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mc:AlternateContent xmlns:mc="http://schemas.openxmlformats.org/markup-compatibility/2006">
    <mc:Choice Requires="x15">
      <x15ac:absPath xmlns:x15ac="http://schemas.microsoft.com/office/spreadsheetml/2010/11/ac" url="J:\E_Lokal_Mujur\File_P3AI_utk_online_2017\kurikulum\"/>
    </mc:Choice>
  </mc:AlternateContent>
  <xr:revisionPtr revIDLastSave="0" documentId="13_ncr:1_{010764CD-877D-4346-A935-2F833D45B53E}" xr6:coauthVersionLast="43" xr6:coauthVersionMax="43" xr10:uidLastSave="{00000000-0000-0000-0000-000000000000}"/>
  <bookViews>
    <workbookView xWindow="-120" yWindow="-120" windowWidth="20730" windowHeight="11160" tabRatio="641" activeTab="1" xr2:uid="{00000000-000D-0000-FFFF-FFFF00000000}"/>
  </bookViews>
  <sheets>
    <sheet name="BodyOfKnowledge" sheetId="19" r:id="rId1"/>
    <sheet name="Pembentuk mata kuliah_1" sheetId="15" r:id="rId2"/>
    <sheet name="CPL vs Bahan Kajian (3)" sheetId="26" r:id="rId3"/>
    <sheet name="FRS" sheetId="20" r:id="rId4"/>
  </sheets>
  <calcPr calcId="191029"/>
  <fileRecoveryPr autoRecover="0"/>
</workbook>
</file>

<file path=xl/calcChain.xml><?xml version="1.0" encoding="utf-8"?>
<calcChain xmlns="http://schemas.openxmlformats.org/spreadsheetml/2006/main">
  <c r="CP41" i="26" l="1"/>
  <c r="CO41" i="26"/>
  <c r="CN41" i="26"/>
  <c r="CM41" i="26"/>
  <c r="CL41" i="26"/>
  <c r="CK41" i="26"/>
  <c r="CJ41" i="26"/>
  <c r="CI41" i="26"/>
  <c r="CH41" i="26"/>
  <c r="CG41" i="26"/>
  <c r="CF41" i="26"/>
  <c r="CE41" i="26"/>
  <c r="CD41" i="26"/>
  <c r="CC41" i="26"/>
  <c r="CB41" i="26"/>
  <c r="CA41" i="26"/>
  <c r="BZ41" i="26"/>
  <c r="BY41" i="26"/>
  <c r="BX41" i="26"/>
  <c r="BW41" i="26"/>
  <c r="BV41" i="26"/>
  <c r="BU41" i="26"/>
  <c r="BT41" i="26"/>
  <c r="BS41" i="26"/>
  <c r="BR41" i="26"/>
  <c r="BQ41" i="26"/>
  <c r="BP41" i="26"/>
  <c r="BO41" i="26"/>
  <c r="BN41" i="26"/>
  <c r="BM41" i="26"/>
  <c r="BL41" i="26"/>
  <c r="BK41" i="26"/>
  <c r="BJ41" i="26"/>
  <c r="BI41" i="26"/>
  <c r="BH41" i="26"/>
  <c r="BG41" i="26"/>
  <c r="BF41" i="26"/>
  <c r="BE41" i="26"/>
  <c r="BD41" i="26"/>
  <c r="BC41" i="26"/>
  <c r="BB41" i="26"/>
  <c r="BA41" i="26"/>
  <c r="AZ41" i="26"/>
  <c r="AY41" i="26"/>
  <c r="AX41" i="26"/>
  <c r="AW41" i="26"/>
  <c r="AV41" i="26"/>
  <c r="AU41" i="26"/>
  <c r="AT41" i="26"/>
  <c r="AS41" i="26"/>
  <c r="AR41" i="26"/>
  <c r="AQ41" i="26"/>
  <c r="AP41" i="26"/>
  <c r="MJ41" i="26"/>
  <c r="MI41" i="26"/>
  <c r="MH41" i="26"/>
  <c r="MG41" i="26"/>
  <c r="MF41" i="26"/>
  <c r="ME41" i="26"/>
  <c r="MD41" i="26"/>
  <c r="MC41" i="26"/>
  <c r="MB41" i="26"/>
  <c r="MA41" i="26"/>
  <c r="LZ41" i="26"/>
  <c r="LY41" i="26"/>
  <c r="LX41" i="26"/>
  <c r="LW41" i="26"/>
  <c r="LV41" i="26"/>
  <c r="LU41" i="26"/>
  <c r="LT41" i="26"/>
  <c r="LS41" i="26"/>
  <c r="LR41" i="26"/>
  <c r="LQ41" i="26"/>
  <c r="LP41" i="26"/>
  <c r="LO41" i="26"/>
  <c r="LN41" i="26"/>
  <c r="LM41" i="26"/>
  <c r="LL41" i="26"/>
  <c r="LK41" i="26"/>
  <c r="LJ41" i="26"/>
  <c r="LI41" i="26"/>
  <c r="LH41" i="26"/>
  <c r="LG41" i="26"/>
  <c r="LF41" i="26"/>
  <c r="LE41" i="26"/>
  <c r="LD41" i="26"/>
  <c r="LC41" i="26"/>
  <c r="LB41" i="26"/>
  <c r="LA41" i="26"/>
  <c r="KZ41" i="26"/>
  <c r="KY41" i="26"/>
  <c r="KX41" i="26"/>
  <c r="KW41" i="26"/>
  <c r="KV41" i="26"/>
  <c r="KU41" i="26"/>
  <c r="KT41" i="26"/>
  <c r="KS41" i="26"/>
  <c r="KR41" i="26"/>
  <c r="KQ41" i="26"/>
  <c r="KP41" i="26"/>
  <c r="KO41" i="26"/>
  <c r="KN41" i="26"/>
  <c r="KM41" i="26"/>
  <c r="KL41" i="26"/>
  <c r="KK41" i="26"/>
  <c r="KJ41" i="26"/>
  <c r="KI41" i="26"/>
  <c r="KH41" i="26"/>
  <c r="KG41" i="26"/>
  <c r="KF41" i="26"/>
  <c r="KE41" i="26"/>
  <c r="KD41" i="26"/>
  <c r="KC41" i="26"/>
  <c r="KB41" i="26"/>
  <c r="KA41" i="26"/>
  <c r="JZ41" i="26"/>
  <c r="JY41" i="26"/>
  <c r="JX41" i="26"/>
  <c r="JW41" i="26"/>
  <c r="JV41" i="26"/>
  <c r="JU41" i="26"/>
  <c r="JT41" i="26"/>
  <c r="JS41" i="26"/>
  <c r="JR41" i="26"/>
  <c r="JQ41" i="26"/>
  <c r="JP41" i="26"/>
  <c r="JO41" i="26"/>
  <c r="JN41" i="26"/>
  <c r="JM41" i="26"/>
  <c r="JL41" i="26"/>
  <c r="JK41" i="26"/>
  <c r="JJ41" i="26"/>
  <c r="JI41" i="26"/>
  <c r="JH41" i="26"/>
  <c r="JG41" i="26"/>
  <c r="JF41" i="26"/>
  <c r="JE41" i="26"/>
  <c r="JD41" i="26"/>
  <c r="JC41" i="26"/>
  <c r="JB41" i="26"/>
  <c r="JA41" i="26"/>
  <c r="IZ41" i="26"/>
  <c r="IY41" i="26"/>
  <c r="IX41" i="26"/>
  <c r="IW41" i="26"/>
  <c r="IV41" i="26"/>
  <c r="IU41" i="26"/>
  <c r="IT41" i="26"/>
  <c r="IS41" i="26"/>
  <c r="IR41" i="26"/>
  <c r="IQ41" i="26"/>
  <c r="IP41" i="26"/>
  <c r="IO41" i="26"/>
  <c r="IN41" i="26"/>
  <c r="IM41" i="26"/>
  <c r="IL41" i="26"/>
  <c r="IK41" i="26"/>
  <c r="IJ41" i="26"/>
  <c r="II41" i="26"/>
  <c r="IH41" i="26"/>
  <c r="IG41" i="26"/>
  <c r="IF41" i="26"/>
  <c r="IE41" i="26"/>
  <c r="ID41" i="26"/>
  <c r="IC41" i="26"/>
  <c r="IB41" i="26"/>
  <c r="IA41" i="26"/>
  <c r="HZ41" i="26"/>
  <c r="HY41" i="26"/>
  <c r="HX41" i="26"/>
  <c r="HW41" i="26"/>
  <c r="HV41" i="26"/>
  <c r="HU41" i="26"/>
  <c r="HT41" i="26"/>
  <c r="HS41" i="26"/>
  <c r="HR41" i="26"/>
  <c r="HQ41" i="26"/>
  <c r="HP41" i="26"/>
  <c r="HO41" i="26"/>
  <c r="HN41" i="26"/>
  <c r="HM41" i="26"/>
  <c r="HL41" i="26"/>
  <c r="HK41" i="26"/>
  <c r="HJ41" i="26"/>
  <c r="HI41" i="26"/>
  <c r="HH41" i="26"/>
  <c r="HG41" i="26"/>
  <c r="HF41" i="26"/>
  <c r="HE41" i="26"/>
  <c r="HD41" i="26"/>
  <c r="HC41" i="26"/>
  <c r="HB41" i="26"/>
  <c r="HA41" i="26"/>
  <c r="GZ41" i="26"/>
  <c r="GY41" i="26"/>
  <c r="GX41" i="26"/>
  <c r="GW41" i="26"/>
  <c r="GV41" i="26"/>
  <c r="GU41" i="26"/>
  <c r="GT41" i="26"/>
  <c r="GS41" i="26"/>
  <c r="GR41" i="26"/>
  <c r="GQ41" i="26"/>
  <c r="GP41" i="26"/>
  <c r="GO41" i="26"/>
  <c r="GN41" i="26"/>
  <c r="GM41" i="26"/>
  <c r="GL41" i="26"/>
  <c r="GK41" i="26"/>
  <c r="GJ41" i="26"/>
  <c r="GI41" i="26"/>
  <c r="GH41" i="26"/>
  <c r="GG41" i="26"/>
  <c r="GF41" i="26"/>
  <c r="GE41" i="26"/>
  <c r="GD41" i="26"/>
  <c r="GC41" i="26"/>
  <c r="GB41" i="26"/>
  <c r="GA41" i="26"/>
  <c r="FZ41" i="26"/>
  <c r="FY41" i="26"/>
  <c r="FX41" i="26"/>
  <c r="FW41" i="26"/>
  <c r="FV41" i="26"/>
  <c r="FU41" i="26"/>
  <c r="FT41" i="26"/>
  <c r="FS41" i="26"/>
  <c r="FR41" i="26"/>
  <c r="FQ41" i="26"/>
  <c r="FP41" i="26"/>
  <c r="FO41" i="26"/>
  <c r="FN41" i="26"/>
  <c r="FM41" i="26"/>
  <c r="FL41" i="26"/>
  <c r="FK41" i="26"/>
  <c r="FJ41" i="26"/>
  <c r="FI41" i="26"/>
  <c r="FH41" i="26"/>
  <c r="FG41" i="26"/>
  <c r="FF41" i="26"/>
  <c r="FE41" i="26"/>
  <c r="FD41" i="26"/>
  <c r="FC41" i="26"/>
  <c r="FB41" i="26"/>
  <c r="FA41" i="26"/>
  <c r="EZ41" i="26"/>
  <c r="EY41" i="26"/>
  <c r="EX41" i="26"/>
  <c r="EW41" i="26"/>
  <c r="EV41" i="26"/>
  <c r="EU41" i="26"/>
  <c r="ET41" i="26"/>
  <c r="ES41" i="26"/>
  <c r="ER41" i="26"/>
  <c r="EQ41" i="26"/>
  <c r="EP41" i="26"/>
  <c r="EO41" i="26"/>
  <c r="EN41" i="26"/>
  <c r="EM41" i="26"/>
  <c r="EL41" i="26"/>
  <c r="EK41" i="26"/>
  <c r="EJ41" i="26"/>
  <c r="EI41" i="26"/>
  <c r="EH41" i="26"/>
  <c r="EG41" i="26"/>
  <c r="EF41" i="26"/>
  <c r="EE41" i="26"/>
  <c r="ED41" i="26"/>
  <c r="EC41" i="26"/>
  <c r="EB41" i="26"/>
  <c r="EA41" i="26"/>
  <c r="DZ41" i="26"/>
  <c r="DY41" i="26"/>
  <c r="DX41" i="26"/>
  <c r="DW41" i="26"/>
  <c r="DV41" i="26"/>
  <c r="DU41" i="26"/>
  <c r="DT41" i="26"/>
  <c r="DS41" i="26"/>
  <c r="DR41" i="26"/>
  <c r="DQ41" i="26"/>
  <c r="DP41" i="26"/>
  <c r="DO41" i="26"/>
  <c r="DN41" i="26"/>
  <c r="DM41" i="26"/>
  <c r="DL41" i="26"/>
  <c r="DK41" i="26"/>
  <c r="DJ41" i="26"/>
  <c r="DI41" i="26"/>
  <c r="DH41" i="26"/>
  <c r="DG41" i="26"/>
  <c r="DF41" i="26"/>
  <c r="DE41" i="26"/>
  <c r="DD41" i="26"/>
  <c r="DC41" i="26"/>
  <c r="DB41" i="26"/>
  <c r="DA41" i="26"/>
  <c r="CZ41" i="26"/>
  <c r="CY41" i="26"/>
  <c r="CX41" i="26"/>
  <c r="CW41" i="26"/>
  <c r="CV41" i="26"/>
  <c r="CU41" i="26"/>
  <c r="CT41" i="26"/>
  <c r="CS41" i="26"/>
  <c r="CR41" i="26"/>
  <c r="CQ41" i="26"/>
  <c r="AO41" i="26"/>
  <c r="AN41" i="26"/>
  <c r="AM41" i="26"/>
  <c r="AL41" i="26"/>
  <c r="AK41" i="26"/>
  <c r="AJ41" i="26"/>
  <c r="AI41" i="26"/>
  <c r="AH41" i="26"/>
  <c r="AG41" i="26"/>
  <c r="AF41" i="26"/>
  <c r="AE41" i="26"/>
  <c r="AD41" i="26"/>
  <c r="AC41" i="26"/>
  <c r="AB41" i="26"/>
  <c r="AA41" i="26"/>
  <c r="Z41" i="26"/>
  <c r="Y41" i="26"/>
  <c r="X41" i="26"/>
  <c r="W41" i="26"/>
  <c r="V41" i="26"/>
  <c r="U41" i="26"/>
  <c r="T41" i="26"/>
  <c r="S41" i="26"/>
  <c r="R41" i="26"/>
  <c r="Q41" i="26"/>
  <c r="P41" i="26"/>
  <c r="O41" i="26"/>
  <c r="N41" i="26"/>
  <c r="M41" i="26"/>
  <c r="L41" i="26"/>
  <c r="K41" i="26"/>
  <c r="J41" i="26"/>
  <c r="I41" i="26"/>
  <c r="H41" i="26"/>
  <c r="G41" i="26"/>
  <c r="F41" i="26"/>
  <c r="E41" i="26"/>
  <c r="MK40" i="26"/>
  <c r="MK39" i="26"/>
  <c r="MK38" i="26"/>
  <c r="MK37" i="26"/>
  <c r="MK36" i="26"/>
  <c r="MK35" i="26"/>
  <c r="MK34" i="26"/>
  <c r="MK32" i="26"/>
  <c r="MK31" i="26"/>
  <c r="MK30" i="26"/>
  <c r="MK29" i="26"/>
  <c r="MK28" i="26"/>
  <c r="MK26" i="26"/>
  <c r="MK25" i="26"/>
  <c r="MK24" i="26"/>
  <c r="MK23" i="26"/>
  <c r="MK22" i="26"/>
  <c r="MK21" i="26"/>
  <c r="MK20" i="26"/>
  <c r="MK19" i="26"/>
  <c r="MK17" i="26"/>
  <c r="MK16" i="26"/>
  <c r="MK15" i="26"/>
  <c r="MK14" i="26"/>
  <c r="MK13" i="26"/>
  <c r="MK12" i="26"/>
  <c r="MK11" i="26"/>
  <c r="MK10" i="26"/>
  <c r="MK9" i="26"/>
  <c r="MK8" i="26"/>
  <c r="N111" i="20" l="1"/>
  <c r="M111" i="20"/>
  <c r="T105" i="20"/>
  <c r="T104" i="20"/>
  <c r="I91" i="20"/>
  <c r="H91" i="20"/>
  <c r="G91" i="20"/>
  <c r="F91" i="20"/>
  <c r="R83" i="20"/>
  <c r="Q83" i="20"/>
  <c r="Q84" i="20" s="1"/>
  <c r="P110" i="20" s="1"/>
  <c r="P83" i="20"/>
  <c r="O83" i="20"/>
  <c r="R57" i="20"/>
  <c r="Q57" i="20"/>
  <c r="Q58" i="20" s="1"/>
  <c r="P108" i="20" s="1"/>
  <c r="P57" i="20"/>
  <c r="O57" i="20"/>
  <c r="I57" i="20"/>
  <c r="H57" i="20"/>
  <c r="H58" i="20" s="1"/>
  <c r="P107" i="20" s="1"/>
  <c r="G57" i="20"/>
  <c r="F57" i="20"/>
  <c r="R25" i="20"/>
  <c r="Q25" i="20"/>
  <c r="P25" i="20"/>
  <c r="O25" i="20"/>
  <c r="O89" i="20" s="1"/>
  <c r="I25" i="20"/>
  <c r="R88" i="20" s="1"/>
  <c r="H25" i="20"/>
  <c r="G25" i="20"/>
  <c r="P88" i="20" s="1"/>
  <c r="F25" i="20"/>
  <c r="W23" i="20"/>
  <c r="X23" i="20" s="1"/>
  <c r="X22" i="20"/>
  <c r="H92" i="20" l="1"/>
  <c r="P109" i="20" s="1"/>
  <c r="T106" i="20"/>
  <c r="W24" i="20"/>
  <c r="F26" i="20"/>
  <c r="O105" i="20" s="1"/>
  <c r="F58" i="20"/>
  <c r="O107" i="20" s="1"/>
  <c r="R89" i="20"/>
  <c r="R90" i="20" s="1"/>
  <c r="P89" i="20"/>
  <c r="P90" i="20" s="1"/>
  <c r="O58" i="20"/>
  <c r="O108" i="20" s="1"/>
  <c r="O26" i="20"/>
  <c r="O106" i="20" s="1"/>
  <c r="H26" i="20"/>
  <c r="P105" i="20" s="1"/>
  <c r="Q89" i="20"/>
  <c r="O84" i="20"/>
  <c r="O110" i="20" s="1"/>
  <c r="O88" i="20"/>
  <c r="O90" i="20" s="1"/>
  <c r="F92" i="20"/>
  <c r="O109" i="20" s="1"/>
  <c r="Q26" i="20"/>
  <c r="P106" i="20" s="1"/>
  <c r="Q88" i="20"/>
  <c r="O91" i="20" l="1"/>
  <c r="O111" i="20"/>
  <c r="Q90" i="20"/>
  <c r="Q91" i="20" s="1"/>
  <c r="Q93" i="20" s="1"/>
  <c r="P111" i="20"/>
  <c r="O93" i="20" l="1"/>
  <c r="I347" i="15" l="1"/>
  <c r="H347" i="15"/>
  <c r="E347" i="15"/>
  <c r="F10" i="15" s="1"/>
  <c r="J31" i="15"/>
  <c r="J341" i="15"/>
  <c r="J338" i="15" l="1"/>
  <c r="J335" i="15"/>
  <c r="J329" i="15"/>
  <c r="J323" i="15"/>
  <c r="J317" i="15"/>
  <c r="J310" i="15"/>
  <c r="J302" i="15"/>
  <c r="J294" i="15"/>
  <c r="J283" i="15"/>
  <c r="J280" i="15"/>
  <c r="J257" i="15"/>
  <c r="J250" i="15"/>
  <c r="J241" i="15"/>
  <c r="J235" i="15"/>
  <c r="J226" i="15"/>
  <c r="J220" i="15"/>
  <c r="J211" i="15"/>
  <c r="J204" i="15"/>
  <c r="J196" i="15"/>
  <c r="J189" i="15"/>
  <c r="J182" i="15"/>
  <c r="J175" i="15"/>
  <c r="J168" i="15"/>
  <c r="J165" i="15"/>
  <c r="J156" i="15"/>
  <c r="J148" i="15"/>
  <c r="J139" i="15"/>
  <c r="J132" i="15"/>
  <c r="J124" i="15"/>
  <c r="J116" i="15"/>
  <c r="J109" i="15"/>
  <c r="J101" i="15"/>
  <c r="J93" i="15"/>
  <c r="J85" i="15"/>
  <c r="J77" i="15"/>
  <c r="J55" i="15"/>
  <c r="J70" i="15"/>
  <c r="J66" i="15"/>
  <c r="J61" i="15"/>
  <c r="J10" i="15" l="1"/>
  <c r="J16" i="15"/>
  <c r="J23" i="15"/>
  <c r="J43" i="15"/>
  <c r="J49" i="15"/>
  <c r="J40" i="15"/>
  <c r="J3" i="15"/>
  <c r="J347" i="15" l="1"/>
  <c r="F23" i="15"/>
  <c r="F31" i="15"/>
  <c r="F241" i="15"/>
  <c r="F341" i="15"/>
  <c r="F235" i="15"/>
  <c r="F257" i="15"/>
  <c r="F165" i="15"/>
  <c r="F182" i="15"/>
  <c r="F109" i="15"/>
  <c r="F116" i="15"/>
  <c r="F77" i="15"/>
  <c r="F93" i="15"/>
  <c r="F3" i="15"/>
  <c r="F55" i="15"/>
  <c r="F283" i="15"/>
  <c r="F280" i="15"/>
  <c r="F310" i="15"/>
  <c r="F323" i="15"/>
  <c r="F335" i="15"/>
  <c r="F338" i="15"/>
  <c r="F317" i="15"/>
  <c r="F329" i="15"/>
  <c r="F294" i="15"/>
  <c r="F302" i="15"/>
  <c r="F250" i="15"/>
  <c r="F220" i="15"/>
  <c r="F226" i="15"/>
  <c r="F204" i="15"/>
  <c r="F211" i="15"/>
  <c r="F189" i="15"/>
  <c r="F196" i="15"/>
  <c r="F175" i="15"/>
  <c r="F168" i="15"/>
  <c r="F132" i="15"/>
  <c r="F156" i="15"/>
  <c r="F148" i="15"/>
  <c r="F139" i="15"/>
  <c r="F124" i="15"/>
  <c r="F101" i="15"/>
  <c r="F85" i="15"/>
  <c r="F70" i="15"/>
  <c r="F61" i="15"/>
  <c r="F66" i="15"/>
  <c r="F43" i="15"/>
  <c r="F49" i="15"/>
  <c r="F40" i="15"/>
  <c r="F16" i="15"/>
  <c r="F347"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mbang</author>
  </authors>
  <commentList>
    <comment ref="M11" authorId="0" shapeId="0" xr:uid="{3C323010-D785-4B80-BF9E-1A24537DFCA6}">
      <text>
        <r>
          <rPr>
            <b/>
            <sz val="9"/>
            <color indexed="81"/>
            <rFont val="Tahoma"/>
            <family val="2"/>
          </rPr>
          <t>mbang:</t>
        </r>
        <r>
          <rPr>
            <sz val="9"/>
            <color indexed="81"/>
            <rFont val="Tahoma"/>
            <family val="2"/>
          </rPr>
          <t xml:space="preserve">
deret fourer ditambahkan</t>
        </r>
      </text>
    </comment>
    <comment ref="D13" authorId="0" shapeId="0" xr:uid="{50935DCE-0288-45FE-BA5C-642050BC85CC}">
      <text>
        <r>
          <rPr>
            <b/>
            <sz val="9"/>
            <color indexed="81"/>
            <rFont val="Tahoma"/>
            <family val="2"/>
          </rPr>
          <t>mbang:</t>
        </r>
        <r>
          <rPr>
            <sz val="9"/>
            <color indexed="81"/>
            <rFont val="Tahoma"/>
            <family val="2"/>
          </rPr>
          <t xml:space="preserve">
Optik masuk dalam satu topik di PE</t>
        </r>
      </text>
    </comment>
    <comment ref="M17" authorId="0" shapeId="0" xr:uid="{15173E32-B44A-4907-B812-5AEFABECD7FB}">
      <text>
        <r>
          <rPr>
            <b/>
            <sz val="9"/>
            <color indexed="81"/>
            <rFont val="Tahoma"/>
            <family val="2"/>
          </rPr>
          <t>mbang:</t>
        </r>
        <r>
          <rPr>
            <sz val="9"/>
            <color indexed="81"/>
            <rFont val="Tahoma"/>
            <family val="2"/>
          </rPr>
          <t xml:space="preserve">
- teknik soldering dan desoldering
- teknik desain dan pembuatan pcb
- project sistem elektronika sederhana</t>
        </r>
      </text>
    </comment>
    <comment ref="D51" authorId="0" shapeId="0" xr:uid="{1DBFBDE3-3365-4589-82B6-5DF1A95D42B2}">
      <text>
        <r>
          <rPr>
            <b/>
            <sz val="9"/>
            <color indexed="81"/>
            <rFont val="Tahoma"/>
            <family val="2"/>
          </rPr>
          <t>mbang:</t>
        </r>
        <r>
          <rPr>
            <sz val="9"/>
            <color indexed="81"/>
            <rFont val="Tahoma"/>
            <family val="2"/>
          </rPr>
          <t xml:space="preserve">
- trouble shooting sistem elektronika kompleks (rangkaian switching, rangkaian RF)</t>
        </r>
      </text>
    </comment>
    <comment ref="D52" authorId="0" shapeId="0" xr:uid="{4DCC03E3-FCB3-437E-B572-0215691A0715}">
      <text>
        <r>
          <rPr>
            <b/>
            <sz val="9"/>
            <color indexed="81"/>
            <rFont val="Tahoma"/>
            <family val="2"/>
          </rPr>
          <t>mbang:</t>
        </r>
        <r>
          <rPr>
            <sz val="9"/>
            <color indexed="81"/>
            <rFont val="Tahoma"/>
            <family val="2"/>
          </rPr>
          <t xml:space="preserve">
aplikasi instrumentasi pada ELKA medika masuk dalam RLA</t>
        </r>
      </text>
    </comment>
    <comment ref="M80" authorId="0" shapeId="0" xr:uid="{D81BBFA4-9E57-42C6-8055-15BF534BB792}">
      <text>
        <r>
          <rPr>
            <b/>
            <sz val="9"/>
            <color indexed="81"/>
            <rFont val="Tahoma"/>
            <family val="2"/>
          </rPr>
          <t>mbang:</t>
        </r>
        <r>
          <rPr>
            <sz val="9"/>
            <color indexed="81"/>
            <rFont val="Tahoma"/>
            <family val="2"/>
          </rPr>
          <t xml:space="preserve">
arahkan untuk mengolah data PA mahasiswa
</t>
        </r>
      </text>
    </comment>
  </commentList>
</comments>
</file>

<file path=xl/sharedStrings.xml><?xml version="1.0" encoding="utf-8"?>
<sst xmlns="http://schemas.openxmlformats.org/spreadsheetml/2006/main" count="1188" uniqueCount="628">
  <si>
    <t>No.</t>
  </si>
  <si>
    <t>Kategori</t>
  </si>
  <si>
    <t>Sikap</t>
  </si>
  <si>
    <t>a.    Bertakwa kepada Tuhan Yang Maha Esa dan mampu menunjukkan sikap religius;</t>
  </si>
  <si>
    <t>b.    Menjunjung tinggi nilai kemanusiaan dalam menjalankan tugas berdasarkan agama, moral, dan etika;</t>
  </si>
  <si>
    <t>c.    Berkontribusi dalam peningkatan mutu kehidupan bermasyarakat, berbangsa, bernegara, dan kemajuan peradaban berdasarkan Pancasila;</t>
  </si>
  <si>
    <t>d.    Berperan sebagai warga negara yang bangga dan cinta tanah air, memiliki nasionalisme serta rasa tanggungjawab pada negara dan bangsa;</t>
  </si>
  <si>
    <t>e.    Menghargai keanekaragaman budaya, pandangan, agama, dan kepercayaan, serta pendapat atau temuan orisinal orang lain;</t>
  </si>
  <si>
    <t>f.     Bekerjasama dan memiliki kepekaan sosial serta kepedulian terhadap masyarakat dan lingkungan;</t>
  </si>
  <si>
    <t>g.    Taat hukum dan disiplin dalam kehidupan bermasyarakat dan bernegara;</t>
  </si>
  <si>
    <t>h.    Menginternalisasi nilai, norma, dan etika akademik;</t>
  </si>
  <si>
    <t>i.     Menunjukkan sikap bertanggungjawab atas pekerjaan di bidang keahliannya secara mandiri;</t>
  </si>
  <si>
    <t>j.     Menginternalisasi semangat kemandirian, kejuangan, dan kewirausahaan.</t>
  </si>
  <si>
    <t>a.   Mampu menyelesaikan pekerjaan pada bidang instrumentasi dan sistem kontrol dan menganalisis data dengan beragam metode yang sesuai dengan bidang elektronika.</t>
  </si>
  <si>
    <t>b.   Mampu menunjukkan kinerja bermutu dan terukur.</t>
  </si>
  <si>
    <t>c.   Mampu memecahkan masalah pekerjaan pada bidang instrumentasi dan sistem kontrol didasarkan pada pemikiran logis, inovatif, dan bertanggungjawab atas hasilnya secara mandiri.</t>
  </si>
  <si>
    <t>d.   Mampu menyusun laporan hasil dan proses kerja secara akurat dan sahih serta mengomunikasikannya secara efektif kepada pihak lain yang membutuhkan.</t>
  </si>
  <si>
    <t>e.   Mampu bekerja sama, berkomunikasi, dan berinovasi pada bidang instrumentasi dan sistem kontrol.</t>
  </si>
  <si>
    <t>f.    Mampu  bertanggung jawab atas pencapaian hasil kerja kelompok serta mampu melakukan supervisi dan evaluasi terhadap penyelesaian pekerjaan pada bidang instrumentasi dan sistem kontrol yang ditugaskan kepada pekerja yang berada dibawah tanggung jawabnya.</t>
  </si>
  <si>
    <t>g.   Mampu melakukan proses evaluasi diri terhadap kelompok kerja yang berada dibawah tanggung jawabnya dan mengelola pengembangan kompetensi kerja secara mandiri.</t>
  </si>
  <si>
    <t>h.   Mampu mendokumentasikan, menyimpan, mengamankan dan menemukan kembali data untuk menjamin kesahihan dan mencegah plagiasi pekerjaan pada bidang instrumentasi dan sistem kontrol yang berada dibawah  tanggung jawabnya dan mengelola pengembangan kompetensi kerja secara mandiri</t>
  </si>
  <si>
    <t>Ketrampilan Khusus</t>
  </si>
  <si>
    <t>a.   Mampu menerapkan matematika teknik dan fisika terapan kedalam prosedur dan praktek instalasi,  interpretasi instruksi,  pengoperasian, pengujian, pemeliharaan, trouble shooting dan perbaikan untuk menyelesaikan permasalahan bidang instrumentasi dan sistem kontrol berdasarkan teorema yang bersesuaian.  </t>
  </si>
  <si>
    <t>b.   Mampu merumuskan alternatif solusi untuk masalah instrumentasi dan sistem kontrol menggunakan standar IEC dengan memperhatikan faktor-faktor ekonomi, K3 dan lingkungan.</t>
  </si>
  <si>
    <t>c.   Mampu merancang dan merealisasikan sistem intrumentasi dan sistem kontrol-proses sederhana yang memenuhi kebutuhan spesifik berdasarkan standar IEC dengan memperhatikan faktor-faktor ekonomi, K3 dan lingkungan. </t>
  </si>
  <si>
    <t>d.   Mampu melakukan pengujian dan pengukuran instrumentasi dan sistem kontrol berdasarkan prosedur dan standar IEC untuk menganalisis, menginterpretasi dan menerapkan sesuai peruntukan. </t>
  </si>
  <si>
    <t>e.   Mampu menggunakan perangkat lunak, simulasi dan penggunaan teknologi informasi untuk rekayasa dan penyelesaian pekerjaan dalam bidang instrumentasi dan sistem kontrol.</t>
  </si>
  <si>
    <t>Pengetahuan</t>
  </si>
  <si>
    <t>a.    Menguasi konsep teoritis matematika teknik dan fisika terapan terkait dengan praktek instalasi,  interpratasi instruksi,  pengoperasian, pengujian, pemeliharaan dan perbaikan untuk menyelesaikan permasalahan bidang instrumentasi dan sistem kontrol.</t>
  </si>
  <si>
    <t>b.   Menguasai pengetahuan tentang teknik pengujian dan pengukuran instrumentasi dan sistem kontrol menggunakan prosedur dan standar IEC.</t>
  </si>
  <si>
    <t>c.   Menguasai pengetahuan tentang perangkat lunak, simulasi dan penggunaan teknologi informasi untuk rekayasa dan penyelesaian pekerjaan dalam bidang instrumentasi dan sistem kontrol.</t>
  </si>
  <si>
    <t>d.   Menguasai pengetahuan tentang standar IEC pada bidang instrumentasi dan sistem kontrol.</t>
  </si>
  <si>
    <t>e.    Menguasai konsep teoritis tentang sains terapan pada bidang instrumentasi dan sistem kontrol.</t>
  </si>
  <si>
    <t>f.    Menguasai pengetahuan tentang tata cara komunikasi dengan pihak lain dengan memperhatikan etika komunikasi.</t>
  </si>
  <si>
    <t>g.   Menguasai pengetahuan tentang SOP perbengkelan, aktivitas laboratorium dan K3.</t>
  </si>
  <si>
    <t>Rangkaian Listrik 1</t>
  </si>
  <si>
    <t>Rangkaian Listrik 2</t>
  </si>
  <si>
    <t xml:space="preserve">Piranti Elektronika </t>
  </si>
  <si>
    <t>Elektromagnet</t>
  </si>
  <si>
    <t>Gambar Teknik</t>
  </si>
  <si>
    <t>Matematika 1</t>
  </si>
  <si>
    <t>Matematika 2</t>
  </si>
  <si>
    <t>Rangkaian Elektronika 1</t>
  </si>
  <si>
    <t>Rangkaian Elektronika 2</t>
  </si>
  <si>
    <t>Rangkaian Linear Aktif</t>
  </si>
  <si>
    <t>Elektronika Digital 1</t>
  </si>
  <si>
    <t>Elektronika Digital 2</t>
  </si>
  <si>
    <t>Dasar Sistem Tenaga Listrik</t>
  </si>
  <si>
    <t>Pengaturan Otomatis 1</t>
  </si>
  <si>
    <t>Pengaturan Otomatis 2</t>
  </si>
  <si>
    <t>Kewirausahaan</t>
  </si>
  <si>
    <t>Elektronika Industri 1</t>
  </si>
  <si>
    <t>Elektronika Industri 2</t>
  </si>
  <si>
    <t>Bahasa Indonesia</t>
  </si>
  <si>
    <t xml:space="preserve">Pengolahan Sinyal </t>
  </si>
  <si>
    <t>Robotika</t>
  </si>
  <si>
    <t>Proposal Proyek Akhir</t>
  </si>
  <si>
    <t>Kewarganegaraan</t>
  </si>
  <si>
    <t>Etika dan Profesionalisme</t>
  </si>
  <si>
    <t>Standard Internasional dan Keselamatan Kerja</t>
  </si>
  <si>
    <t>Kerja Praktik</t>
  </si>
  <si>
    <t>Proyek Akhir</t>
  </si>
  <si>
    <t>Agama</t>
  </si>
  <si>
    <t>Bhs. Inggris 1</t>
  </si>
  <si>
    <t>Bhs. Inggris 2</t>
  </si>
  <si>
    <t>Bhs. Inggris 3</t>
  </si>
  <si>
    <t xml:space="preserve">Bhs. Inggris 4 </t>
  </si>
  <si>
    <t xml:space="preserve">Instrumentasi Elektronika </t>
  </si>
  <si>
    <t>Manajemen Industri dan Kontrol Kualitas</t>
  </si>
  <si>
    <t>Ketrampilan umum</t>
  </si>
  <si>
    <t>Etika, Standard, dan Manajemen Industri</t>
  </si>
  <si>
    <t>Matematika dan Statistika</t>
  </si>
  <si>
    <t>Algorithma dan Pemrograman</t>
  </si>
  <si>
    <t>Dasar Elektro</t>
  </si>
  <si>
    <t>Elektronika Industri</t>
  </si>
  <si>
    <t>Sistem Prosesor</t>
  </si>
  <si>
    <t>Praktek Industri</t>
  </si>
  <si>
    <t>No</t>
  </si>
  <si>
    <t>Mata Kuliah</t>
  </si>
  <si>
    <t>Mengekplorasi Teks Akademik</t>
  </si>
  <si>
    <t>Mendesain Proposal Penelitian/Proposal Kegiatan</t>
  </si>
  <si>
    <t>Melakukan sitasi/studi pustaka</t>
  </si>
  <si>
    <t>Melaporkan Hasil Penelitian/Hasil Kegiatan</t>
  </si>
  <si>
    <t>Mengaktualisasikan Diri Melalui Artikel Ilmiah</t>
  </si>
  <si>
    <t>Presentasi hasil penelitian</t>
  </si>
  <si>
    <t>Pancasila</t>
  </si>
  <si>
    <t>Operator kondisi, operator relasi, operator logika</t>
  </si>
  <si>
    <t>Pernyataan NESTED LOOP</t>
  </si>
  <si>
    <t>Jenis Variabel dan Parameter Fungsi</t>
  </si>
  <si>
    <t>Pengenalan Konsep Pemrograman Terstruktur dan Array</t>
  </si>
  <si>
    <t>Dasar Fungsi (Function Prototype)</t>
  </si>
  <si>
    <t>Perangkat Jaringan dan Pengabelan</t>
  </si>
  <si>
    <t>Routing : Static Routing dan NAT.</t>
  </si>
  <si>
    <t>Enumeration, errors type (absolute, relative)</t>
  </si>
  <si>
    <t xml:space="preserve">Linear Algebraic Equation </t>
  </si>
  <si>
    <t xml:space="preserve">Eigenvalue Equation </t>
  </si>
  <si>
    <t xml:space="preserve">Interpolation and Curve Fitting </t>
  </si>
  <si>
    <t>Numerical Solution of ODE Predictor-corrector methods (Euler-Trapezoidal method, Adams-Moulton-Bashforth method, Accuracy of predictor-corrector methods)</t>
  </si>
  <si>
    <t>Some examples in electronics fieldcharacteristics of CLR cicuit</t>
  </si>
  <si>
    <t>Sinyal-Sistem dan Pemrosesan Sinyal</t>
  </si>
  <si>
    <t>Sinyal Waktu-Diskrit Dan Sistemnya</t>
  </si>
  <si>
    <t>Analisis Frekuensi Sinyal Dan Sistem</t>
  </si>
  <si>
    <t>Filter Digital</t>
  </si>
  <si>
    <t>Dasar Fisika Semikonduktor</t>
  </si>
  <si>
    <t>Diode Junction, Karakteristik, Model, Aplikasi Sederhana</t>
  </si>
  <si>
    <t> Struktur Transistor BJT, Karakteristik, Mode Operasi, Aplikasi Sederhana</t>
  </si>
  <si>
    <t>Struktur Tyristor (SSC, SCR, DIAC, TRIAC, UJT), Karakteristik, Mode Operasi, Aplikasi Sederhana</t>
  </si>
  <si>
    <t>Struktur Piranti Optoelectronic, Karakteristik, Mode Operasi, Aplikasi Sederhana</t>
  </si>
  <si>
    <t>Elemen-elemen dasar sistem Mikroposessor</t>
  </si>
  <si>
    <t xml:space="preserve">Membuat diagram alir dan program dalam bahasa assembly </t>
  </si>
  <si>
    <t>Pengantar Arsitektur Microcontroller</t>
  </si>
  <si>
    <t>Penggunaan Timer dan Counter dalam Microcontroller</t>
  </si>
  <si>
    <t>Penggunaan Interrupt</t>
  </si>
  <si>
    <t>Pengantar HDL (VHDL, Verilog)</t>
  </si>
  <si>
    <t xml:space="preserve">Project </t>
  </si>
  <si>
    <t>Rangkaian seri dan paralel</t>
  </si>
  <si>
    <t>Rangkaian RLC sumber AC dan DC</t>
  </si>
  <si>
    <t>Analisa rangkaian</t>
  </si>
  <si>
    <t>Rangkaian RLC lanjutan</t>
  </si>
  <si>
    <t>Prinsip kerja komponen aktif diskrit</t>
  </si>
  <si>
    <t>Aplikasi rangkaian dioda</t>
  </si>
  <si>
    <t>Rangkaian power supply</t>
  </si>
  <si>
    <t>Rangkaian penguat multitahap</t>
  </si>
  <si>
    <t>Analisa respon frekuensi pada rangkaian</t>
  </si>
  <si>
    <t>Penguat umpan balik negatif</t>
  </si>
  <si>
    <t>Rangkaian Oscillator</t>
  </si>
  <si>
    <t>Penguat differential</t>
  </si>
  <si>
    <t>Close Loop Amplifier</t>
  </si>
  <si>
    <t>Comparator</t>
  </si>
  <si>
    <t>Oscillator</t>
  </si>
  <si>
    <t>Active Filter</t>
  </si>
  <si>
    <t>Sequences &amp; Series</t>
  </si>
  <si>
    <t xml:space="preserve">Functions </t>
  </si>
  <si>
    <t>First order differential equations</t>
  </si>
  <si>
    <t>Operator D</t>
  </si>
  <si>
    <t>Second order differential equations</t>
  </si>
  <si>
    <t>Trigonometric</t>
  </si>
  <si>
    <t>Descriptive Statistics</t>
  </si>
  <si>
    <t xml:space="preserve">Probability </t>
  </si>
  <si>
    <t>Random Variable &amp; Probability Distribution</t>
  </si>
  <si>
    <t>Estimation of parameter</t>
  </si>
  <si>
    <t>Testing of Hypotheses</t>
  </si>
  <si>
    <t>Correlation and Regression</t>
  </si>
  <si>
    <t>Multivariate Analysis</t>
  </si>
  <si>
    <t xml:space="preserve">Kontrol Sekuensial </t>
  </si>
  <si>
    <t>Pemodelan Sistem</t>
  </si>
  <si>
    <t xml:space="preserve">Fungsi Alih </t>
  </si>
  <si>
    <t xml:space="preserve">Analisa Tanggapan Peralihan </t>
  </si>
  <si>
    <t>Analisa Response Frekwensi</t>
  </si>
  <si>
    <t xml:space="preserve">Analisa Kestabilan system </t>
  </si>
  <si>
    <t>Kriteria Perancangan Kontrol</t>
  </si>
  <si>
    <t>Karakteristik kewirausahaan</t>
  </si>
  <si>
    <t>Sikap dan Perilaku kerja prestatif</t>
  </si>
  <si>
    <t>Visi dan misi dan rencana usaha</t>
  </si>
  <si>
    <t>Aspek-aspek perencanaan usaha</t>
  </si>
  <si>
    <t>Identifikasi resiko usaha dan pengambilan keputusan</t>
  </si>
  <si>
    <t xml:space="preserve">Analisa SWOT dan manajemen konflik </t>
  </si>
  <si>
    <t>Pengantar keilmuan robotika</t>
  </si>
  <si>
    <t>Deskripsi ruang dan transformasi</t>
  </si>
  <si>
    <t>Kaidah Denavit-hartenberg</t>
  </si>
  <si>
    <t xml:space="preserve">Kinematika dan Invers Kinematika </t>
  </si>
  <si>
    <t xml:space="preserve">Kinetika dan Dinamika </t>
  </si>
  <si>
    <t>Sensor, aktuator dan elektronika pada robot</t>
  </si>
  <si>
    <t>Algoritma Pemrograman dan Kontrol robot mobil</t>
  </si>
  <si>
    <t>Navigasi dan peghindaran halangan</t>
  </si>
  <si>
    <t>Operasi logika, Gerbang logika dan rangkaian elektronikanya</t>
  </si>
  <si>
    <t>Implementasi rangkaian logika kombinasi</t>
  </si>
  <si>
    <t>Persamaan Logika SOP dan POS dan teknik-teknik penyederhanaannya</t>
  </si>
  <si>
    <t>Rangkaian Aritmatik</t>
  </si>
  <si>
    <t>Keluarga Rangkaian terintegrasi Logika dan karakteristiknya</t>
  </si>
  <si>
    <t>Jenis Flip-flop, konfigurasi dan tabel eksitasinya</t>
  </si>
  <si>
    <t>Analisa dan Sintesa Shift Register</t>
  </si>
  <si>
    <t>Analisa dan Sintesa Counter</t>
  </si>
  <si>
    <t>Motor DC</t>
  </si>
  <si>
    <t>Motor AC</t>
  </si>
  <si>
    <t>Vector dan Koordinate Sistem</t>
  </si>
  <si>
    <t xml:space="preserve">Gaya magnet pada material </t>
  </si>
  <si>
    <t>Kapasitansi</t>
  </si>
  <si>
    <t>Induktansi</t>
  </si>
  <si>
    <t>Mengukur daya listrik</t>
  </si>
  <si>
    <t>Osciloscope</t>
  </si>
  <si>
    <t>2D drawing (A-CAD)</t>
  </si>
  <si>
    <t>3D drawing (A-CAD)</t>
  </si>
  <si>
    <t>DC Switch</t>
  </si>
  <si>
    <t>AC Switch</t>
  </si>
  <si>
    <t>Magnetic Switch</t>
  </si>
  <si>
    <t>Rangkaian Triger</t>
  </si>
  <si>
    <t>DC-DC Converter Design</t>
  </si>
  <si>
    <t>DC Motor Control</t>
  </si>
  <si>
    <t>AC Motor Control</t>
  </si>
  <si>
    <t>Industrial Communication</t>
  </si>
  <si>
    <t>Teknik</t>
  </si>
  <si>
    <t>Dasar</t>
  </si>
  <si>
    <t xml:space="preserve">Memahami konsep Pengendalian Mutu Terpadu </t>
  </si>
  <si>
    <t>Memahami Perkembangan Pengendalian Mutu</t>
  </si>
  <si>
    <t>Profesional</t>
  </si>
  <si>
    <t>Bahasa</t>
  </si>
  <si>
    <t>Rangkaian pengkondisi sinyal</t>
  </si>
  <si>
    <t>Transmisi data</t>
  </si>
  <si>
    <t>Identifikasi kerusakan peralatan elektronika</t>
  </si>
  <si>
    <t>Trouble shooting</t>
  </si>
  <si>
    <t>Induksi Tentang Kesehatan dan Keselamatan Kerja</t>
  </si>
  <si>
    <t>Penulisan ide produk elektronika</t>
  </si>
  <si>
    <t>Presentasi ide produk elektronika</t>
  </si>
  <si>
    <t>Analisa kinerja</t>
  </si>
  <si>
    <t xml:space="preserve">Penulisan laporan </t>
  </si>
  <si>
    <t xml:space="preserve">Presentasi hasil </t>
  </si>
  <si>
    <t>Volt meter</t>
  </si>
  <si>
    <t>Ohm meter</t>
  </si>
  <si>
    <t>Thevenin,</t>
  </si>
  <si>
    <t>Superposisi</t>
  </si>
  <si>
    <t>Rangkaian Resonansi</t>
  </si>
  <si>
    <t>Rangkaian  Transient</t>
  </si>
  <si>
    <t>Rangkaian penguat audio kelas A</t>
  </si>
  <si>
    <t>Rangkaian penguat audio kelas B</t>
  </si>
  <si>
    <t>Rangkaian penguat audio kelas AB</t>
  </si>
  <si>
    <t>Rangkaian penguat audio kelas C dan D</t>
  </si>
  <si>
    <t xml:space="preserve">Rangkaian BJT </t>
  </si>
  <si>
    <t>Differensiator Amplifier</t>
  </si>
  <si>
    <t>Integrator  Amplifier</t>
  </si>
  <si>
    <t>Perbaikan kinerja sistem dengan PI kompensator</t>
  </si>
  <si>
    <t>Perbaikan kinerja sistem dengan PD kompensator</t>
  </si>
  <si>
    <t>Perbaikan kinerja sistem dengan PID kompensator</t>
  </si>
  <si>
    <t>Teknik akuisisi data</t>
  </si>
  <si>
    <t xml:space="preserve">Transformasi-Z </t>
  </si>
  <si>
    <t>Aplikasinya Transformasi-Z</t>
  </si>
  <si>
    <t>DC-AC Inverter Design</t>
  </si>
  <si>
    <t>Digital I/O PLC</t>
  </si>
  <si>
    <t>Analog I/O PLC</t>
  </si>
  <si>
    <t xml:space="preserve">Interkoneksi sistem Mikroposessor dengan sistem memory </t>
  </si>
  <si>
    <t>Interkoneksi sistem Mikroposessor dengan sistem  I/O</t>
  </si>
  <si>
    <t>Observasi Bus</t>
  </si>
  <si>
    <t>Observasi Stack-Pointer</t>
  </si>
  <si>
    <t xml:space="preserve">Memahami Kendali Mutu </t>
  </si>
  <si>
    <t xml:space="preserve">Ergonomi </t>
  </si>
  <si>
    <t>Memahami Standarisasi</t>
  </si>
  <si>
    <t>Pengukuran dan pengambilan data</t>
  </si>
  <si>
    <t>Analisa data</t>
  </si>
  <si>
    <t>Penyajian data</t>
  </si>
  <si>
    <t>Perawatan mesin produksi</t>
  </si>
  <si>
    <t>presentasi</t>
  </si>
  <si>
    <t>Bahan Kajian Pembentuk Mata Kuliah</t>
  </si>
  <si>
    <t>Total</t>
  </si>
  <si>
    <t>Kelompok Ilmu</t>
  </si>
  <si>
    <t>Workshop Elektronika</t>
  </si>
  <si>
    <t>Pancasila dan Kewarganegaraan</t>
  </si>
  <si>
    <t>Mencari ide pokok dalam teks bahasa Inggris</t>
  </si>
  <si>
    <t>Bobot SKS</t>
  </si>
  <si>
    <t>SKS Pembulatan</t>
  </si>
  <si>
    <t>Teori</t>
  </si>
  <si>
    <t xml:space="preserve"> Praktek</t>
  </si>
  <si>
    <t>Keda- laman</t>
  </si>
  <si>
    <t>S1</t>
  </si>
  <si>
    <t>S2</t>
  </si>
  <si>
    <t>S3</t>
  </si>
  <si>
    <t>S4</t>
  </si>
  <si>
    <t>S5</t>
  </si>
  <si>
    <t>S6</t>
  </si>
  <si>
    <t>S7</t>
  </si>
  <si>
    <t>S8</t>
  </si>
  <si>
    <t>S9</t>
  </si>
  <si>
    <t>U1</t>
  </si>
  <si>
    <t>U2</t>
  </si>
  <si>
    <t>U3</t>
  </si>
  <si>
    <t>U4</t>
  </si>
  <si>
    <t>U5</t>
  </si>
  <si>
    <t>U6</t>
  </si>
  <si>
    <t>U7</t>
  </si>
  <si>
    <t>U8</t>
  </si>
  <si>
    <t>K1</t>
  </si>
  <si>
    <t>K2</t>
  </si>
  <si>
    <t>K3</t>
  </si>
  <si>
    <t>K4</t>
  </si>
  <si>
    <t>K5</t>
  </si>
  <si>
    <t>P1</t>
  </si>
  <si>
    <t>P2</t>
  </si>
  <si>
    <t>P3</t>
  </si>
  <si>
    <t>P4</t>
  </si>
  <si>
    <t>P5</t>
  </si>
  <si>
    <t>P6</t>
  </si>
  <si>
    <t>P7</t>
  </si>
  <si>
    <t>S10</t>
  </si>
  <si>
    <t>BK</t>
  </si>
  <si>
    <t>CPL</t>
  </si>
  <si>
    <t>Pancasila Sebagai Dasar Negara Republik Indonesia</t>
  </si>
  <si>
    <t>Pancasila menjadi ideologi Negara</t>
  </si>
  <si>
    <t>Pancasila menjadi dasar pengembangan Ilmu</t>
  </si>
  <si>
    <t xml:space="preserve">Esensi dan urgensi identitas dan Integrasi nasional </t>
  </si>
  <si>
    <t>Nilai dan Norma Konstitusional UUD NRI 1945 dan  Perundang-Undangan lainnya</t>
  </si>
  <si>
    <t>Dinamika historis konstitusional, sosial-politik, kultural, serta konteks kontemporer penegakan hukum yang berkeadilan</t>
  </si>
  <si>
    <t>Urgensi dan tantangan ketahanan nasional dan bela negara bagi indonesia dalam membangun komitmen kolektif kebangsaan</t>
  </si>
  <si>
    <t xml:space="preserve">Matrices &amp; Determinants </t>
  </si>
  <si>
    <t>Differential &amp; Integrals</t>
  </si>
  <si>
    <t>Teknik Etching, Teknik pengeboran, Teknik Penyolderan</t>
  </si>
  <si>
    <t>Membuat DC power supply simetris</t>
  </si>
  <si>
    <t>Membuat driver motor DC dua arah (bridge)</t>
  </si>
  <si>
    <t xml:space="preserve">Membuat rangkaian penguatan daya kelas A, AB dan B </t>
  </si>
  <si>
    <t>Membuat rangkaian aplikasi sensor optic (LDR, Phototransistor, Photodiode)</t>
  </si>
  <si>
    <t>PCB Design Proyek Teaching Factory</t>
  </si>
  <si>
    <t>Membuat perangkat keras Proyek Teaching Factory</t>
  </si>
  <si>
    <t>Menguji fungsional sistem elektronika Proyek Teaching Factory</t>
  </si>
  <si>
    <t>Membuat rangkaian Decade up/down counter</t>
  </si>
  <si>
    <t>Membuat rangkaian stopwatch</t>
  </si>
  <si>
    <t>Membuat rangkaian tanco meter digital</t>
  </si>
  <si>
    <t>Membuat rangkaian jam digital</t>
  </si>
  <si>
    <t xml:space="preserve">Membuat robot line tracer mampu menjalankan kedua motor dengan referensi sensor infra red </t>
  </si>
  <si>
    <t>Dasar algoritma, Tipe data dasar, operator aritmatika</t>
  </si>
  <si>
    <t>Pemrograman dengan pointer</t>
  </si>
  <si>
    <t>Object Oriented Programming (OOP)</t>
  </si>
  <si>
    <t>Graphical User Interface (GUI)</t>
  </si>
  <si>
    <t>Pemrograman file</t>
  </si>
  <si>
    <t>Pemrograman Class</t>
  </si>
  <si>
    <t>Dasar OS Windows dan Linux, Konsep Jaringan</t>
  </si>
  <si>
    <t xml:space="preserve">TCP/IP, UDP  dan Pengalamatan </t>
  </si>
  <si>
    <t>Non Linear Equation, Numerical Integration</t>
  </si>
  <si>
    <t>Gaya Magnet</t>
  </si>
  <si>
    <t xml:space="preserve">Gaya Listrik </t>
  </si>
  <si>
    <t>Ampere meter</t>
  </si>
  <si>
    <t>Dasar-dasar pengukuran listrik</t>
  </si>
  <si>
    <t>Pengenalan komponen rangkaian listrik dasar</t>
  </si>
  <si>
    <t>Teori Admitansi dan Impedansi</t>
  </si>
  <si>
    <t>Rangkaian Filter LP dan HP</t>
  </si>
  <si>
    <t xml:space="preserve">Analisa rangkaian dengan Transformasi Laplace </t>
  </si>
  <si>
    <t>Dasar komponen pasif (RLC)</t>
  </si>
  <si>
    <t xml:space="preserve">Instrumentation Amplifier </t>
  </si>
  <si>
    <t>Karakteristik Operational Amplifier</t>
  </si>
  <si>
    <t>Konsep Analog-Digital dan Sistem Bilangan</t>
  </si>
  <si>
    <t>Multiplekser, demultiplekser</t>
  </si>
  <si>
    <t>Encoder dan decoder</t>
  </si>
  <si>
    <t>Konversi analog - digital (AD/DA)</t>
  </si>
  <si>
    <t>Konsep Register</t>
  </si>
  <si>
    <t>Konsep Memori</t>
  </si>
  <si>
    <t xml:space="preserve">Analisa dan Sintesa rangkaian sequensial </t>
  </si>
  <si>
    <t>Perawatan dan Perbaikan</t>
  </si>
  <si>
    <t>Konsep Rangkaian Sekuensial asinkron dan sinkron</t>
  </si>
  <si>
    <t>Multivibrator oneshot dan astable</t>
  </si>
  <si>
    <t>Teknik perawatan dan Perbaikan perangkat elektronika</t>
  </si>
  <si>
    <t>Pembangkitan Listrik</t>
  </si>
  <si>
    <t>Sistem distribusi listrik</t>
  </si>
  <si>
    <t>Konsep Transformator</t>
  </si>
  <si>
    <t>Efisiensi dan Parameter Transformator</t>
  </si>
  <si>
    <t xml:space="preserve">Komponen Dasar Sistem Kontrol </t>
  </si>
  <si>
    <t xml:space="preserve">disinkronkan dengan topik Teaching Factory pd Proyek Elektronika </t>
  </si>
  <si>
    <t>Karakteristik dan prinsip kerja Gauge</t>
  </si>
  <si>
    <t>Sensor sinyal tubuh</t>
  </si>
  <si>
    <t>Sensor industri</t>
  </si>
  <si>
    <t>Aktuator (visualisasi sinyal)</t>
  </si>
  <si>
    <t>Sampling dan aliasing</t>
  </si>
  <si>
    <t>Trayektori dan Perencanaan gerak</t>
  </si>
  <si>
    <t>Inverter tingkat lanjut</t>
  </si>
  <si>
    <t>Pemrograman PLC</t>
  </si>
  <si>
    <t>Dasar proses produksi</t>
  </si>
  <si>
    <t>Teknologi Otomasi pada proses produksi</t>
  </si>
  <si>
    <t>Protokol komunikasi standar industri</t>
  </si>
  <si>
    <t>Standar perangkat komunikasi industri</t>
  </si>
  <si>
    <t>Interaksi manusia dengan mesin (HMI)</t>
  </si>
  <si>
    <t>Pemrograman dasar SCADA</t>
  </si>
  <si>
    <t xml:space="preserve">Workshop Manufaktur Terpadu </t>
  </si>
  <si>
    <t>Proyek Elektronika 1</t>
  </si>
  <si>
    <t>Proyek Elektronika 2</t>
  </si>
  <si>
    <t>Pemrograman  Lanjutan</t>
  </si>
  <si>
    <t>Metode Numerik</t>
  </si>
  <si>
    <t>Piranti Terprogram</t>
  </si>
  <si>
    <t>Vectors &amp; Complex Number</t>
  </si>
  <si>
    <t>Laplace’s Transform</t>
  </si>
  <si>
    <t>Invers Laplace’s Transform</t>
  </si>
  <si>
    <t>Fourier's Transform</t>
  </si>
  <si>
    <t>Invers Fourier's Transform function</t>
  </si>
  <si>
    <t>Pengantar Piranti Terprogram (PAL, GAL, Gate Array, Semi-Custom, Full-Custom)</t>
  </si>
  <si>
    <t>Perancangan Logika sederhana (Basic dan Compound) menggunakan VHDL</t>
  </si>
  <si>
    <t>Observasi Timing dan estimasi penggunaan resource</t>
  </si>
  <si>
    <t>Proses Produksi</t>
  </si>
  <si>
    <t>Mesin produksi</t>
  </si>
  <si>
    <t>Budaya kerja</t>
  </si>
  <si>
    <t>Etika dan profesionalisme</t>
  </si>
  <si>
    <t>Pengenalan organisasi perusahaan</t>
  </si>
  <si>
    <t>Tata kelola perusahaan</t>
  </si>
  <si>
    <t>Manajemen Produksi</t>
  </si>
  <si>
    <t>Identifikasi permasalahan mesin produksi</t>
  </si>
  <si>
    <t>Instrumentasi mesin produksi</t>
  </si>
  <si>
    <t>Sistem Kontrol Mesin Produksi</t>
  </si>
  <si>
    <t>Perawatan sistem kontrol</t>
  </si>
  <si>
    <t>Perbaikan permasalahan pada sistem kontrol</t>
  </si>
  <si>
    <t xml:space="preserve">Perbaikan kerusakan sistem instrumentsi </t>
  </si>
  <si>
    <t>Sistem sensor</t>
  </si>
  <si>
    <t xml:space="preserve">perawatan sistem instrumentasi </t>
  </si>
  <si>
    <t xml:space="preserve">perawatan sistem Sensor </t>
  </si>
  <si>
    <t xml:space="preserve">Perbaikan kerusakan sistem Sensor </t>
  </si>
  <si>
    <t>Observasi eksekusi program</t>
  </si>
  <si>
    <t>Observasi Interrupt</t>
  </si>
  <si>
    <t>Penggunaan Interfacing Prosessor ke Piranti I/O berbasis Parallel</t>
  </si>
  <si>
    <t>Penggunaan Interfacing Prosessor ke Piranti I/O berbasis Serial</t>
  </si>
  <si>
    <t>Penggunaan Standard User Interface</t>
  </si>
  <si>
    <t>Penggunaan protokol komunikasi standar industri</t>
  </si>
  <si>
    <t xml:space="preserve">Penggunaan Interfacing Prosessor ke konverter A/D dan D/A </t>
  </si>
  <si>
    <t>Penggunaan GPIO</t>
  </si>
  <si>
    <t>Workshop Mikrokontroler</t>
  </si>
  <si>
    <t>Penggunaan watchdog timer</t>
  </si>
  <si>
    <t>Penggunaan PWM</t>
  </si>
  <si>
    <t>Penggunaan ADC</t>
  </si>
  <si>
    <t xml:space="preserve">Akses memory (flash program memory dan EEPROM) </t>
  </si>
  <si>
    <t>Penggunaan Serial Interface (UART, SPI, TWI)</t>
  </si>
  <si>
    <t>Realisasi produk elektronika</t>
  </si>
  <si>
    <t>Pengemasan produk</t>
  </si>
  <si>
    <t>Pembuatan manual penggunaan produk</t>
  </si>
  <si>
    <t>Perancangan Logika sequensial sederhana (timer, register dan counter) menggunakan VHDL</t>
  </si>
  <si>
    <t>Simulasi, pengetesan, Implementasi dan Verifikasi rancangan logika (Basic dan Compound) berbasis FPGA/CPLD</t>
  </si>
  <si>
    <t>Penggunaan memory internal pada FPGA/CPLD</t>
  </si>
  <si>
    <t>Tahapan Kenabian</t>
  </si>
  <si>
    <t>Proses turunnya wahyu</t>
  </si>
  <si>
    <t>Kitab suci</t>
  </si>
  <si>
    <t>Iman</t>
  </si>
  <si>
    <t>Ibadah</t>
  </si>
  <si>
    <t>Agama dan negara</t>
  </si>
  <si>
    <t>Agama dan Peradaban</t>
  </si>
  <si>
    <t>Agama dan kemasyarakatan</t>
  </si>
  <si>
    <t>Hakikat pendidikan kewarganegaraan, kewajiban dan hak negara dan warga negara</t>
  </si>
  <si>
    <t>Generator DC</t>
  </si>
  <si>
    <t>Generator AC</t>
  </si>
  <si>
    <t>Norton,</t>
  </si>
  <si>
    <t xml:space="preserve">Penyajian Sistem Kontrol </t>
  </si>
  <si>
    <t>State Space</t>
  </si>
  <si>
    <t>Analisa kondisi steady</t>
  </si>
  <si>
    <t>Indentifikasi permasalaan sistem instrumentasi</t>
  </si>
  <si>
    <t>Indentifikasi permasalaan sistem Sensor</t>
  </si>
  <si>
    <t>Studi literatur</t>
  </si>
  <si>
    <t>Perhitungan pembiayaan</t>
  </si>
  <si>
    <t>Komputer dan Jaringan</t>
  </si>
  <si>
    <t>Pengukuran Listrik dan Instrumentasi</t>
  </si>
  <si>
    <t>Memahami Teknik Pemecahan Masalah</t>
  </si>
  <si>
    <t>Mengaplikasikan Teknik Pemecahan Masalah</t>
  </si>
  <si>
    <t>Dasar Dasar Keselamatan Kerja</t>
  </si>
  <si>
    <t>Peraturan Peraturan K3</t>
  </si>
  <si>
    <t xml:space="preserve">Sistem Manajemen K3 </t>
  </si>
  <si>
    <t>Ergonomi</t>
  </si>
  <si>
    <t>Kebisingan dan Kebakaran</t>
  </si>
  <si>
    <t>Alat Perlindungan Diri</t>
  </si>
  <si>
    <t>Standar Nasional Indonesia</t>
  </si>
  <si>
    <t>SO 9000</t>
  </si>
  <si>
    <t>Statistik dan Probabilitas</t>
  </si>
  <si>
    <t>Workshop Algoritma dan Pemrograman</t>
  </si>
  <si>
    <t>Praktikum Sistem Antar Muka</t>
  </si>
  <si>
    <t>Sistem Mikroprosesor dan Antar Muka</t>
  </si>
  <si>
    <t>memahami kosakata bahasa  Inggris teknik</t>
  </si>
  <si>
    <t>menceritakan kembali audio/video yang didengar/dilihat</t>
  </si>
  <si>
    <t>menceritakan kembali cerita yang didengar/dilihat</t>
  </si>
  <si>
    <t>menjawab pertanyaan dari text bahasa Inggris teknik</t>
  </si>
  <si>
    <t>mencari kalimat penunjang suatu ide pokok dlm teks</t>
  </si>
  <si>
    <t>membuat pertanyaan dari cerita yang didengar/dilihat</t>
  </si>
  <si>
    <t>menerapkan percakapan dalam beberapa situasi</t>
  </si>
  <si>
    <t>menulis mengenai diri sendiri</t>
  </si>
  <si>
    <t>menulis surat pribadi, surat resmi, surat bisnis</t>
  </si>
  <si>
    <t>memahami tata cara presentasi menggunakan powerpoint</t>
  </si>
  <si>
    <t>membuat presentasi dg powerpoint sesuai topik yg diberikan</t>
  </si>
  <si>
    <t>Komunikasi lisan</t>
  </si>
  <si>
    <t>Percakapan dalam bisnis</t>
  </si>
  <si>
    <t>mengungkapkan opini tentang topik-topik populer</t>
  </si>
  <si>
    <t>menulis CV dan surat lamaran pekerjaan</t>
  </si>
  <si>
    <t>membuat presentasi untuk situasi bisnis</t>
  </si>
  <si>
    <t>Wawancara kerja</t>
  </si>
  <si>
    <t>konsep etika</t>
  </si>
  <si>
    <t>ranah etika</t>
  </si>
  <si>
    <t>etika di lingkungan kampus</t>
  </si>
  <si>
    <t>etika di lingkungan rumah</t>
  </si>
  <si>
    <t>etika berkomunikasi verbal/non-verbal</t>
  </si>
  <si>
    <t>konsep dan ranah profesionalisme</t>
  </si>
  <si>
    <t>hubungan antara etika dan profesionalisme</t>
  </si>
  <si>
    <t>magang, etika, dan profesionalisme</t>
  </si>
  <si>
    <t>Aplikasi rangkaian linear aktif</t>
  </si>
  <si>
    <t>Rangkaian JFET</t>
  </si>
  <si>
    <t>Rangkaian MOSFET</t>
  </si>
  <si>
    <t>Struktur Transistor JFET, Karakteristik, Mode Operasi, Aplikasi Sederhana</t>
  </si>
  <si>
    <t>Struktur Transistor MOSFET, Karakteristik, Mode Operasi, Aplikasi Sederhana</t>
  </si>
  <si>
    <t>Hukum Ohm</t>
  </si>
  <si>
    <t>Hukum  Kirchoff</t>
  </si>
  <si>
    <t>Jembatan AC</t>
  </si>
  <si>
    <t>Jembatan DC</t>
  </si>
  <si>
    <t xml:space="preserve">Intensitas medan listrik </t>
  </si>
  <si>
    <t>Intensitas medan magnet</t>
  </si>
  <si>
    <t>Standard User Interface</t>
  </si>
  <si>
    <t>Pancasila merupakan sistem Etika dan filsafat</t>
  </si>
  <si>
    <t>industrial stadard</t>
  </si>
  <si>
    <t xml:space="preserve">K3 </t>
  </si>
  <si>
    <t>Ketrampilan Umum</t>
  </si>
  <si>
    <t>POLITEKNIK ELEKTRONIKA NEGERI SURABAYA</t>
  </si>
  <si>
    <t xml:space="preserve">No. Dokumen           : </t>
  </si>
  <si>
    <t>KURIKULUM</t>
  </si>
  <si>
    <t xml:space="preserve">No. Revisi                : </t>
  </si>
  <si>
    <t>PROGRAM STUDI DIPLOMA III TEKNIK ELEKTRONIKA</t>
  </si>
  <si>
    <t xml:space="preserve">Tanggal Terbit         : </t>
  </si>
  <si>
    <t>TAHUN 2018 - 2023</t>
  </si>
  <si>
    <t xml:space="preserve">Halaman                   : 1 dari 3    </t>
  </si>
  <si>
    <t>SEMESTER 1</t>
  </si>
  <si>
    <t>SEMESTER 2</t>
  </si>
  <si>
    <t>No. Kode</t>
  </si>
  <si>
    <t>Kredit</t>
  </si>
  <si>
    <t>Jam</t>
  </si>
  <si>
    <t>Prakt</t>
  </si>
  <si>
    <t>Pengukuran Listrrik dan Instrumentasi</t>
  </si>
  <si>
    <t>Praktikum Rangkaian Elektronika 1</t>
  </si>
  <si>
    <t>Praktikum Elektronika Digital 1</t>
  </si>
  <si>
    <t>Praktikum Elektronika Digital 2</t>
  </si>
  <si>
    <t>JUMLAH</t>
  </si>
  <si>
    <t>Catatan semester 2: Elka Optik masuk ke Piranti Elektronika</t>
  </si>
  <si>
    <t>Mampu menganalisa rangkaian listrik menggunakan hukum-hukum kelistrikan</t>
  </si>
  <si>
    <t xml:space="preserve">Mampu merancang, menguji, dan menganalisa sistem elektronika digital </t>
  </si>
  <si>
    <t>Mampu memahami dasar sistem tenaga listrik dan K3 yang terkait</t>
  </si>
  <si>
    <t>Mampu memahami dan mengimplementasikan algorithma dan teknik pemrograman</t>
  </si>
  <si>
    <t>Mampu menggunakan teknik soldering dan desoldering pada rangkaian elektronika</t>
  </si>
  <si>
    <t>TAHUN 2017 - 2022</t>
  </si>
  <si>
    <t xml:space="preserve">Halaman                   : 2 dari 3    </t>
  </si>
  <si>
    <t>SEMESTER 3</t>
  </si>
  <si>
    <t>SEMESTER 4</t>
  </si>
  <si>
    <t>Bahasa Inggris 1</t>
  </si>
  <si>
    <t>Bahasa Inggris 2</t>
  </si>
  <si>
    <t>Instrumentasi Elektronika</t>
  </si>
  <si>
    <t>Praktikum Sistem Mikroprosesor</t>
  </si>
  <si>
    <t>Praktikum Rangkaian Linear Aktif</t>
  </si>
  <si>
    <t>Praktikum Elektronika Industri 1</t>
  </si>
  <si>
    <t>CP:</t>
  </si>
  <si>
    <t>Mampu merancang, menguji dan menganalisa rangkaian elektronika berbasis komponen diskrit dan terpadu dengan memperhatikan standar yang berlaku</t>
  </si>
  <si>
    <t>Mampu merancang, mengaplikasikan, dan menganalisa teknik standar akuisisi dan pengolahan sinyal</t>
  </si>
  <si>
    <t>Mampu memahami arsitektur sistem mikroprosesor dan mengaplikasikannya</t>
  </si>
  <si>
    <t>Mampu memahami, merancang, menguji dan menganalisa sistem kontrol berbasis mikrokontoler dan PLC untuk aplikasi industri</t>
  </si>
  <si>
    <t>Mampu  memahami, merancang, menguji dan menganalisa sistem aplikasi khusus berbasis piranti terprogram</t>
  </si>
  <si>
    <t>Mampu  memahami, merancang, menguji dan menganalisa sistem instrumentasi industri berbasis sistem elektronika</t>
  </si>
  <si>
    <t xml:space="preserve">Halaman                   : 3 dari 3    </t>
  </si>
  <si>
    <t>SEMESTER 5</t>
  </si>
  <si>
    <t>SEMESTER 6</t>
  </si>
  <si>
    <t>Bahasa Inggris 3</t>
  </si>
  <si>
    <t>Bahasa Inggris 4</t>
  </si>
  <si>
    <t>Praktikum Robotika</t>
  </si>
  <si>
    <t>Workshop Manufaktur Terpadu</t>
  </si>
  <si>
    <t>Gasal</t>
  </si>
  <si>
    <t>Genap</t>
  </si>
  <si>
    <t>Jumlah</t>
  </si>
  <si>
    <t>Prosentase jam teori - praktek</t>
  </si>
  <si>
    <t>Praktek</t>
  </si>
  <si>
    <t>Catatan Semester 5</t>
  </si>
  <si>
    <t>Elektronika Medika dimasukkan dalam Rangkaian Elektronika Aktif sebagai kasus</t>
  </si>
  <si>
    <t>Mampu merumuskan dan mempresentasikan ide dalam bahasa Inggris</t>
  </si>
  <si>
    <t>Mampu merumuskan, menuliskan, dan mempresentasikan ide dalam bentuk proposal dengan memperhatikan kaidah-kaidah ilmiah</t>
  </si>
  <si>
    <t>Mampu memahami dan mengaplikasikan konsep teknik pengendalian mutu terpadu</t>
  </si>
  <si>
    <t>Mampu memahami, merancang, merealisasikan, dan menganalisa sistem manufactur</t>
  </si>
  <si>
    <t>Mampu memahami dan mengimplementasikan etika, profesionalisme dan jiwa kewirausahaan dalam kehidupan sosial dan profesional</t>
  </si>
  <si>
    <t>Mampu memahami, merancang, merealisasikan, dan menganalisa sistem robotika</t>
  </si>
  <si>
    <t>Mampu merealisasikan ide dalam bentuk produk dan mempresentasikannya dengan memperhatikan kaidah-kaidah ilmiah</t>
  </si>
  <si>
    <t>Mata kuliah asumsi ada komposisi praktek: Bhs Inggris 1-4; Bhs. Indonesia; Agama; Kewirausahaan; Etika dan Profesionalisme</t>
  </si>
  <si>
    <t>Jumlah mata kuliah per semester</t>
  </si>
  <si>
    <t>semester</t>
  </si>
  <si>
    <t>teori</t>
  </si>
  <si>
    <t>praktek</t>
  </si>
  <si>
    <t>SKS</t>
  </si>
  <si>
    <t>Praktikum 1.3: Rangkaian Elektronika 2 dan Pengaturan Otomatis 1</t>
  </si>
  <si>
    <t>Praktikum 1.4: Elektronika Industri 2 dan Pengaturan Otomatis 2</t>
  </si>
  <si>
    <t>Praktikum 2.4:  Instrumentasi Elektronika  dan Pengolahan Sinyal</t>
  </si>
  <si>
    <t xml:space="preserve">Praktikum 1.1 : Rangkaian Listrik 1 dan Pengukuran Listrik &amp; Instrumentasi </t>
  </si>
  <si>
    <t>Praktikum 2.1: Piranti Elektronika  dan Elektromagnet</t>
  </si>
  <si>
    <t>Praktikum 1.2: Rangkaian Listrik 2 dan Dasar Sistem Tenaga Listrik</t>
  </si>
  <si>
    <t>VE3181201</t>
  </si>
  <si>
    <t>VE3181101</t>
  </si>
  <si>
    <t>VE3181301</t>
  </si>
  <si>
    <t>VE3181302</t>
  </si>
  <si>
    <t>VE3181303</t>
  </si>
  <si>
    <t>VE3181305</t>
  </si>
  <si>
    <t>VE3181304</t>
  </si>
  <si>
    <t>VE3181306</t>
  </si>
  <si>
    <t>VE3181307</t>
  </si>
  <si>
    <t>VE3181308</t>
  </si>
  <si>
    <t>VE3181309</t>
  </si>
  <si>
    <t>VE3181310</t>
  </si>
  <si>
    <t>VE3182201</t>
  </si>
  <si>
    <t>VE3182101</t>
  </si>
  <si>
    <t>VE3182301</t>
  </si>
  <si>
    <t>VE3182302</t>
  </si>
  <si>
    <t>VE3182303</t>
  </si>
  <si>
    <t>VE3182304</t>
  </si>
  <si>
    <t>VE3182305</t>
  </si>
  <si>
    <t>VE3182306</t>
  </si>
  <si>
    <t>VE3182307</t>
  </si>
  <si>
    <t>VE3182308</t>
  </si>
  <si>
    <t>VE3182309</t>
  </si>
  <si>
    <t>VE3182310</t>
  </si>
  <si>
    <t>VE3183201</t>
  </si>
  <si>
    <t>VE3183301</t>
  </si>
  <si>
    <t>VE3183302</t>
  </si>
  <si>
    <t>VE3183303</t>
  </si>
  <si>
    <t>VE3183304</t>
  </si>
  <si>
    <t>VE3183305</t>
  </si>
  <si>
    <t>VE3183306</t>
  </si>
  <si>
    <t>VE3183307</t>
  </si>
  <si>
    <t>VE3183308</t>
  </si>
  <si>
    <t>VE3183309</t>
  </si>
  <si>
    <t>VE3183310</t>
  </si>
  <si>
    <t>VE3183311</t>
  </si>
  <si>
    <t>VE3184201</t>
  </si>
  <si>
    <t>VE3184301</t>
  </si>
  <si>
    <t>VE3184302</t>
  </si>
  <si>
    <t>VE3184303</t>
  </si>
  <si>
    <t>VE3184304</t>
  </si>
  <si>
    <t>VE3184305</t>
  </si>
  <si>
    <t>VE3184306</t>
  </si>
  <si>
    <t>VE3184307</t>
  </si>
  <si>
    <t>VE3184308</t>
  </si>
  <si>
    <t>VE3184309</t>
  </si>
  <si>
    <t>VE3184310</t>
  </si>
  <si>
    <t>VE3185201</t>
  </si>
  <si>
    <t>VE3185202</t>
  </si>
  <si>
    <t>VE3185301</t>
  </si>
  <si>
    <t>VE3185302</t>
  </si>
  <si>
    <t>VE3185303</t>
  </si>
  <si>
    <t>VE3185401</t>
  </si>
  <si>
    <t>VE3185402</t>
  </si>
  <si>
    <t>VE3186201</t>
  </si>
  <si>
    <t>VE3186202</t>
  </si>
  <si>
    <t>VE3186203</t>
  </si>
  <si>
    <t>VE3186204</t>
  </si>
  <si>
    <t>VE3186205</t>
  </si>
  <si>
    <t>VE3186101</t>
  </si>
  <si>
    <t>VE3186401</t>
  </si>
  <si>
    <t>Rumpun Keilmuan Dasar</t>
  </si>
  <si>
    <t>Rumpun Keilmuan Kajian Umum</t>
  </si>
  <si>
    <t xml:space="preserve">Rumpun Keilmuan Inti </t>
  </si>
  <si>
    <t>Rumpun Keilmuan Iptek Pendukung</t>
  </si>
  <si>
    <t>Bahan Kajian</t>
  </si>
  <si>
    <t xml:space="preserve">Rumpun Keilmuan </t>
  </si>
  <si>
    <t>Body of Knolwledge</t>
  </si>
  <si>
    <t>Kelompok Mata Kuliah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</si>
</sst>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rgb="FF000000"/>
      <name val="Calibri"/>
    </font>
    <font>
      <sz val="11"/>
      <color theme="1"/>
      <name val="Calibri"/>
      <family val="2"/>
      <scheme val="minor"/>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name val="Calibri"/>
      <family val="2"/>
    </font>
    <font>
      <sz val="10"/>
      <color rgb="FF000000"/>
      <name val="Arial"/>
      <family val="2"/>
    </font>
    <font>
      <sz val="10"/>
      <name val="Arial"/>
      <family val="2"/>
    </font>
    <font>
      <sz val="10"/>
      <color rgb="FF000000"/>
      <name val="Times New Roman"/>
      <family val="1"/>
    </font>
    <font>
      <sz val="10"/>
      <color rgb="FF000000"/>
      <name val="Calibri"/>
      <family val="2"/>
    </font>
    <font>
      <sz val="10"/>
      <name val="Calibri"/>
      <family val="2"/>
    </font>
    <font>
      <sz val="8"/>
      <color rgb="FF000000"/>
      <name val="Calibri"/>
      <family val="2"/>
    </font>
    <font>
      <sz val="11"/>
      <color rgb="FF000000"/>
      <name val="Arial"/>
      <family val="2"/>
    </font>
    <font>
      <sz val="10"/>
      <color rgb="FF000000"/>
      <name val="Symbol"/>
      <family val="1"/>
      <charset val="2"/>
    </font>
    <font>
      <sz val="10"/>
      <name val="Symbol"/>
      <family val="1"/>
      <charset val="2"/>
    </font>
    <font>
      <b/>
      <sz val="10"/>
      <color rgb="FF000000"/>
      <name val="Arial"/>
      <family val="2"/>
    </font>
    <font>
      <b/>
      <sz val="11"/>
      <color rgb="FF000000"/>
      <name val="Arial"/>
      <family val="2"/>
    </font>
    <font>
      <b/>
      <sz val="11"/>
      <name val="Calibri"/>
      <family val="2"/>
    </font>
    <font>
      <sz val="11"/>
      <color rgb="FFFF0000"/>
      <name val="Calibri"/>
      <family val="2"/>
      <scheme val="minor"/>
    </font>
    <font>
      <b/>
      <sz val="12"/>
      <color theme="1"/>
      <name val="Calibri"/>
      <family val="2"/>
      <scheme val="minor"/>
    </font>
    <font>
      <b/>
      <sz val="9"/>
      <color indexed="8"/>
      <name val="Times New Roman"/>
      <family val="1"/>
    </font>
    <font>
      <b/>
      <sz val="8"/>
      <color indexed="8"/>
      <name val="Calibri"/>
      <family val="2"/>
      <scheme val="minor"/>
    </font>
    <font>
      <sz val="9"/>
      <color indexed="8"/>
      <name val="Times New Roman"/>
      <family val="1"/>
    </font>
    <font>
      <sz val="9"/>
      <color indexed="8"/>
      <name val="Arial"/>
      <family val="2"/>
    </font>
    <font>
      <sz val="10"/>
      <color indexed="8"/>
      <name val="Arial"/>
      <family val="2"/>
    </font>
    <font>
      <b/>
      <sz val="12"/>
      <color indexed="8"/>
      <name val="Times New Roman"/>
      <family val="1"/>
    </font>
    <font>
      <sz val="9"/>
      <color indexed="8"/>
      <name val="Calibri"/>
      <family val="2"/>
    </font>
    <font>
      <b/>
      <sz val="9"/>
      <name val="Times New Roman"/>
      <family val="1"/>
    </font>
    <font>
      <sz val="9"/>
      <name val="Times New Roman"/>
      <family val="1"/>
    </font>
    <font>
      <b/>
      <sz val="9"/>
      <color indexed="81"/>
      <name val="Tahoma"/>
      <family val="2"/>
    </font>
    <font>
      <sz val="9"/>
      <color indexed="81"/>
      <name val="Tahoma"/>
      <family val="2"/>
    </font>
  </fonts>
  <fills count="17">
    <fill>
      <patternFill patternType="none"/>
    </fill>
    <fill>
      <patternFill patternType="gray125"/>
    </fill>
    <fill>
      <patternFill patternType="solid">
        <fgColor rgb="FFC5E0B3"/>
        <bgColor rgb="FFC5E0B3"/>
      </patternFill>
    </fill>
    <fill>
      <patternFill patternType="solid">
        <fgColor rgb="FFFEF2CB"/>
        <bgColor rgb="FFFEF2CB"/>
      </patternFill>
    </fill>
    <fill>
      <patternFill patternType="solid">
        <fgColor rgb="FFDEEAF6"/>
        <bgColor rgb="FFDEEAF6"/>
      </patternFill>
    </fill>
    <fill>
      <patternFill patternType="solid">
        <fgColor rgb="FFFFFF00"/>
        <bgColor indexed="64"/>
      </patternFill>
    </fill>
    <fill>
      <patternFill patternType="solid">
        <fgColor rgb="FFFFC000"/>
        <bgColor indexed="64"/>
      </patternFill>
    </fill>
    <fill>
      <patternFill patternType="solid">
        <fgColor theme="2" tint="-0.499984740745262"/>
        <bgColor rgb="FFAEABAB"/>
      </patternFill>
    </fill>
    <fill>
      <patternFill patternType="solid">
        <fgColor theme="2" tint="-0.499984740745262"/>
        <bgColor indexed="64"/>
      </patternFill>
    </fill>
    <fill>
      <patternFill patternType="solid">
        <fgColor theme="2" tint="-0.499984740745262"/>
        <bgColor rgb="FFDEEAF6"/>
      </patternFill>
    </fill>
    <fill>
      <patternFill patternType="solid">
        <fgColor theme="4"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00B050"/>
        <bgColor indexed="64"/>
      </patternFill>
    </fill>
    <fill>
      <patternFill patternType="solid">
        <fgColor rgb="FF0070C0"/>
        <bgColor indexed="64"/>
      </patternFill>
    </fill>
  </fills>
  <borders count="49">
    <border>
      <left/>
      <right/>
      <top/>
      <bottom/>
      <diagonal/>
    </border>
    <border>
      <left style="thin">
        <color rgb="FF000000"/>
      </left>
      <right/>
      <top style="thin">
        <color rgb="FF000000"/>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diagonalDown="1">
      <left style="medium">
        <color indexed="64"/>
      </left>
      <right style="medium">
        <color indexed="64"/>
      </right>
      <top/>
      <bottom style="medium">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bottom style="thin">
        <color indexed="64"/>
      </bottom>
      <diagonal/>
    </border>
  </borders>
  <cellStyleXfs count="2">
    <xf numFmtId="0" fontId="0" fillId="0" borderId="0"/>
    <xf numFmtId="0" fontId="3" fillId="0" borderId="0"/>
  </cellStyleXfs>
  <cellXfs count="385">
    <xf numFmtId="0" fontId="0" fillId="0" borderId="0" xfId="0" applyFont="1" applyAlignment="1"/>
    <xf numFmtId="0" fontId="4" fillId="0" borderId="0" xfId="0" applyFont="1"/>
    <xf numFmtId="0" fontId="4" fillId="0" borderId="7" xfId="0" applyFont="1" applyBorder="1"/>
    <xf numFmtId="0" fontId="4" fillId="0" borderId="0" xfId="0" applyFont="1" applyAlignment="1"/>
    <xf numFmtId="0" fontId="9" fillId="2" borderId="1" xfId="0" applyFont="1" applyFill="1" applyBorder="1" applyAlignment="1">
      <alignment horizontal="left" vertical="center" wrapText="1"/>
    </xf>
    <xf numFmtId="2" fontId="10" fillId="0" borderId="0" xfId="0" applyNumberFormat="1" applyFont="1" applyFill="1" applyBorder="1" applyAlignment="1">
      <alignment horizontal="center" vertical="center"/>
    </xf>
    <xf numFmtId="0" fontId="4" fillId="0" borderId="1" xfId="0" applyFont="1" applyBorder="1"/>
    <xf numFmtId="0" fontId="9" fillId="3" borderId="9"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12" fillId="0" borderId="0" xfId="0" applyFont="1" applyAlignment="1">
      <alignment vertical="center"/>
    </xf>
    <xf numFmtId="0" fontId="9" fillId="7" borderId="9" xfId="0" applyFont="1" applyFill="1" applyBorder="1" applyAlignment="1">
      <alignment horizontal="left" vertical="center" wrapText="1"/>
    </xf>
    <xf numFmtId="0" fontId="9" fillId="7" borderId="10" xfId="0" applyFont="1" applyFill="1" applyBorder="1" applyAlignment="1">
      <alignment horizontal="left" vertical="center" wrapText="1"/>
    </xf>
    <xf numFmtId="0" fontId="9" fillId="8" borderId="10" xfId="0" applyFont="1" applyFill="1" applyBorder="1" applyAlignment="1">
      <alignment horizontal="left" vertical="center" wrapText="1"/>
    </xf>
    <xf numFmtId="2" fontId="10" fillId="0" borderId="0" xfId="0" applyNumberFormat="1" applyFont="1" applyFill="1" applyBorder="1" applyAlignment="1">
      <alignment horizontal="center" vertical="center" wrapText="1"/>
    </xf>
    <xf numFmtId="0" fontId="4" fillId="5" borderId="0" xfId="0" applyFont="1" applyFill="1" applyAlignment="1">
      <alignment horizontal="center" vertical="center"/>
    </xf>
    <xf numFmtId="2" fontId="4" fillId="0" borderId="3" xfId="0" applyNumberFormat="1" applyFont="1" applyFill="1" applyBorder="1" applyAlignment="1"/>
    <xf numFmtId="0" fontId="4" fillId="0" borderId="3" xfId="0" applyFont="1" applyFill="1" applyBorder="1" applyAlignment="1"/>
    <xf numFmtId="0" fontId="3" fillId="0" borderId="0" xfId="0" applyFont="1" applyAlignment="1"/>
    <xf numFmtId="0" fontId="0" fillId="0" borderId="0" xfId="0" applyFont="1" applyFill="1" applyAlignment="1"/>
    <xf numFmtId="0" fontId="10" fillId="0" borderId="3" xfId="1" applyFont="1" applyFill="1" applyBorder="1" applyAlignment="1">
      <alignment wrapText="1"/>
    </xf>
    <xf numFmtId="0" fontId="0" fillId="0" borderId="0" xfId="0" applyFont="1" applyAlignment="1"/>
    <xf numFmtId="0" fontId="3" fillId="0" borderId="3" xfId="0" applyFont="1" applyFill="1" applyBorder="1" applyAlignment="1">
      <alignment wrapText="1"/>
    </xf>
    <xf numFmtId="0" fontId="4" fillId="0" borderId="3" xfId="0" applyFont="1" applyFill="1" applyBorder="1" applyAlignment="1">
      <alignment horizontal="left" vertical="center" wrapText="1"/>
    </xf>
    <xf numFmtId="0" fontId="0" fillId="0" borderId="0" xfId="0" applyFont="1" applyFill="1" applyAlignment="1">
      <alignment vertical="top"/>
    </xf>
    <xf numFmtId="0" fontId="4" fillId="0" borderId="0" xfId="0" applyFont="1" applyFill="1" applyAlignment="1">
      <alignment horizontal="left" vertical="center" wrapText="1"/>
    </xf>
    <xf numFmtId="0" fontId="0" fillId="0" borderId="0" xfId="0" applyFont="1" applyFill="1" applyAlignment="1">
      <alignment horizontal="center" vertical="center"/>
    </xf>
    <xf numFmtId="0" fontId="4" fillId="0" borderId="0" xfId="0" applyFont="1" applyFill="1" applyAlignment="1">
      <alignment horizontal="left" vertical="center"/>
    </xf>
    <xf numFmtId="0" fontId="0" fillId="0" borderId="0" xfId="0" applyFont="1" applyFill="1" applyAlignment="1">
      <alignment horizontal="left" vertical="center"/>
    </xf>
    <xf numFmtId="2" fontId="0" fillId="0" borderId="0" xfId="0" applyNumberFormat="1" applyFont="1" applyFill="1" applyAlignment="1">
      <alignment vertical="center"/>
    </xf>
    <xf numFmtId="0" fontId="6" fillId="0" borderId="0" xfId="0" applyFont="1" applyAlignment="1">
      <alignment horizontal="center" vertical="center"/>
    </xf>
    <xf numFmtId="0" fontId="6" fillId="0" borderId="0" xfId="0" applyFont="1" applyFill="1" applyAlignment="1">
      <alignment vertical="center"/>
    </xf>
    <xf numFmtId="0" fontId="6" fillId="0" borderId="3" xfId="0" applyFont="1" applyBorder="1" applyAlignment="1">
      <alignment horizontal="center" vertical="center" wrapText="1"/>
    </xf>
    <xf numFmtId="0" fontId="6" fillId="0" borderId="0" xfId="0" applyFont="1" applyFill="1" applyAlignment="1">
      <alignment horizontal="left" vertical="center"/>
    </xf>
    <xf numFmtId="0" fontId="5" fillId="0" borderId="0" xfId="0" applyFont="1" applyFill="1" applyBorder="1" applyAlignment="1">
      <alignment horizontal="center" vertical="center"/>
    </xf>
    <xf numFmtId="0" fontId="4" fillId="0" borderId="0" xfId="0" applyFont="1" applyFill="1" applyAlignment="1">
      <alignment wrapText="1"/>
    </xf>
    <xf numFmtId="0" fontId="4" fillId="0" borderId="3" xfId="0" applyFont="1" applyFill="1" applyBorder="1"/>
    <xf numFmtId="0" fontId="4" fillId="0" borderId="0" xfId="0" applyFont="1" applyFill="1" applyAlignment="1"/>
    <xf numFmtId="0" fontId="13" fillId="0" borderId="0" xfId="0" applyFont="1" applyFill="1" applyBorder="1" applyAlignment="1">
      <alignment horizontal="center" vertical="center" wrapText="1"/>
    </xf>
    <xf numFmtId="2" fontId="10" fillId="0" borderId="3" xfId="0" applyNumberFormat="1" applyFont="1" applyFill="1" applyBorder="1" applyAlignment="1">
      <alignment horizontal="center" vertical="center" wrapText="1"/>
    </xf>
    <xf numFmtId="2" fontId="11" fillId="0" borderId="3" xfId="0" applyNumberFormat="1" applyFont="1" applyFill="1" applyBorder="1" applyAlignment="1">
      <alignment horizontal="center" vertical="center" wrapText="1"/>
    </xf>
    <xf numFmtId="2" fontId="11" fillId="0" borderId="4" xfId="0" applyNumberFormat="1" applyFont="1" applyFill="1" applyBorder="1" applyAlignment="1">
      <alignment horizontal="center" vertical="center" wrapText="1"/>
    </xf>
    <xf numFmtId="2" fontId="10" fillId="0" borderId="3" xfId="0" applyNumberFormat="1" applyFont="1" applyFill="1" applyBorder="1" applyAlignment="1">
      <alignment horizontal="center" vertical="center"/>
    </xf>
    <xf numFmtId="2" fontId="14" fillId="0" borderId="0" xfId="0" applyNumberFormat="1" applyFont="1" applyFill="1" applyBorder="1" applyAlignment="1">
      <alignment horizontal="center" vertical="center"/>
    </xf>
    <xf numFmtId="2" fontId="15" fillId="0" borderId="0" xfId="0" applyNumberFormat="1" applyFont="1" applyFill="1" applyBorder="1" applyAlignment="1">
      <alignment horizontal="center" vertical="center" wrapText="1"/>
    </xf>
    <xf numFmtId="2" fontId="10"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wrapText="1"/>
    </xf>
    <xf numFmtId="0" fontId="5" fillId="0" borderId="0" xfId="0" applyFont="1" applyFill="1" applyAlignment="1">
      <alignment horizontal="center" vertical="center"/>
    </xf>
    <xf numFmtId="2" fontId="11" fillId="0" borderId="3" xfId="0" applyNumberFormat="1" applyFont="1" applyFill="1" applyBorder="1" applyAlignment="1">
      <alignment horizontal="center" vertical="center"/>
    </xf>
    <xf numFmtId="2" fontId="11" fillId="0" borderId="4" xfId="0" applyNumberFormat="1" applyFont="1" applyFill="1" applyBorder="1" applyAlignment="1">
      <alignment horizontal="center" vertical="center"/>
    </xf>
    <xf numFmtId="0" fontId="4" fillId="0" borderId="0" xfId="0" applyFont="1" applyFill="1" applyAlignment="1">
      <alignment horizontal="center" vertical="center"/>
    </xf>
    <xf numFmtId="2" fontId="4" fillId="0" borderId="3" xfId="0" applyNumberFormat="1" applyFont="1" applyFill="1" applyBorder="1" applyAlignment="1">
      <alignment horizontal="center" vertical="center"/>
    </xf>
    <xf numFmtId="2" fontId="4" fillId="0" borderId="4" xfId="0" applyNumberFormat="1" applyFont="1" applyFill="1" applyBorder="1" applyAlignment="1">
      <alignment horizontal="center" vertical="center"/>
    </xf>
    <xf numFmtId="2" fontId="6" fillId="0" borderId="3"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3" xfId="0" applyNumberFormat="1" applyFont="1" applyFill="1" applyBorder="1" applyAlignment="1"/>
    <xf numFmtId="2" fontId="6" fillId="0" borderId="4" xfId="0" applyNumberFormat="1" applyFont="1" applyFill="1" applyBorder="1" applyAlignment="1"/>
    <xf numFmtId="2" fontId="4" fillId="0" borderId="3" xfId="0" applyNumberFormat="1" applyFont="1" applyFill="1" applyBorder="1"/>
    <xf numFmtId="0" fontId="4" fillId="0" borderId="4" xfId="0" applyFont="1" applyFill="1" applyBorder="1" applyAlignment="1">
      <alignment horizontal="center" vertical="center"/>
    </xf>
    <xf numFmtId="0" fontId="6" fillId="0" borderId="3" xfId="0" applyFont="1" applyFill="1" applyBorder="1" applyAlignment="1"/>
    <xf numFmtId="0" fontId="6" fillId="0" borderId="4" xfId="0" applyFont="1" applyFill="1" applyBorder="1" applyAlignment="1"/>
    <xf numFmtId="0" fontId="4" fillId="0" borderId="0" xfId="0" applyFont="1" applyFill="1" applyBorder="1" applyAlignment="1">
      <alignment horizontal="center" vertical="center"/>
    </xf>
    <xf numFmtId="0" fontId="6" fillId="0" borderId="0" xfId="0" applyFont="1" applyFill="1" applyAlignment="1"/>
    <xf numFmtId="2" fontId="10" fillId="0" borderId="8" xfId="0" applyNumberFormat="1" applyFont="1" applyFill="1" applyBorder="1" applyAlignment="1">
      <alignment horizontal="center" vertical="center"/>
    </xf>
    <xf numFmtId="2" fontId="10" fillId="0" borderId="12" xfId="0" applyNumberFormat="1" applyFont="1" applyFill="1" applyBorder="1" applyAlignment="1">
      <alignment horizontal="center" vertical="center"/>
    </xf>
    <xf numFmtId="2" fontId="11" fillId="0" borderId="8" xfId="0" applyNumberFormat="1" applyFont="1" applyFill="1" applyBorder="1" applyAlignment="1">
      <alignment horizontal="center" vertical="center"/>
    </xf>
    <xf numFmtId="2" fontId="11" fillId="0" borderId="12" xfId="0" applyNumberFormat="1" applyFont="1" applyFill="1" applyBorder="1" applyAlignment="1">
      <alignment horizontal="center" vertical="center"/>
    </xf>
    <xf numFmtId="0" fontId="4" fillId="0" borderId="0" xfId="0" applyFont="1" applyFill="1" applyBorder="1" applyAlignment="1"/>
    <xf numFmtId="2" fontId="4" fillId="0" borderId="4" xfId="0" applyNumberFormat="1" applyFont="1" applyFill="1" applyBorder="1" applyAlignment="1"/>
    <xf numFmtId="0" fontId="4" fillId="0" borderId="4" xfId="0" applyFont="1" applyFill="1" applyBorder="1" applyAlignment="1"/>
    <xf numFmtId="0" fontId="17" fillId="0" borderId="0" xfId="0" applyFont="1" applyFill="1" applyBorder="1" applyAlignment="1">
      <alignment horizontal="center" vertical="center" wrapText="1"/>
    </xf>
    <xf numFmtId="0" fontId="2" fillId="0" borderId="0" xfId="0" applyFont="1" applyFill="1" applyAlignment="1">
      <alignment horizontal="center" vertical="center"/>
    </xf>
    <xf numFmtId="0" fontId="2" fillId="0" borderId="0" xfId="0" applyFont="1" applyFill="1" applyBorder="1" applyAlignment="1">
      <alignment horizontal="center" vertical="center"/>
    </xf>
    <xf numFmtId="0" fontId="3" fillId="11" borderId="28" xfId="0" applyFont="1" applyFill="1" applyBorder="1" applyAlignment="1">
      <alignment horizontal="center" vertical="center"/>
    </xf>
    <xf numFmtId="0" fontId="16" fillId="10" borderId="26" xfId="0" applyFont="1" applyFill="1" applyBorder="1" applyAlignment="1">
      <alignment vertical="center" wrapText="1"/>
    </xf>
    <xf numFmtId="0" fontId="16" fillId="10" borderId="21" xfId="0" applyFont="1" applyFill="1" applyBorder="1" applyAlignment="1">
      <alignment vertical="center" wrapText="1"/>
    </xf>
    <xf numFmtId="0" fontId="2" fillId="0" borderId="0" xfId="0" applyFont="1" applyFill="1" applyAlignment="1">
      <alignment vertical="center"/>
    </xf>
    <xf numFmtId="0" fontId="2" fillId="11" borderId="27" xfId="0" applyFont="1" applyFill="1" applyBorder="1" applyAlignment="1">
      <alignment horizontal="center" vertical="center"/>
    </xf>
    <xf numFmtId="0" fontId="17" fillId="11" borderId="32" xfId="0" applyFont="1" applyFill="1" applyBorder="1" applyAlignment="1">
      <alignment horizontal="center" vertical="center" wrapText="1"/>
    </xf>
    <xf numFmtId="0" fontId="17" fillId="11" borderId="33" xfId="0" applyFont="1" applyFill="1" applyBorder="1" applyAlignment="1">
      <alignment horizontal="center" vertical="center" wrapText="1"/>
    </xf>
    <xf numFmtId="0" fontId="17" fillId="11" borderId="35" xfId="0" applyFont="1" applyFill="1" applyBorder="1" applyAlignment="1">
      <alignment horizontal="center" vertical="center" wrapText="1"/>
    </xf>
    <xf numFmtId="0" fontId="5" fillId="0" borderId="3" xfId="0" applyFont="1" applyFill="1" applyBorder="1" applyAlignment="1">
      <alignment vertical="center" wrapText="1"/>
    </xf>
    <xf numFmtId="0" fontId="0" fillId="0" borderId="3" xfId="0" applyFont="1" applyFill="1" applyBorder="1" applyAlignment="1">
      <alignment vertical="center" wrapText="1"/>
    </xf>
    <xf numFmtId="0" fontId="3" fillId="0" borderId="3" xfId="0" applyFont="1" applyFill="1" applyBorder="1" applyAlignment="1">
      <alignment vertical="center" wrapText="1"/>
    </xf>
    <xf numFmtId="0" fontId="2" fillId="12" borderId="3" xfId="0" applyFont="1" applyFill="1" applyBorder="1" applyAlignment="1">
      <alignment vertical="center" wrapText="1"/>
    </xf>
    <xf numFmtId="0" fontId="0" fillId="13" borderId="3" xfId="0" applyFont="1" applyFill="1" applyBorder="1" applyAlignment="1">
      <alignment vertical="top"/>
    </xf>
    <xf numFmtId="0" fontId="0" fillId="6" borderId="3" xfId="0" applyFont="1" applyFill="1" applyBorder="1" applyAlignment="1">
      <alignment vertical="top"/>
    </xf>
    <xf numFmtId="0" fontId="12" fillId="0" borderId="17" xfId="0" applyFont="1" applyFill="1" applyBorder="1" applyAlignment="1">
      <alignment horizontal="left" textRotation="90" wrapText="1"/>
    </xf>
    <xf numFmtId="0" fontId="0" fillId="0" borderId="3" xfId="0" applyFont="1" applyFill="1" applyBorder="1" applyAlignment="1">
      <alignment horizontal="center" vertical="center"/>
    </xf>
    <xf numFmtId="0" fontId="0" fillId="0" borderId="17" xfId="0" applyFont="1" applyFill="1" applyBorder="1" applyAlignment="1">
      <alignment horizontal="center" vertical="center"/>
    </xf>
    <xf numFmtId="0" fontId="2" fillId="0" borderId="3" xfId="0" applyFont="1" applyFill="1" applyBorder="1" applyAlignment="1">
      <alignment horizontal="center" vertical="center"/>
    </xf>
    <xf numFmtId="2" fontId="2" fillId="0" borderId="3" xfId="0" applyNumberFormat="1" applyFont="1" applyFill="1" applyBorder="1" applyAlignment="1">
      <alignment horizontal="center" vertical="center"/>
    </xf>
    <xf numFmtId="0" fontId="18" fillId="0" borderId="3" xfId="0" applyFont="1" applyFill="1" applyBorder="1" applyAlignment="1">
      <alignment horizontal="left" vertical="center"/>
    </xf>
    <xf numFmtId="0" fontId="18" fillId="0" borderId="3" xfId="0" applyFont="1" applyBorder="1" applyAlignment="1">
      <alignment horizontal="center" vertical="center"/>
    </xf>
    <xf numFmtId="0" fontId="6" fillId="0" borderId="1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10" fillId="0" borderId="3" xfId="0" applyFont="1" applyFill="1" applyBorder="1" applyAlignment="1">
      <alignment wrapText="1"/>
    </xf>
    <xf numFmtId="0" fontId="11" fillId="0" borderId="3" xfId="0" applyFont="1" applyFill="1" applyBorder="1" applyAlignment="1">
      <alignment wrapText="1"/>
    </xf>
    <xf numFmtId="0" fontId="10" fillId="0" borderId="0" xfId="0" applyFont="1" applyFill="1" applyAlignment="1">
      <alignment wrapText="1"/>
    </xf>
    <xf numFmtId="0" fontId="13" fillId="11" borderId="13" xfId="0" applyFont="1" applyFill="1" applyBorder="1" applyAlignment="1">
      <alignment horizontal="center" vertical="center" wrapText="1"/>
    </xf>
    <xf numFmtId="0" fontId="13" fillId="11" borderId="5" xfId="0" applyFont="1" applyFill="1" applyBorder="1" applyAlignment="1">
      <alignment horizontal="center" vertical="center" wrapText="1"/>
    </xf>
    <xf numFmtId="0" fontId="13" fillId="11" borderId="37" xfId="0" applyFont="1" applyFill="1" applyBorder="1" applyAlignment="1">
      <alignment horizontal="center" vertical="center" wrapText="1"/>
    </xf>
    <xf numFmtId="0" fontId="7" fillId="10" borderId="18" xfId="0" applyFont="1" applyFill="1" applyBorder="1" applyAlignment="1">
      <alignment wrapText="1"/>
    </xf>
    <xf numFmtId="0" fontId="7" fillId="10" borderId="17" xfId="0" applyFont="1" applyFill="1" applyBorder="1" applyAlignment="1">
      <alignment wrapText="1"/>
    </xf>
    <xf numFmtId="0" fontId="7" fillId="10" borderId="17"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8" fillId="10" borderId="17" xfId="0" applyFont="1" applyFill="1" applyBorder="1" applyAlignment="1">
      <alignment wrapText="1"/>
    </xf>
    <xf numFmtId="0" fontId="8" fillId="10" borderId="23" xfId="0" applyFont="1" applyFill="1" applyBorder="1" applyAlignment="1">
      <alignment wrapText="1"/>
    </xf>
    <xf numFmtId="0" fontId="4" fillId="10" borderId="17" xfId="0" applyFont="1" applyFill="1" applyBorder="1"/>
    <xf numFmtId="0" fontId="7" fillId="10" borderId="25" xfId="0" applyFont="1" applyFill="1" applyBorder="1" applyAlignment="1">
      <alignment wrapText="1"/>
    </xf>
    <xf numFmtId="1" fontId="14" fillId="0" borderId="3" xfId="0" applyNumberFormat="1" applyFont="1" applyFill="1" applyBorder="1" applyAlignment="1">
      <alignment horizontal="center" vertical="center"/>
    </xf>
    <xf numFmtId="1" fontId="10" fillId="0" borderId="3" xfId="0" applyNumberFormat="1" applyFont="1" applyFill="1" applyBorder="1" applyAlignment="1">
      <alignment horizontal="center" vertical="center" wrapText="1"/>
    </xf>
    <xf numFmtId="1" fontId="11" fillId="0" borderId="3" xfId="0" applyNumberFormat="1" applyFont="1" applyFill="1" applyBorder="1" applyAlignment="1">
      <alignment horizontal="center" vertical="center" wrapText="1"/>
    </xf>
    <xf numFmtId="1" fontId="10" fillId="0" borderId="3" xfId="0" applyNumberFormat="1" applyFont="1" applyFill="1" applyBorder="1" applyAlignment="1">
      <alignment horizontal="center" vertical="center"/>
    </xf>
    <xf numFmtId="1" fontId="15" fillId="0" borderId="3" xfId="0" applyNumberFormat="1" applyFont="1" applyFill="1" applyBorder="1" applyAlignment="1">
      <alignment horizontal="center" vertical="center" wrapText="1"/>
    </xf>
    <xf numFmtId="1" fontId="4" fillId="0" borderId="3" xfId="0" applyNumberFormat="1" applyFont="1" applyFill="1" applyBorder="1" applyAlignment="1"/>
    <xf numFmtId="0" fontId="0" fillId="0" borderId="21" xfId="0" applyFont="1" applyFill="1" applyBorder="1" applyAlignment="1">
      <alignment horizontal="center" vertical="center"/>
    </xf>
    <xf numFmtId="0" fontId="10" fillId="0" borderId="8" xfId="0" applyFont="1" applyFill="1" applyBorder="1" applyAlignment="1">
      <alignment wrapText="1"/>
    </xf>
    <xf numFmtId="0" fontId="10" fillId="0" borderId="6" xfId="0" applyFont="1" applyBorder="1"/>
    <xf numFmtId="0" fontId="10" fillId="0" borderId="15" xfId="0" applyFont="1" applyFill="1" applyBorder="1"/>
    <xf numFmtId="0" fontId="10" fillId="0" borderId="17" xfId="0" applyFont="1" applyFill="1" applyBorder="1" applyAlignment="1">
      <alignment wrapText="1"/>
    </xf>
    <xf numFmtId="0" fontId="10" fillId="0" borderId="21" xfId="0" applyFont="1" applyBorder="1"/>
    <xf numFmtId="0" fontId="10" fillId="0" borderId="0" xfId="0" applyFont="1" applyBorder="1"/>
    <xf numFmtId="0" fontId="10" fillId="0" borderId="11" xfId="0" applyFont="1" applyFill="1" applyBorder="1" applyAlignment="1">
      <alignment wrapText="1"/>
    </xf>
    <xf numFmtId="0" fontId="10" fillId="0" borderId="3" xfId="0" applyFont="1" applyBorder="1"/>
    <xf numFmtId="0" fontId="10" fillId="0" borderId="17" xfId="0" applyFont="1" applyBorder="1"/>
    <xf numFmtId="0" fontId="16" fillId="10" borderId="8" xfId="0" applyFont="1" applyFill="1" applyBorder="1" applyAlignment="1">
      <alignment vertical="center" wrapText="1"/>
    </xf>
    <xf numFmtId="0" fontId="16" fillId="10" borderId="14" xfId="0" applyFont="1" applyFill="1" applyBorder="1" applyAlignment="1">
      <alignment vertical="center" wrapText="1"/>
    </xf>
    <xf numFmtId="0" fontId="12" fillId="0" borderId="3" xfId="0" applyFont="1" applyFill="1" applyBorder="1" applyAlignment="1">
      <alignment horizontal="left" textRotation="90" wrapText="1"/>
    </xf>
    <xf numFmtId="0" fontId="4" fillId="0" borderId="0" xfId="0" applyFont="1" applyFill="1" applyAlignment="1">
      <alignment horizontal="left" textRotation="90" wrapText="1"/>
    </xf>
    <xf numFmtId="0" fontId="2" fillId="0" borderId="3" xfId="0" applyFont="1" applyFill="1" applyBorder="1" applyAlignment="1">
      <alignment horizontal="center" vertical="center" wrapText="1"/>
    </xf>
    <xf numFmtId="1" fontId="4" fillId="0" borderId="0" xfId="0" applyNumberFormat="1" applyFont="1" applyFill="1" applyAlignment="1"/>
    <xf numFmtId="1" fontId="10" fillId="0" borderId="0" xfId="0" applyNumberFormat="1" applyFont="1" applyFill="1" applyBorder="1" applyAlignment="1">
      <alignment horizontal="center" vertical="center"/>
    </xf>
    <xf numFmtId="0" fontId="22" fillId="0" borderId="0" xfId="0" applyFont="1" applyBorder="1" applyAlignment="1">
      <alignment vertical="center" wrapText="1"/>
    </xf>
    <xf numFmtId="0" fontId="1" fillId="0" borderId="0" xfId="0" applyFont="1"/>
    <xf numFmtId="0" fontId="1" fillId="0" borderId="41" xfId="0" applyFont="1" applyBorder="1" applyAlignment="1">
      <alignment vertical="center"/>
    </xf>
    <xf numFmtId="0" fontId="23" fillId="0" borderId="0" xfId="0" applyFont="1" applyFill="1" applyBorder="1" applyAlignment="1">
      <alignment vertical="center"/>
    </xf>
    <xf numFmtId="0" fontId="23" fillId="0" borderId="0" xfId="0" applyFont="1" applyFill="1" applyBorder="1" applyAlignment="1">
      <alignment horizontal="center" vertical="center"/>
    </xf>
    <xf numFmtId="0" fontId="23" fillId="0" borderId="42" xfId="0" applyFont="1" applyBorder="1" applyAlignment="1">
      <alignment vertical="center"/>
    </xf>
    <xf numFmtId="0" fontId="23" fillId="0" borderId="0" xfId="0" applyFont="1" applyAlignment="1">
      <alignment vertical="center"/>
    </xf>
    <xf numFmtId="0" fontId="1" fillId="0" borderId="0" xfId="0" applyFont="1" applyAlignment="1">
      <alignment vertical="center"/>
    </xf>
    <xf numFmtId="0" fontId="21" fillId="0" borderId="0" xfId="0" applyFont="1" applyFill="1" applyBorder="1" applyAlignment="1">
      <alignment vertical="center"/>
    </xf>
    <xf numFmtId="0" fontId="21" fillId="0" borderId="42" xfId="0" applyFont="1" applyBorder="1" applyAlignment="1">
      <alignment vertical="center"/>
    </xf>
    <xf numFmtId="0" fontId="21" fillId="0" borderId="3"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3" xfId="0" applyFont="1" applyFill="1" applyBorder="1" applyAlignment="1">
      <alignment vertical="center"/>
    </xf>
    <xf numFmtId="0" fontId="23" fillId="0" borderId="3" xfId="0" applyFont="1" applyBorder="1" applyAlignment="1">
      <alignment horizontal="center" vertical="center"/>
    </xf>
    <xf numFmtId="0" fontId="23" fillId="0" borderId="4" xfId="0" applyFont="1" applyFill="1" applyBorder="1" applyAlignment="1">
      <alignment horizontal="left" vertical="center"/>
    </xf>
    <xf numFmtId="0" fontId="23" fillId="0" borderId="6" xfId="0" applyFont="1" applyFill="1" applyBorder="1" applyAlignment="1">
      <alignment horizontal="left" vertical="center"/>
    </xf>
    <xf numFmtId="0" fontId="21" fillId="0" borderId="4" xfId="0" applyFont="1" applyFill="1" applyBorder="1" applyAlignment="1">
      <alignment horizontal="left" vertical="center"/>
    </xf>
    <xf numFmtId="0" fontId="21" fillId="0" borderId="6" xfId="0" applyFont="1" applyFill="1" applyBorder="1" applyAlignment="1">
      <alignment horizontal="left" vertical="center"/>
    </xf>
    <xf numFmtId="0" fontId="21" fillId="0" borderId="4" xfId="0" quotePrefix="1" applyFont="1" applyFill="1" applyBorder="1" applyAlignment="1">
      <alignment horizontal="left" vertical="center"/>
    </xf>
    <xf numFmtId="0" fontId="23" fillId="0" borderId="6" xfId="0" quotePrefix="1" applyFont="1" applyFill="1" applyBorder="1" applyAlignment="1">
      <alignment horizontal="left" vertical="center"/>
    </xf>
    <xf numFmtId="0" fontId="23" fillId="0" borderId="4" xfId="0" quotePrefix="1" applyFont="1" applyFill="1" applyBorder="1" applyAlignment="1">
      <alignment horizontal="left" vertical="center"/>
    </xf>
    <xf numFmtId="0" fontId="23" fillId="0" borderId="3" xfId="0" quotePrefix="1" applyFont="1" applyFill="1" applyBorder="1" applyAlignment="1">
      <alignment horizontal="center" vertical="center"/>
    </xf>
    <xf numFmtId="0" fontId="1" fillId="0" borderId="3" xfId="0" applyFont="1" applyFill="1" applyBorder="1" applyAlignment="1">
      <alignment horizontal="center" vertical="center"/>
    </xf>
    <xf numFmtId="0" fontId="24" fillId="0" borderId="3" xfId="0" applyFont="1" applyFill="1" applyBorder="1" applyAlignment="1">
      <alignment horizontal="center" vertical="center"/>
    </xf>
    <xf numFmtId="0" fontId="25" fillId="0" borderId="3" xfId="0" applyFont="1" applyFill="1" applyBorder="1" applyAlignment="1">
      <alignment horizontal="center" vertical="center"/>
    </xf>
    <xf numFmtId="0" fontId="21" fillId="0" borderId="3" xfId="0" applyFont="1" applyFill="1" applyBorder="1" applyAlignment="1">
      <alignment vertical="center"/>
    </xf>
    <xf numFmtId="0" fontId="21" fillId="0" borderId="0" xfId="0" applyFont="1" applyFill="1" applyBorder="1" applyAlignment="1">
      <alignment horizontal="center" vertical="center"/>
    </xf>
    <xf numFmtId="0" fontId="21" fillId="0" borderId="0" xfId="0" applyFont="1" applyFill="1" applyBorder="1" applyAlignment="1">
      <alignment horizontal="left" vertical="center"/>
    </xf>
    <xf numFmtId="0" fontId="26" fillId="0" borderId="0" xfId="0" applyFont="1" applyFill="1" applyBorder="1" applyAlignment="1">
      <alignment vertical="center"/>
    </xf>
    <xf numFmtId="0" fontId="1" fillId="0" borderId="27" xfId="0" applyFont="1" applyBorder="1" applyAlignment="1">
      <alignment vertical="center"/>
    </xf>
    <xf numFmtId="0" fontId="21" fillId="0" borderId="44" xfId="0" applyFont="1" applyFill="1" applyBorder="1" applyAlignment="1">
      <alignment vertical="center"/>
    </xf>
    <xf numFmtId="0" fontId="21" fillId="0" borderId="44" xfId="0" applyFont="1" applyFill="1" applyBorder="1" applyAlignment="1">
      <alignment horizontal="center" vertical="center"/>
    </xf>
    <xf numFmtId="0" fontId="21" fillId="0" borderId="45" xfId="0" applyFont="1" applyBorder="1" applyAlignment="1">
      <alignment vertical="center"/>
    </xf>
    <xf numFmtId="0" fontId="1" fillId="0" borderId="38" xfId="0" applyFont="1" applyBorder="1" applyAlignment="1">
      <alignment horizontal="center"/>
    </xf>
    <xf numFmtId="0" fontId="1" fillId="0" borderId="41" xfId="0" applyFont="1" applyBorder="1" applyAlignment="1">
      <alignment horizontal="center"/>
    </xf>
    <xf numFmtId="0" fontId="1" fillId="0" borderId="27" xfId="0" applyFont="1" applyBorder="1" applyAlignment="1">
      <alignment horizontal="center"/>
    </xf>
    <xf numFmtId="0" fontId="27" fillId="0" borderId="3" xfId="0" applyFont="1" applyFill="1" applyBorder="1" applyAlignment="1">
      <alignment horizontal="center" vertical="center"/>
    </xf>
    <xf numFmtId="0" fontId="28" fillId="0" borderId="4" xfId="0" applyFont="1" applyFill="1" applyBorder="1" applyAlignment="1">
      <alignment horizontal="left" vertical="center"/>
    </xf>
    <xf numFmtId="0" fontId="28" fillId="0" borderId="6" xfId="0" applyFont="1" applyFill="1" applyBorder="1" applyAlignment="1">
      <alignment horizontal="left" vertical="center"/>
    </xf>
    <xf numFmtId="0" fontId="29" fillId="0" borderId="3" xfId="0" applyFont="1" applyFill="1" applyBorder="1" applyAlignment="1">
      <alignment horizontal="center" vertical="center"/>
    </xf>
    <xf numFmtId="0" fontId="28" fillId="0" borderId="4" xfId="0" quotePrefix="1" applyFont="1" applyFill="1" applyBorder="1" applyAlignment="1">
      <alignment horizontal="left" vertical="center"/>
    </xf>
    <xf numFmtId="0" fontId="29" fillId="0" borderId="3" xfId="0" quotePrefix="1" applyFont="1" applyFill="1" applyBorder="1" applyAlignment="1">
      <alignment horizontal="center" vertical="center"/>
    </xf>
    <xf numFmtId="0" fontId="28" fillId="0" borderId="0" xfId="0" applyFont="1" applyFill="1" applyBorder="1" applyAlignment="1">
      <alignment vertical="center"/>
    </xf>
    <xf numFmtId="0" fontId="19" fillId="0" borderId="41" xfId="0" applyFont="1" applyBorder="1" applyAlignment="1">
      <alignment vertical="center"/>
    </xf>
    <xf numFmtId="0" fontId="1" fillId="0" borderId="3" xfId="0" applyFont="1" applyFill="1" applyBorder="1" applyAlignment="1">
      <alignment vertical="center"/>
    </xf>
    <xf numFmtId="0" fontId="1" fillId="0" borderId="0" xfId="0" applyFont="1" applyFill="1" applyBorder="1" applyAlignment="1">
      <alignment vertical="center"/>
    </xf>
    <xf numFmtId="0" fontId="24" fillId="0" borderId="0" xfId="0" applyFont="1" applyFill="1" applyBorder="1" applyAlignment="1">
      <alignment vertical="center"/>
    </xf>
    <xf numFmtId="0" fontId="1" fillId="0" borderId="42" xfId="0" applyFont="1" applyBorder="1" applyAlignment="1">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23" fillId="0" borderId="3" xfId="0" quotePrefix="1" applyNumberFormat="1" applyFont="1" applyFill="1" applyBorder="1" applyAlignment="1">
      <alignment horizontal="center" vertical="center"/>
    </xf>
    <xf numFmtId="0" fontId="23" fillId="0" borderId="3" xfId="0" applyNumberFormat="1" applyFont="1" applyFill="1" applyBorder="1" applyAlignment="1">
      <alignment horizontal="center" vertical="center"/>
    </xf>
    <xf numFmtId="0" fontId="21" fillId="0" borderId="0" xfId="0" applyFont="1" applyAlignment="1">
      <alignment vertical="center"/>
    </xf>
    <xf numFmtId="0" fontId="21" fillId="0" borderId="0" xfId="0" applyFont="1" applyBorder="1" applyAlignment="1">
      <alignment vertical="center"/>
    </xf>
    <xf numFmtId="0" fontId="1" fillId="0" borderId="0" xfId="0" applyFont="1" applyBorder="1" applyAlignment="1">
      <alignment vertical="center"/>
    </xf>
    <xf numFmtId="0" fontId="21" fillId="0" borderId="0" xfId="0" applyFont="1" applyBorder="1" applyAlignment="1">
      <alignment horizontal="center" vertical="center"/>
    </xf>
    <xf numFmtId="0" fontId="1" fillId="0" borderId="44" xfId="0" applyFont="1" applyFill="1" applyBorder="1" applyAlignment="1">
      <alignment vertical="center"/>
    </xf>
    <xf numFmtId="0" fontId="25" fillId="0" borderId="44" xfId="0" applyFont="1" applyFill="1" applyBorder="1" applyAlignment="1">
      <alignment horizontal="center" vertical="center"/>
    </xf>
    <xf numFmtId="0" fontId="1" fillId="0" borderId="44" xfId="0" applyFont="1" applyFill="1" applyBorder="1" applyAlignment="1">
      <alignment horizontal="center" vertical="center"/>
    </xf>
    <xf numFmtId="0" fontId="1" fillId="0" borderId="45" xfId="0" applyFont="1" applyBorder="1" applyAlignment="1">
      <alignment vertical="center"/>
    </xf>
    <xf numFmtId="0" fontId="25" fillId="0" borderId="0" xfId="0" applyFont="1" applyFill="1" applyAlignment="1">
      <alignment horizontal="center" vertical="center"/>
    </xf>
    <xf numFmtId="0" fontId="25" fillId="0" borderId="0" xfId="0" applyFont="1" applyFill="1" applyAlignment="1">
      <alignment horizontal="left" vertical="center"/>
    </xf>
    <xf numFmtId="0" fontId="1" fillId="0" borderId="3" xfId="0" applyFont="1" applyBorder="1"/>
    <xf numFmtId="0" fontId="21" fillId="0" borderId="3" xfId="0" applyFont="1" applyFill="1" applyBorder="1" applyAlignment="1">
      <alignment horizontal="center" vertical="center"/>
    </xf>
    <xf numFmtId="0" fontId="23" fillId="0" borderId="4" xfId="0" quotePrefix="1" applyFont="1" applyFill="1" applyBorder="1" applyAlignment="1">
      <alignment horizontal="left" vertical="center"/>
    </xf>
    <xf numFmtId="0" fontId="2" fillId="0" borderId="0" xfId="0" applyFont="1" applyAlignment="1"/>
    <xf numFmtId="0" fontId="2" fillId="0" borderId="0" xfId="0" applyFont="1" applyFill="1" applyAlignment="1"/>
    <xf numFmtId="0" fontId="4" fillId="0" borderId="3" xfId="0" applyFont="1" applyFill="1" applyBorder="1" applyAlignment="1">
      <alignment horizontal="center" vertical="center"/>
    </xf>
    <xf numFmtId="0" fontId="4" fillId="0" borderId="3" xfId="0" applyFont="1" applyFill="1" applyBorder="1" applyAlignment="1">
      <alignment horizontal="center" vertical="center" wrapText="1"/>
    </xf>
    <xf numFmtId="0" fontId="21" fillId="0" borderId="3" xfId="0" applyFont="1" applyFill="1" applyBorder="1" applyAlignment="1">
      <alignment horizontal="center" vertical="center"/>
    </xf>
    <xf numFmtId="0" fontId="23" fillId="0" borderId="3" xfId="0" applyFont="1" applyFill="1" applyBorder="1" applyAlignment="1">
      <alignment horizontal="center" vertical="center" wrapText="1"/>
    </xf>
    <xf numFmtId="0" fontId="1" fillId="0" borderId="0" xfId="0" applyFont="1" applyFill="1" applyBorder="1" applyAlignment="1">
      <alignment horizontal="center" vertical="center"/>
    </xf>
    <xf numFmtId="0" fontId="2" fillId="0" borderId="0" xfId="0" applyFont="1"/>
    <xf numFmtId="0" fontId="2" fillId="0" borderId="0" xfId="0" applyFont="1" applyFill="1" applyBorder="1"/>
    <xf numFmtId="0" fontId="2" fillId="5" borderId="0" xfId="0" applyFont="1" applyFill="1" applyAlignment="1">
      <alignment horizontal="center" vertical="center"/>
    </xf>
    <xf numFmtId="0" fontId="2" fillId="0" borderId="8" xfId="0" applyFont="1" applyBorder="1" applyAlignment="1">
      <alignment textRotation="90" wrapText="1"/>
    </xf>
    <xf numFmtId="0" fontId="4" fillId="0" borderId="8" xfId="0" applyFont="1" applyBorder="1" applyAlignment="1">
      <alignment textRotation="90" wrapText="1"/>
    </xf>
    <xf numFmtId="0" fontId="16" fillId="10" borderId="48" xfId="0" applyFont="1" applyFill="1" applyBorder="1" applyAlignment="1">
      <alignment vertical="center" wrapText="1"/>
    </xf>
    <xf numFmtId="0" fontId="2" fillId="0" borderId="3" xfId="0" applyFont="1" applyBorder="1" applyAlignment="1"/>
    <xf numFmtId="0" fontId="4" fillId="0" borderId="3" xfId="0" applyFont="1" applyBorder="1" applyAlignment="1"/>
    <xf numFmtId="0" fontId="2" fillId="0" borderId="3" xfId="0" applyFont="1" applyFill="1" applyBorder="1" applyAlignment="1">
      <alignment horizontal="left" vertical="center" textRotation="90" wrapText="1"/>
    </xf>
    <xf numFmtId="0" fontId="4" fillId="0" borderId="3" xfId="0" applyFont="1" applyFill="1" applyBorder="1" applyAlignment="1">
      <alignment horizontal="left" vertical="center" textRotation="90" wrapText="1"/>
    </xf>
    <xf numFmtId="0" fontId="0" fillId="0" borderId="3" xfId="0" applyFont="1" applyFill="1" applyBorder="1" applyAlignment="1">
      <alignment vertical="top"/>
    </xf>
    <xf numFmtId="0" fontId="0" fillId="14" borderId="3" xfId="0" applyFont="1" applyFill="1" applyBorder="1" applyAlignment="1">
      <alignment horizontal="center" vertical="top"/>
    </xf>
    <xf numFmtId="0" fontId="6" fillId="0" borderId="3" xfId="0" applyFont="1" applyFill="1" applyBorder="1" applyAlignment="1">
      <alignment horizontal="center" vertical="center" wrapText="1"/>
    </xf>
    <xf numFmtId="0" fontId="3" fillId="0" borderId="24" xfId="0" applyFont="1" applyBorder="1" applyAlignment="1">
      <alignment horizontal="center"/>
    </xf>
    <xf numFmtId="0" fontId="3" fillId="0" borderId="0" xfId="0" applyFont="1" applyAlignment="1">
      <alignment horizontal="center"/>
    </xf>
    <xf numFmtId="0" fontId="3" fillId="0" borderId="23" xfId="0" applyFont="1" applyFill="1" applyBorder="1" applyAlignment="1">
      <alignment horizontal="center" vertical="top"/>
    </xf>
    <xf numFmtId="0" fontId="0" fillId="0" borderId="24" xfId="0" applyFont="1" applyFill="1" applyBorder="1" applyAlignment="1">
      <alignment horizontal="center" vertical="top"/>
    </xf>
    <xf numFmtId="0" fontId="0" fillId="0" borderId="12" xfId="0" applyFont="1" applyFill="1" applyBorder="1" applyAlignment="1">
      <alignment horizontal="center" vertical="top"/>
    </xf>
    <xf numFmtId="0" fontId="2" fillId="0" borderId="4" xfId="0" applyFont="1" applyFill="1" applyBorder="1" applyAlignment="1">
      <alignment horizontal="center" vertical="top"/>
    </xf>
    <xf numFmtId="0" fontId="2" fillId="0" borderId="5" xfId="0" applyFont="1" applyFill="1" applyBorder="1" applyAlignment="1">
      <alignment horizontal="center" vertical="top"/>
    </xf>
    <xf numFmtId="0" fontId="2" fillId="0" borderId="6" xfId="0" applyFont="1" applyFill="1" applyBorder="1" applyAlignment="1">
      <alignment horizontal="center" vertical="top"/>
    </xf>
    <xf numFmtId="2" fontId="0" fillId="0" borderId="17" xfId="0" applyNumberFormat="1" applyFont="1" applyFill="1" applyBorder="1" applyAlignment="1">
      <alignment horizontal="center" vertical="center"/>
    </xf>
    <xf numFmtId="2" fontId="0" fillId="0" borderId="11" xfId="0" applyNumberFormat="1" applyFont="1" applyFill="1" applyBorder="1" applyAlignment="1">
      <alignment horizontal="center" vertical="center"/>
    </xf>
    <xf numFmtId="0" fontId="6" fillId="0" borderId="17"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7" xfId="0" applyFont="1" applyBorder="1" applyAlignment="1">
      <alignment horizontal="center" vertical="center"/>
    </xf>
    <xf numFmtId="0" fontId="6" fillId="0" borderId="11" xfId="0" applyFont="1" applyBorder="1" applyAlignment="1">
      <alignment horizontal="center" vertical="center"/>
    </xf>
    <xf numFmtId="0" fontId="3" fillId="0" borderId="17"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0" borderId="3" xfId="0" applyFont="1" applyBorder="1" applyAlignment="1">
      <alignment horizontal="center" vertical="center"/>
    </xf>
    <xf numFmtId="0" fontId="6" fillId="0" borderId="3" xfId="0" applyFont="1" applyFill="1" applyBorder="1" applyAlignment="1">
      <alignment horizontal="left" vertical="center" wrapText="1"/>
    </xf>
    <xf numFmtId="2" fontId="0"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3" fillId="0" borderId="3" xfId="0" applyFont="1" applyFill="1" applyBorder="1" applyAlignment="1">
      <alignment horizontal="left" vertical="center" wrapText="1"/>
    </xf>
    <xf numFmtId="0" fontId="5" fillId="0" borderId="3" xfId="0" applyFont="1" applyFill="1" applyBorder="1" applyAlignment="1">
      <alignment horizontal="left" vertical="center" wrapText="1"/>
    </xf>
    <xf numFmtId="0" fontId="3" fillId="0" borderId="3" xfId="0" applyFont="1" applyFill="1" applyBorder="1" applyAlignment="1">
      <alignment horizontal="center" vertical="center" wrapText="1"/>
    </xf>
    <xf numFmtId="2" fontId="3"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17" xfId="0" applyFont="1" applyFill="1" applyBorder="1" applyAlignment="1">
      <alignment horizontal="center" vertical="top"/>
    </xf>
    <xf numFmtId="0" fontId="0" fillId="0" borderId="11" xfId="0" applyFont="1" applyFill="1" applyBorder="1" applyAlignment="1">
      <alignment horizontal="center" vertical="top"/>
    </xf>
    <xf numFmtId="0" fontId="0" fillId="0" borderId="8" xfId="0" applyFont="1" applyFill="1" applyBorder="1" applyAlignment="1">
      <alignment horizontal="center" vertical="top"/>
    </xf>
    <xf numFmtId="2" fontId="0" fillId="0" borderId="8" xfId="0" applyNumberFormat="1" applyFont="1" applyFill="1" applyBorder="1" applyAlignment="1">
      <alignment horizontal="center" vertical="center"/>
    </xf>
    <xf numFmtId="0" fontId="3" fillId="0" borderId="3" xfId="0" applyFont="1" applyFill="1" applyBorder="1" applyAlignment="1">
      <alignment horizontal="center" vertical="top"/>
    </xf>
    <xf numFmtId="0" fontId="0" fillId="0" borderId="3" xfId="0" applyFont="1" applyFill="1" applyBorder="1" applyAlignment="1">
      <alignment horizontal="center" vertical="top"/>
    </xf>
    <xf numFmtId="0" fontId="0"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8" xfId="0" applyFont="1" applyFill="1" applyBorder="1" applyAlignment="1">
      <alignment horizontal="left" vertical="center" wrapText="1"/>
    </xf>
    <xf numFmtId="0" fontId="2" fillId="0" borderId="4" xfId="0" applyFont="1" applyBorder="1" applyAlignment="1">
      <alignment horizontal="left"/>
    </xf>
    <xf numFmtId="0" fontId="2" fillId="0" borderId="6" xfId="0" applyFont="1" applyBorder="1" applyAlignment="1">
      <alignment horizontal="left"/>
    </xf>
    <xf numFmtId="0" fontId="2" fillId="15" borderId="5" xfId="0" applyFont="1" applyFill="1" applyBorder="1" applyAlignment="1">
      <alignment horizontal="center"/>
    </xf>
    <xf numFmtId="0" fontId="2" fillId="15" borderId="6" xfId="0" applyFont="1" applyFill="1" applyBorder="1" applyAlignment="1">
      <alignment horizontal="center"/>
    </xf>
    <xf numFmtId="0" fontId="2" fillId="5" borderId="4" xfId="0" applyFont="1" applyFill="1" applyBorder="1" applyAlignment="1">
      <alignment horizontal="center"/>
    </xf>
    <xf numFmtId="0" fontId="2" fillId="5" borderId="5" xfId="0" applyFont="1" applyFill="1" applyBorder="1" applyAlignment="1">
      <alignment horizontal="center"/>
    </xf>
    <xf numFmtId="0" fontId="3" fillId="0" borderId="4" xfId="0" applyFont="1" applyFill="1" applyBorder="1" applyAlignment="1">
      <alignment horizont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3" xfId="0" applyFont="1" applyFill="1" applyBorder="1" applyAlignment="1">
      <alignment horizontal="center"/>
    </xf>
    <xf numFmtId="0" fontId="4" fillId="0" borderId="3" xfId="0" applyFont="1" applyFill="1" applyBorder="1" applyAlignment="1">
      <alignment horizontal="center"/>
    </xf>
    <xf numFmtId="0" fontId="3" fillId="0" borderId="3" xfId="0" applyFont="1" applyFill="1" applyBorder="1" applyAlignment="1">
      <alignment horizontal="center" vertical="center"/>
    </xf>
    <xf numFmtId="0" fontId="4" fillId="0" borderId="3" xfId="0" applyFont="1" applyFill="1" applyBorder="1" applyAlignment="1">
      <alignment horizontal="center" vertical="center"/>
    </xf>
    <xf numFmtId="0" fontId="2" fillId="10" borderId="4" xfId="0" applyFont="1" applyFill="1" applyBorder="1" applyAlignment="1">
      <alignment horizontal="center"/>
    </xf>
    <xf numFmtId="0" fontId="2" fillId="10" borderId="5" xfId="0" applyFont="1" applyFill="1" applyBorder="1" applyAlignment="1">
      <alignment horizontal="center"/>
    </xf>
    <xf numFmtId="0" fontId="2" fillId="10" borderId="6" xfId="0" applyFont="1" applyFill="1" applyBorder="1" applyAlignment="1">
      <alignment horizontal="center"/>
    </xf>
    <xf numFmtId="0" fontId="2" fillId="16" borderId="12" xfId="0" applyFont="1" applyFill="1" applyBorder="1" applyAlignment="1">
      <alignment horizontal="center" vertical="center"/>
    </xf>
    <xf numFmtId="0" fontId="2" fillId="16" borderId="13" xfId="0" applyFont="1" applyFill="1" applyBorder="1" applyAlignment="1">
      <alignment horizontal="center" vertical="center"/>
    </xf>
    <xf numFmtId="0" fontId="2" fillId="2" borderId="2" xfId="0" applyFont="1" applyFill="1" applyBorder="1" applyAlignment="1">
      <alignment horizontal="center" vertical="top"/>
    </xf>
    <xf numFmtId="0" fontId="18" fillId="0" borderId="2" xfId="0" applyFont="1" applyBorder="1"/>
    <xf numFmtId="0" fontId="2" fillId="3" borderId="2" xfId="0" applyFont="1" applyFill="1" applyBorder="1" applyAlignment="1">
      <alignment horizontal="center" vertical="top" wrapText="1"/>
    </xf>
    <xf numFmtId="0" fontId="3" fillId="0" borderId="8" xfId="0" applyFont="1" applyFill="1" applyBorder="1" applyAlignment="1">
      <alignment horizontal="center" wrapText="1"/>
    </xf>
    <xf numFmtId="0" fontId="4" fillId="0" borderId="8" xfId="0" applyFont="1" applyFill="1" applyBorder="1" applyAlignment="1">
      <alignment horizontal="center" wrapText="1"/>
    </xf>
    <xf numFmtId="0" fontId="5" fillId="0" borderId="8" xfId="0" applyFont="1" applyFill="1" applyBorder="1" applyAlignment="1">
      <alignment horizontal="center" wrapText="1"/>
    </xf>
    <xf numFmtId="0" fontId="4" fillId="0" borderId="8" xfId="0" applyFont="1" applyFill="1" applyBorder="1" applyAlignment="1">
      <alignment horizontal="center" vertical="center" wrapText="1"/>
    </xf>
    <xf numFmtId="0" fontId="2" fillId="4" borderId="2" xfId="0" applyFont="1" applyFill="1" applyBorder="1" applyAlignment="1">
      <alignment horizontal="center" vertical="top" wrapText="1"/>
    </xf>
    <xf numFmtId="0" fontId="2" fillId="7" borderId="2" xfId="0" applyFont="1" applyFill="1" applyBorder="1" applyAlignment="1">
      <alignment horizontal="center" vertical="top" wrapText="1"/>
    </xf>
    <xf numFmtId="0" fontId="18" fillId="8" borderId="2" xfId="0" applyFont="1" applyFill="1" applyBorder="1"/>
    <xf numFmtId="0" fontId="2" fillId="9" borderId="2" xfId="0" applyFont="1" applyFill="1" applyBorder="1" applyAlignment="1">
      <alignment horizontal="center" vertical="top" wrapText="1"/>
    </xf>
    <xf numFmtId="0" fontId="2" fillId="0" borderId="4" xfId="0" applyFont="1" applyBorder="1" applyAlignment="1">
      <alignment horizontal="left" wrapText="1"/>
    </xf>
    <xf numFmtId="0" fontId="2" fillId="0" borderId="6" xfId="0" applyFont="1" applyBorder="1" applyAlignment="1">
      <alignment horizontal="left" wrapText="1"/>
    </xf>
    <xf numFmtId="0" fontId="3" fillId="0" borderId="3" xfId="0" applyFont="1" applyFill="1" applyBorder="1" applyAlignment="1">
      <alignment horizontal="center" wrapText="1"/>
    </xf>
    <xf numFmtId="0" fontId="4" fillId="0" borderId="3" xfId="0" applyFont="1" applyFill="1" applyBorder="1" applyAlignment="1">
      <alignment horizontal="center" wrapText="1"/>
    </xf>
    <xf numFmtId="0" fontId="3" fillId="0" borderId="12" xfId="0" applyFont="1" applyFill="1" applyBorder="1" applyAlignment="1">
      <alignment horizontal="center" wrapText="1"/>
    </xf>
    <xf numFmtId="0" fontId="4" fillId="0" borderId="13" xfId="0" applyFont="1" applyFill="1" applyBorder="1" applyAlignment="1">
      <alignment horizontal="center" wrapText="1"/>
    </xf>
    <xf numFmtId="0" fontId="4" fillId="0" borderId="14" xfId="0" applyFont="1" applyFill="1" applyBorder="1" applyAlignment="1">
      <alignment horizontal="center" wrapText="1"/>
    </xf>
    <xf numFmtId="0" fontId="3" fillId="0" borderId="12"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5" fillId="0" borderId="13" xfId="0" applyFont="1" applyFill="1" applyBorder="1" applyAlignment="1">
      <alignment horizontal="center" wrapText="1"/>
    </xf>
    <xf numFmtId="0" fontId="5" fillId="0" borderId="14" xfId="0" applyFont="1" applyFill="1" applyBorder="1" applyAlignment="1">
      <alignment horizontal="center" wrapText="1"/>
    </xf>
    <xf numFmtId="0" fontId="6" fillId="0" borderId="3" xfId="0" applyFont="1" applyFill="1" applyBorder="1" applyAlignment="1">
      <alignment horizontal="center"/>
    </xf>
    <xf numFmtId="0" fontId="4" fillId="0" borderId="3" xfId="0" applyFont="1" applyFill="1" applyBorder="1" applyAlignment="1">
      <alignment horizontal="center" vertical="center" wrapText="1"/>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6" xfId="0" applyFont="1" applyFill="1" applyBorder="1" applyAlignment="1">
      <alignment horizontal="center" vertical="center"/>
    </xf>
    <xf numFmtId="0" fontId="28" fillId="0" borderId="17" xfId="0" applyFont="1" applyFill="1" applyBorder="1" applyAlignment="1">
      <alignment horizontal="center" vertical="center" wrapText="1"/>
    </xf>
    <xf numFmtId="0" fontId="28" fillId="0" borderId="8" xfId="0" applyFont="1" applyFill="1" applyBorder="1" applyAlignment="1">
      <alignment horizontal="center" vertical="center" wrapText="1"/>
    </xf>
    <xf numFmtId="10" fontId="21" fillId="0" borderId="4" xfId="0" applyNumberFormat="1" applyFont="1" applyFill="1" applyBorder="1" applyAlignment="1">
      <alignment horizontal="center" vertical="center"/>
    </xf>
    <xf numFmtId="10" fontId="21" fillId="0" borderId="6" xfId="0" applyNumberFormat="1" applyFont="1" applyFill="1" applyBorder="1" applyAlignment="1">
      <alignment horizontal="center" vertical="center"/>
    </xf>
    <xf numFmtId="0" fontId="23" fillId="0" borderId="4" xfId="0" quotePrefix="1" applyFont="1" applyFill="1" applyBorder="1" applyAlignment="1">
      <alignment horizontal="left" vertical="center"/>
    </xf>
    <xf numFmtId="0" fontId="23" fillId="0" borderId="6" xfId="0" quotePrefix="1" applyFont="1" applyFill="1" applyBorder="1" applyAlignment="1">
      <alignment horizontal="left" vertical="center"/>
    </xf>
    <xf numFmtId="0" fontId="1" fillId="0" borderId="4" xfId="0" applyFont="1" applyFill="1" applyBorder="1" applyAlignment="1">
      <alignment horizontal="left" vertical="center"/>
    </xf>
    <xf numFmtId="0" fontId="1" fillId="0" borderId="6" xfId="0" applyFont="1" applyFill="1" applyBorder="1" applyAlignment="1">
      <alignment horizontal="left" vertical="center"/>
    </xf>
    <xf numFmtId="0" fontId="23" fillId="0" borderId="3" xfId="0" quotePrefix="1" applyFont="1" applyFill="1" applyBorder="1" applyAlignment="1">
      <alignment horizontal="left" vertical="center"/>
    </xf>
    <xf numFmtId="0" fontId="23" fillId="0" borderId="4" xfId="0" quotePrefix="1" applyNumberFormat="1" applyFont="1" applyFill="1" applyBorder="1" applyAlignment="1">
      <alignment horizontal="center" vertical="center"/>
    </xf>
    <xf numFmtId="0" fontId="23" fillId="0" borderId="6" xfId="0" quotePrefix="1" applyNumberFormat="1" applyFont="1" applyFill="1" applyBorder="1" applyAlignment="1">
      <alignment horizontal="center" vertical="center"/>
    </xf>
    <xf numFmtId="0" fontId="21" fillId="0" borderId="17" xfId="0" applyFont="1" applyFill="1" applyBorder="1" applyAlignment="1">
      <alignment horizontal="center" vertical="center"/>
    </xf>
    <xf numFmtId="0" fontId="21" fillId="0" borderId="8" xfId="0" applyFont="1" applyFill="1" applyBorder="1" applyAlignment="1">
      <alignment horizontal="center" vertical="center"/>
    </xf>
    <xf numFmtId="0" fontId="21" fillId="0" borderId="4" xfId="0" applyFont="1" applyFill="1" applyBorder="1" applyAlignment="1">
      <alignment horizontal="left" vertical="center"/>
    </xf>
    <xf numFmtId="0" fontId="21" fillId="0" borderId="6" xfId="0" applyFont="1" applyFill="1" applyBorder="1" applyAlignment="1">
      <alignment horizontal="left" vertical="center"/>
    </xf>
    <xf numFmtId="0" fontId="21" fillId="0" borderId="4" xfId="0" quotePrefix="1" applyFont="1" applyFill="1" applyBorder="1" applyAlignment="1">
      <alignment horizontal="center" vertical="center"/>
    </xf>
    <xf numFmtId="0" fontId="21" fillId="0" borderId="6" xfId="0" quotePrefix="1" applyFont="1" applyFill="1" applyBorder="1" applyAlignment="1">
      <alignment horizontal="center" vertical="center"/>
    </xf>
    <xf numFmtId="0" fontId="23" fillId="0" borderId="4" xfId="0" applyFont="1" applyFill="1" applyBorder="1" applyAlignment="1">
      <alignment horizontal="left" vertical="center"/>
    </xf>
    <xf numFmtId="0" fontId="23" fillId="0" borderId="6" xfId="0" applyFont="1" applyFill="1" applyBorder="1" applyAlignment="1">
      <alignment horizontal="left" vertical="center"/>
    </xf>
    <xf numFmtId="0" fontId="21" fillId="0" borderId="4" xfId="0" quotePrefix="1" applyFont="1" applyFill="1" applyBorder="1" applyAlignment="1">
      <alignment horizontal="left" vertical="center"/>
    </xf>
    <xf numFmtId="0" fontId="21" fillId="0" borderId="6" xfId="0" quotePrefix="1" applyFont="1" applyFill="1" applyBorder="1" applyAlignment="1">
      <alignment horizontal="left" vertical="center"/>
    </xf>
    <xf numFmtId="0" fontId="21" fillId="0" borderId="23"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35" xfId="0" applyFont="1" applyFill="1" applyBorder="1" applyAlignment="1">
      <alignment horizontal="left" vertical="center" wrapText="1"/>
    </xf>
    <xf numFmtId="0" fontId="21" fillId="0" borderId="37" xfId="0" applyFont="1" applyFill="1" applyBorder="1" applyAlignment="1">
      <alignment horizontal="left" vertical="center" wrapText="1"/>
    </xf>
    <xf numFmtId="0" fontId="21" fillId="0" borderId="36" xfId="0" applyFont="1" applyFill="1" applyBorder="1" applyAlignment="1">
      <alignment horizontal="left" vertical="center" wrapText="1"/>
    </xf>
    <xf numFmtId="0" fontId="21" fillId="0" borderId="5" xfId="0" applyFont="1" applyFill="1" applyBorder="1" applyAlignment="1">
      <alignment horizontal="center" vertical="center"/>
    </xf>
    <xf numFmtId="0" fontId="21" fillId="0" borderId="1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1" fillId="0" borderId="38" xfId="0" applyFont="1" applyBorder="1" applyAlignment="1">
      <alignment horizontal="center"/>
    </xf>
    <xf numFmtId="0" fontId="1" fillId="0" borderId="39" xfId="0" applyFont="1" applyBorder="1" applyAlignment="1">
      <alignment horizontal="center"/>
    </xf>
    <xf numFmtId="0" fontId="1" fillId="0" borderId="40" xfId="0" applyFont="1" applyBorder="1" applyAlignment="1">
      <alignment horizontal="center"/>
    </xf>
    <xf numFmtId="0" fontId="1" fillId="0" borderId="41" xfId="0" applyFont="1" applyBorder="1" applyAlignment="1">
      <alignment horizontal="center"/>
    </xf>
    <xf numFmtId="0" fontId="1" fillId="0" borderId="0" xfId="0" applyFont="1" applyBorder="1" applyAlignment="1">
      <alignment horizontal="center"/>
    </xf>
    <xf numFmtId="0" fontId="1" fillId="0" borderId="42" xfId="0" applyFont="1" applyBorder="1" applyAlignment="1">
      <alignment horizontal="center"/>
    </xf>
    <xf numFmtId="0" fontId="1" fillId="0" borderId="27" xfId="0" applyFont="1" applyBorder="1" applyAlignment="1">
      <alignment horizontal="center"/>
    </xf>
    <xf numFmtId="0" fontId="1" fillId="0" borderId="44" xfId="0" applyFont="1" applyBorder="1" applyAlignment="1">
      <alignment horizontal="center"/>
    </xf>
    <xf numFmtId="0" fontId="1" fillId="0" borderId="45" xfId="0" applyFont="1" applyBorder="1" applyAlignment="1">
      <alignment horizontal="center"/>
    </xf>
    <xf numFmtId="0" fontId="20" fillId="0" borderId="38"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40" xfId="0" applyFont="1" applyFill="1" applyBorder="1" applyAlignment="1">
      <alignment horizontal="center" vertical="center"/>
    </xf>
    <xf numFmtId="0" fontId="21" fillId="0" borderId="19" xfId="0" applyFont="1" applyFill="1" applyBorder="1" applyAlignment="1">
      <alignment horizontal="left" vertical="center" wrapText="1"/>
    </xf>
    <xf numFmtId="0" fontId="21" fillId="0" borderId="47" xfId="0" applyFont="1" applyFill="1" applyBorder="1" applyAlignment="1">
      <alignment horizontal="left" vertical="center" wrapText="1"/>
    </xf>
    <xf numFmtId="0" fontId="21" fillId="0" borderId="31" xfId="0" applyFont="1" applyFill="1" applyBorder="1" applyAlignment="1">
      <alignment horizontal="left" vertical="center" wrapText="1"/>
    </xf>
    <xf numFmtId="0" fontId="20" fillId="0" borderId="41"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42" xfId="0" applyFont="1" applyFill="1" applyBorder="1" applyAlignment="1">
      <alignment horizontal="center" vertical="center"/>
    </xf>
    <xf numFmtId="0" fontId="21" fillId="0" borderId="33"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34" xfId="0" applyFont="1" applyFill="1" applyBorder="1" applyAlignment="1">
      <alignment horizontal="left" vertical="center" wrapText="1"/>
    </xf>
    <xf numFmtId="0" fontId="20" fillId="0" borderId="27" xfId="0" applyFont="1" applyFill="1" applyBorder="1" applyAlignment="1">
      <alignment horizontal="center" vertical="center"/>
    </xf>
    <xf numFmtId="0" fontId="20" fillId="0" borderId="44" xfId="0" applyFont="1" applyFill="1" applyBorder="1" applyAlignment="1">
      <alignment horizontal="center" vertical="center"/>
    </xf>
    <xf numFmtId="0" fontId="20" fillId="0" borderId="45" xfId="0" applyFont="1" applyFill="1" applyBorder="1" applyAlignment="1">
      <alignment horizontal="center" vertical="center"/>
    </xf>
    <xf numFmtId="0" fontId="24" fillId="0" borderId="4" xfId="0" applyFont="1" applyFill="1" applyBorder="1" applyAlignment="1">
      <alignment horizontal="left" vertical="center"/>
    </xf>
    <xf numFmtId="0" fontId="24" fillId="0" borderId="6" xfId="0" applyFont="1" applyFill="1" applyBorder="1" applyAlignment="1">
      <alignment horizontal="left" vertical="center"/>
    </xf>
    <xf numFmtId="0" fontId="21" fillId="0" borderId="4" xfId="0" applyFont="1" applyFill="1" applyBorder="1" applyAlignment="1">
      <alignment horizontal="left" vertical="center" wrapText="1"/>
    </xf>
    <xf numFmtId="0" fontId="21" fillId="0" borderId="6" xfId="0" applyFont="1" applyFill="1" applyBorder="1" applyAlignment="1">
      <alignment horizontal="left" vertical="center" wrapText="1"/>
    </xf>
    <xf numFmtId="0" fontId="21" fillId="0" borderId="4" xfId="0" quotePrefix="1" applyFont="1" applyFill="1" applyBorder="1" applyAlignment="1">
      <alignment horizontal="left" vertical="center" wrapText="1"/>
    </xf>
    <xf numFmtId="0" fontId="21" fillId="0" borderId="6" xfId="0" quotePrefix="1" applyFont="1" applyFill="1" applyBorder="1" applyAlignment="1">
      <alignment horizontal="left" vertical="center" wrapText="1"/>
    </xf>
    <xf numFmtId="0" fontId="1" fillId="0" borderId="39" xfId="0" applyFont="1" applyFill="1" applyBorder="1" applyAlignment="1">
      <alignment horizontal="center"/>
    </xf>
    <xf numFmtId="0" fontId="1" fillId="0" borderId="40" xfId="0" applyFont="1" applyFill="1" applyBorder="1" applyAlignment="1">
      <alignment horizontal="center"/>
    </xf>
    <xf numFmtId="0" fontId="1" fillId="0" borderId="0" xfId="0" applyFont="1" applyFill="1" applyBorder="1" applyAlignment="1">
      <alignment horizontal="center"/>
    </xf>
    <xf numFmtId="0" fontId="1" fillId="0" borderId="42" xfId="0" applyFont="1" applyFill="1" applyBorder="1" applyAlignment="1">
      <alignment horizontal="center"/>
    </xf>
    <xf numFmtId="0" fontId="1" fillId="0" borderId="44" xfId="0" applyFont="1" applyFill="1" applyBorder="1" applyAlignment="1">
      <alignment horizontal="center"/>
    </xf>
    <xf numFmtId="0" fontId="1" fillId="0" borderId="45" xfId="0" applyFont="1" applyFill="1" applyBorder="1" applyAlignment="1">
      <alignment horizontal="center"/>
    </xf>
    <xf numFmtId="0" fontId="21" fillId="0" borderId="20" xfId="0" applyFont="1" applyBorder="1" applyAlignment="1">
      <alignment horizontal="left" vertical="center" wrapText="1"/>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43" xfId="0" applyFont="1" applyBorder="1" applyAlignment="1">
      <alignment horizontal="left" vertical="center" wrapText="1"/>
    </xf>
    <xf numFmtId="0" fontId="21" fillId="0" borderId="3" xfId="0" applyFont="1" applyBorder="1" applyAlignment="1">
      <alignment horizontal="left" vertical="center" wrapText="1"/>
    </xf>
    <xf numFmtId="0" fontId="21" fillId="0" borderId="16" xfId="0" applyFont="1" applyBorder="1" applyAlignment="1">
      <alignment horizontal="left" vertical="center" wrapText="1"/>
    </xf>
    <xf numFmtId="0" fontId="21" fillId="0" borderId="46" xfId="0" applyFont="1" applyBorder="1" applyAlignment="1">
      <alignment horizontal="left" vertical="center" wrapText="1"/>
    </xf>
    <xf numFmtId="0" fontId="21" fillId="0" borderId="29" xfId="0" applyFont="1" applyBorder="1" applyAlignment="1">
      <alignment horizontal="left" vertical="center" wrapText="1"/>
    </xf>
    <xf numFmtId="0" fontId="21" fillId="0" borderId="30" xfId="0" applyFont="1" applyBorder="1" applyAlignment="1">
      <alignment horizontal="left" vertical="center" wrapText="1"/>
    </xf>
  </cellXfs>
  <cellStyles count="2">
    <cellStyle name="Normal" xfId="0" builtinId="0"/>
    <cellStyle name="Normal 2" xfId="1" xr:uid="{00000000-0005-0000-0000-00002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0</xdr:rowOff>
    </xdr:from>
    <xdr:to>
      <xdr:col>161</xdr:col>
      <xdr:colOff>0</xdr:colOff>
      <xdr:row>18</xdr:row>
      <xdr:rowOff>144780</xdr:rowOff>
    </xdr:to>
    <xdr:sp macro="" textlink="">
      <xdr:nvSpPr>
        <xdr:cNvPr id="2" name="AutoShape 3">
          <a:extLst>
            <a:ext uri="{FF2B5EF4-FFF2-40B4-BE49-F238E27FC236}">
              <a16:creationId xmlns:a16="http://schemas.microsoft.com/office/drawing/2014/main" id="{2827E4D1-3CC4-42AE-8494-7A62A7ED1275}"/>
            </a:ext>
          </a:extLst>
        </xdr:cNvPr>
        <xdr:cNvSpPr>
          <a:spLocks noChangeArrowheads="1"/>
        </xdr:cNvSpPr>
      </xdr:nvSpPr>
      <xdr:spPr bwMode="auto">
        <a:xfrm>
          <a:off x="1158240" y="701040"/>
          <a:ext cx="38823900" cy="61493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4</xdr:row>
      <xdr:rowOff>0</xdr:rowOff>
    </xdr:from>
    <xdr:to>
      <xdr:col>161</xdr:col>
      <xdr:colOff>0</xdr:colOff>
      <xdr:row>18</xdr:row>
      <xdr:rowOff>144780</xdr:rowOff>
    </xdr:to>
    <xdr:sp macro="" textlink="">
      <xdr:nvSpPr>
        <xdr:cNvPr id="3" name="AutoShape 3">
          <a:extLst>
            <a:ext uri="{FF2B5EF4-FFF2-40B4-BE49-F238E27FC236}">
              <a16:creationId xmlns:a16="http://schemas.microsoft.com/office/drawing/2014/main" id="{B956E85B-0037-451F-B127-42A2F3496E9A}"/>
            </a:ext>
          </a:extLst>
        </xdr:cNvPr>
        <xdr:cNvSpPr>
          <a:spLocks noChangeArrowheads="1"/>
        </xdr:cNvSpPr>
      </xdr:nvSpPr>
      <xdr:spPr bwMode="auto">
        <a:xfrm>
          <a:off x="1158240" y="701040"/>
          <a:ext cx="38823900" cy="614934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8</xdr:row>
      <xdr:rowOff>0</xdr:rowOff>
    </xdr:from>
    <xdr:to>
      <xdr:col>23</xdr:col>
      <xdr:colOff>463444</xdr:colOff>
      <xdr:row>14</xdr:row>
      <xdr:rowOff>21429</xdr:rowOff>
    </xdr:to>
    <xdr:pic>
      <xdr:nvPicPr>
        <xdr:cNvPr id="3" name="Picture 2">
          <a:extLst>
            <a:ext uri="{FF2B5EF4-FFF2-40B4-BE49-F238E27FC236}">
              <a16:creationId xmlns:a16="http://schemas.microsoft.com/office/drawing/2014/main" id="{39FE5A89-4C14-4318-B2FB-08E890526F20}"/>
            </a:ext>
          </a:extLst>
        </xdr:cNvPr>
        <xdr:cNvPicPr>
          <a:picLocks noChangeAspect="1"/>
        </xdr:cNvPicPr>
      </xdr:nvPicPr>
      <xdr:blipFill>
        <a:blip xmlns:r="http://schemas.openxmlformats.org/officeDocument/2006/relationships" r:embed="rId1"/>
        <a:stretch>
          <a:fillRect/>
        </a:stretch>
      </xdr:blipFill>
      <xdr:spPr>
        <a:xfrm>
          <a:off x="10294620" y="1478280"/>
          <a:ext cx="1713124" cy="10729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002EB-9E00-4D43-931E-3B591104B6B4}">
  <dimension ref="A1:C16326"/>
  <sheetViews>
    <sheetView workbookViewId="0">
      <selection activeCell="C2" sqref="C2"/>
    </sheetView>
  </sheetViews>
  <sheetFormatPr defaultColWidth="8.85546875" defaultRowHeight="15" x14ac:dyDescent="0.25"/>
  <cols>
    <col min="1" max="1" width="11.140625" style="25" bestFit="1" customWidth="1"/>
    <col min="2" max="2" width="3" style="25" bestFit="1" customWidth="1"/>
    <col min="3" max="3" width="34.28515625" style="29" bestFit="1" customWidth="1"/>
  </cols>
  <sheetData>
    <row r="1" spans="1:3" x14ac:dyDescent="0.25">
      <c r="A1" s="85" t="s">
        <v>1</v>
      </c>
      <c r="B1" s="85"/>
      <c r="C1" s="85" t="s">
        <v>243</v>
      </c>
    </row>
    <row r="2" spans="1:3" ht="14.45" customHeight="1" x14ac:dyDescent="0.25">
      <c r="A2" s="86" t="s">
        <v>192</v>
      </c>
      <c r="B2" s="217">
        <v>1</v>
      </c>
      <c r="C2" s="82" t="s">
        <v>71</v>
      </c>
    </row>
    <row r="3" spans="1:3" x14ac:dyDescent="0.25">
      <c r="A3" s="86"/>
      <c r="B3" s="217">
        <v>2</v>
      </c>
      <c r="C3" s="83" t="s">
        <v>62</v>
      </c>
    </row>
    <row r="4" spans="1:3" x14ac:dyDescent="0.25">
      <c r="A4" s="86"/>
      <c r="B4" s="217">
        <v>3</v>
      </c>
      <c r="C4" s="83" t="s">
        <v>85</v>
      </c>
    </row>
    <row r="5" spans="1:3" ht="14.45" customHeight="1" x14ac:dyDescent="0.25">
      <c r="A5" s="86"/>
      <c r="B5" s="217">
        <v>4</v>
      </c>
      <c r="C5" s="83" t="s">
        <v>57</v>
      </c>
    </row>
    <row r="6" spans="1:3" ht="14.45" customHeight="1" x14ac:dyDescent="0.25">
      <c r="A6" s="87" t="s">
        <v>191</v>
      </c>
      <c r="B6" s="217">
        <v>5</v>
      </c>
      <c r="C6" s="84" t="s">
        <v>244</v>
      </c>
    </row>
    <row r="7" spans="1:3" ht="14.45" customHeight="1" x14ac:dyDescent="0.25">
      <c r="A7" s="87"/>
      <c r="B7" s="217">
        <v>6</v>
      </c>
      <c r="C7" s="82" t="s">
        <v>72</v>
      </c>
    </row>
    <row r="8" spans="1:3" x14ac:dyDescent="0.25">
      <c r="A8" s="87"/>
      <c r="B8" s="217">
        <v>7</v>
      </c>
      <c r="C8" s="82" t="s">
        <v>73</v>
      </c>
    </row>
    <row r="9" spans="1:3" ht="14.45" customHeight="1" x14ac:dyDescent="0.25">
      <c r="A9" s="87"/>
      <c r="B9" s="217">
        <v>8</v>
      </c>
      <c r="C9" s="82" t="s">
        <v>74</v>
      </c>
    </row>
    <row r="10" spans="1:3" ht="14.45" customHeight="1" x14ac:dyDescent="0.25">
      <c r="A10" s="87"/>
      <c r="B10" s="217">
        <v>9</v>
      </c>
      <c r="C10" s="82" t="s">
        <v>75</v>
      </c>
    </row>
    <row r="11" spans="1:3" ht="14.45" customHeight="1" x14ac:dyDescent="0.25">
      <c r="A11" s="87"/>
      <c r="B11" s="217">
        <v>10</v>
      </c>
      <c r="C11" s="84" t="s">
        <v>76</v>
      </c>
    </row>
    <row r="12" spans="1:3" ht="14.45" customHeight="1" x14ac:dyDescent="0.25">
      <c r="A12" s="218" t="s">
        <v>195</v>
      </c>
      <c r="B12" s="217">
        <v>11</v>
      </c>
      <c r="C12" s="82" t="s">
        <v>70</v>
      </c>
    </row>
    <row r="13" spans="1:3" ht="14.45" customHeight="1" x14ac:dyDescent="0.25">
      <c r="A13" s="218"/>
      <c r="B13" s="217">
        <v>12</v>
      </c>
      <c r="C13" s="83" t="s">
        <v>50</v>
      </c>
    </row>
    <row r="14" spans="1:3" x14ac:dyDescent="0.25">
      <c r="A14" s="218"/>
      <c r="B14" s="217">
        <v>13</v>
      </c>
      <c r="C14" s="84" t="s">
        <v>196</v>
      </c>
    </row>
    <row r="15" spans="1:3" x14ac:dyDescent="0.25">
      <c r="C15" s="26"/>
    </row>
    <row r="16" spans="1:3" x14ac:dyDescent="0.25">
      <c r="C16" s="26"/>
    </row>
    <row r="17" spans="3:3" x14ac:dyDescent="0.25">
      <c r="C17" s="26"/>
    </row>
    <row r="18" spans="3:3" x14ac:dyDescent="0.25">
      <c r="C18" s="26"/>
    </row>
    <row r="19" spans="3:3" x14ac:dyDescent="0.25">
      <c r="C19" s="26"/>
    </row>
    <row r="20" spans="3:3" x14ac:dyDescent="0.25">
      <c r="C20" s="26"/>
    </row>
    <row r="21" spans="3:3" x14ac:dyDescent="0.25">
      <c r="C21" s="26"/>
    </row>
    <row r="22" spans="3:3" x14ac:dyDescent="0.25">
      <c r="C22" s="26"/>
    </row>
    <row r="23" spans="3:3" x14ac:dyDescent="0.25">
      <c r="C23" s="26"/>
    </row>
    <row r="24" spans="3:3" x14ac:dyDescent="0.25">
      <c r="C24" s="26"/>
    </row>
    <row r="25" spans="3:3" x14ac:dyDescent="0.25">
      <c r="C25" s="26"/>
    </row>
    <row r="26" spans="3:3" x14ac:dyDescent="0.25">
      <c r="C26" s="26"/>
    </row>
    <row r="27" spans="3:3" x14ac:dyDescent="0.25">
      <c r="C27" s="26"/>
    </row>
    <row r="28" spans="3:3" x14ac:dyDescent="0.25">
      <c r="C28" s="26"/>
    </row>
    <row r="29" spans="3:3" x14ac:dyDescent="0.25">
      <c r="C29" s="26"/>
    </row>
    <row r="30" spans="3:3" x14ac:dyDescent="0.25">
      <c r="C30" s="26"/>
    </row>
    <row r="31" spans="3:3" x14ac:dyDescent="0.25">
      <c r="C31" s="26"/>
    </row>
    <row r="32" spans="3:3" x14ac:dyDescent="0.25">
      <c r="C32" s="26"/>
    </row>
    <row r="33" spans="3:3" x14ac:dyDescent="0.25">
      <c r="C33" s="26"/>
    </row>
    <row r="34" spans="3:3" x14ac:dyDescent="0.25">
      <c r="C34" s="26"/>
    </row>
    <row r="35" spans="3:3" x14ac:dyDescent="0.25">
      <c r="C35" s="26"/>
    </row>
    <row r="36" spans="3:3" x14ac:dyDescent="0.25">
      <c r="C36" s="26"/>
    </row>
    <row r="37" spans="3:3" x14ac:dyDescent="0.25">
      <c r="C37" s="26"/>
    </row>
    <row r="38" spans="3:3" x14ac:dyDescent="0.25">
      <c r="C38" s="26"/>
    </row>
    <row r="39" spans="3:3" x14ac:dyDescent="0.25">
      <c r="C39" s="26"/>
    </row>
    <row r="40" spans="3:3" x14ac:dyDescent="0.25">
      <c r="C40" s="26"/>
    </row>
    <row r="41" spans="3:3" x14ac:dyDescent="0.25">
      <c r="C41" s="26"/>
    </row>
    <row r="42" spans="3:3" x14ac:dyDescent="0.25">
      <c r="C42" s="26"/>
    </row>
    <row r="43" spans="3:3" x14ac:dyDescent="0.25">
      <c r="C43" s="26"/>
    </row>
    <row r="44" spans="3:3" x14ac:dyDescent="0.25">
      <c r="C44" s="26"/>
    </row>
    <row r="45" spans="3:3" x14ac:dyDescent="0.25">
      <c r="C45" s="26"/>
    </row>
    <row r="46" spans="3:3" x14ac:dyDescent="0.25">
      <c r="C46" s="26"/>
    </row>
    <row r="47" spans="3:3" x14ac:dyDescent="0.25">
      <c r="C47" s="26"/>
    </row>
    <row r="48" spans="3:3" x14ac:dyDescent="0.25">
      <c r="C48" s="26"/>
    </row>
    <row r="49" spans="3:3" x14ac:dyDescent="0.25">
      <c r="C49" s="26"/>
    </row>
    <row r="50" spans="3:3" x14ac:dyDescent="0.25">
      <c r="C50" s="26"/>
    </row>
    <row r="51" spans="3:3" x14ac:dyDescent="0.25">
      <c r="C51" s="26"/>
    </row>
    <row r="52" spans="3:3" x14ac:dyDescent="0.25">
      <c r="C52" s="26"/>
    </row>
    <row r="53" spans="3:3" x14ac:dyDescent="0.25">
      <c r="C53" s="26"/>
    </row>
    <row r="54" spans="3:3" x14ac:dyDescent="0.25">
      <c r="C54" s="26"/>
    </row>
    <row r="55" spans="3:3" x14ac:dyDescent="0.25">
      <c r="C55" s="26"/>
    </row>
    <row r="56" spans="3:3" x14ac:dyDescent="0.25">
      <c r="C56" s="26"/>
    </row>
    <row r="57" spans="3:3" x14ac:dyDescent="0.25">
      <c r="C57" s="26"/>
    </row>
    <row r="58" spans="3:3" x14ac:dyDescent="0.25">
      <c r="C58" s="26"/>
    </row>
    <row r="59" spans="3:3" x14ac:dyDescent="0.25">
      <c r="C59" s="26"/>
    </row>
    <row r="60" spans="3:3" x14ac:dyDescent="0.25">
      <c r="C60" s="26"/>
    </row>
    <row r="61" spans="3:3" x14ac:dyDescent="0.25">
      <c r="C61" s="26"/>
    </row>
    <row r="62" spans="3:3" x14ac:dyDescent="0.25">
      <c r="C62" s="26"/>
    </row>
    <row r="63" spans="3:3" x14ac:dyDescent="0.25">
      <c r="C63" s="26"/>
    </row>
    <row r="64" spans="3:3" x14ac:dyDescent="0.25">
      <c r="C64" s="26"/>
    </row>
    <row r="65" spans="3:3" x14ac:dyDescent="0.25">
      <c r="C65" s="26"/>
    </row>
    <row r="66" spans="3:3" x14ac:dyDescent="0.25">
      <c r="C66" s="26"/>
    </row>
    <row r="67" spans="3:3" x14ac:dyDescent="0.25">
      <c r="C67" s="26"/>
    </row>
    <row r="68" spans="3:3" x14ac:dyDescent="0.25">
      <c r="C68" s="26"/>
    </row>
    <row r="69" spans="3:3" x14ac:dyDescent="0.25">
      <c r="C69" s="26"/>
    </row>
    <row r="70" spans="3:3" x14ac:dyDescent="0.25">
      <c r="C70" s="26"/>
    </row>
    <row r="71" spans="3:3" x14ac:dyDescent="0.25">
      <c r="C71" s="26"/>
    </row>
    <row r="72" spans="3:3" x14ac:dyDescent="0.25">
      <c r="C72" s="26"/>
    </row>
    <row r="73" spans="3:3" x14ac:dyDescent="0.25">
      <c r="C73" s="26"/>
    </row>
    <row r="74" spans="3:3" x14ac:dyDescent="0.25">
      <c r="C74" s="26"/>
    </row>
    <row r="75" spans="3:3" x14ac:dyDescent="0.25">
      <c r="C75" s="26"/>
    </row>
    <row r="76" spans="3:3" x14ac:dyDescent="0.25">
      <c r="C76" s="26"/>
    </row>
    <row r="77" spans="3:3" x14ac:dyDescent="0.25">
      <c r="C77" s="26"/>
    </row>
    <row r="78" spans="3:3" x14ac:dyDescent="0.25">
      <c r="C78" s="26"/>
    </row>
    <row r="79" spans="3:3" x14ac:dyDescent="0.25">
      <c r="C79" s="26"/>
    </row>
    <row r="80" spans="3:3" x14ac:dyDescent="0.25">
      <c r="C80" s="26"/>
    </row>
    <row r="81" spans="3:3" x14ac:dyDescent="0.25">
      <c r="C81" s="26"/>
    </row>
    <row r="82" spans="3:3" x14ac:dyDescent="0.25">
      <c r="C82" s="26"/>
    </row>
    <row r="83" spans="3:3" x14ac:dyDescent="0.25">
      <c r="C83" s="26"/>
    </row>
    <row r="84" spans="3:3" x14ac:dyDescent="0.25">
      <c r="C84" s="26"/>
    </row>
    <row r="85" spans="3:3" x14ac:dyDescent="0.25">
      <c r="C85" s="26"/>
    </row>
    <row r="86" spans="3:3" x14ac:dyDescent="0.25">
      <c r="C86" s="26"/>
    </row>
    <row r="87" spans="3:3" x14ac:dyDescent="0.25">
      <c r="C87" s="26"/>
    </row>
    <row r="88" spans="3:3" x14ac:dyDescent="0.25">
      <c r="C88" s="26"/>
    </row>
    <row r="89" spans="3:3" x14ac:dyDescent="0.25">
      <c r="C89" s="26"/>
    </row>
    <row r="90" spans="3:3" x14ac:dyDescent="0.25">
      <c r="C90" s="26"/>
    </row>
    <row r="91" spans="3:3" x14ac:dyDescent="0.25">
      <c r="C91" s="26"/>
    </row>
    <row r="92" spans="3:3" x14ac:dyDescent="0.25">
      <c r="C92" s="26"/>
    </row>
    <row r="93" spans="3:3" x14ac:dyDescent="0.25">
      <c r="C93" s="26"/>
    </row>
    <row r="94" spans="3:3" x14ac:dyDescent="0.25">
      <c r="C94" s="26"/>
    </row>
    <row r="95" spans="3:3" x14ac:dyDescent="0.25">
      <c r="C95" s="26"/>
    </row>
    <row r="96" spans="3:3" x14ac:dyDescent="0.25">
      <c r="C96" s="26"/>
    </row>
    <row r="97" spans="3:3" x14ac:dyDescent="0.25">
      <c r="C97" s="26"/>
    </row>
    <row r="98" spans="3:3" x14ac:dyDescent="0.25">
      <c r="C98" s="26"/>
    </row>
    <row r="99" spans="3:3" x14ac:dyDescent="0.25">
      <c r="C99" s="26"/>
    </row>
    <row r="100" spans="3:3" x14ac:dyDescent="0.25">
      <c r="C100" s="26"/>
    </row>
    <row r="101" spans="3:3" x14ac:dyDescent="0.25">
      <c r="C101" s="26"/>
    </row>
    <row r="102" spans="3:3" x14ac:dyDescent="0.25">
      <c r="C102" s="26"/>
    </row>
    <row r="103" spans="3:3" x14ac:dyDescent="0.25">
      <c r="C103" s="26"/>
    </row>
    <row r="104" spans="3:3" x14ac:dyDescent="0.25">
      <c r="C104" s="26"/>
    </row>
    <row r="105" spans="3:3" x14ac:dyDescent="0.25">
      <c r="C105" s="26"/>
    </row>
    <row r="106" spans="3:3" x14ac:dyDescent="0.25">
      <c r="C106" s="26"/>
    </row>
    <row r="107" spans="3:3" x14ac:dyDescent="0.25">
      <c r="C107" s="26"/>
    </row>
    <row r="108" spans="3:3" x14ac:dyDescent="0.25">
      <c r="C108" s="26"/>
    </row>
    <row r="109" spans="3:3" x14ac:dyDescent="0.25">
      <c r="C109" s="26"/>
    </row>
    <row r="110" spans="3:3" x14ac:dyDescent="0.25">
      <c r="C110" s="26"/>
    </row>
    <row r="111" spans="3:3" x14ac:dyDescent="0.25">
      <c r="C111" s="26"/>
    </row>
    <row r="112" spans="3:3" x14ac:dyDescent="0.25">
      <c r="C112" s="26"/>
    </row>
    <row r="113" spans="3:3" x14ac:dyDescent="0.25">
      <c r="C113" s="26"/>
    </row>
    <row r="114" spans="3:3" x14ac:dyDescent="0.25">
      <c r="C114" s="26"/>
    </row>
    <row r="115" spans="3:3" x14ac:dyDescent="0.25">
      <c r="C115" s="26"/>
    </row>
    <row r="116" spans="3:3" x14ac:dyDescent="0.25">
      <c r="C116" s="26"/>
    </row>
    <row r="117" spans="3:3" x14ac:dyDescent="0.25">
      <c r="C117" s="26"/>
    </row>
    <row r="118" spans="3:3" x14ac:dyDescent="0.25">
      <c r="C118" s="26"/>
    </row>
    <row r="119" spans="3:3" x14ac:dyDescent="0.25">
      <c r="C119" s="26"/>
    </row>
    <row r="120" spans="3:3" x14ac:dyDescent="0.25">
      <c r="C120" s="26"/>
    </row>
    <row r="121" spans="3:3" x14ac:dyDescent="0.25">
      <c r="C121" s="26"/>
    </row>
    <row r="122" spans="3:3" x14ac:dyDescent="0.25">
      <c r="C122" s="26"/>
    </row>
    <row r="123" spans="3:3" x14ac:dyDescent="0.25">
      <c r="C123" s="26"/>
    </row>
    <row r="124" spans="3:3" x14ac:dyDescent="0.25">
      <c r="C124" s="26"/>
    </row>
    <row r="125" spans="3:3" x14ac:dyDescent="0.25">
      <c r="C125" s="26"/>
    </row>
    <row r="126" spans="3:3" x14ac:dyDescent="0.25">
      <c r="C126" s="26"/>
    </row>
    <row r="127" spans="3:3" x14ac:dyDescent="0.25">
      <c r="C127" s="26"/>
    </row>
    <row r="128" spans="3:3" x14ac:dyDescent="0.25">
      <c r="C128" s="26"/>
    </row>
    <row r="129" spans="3:3" x14ac:dyDescent="0.25">
      <c r="C129" s="26"/>
    </row>
    <row r="130" spans="3:3" x14ac:dyDescent="0.25">
      <c r="C130" s="26"/>
    </row>
    <row r="131" spans="3:3" x14ac:dyDescent="0.25">
      <c r="C131" s="26"/>
    </row>
    <row r="132" spans="3:3" x14ac:dyDescent="0.25">
      <c r="C132" s="26"/>
    </row>
    <row r="133" spans="3:3" x14ac:dyDescent="0.25">
      <c r="C133" s="26"/>
    </row>
    <row r="134" spans="3:3" x14ac:dyDescent="0.25">
      <c r="C134" s="26"/>
    </row>
    <row r="135" spans="3:3" x14ac:dyDescent="0.25">
      <c r="C135" s="26"/>
    </row>
    <row r="136" spans="3:3" x14ac:dyDescent="0.25">
      <c r="C136" s="26"/>
    </row>
    <row r="137" spans="3:3" x14ac:dyDescent="0.25">
      <c r="C137" s="26"/>
    </row>
    <row r="138" spans="3:3" x14ac:dyDescent="0.25">
      <c r="C138" s="26"/>
    </row>
    <row r="139" spans="3:3" x14ac:dyDescent="0.25">
      <c r="C139" s="26"/>
    </row>
    <row r="140" spans="3:3" x14ac:dyDescent="0.25">
      <c r="C140" s="26"/>
    </row>
    <row r="141" spans="3:3" x14ac:dyDescent="0.25">
      <c r="C141" s="26"/>
    </row>
    <row r="142" spans="3:3" x14ac:dyDescent="0.25">
      <c r="C142" s="26"/>
    </row>
    <row r="143" spans="3:3" x14ac:dyDescent="0.25">
      <c r="C143" s="26"/>
    </row>
    <row r="144" spans="3:3" x14ac:dyDescent="0.25">
      <c r="C144" s="26"/>
    </row>
    <row r="145" spans="3:3" x14ac:dyDescent="0.25">
      <c r="C145" s="26"/>
    </row>
    <row r="146" spans="3:3" x14ac:dyDescent="0.25">
      <c r="C146" s="26"/>
    </row>
    <row r="147" spans="3:3" x14ac:dyDescent="0.25">
      <c r="C147" s="26"/>
    </row>
    <row r="148" spans="3:3" x14ac:dyDescent="0.25">
      <c r="C148" s="26"/>
    </row>
    <row r="149" spans="3:3" x14ac:dyDescent="0.25">
      <c r="C149" s="26"/>
    </row>
    <row r="150" spans="3:3" x14ac:dyDescent="0.25">
      <c r="C150" s="26"/>
    </row>
    <row r="151" spans="3:3" x14ac:dyDescent="0.25">
      <c r="C151" s="26"/>
    </row>
    <row r="152" spans="3:3" x14ac:dyDescent="0.25">
      <c r="C152" s="26"/>
    </row>
    <row r="153" spans="3:3" x14ac:dyDescent="0.25">
      <c r="C153" s="26"/>
    </row>
    <row r="154" spans="3:3" x14ac:dyDescent="0.25">
      <c r="C154" s="26"/>
    </row>
    <row r="155" spans="3:3" x14ac:dyDescent="0.25">
      <c r="C155" s="26"/>
    </row>
    <row r="156" spans="3:3" x14ac:dyDescent="0.25">
      <c r="C156" s="26"/>
    </row>
    <row r="157" spans="3:3" x14ac:dyDescent="0.25">
      <c r="C157" s="26"/>
    </row>
    <row r="158" spans="3:3" x14ac:dyDescent="0.25">
      <c r="C158" s="26"/>
    </row>
    <row r="159" spans="3:3" x14ac:dyDescent="0.25">
      <c r="C159" s="26"/>
    </row>
    <row r="160" spans="3:3" x14ac:dyDescent="0.25">
      <c r="C160" s="26"/>
    </row>
    <row r="161" spans="3:3" x14ac:dyDescent="0.25">
      <c r="C161" s="26"/>
    </row>
    <row r="162" spans="3:3" x14ac:dyDescent="0.25">
      <c r="C162" s="26"/>
    </row>
    <row r="163" spans="3:3" x14ac:dyDescent="0.25">
      <c r="C163" s="26"/>
    </row>
    <row r="164" spans="3:3" x14ac:dyDescent="0.25">
      <c r="C164" s="26"/>
    </row>
    <row r="165" spans="3:3" x14ac:dyDescent="0.25">
      <c r="C165" s="26"/>
    </row>
    <row r="166" spans="3:3" x14ac:dyDescent="0.25">
      <c r="C166" s="26"/>
    </row>
    <row r="167" spans="3:3" x14ac:dyDescent="0.25">
      <c r="C167" s="26"/>
    </row>
    <row r="168" spans="3:3" x14ac:dyDescent="0.25">
      <c r="C168" s="26"/>
    </row>
    <row r="169" spans="3:3" x14ac:dyDescent="0.25">
      <c r="C169" s="26"/>
    </row>
    <row r="170" spans="3:3" x14ac:dyDescent="0.25">
      <c r="C170" s="26"/>
    </row>
    <row r="171" spans="3:3" x14ac:dyDescent="0.25">
      <c r="C171" s="26"/>
    </row>
    <row r="172" spans="3:3" x14ac:dyDescent="0.25">
      <c r="C172" s="26"/>
    </row>
    <row r="173" spans="3:3" x14ac:dyDescent="0.25">
      <c r="C173" s="26"/>
    </row>
    <row r="174" spans="3:3" x14ac:dyDescent="0.25">
      <c r="C174" s="26"/>
    </row>
    <row r="175" spans="3:3" x14ac:dyDescent="0.25">
      <c r="C175" s="26"/>
    </row>
    <row r="176" spans="3:3" x14ac:dyDescent="0.25">
      <c r="C176" s="26"/>
    </row>
    <row r="177" spans="3:3" x14ac:dyDescent="0.25">
      <c r="C177" s="26"/>
    </row>
    <row r="178" spans="3:3" x14ac:dyDescent="0.25">
      <c r="C178" s="26"/>
    </row>
    <row r="179" spans="3:3" x14ac:dyDescent="0.25">
      <c r="C179" s="26"/>
    </row>
    <row r="180" spans="3:3" x14ac:dyDescent="0.25">
      <c r="C180" s="26"/>
    </row>
    <row r="181" spans="3:3" x14ac:dyDescent="0.25">
      <c r="C181" s="26"/>
    </row>
    <row r="182" spans="3:3" x14ac:dyDescent="0.25">
      <c r="C182" s="26"/>
    </row>
    <row r="183" spans="3:3" x14ac:dyDescent="0.25">
      <c r="C183" s="26"/>
    </row>
    <row r="184" spans="3:3" x14ac:dyDescent="0.25">
      <c r="C184" s="26"/>
    </row>
    <row r="185" spans="3:3" x14ac:dyDescent="0.25">
      <c r="C185" s="26"/>
    </row>
    <row r="186" spans="3:3" x14ac:dyDescent="0.25">
      <c r="C186" s="26"/>
    </row>
    <row r="187" spans="3:3" x14ac:dyDescent="0.25">
      <c r="C187" s="26"/>
    </row>
    <row r="188" spans="3:3" x14ac:dyDescent="0.25">
      <c r="C188" s="26"/>
    </row>
    <row r="189" spans="3:3" x14ac:dyDescent="0.25">
      <c r="C189" s="26"/>
    </row>
    <row r="190" spans="3:3" x14ac:dyDescent="0.25">
      <c r="C190" s="26"/>
    </row>
    <row r="191" spans="3:3" x14ac:dyDescent="0.25">
      <c r="C191" s="26"/>
    </row>
    <row r="192" spans="3:3" x14ac:dyDescent="0.25">
      <c r="C192" s="26"/>
    </row>
    <row r="193" spans="3:3" x14ac:dyDescent="0.25">
      <c r="C193" s="26"/>
    </row>
    <row r="194" spans="3:3" x14ac:dyDescent="0.25">
      <c r="C194" s="26"/>
    </row>
    <row r="195" spans="3:3" x14ac:dyDescent="0.25">
      <c r="C195" s="26"/>
    </row>
    <row r="196" spans="3:3" x14ac:dyDescent="0.25">
      <c r="C196" s="26"/>
    </row>
    <row r="197" spans="3:3" x14ac:dyDescent="0.25">
      <c r="C197" s="26"/>
    </row>
    <row r="198" spans="3:3" x14ac:dyDescent="0.25">
      <c r="C198" s="26"/>
    </row>
    <row r="199" spans="3:3" x14ac:dyDescent="0.25">
      <c r="C199" s="26"/>
    </row>
    <row r="200" spans="3:3" x14ac:dyDescent="0.25">
      <c r="C200" s="26"/>
    </row>
    <row r="201" spans="3:3" x14ac:dyDescent="0.25">
      <c r="C201" s="26"/>
    </row>
    <row r="202" spans="3:3" x14ac:dyDescent="0.25">
      <c r="C202" s="26"/>
    </row>
    <row r="203" spans="3:3" x14ac:dyDescent="0.25">
      <c r="C203" s="26"/>
    </row>
    <row r="204" spans="3:3" x14ac:dyDescent="0.25">
      <c r="C204" s="26"/>
    </row>
    <row r="205" spans="3:3" x14ac:dyDescent="0.25">
      <c r="C205" s="26"/>
    </row>
    <row r="206" spans="3:3" x14ac:dyDescent="0.25">
      <c r="C206" s="26"/>
    </row>
    <row r="207" spans="3:3" x14ac:dyDescent="0.25">
      <c r="C207" s="26"/>
    </row>
    <row r="208" spans="3:3" x14ac:dyDescent="0.25">
      <c r="C208" s="26"/>
    </row>
    <row r="209" spans="3:3" x14ac:dyDescent="0.25">
      <c r="C209" s="26"/>
    </row>
    <row r="210" spans="3:3" x14ac:dyDescent="0.25">
      <c r="C210" s="26"/>
    </row>
    <row r="211" spans="3:3" x14ac:dyDescent="0.25">
      <c r="C211" s="26"/>
    </row>
    <row r="212" spans="3:3" x14ac:dyDescent="0.25">
      <c r="C212" s="26"/>
    </row>
    <row r="213" spans="3:3" x14ac:dyDescent="0.25">
      <c r="C213" s="26"/>
    </row>
    <row r="214" spans="3:3" x14ac:dyDescent="0.25">
      <c r="C214" s="26"/>
    </row>
    <row r="215" spans="3:3" x14ac:dyDescent="0.25">
      <c r="C215" s="26"/>
    </row>
    <row r="216" spans="3:3" x14ac:dyDescent="0.25">
      <c r="C216" s="26"/>
    </row>
    <row r="217" spans="3:3" x14ac:dyDescent="0.25">
      <c r="C217" s="26"/>
    </row>
    <row r="218" spans="3:3" x14ac:dyDescent="0.25">
      <c r="C218" s="26"/>
    </row>
    <row r="219" spans="3:3" x14ac:dyDescent="0.25">
      <c r="C219" s="26"/>
    </row>
    <row r="220" spans="3:3" x14ac:dyDescent="0.25">
      <c r="C220" s="26"/>
    </row>
    <row r="221" spans="3:3" x14ac:dyDescent="0.25">
      <c r="C221" s="26"/>
    </row>
    <row r="222" spans="3:3" x14ac:dyDescent="0.25">
      <c r="C222" s="26"/>
    </row>
    <row r="223" spans="3:3" x14ac:dyDescent="0.25">
      <c r="C223" s="26"/>
    </row>
    <row r="224" spans="3:3" x14ac:dyDescent="0.25">
      <c r="C224" s="26"/>
    </row>
    <row r="225" spans="3:3" x14ac:dyDescent="0.25">
      <c r="C225" s="26"/>
    </row>
    <row r="226" spans="3:3" x14ac:dyDescent="0.25">
      <c r="C226" s="26"/>
    </row>
    <row r="227" spans="3:3" x14ac:dyDescent="0.25">
      <c r="C227" s="26"/>
    </row>
    <row r="228" spans="3:3" x14ac:dyDescent="0.25">
      <c r="C228" s="26"/>
    </row>
    <row r="229" spans="3:3" x14ac:dyDescent="0.25">
      <c r="C229" s="26"/>
    </row>
    <row r="230" spans="3:3" x14ac:dyDescent="0.25">
      <c r="C230" s="26"/>
    </row>
    <row r="231" spans="3:3" x14ac:dyDescent="0.25">
      <c r="C231" s="26"/>
    </row>
    <row r="232" spans="3:3" x14ac:dyDescent="0.25">
      <c r="C232" s="26"/>
    </row>
    <row r="233" spans="3:3" x14ac:dyDescent="0.25">
      <c r="C233" s="26"/>
    </row>
    <row r="234" spans="3:3" x14ac:dyDescent="0.25">
      <c r="C234" s="26"/>
    </row>
    <row r="235" spans="3:3" x14ac:dyDescent="0.25">
      <c r="C235" s="26"/>
    </row>
    <row r="236" spans="3:3" x14ac:dyDescent="0.25">
      <c r="C236" s="26"/>
    </row>
    <row r="237" spans="3:3" x14ac:dyDescent="0.25">
      <c r="C237" s="26"/>
    </row>
    <row r="238" spans="3:3" x14ac:dyDescent="0.25">
      <c r="C238" s="26"/>
    </row>
    <row r="239" spans="3:3" x14ac:dyDescent="0.25">
      <c r="C239" s="26"/>
    </row>
    <row r="240" spans="3:3" x14ac:dyDescent="0.25">
      <c r="C240" s="26"/>
    </row>
    <row r="241" spans="3:3" x14ac:dyDescent="0.25">
      <c r="C241" s="26"/>
    </row>
    <row r="242" spans="3:3" x14ac:dyDescent="0.25">
      <c r="C242" s="26"/>
    </row>
    <row r="243" spans="3:3" x14ac:dyDescent="0.25">
      <c r="C243" s="26"/>
    </row>
    <row r="244" spans="3:3" x14ac:dyDescent="0.25">
      <c r="C244" s="26"/>
    </row>
    <row r="245" spans="3:3" x14ac:dyDescent="0.25">
      <c r="C245" s="26"/>
    </row>
    <row r="246" spans="3:3" x14ac:dyDescent="0.25">
      <c r="C246" s="26"/>
    </row>
    <row r="247" spans="3:3" x14ac:dyDescent="0.25">
      <c r="C247" s="26"/>
    </row>
    <row r="248" spans="3:3" x14ac:dyDescent="0.25">
      <c r="C248" s="26"/>
    </row>
    <row r="249" spans="3:3" x14ac:dyDescent="0.25">
      <c r="C249" s="26"/>
    </row>
    <row r="250" spans="3:3" x14ac:dyDescent="0.25">
      <c r="C250" s="26"/>
    </row>
    <row r="251" spans="3:3" x14ac:dyDescent="0.25">
      <c r="C251" s="26"/>
    </row>
    <row r="252" spans="3:3" x14ac:dyDescent="0.25">
      <c r="C252" s="26"/>
    </row>
    <row r="253" spans="3:3" x14ac:dyDescent="0.25">
      <c r="C253" s="26"/>
    </row>
    <row r="254" spans="3:3" x14ac:dyDescent="0.25">
      <c r="C254" s="26"/>
    </row>
    <row r="255" spans="3:3" x14ac:dyDescent="0.25">
      <c r="C255" s="26"/>
    </row>
    <row r="256" spans="3:3" x14ac:dyDescent="0.25">
      <c r="C256" s="26"/>
    </row>
    <row r="257" spans="3:3" x14ac:dyDescent="0.25">
      <c r="C257" s="26"/>
    </row>
    <row r="258" spans="3:3" x14ac:dyDescent="0.25">
      <c r="C258" s="26"/>
    </row>
    <row r="259" spans="3:3" x14ac:dyDescent="0.25">
      <c r="C259" s="26"/>
    </row>
    <row r="260" spans="3:3" x14ac:dyDescent="0.25">
      <c r="C260" s="26"/>
    </row>
    <row r="261" spans="3:3" x14ac:dyDescent="0.25">
      <c r="C261" s="26"/>
    </row>
    <row r="262" spans="3:3" x14ac:dyDescent="0.25">
      <c r="C262" s="26"/>
    </row>
    <row r="263" spans="3:3" x14ac:dyDescent="0.25">
      <c r="C263" s="26"/>
    </row>
    <row r="264" spans="3:3" x14ac:dyDescent="0.25">
      <c r="C264" s="26"/>
    </row>
    <row r="265" spans="3:3" x14ac:dyDescent="0.25">
      <c r="C265" s="26"/>
    </row>
    <row r="266" spans="3:3" x14ac:dyDescent="0.25">
      <c r="C266" s="26"/>
    </row>
    <row r="267" spans="3:3" x14ac:dyDescent="0.25">
      <c r="C267" s="26"/>
    </row>
    <row r="268" spans="3:3" x14ac:dyDescent="0.25">
      <c r="C268" s="26"/>
    </row>
    <row r="269" spans="3:3" x14ac:dyDescent="0.25">
      <c r="C269" s="26"/>
    </row>
    <row r="270" spans="3:3" x14ac:dyDescent="0.25">
      <c r="C270" s="26"/>
    </row>
    <row r="271" spans="3:3" x14ac:dyDescent="0.25">
      <c r="C271" s="26"/>
    </row>
    <row r="272" spans="3:3" x14ac:dyDescent="0.25">
      <c r="C272" s="26"/>
    </row>
    <row r="273" spans="3:3" x14ac:dyDescent="0.25">
      <c r="C273" s="26"/>
    </row>
    <row r="274" spans="3:3" x14ac:dyDescent="0.25">
      <c r="C274" s="26"/>
    </row>
    <row r="275" spans="3:3" x14ac:dyDescent="0.25">
      <c r="C275" s="26"/>
    </row>
    <row r="276" spans="3:3" x14ac:dyDescent="0.25">
      <c r="C276" s="26"/>
    </row>
    <row r="277" spans="3:3" x14ac:dyDescent="0.25">
      <c r="C277" s="26"/>
    </row>
    <row r="278" spans="3:3" x14ac:dyDescent="0.25">
      <c r="C278" s="26"/>
    </row>
    <row r="279" spans="3:3" x14ac:dyDescent="0.25">
      <c r="C279" s="26"/>
    </row>
    <row r="280" spans="3:3" x14ac:dyDescent="0.25">
      <c r="C280" s="26"/>
    </row>
    <row r="281" spans="3:3" x14ac:dyDescent="0.25">
      <c r="C281" s="26"/>
    </row>
    <row r="282" spans="3:3" x14ac:dyDescent="0.25">
      <c r="C282" s="26"/>
    </row>
    <row r="283" spans="3:3" x14ac:dyDescent="0.25">
      <c r="C283" s="26"/>
    </row>
    <row r="284" spans="3:3" x14ac:dyDescent="0.25">
      <c r="C284" s="26"/>
    </row>
    <row r="285" spans="3:3" x14ac:dyDescent="0.25">
      <c r="C285" s="26"/>
    </row>
    <row r="286" spans="3:3" x14ac:dyDescent="0.25">
      <c r="C286" s="26"/>
    </row>
    <row r="287" spans="3:3" x14ac:dyDescent="0.25">
      <c r="C287" s="26"/>
    </row>
    <row r="288" spans="3:3" x14ac:dyDescent="0.25">
      <c r="C288" s="26"/>
    </row>
    <row r="289" spans="3:3" x14ac:dyDescent="0.25">
      <c r="C289" s="26"/>
    </row>
    <row r="290" spans="3:3" x14ac:dyDescent="0.25">
      <c r="C290" s="26"/>
    </row>
    <row r="291" spans="3:3" x14ac:dyDescent="0.25">
      <c r="C291" s="26"/>
    </row>
    <row r="292" spans="3:3" x14ac:dyDescent="0.25">
      <c r="C292" s="26"/>
    </row>
    <row r="293" spans="3:3" x14ac:dyDescent="0.25">
      <c r="C293" s="26"/>
    </row>
    <row r="294" spans="3:3" x14ac:dyDescent="0.25">
      <c r="C294" s="26"/>
    </row>
    <row r="295" spans="3:3" x14ac:dyDescent="0.25">
      <c r="C295" s="26"/>
    </row>
    <row r="296" spans="3:3" x14ac:dyDescent="0.25">
      <c r="C296" s="26"/>
    </row>
    <row r="297" spans="3:3" x14ac:dyDescent="0.25">
      <c r="C297" s="26"/>
    </row>
    <row r="298" spans="3:3" x14ac:dyDescent="0.25">
      <c r="C298" s="26"/>
    </row>
    <row r="299" spans="3:3" x14ac:dyDescent="0.25">
      <c r="C299" s="26"/>
    </row>
    <row r="300" spans="3:3" x14ac:dyDescent="0.25">
      <c r="C300" s="26"/>
    </row>
    <row r="301" spans="3:3" x14ac:dyDescent="0.25">
      <c r="C301" s="26"/>
    </row>
    <row r="302" spans="3:3" x14ac:dyDescent="0.25">
      <c r="C302" s="26"/>
    </row>
    <row r="303" spans="3:3" x14ac:dyDescent="0.25">
      <c r="C303" s="26"/>
    </row>
    <row r="304" spans="3:3" x14ac:dyDescent="0.25">
      <c r="C304" s="26"/>
    </row>
    <row r="305" spans="3:3" x14ac:dyDescent="0.25">
      <c r="C305" s="26"/>
    </row>
    <row r="306" spans="3:3" x14ac:dyDescent="0.25">
      <c r="C306" s="26"/>
    </row>
    <row r="307" spans="3:3" x14ac:dyDescent="0.25">
      <c r="C307" s="26"/>
    </row>
    <row r="308" spans="3:3" x14ac:dyDescent="0.25">
      <c r="C308" s="26"/>
    </row>
    <row r="309" spans="3:3" x14ac:dyDescent="0.25">
      <c r="C309" s="26"/>
    </row>
    <row r="310" spans="3:3" x14ac:dyDescent="0.25">
      <c r="C310" s="26"/>
    </row>
    <row r="311" spans="3:3" x14ac:dyDescent="0.25">
      <c r="C311" s="26"/>
    </row>
    <row r="312" spans="3:3" x14ac:dyDescent="0.25">
      <c r="C312" s="26"/>
    </row>
    <row r="313" spans="3:3" x14ac:dyDescent="0.25">
      <c r="C313" s="26"/>
    </row>
    <row r="314" spans="3:3" x14ac:dyDescent="0.25">
      <c r="C314" s="26"/>
    </row>
    <row r="315" spans="3:3" x14ac:dyDescent="0.25">
      <c r="C315" s="26"/>
    </row>
    <row r="316" spans="3:3" x14ac:dyDescent="0.25">
      <c r="C316" s="26"/>
    </row>
    <row r="317" spans="3:3" x14ac:dyDescent="0.25">
      <c r="C317" s="26"/>
    </row>
    <row r="318" spans="3:3" x14ac:dyDescent="0.25">
      <c r="C318" s="26"/>
    </row>
    <row r="319" spans="3:3" x14ac:dyDescent="0.25">
      <c r="C319" s="26"/>
    </row>
    <row r="320" spans="3:3" x14ac:dyDescent="0.25">
      <c r="C320" s="26"/>
    </row>
    <row r="321" spans="3:3" x14ac:dyDescent="0.25">
      <c r="C321" s="26"/>
    </row>
    <row r="322" spans="3:3" x14ac:dyDescent="0.25">
      <c r="C322" s="26"/>
    </row>
    <row r="323" spans="3:3" x14ac:dyDescent="0.25">
      <c r="C323" s="26"/>
    </row>
    <row r="324" spans="3:3" x14ac:dyDescent="0.25">
      <c r="C324" s="26"/>
    </row>
    <row r="325" spans="3:3" x14ac:dyDescent="0.25">
      <c r="C325" s="26"/>
    </row>
    <row r="326" spans="3:3" x14ac:dyDescent="0.25">
      <c r="C326" s="26"/>
    </row>
    <row r="327" spans="3:3" x14ac:dyDescent="0.25">
      <c r="C327" s="26"/>
    </row>
    <row r="328" spans="3:3" x14ac:dyDescent="0.25">
      <c r="C328" s="26"/>
    </row>
    <row r="329" spans="3:3" x14ac:dyDescent="0.25">
      <c r="C329" s="26"/>
    </row>
    <row r="330" spans="3:3" x14ac:dyDescent="0.25">
      <c r="C330" s="26"/>
    </row>
    <row r="331" spans="3:3" x14ac:dyDescent="0.25">
      <c r="C331" s="26"/>
    </row>
    <row r="332" spans="3:3" x14ac:dyDescent="0.25">
      <c r="C332" s="26"/>
    </row>
    <row r="333" spans="3:3" x14ac:dyDescent="0.25">
      <c r="C333" s="26"/>
    </row>
    <row r="334" spans="3:3" x14ac:dyDescent="0.25">
      <c r="C334" s="26"/>
    </row>
    <row r="335" spans="3:3" x14ac:dyDescent="0.25">
      <c r="C335" s="26"/>
    </row>
    <row r="336" spans="3:3" x14ac:dyDescent="0.25">
      <c r="C336" s="26"/>
    </row>
    <row r="337" spans="3:3" x14ac:dyDescent="0.25">
      <c r="C337" s="26"/>
    </row>
    <row r="338" spans="3:3" x14ac:dyDescent="0.25">
      <c r="C338" s="26"/>
    </row>
    <row r="339" spans="3:3" x14ac:dyDescent="0.25">
      <c r="C339" s="26"/>
    </row>
    <row r="340" spans="3:3" x14ac:dyDescent="0.25">
      <c r="C340" s="26"/>
    </row>
    <row r="341" spans="3:3" x14ac:dyDescent="0.25">
      <c r="C341" s="26"/>
    </row>
    <row r="342" spans="3:3" x14ac:dyDescent="0.25">
      <c r="C342" s="26"/>
    </row>
    <row r="343" spans="3:3" x14ac:dyDescent="0.25">
      <c r="C343" s="26"/>
    </row>
    <row r="344" spans="3:3" x14ac:dyDescent="0.25">
      <c r="C344" s="26"/>
    </row>
    <row r="345" spans="3:3" x14ac:dyDescent="0.25">
      <c r="C345" s="26"/>
    </row>
    <row r="346" spans="3:3" x14ac:dyDescent="0.25">
      <c r="C346" s="26"/>
    </row>
    <row r="347" spans="3:3" x14ac:dyDescent="0.25">
      <c r="C347" s="26"/>
    </row>
    <row r="348" spans="3:3" x14ac:dyDescent="0.25">
      <c r="C348" s="26"/>
    </row>
    <row r="349" spans="3:3" x14ac:dyDescent="0.25">
      <c r="C349" s="26"/>
    </row>
    <row r="350" spans="3:3" x14ac:dyDescent="0.25">
      <c r="C350" s="26"/>
    </row>
    <row r="351" spans="3:3" x14ac:dyDescent="0.25">
      <c r="C351" s="26"/>
    </row>
    <row r="352" spans="3:3" x14ac:dyDescent="0.25">
      <c r="C352" s="26"/>
    </row>
    <row r="353" spans="3:3" x14ac:dyDescent="0.25">
      <c r="C353" s="26"/>
    </row>
    <row r="354" spans="3:3" x14ac:dyDescent="0.25">
      <c r="C354" s="26"/>
    </row>
    <row r="355" spans="3:3" x14ac:dyDescent="0.25">
      <c r="C355" s="26"/>
    </row>
    <row r="356" spans="3:3" x14ac:dyDescent="0.25">
      <c r="C356" s="26"/>
    </row>
    <row r="357" spans="3:3" x14ac:dyDescent="0.25">
      <c r="C357" s="26"/>
    </row>
    <row r="358" spans="3:3" x14ac:dyDescent="0.25">
      <c r="C358" s="26"/>
    </row>
    <row r="359" spans="3:3" x14ac:dyDescent="0.25">
      <c r="C359" s="26"/>
    </row>
    <row r="360" spans="3:3" x14ac:dyDescent="0.25">
      <c r="C360" s="26"/>
    </row>
    <row r="361" spans="3:3" x14ac:dyDescent="0.25">
      <c r="C361" s="26"/>
    </row>
    <row r="362" spans="3:3" x14ac:dyDescent="0.25">
      <c r="C362" s="26"/>
    </row>
    <row r="363" spans="3:3" x14ac:dyDescent="0.25">
      <c r="C363" s="26"/>
    </row>
    <row r="364" spans="3:3" x14ac:dyDescent="0.25">
      <c r="C364" s="26"/>
    </row>
    <row r="365" spans="3:3" x14ac:dyDescent="0.25">
      <c r="C365" s="26"/>
    </row>
    <row r="366" spans="3:3" x14ac:dyDescent="0.25">
      <c r="C366" s="26"/>
    </row>
    <row r="367" spans="3:3" x14ac:dyDescent="0.25">
      <c r="C367" s="26"/>
    </row>
    <row r="368" spans="3:3" x14ac:dyDescent="0.25">
      <c r="C368" s="26"/>
    </row>
    <row r="369" spans="3:3" x14ac:dyDescent="0.25">
      <c r="C369" s="26"/>
    </row>
    <row r="370" spans="3:3" x14ac:dyDescent="0.25">
      <c r="C370" s="26"/>
    </row>
    <row r="371" spans="3:3" x14ac:dyDescent="0.25">
      <c r="C371" s="26"/>
    </row>
    <row r="372" spans="3:3" x14ac:dyDescent="0.25">
      <c r="C372" s="26"/>
    </row>
    <row r="373" spans="3:3" x14ac:dyDescent="0.25">
      <c r="C373" s="26"/>
    </row>
    <row r="374" spans="3:3" x14ac:dyDescent="0.25">
      <c r="C374" s="26"/>
    </row>
    <row r="375" spans="3:3" x14ac:dyDescent="0.25">
      <c r="C375" s="26"/>
    </row>
    <row r="376" spans="3:3" x14ac:dyDescent="0.25">
      <c r="C376" s="26"/>
    </row>
    <row r="377" spans="3:3" x14ac:dyDescent="0.25">
      <c r="C377" s="26"/>
    </row>
    <row r="378" spans="3:3" x14ac:dyDescent="0.25">
      <c r="C378" s="26"/>
    </row>
    <row r="379" spans="3:3" x14ac:dyDescent="0.25">
      <c r="C379" s="26"/>
    </row>
    <row r="380" spans="3:3" x14ac:dyDescent="0.25">
      <c r="C380" s="26"/>
    </row>
    <row r="381" spans="3:3" x14ac:dyDescent="0.25">
      <c r="C381" s="26"/>
    </row>
    <row r="382" spans="3:3" x14ac:dyDescent="0.25">
      <c r="C382" s="26"/>
    </row>
    <row r="383" spans="3:3" x14ac:dyDescent="0.25">
      <c r="C383" s="26"/>
    </row>
    <row r="384" spans="3:3" x14ac:dyDescent="0.25">
      <c r="C384" s="26"/>
    </row>
    <row r="385" spans="3:3" x14ac:dyDescent="0.25">
      <c r="C385" s="26"/>
    </row>
    <row r="386" spans="3:3" x14ac:dyDescent="0.25">
      <c r="C386" s="26"/>
    </row>
    <row r="387" spans="3:3" x14ac:dyDescent="0.25">
      <c r="C387" s="26"/>
    </row>
    <row r="388" spans="3:3" x14ac:dyDescent="0.25">
      <c r="C388" s="26"/>
    </row>
    <row r="389" spans="3:3" x14ac:dyDescent="0.25">
      <c r="C389" s="26"/>
    </row>
    <row r="390" spans="3:3" x14ac:dyDescent="0.25">
      <c r="C390" s="26"/>
    </row>
    <row r="391" spans="3:3" x14ac:dyDescent="0.25">
      <c r="C391" s="26"/>
    </row>
    <row r="392" spans="3:3" x14ac:dyDescent="0.25">
      <c r="C392" s="26"/>
    </row>
    <row r="393" spans="3:3" x14ac:dyDescent="0.25">
      <c r="C393" s="26"/>
    </row>
    <row r="394" spans="3:3" x14ac:dyDescent="0.25">
      <c r="C394" s="26"/>
    </row>
    <row r="395" spans="3:3" x14ac:dyDescent="0.25">
      <c r="C395" s="26"/>
    </row>
    <row r="396" spans="3:3" x14ac:dyDescent="0.25">
      <c r="C396" s="26"/>
    </row>
    <row r="397" spans="3:3" x14ac:dyDescent="0.25">
      <c r="C397" s="26"/>
    </row>
    <row r="398" spans="3:3" x14ac:dyDescent="0.25">
      <c r="C398" s="26"/>
    </row>
    <row r="399" spans="3:3" x14ac:dyDescent="0.25">
      <c r="C399" s="26"/>
    </row>
    <row r="400" spans="3:3" x14ac:dyDescent="0.25">
      <c r="C400" s="26"/>
    </row>
    <row r="401" spans="3:3" x14ac:dyDescent="0.25">
      <c r="C401" s="26"/>
    </row>
    <row r="402" spans="3:3" x14ac:dyDescent="0.25">
      <c r="C402" s="26"/>
    </row>
    <row r="403" spans="3:3" x14ac:dyDescent="0.25">
      <c r="C403" s="26"/>
    </row>
    <row r="404" spans="3:3" x14ac:dyDescent="0.25">
      <c r="C404" s="26"/>
    </row>
    <row r="405" spans="3:3" x14ac:dyDescent="0.25">
      <c r="C405" s="26"/>
    </row>
    <row r="406" spans="3:3" x14ac:dyDescent="0.25">
      <c r="C406" s="26"/>
    </row>
    <row r="407" spans="3:3" x14ac:dyDescent="0.25">
      <c r="C407" s="26"/>
    </row>
    <row r="408" spans="3:3" x14ac:dyDescent="0.25">
      <c r="C408" s="26"/>
    </row>
    <row r="409" spans="3:3" x14ac:dyDescent="0.25">
      <c r="C409" s="26"/>
    </row>
    <row r="410" spans="3:3" x14ac:dyDescent="0.25">
      <c r="C410" s="26"/>
    </row>
    <row r="411" spans="3:3" x14ac:dyDescent="0.25">
      <c r="C411" s="26"/>
    </row>
    <row r="412" spans="3:3" x14ac:dyDescent="0.25">
      <c r="C412" s="26"/>
    </row>
    <row r="413" spans="3:3" x14ac:dyDescent="0.25">
      <c r="C413" s="26"/>
    </row>
    <row r="414" spans="3:3" x14ac:dyDescent="0.25">
      <c r="C414" s="26"/>
    </row>
    <row r="415" spans="3:3" x14ac:dyDescent="0.25">
      <c r="C415" s="26"/>
    </row>
    <row r="416" spans="3:3" x14ac:dyDescent="0.25">
      <c r="C416" s="26"/>
    </row>
    <row r="417" spans="3:3" x14ac:dyDescent="0.25">
      <c r="C417" s="26"/>
    </row>
    <row r="418" spans="3:3" x14ac:dyDescent="0.25">
      <c r="C418" s="26"/>
    </row>
    <row r="419" spans="3:3" x14ac:dyDescent="0.25">
      <c r="C419" s="26"/>
    </row>
    <row r="420" spans="3:3" x14ac:dyDescent="0.25">
      <c r="C420" s="26"/>
    </row>
    <row r="421" spans="3:3" x14ac:dyDescent="0.25">
      <c r="C421" s="26"/>
    </row>
    <row r="422" spans="3:3" x14ac:dyDescent="0.25">
      <c r="C422" s="26"/>
    </row>
    <row r="423" spans="3:3" x14ac:dyDescent="0.25">
      <c r="C423" s="26"/>
    </row>
    <row r="424" spans="3:3" x14ac:dyDescent="0.25">
      <c r="C424" s="26"/>
    </row>
    <row r="425" spans="3:3" x14ac:dyDescent="0.25">
      <c r="C425" s="26"/>
    </row>
    <row r="426" spans="3:3" x14ac:dyDescent="0.25">
      <c r="C426" s="26"/>
    </row>
    <row r="427" spans="3:3" x14ac:dyDescent="0.25">
      <c r="C427" s="26"/>
    </row>
    <row r="428" spans="3:3" x14ac:dyDescent="0.25">
      <c r="C428" s="26"/>
    </row>
    <row r="429" spans="3:3" x14ac:dyDescent="0.25">
      <c r="C429" s="26"/>
    </row>
    <row r="430" spans="3:3" x14ac:dyDescent="0.25">
      <c r="C430" s="26"/>
    </row>
    <row r="431" spans="3:3" x14ac:dyDescent="0.25">
      <c r="C431" s="26"/>
    </row>
    <row r="432" spans="3:3" x14ac:dyDescent="0.25">
      <c r="C432" s="26"/>
    </row>
    <row r="433" spans="3:3" x14ac:dyDescent="0.25">
      <c r="C433" s="26"/>
    </row>
    <row r="434" spans="3:3" x14ac:dyDescent="0.25">
      <c r="C434" s="26"/>
    </row>
    <row r="435" spans="3:3" x14ac:dyDescent="0.25">
      <c r="C435" s="26"/>
    </row>
    <row r="436" spans="3:3" x14ac:dyDescent="0.25">
      <c r="C436" s="26"/>
    </row>
    <row r="437" spans="3:3" x14ac:dyDescent="0.25">
      <c r="C437" s="26"/>
    </row>
    <row r="438" spans="3:3" x14ac:dyDescent="0.25">
      <c r="C438" s="26"/>
    </row>
    <row r="439" spans="3:3" x14ac:dyDescent="0.25">
      <c r="C439" s="26"/>
    </row>
    <row r="440" spans="3:3" x14ac:dyDescent="0.25">
      <c r="C440" s="26"/>
    </row>
    <row r="441" spans="3:3" x14ac:dyDescent="0.25">
      <c r="C441" s="26"/>
    </row>
    <row r="442" spans="3:3" x14ac:dyDescent="0.25">
      <c r="C442" s="26"/>
    </row>
    <row r="443" spans="3:3" x14ac:dyDescent="0.25">
      <c r="C443" s="26"/>
    </row>
    <row r="444" spans="3:3" x14ac:dyDescent="0.25">
      <c r="C444" s="26"/>
    </row>
    <row r="445" spans="3:3" x14ac:dyDescent="0.25">
      <c r="C445" s="26"/>
    </row>
    <row r="446" spans="3:3" x14ac:dyDescent="0.25">
      <c r="C446" s="26"/>
    </row>
    <row r="447" spans="3:3" x14ac:dyDescent="0.25">
      <c r="C447" s="26"/>
    </row>
    <row r="448" spans="3:3" x14ac:dyDescent="0.25">
      <c r="C448" s="26"/>
    </row>
    <row r="449" spans="3:3" x14ac:dyDescent="0.25">
      <c r="C449" s="26"/>
    </row>
    <row r="450" spans="3:3" x14ac:dyDescent="0.25">
      <c r="C450" s="26"/>
    </row>
    <row r="451" spans="3:3" x14ac:dyDescent="0.25">
      <c r="C451" s="26"/>
    </row>
    <row r="452" spans="3:3" x14ac:dyDescent="0.25">
      <c r="C452" s="26"/>
    </row>
    <row r="453" spans="3:3" x14ac:dyDescent="0.25">
      <c r="C453" s="26"/>
    </row>
    <row r="454" spans="3:3" x14ac:dyDescent="0.25">
      <c r="C454" s="26"/>
    </row>
    <row r="455" spans="3:3" x14ac:dyDescent="0.25">
      <c r="C455" s="26"/>
    </row>
    <row r="456" spans="3:3" x14ac:dyDescent="0.25">
      <c r="C456" s="26"/>
    </row>
    <row r="457" spans="3:3" x14ac:dyDescent="0.25">
      <c r="C457" s="26"/>
    </row>
    <row r="458" spans="3:3" x14ac:dyDescent="0.25">
      <c r="C458" s="26"/>
    </row>
    <row r="459" spans="3:3" x14ac:dyDescent="0.25">
      <c r="C459" s="26"/>
    </row>
    <row r="460" spans="3:3" x14ac:dyDescent="0.25">
      <c r="C460" s="26"/>
    </row>
    <row r="461" spans="3:3" x14ac:dyDescent="0.25">
      <c r="C461" s="26"/>
    </row>
    <row r="462" spans="3:3" x14ac:dyDescent="0.25">
      <c r="C462" s="26"/>
    </row>
    <row r="463" spans="3:3" x14ac:dyDescent="0.25">
      <c r="C463" s="26"/>
    </row>
    <row r="464" spans="3:3" x14ac:dyDescent="0.25">
      <c r="C464" s="26"/>
    </row>
    <row r="465" spans="3:3" x14ac:dyDescent="0.25">
      <c r="C465" s="26"/>
    </row>
    <row r="466" spans="3:3" x14ac:dyDescent="0.25">
      <c r="C466" s="26"/>
    </row>
    <row r="467" spans="3:3" x14ac:dyDescent="0.25">
      <c r="C467" s="26"/>
    </row>
    <row r="468" spans="3:3" x14ac:dyDescent="0.25">
      <c r="C468" s="26"/>
    </row>
    <row r="469" spans="3:3" x14ac:dyDescent="0.25">
      <c r="C469" s="26"/>
    </row>
    <row r="470" spans="3:3" x14ac:dyDescent="0.25">
      <c r="C470" s="26"/>
    </row>
    <row r="471" spans="3:3" x14ac:dyDescent="0.25">
      <c r="C471" s="26"/>
    </row>
    <row r="472" spans="3:3" x14ac:dyDescent="0.25">
      <c r="C472" s="26"/>
    </row>
    <row r="473" spans="3:3" x14ac:dyDescent="0.25">
      <c r="C473" s="26"/>
    </row>
    <row r="474" spans="3:3" x14ac:dyDescent="0.25">
      <c r="C474" s="26"/>
    </row>
    <row r="475" spans="3:3" x14ac:dyDescent="0.25">
      <c r="C475" s="26"/>
    </row>
    <row r="476" spans="3:3" x14ac:dyDescent="0.25">
      <c r="C476" s="26"/>
    </row>
    <row r="477" spans="3:3" x14ac:dyDescent="0.25">
      <c r="C477" s="26"/>
    </row>
    <row r="478" spans="3:3" x14ac:dyDescent="0.25">
      <c r="C478" s="26"/>
    </row>
    <row r="479" spans="3:3" x14ac:dyDescent="0.25">
      <c r="C479" s="26"/>
    </row>
    <row r="480" spans="3:3" x14ac:dyDescent="0.25">
      <c r="C480" s="26"/>
    </row>
    <row r="481" spans="3:3" x14ac:dyDescent="0.25">
      <c r="C481" s="26"/>
    </row>
    <row r="482" spans="3:3" x14ac:dyDescent="0.25">
      <c r="C482" s="26"/>
    </row>
    <row r="483" spans="3:3" x14ac:dyDescent="0.25">
      <c r="C483" s="26"/>
    </row>
    <row r="484" spans="3:3" x14ac:dyDescent="0.25">
      <c r="C484" s="26"/>
    </row>
    <row r="485" spans="3:3" x14ac:dyDescent="0.25">
      <c r="C485" s="26"/>
    </row>
    <row r="486" spans="3:3" x14ac:dyDescent="0.25">
      <c r="C486" s="26"/>
    </row>
    <row r="487" spans="3:3" x14ac:dyDescent="0.25">
      <c r="C487" s="26"/>
    </row>
    <row r="488" spans="3:3" x14ac:dyDescent="0.25">
      <c r="C488" s="26"/>
    </row>
    <row r="489" spans="3:3" x14ac:dyDescent="0.25">
      <c r="C489" s="26"/>
    </row>
    <row r="490" spans="3:3" x14ac:dyDescent="0.25">
      <c r="C490" s="26"/>
    </row>
    <row r="491" spans="3:3" x14ac:dyDescent="0.25">
      <c r="C491" s="26"/>
    </row>
    <row r="492" spans="3:3" x14ac:dyDescent="0.25">
      <c r="C492" s="26"/>
    </row>
    <row r="493" spans="3:3" x14ac:dyDescent="0.25">
      <c r="C493" s="26"/>
    </row>
    <row r="494" spans="3:3" x14ac:dyDescent="0.25">
      <c r="C494" s="26"/>
    </row>
    <row r="495" spans="3:3" x14ac:dyDescent="0.25">
      <c r="C495" s="26"/>
    </row>
    <row r="496" spans="3:3" x14ac:dyDescent="0.25">
      <c r="C496" s="26"/>
    </row>
    <row r="497" spans="3:3" x14ac:dyDescent="0.25">
      <c r="C497" s="26"/>
    </row>
    <row r="498" spans="3:3" x14ac:dyDescent="0.25">
      <c r="C498" s="26"/>
    </row>
    <row r="499" spans="3:3" x14ac:dyDescent="0.25">
      <c r="C499" s="26"/>
    </row>
    <row r="500" spans="3:3" x14ac:dyDescent="0.25">
      <c r="C500" s="26"/>
    </row>
    <row r="501" spans="3:3" x14ac:dyDescent="0.25">
      <c r="C501" s="26"/>
    </row>
    <row r="502" spans="3:3" x14ac:dyDescent="0.25">
      <c r="C502" s="26"/>
    </row>
    <row r="503" spans="3:3" x14ac:dyDescent="0.25">
      <c r="C503" s="26"/>
    </row>
    <row r="504" spans="3:3" x14ac:dyDescent="0.25">
      <c r="C504" s="26"/>
    </row>
    <row r="505" spans="3:3" x14ac:dyDescent="0.25">
      <c r="C505" s="26"/>
    </row>
    <row r="506" spans="3:3" x14ac:dyDescent="0.25">
      <c r="C506" s="26"/>
    </row>
    <row r="507" spans="3:3" x14ac:dyDescent="0.25">
      <c r="C507" s="26"/>
    </row>
    <row r="508" spans="3:3" x14ac:dyDescent="0.25">
      <c r="C508" s="26"/>
    </row>
    <row r="509" spans="3:3" x14ac:dyDescent="0.25">
      <c r="C509" s="26"/>
    </row>
    <row r="510" spans="3:3" x14ac:dyDescent="0.25">
      <c r="C510" s="26"/>
    </row>
    <row r="511" spans="3:3" x14ac:dyDescent="0.25">
      <c r="C511" s="26"/>
    </row>
    <row r="512" spans="3:3" x14ac:dyDescent="0.25">
      <c r="C512" s="26"/>
    </row>
    <row r="513" spans="3:3" x14ac:dyDescent="0.25">
      <c r="C513" s="26"/>
    </row>
    <row r="514" spans="3:3" x14ac:dyDescent="0.25">
      <c r="C514" s="26"/>
    </row>
    <row r="515" spans="3:3" x14ac:dyDescent="0.25">
      <c r="C515" s="26"/>
    </row>
    <row r="516" spans="3:3" x14ac:dyDescent="0.25">
      <c r="C516" s="26"/>
    </row>
    <row r="517" spans="3:3" x14ac:dyDescent="0.25">
      <c r="C517" s="26"/>
    </row>
    <row r="518" spans="3:3" x14ac:dyDescent="0.25">
      <c r="C518" s="26"/>
    </row>
    <row r="519" spans="3:3" x14ac:dyDescent="0.25">
      <c r="C519" s="26"/>
    </row>
    <row r="520" spans="3:3" x14ac:dyDescent="0.25">
      <c r="C520" s="26"/>
    </row>
    <row r="521" spans="3:3" x14ac:dyDescent="0.25">
      <c r="C521" s="26"/>
    </row>
    <row r="522" spans="3:3" x14ac:dyDescent="0.25">
      <c r="C522" s="26"/>
    </row>
    <row r="523" spans="3:3" x14ac:dyDescent="0.25">
      <c r="C523" s="26"/>
    </row>
    <row r="524" spans="3:3" x14ac:dyDescent="0.25">
      <c r="C524" s="26"/>
    </row>
    <row r="525" spans="3:3" x14ac:dyDescent="0.25">
      <c r="C525" s="26"/>
    </row>
    <row r="526" spans="3:3" x14ac:dyDescent="0.25">
      <c r="C526" s="26"/>
    </row>
    <row r="527" spans="3:3" x14ac:dyDescent="0.25">
      <c r="C527" s="26"/>
    </row>
    <row r="528" spans="3:3" x14ac:dyDescent="0.25">
      <c r="C528" s="26"/>
    </row>
    <row r="529" spans="3:3" x14ac:dyDescent="0.25">
      <c r="C529" s="26"/>
    </row>
    <row r="530" spans="3:3" x14ac:dyDescent="0.25">
      <c r="C530" s="26"/>
    </row>
    <row r="531" spans="3:3" x14ac:dyDescent="0.25">
      <c r="C531" s="26"/>
    </row>
    <row r="532" spans="3:3" x14ac:dyDescent="0.25">
      <c r="C532" s="26"/>
    </row>
    <row r="533" spans="3:3" x14ac:dyDescent="0.25">
      <c r="C533" s="26"/>
    </row>
    <row r="534" spans="3:3" x14ac:dyDescent="0.25">
      <c r="C534" s="26"/>
    </row>
    <row r="535" spans="3:3" x14ac:dyDescent="0.25">
      <c r="C535" s="26"/>
    </row>
    <row r="536" spans="3:3" x14ac:dyDescent="0.25">
      <c r="C536" s="26"/>
    </row>
    <row r="537" spans="3:3" x14ac:dyDescent="0.25">
      <c r="C537" s="26"/>
    </row>
    <row r="538" spans="3:3" x14ac:dyDescent="0.25">
      <c r="C538" s="26"/>
    </row>
    <row r="539" spans="3:3" x14ac:dyDescent="0.25">
      <c r="C539" s="26"/>
    </row>
    <row r="540" spans="3:3" x14ac:dyDescent="0.25">
      <c r="C540" s="26"/>
    </row>
    <row r="541" spans="3:3" x14ac:dyDescent="0.25">
      <c r="C541" s="26"/>
    </row>
    <row r="542" spans="3:3" x14ac:dyDescent="0.25">
      <c r="C542" s="26"/>
    </row>
    <row r="543" spans="3:3" x14ac:dyDescent="0.25">
      <c r="C543" s="26"/>
    </row>
    <row r="544" spans="3:3" x14ac:dyDescent="0.25">
      <c r="C544" s="26"/>
    </row>
    <row r="545" spans="3:3" x14ac:dyDescent="0.25">
      <c r="C545" s="26"/>
    </row>
    <row r="546" spans="3:3" x14ac:dyDescent="0.25">
      <c r="C546" s="26"/>
    </row>
    <row r="547" spans="3:3" x14ac:dyDescent="0.25">
      <c r="C547" s="26"/>
    </row>
    <row r="548" spans="3:3" x14ac:dyDescent="0.25">
      <c r="C548" s="26"/>
    </row>
    <row r="549" spans="3:3" x14ac:dyDescent="0.25">
      <c r="C549" s="26"/>
    </row>
    <row r="550" spans="3:3" x14ac:dyDescent="0.25">
      <c r="C550" s="26"/>
    </row>
    <row r="551" spans="3:3" x14ac:dyDescent="0.25">
      <c r="C551" s="26"/>
    </row>
    <row r="552" spans="3:3" x14ac:dyDescent="0.25">
      <c r="C552" s="26"/>
    </row>
    <row r="553" spans="3:3" x14ac:dyDescent="0.25">
      <c r="C553" s="26"/>
    </row>
    <row r="554" spans="3:3" x14ac:dyDescent="0.25">
      <c r="C554" s="26"/>
    </row>
    <row r="555" spans="3:3" x14ac:dyDescent="0.25">
      <c r="C555" s="26"/>
    </row>
    <row r="556" spans="3:3" x14ac:dyDescent="0.25">
      <c r="C556" s="26"/>
    </row>
    <row r="557" spans="3:3" x14ac:dyDescent="0.25">
      <c r="C557" s="26"/>
    </row>
    <row r="558" spans="3:3" x14ac:dyDescent="0.25">
      <c r="C558" s="26"/>
    </row>
    <row r="559" spans="3:3" x14ac:dyDescent="0.25">
      <c r="C559" s="26"/>
    </row>
    <row r="560" spans="3:3" x14ac:dyDescent="0.25">
      <c r="C560" s="26"/>
    </row>
    <row r="561" spans="3:3" x14ac:dyDescent="0.25">
      <c r="C561" s="26"/>
    </row>
    <row r="562" spans="3:3" x14ac:dyDescent="0.25">
      <c r="C562" s="26"/>
    </row>
    <row r="563" spans="3:3" x14ac:dyDescent="0.25">
      <c r="C563" s="26"/>
    </row>
    <row r="564" spans="3:3" x14ac:dyDescent="0.25">
      <c r="C564" s="26"/>
    </row>
    <row r="565" spans="3:3" x14ac:dyDescent="0.25">
      <c r="C565" s="26"/>
    </row>
    <row r="566" spans="3:3" x14ac:dyDescent="0.25">
      <c r="C566" s="26"/>
    </row>
    <row r="567" spans="3:3" x14ac:dyDescent="0.25">
      <c r="C567" s="26"/>
    </row>
    <row r="568" spans="3:3" x14ac:dyDescent="0.25">
      <c r="C568" s="26"/>
    </row>
    <row r="569" spans="3:3" x14ac:dyDescent="0.25">
      <c r="C569" s="26"/>
    </row>
    <row r="570" spans="3:3" x14ac:dyDescent="0.25">
      <c r="C570" s="26"/>
    </row>
    <row r="571" spans="3:3" x14ac:dyDescent="0.25">
      <c r="C571" s="26"/>
    </row>
    <row r="572" spans="3:3" x14ac:dyDescent="0.25">
      <c r="C572" s="26"/>
    </row>
    <row r="573" spans="3:3" x14ac:dyDescent="0.25">
      <c r="C573" s="26"/>
    </row>
    <row r="574" spans="3:3" x14ac:dyDescent="0.25">
      <c r="C574" s="26"/>
    </row>
    <row r="575" spans="3:3" x14ac:dyDescent="0.25">
      <c r="C575" s="26"/>
    </row>
    <row r="576" spans="3:3" x14ac:dyDescent="0.25">
      <c r="C576" s="26"/>
    </row>
    <row r="577" spans="3:3" x14ac:dyDescent="0.25">
      <c r="C577" s="26"/>
    </row>
    <row r="578" spans="3:3" x14ac:dyDescent="0.25">
      <c r="C578" s="26"/>
    </row>
    <row r="579" spans="3:3" x14ac:dyDescent="0.25">
      <c r="C579" s="26"/>
    </row>
    <row r="580" spans="3:3" x14ac:dyDescent="0.25">
      <c r="C580" s="26"/>
    </row>
    <row r="581" spans="3:3" x14ac:dyDescent="0.25">
      <c r="C581" s="26"/>
    </row>
    <row r="582" spans="3:3" x14ac:dyDescent="0.25">
      <c r="C582" s="26"/>
    </row>
    <row r="583" spans="3:3" x14ac:dyDescent="0.25">
      <c r="C583" s="26"/>
    </row>
    <row r="584" spans="3:3" x14ac:dyDescent="0.25">
      <c r="C584" s="26"/>
    </row>
    <row r="585" spans="3:3" x14ac:dyDescent="0.25">
      <c r="C585" s="26"/>
    </row>
    <row r="586" spans="3:3" x14ac:dyDescent="0.25">
      <c r="C586" s="26"/>
    </row>
    <row r="587" spans="3:3" x14ac:dyDescent="0.25">
      <c r="C587" s="26"/>
    </row>
    <row r="588" spans="3:3" x14ac:dyDescent="0.25">
      <c r="C588" s="26"/>
    </row>
    <row r="589" spans="3:3" x14ac:dyDescent="0.25">
      <c r="C589" s="26"/>
    </row>
    <row r="590" spans="3:3" x14ac:dyDescent="0.25">
      <c r="C590" s="26"/>
    </row>
    <row r="591" spans="3:3" x14ac:dyDescent="0.25">
      <c r="C591" s="26"/>
    </row>
    <row r="592" spans="3:3" x14ac:dyDescent="0.25">
      <c r="C592" s="26"/>
    </row>
    <row r="593" spans="3:3" x14ac:dyDescent="0.25">
      <c r="C593" s="26"/>
    </row>
    <row r="594" spans="3:3" x14ac:dyDescent="0.25">
      <c r="C594" s="26"/>
    </row>
    <row r="595" spans="3:3" x14ac:dyDescent="0.25">
      <c r="C595" s="26"/>
    </row>
    <row r="596" spans="3:3" x14ac:dyDescent="0.25">
      <c r="C596" s="26"/>
    </row>
    <row r="597" spans="3:3" x14ac:dyDescent="0.25">
      <c r="C597" s="26"/>
    </row>
    <row r="598" spans="3:3" x14ac:dyDescent="0.25">
      <c r="C598" s="26"/>
    </row>
    <row r="599" spans="3:3" x14ac:dyDescent="0.25">
      <c r="C599" s="26"/>
    </row>
    <row r="600" spans="3:3" x14ac:dyDescent="0.25">
      <c r="C600" s="26"/>
    </row>
    <row r="601" spans="3:3" x14ac:dyDescent="0.25">
      <c r="C601" s="26"/>
    </row>
    <row r="602" spans="3:3" x14ac:dyDescent="0.25">
      <c r="C602" s="26"/>
    </row>
    <row r="603" spans="3:3" x14ac:dyDescent="0.25">
      <c r="C603" s="26"/>
    </row>
    <row r="604" spans="3:3" x14ac:dyDescent="0.25">
      <c r="C604" s="26"/>
    </row>
    <row r="605" spans="3:3" x14ac:dyDescent="0.25">
      <c r="C605" s="26"/>
    </row>
    <row r="606" spans="3:3" x14ac:dyDescent="0.25">
      <c r="C606" s="26"/>
    </row>
    <row r="607" spans="3:3" x14ac:dyDescent="0.25">
      <c r="C607" s="26"/>
    </row>
    <row r="608" spans="3:3" x14ac:dyDescent="0.25">
      <c r="C608" s="26"/>
    </row>
    <row r="609" spans="3:3" x14ac:dyDescent="0.25">
      <c r="C609" s="26"/>
    </row>
    <row r="610" spans="3:3" x14ac:dyDescent="0.25">
      <c r="C610" s="26"/>
    </row>
    <row r="611" spans="3:3" x14ac:dyDescent="0.25">
      <c r="C611" s="26"/>
    </row>
    <row r="612" spans="3:3" x14ac:dyDescent="0.25">
      <c r="C612" s="26"/>
    </row>
    <row r="613" spans="3:3" x14ac:dyDescent="0.25">
      <c r="C613" s="26"/>
    </row>
    <row r="614" spans="3:3" x14ac:dyDescent="0.25">
      <c r="C614" s="26"/>
    </row>
    <row r="615" spans="3:3" x14ac:dyDescent="0.25">
      <c r="C615" s="26"/>
    </row>
    <row r="616" spans="3:3" x14ac:dyDescent="0.25">
      <c r="C616" s="26"/>
    </row>
    <row r="617" spans="3:3" x14ac:dyDescent="0.25">
      <c r="C617" s="26"/>
    </row>
    <row r="618" spans="3:3" x14ac:dyDescent="0.25">
      <c r="C618" s="26"/>
    </row>
    <row r="619" spans="3:3" x14ac:dyDescent="0.25">
      <c r="C619" s="26"/>
    </row>
    <row r="620" spans="3:3" x14ac:dyDescent="0.25">
      <c r="C620" s="26"/>
    </row>
    <row r="621" spans="3:3" x14ac:dyDescent="0.25">
      <c r="C621" s="26"/>
    </row>
    <row r="622" spans="3:3" x14ac:dyDescent="0.25">
      <c r="C622" s="26"/>
    </row>
    <row r="623" spans="3:3" x14ac:dyDescent="0.25">
      <c r="C623" s="26"/>
    </row>
    <row r="624" spans="3:3" x14ac:dyDescent="0.25">
      <c r="C624" s="26"/>
    </row>
    <row r="625" spans="3:3" x14ac:dyDescent="0.25">
      <c r="C625" s="26"/>
    </row>
    <row r="626" spans="3:3" x14ac:dyDescent="0.25">
      <c r="C626" s="26"/>
    </row>
    <row r="627" spans="3:3" x14ac:dyDescent="0.25">
      <c r="C627" s="26"/>
    </row>
    <row r="628" spans="3:3" x14ac:dyDescent="0.25">
      <c r="C628" s="26"/>
    </row>
    <row r="629" spans="3:3" x14ac:dyDescent="0.25">
      <c r="C629" s="26"/>
    </row>
    <row r="630" spans="3:3" x14ac:dyDescent="0.25">
      <c r="C630" s="26"/>
    </row>
    <row r="631" spans="3:3" x14ac:dyDescent="0.25">
      <c r="C631" s="26"/>
    </row>
    <row r="632" spans="3:3" x14ac:dyDescent="0.25">
      <c r="C632" s="26"/>
    </row>
    <row r="633" spans="3:3" x14ac:dyDescent="0.25">
      <c r="C633" s="26"/>
    </row>
    <row r="634" spans="3:3" x14ac:dyDescent="0.25">
      <c r="C634" s="26"/>
    </row>
    <row r="635" spans="3:3" x14ac:dyDescent="0.25">
      <c r="C635" s="26"/>
    </row>
    <row r="636" spans="3:3" x14ac:dyDescent="0.25">
      <c r="C636" s="26"/>
    </row>
    <row r="637" spans="3:3" x14ac:dyDescent="0.25">
      <c r="C637" s="26"/>
    </row>
    <row r="638" spans="3:3" x14ac:dyDescent="0.25">
      <c r="C638" s="26"/>
    </row>
    <row r="639" spans="3:3" x14ac:dyDescent="0.25">
      <c r="C639" s="26"/>
    </row>
    <row r="640" spans="3:3" x14ac:dyDescent="0.25">
      <c r="C640" s="26"/>
    </row>
    <row r="641" spans="3:3" x14ac:dyDescent="0.25">
      <c r="C641" s="26"/>
    </row>
    <row r="642" spans="3:3" x14ac:dyDescent="0.25">
      <c r="C642" s="26"/>
    </row>
    <row r="643" spans="3:3" x14ac:dyDescent="0.25">
      <c r="C643" s="26"/>
    </row>
    <row r="644" spans="3:3" x14ac:dyDescent="0.25">
      <c r="C644" s="26"/>
    </row>
    <row r="645" spans="3:3" x14ac:dyDescent="0.25">
      <c r="C645" s="26"/>
    </row>
    <row r="646" spans="3:3" x14ac:dyDescent="0.25">
      <c r="C646" s="26"/>
    </row>
    <row r="647" spans="3:3" x14ac:dyDescent="0.25">
      <c r="C647" s="26"/>
    </row>
    <row r="648" spans="3:3" x14ac:dyDescent="0.25">
      <c r="C648" s="26"/>
    </row>
    <row r="649" spans="3:3" x14ac:dyDescent="0.25">
      <c r="C649" s="26"/>
    </row>
    <row r="650" spans="3:3" x14ac:dyDescent="0.25">
      <c r="C650" s="26"/>
    </row>
    <row r="651" spans="3:3" x14ac:dyDescent="0.25">
      <c r="C651" s="26"/>
    </row>
    <row r="652" spans="3:3" x14ac:dyDescent="0.25">
      <c r="C652" s="26"/>
    </row>
    <row r="653" spans="3:3" x14ac:dyDescent="0.25">
      <c r="C653" s="26"/>
    </row>
    <row r="654" spans="3:3" x14ac:dyDescent="0.25">
      <c r="C654" s="26"/>
    </row>
    <row r="655" spans="3:3" x14ac:dyDescent="0.25">
      <c r="C655" s="26"/>
    </row>
    <row r="656" spans="3:3" x14ac:dyDescent="0.25">
      <c r="C656" s="26"/>
    </row>
    <row r="657" spans="3:3" x14ac:dyDescent="0.25">
      <c r="C657" s="26"/>
    </row>
    <row r="658" spans="3:3" x14ac:dyDescent="0.25">
      <c r="C658" s="26"/>
    </row>
    <row r="659" spans="3:3" x14ac:dyDescent="0.25">
      <c r="C659" s="26"/>
    </row>
    <row r="660" spans="3:3" x14ac:dyDescent="0.25">
      <c r="C660" s="26"/>
    </row>
    <row r="661" spans="3:3" x14ac:dyDescent="0.25">
      <c r="C661" s="26"/>
    </row>
    <row r="662" spans="3:3" x14ac:dyDescent="0.25">
      <c r="C662" s="26"/>
    </row>
    <row r="663" spans="3:3" x14ac:dyDescent="0.25">
      <c r="C663" s="26"/>
    </row>
    <row r="664" spans="3:3" x14ac:dyDescent="0.25">
      <c r="C664" s="26"/>
    </row>
    <row r="665" spans="3:3" x14ac:dyDescent="0.25">
      <c r="C665" s="26"/>
    </row>
    <row r="666" spans="3:3" x14ac:dyDescent="0.25">
      <c r="C666" s="26"/>
    </row>
    <row r="667" spans="3:3" x14ac:dyDescent="0.25">
      <c r="C667" s="26"/>
    </row>
    <row r="668" spans="3:3" x14ac:dyDescent="0.25">
      <c r="C668" s="26"/>
    </row>
    <row r="669" spans="3:3" x14ac:dyDescent="0.25">
      <c r="C669" s="26"/>
    </row>
    <row r="670" spans="3:3" x14ac:dyDescent="0.25">
      <c r="C670" s="26"/>
    </row>
    <row r="671" spans="3:3" x14ac:dyDescent="0.25">
      <c r="C671" s="26"/>
    </row>
    <row r="672" spans="3:3" x14ac:dyDescent="0.25">
      <c r="C672" s="26"/>
    </row>
    <row r="673" spans="3:3" x14ac:dyDescent="0.25">
      <c r="C673" s="26"/>
    </row>
    <row r="674" spans="3:3" x14ac:dyDescent="0.25">
      <c r="C674" s="26"/>
    </row>
    <row r="675" spans="3:3" x14ac:dyDescent="0.25">
      <c r="C675" s="26"/>
    </row>
    <row r="676" spans="3:3" x14ac:dyDescent="0.25">
      <c r="C676" s="26"/>
    </row>
    <row r="677" spans="3:3" x14ac:dyDescent="0.25">
      <c r="C677" s="26"/>
    </row>
    <row r="678" spans="3:3" x14ac:dyDescent="0.25">
      <c r="C678" s="26"/>
    </row>
    <row r="679" spans="3:3" x14ac:dyDescent="0.25">
      <c r="C679" s="26"/>
    </row>
    <row r="680" spans="3:3" x14ac:dyDescent="0.25">
      <c r="C680" s="26"/>
    </row>
    <row r="681" spans="3:3" x14ac:dyDescent="0.25">
      <c r="C681" s="26"/>
    </row>
    <row r="682" spans="3:3" x14ac:dyDescent="0.25">
      <c r="C682" s="26"/>
    </row>
    <row r="683" spans="3:3" x14ac:dyDescent="0.25">
      <c r="C683" s="26"/>
    </row>
    <row r="684" spans="3:3" x14ac:dyDescent="0.25">
      <c r="C684" s="26"/>
    </row>
    <row r="685" spans="3:3" x14ac:dyDescent="0.25">
      <c r="C685" s="26"/>
    </row>
    <row r="686" spans="3:3" x14ac:dyDescent="0.25">
      <c r="C686" s="26"/>
    </row>
    <row r="687" spans="3:3" x14ac:dyDescent="0.25">
      <c r="C687" s="26"/>
    </row>
    <row r="688" spans="3:3" x14ac:dyDescent="0.25">
      <c r="C688" s="26"/>
    </row>
    <row r="689" spans="3:3" x14ac:dyDescent="0.25">
      <c r="C689" s="26"/>
    </row>
    <row r="690" spans="3:3" x14ac:dyDescent="0.25">
      <c r="C690" s="26"/>
    </row>
    <row r="691" spans="3:3" x14ac:dyDescent="0.25">
      <c r="C691" s="26"/>
    </row>
    <row r="692" spans="3:3" x14ac:dyDescent="0.25">
      <c r="C692" s="26"/>
    </row>
    <row r="693" spans="3:3" x14ac:dyDescent="0.25">
      <c r="C693" s="26"/>
    </row>
    <row r="694" spans="3:3" x14ac:dyDescent="0.25">
      <c r="C694" s="26"/>
    </row>
    <row r="695" spans="3:3" x14ac:dyDescent="0.25">
      <c r="C695" s="26"/>
    </row>
    <row r="696" spans="3:3" x14ac:dyDescent="0.25">
      <c r="C696" s="26"/>
    </row>
    <row r="697" spans="3:3" x14ac:dyDescent="0.25">
      <c r="C697" s="26"/>
    </row>
    <row r="698" spans="3:3" x14ac:dyDescent="0.25">
      <c r="C698" s="26"/>
    </row>
    <row r="699" spans="3:3" x14ac:dyDescent="0.25">
      <c r="C699" s="26"/>
    </row>
    <row r="700" spans="3:3" x14ac:dyDescent="0.25">
      <c r="C700" s="26"/>
    </row>
    <row r="701" spans="3:3" x14ac:dyDescent="0.25">
      <c r="C701" s="26"/>
    </row>
    <row r="702" spans="3:3" x14ac:dyDescent="0.25">
      <c r="C702" s="26"/>
    </row>
    <row r="703" spans="3:3" x14ac:dyDescent="0.25">
      <c r="C703" s="26"/>
    </row>
    <row r="704" spans="3:3" x14ac:dyDescent="0.25">
      <c r="C704" s="26"/>
    </row>
    <row r="705" spans="3:3" x14ac:dyDescent="0.25">
      <c r="C705" s="26"/>
    </row>
    <row r="706" spans="3:3" x14ac:dyDescent="0.25">
      <c r="C706" s="26"/>
    </row>
    <row r="707" spans="3:3" x14ac:dyDescent="0.25">
      <c r="C707" s="26"/>
    </row>
    <row r="708" spans="3:3" x14ac:dyDescent="0.25">
      <c r="C708" s="26"/>
    </row>
    <row r="709" spans="3:3" x14ac:dyDescent="0.25">
      <c r="C709" s="26"/>
    </row>
    <row r="710" spans="3:3" x14ac:dyDescent="0.25">
      <c r="C710" s="26"/>
    </row>
    <row r="711" spans="3:3" x14ac:dyDescent="0.25">
      <c r="C711" s="26"/>
    </row>
    <row r="712" spans="3:3" x14ac:dyDescent="0.25">
      <c r="C712" s="26"/>
    </row>
    <row r="713" spans="3:3" x14ac:dyDescent="0.25">
      <c r="C713" s="26"/>
    </row>
    <row r="714" spans="3:3" x14ac:dyDescent="0.25">
      <c r="C714" s="26"/>
    </row>
    <row r="715" spans="3:3" x14ac:dyDescent="0.25">
      <c r="C715" s="26"/>
    </row>
    <row r="716" spans="3:3" x14ac:dyDescent="0.25">
      <c r="C716" s="26"/>
    </row>
    <row r="717" spans="3:3" x14ac:dyDescent="0.25">
      <c r="C717" s="26"/>
    </row>
    <row r="718" spans="3:3" x14ac:dyDescent="0.25">
      <c r="C718" s="26"/>
    </row>
    <row r="719" spans="3:3" x14ac:dyDescent="0.25">
      <c r="C719" s="26"/>
    </row>
    <row r="720" spans="3:3" x14ac:dyDescent="0.25">
      <c r="C720" s="26"/>
    </row>
    <row r="721" spans="3:3" x14ac:dyDescent="0.25">
      <c r="C721" s="26"/>
    </row>
    <row r="722" spans="3:3" x14ac:dyDescent="0.25">
      <c r="C722" s="26"/>
    </row>
    <row r="723" spans="3:3" x14ac:dyDescent="0.25">
      <c r="C723" s="26"/>
    </row>
    <row r="724" spans="3:3" x14ac:dyDescent="0.25">
      <c r="C724" s="26"/>
    </row>
    <row r="725" spans="3:3" x14ac:dyDescent="0.25">
      <c r="C725" s="26"/>
    </row>
    <row r="726" spans="3:3" x14ac:dyDescent="0.25">
      <c r="C726" s="26"/>
    </row>
    <row r="727" spans="3:3" x14ac:dyDescent="0.25">
      <c r="C727" s="26"/>
    </row>
    <row r="728" spans="3:3" x14ac:dyDescent="0.25">
      <c r="C728" s="26"/>
    </row>
    <row r="729" spans="3:3" x14ac:dyDescent="0.25">
      <c r="C729" s="26"/>
    </row>
    <row r="730" spans="3:3" x14ac:dyDescent="0.25">
      <c r="C730" s="26"/>
    </row>
    <row r="731" spans="3:3" x14ac:dyDescent="0.25">
      <c r="C731" s="26"/>
    </row>
    <row r="732" spans="3:3" x14ac:dyDescent="0.25">
      <c r="C732" s="26"/>
    </row>
    <row r="733" spans="3:3" x14ac:dyDescent="0.25">
      <c r="C733" s="26"/>
    </row>
    <row r="734" spans="3:3" x14ac:dyDescent="0.25">
      <c r="C734" s="26"/>
    </row>
    <row r="735" spans="3:3" x14ac:dyDescent="0.25">
      <c r="C735" s="26"/>
    </row>
    <row r="736" spans="3:3" x14ac:dyDescent="0.25">
      <c r="C736" s="26"/>
    </row>
    <row r="737" spans="3:3" x14ac:dyDescent="0.25">
      <c r="C737" s="26"/>
    </row>
    <row r="738" spans="3:3" x14ac:dyDescent="0.25">
      <c r="C738" s="26"/>
    </row>
    <row r="739" spans="3:3" x14ac:dyDescent="0.25">
      <c r="C739" s="26"/>
    </row>
    <row r="740" spans="3:3" x14ac:dyDescent="0.25">
      <c r="C740" s="26"/>
    </row>
    <row r="741" spans="3:3" x14ac:dyDescent="0.25">
      <c r="C741" s="26"/>
    </row>
    <row r="742" spans="3:3" x14ac:dyDescent="0.25">
      <c r="C742" s="26"/>
    </row>
    <row r="743" spans="3:3" x14ac:dyDescent="0.25">
      <c r="C743" s="26"/>
    </row>
    <row r="744" spans="3:3" x14ac:dyDescent="0.25">
      <c r="C744" s="26"/>
    </row>
    <row r="745" spans="3:3" x14ac:dyDescent="0.25">
      <c r="C745" s="26"/>
    </row>
    <row r="746" spans="3:3" x14ac:dyDescent="0.25">
      <c r="C746" s="26"/>
    </row>
    <row r="747" spans="3:3" x14ac:dyDescent="0.25">
      <c r="C747" s="26"/>
    </row>
    <row r="748" spans="3:3" x14ac:dyDescent="0.25">
      <c r="C748" s="26"/>
    </row>
    <row r="749" spans="3:3" x14ac:dyDescent="0.25">
      <c r="C749" s="26"/>
    </row>
    <row r="750" spans="3:3" x14ac:dyDescent="0.25">
      <c r="C750" s="26"/>
    </row>
    <row r="751" spans="3:3" x14ac:dyDescent="0.25">
      <c r="C751" s="26"/>
    </row>
    <row r="752" spans="3:3" x14ac:dyDescent="0.25">
      <c r="C752" s="26"/>
    </row>
    <row r="753" spans="3:3" x14ac:dyDescent="0.25">
      <c r="C753" s="26"/>
    </row>
    <row r="754" spans="3:3" x14ac:dyDescent="0.25">
      <c r="C754" s="26"/>
    </row>
    <row r="755" spans="3:3" x14ac:dyDescent="0.25">
      <c r="C755" s="26"/>
    </row>
    <row r="756" spans="3:3" x14ac:dyDescent="0.25">
      <c r="C756" s="26"/>
    </row>
    <row r="757" spans="3:3" x14ac:dyDescent="0.25">
      <c r="C757" s="26"/>
    </row>
    <row r="758" spans="3:3" x14ac:dyDescent="0.25">
      <c r="C758" s="26"/>
    </row>
    <row r="759" spans="3:3" x14ac:dyDescent="0.25">
      <c r="C759" s="26"/>
    </row>
    <row r="760" spans="3:3" x14ac:dyDescent="0.25">
      <c r="C760" s="26"/>
    </row>
    <row r="761" spans="3:3" x14ac:dyDescent="0.25">
      <c r="C761" s="26"/>
    </row>
    <row r="762" spans="3:3" x14ac:dyDescent="0.25">
      <c r="C762" s="26"/>
    </row>
    <row r="763" spans="3:3" x14ac:dyDescent="0.25">
      <c r="C763" s="26"/>
    </row>
    <row r="764" spans="3:3" x14ac:dyDescent="0.25">
      <c r="C764" s="26"/>
    </row>
    <row r="765" spans="3:3" x14ac:dyDescent="0.25">
      <c r="C765" s="26"/>
    </row>
    <row r="766" spans="3:3" x14ac:dyDescent="0.25">
      <c r="C766" s="26"/>
    </row>
    <row r="767" spans="3:3" x14ac:dyDescent="0.25">
      <c r="C767" s="26"/>
    </row>
    <row r="768" spans="3:3" x14ac:dyDescent="0.25">
      <c r="C768" s="26"/>
    </row>
    <row r="769" spans="3:3" x14ac:dyDescent="0.25">
      <c r="C769" s="26"/>
    </row>
    <row r="770" spans="3:3" x14ac:dyDescent="0.25">
      <c r="C770" s="26"/>
    </row>
    <row r="771" spans="3:3" x14ac:dyDescent="0.25">
      <c r="C771" s="26"/>
    </row>
    <row r="772" spans="3:3" x14ac:dyDescent="0.25">
      <c r="C772" s="26"/>
    </row>
    <row r="773" spans="3:3" x14ac:dyDescent="0.25">
      <c r="C773" s="26"/>
    </row>
    <row r="774" spans="3:3" x14ac:dyDescent="0.25">
      <c r="C774" s="26"/>
    </row>
    <row r="775" spans="3:3" x14ac:dyDescent="0.25">
      <c r="C775" s="26"/>
    </row>
    <row r="776" spans="3:3" x14ac:dyDescent="0.25">
      <c r="C776" s="26"/>
    </row>
    <row r="777" spans="3:3" x14ac:dyDescent="0.25">
      <c r="C777" s="26"/>
    </row>
    <row r="778" spans="3:3" x14ac:dyDescent="0.25">
      <c r="C778" s="26"/>
    </row>
    <row r="779" spans="3:3" x14ac:dyDescent="0.25">
      <c r="C779" s="26"/>
    </row>
    <row r="780" spans="3:3" x14ac:dyDescent="0.25">
      <c r="C780" s="26"/>
    </row>
    <row r="781" spans="3:3" x14ac:dyDescent="0.25">
      <c r="C781" s="26"/>
    </row>
    <row r="782" spans="3:3" x14ac:dyDescent="0.25">
      <c r="C782" s="26"/>
    </row>
    <row r="783" spans="3:3" x14ac:dyDescent="0.25">
      <c r="C783" s="26"/>
    </row>
    <row r="784" spans="3:3" x14ac:dyDescent="0.25">
      <c r="C784" s="26"/>
    </row>
    <row r="785" spans="3:3" x14ac:dyDescent="0.25">
      <c r="C785" s="26"/>
    </row>
    <row r="786" spans="3:3" x14ac:dyDescent="0.25">
      <c r="C786" s="26"/>
    </row>
    <row r="787" spans="3:3" x14ac:dyDescent="0.25">
      <c r="C787" s="26"/>
    </row>
    <row r="788" spans="3:3" x14ac:dyDescent="0.25">
      <c r="C788" s="26"/>
    </row>
    <row r="789" spans="3:3" x14ac:dyDescent="0.25">
      <c r="C789" s="26"/>
    </row>
    <row r="790" spans="3:3" x14ac:dyDescent="0.25">
      <c r="C790" s="26"/>
    </row>
    <row r="791" spans="3:3" x14ac:dyDescent="0.25">
      <c r="C791" s="26"/>
    </row>
    <row r="792" spans="3:3" x14ac:dyDescent="0.25">
      <c r="C792" s="26"/>
    </row>
    <row r="793" spans="3:3" x14ac:dyDescent="0.25">
      <c r="C793" s="26"/>
    </row>
    <row r="794" spans="3:3" x14ac:dyDescent="0.25">
      <c r="C794" s="26"/>
    </row>
    <row r="795" spans="3:3" x14ac:dyDescent="0.25">
      <c r="C795" s="26"/>
    </row>
    <row r="796" spans="3:3" x14ac:dyDescent="0.25">
      <c r="C796" s="26"/>
    </row>
    <row r="797" spans="3:3" x14ac:dyDescent="0.25">
      <c r="C797" s="26"/>
    </row>
    <row r="798" spans="3:3" x14ac:dyDescent="0.25">
      <c r="C798" s="26"/>
    </row>
    <row r="799" spans="3:3" x14ac:dyDescent="0.25">
      <c r="C799" s="26"/>
    </row>
    <row r="800" spans="3:3" x14ac:dyDescent="0.25">
      <c r="C800" s="26"/>
    </row>
    <row r="801" spans="3:3" x14ac:dyDescent="0.25">
      <c r="C801" s="26"/>
    </row>
    <row r="802" spans="3:3" x14ac:dyDescent="0.25">
      <c r="C802" s="26"/>
    </row>
    <row r="803" spans="3:3" x14ac:dyDescent="0.25">
      <c r="C803" s="26"/>
    </row>
    <row r="804" spans="3:3" x14ac:dyDescent="0.25">
      <c r="C804" s="26"/>
    </row>
    <row r="805" spans="3:3" x14ac:dyDescent="0.25">
      <c r="C805" s="26"/>
    </row>
    <row r="806" spans="3:3" x14ac:dyDescent="0.25">
      <c r="C806" s="26"/>
    </row>
    <row r="807" spans="3:3" x14ac:dyDescent="0.25">
      <c r="C807" s="26"/>
    </row>
    <row r="808" spans="3:3" x14ac:dyDescent="0.25">
      <c r="C808" s="26"/>
    </row>
    <row r="809" spans="3:3" x14ac:dyDescent="0.25">
      <c r="C809" s="26"/>
    </row>
    <row r="810" spans="3:3" x14ac:dyDescent="0.25">
      <c r="C810" s="26"/>
    </row>
    <row r="811" spans="3:3" x14ac:dyDescent="0.25">
      <c r="C811" s="26"/>
    </row>
    <row r="812" spans="3:3" x14ac:dyDescent="0.25">
      <c r="C812" s="26"/>
    </row>
    <row r="813" spans="3:3" x14ac:dyDescent="0.25">
      <c r="C813" s="26"/>
    </row>
    <row r="814" spans="3:3" x14ac:dyDescent="0.25">
      <c r="C814" s="26"/>
    </row>
    <row r="815" spans="3:3" x14ac:dyDescent="0.25">
      <c r="C815" s="26"/>
    </row>
    <row r="816" spans="3:3" x14ac:dyDescent="0.25">
      <c r="C816" s="26"/>
    </row>
    <row r="817" spans="3:3" x14ac:dyDescent="0.25">
      <c r="C817" s="26"/>
    </row>
    <row r="818" spans="3:3" x14ac:dyDescent="0.25">
      <c r="C818" s="26"/>
    </row>
    <row r="819" spans="3:3" x14ac:dyDescent="0.25">
      <c r="C819" s="26"/>
    </row>
    <row r="820" spans="3:3" x14ac:dyDescent="0.25">
      <c r="C820" s="26"/>
    </row>
    <row r="821" spans="3:3" x14ac:dyDescent="0.25">
      <c r="C821" s="26"/>
    </row>
    <row r="822" spans="3:3" x14ac:dyDescent="0.25">
      <c r="C822" s="26"/>
    </row>
    <row r="823" spans="3:3" x14ac:dyDescent="0.25">
      <c r="C823" s="26"/>
    </row>
    <row r="824" spans="3:3" x14ac:dyDescent="0.25">
      <c r="C824" s="26"/>
    </row>
    <row r="825" spans="3:3" x14ac:dyDescent="0.25">
      <c r="C825" s="26"/>
    </row>
    <row r="826" spans="3:3" x14ac:dyDescent="0.25">
      <c r="C826" s="26"/>
    </row>
    <row r="827" spans="3:3" x14ac:dyDescent="0.25">
      <c r="C827" s="26"/>
    </row>
    <row r="828" spans="3:3" x14ac:dyDescent="0.25">
      <c r="C828" s="26"/>
    </row>
    <row r="829" spans="3:3" x14ac:dyDescent="0.25">
      <c r="C829" s="26"/>
    </row>
    <row r="830" spans="3:3" x14ac:dyDescent="0.25">
      <c r="C830" s="26"/>
    </row>
    <row r="831" spans="3:3" x14ac:dyDescent="0.25">
      <c r="C831" s="26"/>
    </row>
    <row r="832" spans="3:3" x14ac:dyDescent="0.25">
      <c r="C832" s="26"/>
    </row>
    <row r="833" spans="3:3" x14ac:dyDescent="0.25">
      <c r="C833" s="26"/>
    </row>
    <row r="834" spans="3:3" x14ac:dyDescent="0.25">
      <c r="C834" s="26"/>
    </row>
    <row r="835" spans="3:3" x14ac:dyDescent="0.25">
      <c r="C835" s="26"/>
    </row>
    <row r="836" spans="3:3" x14ac:dyDescent="0.25">
      <c r="C836" s="26"/>
    </row>
    <row r="837" spans="3:3" x14ac:dyDescent="0.25">
      <c r="C837" s="26"/>
    </row>
    <row r="838" spans="3:3" x14ac:dyDescent="0.25">
      <c r="C838" s="26"/>
    </row>
    <row r="839" spans="3:3" x14ac:dyDescent="0.25">
      <c r="C839" s="26"/>
    </row>
    <row r="840" spans="3:3" x14ac:dyDescent="0.25">
      <c r="C840" s="26"/>
    </row>
    <row r="841" spans="3:3" x14ac:dyDescent="0.25">
      <c r="C841" s="26"/>
    </row>
    <row r="842" spans="3:3" x14ac:dyDescent="0.25">
      <c r="C842" s="26"/>
    </row>
    <row r="843" spans="3:3" x14ac:dyDescent="0.25">
      <c r="C843" s="26"/>
    </row>
    <row r="844" spans="3:3" x14ac:dyDescent="0.25">
      <c r="C844" s="26"/>
    </row>
    <row r="845" spans="3:3" x14ac:dyDescent="0.25">
      <c r="C845" s="26"/>
    </row>
    <row r="846" spans="3:3" x14ac:dyDescent="0.25">
      <c r="C846" s="26"/>
    </row>
    <row r="847" spans="3:3" x14ac:dyDescent="0.25">
      <c r="C847" s="26"/>
    </row>
    <row r="848" spans="3:3" x14ac:dyDescent="0.25">
      <c r="C848" s="26"/>
    </row>
    <row r="849" spans="3:3" x14ac:dyDescent="0.25">
      <c r="C849" s="26"/>
    </row>
    <row r="850" spans="3:3" x14ac:dyDescent="0.25">
      <c r="C850" s="26"/>
    </row>
    <row r="851" spans="3:3" x14ac:dyDescent="0.25">
      <c r="C851" s="26"/>
    </row>
    <row r="852" spans="3:3" x14ac:dyDescent="0.25">
      <c r="C852" s="26"/>
    </row>
    <row r="853" spans="3:3" x14ac:dyDescent="0.25">
      <c r="C853" s="26"/>
    </row>
    <row r="854" spans="3:3" x14ac:dyDescent="0.25">
      <c r="C854" s="26"/>
    </row>
    <row r="855" spans="3:3" x14ac:dyDescent="0.25">
      <c r="C855" s="26"/>
    </row>
    <row r="856" spans="3:3" x14ac:dyDescent="0.25">
      <c r="C856" s="26"/>
    </row>
    <row r="857" spans="3:3" x14ac:dyDescent="0.25">
      <c r="C857" s="26"/>
    </row>
    <row r="858" spans="3:3" x14ac:dyDescent="0.25">
      <c r="C858" s="26"/>
    </row>
    <row r="859" spans="3:3" x14ac:dyDescent="0.25">
      <c r="C859" s="26"/>
    </row>
    <row r="860" spans="3:3" x14ac:dyDescent="0.25">
      <c r="C860" s="26"/>
    </row>
    <row r="861" spans="3:3" x14ac:dyDescent="0.25">
      <c r="C861" s="26"/>
    </row>
    <row r="862" spans="3:3" x14ac:dyDescent="0.25">
      <c r="C862" s="26"/>
    </row>
    <row r="863" spans="3:3" x14ac:dyDescent="0.25">
      <c r="C863" s="26"/>
    </row>
    <row r="864" spans="3:3" x14ac:dyDescent="0.25">
      <c r="C864" s="26"/>
    </row>
    <row r="865" spans="3:3" x14ac:dyDescent="0.25">
      <c r="C865" s="26"/>
    </row>
    <row r="866" spans="3:3" x14ac:dyDescent="0.25">
      <c r="C866" s="26"/>
    </row>
    <row r="867" spans="3:3" x14ac:dyDescent="0.25">
      <c r="C867" s="26"/>
    </row>
    <row r="868" spans="3:3" x14ac:dyDescent="0.25">
      <c r="C868" s="26"/>
    </row>
    <row r="869" spans="3:3" x14ac:dyDescent="0.25">
      <c r="C869" s="26"/>
    </row>
    <row r="870" spans="3:3" x14ac:dyDescent="0.25">
      <c r="C870" s="26"/>
    </row>
    <row r="871" spans="3:3" x14ac:dyDescent="0.25">
      <c r="C871" s="26"/>
    </row>
    <row r="872" spans="3:3" x14ac:dyDescent="0.25">
      <c r="C872" s="26"/>
    </row>
    <row r="873" spans="3:3" x14ac:dyDescent="0.25">
      <c r="C873" s="26"/>
    </row>
    <row r="874" spans="3:3" x14ac:dyDescent="0.25">
      <c r="C874" s="26"/>
    </row>
    <row r="875" spans="3:3" x14ac:dyDescent="0.25">
      <c r="C875" s="26"/>
    </row>
    <row r="876" spans="3:3" x14ac:dyDescent="0.25">
      <c r="C876" s="26"/>
    </row>
    <row r="877" spans="3:3" x14ac:dyDescent="0.25">
      <c r="C877" s="26"/>
    </row>
    <row r="878" spans="3:3" x14ac:dyDescent="0.25">
      <c r="C878" s="26"/>
    </row>
    <row r="879" spans="3:3" x14ac:dyDescent="0.25">
      <c r="C879" s="26"/>
    </row>
    <row r="880" spans="3:3" x14ac:dyDescent="0.25">
      <c r="C880" s="26"/>
    </row>
    <row r="881" spans="3:3" x14ac:dyDescent="0.25">
      <c r="C881" s="26"/>
    </row>
    <row r="882" spans="3:3" x14ac:dyDescent="0.25">
      <c r="C882" s="26"/>
    </row>
    <row r="883" spans="3:3" x14ac:dyDescent="0.25">
      <c r="C883" s="26"/>
    </row>
    <row r="884" spans="3:3" x14ac:dyDescent="0.25">
      <c r="C884" s="26"/>
    </row>
    <row r="885" spans="3:3" x14ac:dyDescent="0.25">
      <c r="C885" s="26"/>
    </row>
    <row r="886" spans="3:3" x14ac:dyDescent="0.25">
      <c r="C886" s="26"/>
    </row>
    <row r="887" spans="3:3" x14ac:dyDescent="0.25">
      <c r="C887" s="26"/>
    </row>
    <row r="888" spans="3:3" x14ac:dyDescent="0.25">
      <c r="C888" s="26"/>
    </row>
    <row r="889" spans="3:3" x14ac:dyDescent="0.25">
      <c r="C889" s="26"/>
    </row>
    <row r="890" spans="3:3" x14ac:dyDescent="0.25">
      <c r="C890" s="26"/>
    </row>
    <row r="891" spans="3:3" x14ac:dyDescent="0.25">
      <c r="C891" s="26"/>
    </row>
    <row r="892" spans="3:3" x14ac:dyDescent="0.25">
      <c r="C892" s="26"/>
    </row>
    <row r="893" spans="3:3" x14ac:dyDescent="0.25">
      <c r="C893" s="26"/>
    </row>
    <row r="894" spans="3:3" x14ac:dyDescent="0.25">
      <c r="C894" s="26"/>
    </row>
    <row r="895" spans="3:3" x14ac:dyDescent="0.25">
      <c r="C895" s="26"/>
    </row>
    <row r="896" spans="3:3" x14ac:dyDescent="0.25">
      <c r="C896" s="26"/>
    </row>
    <row r="897" spans="3:3" x14ac:dyDescent="0.25">
      <c r="C897" s="26"/>
    </row>
    <row r="898" spans="3:3" x14ac:dyDescent="0.25">
      <c r="C898" s="26"/>
    </row>
    <row r="899" spans="3:3" x14ac:dyDescent="0.25">
      <c r="C899" s="26"/>
    </row>
    <row r="900" spans="3:3" x14ac:dyDescent="0.25">
      <c r="C900" s="26"/>
    </row>
    <row r="901" spans="3:3" x14ac:dyDescent="0.25">
      <c r="C901" s="26"/>
    </row>
    <row r="902" spans="3:3" x14ac:dyDescent="0.25">
      <c r="C902" s="26"/>
    </row>
    <row r="903" spans="3:3" x14ac:dyDescent="0.25">
      <c r="C903" s="26"/>
    </row>
    <row r="904" spans="3:3" x14ac:dyDescent="0.25">
      <c r="C904" s="26"/>
    </row>
    <row r="905" spans="3:3" x14ac:dyDescent="0.25">
      <c r="C905" s="26"/>
    </row>
    <row r="906" spans="3:3" x14ac:dyDescent="0.25">
      <c r="C906" s="26"/>
    </row>
    <row r="907" spans="3:3" x14ac:dyDescent="0.25">
      <c r="C907" s="26"/>
    </row>
    <row r="908" spans="3:3" x14ac:dyDescent="0.25">
      <c r="C908" s="26"/>
    </row>
    <row r="909" spans="3:3" x14ac:dyDescent="0.25">
      <c r="C909" s="26"/>
    </row>
    <row r="910" spans="3:3" x14ac:dyDescent="0.25">
      <c r="C910" s="26"/>
    </row>
    <row r="911" spans="3:3" x14ac:dyDescent="0.25">
      <c r="C911" s="26"/>
    </row>
    <row r="912" spans="3:3" x14ac:dyDescent="0.25">
      <c r="C912" s="26"/>
    </row>
    <row r="913" spans="3:3" x14ac:dyDescent="0.25">
      <c r="C913" s="26"/>
    </row>
    <row r="914" spans="3:3" x14ac:dyDescent="0.25">
      <c r="C914" s="26"/>
    </row>
    <row r="915" spans="3:3" x14ac:dyDescent="0.25">
      <c r="C915" s="26"/>
    </row>
    <row r="916" spans="3:3" x14ac:dyDescent="0.25">
      <c r="C916" s="26"/>
    </row>
    <row r="917" spans="3:3" x14ac:dyDescent="0.25">
      <c r="C917" s="26"/>
    </row>
    <row r="918" spans="3:3" x14ac:dyDescent="0.25">
      <c r="C918" s="26"/>
    </row>
    <row r="919" spans="3:3" x14ac:dyDescent="0.25">
      <c r="C919" s="26"/>
    </row>
    <row r="920" spans="3:3" x14ac:dyDescent="0.25">
      <c r="C920" s="26"/>
    </row>
    <row r="921" spans="3:3" x14ac:dyDescent="0.25">
      <c r="C921" s="26"/>
    </row>
    <row r="922" spans="3:3" x14ac:dyDescent="0.25">
      <c r="C922" s="26"/>
    </row>
    <row r="923" spans="3:3" x14ac:dyDescent="0.25">
      <c r="C923" s="26"/>
    </row>
    <row r="924" spans="3:3" x14ac:dyDescent="0.25">
      <c r="C924" s="26"/>
    </row>
    <row r="925" spans="3:3" x14ac:dyDescent="0.25">
      <c r="C925" s="26"/>
    </row>
    <row r="926" spans="3:3" x14ac:dyDescent="0.25">
      <c r="C926" s="26"/>
    </row>
    <row r="927" spans="3:3" x14ac:dyDescent="0.25">
      <c r="C927" s="26"/>
    </row>
    <row r="928" spans="3:3" x14ac:dyDescent="0.25">
      <c r="C928" s="26"/>
    </row>
    <row r="929" spans="3:3" x14ac:dyDescent="0.25">
      <c r="C929" s="26"/>
    </row>
    <row r="930" spans="3:3" x14ac:dyDescent="0.25">
      <c r="C930" s="26"/>
    </row>
    <row r="931" spans="3:3" x14ac:dyDescent="0.25">
      <c r="C931" s="26"/>
    </row>
    <row r="932" spans="3:3" x14ac:dyDescent="0.25">
      <c r="C932" s="26"/>
    </row>
    <row r="933" spans="3:3" x14ac:dyDescent="0.25">
      <c r="C933" s="26"/>
    </row>
    <row r="934" spans="3:3" x14ac:dyDescent="0.25">
      <c r="C934" s="26"/>
    </row>
    <row r="935" spans="3:3" x14ac:dyDescent="0.25">
      <c r="C935" s="26"/>
    </row>
    <row r="936" spans="3:3" x14ac:dyDescent="0.25">
      <c r="C936" s="26"/>
    </row>
    <row r="937" spans="3:3" x14ac:dyDescent="0.25">
      <c r="C937" s="26"/>
    </row>
    <row r="938" spans="3:3" x14ac:dyDescent="0.25">
      <c r="C938" s="26"/>
    </row>
    <row r="939" spans="3:3" x14ac:dyDescent="0.25">
      <c r="C939" s="26"/>
    </row>
    <row r="940" spans="3:3" x14ac:dyDescent="0.25">
      <c r="C940" s="26"/>
    </row>
    <row r="941" spans="3:3" x14ac:dyDescent="0.25">
      <c r="C941" s="26"/>
    </row>
    <row r="942" spans="3:3" x14ac:dyDescent="0.25">
      <c r="C942" s="26"/>
    </row>
    <row r="943" spans="3:3" x14ac:dyDescent="0.25">
      <c r="C943" s="26"/>
    </row>
    <row r="944" spans="3:3" x14ac:dyDescent="0.25">
      <c r="C944" s="26"/>
    </row>
    <row r="945" spans="3:3" x14ac:dyDescent="0.25">
      <c r="C945" s="26"/>
    </row>
    <row r="946" spans="3:3" x14ac:dyDescent="0.25">
      <c r="C946" s="26"/>
    </row>
    <row r="947" spans="3:3" x14ac:dyDescent="0.25">
      <c r="C947" s="26"/>
    </row>
    <row r="948" spans="3:3" x14ac:dyDescent="0.25">
      <c r="C948" s="26"/>
    </row>
    <row r="949" spans="3:3" x14ac:dyDescent="0.25">
      <c r="C949" s="26"/>
    </row>
    <row r="950" spans="3:3" x14ac:dyDescent="0.25">
      <c r="C950" s="26"/>
    </row>
    <row r="951" spans="3:3" x14ac:dyDescent="0.25">
      <c r="C951" s="26"/>
    </row>
    <row r="952" spans="3:3" x14ac:dyDescent="0.25">
      <c r="C952" s="26"/>
    </row>
    <row r="953" spans="3:3" x14ac:dyDescent="0.25">
      <c r="C953" s="26"/>
    </row>
    <row r="954" spans="3:3" x14ac:dyDescent="0.25">
      <c r="C954" s="26"/>
    </row>
    <row r="955" spans="3:3" x14ac:dyDescent="0.25">
      <c r="C955" s="26"/>
    </row>
    <row r="956" spans="3:3" x14ac:dyDescent="0.25">
      <c r="C956" s="26"/>
    </row>
    <row r="957" spans="3:3" x14ac:dyDescent="0.25">
      <c r="C957" s="26"/>
    </row>
    <row r="958" spans="3:3" x14ac:dyDescent="0.25">
      <c r="C958" s="26"/>
    </row>
    <row r="959" spans="3:3" x14ac:dyDescent="0.25">
      <c r="C959" s="26"/>
    </row>
    <row r="960" spans="3:3" x14ac:dyDescent="0.25">
      <c r="C960" s="26"/>
    </row>
    <row r="961" spans="3:3" x14ac:dyDescent="0.25">
      <c r="C961" s="26"/>
    </row>
    <row r="962" spans="3:3" x14ac:dyDescent="0.25">
      <c r="C962" s="26"/>
    </row>
    <row r="963" spans="3:3" x14ac:dyDescent="0.25">
      <c r="C963" s="26"/>
    </row>
    <row r="964" spans="3:3" x14ac:dyDescent="0.25">
      <c r="C964" s="26"/>
    </row>
    <row r="965" spans="3:3" x14ac:dyDescent="0.25">
      <c r="C965" s="26"/>
    </row>
    <row r="966" spans="3:3" x14ac:dyDescent="0.25">
      <c r="C966" s="26"/>
    </row>
    <row r="967" spans="3:3" x14ac:dyDescent="0.25">
      <c r="C967" s="26"/>
    </row>
    <row r="968" spans="3:3" x14ac:dyDescent="0.25">
      <c r="C968" s="26"/>
    </row>
    <row r="969" spans="3:3" x14ac:dyDescent="0.25">
      <c r="C969" s="26"/>
    </row>
    <row r="970" spans="3:3" x14ac:dyDescent="0.25">
      <c r="C970" s="26"/>
    </row>
    <row r="971" spans="3:3" x14ac:dyDescent="0.25">
      <c r="C971" s="26"/>
    </row>
    <row r="972" spans="3:3" x14ac:dyDescent="0.25">
      <c r="C972" s="26"/>
    </row>
    <row r="973" spans="3:3" x14ac:dyDescent="0.25">
      <c r="C973" s="26"/>
    </row>
    <row r="974" spans="3:3" x14ac:dyDescent="0.25">
      <c r="C974" s="26"/>
    </row>
    <row r="975" spans="3:3" x14ac:dyDescent="0.25">
      <c r="C975" s="26"/>
    </row>
    <row r="976" spans="3:3" x14ac:dyDescent="0.25">
      <c r="C976" s="26"/>
    </row>
    <row r="977" spans="3:3" x14ac:dyDescent="0.25">
      <c r="C977" s="26"/>
    </row>
    <row r="978" spans="3:3" x14ac:dyDescent="0.25">
      <c r="C978" s="26"/>
    </row>
    <row r="979" spans="3:3" x14ac:dyDescent="0.25">
      <c r="C979" s="26"/>
    </row>
    <row r="980" spans="3:3" x14ac:dyDescent="0.25">
      <c r="C980" s="26"/>
    </row>
    <row r="981" spans="3:3" x14ac:dyDescent="0.25">
      <c r="C981" s="26"/>
    </row>
    <row r="982" spans="3:3" x14ac:dyDescent="0.25">
      <c r="C982" s="26"/>
    </row>
    <row r="983" spans="3:3" x14ac:dyDescent="0.25">
      <c r="C983" s="26"/>
    </row>
    <row r="984" spans="3:3" x14ac:dyDescent="0.25">
      <c r="C984" s="26"/>
    </row>
    <row r="985" spans="3:3" x14ac:dyDescent="0.25">
      <c r="C985" s="26"/>
    </row>
    <row r="986" spans="3:3" x14ac:dyDescent="0.25">
      <c r="C986" s="26"/>
    </row>
    <row r="987" spans="3:3" x14ac:dyDescent="0.25">
      <c r="C987" s="26"/>
    </row>
    <row r="988" spans="3:3" x14ac:dyDescent="0.25">
      <c r="C988" s="26"/>
    </row>
    <row r="989" spans="3:3" x14ac:dyDescent="0.25">
      <c r="C989" s="26"/>
    </row>
    <row r="990" spans="3:3" x14ac:dyDescent="0.25">
      <c r="C990" s="26"/>
    </row>
    <row r="991" spans="3:3" x14ac:dyDescent="0.25">
      <c r="C991" s="26"/>
    </row>
    <row r="992" spans="3:3" x14ac:dyDescent="0.25">
      <c r="C992" s="26"/>
    </row>
    <row r="993" spans="3:3" x14ac:dyDescent="0.25">
      <c r="C993" s="26"/>
    </row>
    <row r="994" spans="3:3" x14ac:dyDescent="0.25">
      <c r="C994" s="26"/>
    </row>
    <row r="995" spans="3:3" x14ac:dyDescent="0.25">
      <c r="C995" s="26"/>
    </row>
    <row r="996" spans="3:3" x14ac:dyDescent="0.25">
      <c r="C996" s="26"/>
    </row>
    <row r="997" spans="3:3" x14ac:dyDescent="0.25">
      <c r="C997" s="26"/>
    </row>
    <row r="998" spans="3:3" x14ac:dyDescent="0.25">
      <c r="C998" s="26"/>
    </row>
    <row r="999" spans="3:3" x14ac:dyDescent="0.25">
      <c r="C999" s="26"/>
    </row>
    <row r="1000" spans="3:3" x14ac:dyDescent="0.25">
      <c r="C1000" s="26"/>
    </row>
    <row r="1001" spans="3:3" x14ac:dyDescent="0.25">
      <c r="C1001" s="26"/>
    </row>
    <row r="1002" spans="3:3" x14ac:dyDescent="0.25">
      <c r="C1002" s="26"/>
    </row>
    <row r="1003" spans="3:3" x14ac:dyDescent="0.25">
      <c r="C1003" s="26"/>
    </row>
    <row r="1004" spans="3:3" x14ac:dyDescent="0.25">
      <c r="C1004" s="26"/>
    </row>
    <row r="1005" spans="3:3" x14ac:dyDescent="0.25">
      <c r="C1005" s="26"/>
    </row>
    <row r="1006" spans="3:3" x14ac:dyDescent="0.25">
      <c r="C1006" s="26"/>
    </row>
    <row r="1007" spans="3:3" x14ac:dyDescent="0.25">
      <c r="C1007" s="26"/>
    </row>
    <row r="1008" spans="3:3" x14ac:dyDescent="0.25">
      <c r="C1008" s="26"/>
    </row>
    <row r="1009" spans="3:3" x14ac:dyDescent="0.25">
      <c r="C1009" s="26"/>
    </row>
    <row r="1010" spans="3:3" x14ac:dyDescent="0.25">
      <c r="C1010" s="26"/>
    </row>
    <row r="1011" spans="3:3" x14ac:dyDescent="0.25">
      <c r="C1011" s="26"/>
    </row>
    <row r="1012" spans="3:3" x14ac:dyDescent="0.25">
      <c r="C1012" s="26"/>
    </row>
    <row r="1013" spans="3:3" x14ac:dyDescent="0.25">
      <c r="C1013" s="26"/>
    </row>
    <row r="1014" spans="3:3" x14ac:dyDescent="0.25">
      <c r="C1014" s="26"/>
    </row>
    <row r="1015" spans="3:3" x14ac:dyDescent="0.25">
      <c r="C1015" s="26"/>
    </row>
    <row r="1016" spans="3:3" x14ac:dyDescent="0.25">
      <c r="C1016" s="26"/>
    </row>
    <row r="1017" spans="3:3" x14ac:dyDescent="0.25">
      <c r="C1017" s="26"/>
    </row>
    <row r="1018" spans="3:3" x14ac:dyDescent="0.25">
      <c r="C1018" s="26"/>
    </row>
    <row r="1019" spans="3:3" x14ac:dyDescent="0.25">
      <c r="C1019" s="26"/>
    </row>
    <row r="1020" spans="3:3" x14ac:dyDescent="0.25">
      <c r="C1020" s="26"/>
    </row>
    <row r="1021" spans="3:3" x14ac:dyDescent="0.25">
      <c r="C1021" s="26"/>
    </row>
    <row r="1022" spans="3:3" x14ac:dyDescent="0.25">
      <c r="C1022" s="26"/>
    </row>
    <row r="1023" spans="3:3" x14ac:dyDescent="0.25">
      <c r="C1023" s="26"/>
    </row>
    <row r="1024" spans="3:3" x14ac:dyDescent="0.25">
      <c r="C1024" s="26"/>
    </row>
    <row r="1025" spans="3:3" x14ac:dyDescent="0.25">
      <c r="C1025" s="26"/>
    </row>
    <row r="1026" spans="3:3" x14ac:dyDescent="0.25">
      <c r="C1026" s="26"/>
    </row>
    <row r="1027" spans="3:3" x14ac:dyDescent="0.25">
      <c r="C1027" s="26"/>
    </row>
    <row r="1028" spans="3:3" x14ac:dyDescent="0.25">
      <c r="C1028" s="26"/>
    </row>
    <row r="1029" spans="3:3" x14ac:dyDescent="0.25">
      <c r="C1029" s="26"/>
    </row>
    <row r="1030" spans="3:3" x14ac:dyDescent="0.25">
      <c r="C1030" s="26"/>
    </row>
    <row r="1031" spans="3:3" x14ac:dyDescent="0.25">
      <c r="C1031" s="26"/>
    </row>
    <row r="1032" spans="3:3" x14ac:dyDescent="0.25">
      <c r="C1032" s="26"/>
    </row>
    <row r="1033" spans="3:3" x14ac:dyDescent="0.25">
      <c r="C1033" s="26"/>
    </row>
    <row r="1034" spans="3:3" x14ac:dyDescent="0.25">
      <c r="C1034" s="26"/>
    </row>
    <row r="1035" spans="3:3" x14ac:dyDescent="0.25">
      <c r="C1035" s="26"/>
    </row>
    <row r="1036" spans="3:3" x14ac:dyDescent="0.25">
      <c r="C1036" s="26"/>
    </row>
    <row r="1037" spans="3:3" x14ac:dyDescent="0.25">
      <c r="C1037" s="26"/>
    </row>
    <row r="1038" spans="3:3" x14ac:dyDescent="0.25">
      <c r="C1038" s="26"/>
    </row>
    <row r="1039" spans="3:3" x14ac:dyDescent="0.25">
      <c r="C1039" s="26"/>
    </row>
    <row r="1040" spans="3:3" x14ac:dyDescent="0.25">
      <c r="C1040" s="26"/>
    </row>
    <row r="1041" spans="3:3" x14ac:dyDescent="0.25">
      <c r="C1041" s="26"/>
    </row>
    <row r="1042" spans="3:3" x14ac:dyDescent="0.25">
      <c r="C1042" s="26"/>
    </row>
    <row r="1043" spans="3:3" x14ac:dyDescent="0.25">
      <c r="C1043" s="26"/>
    </row>
    <row r="1044" spans="3:3" x14ac:dyDescent="0.25">
      <c r="C1044" s="26"/>
    </row>
    <row r="1045" spans="3:3" x14ac:dyDescent="0.25">
      <c r="C1045" s="26"/>
    </row>
    <row r="1046" spans="3:3" x14ac:dyDescent="0.25">
      <c r="C1046" s="26"/>
    </row>
    <row r="1047" spans="3:3" x14ac:dyDescent="0.25">
      <c r="C1047" s="26"/>
    </row>
    <row r="1048" spans="3:3" x14ac:dyDescent="0.25">
      <c r="C1048" s="26"/>
    </row>
    <row r="1049" spans="3:3" x14ac:dyDescent="0.25">
      <c r="C1049" s="26"/>
    </row>
    <row r="1050" spans="3:3" x14ac:dyDescent="0.25">
      <c r="C1050" s="26"/>
    </row>
    <row r="1051" spans="3:3" x14ac:dyDescent="0.25">
      <c r="C1051" s="26"/>
    </row>
    <row r="1052" spans="3:3" x14ac:dyDescent="0.25">
      <c r="C1052" s="26"/>
    </row>
    <row r="1053" spans="3:3" x14ac:dyDescent="0.25">
      <c r="C1053" s="26"/>
    </row>
    <row r="1054" spans="3:3" x14ac:dyDescent="0.25">
      <c r="C1054" s="26"/>
    </row>
    <row r="1055" spans="3:3" x14ac:dyDescent="0.25">
      <c r="C1055" s="26"/>
    </row>
    <row r="1056" spans="3:3" x14ac:dyDescent="0.25">
      <c r="C1056" s="26"/>
    </row>
    <row r="1057" spans="3:3" x14ac:dyDescent="0.25">
      <c r="C1057" s="26"/>
    </row>
    <row r="1058" spans="3:3" x14ac:dyDescent="0.25">
      <c r="C1058" s="26"/>
    </row>
    <row r="1059" spans="3:3" x14ac:dyDescent="0.25">
      <c r="C1059" s="26"/>
    </row>
    <row r="1060" spans="3:3" x14ac:dyDescent="0.25">
      <c r="C1060" s="26"/>
    </row>
    <row r="1061" spans="3:3" x14ac:dyDescent="0.25">
      <c r="C1061" s="26"/>
    </row>
    <row r="1062" spans="3:3" x14ac:dyDescent="0.25">
      <c r="C1062" s="26"/>
    </row>
    <row r="1063" spans="3:3" x14ac:dyDescent="0.25">
      <c r="C1063" s="26"/>
    </row>
    <row r="1064" spans="3:3" x14ac:dyDescent="0.25">
      <c r="C1064" s="26"/>
    </row>
    <row r="1065" spans="3:3" x14ac:dyDescent="0.25">
      <c r="C1065" s="26"/>
    </row>
    <row r="1066" spans="3:3" x14ac:dyDescent="0.25">
      <c r="C1066" s="26"/>
    </row>
    <row r="1067" spans="3:3" x14ac:dyDescent="0.25">
      <c r="C1067" s="26"/>
    </row>
    <row r="1068" spans="3:3" x14ac:dyDescent="0.25">
      <c r="C1068" s="26"/>
    </row>
    <row r="1069" spans="3:3" x14ac:dyDescent="0.25">
      <c r="C1069" s="26"/>
    </row>
    <row r="1070" spans="3:3" x14ac:dyDescent="0.25">
      <c r="C1070" s="26"/>
    </row>
    <row r="1071" spans="3:3" x14ac:dyDescent="0.25">
      <c r="C1071" s="26"/>
    </row>
    <row r="1072" spans="3:3" x14ac:dyDescent="0.25">
      <c r="C1072" s="26"/>
    </row>
    <row r="1073" spans="3:3" x14ac:dyDescent="0.25">
      <c r="C1073" s="26"/>
    </row>
    <row r="1074" spans="3:3" x14ac:dyDescent="0.25">
      <c r="C1074" s="26"/>
    </row>
    <row r="1075" spans="3:3" x14ac:dyDescent="0.25">
      <c r="C1075" s="26"/>
    </row>
    <row r="1076" spans="3:3" x14ac:dyDescent="0.25">
      <c r="C1076" s="26"/>
    </row>
    <row r="1077" spans="3:3" x14ac:dyDescent="0.25">
      <c r="C1077" s="26"/>
    </row>
    <row r="1078" spans="3:3" x14ac:dyDescent="0.25">
      <c r="C1078" s="26"/>
    </row>
    <row r="1079" spans="3:3" x14ac:dyDescent="0.25">
      <c r="C1079" s="26"/>
    </row>
    <row r="1080" spans="3:3" x14ac:dyDescent="0.25">
      <c r="C1080" s="26"/>
    </row>
    <row r="1081" spans="3:3" x14ac:dyDescent="0.25">
      <c r="C1081" s="26"/>
    </row>
    <row r="1082" spans="3:3" x14ac:dyDescent="0.25">
      <c r="C1082" s="26"/>
    </row>
    <row r="1083" spans="3:3" x14ac:dyDescent="0.25">
      <c r="C1083" s="26"/>
    </row>
    <row r="1084" spans="3:3" x14ac:dyDescent="0.25">
      <c r="C1084" s="26"/>
    </row>
    <row r="1085" spans="3:3" x14ac:dyDescent="0.25">
      <c r="C1085" s="26"/>
    </row>
    <row r="1086" spans="3:3" x14ac:dyDescent="0.25">
      <c r="C1086" s="26"/>
    </row>
    <row r="1087" spans="3:3" x14ac:dyDescent="0.25">
      <c r="C1087" s="26"/>
    </row>
    <row r="1088" spans="3:3" x14ac:dyDescent="0.25">
      <c r="C1088" s="26"/>
    </row>
    <row r="1089" spans="3:3" x14ac:dyDescent="0.25">
      <c r="C1089" s="26"/>
    </row>
    <row r="1090" spans="3:3" x14ac:dyDescent="0.25">
      <c r="C1090" s="26"/>
    </row>
    <row r="1091" spans="3:3" x14ac:dyDescent="0.25">
      <c r="C1091" s="26"/>
    </row>
    <row r="1092" spans="3:3" x14ac:dyDescent="0.25">
      <c r="C1092" s="26"/>
    </row>
    <row r="1093" spans="3:3" x14ac:dyDescent="0.25">
      <c r="C1093" s="26"/>
    </row>
    <row r="1094" spans="3:3" x14ac:dyDescent="0.25">
      <c r="C1094" s="26"/>
    </row>
    <row r="1095" spans="3:3" x14ac:dyDescent="0.25">
      <c r="C1095" s="26"/>
    </row>
    <row r="1096" spans="3:3" x14ac:dyDescent="0.25">
      <c r="C1096" s="26"/>
    </row>
    <row r="1097" spans="3:3" x14ac:dyDescent="0.25">
      <c r="C1097" s="26"/>
    </row>
    <row r="1098" spans="3:3" x14ac:dyDescent="0.25">
      <c r="C1098" s="26"/>
    </row>
    <row r="1099" spans="3:3" x14ac:dyDescent="0.25">
      <c r="C1099" s="26"/>
    </row>
    <row r="1100" spans="3:3" x14ac:dyDescent="0.25">
      <c r="C1100" s="26"/>
    </row>
    <row r="1101" spans="3:3" x14ac:dyDescent="0.25">
      <c r="C1101" s="26"/>
    </row>
    <row r="1102" spans="3:3" x14ac:dyDescent="0.25">
      <c r="C1102" s="26"/>
    </row>
    <row r="1103" spans="3:3" x14ac:dyDescent="0.25">
      <c r="C1103" s="26"/>
    </row>
    <row r="1104" spans="3:3" x14ac:dyDescent="0.25">
      <c r="C1104" s="26"/>
    </row>
    <row r="1105" spans="3:3" x14ac:dyDescent="0.25">
      <c r="C1105" s="26"/>
    </row>
    <row r="1106" spans="3:3" x14ac:dyDescent="0.25">
      <c r="C1106" s="26"/>
    </row>
    <row r="1107" spans="3:3" x14ac:dyDescent="0.25">
      <c r="C1107" s="26"/>
    </row>
    <row r="1108" spans="3:3" x14ac:dyDescent="0.25">
      <c r="C1108" s="26"/>
    </row>
    <row r="1109" spans="3:3" x14ac:dyDescent="0.25">
      <c r="C1109" s="26"/>
    </row>
    <row r="1110" spans="3:3" x14ac:dyDescent="0.25">
      <c r="C1110" s="26"/>
    </row>
    <row r="1111" spans="3:3" x14ac:dyDescent="0.25">
      <c r="C1111" s="26"/>
    </row>
    <row r="1112" spans="3:3" x14ac:dyDescent="0.25">
      <c r="C1112" s="26"/>
    </row>
    <row r="1113" spans="3:3" x14ac:dyDescent="0.25">
      <c r="C1113" s="26"/>
    </row>
    <row r="1114" spans="3:3" x14ac:dyDescent="0.25">
      <c r="C1114" s="26"/>
    </row>
    <row r="1115" spans="3:3" x14ac:dyDescent="0.25">
      <c r="C1115" s="26"/>
    </row>
    <row r="1116" spans="3:3" x14ac:dyDescent="0.25">
      <c r="C1116" s="26"/>
    </row>
    <row r="1117" spans="3:3" x14ac:dyDescent="0.25">
      <c r="C1117" s="26"/>
    </row>
    <row r="1118" spans="3:3" x14ac:dyDescent="0.25">
      <c r="C1118" s="26"/>
    </row>
    <row r="1119" spans="3:3" x14ac:dyDescent="0.25">
      <c r="C1119" s="26"/>
    </row>
    <row r="1120" spans="3:3" x14ac:dyDescent="0.25">
      <c r="C1120" s="26"/>
    </row>
    <row r="1121" spans="3:3" x14ac:dyDescent="0.25">
      <c r="C1121" s="26"/>
    </row>
    <row r="1122" spans="3:3" x14ac:dyDescent="0.25">
      <c r="C1122" s="26"/>
    </row>
    <row r="1123" spans="3:3" x14ac:dyDescent="0.25">
      <c r="C1123" s="26"/>
    </row>
    <row r="1124" spans="3:3" x14ac:dyDescent="0.25">
      <c r="C1124" s="26"/>
    </row>
    <row r="1125" spans="3:3" x14ac:dyDescent="0.25">
      <c r="C1125" s="26"/>
    </row>
    <row r="1126" spans="3:3" x14ac:dyDescent="0.25">
      <c r="C1126" s="26"/>
    </row>
    <row r="1127" spans="3:3" x14ac:dyDescent="0.25">
      <c r="C1127" s="26"/>
    </row>
    <row r="1128" spans="3:3" x14ac:dyDescent="0.25">
      <c r="C1128" s="26"/>
    </row>
    <row r="1129" spans="3:3" x14ac:dyDescent="0.25">
      <c r="C1129" s="26"/>
    </row>
    <row r="1130" spans="3:3" x14ac:dyDescent="0.25">
      <c r="C1130" s="26"/>
    </row>
    <row r="1131" spans="3:3" x14ac:dyDescent="0.25">
      <c r="C1131" s="26"/>
    </row>
    <row r="1132" spans="3:3" x14ac:dyDescent="0.25">
      <c r="C1132" s="26"/>
    </row>
    <row r="1133" spans="3:3" x14ac:dyDescent="0.25">
      <c r="C1133" s="26"/>
    </row>
    <row r="1134" spans="3:3" x14ac:dyDescent="0.25">
      <c r="C1134" s="26"/>
    </row>
    <row r="1135" spans="3:3" x14ac:dyDescent="0.25">
      <c r="C1135" s="26"/>
    </row>
    <row r="1136" spans="3:3" x14ac:dyDescent="0.25">
      <c r="C1136" s="26"/>
    </row>
    <row r="1137" spans="3:3" x14ac:dyDescent="0.25">
      <c r="C1137" s="26"/>
    </row>
    <row r="1138" spans="3:3" x14ac:dyDescent="0.25">
      <c r="C1138" s="26"/>
    </row>
    <row r="1139" spans="3:3" x14ac:dyDescent="0.25">
      <c r="C1139" s="26"/>
    </row>
    <row r="1140" spans="3:3" x14ac:dyDescent="0.25">
      <c r="C1140" s="26"/>
    </row>
    <row r="1141" spans="3:3" x14ac:dyDescent="0.25">
      <c r="C1141" s="26"/>
    </row>
    <row r="1142" spans="3:3" x14ac:dyDescent="0.25">
      <c r="C1142" s="26"/>
    </row>
    <row r="1143" spans="3:3" x14ac:dyDescent="0.25">
      <c r="C1143" s="26"/>
    </row>
    <row r="1144" spans="3:3" x14ac:dyDescent="0.25">
      <c r="C1144" s="26"/>
    </row>
    <row r="1145" spans="3:3" x14ac:dyDescent="0.25">
      <c r="C1145" s="26"/>
    </row>
    <row r="1146" spans="3:3" x14ac:dyDescent="0.25">
      <c r="C1146" s="26"/>
    </row>
    <row r="1147" spans="3:3" x14ac:dyDescent="0.25">
      <c r="C1147" s="26"/>
    </row>
    <row r="1148" spans="3:3" x14ac:dyDescent="0.25">
      <c r="C1148" s="26"/>
    </row>
    <row r="1149" spans="3:3" x14ac:dyDescent="0.25">
      <c r="C1149" s="26"/>
    </row>
    <row r="1150" spans="3:3" x14ac:dyDescent="0.25">
      <c r="C1150" s="26"/>
    </row>
    <row r="1151" spans="3:3" x14ac:dyDescent="0.25">
      <c r="C1151" s="26"/>
    </row>
    <row r="1152" spans="3:3" x14ac:dyDescent="0.25">
      <c r="C1152" s="26"/>
    </row>
    <row r="1153" spans="3:3" x14ac:dyDescent="0.25">
      <c r="C1153" s="26"/>
    </row>
    <row r="1154" spans="3:3" x14ac:dyDescent="0.25">
      <c r="C1154" s="26"/>
    </row>
    <row r="1155" spans="3:3" x14ac:dyDescent="0.25">
      <c r="C1155" s="26"/>
    </row>
    <row r="1156" spans="3:3" x14ac:dyDescent="0.25">
      <c r="C1156" s="26"/>
    </row>
    <row r="1157" spans="3:3" x14ac:dyDescent="0.25">
      <c r="C1157" s="26"/>
    </row>
    <row r="1158" spans="3:3" x14ac:dyDescent="0.25">
      <c r="C1158" s="26"/>
    </row>
    <row r="1159" spans="3:3" x14ac:dyDescent="0.25">
      <c r="C1159" s="26"/>
    </row>
    <row r="1160" spans="3:3" x14ac:dyDescent="0.25">
      <c r="C1160" s="26"/>
    </row>
    <row r="1161" spans="3:3" x14ac:dyDescent="0.25">
      <c r="C1161" s="26"/>
    </row>
    <row r="1162" spans="3:3" x14ac:dyDescent="0.25">
      <c r="C1162" s="26"/>
    </row>
    <row r="1163" spans="3:3" x14ac:dyDescent="0.25">
      <c r="C1163" s="26"/>
    </row>
    <row r="1164" spans="3:3" x14ac:dyDescent="0.25">
      <c r="C1164" s="26"/>
    </row>
    <row r="1165" spans="3:3" x14ac:dyDescent="0.25">
      <c r="C1165" s="26"/>
    </row>
    <row r="1166" spans="3:3" x14ac:dyDescent="0.25">
      <c r="C1166" s="26"/>
    </row>
    <row r="1167" spans="3:3" x14ac:dyDescent="0.25">
      <c r="C1167" s="26"/>
    </row>
    <row r="1168" spans="3:3" x14ac:dyDescent="0.25">
      <c r="C1168" s="26"/>
    </row>
    <row r="1169" spans="3:3" x14ac:dyDescent="0.25">
      <c r="C1169" s="26"/>
    </row>
    <row r="1170" spans="3:3" x14ac:dyDescent="0.25">
      <c r="C1170" s="26"/>
    </row>
    <row r="1171" spans="3:3" x14ac:dyDescent="0.25">
      <c r="C1171" s="26"/>
    </row>
    <row r="1172" spans="3:3" x14ac:dyDescent="0.25">
      <c r="C1172" s="26"/>
    </row>
    <row r="1173" spans="3:3" x14ac:dyDescent="0.25">
      <c r="C1173" s="26"/>
    </row>
    <row r="1174" spans="3:3" x14ac:dyDescent="0.25">
      <c r="C1174" s="26"/>
    </row>
    <row r="1175" spans="3:3" x14ac:dyDescent="0.25">
      <c r="C1175" s="26"/>
    </row>
    <row r="1176" spans="3:3" x14ac:dyDescent="0.25">
      <c r="C1176" s="26"/>
    </row>
    <row r="1177" spans="3:3" x14ac:dyDescent="0.25">
      <c r="C1177" s="26"/>
    </row>
    <row r="1178" spans="3:3" x14ac:dyDescent="0.25">
      <c r="C1178" s="26"/>
    </row>
    <row r="1179" spans="3:3" x14ac:dyDescent="0.25">
      <c r="C1179" s="26"/>
    </row>
    <row r="1180" spans="3:3" x14ac:dyDescent="0.25">
      <c r="C1180" s="26"/>
    </row>
    <row r="1181" spans="3:3" x14ac:dyDescent="0.25">
      <c r="C1181" s="26"/>
    </row>
    <row r="1182" spans="3:3" x14ac:dyDescent="0.25">
      <c r="C1182" s="26"/>
    </row>
    <row r="1183" spans="3:3" x14ac:dyDescent="0.25">
      <c r="C1183" s="26"/>
    </row>
    <row r="1184" spans="3:3" x14ac:dyDescent="0.25">
      <c r="C1184" s="26"/>
    </row>
    <row r="1185" spans="3:3" x14ac:dyDescent="0.25">
      <c r="C1185" s="26"/>
    </row>
    <row r="1186" spans="3:3" x14ac:dyDescent="0.25">
      <c r="C1186" s="26"/>
    </row>
    <row r="1187" spans="3:3" x14ac:dyDescent="0.25">
      <c r="C1187" s="26"/>
    </row>
    <row r="1188" spans="3:3" x14ac:dyDescent="0.25">
      <c r="C1188" s="26"/>
    </row>
    <row r="1189" spans="3:3" x14ac:dyDescent="0.25">
      <c r="C1189" s="26"/>
    </row>
    <row r="1190" spans="3:3" x14ac:dyDescent="0.25">
      <c r="C1190" s="26"/>
    </row>
    <row r="1191" spans="3:3" x14ac:dyDescent="0.25">
      <c r="C1191" s="26"/>
    </row>
    <row r="1192" spans="3:3" x14ac:dyDescent="0.25">
      <c r="C1192" s="26"/>
    </row>
    <row r="1193" spans="3:3" x14ac:dyDescent="0.25">
      <c r="C1193" s="26"/>
    </row>
    <row r="1194" spans="3:3" x14ac:dyDescent="0.25">
      <c r="C1194" s="26"/>
    </row>
    <row r="1195" spans="3:3" x14ac:dyDescent="0.25">
      <c r="C1195" s="26"/>
    </row>
    <row r="1196" spans="3:3" x14ac:dyDescent="0.25">
      <c r="C1196" s="26"/>
    </row>
    <row r="1197" spans="3:3" x14ac:dyDescent="0.25">
      <c r="C1197" s="26"/>
    </row>
    <row r="1198" spans="3:3" x14ac:dyDescent="0.25">
      <c r="C1198" s="26"/>
    </row>
    <row r="1199" spans="3:3" x14ac:dyDescent="0.25">
      <c r="C1199" s="26"/>
    </row>
    <row r="1200" spans="3:3" x14ac:dyDescent="0.25">
      <c r="C1200" s="26"/>
    </row>
    <row r="1201" spans="3:3" x14ac:dyDescent="0.25">
      <c r="C1201" s="26"/>
    </row>
    <row r="1202" spans="3:3" x14ac:dyDescent="0.25">
      <c r="C1202" s="26"/>
    </row>
    <row r="1203" spans="3:3" x14ac:dyDescent="0.25">
      <c r="C1203" s="26"/>
    </row>
    <row r="1204" spans="3:3" x14ac:dyDescent="0.25">
      <c r="C1204" s="26"/>
    </row>
    <row r="1205" spans="3:3" x14ac:dyDescent="0.25">
      <c r="C1205" s="26"/>
    </row>
    <row r="1206" spans="3:3" x14ac:dyDescent="0.25">
      <c r="C1206" s="26"/>
    </row>
    <row r="1207" spans="3:3" x14ac:dyDescent="0.25">
      <c r="C1207" s="26"/>
    </row>
    <row r="1208" spans="3:3" x14ac:dyDescent="0.25">
      <c r="C1208" s="26"/>
    </row>
    <row r="1209" spans="3:3" x14ac:dyDescent="0.25">
      <c r="C1209" s="26"/>
    </row>
    <row r="1210" spans="3:3" x14ac:dyDescent="0.25">
      <c r="C1210" s="26"/>
    </row>
    <row r="1211" spans="3:3" x14ac:dyDescent="0.25">
      <c r="C1211" s="26"/>
    </row>
    <row r="1212" spans="3:3" x14ac:dyDescent="0.25">
      <c r="C1212" s="26"/>
    </row>
    <row r="1213" spans="3:3" x14ac:dyDescent="0.25">
      <c r="C1213" s="26"/>
    </row>
    <row r="1214" spans="3:3" x14ac:dyDescent="0.25">
      <c r="C1214" s="26"/>
    </row>
    <row r="1215" spans="3:3" x14ac:dyDescent="0.25">
      <c r="C1215" s="26"/>
    </row>
    <row r="1216" spans="3:3" x14ac:dyDescent="0.25">
      <c r="C1216" s="26"/>
    </row>
    <row r="1217" spans="3:3" x14ac:dyDescent="0.25">
      <c r="C1217" s="26"/>
    </row>
    <row r="1218" spans="3:3" x14ac:dyDescent="0.25">
      <c r="C1218" s="26"/>
    </row>
    <row r="1219" spans="3:3" x14ac:dyDescent="0.25">
      <c r="C1219" s="26"/>
    </row>
    <row r="1220" spans="3:3" x14ac:dyDescent="0.25">
      <c r="C1220" s="26"/>
    </row>
    <row r="1221" spans="3:3" x14ac:dyDescent="0.25">
      <c r="C1221" s="26"/>
    </row>
    <row r="1222" spans="3:3" x14ac:dyDescent="0.25">
      <c r="C1222" s="26"/>
    </row>
    <row r="1223" spans="3:3" x14ac:dyDescent="0.25">
      <c r="C1223" s="26"/>
    </row>
    <row r="1224" spans="3:3" x14ac:dyDescent="0.25">
      <c r="C1224" s="26"/>
    </row>
    <row r="1225" spans="3:3" x14ac:dyDescent="0.25">
      <c r="C1225" s="26"/>
    </row>
    <row r="1226" spans="3:3" x14ac:dyDescent="0.25">
      <c r="C1226" s="26"/>
    </row>
    <row r="1227" spans="3:3" x14ac:dyDescent="0.25">
      <c r="C1227" s="26"/>
    </row>
    <row r="1228" spans="3:3" x14ac:dyDescent="0.25">
      <c r="C1228" s="26"/>
    </row>
    <row r="1229" spans="3:3" x14ac:dyDescent="0.25">
      <c r="C1229" s="26"/>
    </row>
    <row r="1230" spans="3:3" x14ac:dyDescent="0.25">
      <c r="C1230" s="26"/>
    </row>
    <row r="1231" spans="3:3" x14ac:dyDescent="0.25">
      <c r="C1231" s="26"/>
    </row>
    <row r="1232" spans="3:3" x14ac:dyDescent="0.25">
      <c r="C1232" s="26"/>
    </row>
    <row r="1233" spans="3:3" x14ac:dyDescent="0.25">
      <c r="C1233" s="26"/>
    </row>
    <row r="1234" spans="3:3" x14ac:dyDescent="0.25">
      <c r="C1234" s="26"/>
    </row>
    <row r="1235" spans="3:3" x14ac:dyDescent="0.25">
      <c r="C1235" s="26"/>
    </row>
    <row r="1236" spans="3:3" x14ac:dyDescent="0.25">
      <c r="C1236" s="26"/>
    </row>
    <row r="1237" spans="3:3" x14ac:dyDescent="0.25">
      <c r="C1237" s="26"/>
    </row>
    <row r="1238" spans="3:3" x14ac:dyDescent="0.25">
      <c r="C1238" s="26"/>
    </row>
    <row r="1239" spans="3:3" x14ac:dyDescent="0.25">
      <c r="C1239" s="26"/>
    </row>
    <row r="1240" spans="3:3" x14ac:dyDescent="0.25">
      <c r="C1240" s="26"/>
    </row>
    <row r="1241" spans="3:3" x14ac:dyDescent="0.25">
      <c r="C1241" s="26"/>
    </row>
    <row r="1242" spans="3:3" x14ac:dyDescent="0.25">
      <c r="C1242" s="26"/>
    </row>
    <row r="1243" spans="3:3" x14ac:dyDescent="0.25">
      <c r="C1243" s="26"/>
    </row>
    <row r="1244" spans="3:3" x14ac:dyDescent="0.25">
      <c r="C1244" s="26"/>
    </row>
    <row r="1245" spans="3:3" x14ac:dyDescent="0.25">
      <c r="C1245" s="26"/>
    </row>
    <row r="1246" spans="3:3" x14ac:dyDescent="0.25">
      <c r="C1246" s="26"/>
    </row>
    <row r="1247" spans="3:3" x14ac:dyDescent="0.25">
      <c r="C1247" s="26"/>
    </row>
    <row r="1248" spans="3:3" x14ac:dyDescent="0.25">
      <c r="C1248" s="26"/>
    </row>
    <row r="1249" spans="3:3" x14ac:dyDescent="0.25">
      <c r="C1249" s="26"/>
    </row>
    <row r="1250" spans="3:3" x14ac:dyDescent="0.25">
      <c r="C1250" s="26"/>
    </row>
    <row r="1251" spans="3:3" x14ac:dyDescent="0.25">
      <c r="C1251" s="26"/>
    </row>
    <row r="1252" spans="3:3" x14ac:dyDescent="0.25">
      <c r="C1252" s="26"/>
    </row>
    <row r="1253" spans="3:3" x14ac:dyDescent="0.25">
      <c r="C1253" s="26"/>
    </row>
    <row r="1254" spans="3:3" x14ac:dyDescent="0.25">
      <c r="C1254" s="26"/>
    </row>
    <row r="1255" spans="3:3" x14ac:dyDescent="0.25">
      <c r="C1255" s="26"/>
    </row>
    <row r="1256" spans="3:3" x14ac:dyDescent="0.25">
      <c r="C1256" s="26"/>
    </row>
    <row r="1257" spans="3:3" x14ac:dyDescent="0.25">
      <c r="C1257" s="26"/>
    </row>
    <row r="1258" spans="3:3" x14ac:dyDescent="0.25">
      <c r="C1258" s="26"/>
    </row>
    <row r="1259" spans="3:3" x14ac:dyDescent="0.25">
      <c r="C1259" s="26"/>
    </row>
    <row r="1260" spans="3:3" x14ac:dyDescent="0.25">
      <c r="C1260" s="26"/>
    </row>
    <row r="1261" spans="3:3" x14ac:dyDescent="0.25">
      <c r="C1261" s="26"/>
    </row>
    <row r="1262" spans="3:3" x14ac:dyDescent="0.25">
      <c r="C1262" s="26"/>
    </row>
    <row r="1263" spans="3:3" x14ac:dyDescent="0.25">
      <c r="C1263" s="26"/>
    </row>
    <row r="1264" spans="3:3" x14ac:dyDescent="0.25">
      <c r="C1264" s="26"/>
    </row>
    <row r="1265" spans="3:3" x14ac:dyDescent="0.25">
      <c r="C1265" s="26"/>
    </row>
    <row r="1266" spans="3:3" x14ac:dyDescent="0.25">
      <c r="C1266" s="26"/>
    </row>
    <row r="1267" spans="3:3" x14ac:dyDescent="0.25">
      <c r="C1267" s="26"/>
    </row>
    <row r="1268" spans="3:3" x14ac:dyDescent="0.25">
      <c r="C1268" s="26"/>
    </row>
    <row r="1269" spans="3:3" x14ac:dyDescent="0.25">
      <c r="C1269" s="26"/>
    </row>
    <row r="1270" spans="3:3" x14ac:dyDescent="0.25">
      <c r="C1270" s="26"/>
    </row>
    <row r="1271" spans="3:3" x14ac:dyDescent="0.25">
      <c r="C1271" s="26"/>
    </row>
    <row r="1272" spans="3:3" x14ac:dyDescent="0.25">
      <c r="C1272" s="26"/>
    </row>
    <row r="1273" spans="3:3" x14ac:dyDescent="0.25">
      <c r="C1273" s="26"/>
    </row>
    <row r="1274" spans="3:3" x14ac:dyDescent="0.25">
      <c r="C1274" s="26"/>
    </row>
    <row r="1275" spans="3:3" x14ac:dyDescent="0.25">
      <c r="C1275" s="26"/>
    </row>
    <row r="1276" spans="3:3" x14ac:dyDescent="0.25">
      <c r="C1276" s="26"/>
    </row>
    <row r="1277" spans="3:3" x14ac:dyDescent="0.25">
      <c r="C1277" s="26"/>
    </row>
    <row r="1278" spans="3:3" x14ac:dyDescent="0.25">
      <c r="C1278" s="26"/>
    </row>
    <row r="1279" spans="3:3" x14ac:dyDescent="0.25">
      <c r="C1279" s="26"/>
    </row>
    <row r="1280" spans="3:3" x14ac:dyDescent="0.25">
      <c r="C1280" s="26"/>
    </row>
    <row r="1281" spans="3:3" x14ac:dyDescent="0.25">
      <c r="C1281" s="26"/>
    </row>
    <row r="1282" spans="3:3" x14ac:dyDescent="0.25">
      <c r="C1282" s="26"/>
    </row>
    <row r="1283" spans="3:3" x14ac:dyDescent="0.25">
      <c r="C1283" s="26"/>
    </row>
    <row r="1284" spans="3:3" x14ac:dyDescent="0.25">
      <c r="C1284" s="26"/>
    </row>
    <row r="1285" spans="3:3" x14ac:dyDescent="0.25">
      <c r="C1285" s="26"/>
    </row>
    <row r="1286" spans="3:3" x14ac:dyDescent="0.25">
      <c r="C1286" s="26"/>
    </row>
    <row r="1287" spans="3:3" x14ac:dyDescent="0.25">
      <c r="C1287" s="26"/>
    </row>
    <row r="1288" spans="3:3" x14ac:dyDescent="0.25">
      <c r="C1288" s="26"/>
    </row>
    <row r="1289" spans="3:3" x14ac:dyDescent="0.25">
      <c r="C1289" s="26"/>
    </row>
    <row r="1290" spans="3:3" x14ac:dyDescent="0.25">
      <c r="C1290" s="26"/>
    </row>
    <row r="1291" spans="3:3" x14ac:dyDescent="0.25">
      <c r="C1291" s="26"/>
    </row>
    <row r="1292" spans="3:3" x14ac:dyDescent="0.25">
      <c r="C1292" s="26"/>
    </row>
    <row r="1293" spans="3:3" x14ac:dyDescent="0.25">
      <c r="C1293" s="26"/>
    </row>
    <row r="1294" spans="3:3" x14ac:dyDescent="0.25">
      <c r="C1294" s="26"/>
    </row>
    <row r="1295" spans="3:3" x14ac:dyDescent="0.25">
      <c r="C1295" s="26"/>
    </row>
    <row r="1296" spans="3:3" x14ac:dyDescent="0.25">
      <c r="C1296" s="26"/>
    </row>
    <row r="1297" spans="3:3" x14ac:dyDescent="0.25">
      <c r="C1297" s="26"/>
    </row>
    <row r="1298" spans="3:3" x14ac:dyDescent="0.25">
      <c r="C1298" s="26"/>
    </row>
    <row r="1299" spans="3:3" x14ac:dyDescent="0.25">
      <c r="C1299" s="26"/>
    </row>
    <row r="1300" spans="3:3" x14ac:dyDescent="0.25">
      <c r="C1300" s="26"/>
    </row>
    <row r="1301" spans="3:3" x14ac:dyDescent="0.25">
      <c r="C1301" s="26"/>
    </row>
    <row r="1302" spans="3:3" x14ac:dyDescent="0.25">
      <c r="C1302" s="26"/>
    </row>
    <row r="1303" spans="3:3" x14ac:dyDescent="0.25">
      <c r="C1303" s="26"/>
    </row>
    <row r="1304" spans="3:3" x14ac:dyDescent="0.25">
      <c r="C1304" s="26"/>
    </row>
    <row r="1305" spans="3:3" x14ac:dyDescent="0.25">
      <c r="C1305" s="26"/>
    </row>
    <row r="1306" spans="3:3" x14ac:dyDescent="0.25">
      <c r="C1306" s="26"/>
    </row>
    <row r="1307" spans="3:3" x14ac:dyDescent="0.25">
      <c r="C1307" s="26"/>
    </row>
    <row r="1308" spans="3:3" x14ac:dyDescent="0.25">
      <c r="C1308" s="26"/>
    </row>
    <row r="1309" spans="3:3" x14ac:dyDescent="0.25">
      <c r="C1309" s="26"/>
    </row>
    <row r="1310" spans="3:3" x14ac:dyDescent="0.25">
      <c r="C1310" s="26"/>
    </row>
    <row r="1311" spans="3:3" x14ac:dyDescent="0.25">
      <c r="C1311" s="26"/>
    </row>
    <row r="1312" spans="3:3" x14ac:dyDescent="0.25">
      <c r="C1312" s="26"/>
    </row>
    <row r="1313" spans="3:3" x14ac:dyDescent="0.25">
      <c r="C1313" s="26"/>
    </row>
    <row r="1314" spans="3:3" x14ac:dyDescent="0.25">
      <c r="C1314" s="26"/>
    </row>
    <row r="1315" spans="3:3" x14ac:dyDescent="0.25">
      <c r="C1315" s="26"/>
    </row>
    <row r="1316" spans="3:3" x14ac:dyDescent="0.25">
      <c r="C1316" s="26"/>
    </row>
    <row r="1317" spans="3:3" x14ac:dyDescent="0.25">
      <c r="C1317" s="26"/>
    </row>
    <row r="1318" spans="3:3" x14ac:dyDescent="0.25">
      <c r="C1318" s="26"/>
    </row>
    <row r="1319" spans="3:3" x14ac:dyDescent="0.25">
      <c r="C1319" s="26"/>
    </row>
    <row r="1320" spans="3:3" x14ac:dyDescent="0.25">
      <c r="C1320" s="26"/>
    </row>
    <row r="1321" spans="3:3" x14ac:dyDescent="0.25">
      <c r="C1321" s="26"/>
    </row>
    <row r="1322" spans="3:3" x14ac:dyDescent="0.25">
      <c r="C1322" s="26"/>
    </row>
    <row r="1323" spans="3:3" x14ac:dyDescent="0.25">
      <c r="C1323" s="26"/>
    </row>
    <row r="1324" spans="3:3" x14ac:dyDescent="0.25">
      <c r="C1324" s="26"/>
    </row>
    <row r="1325" spans="3:3" x14ac:dyDescent="0.25">
      <c r="C1325" s="26"/>
    </row>
    <row r="1326" spans="3:3" x14ac:dyDescent="0.25">
      <c r="C1326" s="26"/>
    </row>
    <row r="1327" spans="3:3" x14ac:dyDescent="0.25">
      <c r="C1327" s="26"/>
    </row>
    <row r="1328" spans="3:3" x14ac:dyDescent="0.25">
      <c r="C1328" s="26"/>
    </row>
    <row r="1329" spans="3:3" x14ac:dyDescent="0.25">
      <c r="C1329" s="26"/>
    </row>
    <row r="1330" spans="3:3" x14ac:dyDescent="0.25">
      <c r="C1330" s="26"/>
    </row>
    <row r="1331" spans="3:3" x14ac:dyDescent="0.25">
      <c r="C1331" s="26"/>
    </row>
    <row r="1332" spans="3:3" x14ac:dyDescent="0.25">
      <c r="C1332" s="26"/>
    </row>
    <row r="1333" spans="3:3" x14ac:dyDescent="0.25">
      <c r="C1333" s="26"/>
    </row>
    <row r="1334" spans="3:3" x14ac:dyDescent="0.25">
      <c r="C1334" s="26"/>
    </row>
    <row r="1335" spans="3:3" x14ac:dyDescent="0.25">
      <c r="C1335" s="26"/>
    </row>
    <row r="1336" spans="3:3" x14ac:dyDescent="0.25">
      <c r="C1336" s="26"/>
    </row>
    <row r="1337" spans="3:3" x14ac:dyDescent="0.25">
      <c r="C1337" s="26"/>
    </row>
    <row r="1338" spans="3:3" x14ac:dyDescent="0.25">
      <c r="C1338" s="26"/>
    </row>
    <row r="1339" spans="3:3" x14ac:dyDescent="0.25">
      <c r="C1339" s="26"/>
    </row>
    <row r="1340" spans="3:3" x14ac:dyDescent="0.25">
      <c r="C1340" s="26"/>
    </row>
    <row r="1341" spans="3:3" x14ac:dyDescent="0.25">
      <c r="C1341" s="26"/>
    </row>
    <row r="1342" spans="3:3" x14ac:dyDescent="0.25">
      <c r="C1342" s="26"/>
    </row>
    <row r="1343" spans="3:3" x14ac:dyDescent="0.25">
      <c r="C1343" s="26"/>
    </row>
    <row r="1344" spans="3:3" x14ac:dyDescent="0.25">
      <c r="C1344" s="26"/>
    </row>
    <row r="1345" spans="3:3" x14ac:dyDescent="0.25">
      <c r="C1345" s="26"/>
    </row>
    <row r="1346" spans="3:3" x14ac:dyDescent="0.25">
      <c r="C1346" s="26"/>
    </row>
    <row r="1347" spans="3:3" x14ac:dyDescent="0.25">
      <c r="C1347" s="26"/>
    </row>
    <row r="1348" spans="3:3" x14ac:dyDescent="0.25">
      <c r="C1348" s="26"/>
    </row>
    <row r="1349" spans="3:3" x14ac:dyDescent="0.25">
      <c r="C1349" s="26"/>
    </row>
    <row r="1350" spans="3:3" x14ac:dyDescent="0.25">
      <c r="C1350" s="26"/>
    </row>
    <row r="1351" spans="3:3" x14ac:dyDescent="0.25">
      <c r="C1351" s="26"/>
    </row>
    <row r="1352" spans="3:3" x14ac:dyDescent="0.25">
      <c r="C1352" s="26"/>
    </row>
    <row r="1353" spans="3:3" x14ac:dyDescent="0.25">
      <c r="C1353" s="26"/>
    </row>
    <row r="1354" spans="3:3" x14ac:dyDescent="0.25">
      <c r="C1354" s="26"/>
    </row>
    <row r="1355" spans="3:3" x14ac:dyDescent="0.25">
      <c r="C1355" s="26"/>
    </row>
    <row r="1356" spans="3:3" x14ac:dyDescent="0.25">
      <c r="C1356" s="26"/>
    </row>
    <row r="1357" spans="3:3" x14ac:dyDescent="0.25">
      <c r="C1357" s="26"/>
    </row>
    <row r="1358" spans="3:3" x14ac:dyDescent="0.25">
      <c r="C1358" s="26"/>
    </row>
    <row r="1359" spans="3:3" x14ac:dyDescent="0.25">
      <c r="C1359" s="26"/>
    </row>
    <row r="1360" spans="3:3" x14ac:dyDescent="0.25">
      <c r="C1360" s="26"/>
    </row>
    <row r="1361" spans="3:3" x14ac:dyDescent="0.25">
      <c r="C1361" s="26"/>
    </row>
    <row r="1362" spans="3:3" x14ac:dyDescent="0.25">
      <c r="C1362" s="26"/>
    </row>
    <row r="1363" spans="3:3" x14ac:dyDescent="0.25">
      <c r="C1363" s="26"/>
    </row>
    <row r="1364" spans="3:3" x14ac:dyDescent="0.25">
      <c r="C1364" s="26"/>
    </row>
    <row r="1365" spans="3:3" x14ac:dyDescent="0.25">
      <c r="C1365" s="26"/>
    </row>
    <row r="1366" spans="3:3" x14ac:dyDescent="0.25">
      <c r="C1366" s="26"/>
    </row>
    <row r="1367" spans="3:3" x14ac:dyDescent="0.25">
      <c r="C1367" s="26"/>
    </row>
    <row r="1368" spans="3:3" x14ac:dyDescent="0.25">
      <c r="C1368" s="26"/>
    </row>
    <row r="1369" spans="3:3" x14ac:dyDescent="0.25">
      <c r="C1369" s="26"/>
    </row>
    <row r="1370" spans="3:3" x14ac:dyDescent="0.25">
      <c r="C1370" s="26"/>
    </row>
    <row r="1371" spans="3:3" x14ac:dyDescent="0.25">
      <c r="C1371" s="26"/>
    </row>
    <row r="1372" spans="3:3" x14ac:dyDescent="0.25">
      <c r="C1372" s="26"/>
    </row>
    <row r="1373" spans="3:3" x14ac:dyDescent="0.25">
      <c r="C1373" s="26"/>
    </row>
    <row r="1374" spans="3:3" x14ac:dyDescent="0.25">
      <c r="C1374" s="26"/>
    </row>
    <row r="1375" spans="3:3" x14ac:dyDescent="0.25">
      <c r="C1375" s="26"/>
    </row>
    <row r="1376" spans="3:3" x14ac:dyDescent="0.25">
      <c r="C1376" s="26"/>
    </row>
    <row r="1377" spans="3:3" x14ac:dyDescent="0.25">
      <c r="C1377" s="26"/>
    </row>
    <row r="1378" spans="3:3" x14ac:dyDescent="0.25">
      <c r="C1378" s="26"/>
    </row>
    <row r="1379" spans="3:3" x14ac:dyDescent="0.25">
      <c r="C1379" s="26"/>
    </row>
    <row r="1380" spans="3:3" x14ac:dyDescent="0.25">
      <c r="C1380" s="26"/>
    </row>
    <row r="1381" spans="3:3" x14ac:dyDescent="0.25">
      <c r="C1381" s="26"/>
    </row>
    <row r="1382" spans="3:3" x14ac:dyDescent="0.25">
      <c r="C1382" s="26"/>
    </row>
    <row r="1383" spans="3:3" x14ac:dyDescent="0.25">
      <c r="C1383" s="26"/>
    </row>
    <row r="1384" spans="3:3" x14ac:dyDescent="0.25">
      <c r="C1384" s="26"/>
    </row>
    <row r="1385" spans="3:3" x14ac:dyDescent="0.25">
      <c r="C1385" s="26"/>
    </row>
    <row r="1386" spans="3:3" x14ac:dyDescent="0.25">
      <c r="C1386" s="26"/>
    </row>
    <row r="1387" spans="3:3" x14ac:dyDescent="0.25">
      <c r="C1387" s="26"/>
    </row>
    <row r="1388" spans="3:3" x14ac:dyDescent="0.25">
      <c r="C1388" s="26"/>
    </row>
    <row r="1389" spans="3:3" x14ac:dyDescent="0.25">
      <c r="C1389" s="26"/>
    </row>
    <row r="1390" spans="3:3" x14ac:dyDescent="0.25">
      <c r="C1390" s="26"/>
    </row>
    <row r="1391" spans="3:3" x14ac:dyDescent="0.25">
      <c r="C1391" s="26"/>
    </row>
    <row r="1392" spans="3:3" x14ac:dyDescent="0.25">
      <c r="C1392" s="26"/>
    </row>
    <row r="1393" spans="3:3" x14ac:dyDescent="0.25">
      <c r="C1393" s="26"/>
    </row>
    <row r="1394" spans="3:3" x14ac:dyDescent="0.25">
      <c r="C1394" s="26"/>
    </row>
    <row r="1395" spans="3:3" x14ac:dyDescent="0.25">
      <c r="C1395" s="26"/>
    </row>
    <row r="1396" spans="3:3" x14ac:dyDescent="0.25">
      <c r="C1396" s="26"/>
    </row>
    <row r="1397" spans="3:3" x14ac:dyDescent="0.25">
      <c r="C1397" s="26"/>
    </row>
    <row r="1398" spans="3:3" x14ac:dyDescent="0.25">
      <c r="C1398" s="26"/>
    </row>
    <row r="1399" spans="3:3" x14ac:dyDescent="0.25">
      <c r="C1399" s="26"/>
    </row>
    <row r="1400" spans="3:3" x14ac:dyDescent="0.25">
      <c r="C1400" s="26"/>
    </row>
    <row r="1401" spans="3:3" x14ac:dyDescent="0.25">
      <c r="C1401" s="26"/>
    </row>
    <row r="1402" spans="3:3" x14ac:dyDescent="0.25">
      <c r="C1402" s="26"/>
    </row>
    <row r="1403" spans="3:3" x14ac:dyDescent="0.25">
      <c r="C1403" s="26"/>
    </row>
    <row r="1404" spans="3:3" x14ac:dyDescent="0.25">
      <c r="C1404" s="26"/>
    </row>
    <row r="1405" spans="3:3" x14ac:dyDescent="0.25">
      <c r="C1405" s="26"/>
    </row>
    <row r="1406" spans="3:3" x14ac:dyDescent="0.25">
      <c r="C1406" s="26"/>
    </row>
    <row r="1407" spans="3:3" x14ac:dyDescent="0.25">
      <c r="C1407" s="26"/>
    </row>
    <row r="1408" spans="3:3" x14ac:dyDescent="0.25">
      <c r="C1408" s="26"/>
    </row>
    <row r="1409" spans="3:3" x14ac:dyDescent="0.25">
      <c r="C1409" s="26"/>
    </row>
    <row r="1410" spans="3:3" x14ac:dyDescent="0.25">
      <c r="C1410" s="26"/>
    </row>
    <row r="1411" spans="3:3" x14ac:dyDescent="0.25">
      <c r="C1411" s="26"/>
    </row>
    <row r="1412" spans="3:3" x14ac:dyDescent="0.25">
      <c r="C1412" s="26"/>
    </row>
    <row r="1413" spans="3:3" x14ac:dyDescent="0.25">
      <c r="C1413" s="26"/>
    </row>
    <row r="1414" spans="3:3" x14ac:dyDescent="0.25">
      <c r="C1414" s="26"/>
    </row>
    <row r="1415" spans="3:3" x14ac:dyDescent="0.25">
      <c r="C1415" s="26"/>
    </row>
    <row r="1416" spans="3:3" x14ac:dyDescent="0.25">
      <c r="C1416" s="26"/>
    </row>
    <row r="1417" spans="3:3" x14ac:dyDescent="0.25">
      <c r="C1417" s="26"/>
    </row>
    <row r="1418" spans="3:3" x14ac:dyDescent="0.25">
      <c r="C1418" s="26"/>
    </row>
    <row r="1419" spans="3:3" x14ac:dyDescent="0.25">
      <c r="C1419" s="26"/>
    </row>
    <row r="1420" spans="3:3" x14ac:dyDescent="0.25">
      <c r="C1420" s="26"/>
    </row>
    <row r="1421" spans="3:3" x14ac:dyDescent="0.25">
      <c r="C1421" s="26"/>
    </row>
    <row r="1422" spans="3:3" x14ac:dyDescent="0.25">
      <c r="C1422" s="26"/>
    </row>
    <row r="1423" spans="3:3" x14ac:dyDescent="0.25">
      <c r="C1423" s="26"/>
    </row>
    <row r="1424" spans="3:3" x14ac:dyDescent="0.25">
      <c r="C1424" s="26"/>
    </row>
    <row r="1425" spans="3:3" x14ac:dyDescent="0.25">
      <c r="C1425" s="26"/>
    </row>
    <row r="1426" spans="3:3" x14ac:dyDescent="0.25">
      <c r="C1426" s="26"/>
    </row>
    <row r="1427" spans="3:3" x14ac:dyDescent="0.25">
      <c r="C1427" s="26"/>
    </row>
    <row r="1428" spans="3:3" x14ac:dyDescent="0.25">
      <c r="C1428" s="26"/>
    </row>
    <row r="1429" spans="3:3" x14ac:dyDescent="0.25">
      <c r="C1429" s="26"/>
    </row>
    <row r="1430" spans="3:3" x14ac:dyDescent="0.25">
      <c r="C1430" s="26"/>
    </row>
    <row r="1431" spans="3:3" x14ac:dyDescent="0.25">
      <c r="C1431" s="26"/>
    </row>
    <row r="1432" spans="3:3" x14ac:dyDescent="0.25">
      <c r="C1432" s="26"/>
    </row>
    <row r="1433" spans="3:3" x14ac:dyDescent="0.25">
      <c r="C1433" s="26"/>
    </row>
    <row r="1434" spans="3:3" x14ac:dyDescent="0.25">
      <c r="C1434" s="26"/>
    </row>
    <row r="1435" spans="3:3" x14ac:dyDescent="0.25">
      <c r="C1435" s="26"/>
    </row>
    <row r="1436" spans="3:3" x14ac:dyDescent="0.25">
      <c r="C1436" s="26"/>
    </row>
    <row r="1437" spans="3:3" x14ac:dyDescent="0.25">
      <c r="C1437" s="26"/>
    </row>
    <row r="1438" spans="3:3" x14ac:dyDescent="0.25">
      <c r="C1438" s="26"/>
    </row>
    <row r="1439" spans="3:3" x14ac:dyDescent="0.25">
      <c r="C1439" s="26"/>
    </row>
    <row r="1440" spans="3:3" x14ac:dyDescent="0.25">
      <c r="C1440" s="26"/>
    </row>
    <row r="1441" spans="3:3" x14ac:dyDescent="0.25">
      <c r="C1441" s="26"/>
    </row>
    <row r="1442" spans="3:3" x14ac:dyDescent="0.25">
      <c r="C1442" s="26"/>
    </row>
    <row r="1443" spans="3:3" x14ac:dyDescent="0.25">
      <c r="C1443" s="26"/>
    </row>
    <row r="1444" spans="3:3" x14ac:dyDescent="0.25">
      <c r="C1444" s="26"/>
    </row>
    <row r="1445" spans="3:3" x14ac:dyDescent="0.25">
      <c r="C1445" s="26"/>
    </row>
    <row r="1446" spans="3:3" x14ac:dyDescent="0.25">
      <c r="C1446" s="26"/>
    </row>
    <row r="1447" spans="3:3" x14ac:dyDescent="0.25">
      <c r="C1447" s="26"/>
    </row>
    <row r="1448" spans="3:3" x14ac:dyDescent="0.25">
      <c r="C1448" s="26"/>
    </row>
    <row r="1449" spans="3:3" x14ac:dyDescent="0.25">
      <c r="C1449" s="26"/>
    </row>
    <row r="1450" spans="3:3" x14ac:dyDescent="0.25">
      <c r="C1450" s="26"/>
    </row>
    <row r="1451" spans="3:3" x14ac:dyDescent="0.25">
      <c r="C1451" s="26"/>
    </row>
    <row r="1452" spans="3:3" x14ac:dyDescent="0.25">
      <c r="C1452" s="26"/>
    </row>
    <row r="1453" spans="3:3" x14ac:dyDescent="0.25">
      <c r="C1453" s="26"/>
    </row>
    <row r="1454" spans="3:3" x14ac:dyDescent="0.25">
      <c r="C1454" s="26"/>
    </row>
    <row r="1455" spans="3:3" x14ac:dyDescent="0.25">
      <c r="C1455" s="26"/>
    </row>
    <row r="1456" spans="3:3" x14ac:dyDescent="0.25">
      <c r="C1456" s="26"/>
    </row>
    <row r="1457" spans="3:3" x14ac:dyDescent="0.25">
      <c r="C1457" s="26"/>
    </row>
    <row r="1458" spans="3:3" x14ac:dyDescent="0.25">
      <c r="C1458" s="26"/>
    </row>
    <row r="1459" spans="3:3" x14ac:dyDescent="0.25">
      <c r="C1459" s="26"/>
    </row>
    <row r="1460" spans="3:3" x14ac:dyDescent="0.25">
      <c r="C1460" s="26"/>
    </row>
    <row r="1461" spans="3:3" x14ac:dyDescent="0.25">
      <c r="C1461" s="26"/>
    </row>
    <row r="1462" spans="3:3" x14ac:dyDescent="0.25">
      <c r="C1462" s="26"/>
    </row>
    <row r="1463" spans="3:3" x14ac:dyDescent="0.25">
      <c r="C1463" s="26"/>
    </row>
    <row r="1464" spans="3:3" x14ac:dyDescent="0.25">
      <c r="C1464" s="26"/>
    </row>
    <row r="1465" spans="3:3" x14ac:dyDescent="0.25">
      <c r="C1465" s="26"/>
    </row>
    <row r="1466" spans="3:3" x14ac:dyDescent="0.25">
      <c r="C1466" s="26"/>
    </row>
    <row r="1467" spans="3:3" x14ac:dyDescent="0.25">
      <c r="C1467" s="26"/>
    </row>
    <row r="1468" spans="3:3" x14ac:dyDescent="0.25">
      <c r="C1468" s="26"/>
    </row>
    <row r="1469" spans="3:3" x14ac:dyDescent="0.25">
      <c r="C1469" s="26"/>
    </row>
    <row r="1470" spans="3:3" x14ac:dyDescent="0.25">
      <c r="C1470" s="26"/>
    </row>
    <row r="1471" spans="3:3" x14ac:dyDescent="0.25">
      <c r="C1471" s="26"/>
    </row>
    <row r="1472" spans="3:3" x14ac:dyDescent="0.25">
      <c r="C1472" s="26"/>
    </row>
    <row r="1473" spans="3:3" x14ac:dyDescent="0.25">
      <c r="C1473" s="26"/>
    </row>
    <row r="1474" spans="3:3" x14ac:dyDescent="0.25">
      <c r="C1474" s="26"/>
    </row>
    <row r="1475" spans="3:3" x14ac:dyDescent="0.25">
      <c r="C1475" s="26"/>
    </row>
    <row r="1476" spans="3:3" x14ac:dyDescent="0.25">
      <c r="C1476" s="26"/>
    </row>
    <row r="1477" spans="3:3" x14ac:dyDescent="0.25">
      <c r="C1477" s="26"/>
    </row>
    <row r="1478" spans="3:3" x14ac:dyDescent="0.25">
      <c r="C1478" s="26"/>
    </row>
    <row r="1479" spans="3:3" x14ac:dyDescent="0.25">
      <c r="C1479" s="26"/>
    </row>
    <row r="1480" spans="3:3" x14ac:dyDescent="0.25">
      <c r="C1480" s="26"/>
    </row>
    <row r="1481" spans="3:3" x14ac:dyDescent="0.25">
      <c r="C1481" s="26"/>
    </row>
    <row r="1482" spans="3:3" x14ac:dyDescent="0.25">
      <c r="C1482" s="26"/>
    </row>
    <row r="1483" spans="3:3" x14ac:dyDescent="0.25">
      <c r="C1483" s="26"/>
    </row>
    <row r="1484" spans="3:3" x14ac:dyDescent="0.25">
      <c r="C1484" s="26"/>
    </row>
    <row r="1485" spans="3:3" x14ac:dyDescent="0.25">
      <c r="C1485" s="26"/>
    </row>
    <row r="1486" spans="3:3" x14ac:dyDescent="0.25">
      <c r="C1486" s="26"/>
    </row>
    <row r="1487" spans="3:3" x14ac:dyDescent="0.25">
      <c r="C1487" s="26"/>
    </row>
    <row r="1488" spans="3:3" x14ac:dyDescent="0.25">
      <c r="C1488" s="26"/>
    </row>
    <row r="1489" spans="3:3" x14ac:dyDescent="0.25">
      <c r="C1489" s="26"/>
    </row>
    <row r="1490" spans="3:3" x14ac:dyDescent="0.25">
      <c r="C1490" s="26"/>
    </row>
    <row r="1491" spans="3:3" x14ac:dyDescent="0.25">
      <c r="C1491" s="26"/>
    </row>
    <row r="1492" spans="3:3" x14ac:dyDescent="0.25">
      <c r="C1492" s="26"/>
    </row>
    <row r="1493" spans="3:3" x14ac:dyDescent="0.25">
      <c r="C1493" s="26"/>
    </row>
    <row r="1494" spans="3:3" x14ac:dyDescent="0.25">
      <c r="C1494" s="26"/>
    </row>
    <row r="1495" spans="3:3" x14ac:dyDescent="0.25">
      <c r="C1495" s="26"/>
    </row>
    <row r="1496" spans="3:3" x14ac:dyDescent="0.25">
      <c r="C1496" s="26"/>
    </row>
    <row r="1497" spans="3:3" x14ac:dyDescent="0.25">
      <c r="C1497" s="26"/>
    </row>
    <row r="1498" spans="3:3" x14ac:dyDescent="0.25">
      <c r="C1498" s="26"/>
    </row>
    <row r="1499" spans="3:3" x14ac:dyDescent="0.25">
      <c r="C1499" s="26"/>
    </row>
    <row r="1500" spans="3:3" x14ac:dyDescent="0.25">
      <c r="C1500" s="26"/>
    </row>
    <row r="1501" spans="3:3" x14ac:dyDescent="0.25">
      <c r="C1501" s="26"/>
    </row>
    <row r="1502" spans="3:3" x14ac:dyDescent="0.25">
      <c r="C1502" s="26"/>
    </row>
    <row r="1503" spans="3:3" x14ac:dyDescent="0.25">
      <c r="C1503" s="26"/>
    </row>
    <row r="1504" spans="3:3" x14ac:dyDescent="0.25">
      <c r="C1504" s="26"/>
    </row>
    <row r="1505" spans="3:3" x14ac:dyDescent="0.25">
      <c r="C1505" s="26"/>
    </row>
    <row r="1506" spans="3:3" x14ac:dyDescent="0.25">
      <c r="C1506" s="26"/>
    </row>
    <row r="1507" spans="3:3" x14ac:dyDescent="0.25">
      <c r="C1507" s="26"/>
    </row>
    <row r="1508" spans="3:3" x14ac:dyDescent="0.25">
      <c r="C1508" s="26"/>
    </row>
    <row r="1509" spans="3:3" x14ac:dyDescent="0.25">
      <c r="C1509" s="26"/>
    </row>
    <row r="1510" spans="3:3" x14ac:dyDescent="0.25">
      <c r="C1510" s="26"/>
    </row>
    <row r="1511" spans="3:3" x14ac:dyDescent="0.25">
      <c r="C1511" s="26"/>
    </row>
    <row r="1512" spans="3:3" x14ac:dyDescent="0.25">
      <c r="C1512" s="26"/>
    </row>
    <row r="1513" spans="3:3" x14ac:dyDescent="0.25">
      <c r="C1513" s="26"/>
    </row>
    <row r="1514" spans="3:3" x14ac:dyDescent="0.25">
      <c r="C1514" s="26"/>
    </row>
    <row r="1515" spans="3:3" x14ac:dyDescent="0.25">
      <c r="C1515" s="26"/>
    </row>
    <row r="1516" spans="3:3" x14ac:dyDescent="0.25">
      <c r="C1516" s="26"/>
    </row>
    <row r="1517" spans="3:3" x14ac:dyDescent="0.25">
      <c r="C1517" s="26"/>
    </row>
    <row r="1518" spans="3:3" x14ac:dyDescent="0.25">
      <c r="C1518" s="26"/>
    </row>
    <row r="1519" spans="3:3" x14ac:dyDescent="0.25">
      <c r="C1519" s="26"/>
    </row>
    <row r="1520" spans="3:3" x14ac:dyDescent="0.25">
      <c r="C1520" s="26"/>
    </row>
    <row r="1521" spans="3:3" x14ac:dyDescent="0.25">
      <c r="C1521" s="26"/>
    </row>
    <row r="1522" spans="3:3" x14ac:dyDescent="0.25">
      <c r="C1522" s="26"/>
    </row>
    <row r="1523" spans="3:3" x14ac:dyDescent="0.25">
      <c r="C1523" s="26"/>
    </row>
    <row r="1524" spans="3:3" x14ac:dyDescent="0.25">
      <c r="C1524" s="26"/>
    </row>
    <row r="1525" spans="3:3" x14ac:dyDescent="0.25">
      <c r="C1525" s="26"/>
    </row>
    <row r="1526" spans="3:3" x14ac:dyDescent="0.25">
      <c r="C1526" s="26"/>
    </row>
    <row r="1527" spans="3:3" x14ac:dyDescent="0.25">
      <c r="C1527" s="26"/>
    </row>
    <row r="1528" spans="3:3" x14ac:dyDescent="0.25">
      <c r="C1528" s="26"/>
    </row>
    <row r="1529" spans="3:3" x14ac:dyDescent="0.25">
      <c r="C1529" s="26"/>
    </row>
    <row r="1530" spans="3:3" x14ac:dyDescent="0.25">
      <c r="C1530" s="26"/>
    </row>
    <row r="1531" spans="3:3" x14ac:dyDescent="0.25">
      <c r="C1531" s="26"/>
    </row>
    <row r="1532" spans="3:3" x14ac:dyDescent="0.25">
      <c r="C1532" s="26"/>
    </row>
    <row r="1533" spans="3:3" x14ac:dyDescent="0.25">
      <c r="C1533" s="26"/>
    </row>
    <row r="1534" spans="3:3" x14ac:dyDescent="0.25">
      <c r="C1534" s="26"/>
    </row>
    <row r="1535" spans="3:3" x14ac:dyDescent="0.25">
      <c r="C1535" s="26"/>
    </row>
    <row r="1536" spans="3:3" x14ac:dyDescent="0.25">
      <c r="C1536" s="26"/>
    </row>
    <row r="1537" spans="3:3" x14ac:dyDescent="0.25">
      <c r="C1537" s="26"/>
    </row>
    <row r="1538" spans="3:3" x14ac:dyDescent="0.25">
      <c r="C1538" s="26"/>
    </row>
    <row r="1539" spans="3:3" x14ac:dyDescent="0.25">
      <c r="C1539" s="26"/>
    </row>
    <row r="1540" spans="3:3" x14ac:dyDescent="0.25">
      <c r="C1540" s="26"/>
    </row>
    <row r="1541" spans="3:3" x14ac:dyDescent="0.25">
      <c r="C1541" s="26"/>
    </row>
    <row r="1542" spans="3:3" x14ac:dyDescent="0.25">
      <c r="C1542" s="26"/>
    </row>
    <row r="1543" spans="3:3" x14ac:dyDescent="0.25">
      <c r="C1543" s="26"/>
    </row>
    <row r="1544" spans="3:3" x14ac:dyDescent="0.25">
      <c r="C1544" s="26"/>
    </row>
    <row r="1545" spans="3:3" x14ac:dyDescent="0.25">
      <c r="C1545" s="26"/>
    </row>
    <row r="1546" spans="3:3" x14ac:dyDescent="0.25">
      <c r="C1546" s="26"/>
    </row>
    <row r="1547" spans="3:3" x14ac:dyDescent="0.25">
      <c r="C1547" s="26"/>
    </row>
    <row r="1548" spans="3:3" x14ac:dyDescent="0.25">
      <c r="C1548" s="26"/>
    </row>
    <row r="1549" spans="3:3" x14ac:dyDescent="0.25">
      <c r="C1549" s="26"/>
    </row>
    <row r="1550" spans="3:3" x14ac:dyDescent="0.25">
      <c r="C1550" s="26"/>
    </row>
    <row r="1551" spans="3:3" x14ac:dyDescent="0.25">
      <c r="C1551" s="26"/>
    </row>
    <row r="1552" spans="3:3" x14ac:dyDescent="0.25">
      <c r="C1552" s="26"/>
    </row>
    <row r="1553" spans="3:3" x14ac:dyDescent="0.25">
      <c r="C1553" s="26"/>
    </row>
    <row r="1554" spans="3:3" x14ac:dyDescent="0.25">
      <c r="C1554" s="26"/>
    </row>
    <row r="1555" spans="3:3" x14ac:dyDescent="0.25">
      <c r="C1555" s="26"/>
    </row>
    <row r="1556" spans="3:3" x14ac:dyDescent="0.25">
      <c r="C1556" s="26"/>
    </row>
    <row r="1557" spans="3:3" x14ac:dyDescent="0.25">
      <c r="C1557" s="26"/>
    </row>
    <row r="1558" spans="3:3" x14ac:dyDescent="0.25">
      <c r="C1558" s="26"/>
    </row>
    <row r="1559" spans="3:3" x14ac:dyDescent="0.25">
      <c r="C1559" s="26"/>
    </row>
    <row r="1560" spans="3:3" x14ac:dyDescent="0.25">
      <c r="C1560" s="26"/>
    </row>
    <row r="1561" spans="3:3" x14ac:dyDescent="0.25">
      <c r="C1561" s="26"/>
    </row>
    <row r="1562" spans="3:3" x14ac:dyDescent="0.25">
      <c r="C1562" s="26"/>
    </row>
    <row r="1563" spans="3:3" x14ac:dyDescent="0.25">
      <c r="C1563" s="26"/>
    </row>
    <row r="1564" spans="3:3" x14ac:dyDescent="0.25">
      <c r="C1564" s="26"/>
    </row>
    <row r="1565" spans="3:3" x14ac:dyDescent="0.25">
      <c r="C1565" s="26"/>
    </row>
    <row r="1566" spans="3:3" x14ac:dyDescent="0.25">
      <c r="C1566" s="26"/>
    </row>
    <row r="1567" spans="3:3" x14ac:dyDescent="0.25">
      <c r="C1567" s="26"/>
    </row>
    <row r="1568" spans="3:3" x14ac:dyDescent="0.25">
      <c r="C1568" s="26"/>
    </row>
    <row r="1569" spans="3:3" x14ac:dyDescent="0.25">
      <c r="C1569" s="26"/>
    </row>
    <row r="1570" spans="3:3" x14ac:dyDescent="0.25">
      <c r="C1570" s="26"/>
    </row>
    <row r="1571" spans="3:3" x14ac:dyDescent="0.25">
      <c r="C1571" s="26"/>
    </row>
    <row r="1572" spans="3:3" x14ac:dyDescent="0.25">
      <c r="C1572" s="26"/>
    </row>
    <row r="1573" spans="3:3" x14ac:dyDescent="0.25">
      <c r="C1573" s="26"/>
    </row>
    <row r="1574" spans="3:3" x14ac:dyDescent="0.25">
      <c r="C1574" s="26"/>
    </row>
    <row r="1575" spans="3:3" x14ac:dyDescent="0.25">
      <c r="C1575" s="26"/>
    </row>
    <row r="1576" spans="3:3" x14ac:dyDescent="0.25">
      <c r="C1576" s="26"/>
    </row>
    <row r="1577" spans="3:3" x14ac:dyDescent="0.25">
      <c r="C1577" s="26"/>
    </row>
    <row r="1578" spans="3:3" x14ac:dyDescent="0.25">
      <c r="C1578" s="26"/>
    </row>
    <row r="1579" spans="3:3" x14ac:dyDescent="0.25">
      <c r="C1579" s="26"/>
    </row>
    <row r="1580" spans="3:3" x14ac:dyDescent="0.25">
      <c r="C1580" s="26"/>
    </row>
    <row r="1581" spans="3:3" x14ac:dyDescent="0.25">
      <c r="C1581" s="26"/>
    </row>
    <row r="1582" spans="3:3" x14ac:dyDescent="0.25">
      <c r="C1582" s="26"/>
    </row>
    <row r="1583" spans="3:3" x14ac:dyDescent="0.25">
      <c r="C1583" s="26"/>
    </row>
    <row r="1584" spans="3:3" x14ac:dyDescent="0.25">
      <c r="C1584" s="26"/>
    </row>
    <row r="1585" spans="3:3" x14ac:dyDescent="0.25">
      <c r="C1585" s="26"/>
    </row>
    <row r="1586" spans="3:3" x14ac:dyDescent="0.25">
      <c r="C1586" s="26"/>
    </row>
    <row r="1587" spans="3:3" x14ac:dyDescent="0.25">
      <c r="C1587" s="26"/>
    </row>
    <row r="1588" spans="3:3" x14ac:dyDescent="0.25">
      <c r="C1588" s="26"/>
    </row>
    <row r="1589" spans="3:3" x14ac:dyDescent="0.25">
      <c r="C1589" s="26"/>
    </row>
    <row r="1590" spans="3:3" x14ac:dyDescent="0.25">
      <c r="C1590" s="26"/>
    </row>
    <row r="1591" spans="3:3" x14ac:dyDescent="0.25">
      <c r="C1591" s="26"/>
    </row>
    <row r="1592" spans="3:3" x14ac:dyDescent="0.25">
      <c r="C1592" s="26"/>
    </row>
    <row r="1593" spans="3:3" x14ac:dyDescent="0.25">
      <c r="C1593" s="26"/>
    </row>
    <row r="1594" spans="3:3" x14ac:dyDescent="0.25">
      <c r="C1594" s="26"/>
    </row>
    <row r="1595" spans="3:3" x14ac:dyDescent="0.25">
      <c r="C1595" s="26"/>
    </row>
    <row r="1596" spans="3:3" x14ac:dyDescent="0.25">
      <c r="C1596" s="26"/>
    </row>
    <row r="1597" spans="3:3" x14ac:dyDescent="0.25">
      <c r="C1597" s="26"/>
    </row>
    <row r="1598" spans="3:3" x14ac:dyDescent="0.25">
      <c r="C1598" s="26"/>
    </row>
    <row r="1599" spans="3:3" x14ac:dyDescent="0.25">
      <c r="C1599" s="26"/>
    </row>
    <row r="1600" spans="3:3" x14ac:dyDescent="0.25">
      <c r="C1600" s="26"/>
    </row>
    <row r="1601" spans="3:3" x14ac:dyDescent="0.25">
      <c r="C1601" s="26"/>
    </row>
    <row r="1602" spans="3:3" x14ac:dyDescent="0.25">
      <c r="C1602" s="26"/>
    </row>
    <row r="1603" spans="3:3" x14ac:dyDescent="0.25">
      <c r="C1603" s="26"/>
    </row>
    <row r="1604" spans="3:3" x14ac:dyDescent="0.25">
      <c r="C1604" s="26"/>
    </row>
    <row r="1605" spans="3:3" x14ac:dyDescent="0.25">
      <c r="C1605" s="26"/>
    </row>
    <row r="1606" spans="3:3" x14ac:dyDescent="0.25">
      <c r="C1606" s="26"/>
    </row>
    <row r="1607" spans="3:3" x14ac:dyDescent="0.25">
      <c r="C1607" s="26"/>
    </row>
    <row r="1608" spans="3:3" x14ac:dyDescent="0.25">
      <c r="C1608" s="26"/>
    </row>
    <row r="1609" spans="3:3" x14ac:dyDescent="0.25">
      <c r="C1609" s="26"/>
    </row>
    <row r="1610" spans="3:3" x14ac:dyDescent="0.25">
      <c r="C1610" s="26"/>
    </row>
    <row r="1611" spans="3:3" x14ac:dyDescent="0.25">
      <c r="C1611" s="26"/>
    </row>
    <row r="1612" spans="3:3" x14ac:dyDescent="0.25">
      <c r="C1612" s="26"/>
    </row>
    <row r="1613" spans="3:3" x14ac:dyDescent="0.25">
      <c r="C1613" s="26"/>
    </row>
    <row r="1614" spans="3:3" x14ac:dyDescent="0.25">
      <c r="C1614" s="26"/>
    </row>
    <row r="1615" spans="3:3" x14ac:dyDescent="0.25">
      <c r="C1615" s="26"/>
    </row>
    <row r="1616" spans="3:3" x14ac:dyDescent="0.25">
      <c r="C1616" s="26"/>
    </row>
    <row r="1617" spans="3:3" x14ac:dyDescent="0.25">
      <c r="C1617" s="26"/>
    </row>
    <row r="1618" spans="3:3" x14ac:dyDescent="0.25">
      <c r="C1618" s="26"/>
    </row>
    <row r="1619" spans="3:3" x14ac:dyDescent="0.25">
      <c r="C1619" s="26"/>
    </row>
    <row r="1620" spans="3:3" x14ac:dyDescent="0.25">
      <c r="C1620" s="26"/>
    </row>
    <row r="1621" spans="3:3" x14ac:dyDescent="0.25">
      <c r="C1621" s="26"/>
    </row>
    <row r="1622" spans="3:3" x14ac:dyDescent="0.25">
      <c r="C1622" s="26"/>
    </row>
    <row r="1623" spans="3:3" x14ac:dyDescent="0.25">
      <c r="C1623" s="26"/>
    </row>
    <row r="1624" spans="3:3" x14ac:dyDescent="0.25">
      <c r="C1624" s="26"/>
    </row>
    <row r="1625" spans="3:3" x14ac:dyDescent="0.25">
      <c r="C1625" s="26"/>
    </row>
    <row r="1626" spans="3:3" x14ac:dyDescent="0.25">
      <c r="C1626" s="26"/>
    </row>
    <row r="1627" spans="3:3" x14ac:dyDescent="0.25">
      <c r="C1627" s="26"/>
    </row>
    <row r="1628" spans="3:3" x14ac:dyDescent="0.25">
      <c r="C1628" s="26"/>
    </row>
    <row r="1629" spans="3:3" x14ac:dyDescent="0.25">
      <c r="C1629" s="26"/>
    </row>
    <row r="1630" spans="3:3" x14ac:dyDescent="0.25">
      <c r="C1630" s="26"/>
    </row>
    <row r="1631" spans="3:3" x14ac:dyDescent="0.25">
      <c r="C1631" s="26"/>
    </row>
    <row r="1632" spans="3:3" x14ac:dyDescent="0.25">
      <c r="C1632" s="26"/>
    </row>
    <row r="1633" spans="3:3" x14ac:dyDescent="0.25">
      <c r="C1633" s="26"/>
    </row>
    <row r="1634" spans="3:3" x14ac:dyDescent="0.25">
      <c r="C1634" s="26"/>
    </row>
    <row r="1635" spans="3:3" x14ac:dyDescent="0.25">
      <c r="C1635" s="26"/>
    </row>
    <row r="1636" spans="3:3" x14ac:dyDescent="0.25">
      <c r="C1636" s="26"/>
    </row>
    <row r="1637" spans="3:3" x14ac:dyDescent="0.25">
      <c r="C1637" s="26"/>
    </row>
    <row r="1638" spans="3:3" x14ac:dyDescent="0.25">
      <c r="C1638" s="26"/>
    </row>
    <row r="1639" spans="3:3" x14ac:dyDescent="0.25">
      <c r="C1639" s="26"/>
    </row>
    <row r="1640" spans="3:3" x14ac:dyDescent="0.25">
      <c r="C1640" s="26"/>
    </row>
    <row r="1641" spans="3:3" x14ac:dyDescent="0.25">
      <c r="C1641" s="26"/>
    </row>
    <row r="1642" spans="3:3" x14ac:dyDescent="0.25">
      <c r="C1642" s="26"/>
    </row>
    <row r="1643" spans="3:3" x14ac:dyDescent="0.25">
      <c r="C1643" s="26"/>
    </row>
    <row r="1644" spans="3:3" x14ac:dyDescent="0.25">
      <c r="C1644" s="26"/>
    </row>
    <row r="1645" spans="3:3" x14ac:dyDescent="0.25">
      <c r="C1645" s="26"/>
    </row>
    <row r="1646" spans="3:3" x14ac:dyDescent="0.25">
      <c r="C1646" s="26"/>
    </row>
    <row r="1647" spans="3:3" x14ac:dyDescent="0.25">
      <c r="C1647" s="26"/>
    </row>
    <row r="1648" spans="3:3" x14ac:dyDescent="0.25">
      <c r="C1648" s="26"/>
    </row>
    <row r="1649" spans="3:3" x14ac:dyDescent="0.25">
      <c r="C1649" s="26"/>
    </row>
    <row r="1650" spans="3:3" x14ac:dyDescent="0.25">
      <c r="C1650" s="26"/>
    </row>
    <row r="1651" spans="3:3" x14ac:dyDescent="0.25">
      <c r="C1651" s="26"/>
    </row>
    <row r="1652" spans="3:3" x14ac:dyDescent="0.25">
      <c r="C1652" s="26"/>
    </row>
    <row r="1653" spans="3:3" x14ac:dyDescent="0.25">
      <c r="C1653" s="26"/>
    </row>
    <row r="1654" spans="3:3" x14ac:dyDescent="0.25">
      <c r="C1654" s="26"/>
    </row>
    <row r="1655" spans="3:3" x14ac:dyDescent="0.25">
      <c r="C1655" s="26"/>
    </row>
    <row r="1656" spans="3:3" x14ac:dyDescent="0.25">
      <c r="C1656" s="26"/>
    </row>
    <row r="1657" spans="3:3" x14ac:dyDescent="0.25">
      <c r="C1657" s="26"/>
    </row>
    <row r="1658" spans="3:3" x14ac:dyDescent="0.25">
      <c r="C1658" s="26"/>
    </row>
    <row r="1659" spans="3:3" x14ac:dyDescent="0.25">
      <c r="C1659" s="26"/>
    </row>
    <row r="1660" spans="3:3" x14ac:dyDescent="0.25">
      <c r="C1660" s="26"/>
    </row>
    <row r="1661" spans="3:3" x14ac:dyDescent="0.25">
      <c r="C1661" s="26"/>
    </row>
    <row r="1662" spans="3:3" x14ac:dyDescent="0.25">
      <c r="C1662" s="26"/>
    </row>
    <row r="1663" spans="3:3" x14ac:dyDescent="0.25">
      <c r="C1663" s="26"/>
    </row>
    <row r="1664" spans="3:3" x14ac:dyDescent="0.25">
      <c r="C1664" s="26"/>
    </row>
    <row r="1665" spans="3:3" x14ac:dyDescent="0.25">
      <c r="C1665" s="26"/>
    </row>
    <row r="1666" spans="3:3" x14ac:dyDescent="0.25">
      <c r="C1666" s="26"/>
    </row>
    <row r="1667" spans="3:3" x14ac:dyDescent="0.25">
      <c r="C1667" s="26"/>
    </row>
    <row r="1668" spans="3:3" x14ac:dyDescent="0.25">
      <c r="C1668" s="26"/>
    </row>
    <row r="1669" spans="3:3" x14ac:dyDescent="0.25">
      <c r="C1669" s="26"/>
    </row>
    <row r="1670" spans="3:3" x14ac:dyDescent="0.25">
      <c r="C1670" s="26"/>
    </row>
    <row r="1671" spans="3:3" x14ac:dyDescent="0.25">
      <c r="C1671" s="26"/>
    </row>
    <row r="1672" spans="3:3" x14ac:dyDescent="0.25">
      <c r="C1672" s="26"/>
    </row>
    <row r="1673" spans="3:3" x14ac:dyDescent="0.25">
      <c r="C1673" s="26"/>
    </row>
    <row r="1674" spans="3:3" x14ac:dyDescent="0.25">
      <c r="C1674" s="26"/>
    </row>
    <row r="1675" spans="3:3" x14ac:dyDescent="0.25">
      <c r="C1675" s="26"/>
    </row>
    <row r="1676" spans="3:3" x14ac:dyDescent="0.25">
      <c r="C1676" s="26"/>
    </row>
    <row r="1677" spans="3:3" x14ac:dyDescent="0.25">
      <c r="C1677" s="26"/>
    </row>
    <row r="1678" spans="3:3" x14ac:dyDescent="0.25">
      <c r="C1678" s="26"/>
    </row>
    <row r="1679" spans="3:3" x14ac:dyDescent="0.25">
      <c r="C1679" s="26"/>
    </row>
    <row r="1680" spans="3:3" x14ac:dyDescent="0.25">
      <c r="C1680" s="26"/>
    </row>
    <row r="1681" spans="3:3" x14ac:dyDescent="0.25">
      <c r="C1681" s="26"/>
    </row>
    <row r="1682" spans="3:3" x14ac:dyDescent="0.25">
      <c r="C1682" s="26"/>
    </row>
    <row r="1683" spans="3:3" x14ac:dyDescent="0.25">
      <c r="C1683" s="26"/>
    </row>
    <row r="1684" spans="3:3" x14ac:dyDescent="0.25">
      <c r="C1684" s="26"/>
    </row>
    <row r="1685" spans="3:3" x14ac:dyDescent="0.25">
      <c r="C1685" s="26"/>
    </row>
    <row r="1686" spans="3:3" x14ac:dyDescent="0.25">
      <c r="C1686" s="26"/>
    </row>
    <row r="1687" spans="3:3" x14ac:dyDescent="0.25">
      <c r="C1687" s="26"/>
    </row>
    <row r="1688" spans="3:3" x14ac:dyDescent="0.25">
      <c r="C1688" s="26"/>
    </row>
    <row r="1689" spans="3:3" x14ac:dyDescent="0.25">
      <c r="C1689" s="26"/>
    </row>
    <row r="1690" spans="3:3" x14ac:dyDescent="0.25">
      <c r="C1690" s="26"/>
    </row>
    <row r="1691" spans="3:3" x14ac:dyDescent="0.25">
      <c r="C1691" s="26"/>
    </row>
    <row r="1692" spans="3:3" x14ac:dyDescent="0.25">
      <c r="C1692" s="26"/>
    </row>
    <row r="1693" spans="3:3" x14ac:dyDescent="0.25">
      <c r="C1693" s="26"/>
    </row>
    <row r="1694" spans="3:3" x14ac:dyDescent="0.25">
      <c r="C1694" s="26"/>
    </row>
    <row r="1695" spans="3:3" x14ac:dyDescent="0.25">
      <c r="C1695" s="26"/>
    </row>
    <row r="1696" spans="3:3" x14ac:dyDescent="0.25">
      <c r="C1696" s="26"/>
    </row>
    <row r="1697" spans="3:3" x14ac:dyDescent="0.25">
      <c r="C1697" s="26"/>
    </row>
    <row r="1698" spans="3:3" x14ac:dyDescent="0.25">
      <c r="C1698" s="26"/>
    </row>
    <row r="1699" spans="3:3" x14ac:dyDescent="0.25">
      <c r="C1699" s="26"/>
    </row>
    <row r="1700" spans="3:3" x14ac:dyDescent="0.25">
      <c r="C1700" s="26"/>
    </row>
    <row r="1701" spans="3:3" x14ac:dyDescent="0.25">
      <c r="C1701" s="26"/>
    </row>
    <row r="1702" spans="3:3" x14ac:dyDescent="0.25">
      <c r="C1702" s="26"/>
    </row>
    <row r="1703" spans="3:3" x14ac:dyDescent="0.25">
      <c r="C1703" s="26"/>
    </row>
    <row r="1704" spans="3:3" x14ac:dyDescent="0.25">
      <c r="C1704" s="26"/>
    </row>
    <row r="1705" spans="3:3" x14ac:dyDescent="0.25">
      <c r="C1705" s="26"/>
    </row>
    <row r="1706" spans="3:3" x14ac:dyDescent="0.25">
      <c r="C1706" s="26"/>
    </row>
    <row r="1707" spans="3:3" x14ac:dyDescent="0.25">
      <c r="C1707" s="26"/>
    </row>
    <row r="1708" spans="3:3" x14ac:dyDescent="0.25">
      <c r="C1708" s="26"/>
    </row>
    <row r="1709" spans="3:3" x14ac:dyDescent="0.25">
      <c r="C1709" s="26"/>
    </row>
    <row r="1710" spans="3:3" x14ac:dyDescent="0.25">
      <c r="C1710" s="26"/>
    </row>
    <row r="1711" spans="3:3" x14ac:dyDescent="0.25">
      <c r="C1711" s="26"/>
    </row>
    <row r="1712" spans="3:3" x14ac:dyDescent="0.25">
      <c r="C1712" s="26"/>
    </row>
    <row r="1713" spans="3:3" x14ac:dyDescent="0.25">
      <c r="C1713" s="26"/>
    </row>
    <row r="1714" spans="3:3" x14ac:dyDescent="0.25">
      <c r="C1714" s="26"/>
    </row>
    <row r="1715" spans="3:3" x14ac:dyDescent="0.25">
      <c r="C1715" s="26"/>
    </row>
    <row r="1716" spans="3:3" x14ac:dyDescent="0.25">
      <c r="C1716" s="26"/>
    </row>
    <row r="1717" spans="3:3" x14ac:dyDescent="0.25">
      <c r="C1717" s="26"/>
    </row>
    <row r="1718" spans="3:3" x14ac:dyDescent="0.25">
      <c r="C1718" s="26"/>
    </row>
    <row r="1719" spans="3:3" x14ac:dyDescent="0.25">
      <c r="C1719" s="26"/>
    </row>
    <row r="1720" spans="3:3" x14ac:dyDescent="0.25">
      <c r="C1720" s="26"/>
    </row>
    <row r="1721" spans="3:3" x14ac:dyDescent="0.25">
      <c r="C1721" s="26"/>
    </row>
    <row r="1722" spans="3:3" x14ac:dyDescent="0.25">
      <c r="C1722" s="26"/>
    </row>
    <row r="1723" spans="3:3" x14ac:dyDescent="0.25">
      <c r="C1723" s="26"/>
    </row>
    <row r="1724" spans="3:3" x14ac:dyDescent="0.25">
      <c r="C1724" s="26"/>
    </row>
    <row r="1725" spans="3:3" x14ac:dyDescent="0.25">
      <c r="C1725" s="26"/>
    </row>
    <row r="1726" spans="3:3" x14ac:dyDescent="0.25">
      <c r="C1726" s="26"/>
    </row>
    <row r="1727" spans="3:3" x14ac:dyDescent="0.25">
      <c r="C1727" s="26"/>
    </row>
    <row r="1728" spans="3:3" x14ac:dyDescent="0.25">
      <c r="C1728" s="26"/>
    </row>
    <row r="1729" spans="3:3" x14ac:dyDescent="0.25">
      <c r="C1729" s="26"/>
    </row>
    <row r="1730" spans="3:3" x14ac:dyDescent="0.25">
      <c r="C1730" s="26"/>
    </row>
    <row r="1731" spans="3:3" x14ac:dyDescent="0.25">
      <c r="C1731" s="26"/>
    </row>
    <row r="1732" spans="3:3" x14ac:dyDescent="0.25">
      <c r="C1732" s="26"/>
    </row>
    <row r="1733" spans="3:3" x14ac:dyDescent="0.25">
      <c r="C1733" s="26"/>
    </row>
    <row r="1734" spans="3:3" x14ac:dyDescent="0.25">
      <c r="C1734" s="26"/>
    </row>
    <row r="1735" spans="3:3" x14ac:dyDescent="0.25">
      <c r="C1735" s="26"/>
    </row>
    <row r="1736" spans="3:3" x14ac:dyDescent="0.25">
      <c r="C1736" s="26"/>
    </row>
    <row r="1737" spans="3:3" x14ac:dyDescent="0.25">
      <c r="C1737" s="26"/>
    </row>
    <row r="1738" spans="3:3" x14ac:dyDescent="0.25">
      <c r="C1738" s="26"/>
    </row>
    <row r="1739" spans="3:3" x14ac:dyDescent="0.25">
      <c r="C1739" s="26"/>
    </row>
    <row r="1740" spans="3:3" x14ac:dyDescent="0.25">
      <c r="C1740" s="26"/>
    </row>
    <row r="1741" spans="3:3" x14ac:dyDescent="0.25">
      <c r="C1741" s="26"/>
    </row>
    <row r="1742" spans="3:3" x14ac:dyDescent="0.25">
      <c r="C1742" s="26"/>
    </row>
    <row r="1743" spans="3:3" x14ac:dyDescent="0.25">
      <c r="C1743" s="26"/>
    </row>
    <row r="1744" spans="3:3" x14ac:dyDescent="0.25">
      <c r="C1744" s="26"/>
    </row>
    <row r="1745" spans="3:3" x14ac:dyDescent="0.25">
      <c r="C1745" s="26"/>
    </row>
    <row r="1746" spans="3:3" x14ac:dyDescent="0.25">
      <c r="C1746" s="26"/>
    </row>
    <row r="1747" spans="3:3" x14ac:dyDescent="0.25">
      <c r="C1747" s="26"/>
    </row>
    <row r="1748" spans="3:3" x14ac:dyDescent="0.25">
      <c r="C1748" s="26"/>
    </row>
    <row r="1749" spans="3:3" x14ac:dyDescent="0.25">
      <c r="C1749" s="26"/>
    </row>
    <row r="1750" spans="3:3" x14ac:dyDescent="0.25">
      <c r="C1750" s="26"/>
    </row>
    <row r="1751" spans="3:3" x14ac:dyDescent="0.25">
      <c r="C1751" s="26"/>
    </row>
    <row r="1752" spans="3:3" x14ac:dyDescent="0.25">
      <c r="C1752" s="26"/>
    </row>
    <row r="1753" spans="3:3" x14ac:dyDescent="0.25">
      <c r="C1753" s="26"/>
    </row>
    <row r="1754" spans="3:3" x14ac:dyDescent="0.25">
      <c r="C1754" s="26"/>
    </row>
    <row r="1755" spans="3:3" x14ac:dyDescent="0.25">
      <c r="C1755" s="26"/>
    </row>
    <row r="1756" spans="3:3" x14ac:dyDescent="0.25">
      <c r="C1756" s="26"/>
    </row>
    <row r="1757" spans="3:3" x14ac:dyDescent="0.25">
      <c r="C1757" s="26"/>
    </row>
    <row r="1758" spans="3:3" x14ac:dyDescent="0.25">
      <c r="C1758" s="26"/>
    </row>
    <row r="1759" spans="3:3" x14ac:dyDescent="0.25">
      <c r="C1759" s="26"/>
    </row>
    <row r="1760" spans="3:3" x14ac:dyDescent="0.25">
      <c r="C1760" s="26"/>
    </row>
    <row r="1761" spans="3:3" x14ac:dyDescent="0.25">
      <c r="C1761" s="26"/>
    </row>
    <row r="1762" spans="3:3" x14ac:dyDescent="0.25">
      <c r="C1762" s="26"/>
    </row>
    <row r="1763" spans="3:3" x14ac:dyDescent="0.25">
      <c r="C1763" s="26"/>
    </row>
    <row r="1764" spans="3:3" x14ac:dyDescent="0.25">
      <c r="C1764" s="26"/>
    </row>
    <row r="1765" spans="3:3" x14ac:dyDescent="0.25">
      <c r="C1765" s="26"/>
    </row>
    <row r="1766" spans="3:3" x14ac:dyDescent="0.25">
      <c r="C1766" s="26"/>
    </row>
    <row r="1767" spans="3:3" x14ac:dyDescent="0.25">
      <c r="C1767" s="26"/>
    </row>
    <row r="1768" spans="3:3" x14ac:dyDescent="0.25">
      <c r="C1768" s="26"/>
    </row>
    <row r="1769" spans="3:3" x14ac:dyDescent="0.25">
      <c r="C1769" s="26"/>
    </row>
    <row r="1770" spans="3:3" x14ac:dyDescent="0.25">
      <c r="C1770" s="26"/>
    </row>
    <row r="1771" spans="3:3" x14ac:dyDescent="0.25">
      <c r="C1771" s="26"/>
    </row>
    <row r="1772" spans="3:3" x14ac:dyDescent="0.25">
      <c r="C1772" s="26"/>
    </row>
    <row r="1773" spans="3:3" x14ac:dyDescent="0.25">
      <c r="C1773" s="26"/>
    </row>
    <row r="1774" spans="3:3" x14ac:dyDescent="0.25">
      <c r="C1774" s="26"/>
    </row>
    <row r="1775" spans="3:3" x14ac:dyDescent="0.25">
      <c r="C1775" s="26"/>
    </row>
    <row r="1776" spans="3:3" x14ac:dyDescent="0.25">
      <c r="C1776" s="26"/>
    </row>
    <row r="1777" spans="3:3" x14ac:dyDescent="0.25">
      <c r="C1777" s="26"/>
    </row>
    <row r="1778" spans="3:3" x14ac:dyDescent="0.25">
      <c r="C1778" s="26"/>
    </row>
    <row r="1779" spans="3:3" x14ac:dyDescent="0.25">
      <c r="C1779" s="26"/>
    </row>
    <row r="1780" spans="3:3" x14ac:dyDescent="0.25">
      <c r="C1780" s="26"/>
    </row>
    <row r="1781" spans="3:3" x14ac:dyDescent="0.25">
      <c r="C1781" s="26"/>
    </row>
    <row r="1782" spans="3:3" x14ac:dyDescent="0.25">
      <c r="C1782" s="26"/>
    </row>
    <row r="1783" spans="3:3" x14ac:dyDescent="0.25">
      <c r="C1783" s="26"/>
    </row>
    <row r="1784" spans="3:3" x14ac:dyDescent="0.25">
      <c r="C1784" s="26"/>
    </row>
    <row r="1785" spans="3:3" x14ac:dyDescent="0.25">
      <c r="C1785" s="26"/>
    </row>
    <row r="1786" spans="3:3" x14ac:dyDescent="0.25">
      <c r="C1786" s="26"/>
    </row>
    <row r="1787" spans="3:3" x14ac:dyDescent="0.25">
      <c r="C1787" s="26"/>
    </row>
    <row r="1788" spans="3:3" x14ac:dyDescent="0.25">
      <c r="C1788" s="26"/>
    </row>
    <row r="1789" spans="3:3" x14ac:dyDescent="0.25">
      <c r="C1789" s="26"/>
    </row>
    <row r="1790" spans="3:3" x14ac:dyDescent="0.25">
      <c r="C1790" s="26"/>
    </row>
    <row r="1791" spans="3:3" x14ac:dyDescent="0.25">
      <c r="C1791" s="26"/>
    </row>
    <row r="1792" spans="3:3" x14ac:dyDescent="0.25">
      <c r="C1792" s="26"/>
    </row>
    <row r="1793" spans="3:3" x14ac:dyDescent="0.25">
      <c r="C1793" s="26"/>
    </row>
    <row r="1794" spans="3:3" x14ac:dyDescent="0.25">
      <c r="C1794" s="26"/>
    </row>
    <row r="1795" spans="3:3" x14ac:dyDescent="0.25">
      <c r="C1795" s="26"/>
    </row>
    <row r="1796" spans="3:3" x14ac:dyDescent="0.25">
      <c r="C1796" s="26"/>
    </row>
    <row r="1797" spans="3:3" x14ac:dyDescent="0.25">
      <c r="C1797" s="26"/>
    </row>
    <row r="1798" spans="3:3" x14ac:dyDescent="0.25">
      <c r="C1798" s="26"/>
    </row>
    <row r="1799" spans="3:3" x14ac:dyDescent="0.25">
      <c r="C1799" s="26"/>
    </row>
    <row r="1800" spans="3:3" x14ac:dyDescent="0.25">
      <c r="C1800" s="26"/>
    </row>
    <row r="1801" spans="3:3" x14ac:dyDescent="0.25">
      <c r="C1801" s="26"/>
    </row>
    <row r="1802" spans="3:3" x14ac:dyDescent="0.25">
      <c r="C1802" s="26"/>
    </row>
    <row r="1803" spans="3:3" x14ac:dyDescent="0.25">
      <c r="C1803" s="26"/>
    </row>
    <row r="1804" spans="3:3" x14ac:dyDescent="0.25">
      <c r="C1804" s="26"/>
    </row>
    <row r="1805" spans="3:3" x14ac:dyDescent="0.25">
      <c r="C1805" s="26"/>
    </row>
    <row r="1806" spans="3:3" x14ac:dyDescent="0.25">
      <c r="C1806" s="26"/>
    </row>
    <row r="1807" spans="3:3" x14ac:dyDescent="0.25">
      <c r="C1807" s="26"/>
    </row>
    <row r="1808" spans="3:3" x14ac:dyDescent="0.25">
      <c r="C1808" s="26"/>
    </row>
    <row r="1809" spans="3:3" x14ac:dyDescent="0.25">
      <c r="C1809" s="26"/>
    </row>
    <row r="1810" spans="3:3" x14ac:dyDescent="0.25">
      <c r="C1810" s="26"/>
    </row>
    <row r="1811" spans="3:3" x14ac:dyDescent="0.25">
      <c r="C1811" s="26"/>
    </row>
    <row r="1812" spans="3:3" x14ac:dyDescent="0.25">
      <c r="C1812" s="26"/>
    </row>
    <row r="1813" spans="3:3" x14ac:dyDescent="0.25">
      <c r="C1813" s="26"/>
    </row>
    <row r="1814" spans="3:3" x14ac:dyDescent="0.25">
      <c r="C1814" s="26"/>
    </row>
    <row r="1815" spans="3:3" x14ac:dyDescent="0.25">
      <c r="C1815" s="26"/>
    </row>
    <row r="1816" spans="3:3" x14ac:dyDescent="0.25">
      <c r="C1816" s="26"/>
    </row>
    <row r="1817" spans="3:3" x14ac:dyDescent="0.25">
      <c r="C1817" s="26"/>
    </row>
    <row r="1818" spans="3:3" x14ac:dyDescent="0.25">
      <c r="C1818" s="26"/>
    </row>
    <row r="1819" spans="3:3" x14ac:dyDescent="0.25">
      <c r="C1819" s="26"/>
    </row>
    <row r="1820" spans="3:3" x14ac:dyDescent="0.25">
      <c r="C1820" s="26"/>
    </row>
    <row r="1821" spans="3:3" x14ac:dyDescent="0.25">
      <c r="C1821" s="26"/>
    </row>
    <row r="1822" spans="3:3" x14ac:dyDescent="0.25">
      <c r="C1822" s="26"/>
    </row>
    <row r="1823" spans="3:3" x14ac:dyDescent="0.25">
      <c r="C1823" s="26"/>
    </row>
    <row r="1824" spans="3:3" x14ac:dyDescent="0.25">
      <c r="C1824" s="26"/>
    </row>
    <row r="1825" spans="3:3" x14ac:dyDescent="0.25">
      <c r="C1825" s="26"/>
    </row>
    <row r="1826" spans="3:3" x14ac:dyDescent="0.25">
      <c r="C1826" s="26"/>
    </row>
    <row r="1827" spans="3:3" x14ac:dyDescent="0.25">
      <c r="C1827" s="26"/>
    </row>
    <row r="1828" spans="3:3" x14ac:dyDescent="0.25">
      <c r="C1828" s="26"/>
    </row>
    <row r="1829" spans="3:3" x14ac:dyDescent="0.25">
      <c r="C1829" s="26"/>
    </row>
    <row r="1830" spans="3:3" x14ac:dyDescent="0.25">
      <c r="C1830" s="26"/>
    </row>
    <row r="1831" spans="3:3" x14ac:dyDescent="0.25">
      <c r="C1831" s="26"/>
    </row>
    <row r="1832" spans="3:3" x14ac:dyDescent="0.25">
      <c r="C1832" s="26"/>
    </row>
    <row r="1833" spans="3:3" x14ac:dyDescent="0.25">
      <c r="C1833" s="26"/>
    </row>
    <row r="1834" spans="3:3" x14ac:dyDescent="0.25">
      <c r="C1834" s="26"/>
    </row>
    <row r="1835" spans="3:3" x14ac:dyDescent="0.25">
      <c r="C1835" s="26"/>
    </row>
    <row r="1836" spans="3:3" x14ac:dyDescent="0.25">
      <c r="C1836" s="26"/>
    </row>
    <row r="1837" spans="3:3" x14ac:dyDescent="0.25">
      <c r="C1837" s="26"/>
    </row>
    <row r="1838" spans="3:3" x14ac:dyDescent="0.25">
      <c r="C1838" s="26"/>
    </row>
    <row r="1839" spans="3:3" x14ac:dyDescent="0.25">
      <c r="C1839" s="26"/>
    </row>
    <row r="1840" spans="3:3" x14ac:dyDescent="0.25">
      <c r="C1840" s="26"/>
    </row>
    <row r="1841" spans="3:3" x14ac:dyDescent="0.25">
      <c r="C1841" s="26"/>
    </row>
    <row r="1842" spans="3:3" x14ac:dyDescent="0.25">
      <c r="C1842" s="26"/>
    </row>
    <row r="1843" spans="3:3" x14ac:dyDescent="0.25">
      <c r="C1843" s="26"/>
    </row>
    <row r="1844" spans="3:3" x14ac:dyDescent="0.25">
      <c r="C1844" s="26"/>
    </row>
    <row r="1845" spans="3:3" x14ac:dyDescent="0.25">
      <c r="C1845" s="26"/>
    </row>
    <row r="1846" spans="3:3" x14ac:dyDescent="0.25">
      <c r="C1846" s="26"/>
    </row>
    <row r="1847" spans="3:3" x14ac:dyDescent="0.25">
      <c r="C1847" s="26"/>
    </row>
    <row r="1848" spans="3:3" x14ac:dyDescent="0.25">
      <c r="C1848" s="26"/>
    </row>
    <row r="1849" spans="3:3" x14ac:dyDescent="0.25">
      <c r="C1849" s="26"/>
    </row>
    <row r="1850" spans="3:3" x14ac:dyDescent="0.25">
      <c r="C1850" s="26"/>
    </row>
    <row r="1851" spans="3:3" x14ac:dyDescent="0.25">
      <c r="C1851" s="26"/>
    </row>
    <row r="1852" spans="3:3" x14ac:dyDescent="0.25">
      <c r="C1852" s="26"/>
    </row>
    <row r="1853" spans="3:3" x14ac:dyDescent="0.25">
      <c r="C1853" s="26"/>
    </row>
    <row r="1854" spans="3:3" x14ac:dyDescent="0.25">
      <c r="C1854" s="26"/>
    </row>
    <row r="1855" spans="3:3" x14ac:dyDescent="0.25">
      <c r="C1855" s="26"/>
    </row>
    <row r="1856" spans="3:3" x14ac:dyDescent="0.25">
      <c r="C1856" s="26"/>
    </row>
    <row r="1857" spans="3:3" x14ac:dyDescent="0.25">
      <c r="C1857" s="26"/>
    </row>
    <row r="1858" spans="3:3" x14ac:dyDescent="0.25">
      <c r="C1858" s="26"/>
    </row>
    <row r="1859" spans="3:3" x14ac:dyDescent="0.25">
      <c r="C1859" s="26"/>
    </row>
    <row r="1860" spans="3:3" x14ac:dyDescent="0.25">
      <c r="C1860" s="26"/>
    </row>
    <row r="1861" spans="3:3" x14ac:dyDescent="0.25">
      <c r="C1861" s="26"/>
    </row>
    <row r="1862" spans="3:3" x14ac:dyDescent="0.25">
      <c r="C1862" s="26"/>
    </row>
    <row r="1863" spans="3:3" x14ac:dyDescent="0.25">
      <c r="C1863" s="26"/>
    </row>
    <row r="1864" spans="3:3" x14ac:dyDescent="0.25">
      <c r="C1864" s="26"/>
    </row>
    <row r="1865" spans="3:3" x14ac:dyDescent="0.25">
      <c r="C1865" s="26"/>
    </row>
    <row r="1866" spans="3:3" x14ac:dyDescent="0.25">
      <c r="C1866" s="26"/>
    </row>
    <row r="1867" spans="3:3" x14ac:dyDescent="0.25">
      <c r="C1867" s="26"/>
    </row>
    <row r="1868" spans="3:3" x14ac:dyDescent="0.25">
      <c r="C1868" s="26"/>
    </row>
    <row r="1869" spans="3:3" x14ac:dyDescent="0.25">
      <c r="C1869" s="26"/>
    </row>
    <row r="1870" spans="3:3" x14ac:dyDescent="0.25">
      <c r="C1870" s="26"/>
    </row>
    <row r="1871" spans="3:3" x14ac:dyDescent="0.25">
      <c r="C1871" s="26"/>
    </row>
    <row r="1872" spans="3:3" x14ac:dyDescent="0.25">
      <c r="C1872" s="26"/>
    </row>
    <row r="1873" spans="3:3" x14ac:dyDescent="0.25">
      <c r="C1873" s="26"/>
    </row>
    <row r="1874" spans="3:3" x14ac:dyDescent="0.25">
      <c r="C1874" s="26"/>
    </row>
    <row r="1875" spans="3:3" x14ac:dyDescent="0.25">
      <c r="C1875" s="26"/>
    </row>
    <row r="1876" spans="3:3" x14ac:dyDescent="0.25">
      <c r="C1876" s="26"/>
    </row>
    <row r="1877" spans="3:3" x14ac:dyDescent="0.25">
      <c r="C1877" s="26"/>
    </row>
    <row r="1878" spans="3:3" x14ac:dyDescent="0.25">
      <c r="C1878" s="26"/>
    </row>
    <row r="1879" spans="3:3" x14ac:dyDescent="0.25">
      <c r="C1879" s="26"/>
    </row>
    <row r="1880" spans="3:3" x14ac:dyDescent="0.25">
      <c r="C1880" s="26"/>
    </row>
    <row r="1881" spans="3:3" x14ac:dyDescent="0.25">
      <c r="C1881" s="26"/>
    </row>
    <row r="1882" spans="3:3" x14ac:dyDescent="0.25">
      <c r="C1882" s="26"/>
    </row>
    <row r="1883" spans="3:3" x14ac:dyDescent="0.25">
      <c r="C1883" s="26"/>
    </row>
    <row r="1884" spans="3:3" x14ac:dyDescent="0.25">
      <c r="C1884" s="26"/>
    </row>
    <row r="1885" spans="3:3" x14ac:dyDescent="0.25">
      <c r="C1885" s="26"/>
    </row>
    <row r="1886" spans="3:3" x14ac:dyDescent="0.25">
      <c r="C1886" s="26"/>
    </row>
    <row r="1887" spans="3:3" x14ac:dyDescent="0.25">
      <c r="C1887" s="26"/>
    </row>
    <row r="1888" spans="3:3" x14ac:dyDescent="0.25">
      <c r="C1888" s="26"/>
    </row>
    <row r="1889" spans="3:3" x14ac:dyDescent="0.25">
      <c r="C1889" s="26"/>
    </row>
    <row r="1890" spans="3:3" x14ac:dyDescent="0.25">
      <c r="C1890" s="26"/>
    </row>
    <row r="1891" spans="3:3" x14ac:dyDescent="0.25">
      <c r="C1891" s="26"/>
    </row>
    <row r="1892" spans="3:3" x14ac:dyDescent="0.25">
      <c r="C1892" s="26"/>
    </row>
    <row r="1893" spans="3:3" x14ac:dyDescent="0.25">
      <c r="C1893" s="26"/>
    </row>
    <row r="1894" spans="3:3" x14ac:dyDescent="0.25">
      <c r="C1894" s="26"/>
    </row>
    <row r="1895" spans="3:3" x14ac:dyDescent="0.25">
      <c r="C1895" s="26"/>
    </row>
    <row r="1896" spans="3:3" x14ac:dyDescent="0.25">
      <c r="C1896" s="26"/>
    </row>
    <row r="1897" spans="3:3" x14ac:dyDescent="0.25">
      <c r="C1897" s="26"/>
    </row>
    <row r="1898" spans="3:3" x14ac:dyDescent="0.25">
      <c r="C1898" s="26"/>
    </row>
    <row r="1899" spans="3:3" x14ac:dyDescent="0.25">
      <c r="C1899" s="26"/>
    </row>
    <row r="1900" spans="3:3" x14ac:dyDescent="0.25">
      <c r="C1900" s="26"/>
    </row>
    <row r="1901" spans="3:3" x14ac:dyDescent="0.25">
      <c r="C1901" s="26"/>
    </row>
    <row r="1902" spans="3:3" x14ac:dyDescent="0.25">
      <c r="C1902" s="26"/>
    </row>
    <row r="1903" spans="3:3" x14ac:dyDescent="0.25">
      <c r="C1903" s="26"/>
    </row>
    <row r="1904" spans="3:3" x14ac:dyDescent="0.25">
      <c r="C1904" s="26"/>
    </row>
    <row r="1905" spans="3:3" x14ac:dyDescent="0.25">
      <c r="C1905" s="26"/>
    </row>
    <row r="1906" spans="3:3" x14ac:dyDescent="0.25">
      <c r="C1906" s="26"/>
    </row>
    <row r="1907" spans="3:3" x14ac:dyDescent="0.25">
      <c r="C1907" s="26"/>
    </row>
    <row r="1908" spans="3:3" x14ac:dyDescent="0.25">
      <c r="C1908" s="26"/>
    </row>
    <row r="1909" spans="3:3" x14ac:dyDescent="0.25">
      <c r="C1909" s="26"/>
    </row>
    <row r="1910" spans="3:3" x14ac:dyDescent="0.25">
      <c r="C1910" s="26"/>
    </row>
    <row r="1911" spans="3:3" x14ac:dyDescent="0.25">
      <c r="C1911" s="26"/>
    </row>
    <row r="1912" spans="3:3" x14ac:dyDescent="0.25">
      <c r="C1912" s="26"/>
    </row>
    <row r="1913" spans="3:3" x14ac:dyDescent="0.25">
      <c r="C1913" s="26"/>
    </row>
    <row r="1914" spans="3:3" x14ac:dyDescent="0.25">
      <c r="C1914" s="26"/>
    </row>
    <row r="1915" spans="3:3" x14ac:dyDescent="0.25">
      <c r="C1915" s="26"/>
    </row>
    <row r="1916" spans="3:3" x14ac:dyDescent="0.25">
      <c r="C1916" s="26"/>
    </row>
    <row r="1917" spans="3:3" x14ac:dyDescent="0.25">
      <c r="C1917" s="26"/>
    </row>
    <row r="1918" spans="3:3" x14ac:dyDescent="0.25">
      <c r="C1918" s="26"/>
    </row>
    <row r="1919" spans="3:3" x14ac:dyDescent="0.25">
      <c r="C1919" s="26"/>
    </row>
    <row r="1920" spans="3:3" x14ac:dyDescent="0.25">
      <c r="C1920" s="26"/>
    </row>
    <row r="1921" spans="3:3" x14ac:dyDescent="0.25">
      <c r="C1921" s="26"/>
    </row>
    <row r="1922" spans="3:3" x14ac:dyDescent="0.25">
      <c r="C1922" s="26"/>
    </row>
    <row r="1923" spans="3:3" x14ac:dyDescent="0.25">
      <c r="C1923" s="26"/>
    </row>
    <row r="1924" spans="3:3" x14ac:dyDescent="0.25">
      <c r="C1924" s="26"/>
    </row>
    <row r="1925" spans="3:3" x14ac:dyDescent="0.25">
      <c r="C1925" s="26"/>
    </row>
    <row r="1926" spans="3:3" x14ac:dyDescent="0.25">
      <c r="C1926" s="26"/>
    </row>
    <row r="1927" spans="3:3" x14ac:dyDescent="0.25">
      <c r="C1927" s="26"/>
    </row>
    <row r="1928" spans="3:3" x14ac:dyDescent="0.25">
      <c r="C1928" s="26"/>
    </row>
    <row r="1929" spans="3:3" x14ac:dyDescent="0.25">
      <c r="C1929" s="26"/>
    </row>
    <row r="1930" spans="3:3" x14ac:dyDescent="0.25">
      <c r="C1930" s="26"/>
    </row>
    <row r="1931" spans="3:3" x14ac:dyDescent="0.25">
      <c r="C1931" s="26"/>
    </row>
    <row r="1932" spans="3:3" x14ac:dyDescent="0.25">
      <c r="C1932" s="26"/>
    </row>
    <row r="1933" spans="3:3" x14ac:dyDescent="0.25">
      <c r="C1933" s="26"/>
    </row>
    <row r="1934" spans="3:3" x14ac:dyDescent="0.25">
      <c r="C1934" s="26"/>
    </row>
    <row r="1935" spans="3:3" x14ac:dyDescent="0.25">
      <c r="C1935" s="26"/>
    </row>
    <row r="1936" spans="3:3" x14ac:dyDescent="0.25">
      <c r="C1936" s="26"/>
    </row>
    <row r="1937" spans="3:3" x14ac:dyDescent="0.25">
      <c r="C1937" s="26"/>
    </row>
    <row r="1938" spans="3:3" x14ac:dyDescent="0.25">
      <c r="C1938" s="26"/>
    </row>
    <row r="1939" spans="3:3" x14ac:dyDescent="0.25">
      <c r="C1939" s="26"/>
    </row>
    <row r="1940" spans="3:3" x14ac:dyDescent="0.25">
      <c r="C1940" s="26"/>
    </row>
    <row r="1941" spans="3:3" x14ac:dyDescent="0.25">
      <c r="C1941" s="26"/>
    </row>
    <row r="1942" spans="3:3" x14ac:dyDescent="0.25">
      <c r="C1942" s="26"/>
    </row>
    <row r="1943" spans="3:3" x14ac:dyDescent="0.25">
      <c r="C1943" s="26"/>
    </row>
    <row r="1944" spans="3:3" x14ac:dyDescent="0.25">
      <c r="C1944" s="26"/>
    </row>
    <row r="1945" spans="3:3" x14ac:dyDescent="0.25">
      <c r="C1945" s="26"/>
    </row>
    <row r="1946" spans="3:3" x14ac:dyDescent="0.25">
      <c r="C1946" s="26"/>
    </row>
    <row r="1947" spans="3:3" x14ac:dyDescent="0.25">
      <c r="C1947" s="26"/>
    </row>
    <row r="1948" spans="3:3" x14ac:dyDescent="0.25">
      <c r="C1948" s="26"/>
    </row>
    <row r="1949" spans="3:3" x14ac:dyDescent="0.25">
      <c r="C1949" s="26"/>
    </row>
    <row r="1950" spans="3:3" x14ac:dyDescent="0.25">
      <c r="C1950" s="26"/>
    </row>
    <row r="1951" spans="3:3" x14ac:dyDescent="0.25">
      <c r="C1951" s="26"/>
    </row>
    <row r="1952" spans="3:3" x14ac:dyDescent="0.25">
      <c r="C1952" s="26"/>
    </row>
    <row r="1953" spans="3:3" x14ac:dyDescent="0.25">
      <c r="C1953" s="26"/>
    </row>
    <row r="1954" spans="3:3" x14ac:dyDescent="0.25">
      <c r="C1954" s="26"/>
    </row>
    <row r="1955" spans="3:3" x14ac:dyDescent="0.25">
      <c r="C1955" s="26"/>
    </row>
    <row r="1956" spans="3:3" x14ac:dyDescent="0.25">
      <c r="C1956" s="26"/>
    </row>
    <row r="1957" spans="3:3" x14ac:dyDescent="0.25">
      <c r="C1957" s="26"/>
    </row>
    <row r="1958" spans="3:3" x14ac:dyDescent="0.25">
      <c r="C1958" s="26"/>
    </row>
    <row r="1959" spans="3:3" x14ac:dyDescent="0.25">
      <c r="C1959" s="26"/>
    </row>
    <row r="1960" spans="3:3" x14ac:dyDescent="0.25">
      <c r="C1960" s="26"/>
    </row>
    <row r="1961" spans="3:3" x14ac:dyDescent="0.25">
      <c r="C1961" s="26"/>
    </row>
    <row r="1962" spans="3:3" x14ac:dyDescent="0.25">
      <c r="C1962" s="26"/>
    </row>
    <row r="1963" spans="3:3" x14ac:dyDescent="0.25">
      <c r="C1963" s="26"/>
    </row>
    <row r="1964" spans="3:3" x14ac:dyDescent="0.25">
      <c r="C1964" s="26"/>
    </row>
    <row r="1965" spans="3:3" x14ac:dyDescent="0.25">
      <c r="C1965" s="26"/>
    </row>
    <row r="1966" spans="3:3" x14ac:dyDescent="0.25">
      <c r="C1966" s="26"/>
    </row>
    <row r="1967" spans="3:3" x14ac:dyDescent="0.25">
      <c r="C1967" s="26"/>
    </row>
    <row r="1968" spans="3:3" x14ac:dyDescent="0.25">
      <c r="C1968" s="26"/>
    </row>
    <row r="1969" spans="3:3" x14ac:dyDescent="0.25">
      <c r="C1969" s="26"/>
    </row>
    <row r="1970" spans="3:3" x14ac:dyDescent="0.25">
      <c r="C1970" s="26"/>
    </row>
    <row r="1971" spans="3:3" x14ac:dyDescent="0.25">
      <c r="C1971" s="26"/>
    </row>
    <row r="1972" spans="3:3" x14ac:dyDescent="0.25">
      <c r="C1972" s="26"/>
    </row>
    <row r="1973" spans="3:3" x14ac:dyDescent="0.25">
      <c r="C1973" s="26"/>
    </row>
    <row r="1974" spans="3:3" x14ac:dyDescent="0.25">
      <c r="C1974" s="26"/>
    </row>
    <row r="1975" spans="3:3" x14ac:dyDescent="0.25">
      <c r="C1975" s="26"/>
    </row>
    <row r="1976" spans="3:3" x14ac:dyDescent="0.25">
      <c r="C1976" s="26"/>
    </row>
    <row r="1977" spans="3:3" x14ac:dyDescent="0.25">
      <c r="C1977" s="26"/>
    </row>
    <row r="1978" spans="3:3" x14ac:dyDescent="0.25">
      <c r="C1978" s="26"/>
    </row>
    <row r="1979" spans="3:3" x14ac:dyDescent="0.25">
      <c r="C1979" s="26"/>
    </row>
    <row r="1980" spans="3:3" x14ac:dyDescent="0.25">
      <c r="C1980" s="26"/>
    </row>
    <row r="1981" spans="3:3" x14ac:dyDescent="0.25">
      <c r="C1981" s="26"/>
    </row>
    <row r="1982" spans="3:3" x14ac:dyDescent="0.25">
      <c r="C1982" s="26"/>
    </row>
    <row r="1983" spans="3:3" x14ac:dyDescent="0.25">
      <c r="C1983" s="26"/>
    </row>
    <row r="1984" spans="3:3" x14ac:dyDescent="0.25">
      <c r="C1984" s="26"/>
    </row>
    <row r="1985" spans="3:3" x14ac:dyDescent="0.25">
      <c r="C1985" s="26"/>
    </row>
    <row r="1986" spans="3:3" x14ac:dyDescent="0.25">
      <c r="C1986" s="26"/>
    </row>
    <row r="1987" spans="3:3" x14ac:dyDescent="0.25">
      <c r="C1987" s="26"/>
    </row>
    <row r="1988" spans="3:3" x14ac:dyDescent="0.25">
      <c r="C1988" s="26"/>
    </row>
    <row r="1989" spans="3:3" x14ac:dyDescent="0.25">
      <c r="C1989" s="26"/>
    </row>
    <row r="1990" spans="3:3" x14ac:dyDescent="0.25">
      <c r="C1990" s="26"/>
    </row>
    <row r="1991" spans="3:3" x14ac:dyDescent="0.25">
      <c r="C1991" s="26"/>
    </row>
    <row r="1992" spans="3:3" x14ac:dyDescent="0.25">
      <c r="C1992" s="26"/>
    </row>
    <row r="1993" spans="3:3" x14ac:dyDescent="0.25">
      <c r="C1993" s="26"/>
    </row>
    <row r="1994" spans="3:3" x14ac:dyDescent="0.25">
      <c r="C1994" s="26"/>
    </row>
    <row r="1995" spans="3:3" x14ac:dyDescent="0.25">
      <c r="C1995" s="26"/>
    </row>
    <row r="1996" spans="3:3" x14ac:dyDescent="0.25">
      <c r="C1996" s="26"/>
    </row>
    <row r="1997" spans="3:3" x14ac:dyDescent="0.25">
      <c r="C1997" s="26"/>
    </row>
    <row r="1998" spans="3:3" x14ac:dyDescent="0.25">
      <c r="C1998" s="26"/>
    </row>
    <row r="1999" spans="3:3" x14ac:dyDescent="0.25">
      <c r="C1999" s="26"/>
    </row>
    <row r="2000" spans="3:3" x14ac:dyDescent="0.25">
      <c r="C2000" s="26"/>
    </row>
    <row r="2001" spans="3:3" x14ac:dyDescent="0.25">
      <c r="C2001" s="26"/>
    </row>
    <row r="2002" spans="3:3" x14ac:dyDescent="0.25">
      <c r="C2002" s="26"/>
    </row>
    <row r="2003" spans="3:3" x14ac:dyDescent="0.25">
      <c r="C2003" s="26"/>
    </row>
    <row r="2004" spans="3:3" x14ac:dyDescent="0.25">
      <c r="C2004" s="26"/>
    </row>
    <row r="2005" spans="3:3" x14ac:dyDescent="0.25">
      <c r="C2005" s="26"/>
    </row>
    <row r="2006" spans="3:3" x14ac:dyDescent="0.25">
      <c r="C2006" s="26"/>
    </row>
    <row r="2007" spans="3:3" x14ac:dyDescent="0.25">
      <c r="C2007" s="26"/>
    </row>
    <row r="2008" spans="3:3" x14ac:dyDescent="0.25">
      <c r="C2008" s="26"/>
    </row>
    <row r="2009" spans="3:3" x14ac:dyDescent="0.25">
      <c r="C2009" s="26"/>
    </row>
    <row r="2010" spans="3:3" x14ac:dyDescent="0.25">
      <c r="C2010" s="26"/>
    </row>
    <row r="2011" spans="3:3" x14ac:dyDescent="0.25">
      <c r="C2011" s="26"/>
    </row>
    <row r="2012" spans="3:3" x14ac:dyDescent="0.25">
      <c r="C2012" s="26"/>
    </row>
    <row r="2013" spans="3:3" x14ac:dyDescent="0.25">
      <c r="C2013" s="26"/>
    </row>
    <row r="2014" spans="3:3" x14ac:dyDescent="0.25">
      <c r="C2014" s="26"/>
    </row>
    <row r="2015" spans="3:3" x14ac:dyDescent="0.25">
      <c r="C2015" s="26"/>
    </row>
    <row r="2016" spans="3:3" x14ac:dyDescent="0.25">
      <c r="C2016" s="26"/>
    </row>
    <row r="2017" spans="3:3" x14ac:dyDescent="0.25">
      <c r="C2017" s="26"/>
    </row>
    <row r="2018" spans="3:3" x14ac:dyDescent="0.25">
      <c r="C2018" s="26"/>
    </row>
    <row r="2019" spans="3:3" x14ac:dyDescent="0.25">
      <c r="C2019" s="26"/>
    </row>
    <row r="2020" spans="3:3" x14ac:dyDescent="0.25">
      <c r="C2020" s="26"/>
    </row>
    <row r="2021" spans="3:3" x14ac:dyDescent="0.25">
      <c r="C2021" s="26"/>
    </row>
    <row r="2022" spans="3:3" x14ac:dyDescent="0.25">
      <c r="C2022" s="26"/>
    </row>
    <row r="2023" spans="3:3" x14ac:dyDescent="0.25">
      <c r="C2023" s="26"/>
    </row>
    <row r="2024" spans="3:3" x14ac:dyDescent="0.25">
      <c r="C2024" s="26"/>
    </row>
    <row r="2025" spans="3:3" x14ac:dyDescent="0.25">
      <c r="C2025" s="26"/>
    </row>
    <row r="2026" spans="3:3" x14ac:dyDescent="0.25">
      <c r="C2026" s="26"/>
    </row>
    <row r="2027" spans="3:3" x14ac:dyDescent="0.25">
      <c r="C2027" s="26"/>
    </row>
    <row r="2028" spans="3:3" x14ac:dyDescent="0.25">
      <c r="C2028" s="26"/>
    </row>
    <row r="2029" spans="3:3" x14ac:dyDescent="0.25">
      <c r="C2029" s="26"/>
    </row>
    <row r="2030" spans="3:3" x14ac:dyDescent="0.25">
      <c r="C2030" s="26"/>
    </row>
    <row r="2031" spans="3:3" x14ac:dyDescent="0.25">
      <c r="C2031" s="26"/>
    </row>
    <row r="2032" spans="3:3" x14ac:dyDescent="0.25">
      <c r="C2032" s="26"/>
    </row>
    <row r="2033" spans="3:3" x14ac:dyDescent="0.25">
      <c r="C2033" s="26"/>
    </row>
    <row r="2034" spans="3:3" x14ac:dyDescent="0.25">
      <c r="C2034" s="26"/>
    </row>
    <row r="2035" spans="3:3" x14ac:dyDescent="0.25">
      <c r="C2035" s="26"/>
    </row>
    <row r="2036" spans="3:3" x14ac:dyDescent="0.25">
      <c r="C2036" s="26"/>
    </row>
    <row r="2037" spans="3:3" x14ac:dyDescent="0.25">
      <c r="C2037" s="26"/>
    </row>
    <row r="2038" spans="3:3" x14ac:dyDescent="0.25">
      <c r="C2038" s="26"/>
    </row>
    <row r="2039" spans="3:3" x14ac:dyDescent="0.25">
      <c r="C2039" s="26"/>
    </row>
    <row r="2040" spans="3:3" x14ac:dyDescent="0.25">
      <c r="C2040" s="26"/>
    </row>
    <row r="2041" spans="3:3" x14ac:dyDescent="0.25">
      <c r="C2041" s="26"/>
    </row>
    <row r="2042" spans="3:3" x14ac:dyDescent="0.25">
      <c r="C2042" s="26"/>
    </row>
    <row r="2043" spans="3:3" x14ac:dyDescent="0.25">
      <c r="C2043" s="26"/>
    </row>
    <row r="2044" spans="3:3" x14ac:dyDescent="0.25">
      <c r="C2044" s="26"/>
    </row>
    <row r="2045" spans="3:3" x14ac:dyDescent="0.25">
      <c r="C2045" s="26"/>
    </row>
    <row r="2046" spans="3:3" x14ac:dyDescent="0.25">
      <c r="C2046" s="26"/>
    </row>
    <row r="2047" spans="3:3" x14ac:dyDescent="0.25">
      <c r="C2047" s="26"/>
    </row>
    <row r="2048" spans="3:3" x14ac:dyDescent="0.25">
      <c r="C2048" s="26"/>
    </row>
    <row r="2049" spans="3:3" x14ac:dyDescent="0.25">
      <c r="C2049" s="26"/>
    </row>
    <row r="2050" spans="3:3" x14ac:dyDescent="0.25">
      <c r="C2050" s="26"/>
    </row>
    <row r="2051" spans="3:3" x14ac:dyDescent="0.25">
      <c r="C2051" s="26"/>
    </row>
    <row r="2052" spans="3:3" x14ac:dyDescent="0.25">
      <c r="C2052" s="26"/>
    </row>
    <row r="2053" spans="3:3" x14ac:dyDescent="0.25">
      <c r="C2053" s="26"/>
    </row>
    <row r="2054" spans="3:3" x14ac:dyDescent="0.25">
      <c r="C2054" s="26"/>
    </row>
    <row r="2055" spans="3:3" x14ac:dyDescent="0.25">
      <c r="C2055" s="26"/>
    </row>
    <row r="2056" spans="3:3" x14ac:dyDescent="0.25">
      <c r="C2056" s="26"/>
    </row>
    <row r="2057" spans="3:3" x14ac:dyDescent="0.25">
      <c r="C2057" s="26"/>
    </row>
    <row r="2058" spans="3:3" x14ac:dyDescent="0.25">
      <c r="C2058" s="26"/>
    </row>
    <row r="2059" spans="3:3" x14ac:dyDescent="0.25">
      <c r="C2059" s="26"/>
    </row>
    <row r="2060" spans="3:3" x14ac:dyDescent="0.25">
      <c r="C2060" s="26"/>
    </row>
    <row r="2061" spans="3:3" x14ac:dyDescent="0.25">
      <c r="C2061" s="26"/>
    </row>
    <row r="2062" spans="3:3" x14ac:dyDescent="0.25">
      <c r="C2062" s="26"/>
    </row>
    <row r="2063" spans="3:3" x14ac:dyDescent="0.25">
      <c r="C2063" s="26"/>
    </row>
    <row r="2064" spans="3:3" x14ac:dyDescent="0.25">
      <c r="C2064" s="26"/>
    </row>
    <row r="2065" spans="3:3" x14ac:dyDescent="0.25">
      <c r="C2065" s="26"/>
    </row>
    <row r="2066" spans="3:3" x14ac:dyDescent="0.25">
      <c r="C2066" s="26"/>
    </row>
    <row r="2067" spans="3:3" x14ac:dyDescent="0.25">
      <c r="C2067" s="26"/>
    </row>
    <row r="2068" spans="3:3" x14ac:dyDescent="0.25">
      <c r="C2068" s="26"/>
    </row>
    <row r="2069" spans="3:3" x14ac:dyDescent="0.25">
      <c r="C2069" s="26"/>
    </row>
    <row r="2070" spans="3:3" x14ac:dyDescent="0.25">
      <c r="C2070" s="26"/>
    </row>
    <row r="2071" spans="3:3" x14ac:dyDescent="0.25">
      <c r="C2071" s="26"/>
    </row>
    <row r="2072" spans="3:3" x14ac:dyDescent="0.25">
      <c r="C2072" s="26"/>
    </row>
    <row r="2073" spans="3:3" x14ac:dyDescent="0.25">
      <c r="C2073" s="26"/>
    </row>
    <row r="2074" spans="3:3" x14ac:dyDescent="0.25">
      <c r="C2074" s="26"/>
    </row>
    <row r="2075" spans="3:3" x14ac:dyDescent="0.25">
      <c r="C2075" s="26"/>
    </row>
    <row r="2076" spans="3:3" x14ac:dyDescent="0.25">
      <c r="C2076" s="26"/>
    </row>
    <row r="2077" spans="3:3" x14ac:dyDescent="0.25">
      <c r="C2077" s="26"/>
    </row>
    <row r="2078" spans="3:3" x14ac:dyDescent="0.25">
      <c r="C2078" s="26"/>
    </row>
    <row r="2079" spans="3:3" x14ac:dyDescent="0.25">
      <c r="C2079" s="26"/>
    </row>
    <row r="2080" spans="3:3" x14ac:dyDescent="0.25">
      <c r="C2080" s="26"/>
    </row>
    <row r="2081" spans="3:3" x14ac:dyDescent="0.25">
      <c r="C2081" s="26"/>
    </row>
    <row r="2082" spans="3:3" x14ac:dyDescent="0.25">
      <c r="C2082" s="26"/>
    </row>
    <row r="2083" spans="3:3" x14ac:dyDescent="0.25">
      <c r="C2083" s="26"/>
    </row>
    <row r="2084" spans="3:3" x14ac:dyDescent="0.25">
      <c r="C2084" s="26"/>
    </row>
    <row r="2085" spans="3:3" x14ac:dyDescent="0.25">
      <c r="C2085" s="26"/>
    </row>
    <row r="2086" spans="3:3" x14ac:dyDescent="0.25">
      <c r="C2086" s="26"/>
    </row>
    <row r="2087" spans="3:3" x14ac:dyDescent="0.25">
      <c r="C2087" s="26"/>
    </row>
    <row r="2088" spans="3:3" x14ac:dyDescent="0.25">
      <c r="C2088" s="26"/>
    </row>
    <row r="2089" spans="3:3" x14ac:dyDescent="0.25">
      <c r="C2089" s="26"/>
    </row>
    <row r="2090" spans="3:3" x14ac:dyDescent="0.25">
      <c r="C2090" s="26"/>
    </row>
    <row r="2091" spans="3:3" x14ac:dyDescent="0.25">
      <c r="C2091" s="26"/>
    </row>
    <row r="2092" spans="3:3" x14ac:dyDescent="0.25">
      <c r="C2092" s="26"/>
    </row>
    <row r="2093" spans="3:3" x14ac:dyDescent="0.25">
      <c r="C2093" s="26"/>
    </row>
    <row r="2094" spans="3:3" x14ac:dyDescent="0.25">
      <c r="C2094" s="26"/>
    </row>
    <row r="2095" spans="3:3" x14ac:dyDescent="0.25">
      <c r="C2095" s="26"/>
    </row>
    <row r="2096" spans="3:3" x14ac:dyDescent="0.25">
      <c r="C2096" s="26"/>
    </row>
    <row r="2097" spans="3:3" x14ac:dyDescent="0.25">
      <c r="C2097" s="26"/>
    </row>
    <row r="2098" spans="3:3" x14ac:dyDescent="0.25">
      <c r="C2098" s="26"/>
    </row>
    <row r="2099" spans="3:3" x14ac:dyDescent="0.25">
      <c r="C2099" s="26"/>
    </row>
    <row r="2100" spans="3:3" x14ac:dyDescent="0.25">
      <c r="C2100" s="26"/>
    </row>
    <row r="2101" spans="3:3" x14ac:dyDescent="0.25">
      <c r="C2101" s="26"/>
    </row>
    <row r="2102" spans="3:3" x14ac:dyDescent="0.25">
      <c r="C2102" s="26"/>
    </row>
    <row r="2103" spans="3:3" x14ac:dyDescent="0.25">
      <c r="C2103" s="26"/>
    </row>
    <row r="2104" spans="3:3" x14ac:dyDescent="0.25">
      <c r="C2104" s="26"/>
    </row>
    <row r="2105" spans="3:3" x14ac:dyDescent="0.25">
      <c r="C2105" s="26"/>
    </row>
    <row r="2106" spans="3:3" x14ac:dyDescent="0.25">
      <c r="C2106" s="26"/>
    </row>
    <row r="2107" spans="3:3" x14ac:dyDescent="0.25">
      <c r="C2107" s="26"/>
    </row>
    <row r="2108" spans="3:3" x14ac:dyDescent="0.25">
      <c r="C2108" s="26"/>
    </row>
    <row r="2109" spans="3:3" x14ac:dyDescent="0.25">
      <c r="C2109" s="26"/>
    </row>
    <row r="2110" spans="3:3" x14ac:dyDescent="0.25">
      <c r="C2110" s="26"/>
    </row>
    <row r="2111" spans="3:3" x14ac:dyDescent="0.25">
      <c r="C2111" s="26"/>
    </row>
    <row r="2112" spans="3:3" x14ac:dyDescent="0.25">
      <c r="C2112" s="26"/>
    </row>
    <row r="2113" spans="3:3" x14ac:dyDescent="0.25">
      <c r="C2113" s="26"/>
    </row>
    <row r="2114" spans="3:3" x14ac:dyDescent="0.25">
      <c r="C2114" s="26"/>
    </row>
    <row r="2115" spans="3:3" x14ac:dyDescent="0.25">
      <c r="C2115" s="26"/>
    </row>
    <row r="2116" spans="3:3" x14ac:dyDescent="0.25">
      <c r="C2116" s="26"/>
    </row>
    <row r="2117" spans="3:3" x14ac:dyDescent="0.25">
      <c r="C2117" s="26"/>
    </row>
    <row r="2118" spans="3:3" x14ac:dyDescent="0.25">
      <c r="C2118" s="26"/>
    </row>
    <row r="2119" spans="3:3" x14ac:dyDescent="0.25">
      <c r="C2119" s="26"/>
    </row>
    <row r="2120" spans="3:3" x14ac:dyDescent="0.25">
      <c r="C2120" s="26"/>
    </row>
    <row r="2121" spans="3:3" x14ac:dyDescent="0.25">
      <c r="C2121" s="26"/>
    </row>
    <row r="2122" spans="3:3" x14ac:dyDescent="0.25">
      <c r="C2122" s="26"/>
    </row>
    <row r="2123" spans="3:3" x14ac:dyDescent="0.25">
      <c r="C2123" s="26"/>
    </row>
    <row r="2124" spans="3:3" x14ac:dyDescent="0.25">
      <c r="C2124" s="26"/>
    </row>
    <row r="2125" spans="3:3" x14ac:dyDescent="0.25">
      <c r="C2125" s="26"/>
    </row>
    <row r="2126" spans="3:3" x14ac:dyDescent="0.25">
      <c r="C2126" s="26"/>
    </row>
    <row r="2127" spans="3:3" x14ac:dyDescent="0.25">
      <c r="C2127" s="26"/>
    </row>
    <row r="2128" spans="3:3" x14ac:dyDescent="0.25">
      <c r="C2128" s="26"/>
    </row>
    <row r="2129" spans="3:3" x14ac:dyDescent="0.25">
      <c r="C2129" s="26"/>
    </row>
    <row r="2130" spans="3:3" x14ac:dyDescent="0.25">
      <c r="C2130" s="26"/>
    </row>
    <row r="2131" spans="3:3" x14ac:dyDescent="0.25">
      <c r="C2131" s="26"/>
    </row>
    <row r="2132" spans="3:3" x14ac:dyDescent="0.25">
      <c r="C2132" s="26"/>
    </row>
    <row r="2133" spans="3:3" x14ac:dyDescent="0.25">
      <c r="C2133" s="26"/>
    </row>
    <row r="2134" spans="3:3" x14ac:dyDescent="0.25">
      <c r="C2134" s="26"/>
    </row>
    <row r="2135" spans="3:3" x14ac:dyDescent="0.25">
      <c r="C2135" s="26"/>
    </row>
    <row r="2136" spans="3:3" x14ac:dyDescent="0.25">
      <c r="C2136" s="26"/>
    </row>
    <row r="2137" spans="3:3" x14ac:dyDescent="0.25">
      <c r="C2137" s="26"/>
    </row>
    <row r="2138" spans="3:3" x14ac:dyDescent="0.25">
      <c r="C2138" s="26"/>
    </row>
    <row r="2139" spans="3:3" x14ac:dyDescent="0.25">
      <c r="C2139" s="26"/>
    </row>
    <row r="2140" spans="3:3" x14ac:dyDescent="0.25">
      <c r="C2140" s="26"/>
    </row>
    <row r="2141" spans="3:3" x14ac:dyDescent="0.25">
      <c r="C2141" s="26"/>
    </row>
    <row r="2142" spans="3:3" x14ac:dyDescent="0.25">
      <c r="C2142" s="26"/>
    </row>
    <row r="2143" spans="3:3" x14ac:dyDescent="0.25">
      <c r="C2143" s="26"/>
    </row>
    <row r="2144" spans="3:3" x14ac:dyDescent="0.25">
      <c r="C2144" s="26"/>
    </row>
    <row r="2145" spans="3:3" x14ac:dyDescent="0.25">
      <c r="C2145" s="26"/>
    </row>
    <row r="2146" spans="3:3" x14ac:dyDescent="0.25">
      <c r="C2146" s="26"/>
    </row>
    <row r="2147" spans="3:3" x14ac:dyDescent="0.25">
      <c r="C2147" s="26"/>
    </row>
    <row r="2148" spans="3:3" x14ac:dyDescent="0.25">
      <c r="C2148" s="26"/>
    </row>
    <row r="2149" spans="3:3" x14ac:dyDescent="0.25">
      <c r="C2149" s="26"/>
    </row>
    <row r="2150" spans="3:3" x14ac:dyDescent="0.25">
      <c r="C2150" s="26"/>
    </row>
    <row r="2151" spans="3:3" x14ac:dyDescent="0.25">
      <c r="C2151" s="26"/>
    </row>
    <row r="2152" spans="3:3" x14ac:dyDescent="0.25">
      <c r="C2152" s="26"/>
    </row>
    <row r="2153" spans="3:3" x14ac:dyDescent="0.25">
      <c r="C2153" s="26"/>
    </row>
    <row r="2154" spans="3:3" x14ac:dyDescent="0.25">
      <c r="C2154" s="26"/>
    </row>
    <row r="2155" spans="3:3" x14ac:dyDescent="0.25">
      <c r="C2155" s="26"/>
    </row>
    <row r="2156" spans="3:3" x14ac:dyDescent="0.25">
      <c r="C2156" s="26"/>
    </row>
    <row r="2157" spans="3:3" x14ac:dyDescent="0.25">
      <c r="C2157" s="26"/>
    </row>
    <row r="2158" spans="3:3" x14ac:dyDescent="0.25">
      <c r="C2158" s="26"/>
    </row>
    <row r="2159" spans="3:3" x14ac:dyDescent="0.25">
      <c r="C2159" s="26"/>
    </row>
    <row r="2160" spans="3:3" x14ac:dyDescent="0.25">
      <c r="C2160" s="26"/>
    </row>
    <row r="2161" spans="3:3" x14ac:dyDescent="0.25">
      <c r="C2161" s="26"/>
    </row>
    <row r="2162" spans="3:3" x14ac:dyDescent="0.25">
      <c r="C2162" s="26"/>
    </row>
    <row r="2163" spans="3:3" x14ac:dyDescent="0.25">
      <c r="C2163" s="26"/>
    </row>
    <row r="2164" spans="3:3" x14ac:dyDescent="0.25">
      <c r="C2164" s="26"/>
    </row>
    <row r="2165" spans="3:3" x14ac:dyDescent="0.25">
      <c r="C2165" s="26"/>
    </row>
    <row r="2166" spans="3:3" x14ac:dyDescent="0.25">
      <c r="C2166" s="26"/>
    </row>
    <row r="2167" spans="3:3" x14ac:dyDescent="0.25">
      <c r="C2167" s="26"/>
    </row>
    <row r="2168" spans="3:3" x14ac:dyDescent="0.25">
      <c r="C2168" s="26"/>
    </row>
    <row r="2169" spans="3:3" x14ac:dyDescent="0.25">
      <c r="C2169" s="26"/>
    </row>
    <row r="2170" spans="3:3" x14ac:dyDescent="0.25">
      <c r="C2170" s="26"/>
    </row>
    <row r="2171" spans="3:3" x14ac:dyDescent="0.25">
      <c r="C2171" s="26"/>
    </row>
    <row r="2172" spans="3:3" x14ac:dyDescent="0.25">
      <c r="C2172" s="26"/>
    </row>
    <row r="2173" spans="3:3" x14ac:dyDescent="0.25">
      <c r="C2173" s="26"/>
    </row>
    <row r="2174" spans="3:3" x14ac:dyDescent="0.25">
      <c r="C2174" s="26"/>
    </row>
    <row r="2175" spans="3:3" x14ac:dyDescent="0.25">
      <c r="C2175" s="26"/>
    </row>
    <row r="2176" spans="3:3" x14ac:dyDescent="0.25">
      <c r="C2176" s="26"/>
    </row>
    <row r="2177" spans="3:3" x14ac:dyDescent="0.25">
      <c r="C2177" s="26"/>
    </row>
    <row r="2178" spans="3:3" x14ac:dyDescent="0.25">
      <c r="C2178" s="26"/>
    </row>
    <row r="2179" spans="3:3" x14ac:dyDescent="0.25">
      <c r="C2179" s="26"/>
    </row>
    <row r="2180" spans="3:3" x14ac:dyDescent="0.25">
      <c r="C2180" s="26"/>
    </row>
    <row r="2181" spans="3:3" x14ac:dyDescent="0.25">
      <c r="C2181" s="26"/>
    </row>
    <row r="2182" spans="3:3" x14ac:dyDescent="0.25">
      <c r="C2182" s="26"/>
    </row>
    <row r="2183" spans="3:3" x14ac:dyDescent="0.25">
      <c r="C2183" s="26"/>
    </row>
    <row r="2184" spans="3:3" x14ac:dyDescent="0.25">
      <c r="C2184" s="26"/>
    </row>
    <row r="2185" spans="3:3" x14ac:dyDescent="0.25">
      <c r="C2185" s="26"/>
    </row>
    <row r="2186" spans="3:3" x14ac:dyDescent="0.25">
      <c r="C2186" s="26"/>
    </row>
    <row r="2187" spans="3:3" x14ac:dyDescent="0.25">
      <c r="C2187" s="26"/>
    </row>
    <row r="2188" spans="3:3" x14ac:dyDescent="0.25">
      <c r="C2188" s="26"/>
    </row>
    <row r="2189" spans="3:3" x14ac:dyDescent="0.25">
      <c r="C2189" s="26"/>
    </row>
    <row r="2190" spans="3:3" x14ac:dyDescent="0.25">
      <c r="C2190" s="26"/>
    </row>
    <row r="2191" spans="3:3" x14ac:dyDescent="0.25">
      <c r="C2191" s="26"/>
    </row>
    <row r="2192" spans="3:3" x14ac:dyDescent="0.25">
      <c r="C2192" s="26"/>
    </row>
    <row r="2193" spans="3:3" x14ac:dyDescent="0.25">
      <c r="C2193" s="26"/>
    </row>
    <row r="2194" spans="3:3" x14ac:dyDescent="0.25">
      <c r="C2194" s="26"/>
    </row>
    <row r="2195" spans="3:3" x14ac:dyDescent="0.25">
      <c r="C2195" s="26"/>
    </row>
    <row r="2196" spans="3:3" x14ac:dyDescent="0.25">
      <c r="C2196" s="26"/>
    </row>
    <row r="2197" spans="3:3" x14ac:dyDescent="0.25">
      <c r="C2197" s="26"/>
    </row>
    <row r="2198" spans="3:3" x14ac:dyDescent="0.25">
      <c r="C2198" s="26"/>
    </row>
    <row r="2199" spans="3:3" x14ac:dyDescent="0.25">
      <c r="C2199" s="26"/>
    </row>
    <row r="2200" spans="3:3" x14ac:dyDescent="0.25">
      <c r="C2200" s="26"/>
    </row>
    <row r="2201" spans="3:3" x14ac:dyDescent="0.25">
      <c r="C2201" s="26"/>
    </row>
    <row r="2202" spans="3:3" x14ac:dyDescent="0.25">
      <c r="C2202" s="26"/>
    </row>
    <row r="2203" spans="3:3" x14ac:dyDescent="0.25">
      <c r="C2203" s="26"/>
    </row>
    <row r="2204" spans="3:3" x14ac:dyDescent="0.25">
      <c r="C2204" s="26"/>
    </row>
    <row r="2205" spans="3:3" x14ac:dyDescent="0.25">
      <c r="C2205" s="26"/>
    </row>
    <row r="2206" spans="3:3" x14ac:dyDescent="0.25">
      <c r="C2206" s="26"/>
    </row>
    <row r="2207" spans="3:3" x14ac:dyDescent="0.25">
      <c r="C2207" s="26"/>
    </row>
    <row r="2208" spans="3:3" x14ac:dyDescent="0.25">
      <c r="C2208" s="26"/>
    </row>
    <row r="2209" spans="3:3" x14ac:dyDescent="0.25">
      <c r="C2209" s="26"/>
    </row>
    <row r="2210" spans="3:3" x14ac:dyDescent="0.25">
      <c r="C2210" s="26"/>
    </row>
    <row r="2211" spans="3:3" x14ac:dyDescent="0.25">
      <c r="C2211" s="26"/>
    </row>
    <row r="2212" spans="3:3" x14ac:dyDescent="0.25">
      <c r="C2212" s="26"/>
    </row>
    <row r="2213" spans="3:3" x14ac:dyDescent="0.25">
      <c r="C2213" s="26"/>
    </row>
    <row r="2214" spans="3:3" x14ac:dyDescent="0.25">
      <c r="C2214" s="26"/>
    </row>
    <row r="2215" spans="3:3" x14ac:dyDescent="0.25">
      <c r="C2215" s="26"/>
    </row>
    <row r="2216" spans="3:3" x14ac:dyDescent="0.25">
      <c r="C2216" s="26"/>
    </row>
    <row r="2217" spans="3:3" x14ac:dyDescent="0.25">
      <c r="C2217" s="26"/>
    </row>
    <row r="2218" spans="3:3" x14ac:dyDescent="0.25">
      <c r="C2218" s="26"/>
    </row>
    <row r="2219" spans="3:3" x14ac:dyDescent="0.25">
      <c r="C2219" s="26"/>
    </row>
    <row r="2220" spans="3:3" x14ac:dyDescent="0.25">
      <c r="C2220" s="26"/>
    </row>
    <row r="2221" spans="3:3" x14ac:dyDescent="0.25">
      <c r="C2221" s="26"/>
    </row>
    <row r="2222" spans="3:3" x14ac:dyDescent="0.25">
      <c r="C2222" s="26"/>
    </row>
    <row r="2223" spans="3:3" x14ac:dyDescent="0.25">
      <c r="C2223" s="26"/>
    </row>
    <row r="2224" spans="3:3" x14ac:dyDescent="0.25">
      <c r="C2224" s="26"/>
    </row>
    <row r="2225" spans="3:3" x14ac:dyDescent="0.25">
      <c r="C2225" s="26"/>
    </row>
    <row r="2226" spans="3:3" x14ac:dyDescent="0.25">
      <c r="C2226" s="26"/>
    </row>
    <row r="2227" spans="3:3" x14ac:dyDescent="0.25">
      <c r="C2227" s="26"/>
    </row>
    <row r="2228" spans="3:3" x14ac:dyDescent="0.25">
      <c r="C2228" s="26"/>
    </row>
    <row r="2229" spans="3:3" x14ac:dyDescent="0.25">
      <c r="C2229" s="26"/>
    </row>
    <row r="2230" spans="3:3" x14ac:dyDescent="0.25">
      <c r="C2230" s="26"/>
    </row>
    <row r="2231" spans="3:3" x14ac:dyDescent="0.25">
      <c r="C2231" s="26"/>
    </row>
    <row r="2232" spans="3:3" x14ac:dyDescent="0.25">
      <c r="C2232" s="26"/>
    </row>
    <row r="2233" spans="3:3" x14ac:dyDescent="0.25">
      <c r="C2233" s="26"/>
    </row>
    <row r="2234" spans="3:3" x14ac:dyDescent="0.25">
      <c r="C2234" s="26"/>
    </row>
    <row r="2235" spans="3:3" x14ac:dyDescent="0.25">
      <c r="C2235" s="26"/>
    </row>
    <row r="2236" spans="3:3" x14ac:dyDescent="0.25">
      <c r="C2236" s="26"/>
    </row>
    <row r="2237" spans="3:3" x14ac:dyDescent="0.25">
      <c r="C2237" s="26"/>
    </row>
    <row r="2238" spans="3:3" x14ac:dyDescent="0.25">
      <c r="C2238" s="26"/>
    </row>
    <row r="2239" spans="3:3" x14ac:dyDescent="0.25">
      <c r="C2239" s="26"/>
    </row>
    <row r="2240" spans="3:3" x14ac:dyDescent="0.25">
      <c r="C2240" s="26"/>
    </row>
    <row r="2241" spans="3:3" x14ac:dyDescent="0.25">
      <c r="C2241" s="26"/>
    </row>
    <row r="2242" spans="3:3" x14ac:dyDescent="0.25">
      <c r="C2242" s="26"/>
    </row>
    <row r="2243" spans="3:3" x14ac:dyDescent="0.25">
      <c r="C2243" s="26"/>
    </row>
    <row r="2244" spans="3:3" x14ac:dyDescent="0.25">
      <c r="C2244" s="26"/>
    </row>
    <row r="2245" spans="3:3" x14ac:dyDescent="0.25">
      <c r="C2245" s="26"/>
    </row>
    <row r="2246" spans="3:3" x14ac:dyDescent="0.25">
      <c r="C2246" s="26"/>
    </row>
    <row r="2247" spans="3:3" x14ac:dyDescent="0.25">
      <c r="C2247" s="26"/>
    </row>
    <row r="2248" spans="3:3" x14ac:dyDescent="0.25">
      <c r="C2248" s="26"/>
    </row>
    <row r="2249" spans="3:3" x14ac:dyDescent="0.25">
      <c r="C2249" s="26"/>
    </row>
    <row r="2250" spans="3:3" x14ac:dyDescent="0.25">
      <c r="C2250" s="26"/>
    </row>
    <row r="2251" spans="3:3" x14ac:dyDescent="0.25">
      <c r="C2251" s="26"/>
    </row>
    <row r="2252" spans="3:3" x14ac:dyDescent="0.25">
      <c r="C2252" s="26"/>
    </row>
    <row r="2253" spans="3:3" x14ac:dyDescent="0.25">
      <c r="C2253" s="26"/>
    </row>
    <row r="2254" spans="3:3" x14ac:dyDescent="0.25">
      <c r="C2254" s="26"/>
    </row>
    <row r="2255" spans="3:3" x14ac:dyDescent="0.25">
      <c r="C2255" s="26"/>
    </row>
    <row r="2256" spans="3:3" x14ac:dyDescent="0.25">
      <c r="C2256" s="26"/>
    </row>
    <row r="2257" spans="3:3" x14ac:dyDescent="0.25">
      <c r="C2257" s="26"/>
    </row>
    <row r="2258" spans="3:3" x14ac:dyDescent="0.25">
      <c r="C2258" s="26"/>
    </row>
    <row r="2259" spans="3:3" x14ac:dyDescent="0.25">
      <c r="C2259" s="26"/>
    </row>
    <row r="2260" spans="3:3" x14ac:dyDescent="0.25">
      <c r="C2260" s="26"/>
    </row>
    <row r="2261" spans="3:3" x14ac:dyDescent="0.25">
      <c r="C2261" s="26"/>
    </row>
    <row r="2262" spans="3:3" x14ac:dyDescent="0.25">
      <c r="C2262" s="26"/>
    </row>
    <row r="2263" spans="3:3" x14ac:dyDescent="0.25">
      <c r="C2263" s="26"/>
    </row>
    <row r="2264" spans="3:3" x14ac:dyDescent="0.25">
      <c r="C2264" s="26"/>
    </row>
    <row r="2265" spans="3:3" x14ac:dyDescent="0.25">
      <c r="C2265" s="26"/>
    </row>
    <row r="2266" spans="3:3" x14ac:dyDescent="0.25">
      <c r="C2266" s="26"/>
    </row>
    <row r="2267" spans="3:3" x14ac:dyDescent="0.25">
      <c r="C2267" s="26"/>
    </row>
    <row r="2268" spans="3:3" x14ac:dyDescent="0.25">
      <c r="C2268" s="26"/>
    </row>
    <row r="2269" spans="3:3" x14ac:dyDescent="0.25">
      <c r="C2269" s="26"/>
    </row>
    <row r="2270" spans="3:3" x14ac:dyDescent="0.25">
      <c r="C2270" s="26"/>
    </row>
    <row r="2271" spans="3:3" x14ac:dyDescent="0.25">
      <c r="C2271" s="26"/>
    </row>
    <row r="2272" spans="3:3" x14ac:dyDescent="0.25">
      <c r="C2272" s="26"/>
    </row>
    <row r="2273" spans="3:3" x14ac:dyDescent="0.25">
      <c r="C2273" s="26"/>
    </row>
    <row r="2274" spans="3:3" x14ac:dyDescent="0.25">
      <c r="C2274" s="26"/>
    </row>
    <row r="2275" spans="3:3" x14ac:dyDescent="0.25">
      <c r="C2275" s="26"/>
    </row>
    <row r="2276" spans="3:3" x14ac:dyDescent="0.25">
      <c r="C2276" s="26"/>
    </row>
    <row r="2277" spans="3:3" x14ac:dyDescent="0.25">
      <c r="C2277" s="26"/>
    </row>
    <row r="2278" spans="3:3" x14ac:dyDescent="0.25">
      <c r="C2278" s="26"/>
    </row>
    <row r="2279" spans="3:3" x14ac:dyDescent="0.25">
      <c r="C2279" s="26"/>
    </row>
    <row r="2280" spans="3:3" x14ac:dyDescent="0.25">
      <c r="C2280" s="26"/>
    </row>
    <row r="2281" spans="3:3" x14ac:dyDescent="0.25">
      <c r="C2281" s="26"/>
    </row>
    <row r="2282" spans="3:3" x14ac:dyDescent="0.25">
      <c r="C2282" s="26"/>
    </row>
    <row r="2283" spans="3:3" x14ac:dyDescent="0.25">
      <c r="C2283" s="26"/>
    </row>
    <row r="2284" spans="3:3" x14ac:dyDescent="0.25">
      <c r="C2284" s="26"/>
    </row>
    <row r="2285" spans="3:3" x14ac:dyDescent="0.25">
      <c r="C2285" s="26"/>
    </row>
    <row r="2286" spans="3:3" x14ac:dyDescent="0.25">
      <c r="C2286" s="26"/>
    </row>
    <row r="2287" spans="3:3" x14ac:dyDescent="0.25">
      <c r="C2287" s="26"/>
    </row>
    <row r="2288" spans="3:3" x14ac:dyDescent="0.25">
      <c r="C2288" s="26"/>
    </row>
    <row r="2289" spans="3:3" x14ac:dyDescent="0.25">
      <c r="C2289" s="26"/>
    </row>
    <row r="2290" spans="3:3" x14ac:dyDescent="0.25">
      <c r="C2290" s="26"/>
    </row>
    <row r="2291" spans="3:3" x14ac:dyDescent="0.25">
      <c r="C2291" s="26"/>
    </row>
    <row r="2292" spans="3:3" x14ac:dyDescent="0.25">
      <c r="C2292" s="26"/>
    </row>
    <row r="2293" spans="3:3" x14ac:dyDescent="0.25">
      <c r="C2293" s="26"/>
    </row>
    <row r="2294" spans="3:3" x14ac:dyDescent="0.25">
      <c r="C2294" s="26"/>
    </row>
    <row r="2295" spans="3:3" x14ac:dyDescent="0.25">
      <c r="C2295" s="26"/>
    </row>
    <row r="2296" spans="3:3" x14ac:dyDescent="0.25">
      <c r="C2296" s="26"/>
    </row>
    <row r="2297" spans="3:3" x14ac:dyDescent="0.25">
      <c r="C2297" s="26"/>
    </row>
    <row r="2298" spans="3:3" x14ac:dyDescent="0.25">
      <c r="C2298" s="26"/>
    </row>
    <row r="2299" spans="3:3" x14ac:dyDescent="0.25">
      <c r="C2299" s="26"/>
    </row>
    <row r="2300" spans="3:3" x14ac:dyDescent="0.25">
      <c r="C2300" s="26"/>
    </row>
    <row r="2301" spans="3:3" x14ac:dyDescent="0.25">
      <c r="C2301" s="26"/>
    </row>
    <row r="2302" spans="3:3" x14ac:dyDescent="0.25">
      <c r="C2302" s="26"/>
    </row>
    <row r="2303" spans="3:3" x14ac:dyDescent="0.25">
      <c r="C2303" s="26"/>
    </row>
    <row r="2304" spans="3:3" x14ac:dyDescent="0.25">
      <c r="C2304" s="26"/>
    </row>
    <row r="2305" spans="3:3" x14ac:dyDescent="0.25">
      <c r="C2305" s="26"/>
    </row>
    <row r="2306" spans="3:3" x14ac:dyDescent="0.25">
      <c r="C2306" s="26"/>
    </row>
    <row r="2307" spans="3:3" x14ac:dyDescent="0.25">
      <c r="C2307" s="26"/>
    </row>
    <row r="2308" spans="3:3" x14ac:dyDescent="0.25">
      <c r="C2308" s="26"/>
    </row>
    <row r="2309" spans="3:3" x14ac:dyDescent="0.25">
      <c r="C2309" s="26"/>
    </row>
    <row r="2310" spans="3:3" x14ac:dyDescent="0.25">
      <c r="C2310" s="26"/>
    </row>
    <row r="2311" spans="3:3" x14ac:dyDescent="0.25">
      <c r="C2311" s="26"/>
    </row>
    <row r="2312" spans="3:3" x14ac:dyDescent="0.25">
      <c r="C2312" s="26"/>
    </row>
    <row r="2313" spans="3:3" x14ac:dyDescent="0.25">
      <c r="C2313" s="26"/>
    </row>
    <row r="2314" spans="3:3" x14ac:dyDescent="0.25">
      <c r="C2314" s="26"/>
    </row>
    <row r="2315" spans="3:3" x14ac:dyDescent="0.25">
      <c r="C2315" s="26"/>
    </row>
    <row r="2316" spans="3:3" x14ac:dyDescent="0.25">
      <c r="C2316" s="26"/>
    </row>
    <row r="2317" spans="3:3" x14ac:dyDescent="0.25">
      <c r="C2317" s="26"/>
    </row>
    <row r="2318" spans="3:3" x14ac:dyDescent="0.25">
      <c r="C2318" s="26"/>
    </row>
    <row r="2319" spans="3:3" x14ac:dyDescent="0.25">
      <c r="C2319" s="26"/>
    </row>
    <row r="2320" spans="3:3" x14ac:dyDescent="0.25">
      <c r="C2320" s="26"/>
    </row>
    <row r="2321" spans="3:3" x14ac:dyDescent="0.25">
      <c r="C2321" s="26"/>
    </row>
    <row r="2322" spans="3:3" x14ac:dyDescent="0.25">
      <c r="C2322" s="26"/>
    </row>
    <row r="2323" spans="3:3" x14ac:dyDescent="0.25">
      <c r="C2323" s="26"/>
    </row>
    <row r="2324" spans="3:3" x14ac:dyDescent="0.25">
      <c r="C2324" s="26"/>
    </row>
    <row r="2325" spans="3:3" x14ac:dyDescent="0.25">
      <c r="C2325" s="26"/>
    </row>
    <row r="2326" spans="3:3" x14ac:dyDescent="0.25">
      <c r="C2326" s="26"/>
    </row>
    <row r="2327" spans="3:3" x14ac:dyDescent="0.25">
      <c r="C2327" s="26"/>
    </row>
    <row r="2328" spans="3:3" x14ac:dyDescent="0.25">
      <c r="C2328" s="26"/>
    </row>
    <row r="2329" spans="3:3" x14ac:dyDescent="0.25">
      <c r="C2329" s="26"/>
    </row>
    <row r="2330" spans="3:3" x14ac:dyDescent="0.25">
      <c r="C2330" s="26"/>
    </row>
    <row r="2331" spans="3:3" x14ac:dyDescent="0.25">
      <c r="C2331" s="26"/>
    </row>
    <row r="2332" spans="3:3" x14ac:dyDescent="0.25">
      <c r="C2332" s="26"/>
    </row>
    <row r="2333" spans="3:3" x14ac:dyDescent="0.25">
      <c r="C2333" s="26"/>
    </row>
    <row r="2334" spans="3:3" x14ac:dyDescent="0.25">
      <c r="C2334" s="26"/>
    </row>
    <row r="2335" spans="3:3" x14ac:dyDescent="0.25">
      <c r="C2335" s="26"/>
    </row>
    <row r="2336" spans="3:3" x14ac:dyDescent="0.25">
      <c r="C2336" s="26"/>
    </row>
    <row r="2337" spans="3:3" x14ac:dyDescent="0.25">
      <c r="C2337" s="26"/>
    </row>
    <row r="2338" spans="3:3" x14ac:dyDescent="0.25">
      <c r="C2338" s="26"/>
    </row>
    <row r="2339" spans="3:3" x14ac:dyDescent="0.25">
      <c r="C2339" s="26"/>
    </row>
    <row r="2340" spans="3:3" x14ac:dyDescent="0.25">
      <c r="C2340" s="26"/>
    </row>
    <row r="2341" spans="3:3" x14ac:dyDescent="0.25">
      <c r="C2341" s="26"/>
    </row>
    <row r="2342" spans="3:3" x14ac:dyDescent="0.25">
      <c r="C2342" s="26"/>
    </row>
    <row r="2343" spans="3:3" x14ac:dyDescent="0.25">
      <c r="C2343" s="26"/>
    </row>
    <row r="2344" spans="3:3" x14ac:dyDescent="0.25">
      <c r="C2344" s="26"/>
    </row>
    <row r="2345" spans="3:3" x14ac:dyDescent="0.25">
      <c r="C2345" s="26"/>
    </row>
    <row r="2346" spans="3:3" x14ac:dyDescent="0.25">
      <c r="C2346" s="26"/>
    </row>
    <row r="2347" spans="3:3" x14ac:dyDescent="0.25">
      <c r="C2347" s="26"/>
    </row>
    <row r="2348" spans="3:3" x14ac:dyDescent="0.25">
      <c r="C2348" s="26"/>
    </row>
    <row r="2349" spans="3:3" x14ac:dyDescent="0.25">
      <c r="C2349" s="26"/>
    </row>
    <row r="2350" spans="3:3" x14ac:dyDescent="0.25">
      <c r="C2350" s="26"/>
    </row>
    <row r="2351" spans="3:3" x14ac:dyDescent="0.25">
      <c r="C2351" s="26"/>
    </row>
    <row r="2352" spans="3:3" x14ac:dyDescent="0.25">
      <c r="C2352" s="26"/>
    </row>
    <row r="2353" spans="3:3" x14ac:dyDescent="0.25">
      <c r="C2353" s="26"/>
    </row>
    <row r="2354" spans="3:3" x14ac:dyDescent="0.25">
      <c r="C2354" s="26"/>
    </row>
    <row r="2355" spans="3:3" x14ac:dyDescent="0.25">
      <c r="C2355" s="26"/>
    </row>
    <row r="2356" spans="3:3" x14ac:dyDescent="0.25">
      <c r="C2356" s="26"/>
    </row>
    <row r="2357" spans="3:3" x14ac:dyDescent="0.25">
      <c r="C2357" s="26"/>
    </row>
    <row r="2358" spans="3:3" x14ac:dyDescent="0.25">
      <c r="C2358" s="26"/>
    </row>
    <row r="2359" spans="3:3" x14ac:dyDescent="0.25">
      <c r="C2359" s="26"/>
    </row>
    <row r="2360" spans="3:3" x14ac:dyDescent="0.25">
      <c r="C2360" s="26"/>
    </row>
    <row r="2361" spans="3:3" x14ac:dyDescent="0.25">
      <c r="C2361" s="26"/>
    </row>
    <row r="2362" spans="3:3" x14ac:dyDescent="0.25">
      <c r="C2362" s="26"/>
    </row>
    <row r="2363" spans="3:3" x14ac:dyDescent="0.25">
      <c r="C2363" s="26"/>
    </row>
    <row r="2364" spans="3:3" x14ac:dyDescent="0.25">
      <c r="C2364" s="26"/>
    </row>
    <row r="2365" spans="3:3" x14ac:dyDescent="0.25">
      <c r="C2365" s="26"/>
    </row>
    <row r="2366" spans="3:3" x14ac:dyDescent="0.25">
      <c r="C2366" s="26"/>
    </row>
    <row r="2367" spans="3:3" x14ac:dyDescent="0.25">
      <c r="C2367" s="26"/>
    </row>
    <row r="2368" spans="3:3" x14ac:dyDescent="0.25">
      <c r="C2368" s="26"/>
    </row>
    <row r="2369" spans="3:3" x14ac:dyDescent="0.25">
      <c r="C2369" s="26"/>
    </row>
    <row r="2370" spans="3:3" x14ac:dyDescent="0.25">
      <c r="C2370" s="26"/>
    </row>
    <row r="2371" spans="3:3" x14ac:dyDescent="0.25">
      <c r="C2371" s="26"/>
    </row>
    <row r="2372" spans="3:3" x14ac:dyDescent="0.25">
      <c r="C2372" s="26"/>
    </row>
    <row r="2373" spans="3:3" x14ac:dyDescent="0.25">
      <c r="C2373" s="26"/>
    </row>
    <row r="2374" spans="3:3" x14ac:dyDescent="0.25">
      <c r="C2374" s="26"/>
    </row>
    <row r="2375" spans="3:3" x14ac:dyDescent="0.25">
      <c r="C2375" s="26"/>
    </row>
    <row r="2376" spans="3:3" x14ac:dyDescent="0.25">
      <c r="C2376" s="26"/>
    </row>
    <row r="2377" spans="3:3" x14ac:dyDescent="0.25">
      <c r="C2377" s="26"/>
    </row>
    <row r="2378" spans="3:3" x14ac:dyDescent="0.25">
      <c r="C2378" s="26"/>
    </row>
    <row r="2379" spans="3:3" x14ac:dyDescent="0.25">
      <c r="C2379" s="26"/>
    </row>
    <row r="2380" spans="3:3" x14ac:dyDescent="0.25">
      <c r="C2380" s="26"/>
    </row>
    <row r="2381" spans="3:3" x14ac:dyDescent="0.25">
      <c r="C2381" s="26"/>
    </row>
    <row r="2382" spans="3:3" x14ac:dyDescent="0.25">
      <c r="C2382" s="26"/>
    </row>
    <row r="2383" spans="3:3" x14ac:dyDescent="0.25">
      <c r="C2383" s="26"/>
    </row>
    <row r="2384" spans="3:3" x14ac:dyDescent="0.25">
      <c r="C2384" s="26"/>
    </row>
    <row r="2385" spans="3:3" x14ac:dyDescent="0.25">
      <c r="C2385" s="26"/>
    </row>
    <row r="2386" spans="3:3" x14ac:dyDescent="0.25">
      <c r="C2386" s="26"/>
    </row>
    <row r="2387" spans="3:3" x14ac:dyDescent="0.25">
      <c r="C2387" s="26"/>
    </row>
    <row r="2388" spans="3:3" x14ac:dyDescent="0.25">
      <c r="C2388" s="26"/>
    </row>
    <row r="2389" spans="3:3" x14ac:dyDescent="0.25">
      <c r="C2389" s="26"/>
    </row>
    <row r="2390" spans="3:3" x14ac:dyDescent="0.25">
      <c r="C2390" s="26"/>
    </row>
    <row r="2391" spans="3:3" x14ac:dyDescent="0.25">
      <c r="C2391" s="26"/>
    </row>
    <row r="2392" spans="3:3" x14ac:dyDescent="0.25">
      <c r="C2392" s="26"/>
    </row>
    <row r="2393" spans="3:3" x14ac:dyDescent="0.25">
      <c r="C2393" s="26"/>
    </row>
    <row r="2394" spans="3:3" x14ac:dyDescent="0.25">
      <c r="C2394" s="26"/>
    </row>
    <row r="2395" spans="3:3" x14ac:dyDescent="0.25">
      <c r="C2395" s="26"/>
    </row>
    <row r="2396" spans="3:3" x14ac:dyDescent="0.25">
      <c r="C2396" s="26"/>
    </row>
    <row r="2397" spans="3:3" x14ac:dyDescent="0.25">
      <c r="C2397" s="26"/>
    </row>
    <row r="2398" spans="3:3" x14ac:dyDescent="0.25">
      <c r="C2398" s="26"/>
    </row>
    <row r="2399" spans="3:3" x14ac:dyDescent="0.25">
      <c r="C2399" s="26"/>
    </row>
    <row r="2400" spans="3:3" x14ac:dyDescent="0.25">
      <c r="C2400" s="26"/>
    </row>
    <row r="2401" spans="3:3" x14ac:dyDescent="0.25">
      <c r="C2401" s="26"/>
    </row>
    <row r="2402" spans="3:3" x14ac:dyDescent="0.25">
      <c r="C2402" s="26"/>
    </row>
    <row r="2403" spans="3:3" x14ac:dyDescent="0.25">
      <c r="C2403" s="26"/>
    </row>
    <row r="2404" spans="3:3" x14ac:dyDescent="0.25">
      <c r="C2404" s="26"/>
    </row>
    <row r="2405" spans="3:3" x14ac:dyDescent="0.25">
      <c r="C2405" s="26"/>
    </row>
    <row r="2406" spans="3:3" x14ac:dyDescent="0.25">
      <c r="C2406" s="26"/>
    </row>
    <row r="2407" spans="3:3" x14ac:dyDescent="0.25">
      <c r="C2407" s="26"/>
    </row>
    <row r="2408" spans="3:3" x14ac:dyDescent="0.25">
      <c r="C2408" s="26"/>
    </row>
    <row r="2409" spans="3:3" x14ac:dyDescent="0.25">
      <c r="C2409" s="26"/>
    </row>
    <row r="2410" spans="3:3" x14ac:dyDescent="0.25">
      <c r="C2410" s="26"/>
    </row>
    <row r="2411" spans="3:3" x14ac:dyDescent="0.25">
      <c r="C2411" s="26"/>
    </row>
    <row r="2412" spans="3:3" x14ac:dyDescent="0.25">
      <c r="C2412" s="26"/>
    </row>
    <row r="2413" spans="3:3" x14ac:dyDescent="0.25">
      <c r="C2413" s="26"/>
    </row>
    <row r="2414" spans="3:3" x14ac:dyDescent="0.25">
      <c r="C2414" s="26"/>
    </row>
    <row r="2415" spans="3:3" x14ac:dyDescent="0.25">
      <c r="C2415" s="26"/>
    </row>
    <row r="2416" spans="3:3" x14ac:dyDescent="0.25">
      <c r="C2416" s="26"/>
    </row>
    <row r="2417" spans="3:3" x14ac:dyDescent="0.25">
      <c r="C2417" s="26"/>
    </row>
    <row r="2418" spans="3:3" x14ac:dyDescent="0.25">
      <c r="C2418" s="26"/>
    </row>
    <row r="2419" spans="3:3" x14ac:dyDescent="0.25">
      <c r="C2419" s="26"/>
    </row>
    <row r="2420" spans="3:3" x14ac:dyDescent="0.25">
      <c r="C2420" s="26"/>
    </row>
    <row r="2421" spans="3:3" x14ac:dyDescent="0.25">
      <c r="C2421" s="26"/>
    </row>
    <row r="2422" spans="3:3" x14ac:dyDescent="0.25">
      <c r="C2422" s="26"/>
    </row>
    <row r="2423" spans="3:3" x14ac:dyDescent="0.25">
      <c r="C2423" s="26"/>
    </row>
    <row r="2424" spans="3:3" x14ac:dyDescent="0.25">
      <c r="C2424" s="26"/>
    </row>
    <row r="2425" spans="3:3" x14ac:dyDescent="0.25">
      <c r="C2425" s="26"/>
    </row>
    <row r="2426" spans="3:3" x14ac:dyDescent="0.25">
      <c r="C2426" s="26"/>
    </row>
    <row r="2427" spans="3:3" x14ac:dyDescent="0.25">
      <c r="C2427" s="26"/>
    </row>
    <row r="2428" spans="3:3" x14ac:dyDescent="0.25">
      <c r="C2428" s="26"/>
    </row>
    <row r="2429" spans="3:3" x14ac:dyDescent="0.25">
      <c r="C2429" s="26"/>
    </row>
    <row r="2430" spans="3:3" x14ac:dyDescent="0.25">
      <c r="C2430" s="26"/>
    </row>
    <row r="2431" spans="3:3" x14ac:dyDescent="0.25">
      <c r="C2431" s="26"/>
    </row>
    <row r="2432" spans="3:3" x14ac:dyDescent="0.25">
      <c r="C2432" s="26"/>
    </row>
    <row r="2433" spans="3:3" x14ac:dyDescent="0.25">
      <c r="C2433" s="26"/>
    </row>
    <row r="2434" spans="3:3" x14ac:dyDescent="0.25">
      <c r="C2434" s="26"/>
    </row>
    <row r="2435" spans="3:3" x14ac:dyDescent="0.25">
      <c r="C2435" s="26"/>
    </row>
    <row r="2436" spans="3:3" x14ac:dyDescent="0.25">
      <c r="C2436" s="26"/>
    </row>
    <row r="2437" spans="3:3" x14ac:dyDescent="0.25">
      <c r="C2437" s="26"/>
    </row>
    <row r="2438" spans="3:3" x14ac:dyDescent="0.25">
      <c r="C2438" s="26"/>
    </row>
    <row r="2439" spans="3:3" x14ac:dyDescent="0.25">
      <c r="C2439" s="26"/>
    </row>
    <row r="2440" spans="3:3" x14ac:dyDescent="0.25">
      <c r="C2440" s="26"/>
    </row>
    <row r="2441" spans="3:3" x14ac:dyDescent="0.25">
      <c r="C2441" s="26"/>
    </row>
    <row r="2442" spans="3:3" x14ac:dyDescent="0.25">
      <c r="C2442" s="26"/>
    </row>
    <row r="2443" spans="3:3" x14ac:dyDescent="0.25">
      <c r="C2443" s="26"/>
    </row>
    <row r="2444" spans="3:3" x14ac:dyDescent="0.25">
      <c r="C2444" s="26"/>
    </row>
    <row r="2445" spans="3:3" x14ac:dyDescent="0.25">
      <c r="C2445" s="26"/>
    </row>
    <row r="2446" spans="3:3" x14ac:dyDescent="0.25">
      <c r="C2446" s="26"/>
    </row>
    <row r="2447" spans="3:3" x14ac:dyDescent="0.25">
      <c r="C2447" s="26"/>
    </row>
    <row r="2448" spans="3:3" x14ac:dyDescent="0.25">
      <c r="C2448" s="26"/>
    </row>
    <row r="2449" spans="3:3" x14ac:dyDescent="0.25">
      <c r="C2449" s="26"/>
    </row>
    <row r="2450" spans="3:3" x14ac:dyDescent="0.25">
      <c r="C2450" s="26"/>
    </row>
    <row r="2451" spans="3:3" x14ac:dyDescent="0.25">
      <c r="C2451" s="26"/>
    </row>
    <row r="2452" spans="3:3" x14ac:dyDescent="0.25">
      <c r="C2452" s="26"/>
    </row>
    <row r="2453" spans="3:3" x14ac:dyDescent="0.25">
      <c r="C2453" s="26"/>
    </row>
    <row r="2454" spans="3:3" x14ac:dyDescent="0.25">
      <c r="C2454" s="26"/>
    </row>
    <row r="2455" spans="3:3" x14ac:dyDescent="0.25">
      <c r="C2455" s="26"/>
    </row>
    <row r="2456" spans="3:3" x14ac:dyDescent="0.25">
      <c r="C2456" s="26"/>
    </row>
    <row r="2457" spans="3:3" x14ac:dyDescent="0.25">
      <c r="C2457" s="26"/>
    </row>
    <row r="2458" spans="3:3" x14ac:dyDescent="0.25">
      <c r="C2458" s="26"/>
    </row>
    <row r="2459" spans="3:3" x14ac:dyDescent="0.25">
      <c r="C2459" s="26"/>
    </row>
    <row r="2460" spans="3:3" x14ac:dyDescent="0.25">
      <c r="C2460" s="26"/>
    </row>
    <row r="2461" spans="3:3" x14ac:dyDescent="0.25">
      <c r="C2461" s="26"/>
    </row>
    <row r="2462" spans="3:3" x14ac:dyDescent="0.25">
      <c r="C2462" s="26"/>
    </row>
    <row r="2463" spans="3:3" x14ac:dyDescent="0.25">
      <c r="C2463" s="26"/>
    </row>
    <row r="2464" spans="3:3" x14ac:dyDescent="0.25">
      <c r="C2464" s="26"/>
    </row>
    <row r="2465" spans="3:3" x14ac:dyDescent="0.25">
      <c r="C2465" s="26"/>
    </row>
    <row r="2466" spans="3:3" x14ac:dyDescent="0.25">
      <c r="C2466" s="26"/>
    </row>
    <row r="2467" spans="3:3" x14ac:dyDescent="0.25">
      <c r="C2467" s="26"/>
    </row>
    <row r="2468" spans="3:3" x14ac:dyDescent="0.25">
      <c r="C2468" s="26"/>
    </row>
    <row r="2469" spans="3:3" x14ac:dyDescent="0.25">
      <c r="C2469" s="26"/>
    </row>
    <row r="2470" spans="3:3" x14ac:dyDescent="0.25">
      <c r="C2470" s="26"/>
    </row>
    <row r="2471" spans="3:3" x14ac:dyDescent="0.25">
      <c r="C2471" s="26"/>
    </row>
    <row r="2472" spans="3:3" x14ac:dyDescent="0.25">
      <c r="C2472" s="26"/>
    </row>
    <row r="2473" spans="3:3" x14ac:dyDescent="0.25">
      <c r="C2473" s="26"/>
    </row>
    <row r="2474" spans="3:3" x14ac:dyDescent="0.25">
      <c r="C2474" s="26"/>
    </row>
    <row r="2475" spans="3:3" x14ac:dyDescent="0.25">
      <c r="C2475" s="26"/>
    </row>
    <row r="2476" spans="3:3" x14ac:dyDescent="0.25">
      <c r="C2476" s="26"/>
    </row>
    <row r="2477" spans="3:3" x14ac:dyDescent="0.25">
      <c r="C2477" s="26"/>
    </row>
    <row r="2478" spans="3:3" x14ac:dyDescent="0.25">
      <c r="C2478" s="26"/>
    </row>
    <row r="2479" spans="3:3" x14ac:dyDescent="0.25">
      <c r="C2479" s="26"/>
    </row>
    <row r="2480" spans="3:3" x14ac:dyDescent="0.25">
      <c r="C2480" s="26"/>
    </row>
    <row r="2481" spans="3:3" x14ac:dyDescent="0.25">
      <c r="C2481" s="26"/>
    </row>
    <row r="2482" spans="3:3" x14ac:dyDescent="0.25">
      <c r="C2482" s="26"/>
    </row>
    <row r="2483" spans="3:3" x14ac:dyDescent="0.25">
      <c r="C2483" s="26"/>
    </row>
    <row r="2484" spans="3:3" x14ac:dyDescent="0.25">
      <c r="C2484" s="26"/>
    </row>
    <row r="2485" spans="3:3" x14ac:dyDescent="0.25">
      <c r="C2485" s="26"/>
    </row>
    <row r="2486" spans="3:3" x14ac:dyDescent="0.25">
      <c r="C2486" s="26"/>
    </row>
    <row r="2487" spans="3:3" x14ac:dyDescent="0.25">
      <c r="C2487" s="26"/>
    </row>
    <row r="2488" spans="3:3" x14ac:dyDescent="0.25">
      <c r="C2488" s="26"/>
    </row>
    <row r="2489" spans="3:3" x14ac:dyDescent="0.25">
      <c r="C2489" s="26"/>
    </row>
    <row r="2490" spans="3:3" x14ac:dyDescent="0.25">
      <c r="C2490" s="26"/>
    </row>
    <row r="2491" spans="3:3" x14ac:dyDescent="0.25">
      <c r="C2491" s="26"/>
    </row>
    <row r="2492" spans="3:3" x14ac:dyDescent="0.25">
      <c r="C2492" s="26"/>
    </row>
    <row r="2493" spans="3:3" x14ac:dyDescent="0.25">
      <c r="C2493" s="26"/>
    </row>
    <row r="2494" spans="3:3" x14ac:dyDescent="0.25">
      <c r="C2494" s="26"/>
    </row>
    <row r="2495" spans="3:3" x14ac:dyDescent="0.25">
      <c r="C2495" s="26"/>
    </row>
    <row r="2496" spans="3:3" x14ac:dyDescent="0.25">
      <c r="C2496" s="26"/>
    </row>
    <row r="2497" spans="3:3" x14ac:dyDescent="0.25">
      <c r="C2497" s="26"/>
    </row>
    <row r="2498" spans="3:3" x14ac:dyDescent="0.25">
      <c r="C2498" s="26"/>
    </row>
    <row r="2499" spans="3:3" x14ac:dyDescent="0.25">
      <c r="C2499" s="26"/>
    </row>
    <row r="2500" spans="3:3" x14ac:dyDescent="0.25">
      <c r="C2500" s="26"/>
    </row>
    <row r="2501" spans="3:3" x14ac:dyDescent="0.25">
      <c r="C2501" s="26"/>
    </row>
    <row r="2502" spans="3:3" x14ac:dyDescent="0.25">
      <c r="C2502" s="26"/>
    </row>
    <row r="2503" spans="3:3" x14ac:dyDescent="0.25">
      <c r="C2503" s="26"/>
    </row>
    <row r="2504" spans="3:3" x14ac:dyDescent="0.25">
      <c r="C2504" s="26"/>
    </row>
    <row r="2505" spans="3:3" x14ac:dyDescent="0.25">
      <c r="C2505" s="26"/>
    </row>
    <row r="2506" spans="3:3" x14ac:dyDescent="0.25">
      <c r="C2506" s="26"/>
    </row>
    <row r="2507" spans="3:3" x14ac:dyDescent="0.25">
      <c r="C2507" s="26"/>
    </row>
    <row r="2508" spans="3:3" x14ac:dyDescent="0.25">
      <c r="C2508" s="26"/>
    </row>
    <row r="2509" spans="3:3" x14ac:dyDescent="0.25">
      <c r="C2509" s="26"/>
    </row>
    <row r="2510" spans="3:3" x14ac:dyDescent="0.25">
      <c r="C2510" s="26"/>
    </row>
    <row r="2511" spans="3:3" x14ac:dyDescent="0.25">
      <c r="C2511" s="26"/>
    </row>
    <row r="2512" spans="3:3" x14ac:dyDescent="0.25">
      <c r="C2512" s="26"/>
    </row>
    <row r="2513" spans="3:3" x14ac:dyDescent="0.25">
      <c r="C2513" s="26"/>
    </row>
    <row r="2514" spans="3:3" x14ac:dyDescent="0.25">
      <c r="C2514" s="26"/>
    </row>
    <row r="2515" spans="3:3" x14ac:dyDescent="0.25">
      <c r="C2515" s="26"/>
    </row>
    <row r="2516" spans="3:3" x14ac:dyDescent="0.25">
      <c r="C2516" s="26"/>
    </row>
    <row r="2517" spans="3:3" x14ac:dyDescent="0.25">
      <c r="C2517" s="26"/>
    </row>
    <row r="2518" spans="3:3" x14ac:dyDescent="0.25">
      <c r="C2518" s="26"/>
    </row>
    <row r="2519" spans="3:3" x14ac:dyDescent="0.25">
      <c r="C2519" s="26"/>
    </row>
    <row r="2520" spans="3:3" x14ac:dyDescent="0.25">
      <c r="C2520" s="26"/>
    </row>
    <row r="2521" spans="3:3" x14ac:dyDescent="0.25">
      <c r="C2521" s="26"/>
    </row>
    <row r="2522" spans="3:3" x14ac:dyDescent="0.25">
      <c r="C2522" s="26"/>
    </row>
    <row r="2523" spans="3:3" x14ac:dyDescent="0.25">
      <c r="C2523" s="26"/>
    </row>
    <row r="2524" spans="3:3" x14ac:dyDescent="0.25">
      <c r="C2524" s="26"/>
    </row>
    <row r="2525" spans="3:3" x14ac:dyDescent="0.25">
      <c r="C2525" s="26"/>
    </row>
    <row r="2526" spans="3:3" x14ac:dyDescent="0.25">
      <c r="C2526" s="26"/>
    </row>
    <row r="2527" spans="3:3" x14ac:dyDescent="0.25">
      <c r="C2527" s="26"/>
    </row>
    <row r="2528" spans="3:3" x14ac:dyDescent="0.25">
      <c r="C2528" s="26"/>
    </row>
    <row r="2529" spans="3:3" x14ac:dyDescent="0.25">
      <c r="C2529" s="26"/>
    </row>
    <row r="2530" spans="3:3" x14ac:dyDescent="0.25">
      <c r="C2530" s="26"/>
    </row>
    <row r="2531" spans="3:3" x14ac:dyDescent="0.25">
      <c r="C2531" s="26"/>
    </row>
    <row r="2532" spans="3:3" x14ac:dyDescent="0.25">
      <c r="C2532" s="26"/>
    </row>
    <row r="2533" spans="3:3" x14ac:dyDescent="0.25">
      <c r="C2533" s="26"/>
    </row>
    <row r="2534" spans="3:3" x14ac:dyDescent="0.25">
      <c r="C2534" s="26"/>
    </row>
    <row r="2535" spans="3:3" x14ac:dyDescent="0.25">
      <c r="C2535" s="26"/>
    </row>
    <row r="2536" spans="3:3" x14ac:dyDescent="0.25">
      <c r="C2536" s="26"/>
    </row>
    <row r="2537" spans="3:3" x14ac:dyDescent="0.25">
      <c r="C2537" s="26"/>
    </row>
    <row r="2538" spans="3:3" x14ac:dyDescent="0.25">
      <c r="C2538" s="26"/>
    </row>
    <row r="2539" spans="3:3" x14ac:dyDescent="0.25">
      <c r="C2539" s="26"/>
    </row>
    <row r="2540" spans="3:3" x14ac:dyDescent="0.25">
      <c r="C2540" s="26"/>
    </row>
    <row r="2541" spans="3:3" x14ac:dyDescent="0.25">
      <c r="C2541" s="26"/>
    </row>
    <row r="2542" spans="3:3" x14ac:dyDescent="0.25">
      <c r="C2542" s="26"/>
    </row>
    <row r="2543" spans="3:3" x14ac:dyDescent="0.25">
      <c r="C2543" s="26"/>
    </row>
    <row r="2544" spans="3:3" x14ac:dyDescent="0.25">
      <c r="C2544" s="26"/>
    </row>
    <row r="2545" spans="3:3" x14ac:dyDescent="0.25">
      <c r="C2545" s="26"/>
    </row>
    <row r="2546" spans="3:3" x14ac:dyDescent="0.25">
      <c r="C2546" s="26"/>
    </row>
    <row r="2547" spans="3:3" x14ac:dyDescent="0.25">
      <c r="C2547" s="26"/>
    </row>
    <row r="2548" spans="3:3" x14ac:dyDescent="0.25">
      <c r="C2548" s="26"/>
    </row>
    <row r="2549" spans="3:3" x14ac:dyDescent="0.25">
      <c r="C2549" s="26"/>
    </row>
    <row r="2550" spans="3:3" x14ac:dyDescent="0.25">
      <c r="C2550" s="26"/>
    </row>
    <row r="2551" spans="3:3" x14ac:dyDescent="0.25">
      <c r="C2551" s="26"/>
    </row>
    <row r="2552" spans="3:3" x14ac:dyDescent="0.25">
      <c r="C2552" s="26"/>
    </row>
    <row r="2553" spans="3:3" x14ac:dyDescent="0.25">
      <c r="C2553" s="26"/>
    </row>
    <row r="2554" spans="3:3" x14ac:dyDescent="0.25">
      <c r="C2554" s="26"/>
    </row>
    <row r="2555" spans="3:3" x14ac:dyDescent="0.25">
      <c r="C2555" s="26"/>
    </row>
    <row r="2556" spans="3:3" x14ac:dyDescent="0.25">
      <c r="C2556" s="26"/>
    </row>
    <row r="2557" spans="3:3" x14ac:dyDescent="0.25">
      <c r="C2557" s="26"/>
    </row>
    <row r="2558" spans="3:3" x14ac:dyDescent="0.25">
      <c r="C2558" s="26"/>
    </row>
    <row r="2559" spans="3:3" x14ac:dyDescent="0.25">
      <c r="C2559" s="26"/>
    </row>
    <row r="2560" spans="3:3" x14ac:dyDescent="0.25">
      <c r="C2560" s="26"/>
    </row>
    <row r="2561" spans="3:3" x14ac:dyDescent="0.25">
      <c r="C2561" s="26"/>
    </row>
    <row r="2562" spans="3:3" x14ac:dyDescent="0.25">
      <c r="C2562" s="26"/>
    </row>
    <row r="2563" spans="3:3" x14ac:dyDescent="0.25">
      <c r="C2563" s="26"/>
    </row>
    <row r="2564" spans="3:3" x14ac:dyDescent="0.25">
      <c r="C2564" s="26"/>
    </row>
    <row r="2565" spans="3:3" x14ac:dyDescent="0.25">
      <c r="C2565" s="26"/>
    </row>
    <row r="2566" spans="3:3" x14ac:dyDescent="0.25">
      <c r="C2566" s="26"/>
    </row>
    <row r="2567" spans="3:3" x14ac:dyDescent="0.25">
      <c r="C2567" s="26"/>
    </row>
    <row r="2568" spans="3:3" x14ac:dyDescent="0.25">
      <c r="C2568" s="26"/>
    </row>
    <row r="2569" spans="3:3" x14ac:dyDescent="0.25">
      <c r="C2569" s="26"/>
    </row>
    <row r="2570" spans="3:3" x14ac:dyDescent="0.25">
      <c r="C2570" s="26"/>
    </row>
    <row r="2571" spans="3:3" x14ac:dyDescent="0.25">
      <c r="C2571" s="26"/>
    </row>
    <row r="2572" spans="3:3" x14ac:dyDescent="0.25">
      <c r="C2572" s="26"/>
    </row>
    <row r="2573" spans="3:3" x14ac:dyDescent="0.25">
      <c r="C2573" s="26"/>
    </row>
    <row r="2574" spans="3:3" x14ac:dyDescent="0.25">
      <c r="C2574" s="26"/>
    </row>
    <row r="2575" spans="3:3" x14ac:dyDescent="0.25">
      <c r="C2575" s="26"/>
    </row>
    <row r="2576" spans="3:3" x14ac:dyDescent="0.25">
      <c r="C2576" s="26"/>
    </row>
    <row r="2577" spans="3:3" x14ac:dyDescent="0.25">
      <c r="C2577" s="26"/>
    </row>
    <row r="2578" spans="3:3" x14ac:dyDescent="0.25">
      <c r="C2578" s="26"/>
    </row>
    <row r="2579" spans="3:3" x14ac:dyDescent="0.25">
      <c r="C2579" s="26"/>
    </row>
    <row r="2580" spans="3:3" x14ac:dyDescent="0.25">
      <c r="C2580" s="26"/>
    </row>
    <row r="2581" spans="3:3" x14ac:dyDescent="0.25">
      <c r="C2581" s="26"/>
    </row>
    <row r="2582" spans="3:3" x14ac:dyDescent="0.25">
      <c r="C2582" s="26"/>
    </row>
    <row r="2583" spans="3:3" x14ac:dyDescent="0.25">
      <c r="C2583" s="26"/>
    </row>
    <row r="2584" spans="3:3" x14ac:dyDescent="0.25">
      <c r="C2584" s="26"/>
    </row>
    <row r="2585" spans="3:3" x14ac:dyDescent="0.25">
      <c r="C2585" s="26"/>
    </row>
    <row r="2586" spans="3:3" x14ac:dyDescent="0.25">
      <c r="C2586" s="26"/>
    </row>
    <row r="2587" spans="3:3" x14ac:dyDescent="0.25">
      <c r="C2587" s="26"/>
    </row>
    <row r="2588" spans="3:3" x14ac:dyDescent="0.25">
      <c r="C2588" s="26"/>
    </row>
    <row r="2589" spans="3:3" x14ac:dyDescent="0.25">
      <c r="C2589" s="26"/>
    </row>
    <row r="2590" spans="3:3" x14ac:dyDescent="0.25">
      <c r="C2590" s="26"/>
    </row>
    <row r="2591" spans="3:3" x14ac:dyDescent="0.25">
      <c r="C2591" s="26"/>
    </row>
    <row r="2592" spans="3:3" x14ac:dyDescent="0.25">
      <c r="C2592" s="26"/>
    </row>
    <row r="2593" spans="3:3" x14ac:dyDescent="0.25">
      <c r="C2593" s="26"/>
    </row>
    <row r="2594" spans="3:3" x14ac:dyDescent="0.25">
      <c r="C2594" s="26"/>
    </row>
    <row r="2595" spans="3:3" x14ac:dyDescent="0.25">
      <c r="C2595" s="26"/>
    </row>
    <row r="2596" spans="3:3" x14ac:dyDescent="0.25">
      <c r="C2596" s="26"/>
    </row>
    <row r="2597" spans="3:3" x14ac:dyDescent="0.25">
      <c r="C2597" s="26"/>
    </row>
    <row r="2598" spans="3:3" x14ac:dyDescent="0.25">
      <c r="C2598" s="26"/>
    </row>
    <row r="2599" spans="3:3" x14ac:dyDescent="0.25">
      <c r="C2599" s="26"/>
    </row>
    <row r="2600" spans="3:3" x14ac:dyDescent="0.25">
      <c r="C2600" s="26"/>
    </row>
    <row r="2601" spans="3:3" x14ac:dyDescent="0.25">
      <c r="C2601" s="26"/>
    </row>
    <row r="2602" spans="3:3" x14ac:dyDescent="0.25">
      <c r="C2602" s="26"/>
    </row>
    <row r="2603" spans="3:3" x14ac:dyDescent="0.25">
      <c r="C2603" s="26"/>
    </row>
    <row r="2604" spans="3:3" x14ac:dyDescent="0.25">
      <c r="C2604" s="26"/>
    </row>
    <row r="2605" spans="3:3" x14ac:dyDescent="0.25">
      <c r="C2605" s="26"/>
    </row>
    <row r="2606" spans="3:3" x14ac:dyDescent="0.25">
      <c r="C2606" s="26"/>
    </row>
    <row r="2607" spans="3:3" x14ac:dyDescent="0.25">
      <c r="C2607" s="26"/>
    </row>
    <row r="2608" spans="3:3" x14ac:dyDescent="0.25">
      <c r="C2608" s="26"/>
    </row>
    <row r="2609" spans="3:3" x14ac:dyDescent="0.25">
      <c r="C2609" s="26"/>
    </row>
    <row r="2610" spans="3:3" x14ac:dyDescent="0.25">
      <c r="C2610" s="26"/>
    </row>
    <row r="2611" spans="3:3" x14ac:dyDescent="0.25">
      <c r="C2611" s="26"/>
    </row>
    <row r="2612" spans="3:3" x14ac:dyDescent="0.25">
      <c r="C2612" s="26"/>
    </row>
    <row r="2613" spans="3:3" x14ac:dyDescent="0.25">
      <c r="C2613" s="26"/>
    </row>
    <row r="2614" spans="3:3" x14ac:dyDescent="0.25">
      <c r="C2614" s="26"/>
    </row>
    <row r="2615" spans="3:3" x14ac:dyDescent="0.25">
      <c r="C2615" s="26"/>
    </row>
    <row r="2616" spans="3:3" x14ac:dyDescent="0.25">
      <c r="C2616" s="26"/>
    </row>
    <row r="2617" spans="3:3" x14ac:dyDescent="0.25">
      <c r="C2617" s="26"/>
    </row>
    <row r="2618" spans="3:3" x14ac:dyDescent="0.25">
      <c r="C2618" s="26"/>
    </row>
    <row r="2619" spans="3:3" x14ac:dyDescent="0.25">
      <c r="C2619" s="26"/>
    </row>
    <row r="2620" spans="3:3" x14ac:dyDescent="0.25">
      <c r="C2620" s="26"/>
    </row>
    <row r="2621" spans="3:3" x14ac:dyDescent="0.25">
      <c r="C2621" s="26"/>
    </row>
    <row r="2622" spans="3:3" x14ac:dyDescent="0.25">
      <c r="C2622" s="26"/>
    </row>
    <row r="2623" spans="3:3" x14ac:dyDescent="0.25">
      <c r="C2623" s="26"/>
    </row>
    <row r="2624" spans="3:3" x14ac:dyDescent="0.25">
      <c r="C2624" s="26"/>
    </row>
    <row r="2625" spans="3:3" x14ac:dyDescent="0.25">
      <c r="C2625" s="26"/>
    </row>
    <row r="2626" spans="3:3" x14ac:dyDescent="0.25">
      <c r="C2626" s="26"/>
    </row>
    <row r="2627" spans="3:3" x14ac:dyDescent="0.25">
      <c r="C2627" s="26"/>
    </row>
    <row r="2628" spans="3:3" x14ac:dyDescent="0.25">
      <c r="C2628" s="26"/>
    </row>
    <row r="2629" spans="3:3" x14ac:dyDescent="0.25">
      <c r="C2629" s="26"/>
    </row>
    <row r="2630" spans="3:3" x14ac:dyDescent="0.25">
      <c r="C2630" s="26"/>
    </row>
    <row r="2631" spans="3:3" x14ac:dyDescent="0.25">
      <c r="C2631" s="26"/>
    </row>
    <row r="2632" spans="3:3" x14ac:dyDescent="0.25">
      <c r="C2632" s="26"/>
    </row>
    <row r="2633" spans="3:3" x14ac:dyDescent="0.25">
      <c r="C2633" s="26"/>
    </row>
    <row r="2634" spans="3:3" x14ac:dyDescent="0.25">
      <c r="C2634" s="26"/>
    </row>
    <row r="2635" spans="3:3" x14ac:dyDescent="0.25">
      <c r="C2635" s="26"/>
    </row>
    <row r="2636" spans="3:3" x14ac:dyDescent="0.25">
      <c r="C2636" s="26"/>
    </row>
    <row r="2637" spans="3:3" x14ac:dyDescent="0.25">
      <c r="C2637" s="26"/>
    </row>
    <row r="2638" spans="3:3" x14ac:dyDescent="0.25">
      <c r="C2638" s="26"/>
    </row>
    <row r="2639" spans="3:3" x14ac:dyDescent="0.25">
      <c r="C2639" s="26"/>
    </row>
    <row r="2640" spans="3:3" x14ac:dyDescent="0.25">
      <c r="C2640" s="26"/>
    </row>
    <row r="2641" spans="3:3" x14ac:dyDescent="0.25">
      <c r="C2641" s="26"/>
    </row>
    <row r="2642" spans="3:3" x14ac:dyDescent="0.25">
      <c r="C2642" s="26"/>
    </row>
    <row r="2643" spans="3:3" x14ac:dyDescent="0.25">
      <c r="C2643" s="26"/>
    </row>
    <row r="2644" spans="3:3" x14ac:dyDescent="0.25">
      <c r="C2644" s="26"/>
    </row>
    <row r="2645" spans="3:3" x14ac:dyDescent="0.25">
      <c r="C2645" s="26"/>
    </row>
    <row r="2646" spans="3:3" x14ac:dyDescent="0.25">
      <c r="C2646" s="26"/>
    </row>
    <row r="2647" spans="3:3" x14ac:dyDescent="0.25">
      <c r="C2647" s="26"/>
    </row>
    <row r="2648" spans="3:3" x14ac:dyDescent="0.25">
      <c r="C2648" s="26"/>
    </row>
    <row r="2649" spans="3:3" x14ac:dyDescent="0.25">
      <c r="C2649" s="26"/>
    </row>
    <row r="2650" spans="3:3" x14ac:dyDescent="0.25">
      <c r="C2650" s="26"/>
    </row>
    <row r="2651" spans="3:3" x14ac:dyDescent="0.25">
      <c r="C2651" s="26"/>
    </row>
    <row r="2652" spans="3:3" x14ac:dyDescent="0.25">
      <c r="C2652" s="26"/>
    </row>
    <row r="2653" spans="3:3" x14ac:dyDescent="0.25">
      <c r="C2653" s="26"/>
    </row>
    <row r="2654" spans="3:3" x14ac:dyDescent="0.25">
      <c r="C2654" s="26"/>
    </row>
    <row r="2655" spans="3:3" x14ac:dyDescent="0.25">
      <c r="C2655" s="26"/>
    </row>
    <row r="2656" spans="3:3" x14ac:dyDescent="0.25">
      <c r="C2656" s="26"/>
    </row>
    <row r="2657" spans="3:3" x14ac:dyDescent="0.25">
      <c r="C2657" s="26"/>
    </row>
    <row r="2658" spans="3:3" x14ac:dyDescent="0.25">
      <c r="C2658" s="26"/>
    </row>
    <row r="2659" spans="3:3" x14ac:dyDescent="0.25">
      <c r="C2659" s="26"/>
    </row>
    <row r="2660" spans="3:3" x14ac:dyDescent="0.25">
      <c r="C2660" s="26"/>
    </row>
    <row r="2661" spans="3:3" x14ac:dyDescent="0.25">
      <c r="C2661" s="26"/>
    </row>
    <row r="2662" spans="3:3" x14ac:dyDescent="0.25">
      <c r="C2662" s="26"/>
    </row>
    <row r="2663" spans="3:3" x14ac:dyDescent="0.25">
      <c r="C2663" s="26"/>
    </row>
    <row r="2664" spans="3:3" x14ac:dyDescent="0.25">
      <c r="C2664" s="26"/>
    </row>
    <row r="2665" spans="3:3" x14ac:dyDescent="0.25">
      <c r="C2665" s="26"/>
    </row>
    <row r="2666" spans="3:3" x14ac:dyDescent="0.25">
      <c r="C2666" s="26"/>
    </row>
    <row r="2667" spans="3:3" x14ac:dyDescent="0.25">
      <c r="C2667" s="26"/>
    </row>
    <row r="2668" spans="3:3" x14ac:dyDescent="0.25">
      <c r="C2668" s="26"/>
    </row>
    <row r="2669" spans="3:3" x14ac:dyDescent="0.25">
      <c r="C2669" s="26"/>
    </row>
    <row r="2670" spans="3:3" x14ac:dyDescent="0.25">
      <c r="C2670" s="26"/>
    </row>
    <row r="2671" spans="3:3" x14ac:dyDescent="0.25">
      <c r="C2671" s="26"/>
    </row>
    <row r="2672" spans="3:3" x14ac:dyDescent="0.25">
      <c r="C2672" s="26"/>
    </row>
    <row r="2673" spans="3:3" x14ac:dyDescent="0.25">
      <c r="C2673" s="26"/>
    </row>
    <row r="2674" spans="3:3" x14ac:dyDescent="0.25">
      <c r="C2674" s="26"/>
    </row>
    <row r="2675" spans="3:3" x14ac:dyDescent="0.25">
      <c r="C2675" s="26"/>
    </row>
    <row r="2676" spans="3:3" x14ac:dyDescent="0.25">
      <c r="C2676" s="26"/>
    </row>
    <row r="2677" spans="3:3" x14ac:dyDescent="0.25">
      <c r="C2677" s="26"/>
    </row>
    <row r="2678" spans="3:3" x14ac:dyDescent="0.25">
      <c r="C2678" s="26"/>
    </row>
    <row r="2679" spans="3:3" x14ac:dyDescent="0.25">
      <c r="C2679" s="26"/>
    </row>
    <row r="2680" spans="3:3" x14ac:dyDescent="0.25">
      <c r="C2680" s="26"/>
    </row>
    <row r="2681" spans="3:3" x14ac:dyDescent="0.25">
      <c r="C2681" s="26"/>
    </row>
    <row r="2682" spans="3:3" x14ac:dyDescent="0.25">
      <c r="C2682" s="26"/>
    </row>
    <row r="2683" spans="3:3" x14ac:dyDescent="0.25">
      <c r="C2683" s="26"/>
    </row>
    <row r="2684" spans="3:3" x14ac:dyDescent="0.25">
      <c r="C2684" s="26"/>
    </row>
    <row r="2685" spans="3:3" x14ac:dyDescent="0.25">
      <c r="C2685" s="26"/>
    </row>
    <row r="2686" spans="3:3" x14ac:dyDescent="0.25">
      <c r="C2686" s="26"/>
    </row>
    <row r="2687" spans="3:3" x14ac:dyDescent="0.25">
      <c r="C2687" s="26"/>
    </row>
    <row r="2688" spans="3:3" x14ac:dyDescent="0.25">
      <c r="C2688" s="26"/>
    </row>
    <row r="2689" spans="3:3" x14ac:dyDescent="0.25">
      <c r="C2689" s="26"/>
    </row>
    <row r="2690" spans="3:3" x14ac:dyDescent="0.25">
      <c r="C2690" s="26"/>
    </row>
    <row r="2691" spans="3:3" x14ac:dyDescent="0.25">
      <c r="C2691" s="26"/>
    </row>
    <row r="2692" spans="3:3" x14ac:dyDescent="0.25">
      <c r="C2692" s="26"/>
    </row>
    <row r="2693" spans="3:3" x14ac:dyDescent="0.25">
      <c r="C2693" s="26"/>
    </row>
    <row r="2694" spans="3:3" x14ac:dyDescent="0.25">
      <c r="C2694" s="26"/>
    </row>
    <row r="2695" spans="3:3" x14ac:dyDescent="0.25">
      <c r="C2695" s="26"/>
    </row>
    <row r="2696" spans="3:3" x14ac:dyDescent="0.25">
      <c r="C2696" s="26"/>
    </row>
    <row r="2697" spans="3:3" x14ac:dyDescent="0.25">
      <c r="C2697" s="26"/>
    </row>
    <row r="2698" spans="3:3" x14ac:dyDescent="0.25">
      <c r="C2698" s="26"/>
    </row>
    <row r="2699" spans="3:3" x14ac:dyDescent="0.25">
      <c r="C2699" s="26"/>
    </row>
    <row r="2700" spans="3:3" x14ac:dyDescent="0.25">
      <c r="C2700" s="26"/>
    </row>
    <row r="2701" spans="3:3" x14ac:dyDescent="0.25">
      <c r="C2701" s="26"/>
    </row>
    <row r="2702" spans="3:3" x14ac:dyDescent="0.25">
      <c r="C2702" s="26"/>
    </row>
    <row r="2703" spans="3:3" x14ac:dyDescent="0.25">
      <c r="C2703" s="26"/>
    </row>
    <row r="2704" spans="3:3" x14ac:dyDescent="0.25">
      <c r="C2704" s="26"/>
    </row>
    <row r="2705" spans="3:3" x14ac:dyDescent="0.25">
      <c r="C2705" s="26"/>
    </row>
    <row r="2706" spans="3:3" x14ac:dyDescent="0.25">
      <c r="C2706" s="26"/>
    </row>
    <row r="2707" spans="3:3" x14ac:dyDescent="0.25">
      <c r="C2707" s="26"/>
    </row>
    <row r="2708" spans="3:3" x14ac:dyDescent="0.25">
      <c r="C2708" s="26"/>
    </row>
    <row r="2709" spans="3:3" x14ac:dyDescent="0.25">
      <c r="C2709" s="26"/>
    </row>
    <row r="2710" spans="3:3" x14ac:dyDescent="0.25">
      <c r="C2710" s="26"/>
    </row>
    <row r="2711" spans="3:3" x14ac:dyDescent="0.25">
      <c r="C2711" s="26"/>
    </row>
    <row r="2712" spans="3:3" x14ac:dyDescent="0.25">
      <c r="C2712" s="26"/>
    </row>
    <row r="2713" spans="3:3" x14ac:dyDescent="0.25">
      <c r="C2713" s="26"/>
    </row>
    <row r="2714" spans="3:3" x14ac:dyDescent="0.25">
      <c r="C2714" s="26"/>
    </row>
    <row r="2715" spans="3:3" x14ac:dyDescent="0.25">
      <c r="C2715" s="26"/>
    </row>
    <row r="2716" spans="3:3" x14ac:dyDescent="0.25">
      <c r="C2716" s="26"/>
    </row>
    <row r="2717" spans="3:3" x14ac:dyDescent="0.25">
      <c r="C2717" s="26"/>
    </row>
    <row r="2718" spans="3:3" x14ac:dyDescent="0.25">
      <c r="C2718" s="26"/>
    </row>
    <row r="2719" spans="3:3" x14ac:dyDescent="0.25">
      <c r="C2719" s="26"/>
    </row>
    <row r="2720" spans="3:3" x14ac:dyDescent="0.25">
      <c r="C2720" s="26"/>
    </row>
    <row r="2721" spans="3:3" x14ac:dyDescent="0.25">
      <c r="C2721" s="26"/>
    </row>
    <row r="2722" spans="3:3" x14ac:dyDescent="0.25">
      <c r="C2722" s="26"/>
    </row>
    <row r="2723" spans="3:3" x14ac:dyDescent="0.25">
      <c r="C2723" s="26"/>
    </row>
    <row r="2724" spans="3:3" x14ac:dyDescent="0.25">
      <c r="C2724" s="26"/>
    </row>
    <row r="2725" spans="3:3" x14ac:dyDescent="0.25">
      <c r="C2725" s="26"/>
    </row>
    <row r="2726" spans="3:3" x14ac:dyDescent="0.25">
      <c r="C2726" s="26"/>
    </row>
    <row r="2727" spans="3:3" x14ac:dyDescent="0.25">
      <c r="C2727" s="26"/>
    </row>
    <row r="2728" spans="3:3" x14ac:dyDescent="0.25">
      <c r="C2728" s="26"/>
    </row>
    <row r="2729" spans="3:3" x14ac:dyDescent="0.25">
      <c r="C2729" s="26"/>
    </row>
    <row r="2730" spans="3:3" x14ac:dyDescent="0.25">
      <c r="C2730" s="26"/>
    </row>
    <row r="2731" spans="3:3" x14ac:dyDescent="0.25">
      <c r="C2731" s="26"/>
    </row>
    <row r="2732" spans="3:3" x14ac:dyDescent="0.25">
      <c r="C2732" s="26"/>
    </row>
    <row r="2733" spans="3:3" x14ac:dyDescent="0.25">
      <c r="C2733" s="26"/>
    </row>
    <row r="2734" spans="3:3" x14ac:dyDescent="0.25">
      <c r="C2734" s="26"/>
    </row>
    <row r="2735" spans="3:3" x14ac:dyDescent="0.25">
      <c r="C2735" s="26"/>
    </row>
    <row r="2736" spans="3:3" x14ac:dyDescent="0.25">
      <c r="C2736" s="26"/>
    </row>
    <row r="2737" spans="3:3" x14ac:dyDescent="0.25">
      <c r="C2737" s="26"/>
    </row>
    <row r="2738" spans="3:3" x14ac:dyDescent="0.25">
      <c r="C2738" s="26"/>
    </row>
    <row r="2739" spans="3:3" x14ac:dyDescent="0.25">
      <c r="C2739" s="26"/>
    </row>
    <row r="2740" spans="3:3" x14ac:dyDescent="0.25">
      <c r="C2740" s="26"/>
    </row>
    <row r="2741" spans="3:3" x14ac:dyDescent="0.25">
      <c r="C2741" s="26"/>
    </row>
    <row r="2742" spans="3:3" x14ac:dyDescent="0.25">
      <c r="C2742" s="26"/>
    </row>
    <row r="2743" spans="3:3" x14ac:dyDescent="0.25">
      <c r="C2743" s="26"/>
    </row>
    <row r="2744" spans="3:3" x14ac:dyDescent="0.25">
      <c r="C2744" s="26"/>
    </row>
    <row r="2745" spans="3:3" x14ac:dyDescent="0.25">
      <c r="C2745" s="26"/>
    </row>
    <row r="2746" spans="3:3" x14ac:dyDescent="0.25">
      <c r="C2746" s="26"/>
    </row>
    <row r="2747" spans="3:3" x14ac:dyDescent="0.25">
      <c r="C2747" s="26"/>
    </row>
    <row r="2748" spans="3:3" x14ac:dyDescent="0.25">
      <c r="C2748" s="26"/>
    </row>
    <row r="2749" spans="3:3" x14ac:dyDescent="0.25">
      <c r="C2749" s="26"/>
    </row>
    <row r="2750" spans="3:3" x14ac:dyDescent="0.25">
      <c r="C2750" s="26"/>
    </row>
    <row r="2751" spans="3:3" x14ac:dyDescent="0.25">
      <c r="C2751" s="26"/>
    </row>
    <row r="2752" spans="3:3" x14ac:dyDescent="0.25">
      <c r="C2752" s="26"/>
    </row>
    <row r="2753" spans="3:3" x14ac:dyDescent="0.25">
      <c r="C2753" s="26"/>
    </row>
    <row r="2754" spans="3:3" x14ac:dyDescent="0.25">
      <c r="C2754" s="26"/>
    </row>
    <row r="2755" spans="3:3" x14ac:dyDescent="0.25">
      <c r="C2755" s="26"/>
    </row>
    <row r="2756" spans="3:3" x14ac:dyDescent="0.25">
      <c r="C2756" s="26"/>
    </row>
    <row r="2757" spans="3:3" x14ac:dyDescent="0.25">
      <c r="C2757" s="26"/>
    </row>
    <row r="2758" spans="3:3" x14ac:dyDescent="0.25">
      <c r="C2758" s="26"/>
    </row>
    <row r="2759" spans="3:3" x14ac:dyDescent="0.25">
      <c r="C2759" s="26"/>
    </row>
    <row r="2760" spans="3:3" x14ac:dyDescent="0.25">
      <c r="C2760" s="26"/>
    </row>
    <row r="2761" spans="3:3" x14ac:dyDescent="0.25">
      <c r="C2761" s="26"/>
    </row>
    <row r="2762" spans="3:3" x14ac:dyDescent="0.25">
      <c r="C2762" s="26"/>
    </row>
    <row r="2763" spans="3:3" x14ac:dyDescent="0.25">
      <c r="C2763" s="26"/>
    </row>
    <row r="2764" spans="3:3" x14ac:dyDescent="0.25">
      <c r="C2764" s="26"/>
    </row>
    <row r="2765" spans="3:3" x14ac:dyDescent="0.25">
      <c r="C2765" s="26"/>
    </row>
    <row r="2766" spans="3:3" x14ac:dyDescent="0.25">
      <c r="C2766" s="26"/>
    </row>
    <row r="2767" spans="3:3" x14ac:dyDescent="0.25">
      <c r="C2767" s="26"/>
    </row>
    <row r="2768" spans="3:3" x14ac:dyDescent="0.25">
      <c r="C2768" s="26"/>
    </row>
    <row r="2769" spans="3:3" x14ac:dyDescent="0.25">
      <c r="C2769" s="26"/>
    </row>
    <row r="2770" spans="3:3" x14ac:dyDescent="0.25">
      <c r="C2770" s="26"/>
    </row>
    <row r="2771" spans="3:3" x14ac:dyDescent="0.25">
      <c r="C2771" s="26"/>
    </row>
    <row r="2772" spans="3:3" x14ac:dyDescent="0.25">
      <c r="C2772" s="26"/>
    </row>
    <row r="2773" spans="3:3" x14ac:dyDescent="0.25">
      <c r="C2773" s="26"/>
    </row>
    <row r="2774" spans="3:3" x14ac:dyDescent="0.25">
      <c r="C2774" s="26"/>
    </row>
    <row r="2775" spans="3:3" x14ac:dyDescent="0.25">
      <c r="C2775" s="26"/>
    </row>
    <row r="2776" spans="3:3" x14ac:dyDescent="0.25">
      <c r="C2776" s="26"/>
    </row>
    <row r="2777" spans="3:3" x14ac:dyDescent="0.25">
      <c r="C2777" s="26"/>
    </row>
    <row r="2778" spans="3:3" x14ac:dyDescent="0.25">
      <c r="C2778" s="26"/>
    </row>
    <row r="2779" spans="3:3" x14ac:dyDescent="0.25">
      <c r="C2779" s="26"/>
    </row>
    <row r="2780" spans="3:3" x14ac:dyDescent="0.25">
      <c r="C2780" s="26"/>
    </row>
    <row r="2781" spans="3:3" x14ac:dyDescent="0.25">
      <c r="C2781" s="26"/>
    </row>
    <row r="2782" spans="3:3" x14ac:dyDescent="0.25">
      <c r="C2782" s="26"/>
    </row>
    <row r="2783" spans="3:3" x14ac:dyDescent="0.25">
      <c r="C2783" s="26"/>
    </row>
    <row r="2784" spans="3:3" x14ac:dyDescent="0.25">
      <c r="C2784" s="26"/>
    </row>
    <row r="2785" spans="3:3" x14ac:dyDescent="0.25">
      <c r="C2785" s="26"/>
    </row>
    <row r="2786" spans="3:3" x14ac:dyDescent="0.25">
      <c r="C2786" s="26"/>
    </row>
    <row r="2787" spans="3:3" x14ac:dyDescent="0.25">
      <c r="C2787" s="26"/>
    </row>
    <row r="2788" spans="3:3" x14ac:dyDescent="0.25">
      <c r="C2788" s="26"/>
    </row>
    <row r="2789" spans="3:3" x14ac:dyDescent="0.25">
      <c r="C2789" s="26"/>
    </row>
    <row r="2790" spans="3:3" x14ac:dyDescent="0.25">
      <c r="C2790" s="26"/>
    </row>
    <row r="2791" spans="3:3" x14ac:dyDescent="0.25">
      <c r="C2791" s="26"/>
    </row>
    <row r="2792" spans="3:3" x14ac:dyDescent="0.25">
      <c r="C2792" s="26"/>
    </row>
    <row r="2793" spans="3:3" x14ac:dyDescent="0.25">
      <c r="C2793" s="26"/>
    </row>
    <row r="2794" spans="3:3" x14ac:dyDescent="0.25">
      <c r="C2794" s="26"/>
    </row>
    <row r="2795" spans="3:3" x14ac:dyDescent="0.25">
      <c r="C2795" s="26"/>
    </row>
    <row r="2796" spans="3:3" x14ac:dyDescent="0.25">
      <c r="C2796" s="26"/>
    </row>
    <row r="2797" spans="3:3" x14ac:dyDescent="0.25">
      <c r="C2797" s="26"/>
    </row>
    <row r="2798" spans="3:3" x14ac:dyDescent="0.25">
      <c r="C2798" s="26"/>
    </row>
    <row r="2799" spans="3:3" x14ac:dyDescent="0.25">
      <c r="C2799" s="26"/>
    </row>
    <row r="2800" spans="3:3" x14ac:dyDescent="0.25">
      <c r="C2800" s="26"/>
    </row>
    <row r="2801" spans="3:3" x14ac:dyDescent="0.25">
      <c r="C2801" s="26"/>
    </row>
    <row r="2802" spans="3:3" x14ac:dyDescent="0.25">
      <c r="C2802" s="26"/>
    </row>
    <row r="2803" spans="3:3" x14ac:dyDescent="0.25">
      <c r="C2803" s="26"/>
    </row>
    <row r="2804" spans="3:3" x14ac:dyDescent="0.25">
      <c r="C2804" s="26"/>
    </row>
    <row r="2805" spans="3:3" x14ac:dyDescent="0.25">
      <c r="C2805" s="26"/>
    </row>
    <row r="2806" spans="3:3" x14ac:dyDescent="0.25">
      <c r="C2806" s="26"/>
    </row>
    <row r="2807" spans="3:3" x14ac:dyDescent="0.25">
      <c r="C2807" s="26"/>
    </row>
    <row r="2808" spans="3:3" x14ac:dyDescent="0.25">
      <c r="C2808" s="26"/>
    </row>
    <row r="2809" spans="3:3" x14ac:dyDescent="0.25">
      <c r="C2809" s="26"/>
    </row>
    <row r="2810" spans="3:3" x14ac:dyDescent="0.25">
      <c r="C2810" s="26"/>
    </row>
    <row r="2811" spans="3:3" x14ac:dyDescent="0.25">
      <c r="C2811" s="26"/>
    </row>
    <row r="2812" spans="3:3" x14ac:dyDescent="0.25">
      <c r="C2812" s="26"/>
    </row>
    <row r="2813" spans="3:3" x14ac:dyDescent="0.25">
      <c r="C2813" s="26"/>
    </row>
    <row r="2814" spans="3:3" x14ac:dyDescent="0.25">
      <c r="C2814" s="26"/>
    </row>
    <row r="2815" spans="3:3" x14ac:dyDescent="0.25">
      <c r="C2815" s="26"/>
    </row>
    <row r="2816" spans="3:3" x14ac:dyDescent="0.25">
      <c r="C2816" s="26"/>
    </row>
    <row r="2817" spans="3:3" x14ac:dyDescent="0.25">
      <c r="C2817" s="26"/>
    </row>
    <row r="2818" spans="3:3" x14ac:dyDescent="0.25">
      <c r="C2818" s="26"/>
    </row>
    <row r="2819" spans="3:3" x14ac:dyDescent="0.25">
      <c r="C2819" s="26"/>
    </row>
    <row r="2820" spans="3:3" x14ac:dyDescent="0.25">
      <c r="C2820" s="26"/>
    </row>
    <row r="2821" spans="3:3" x14ac:dyDescent="0.25">
      <c r="C2821" s="26"/>
    </row>
    <row r="2822" spans="3:3" x14ac:dyDescent="0.25">
      <c r="C2822" s="26"/>
    </row>
    <row r="2823" spans="3:3" x14ac:dyDescent="0.25">
      <c r="C2823" s="26"/>
    </row>
    <row r="2824" spans="3:3" x14ac:dyDescent="0.25">
      <c r="C2824" s="26"/>
    </row>
    <row r="2825" spans="3:3" x14ac:dyDescent="0.25">
      <c r="C2825" s="26"/>
    </row>
    <row r="2826" spans="3:3" x14ac:dyDescent="0.25">
      <c r="C2826" s="26"/>
    </row>
    <row r="2827" spans="3:3" x14ac:dyDescent="0.25">
      <c r="C2827" s="26"/>
    </row>
    <row r="2828" spans="3:3" x14ac:dyDescent="0.25">
      <c r="C2828" s="26"/>
    </row>
    <row r="2829" spans="3:3" x14ac:dyDescent="0.25">
      <c r="C2829" s="26"/>
    </row>
    <row r="2830" spans="3:3" x14ac:dyDescent="0.25">
      <c r="C2830" s="26"/>
    </row>
    <row r="2831" spans="3:3" x14ac:dyDescent="0.25">
      <c r="C2831" s="26"/>
    </row>
    <row r="2832" spans="3:3" x14ac:dyDescent="0.25">
      <c r="C2832" s="26"/>
    </row>
    <row r="2833" spans="3:3" x14ac:dyDescent="0.25">
      <c r="C2833" s="26"/>
    </row>
    <row r="2834" spans="3:3" x14ac:dyDescent="0.25">
      <c r="C2834" s="26"/>
    </row>
    <row r="2835" spans="3:3" x14ac:dyDescent="0.25">
      <c r="C2835" s="26"/>
    </row>
    <row r="2836" spans="3:3" x14ac:dyDescent="0.25">
      <c r="C2836" s="26"/>
    </row>
    <row r="2837" spans="3:3" x14ac:dyDescent="0.25">
      <c r="C2837" s="26"/>
    </row>
    <row r="2838" spans="3:3" x14ac:dyDescent="0.25">
      <c r="C2838" s="26"/>
    </row>
    <row r="2839" spans="3:3" x14ac:dyDescent="0.25">
      <c r="C2839" s="26"/>
    </row>
    <row r="2840" spans="3:3" x14ac:dyDescent="0.25">
      <c r="C2840" s="26"/>
    </row>
    <row r="2841" spans="3:3" x14ac:dyDescent="0.25">
      <c r="C2841" s="26"/>
    </row>
    <row r="2842" spans="3:3" x14ac:dyDescent="0.25">
      <c r="C2842" s="26"/>
    </row>
    <row r="2843" spans="3:3" x14ac:dyDescent="0.25">
      <c r="C2843" s="26"/>
    </row>
    <row r="2844" spans="3:3" x14ac:dyDescent="0.25">
      <c r="C2844" s="26"/>
    </row>
    <row r="2845" spans="3:3" x14ac:dyDescent="0.25">
      <c r="C2845" s="26"/>
    </row>
    <row r="2846" spans="3:3" x14ac:dyDescent="0.25">
      <c r="C2846" s="26"/>
    </row>
    <row r="2847" spans="3:3" x14ac:dyDescent="0.25">
      <c r="C2847" s="26"/>
    </row>
    <row r="2848" spans="3:3" x14ac:dyDescent="0.25">
      <c r="C2848" s="26"/>
    </row>
    <row r="2849" spans="3:3" x14ac:dyDescent="0.25">
      <c r="C2849" s="26"/>
    </row>
    <row r="2850" spans="3:3" x14ac:dyDescent="0.25">
      <c r="C2850" s="26"/>
    </row>
    <row r="2851" spans="3:3" x14ac:dyDescent="0.25">
      <c r="C2851" s="26"/>
    </row>
    <row r="2852" spans="3:3" x14ac:dyDescent="0.25">
      <c r="C2852" s="26"/>
    </row>
    <row r="2853" spans="3:3" x14ac:dyDescent="0.25">
      <c r="C2853" s="26"/>
    </row>
    <row r="2854" spans="3:3" x14ac:dyDescent="0.25">
      <c r="C2854" s="26"/>
    </row>
    <row r="2855" spans="3:3" x14ac:dyDescent="0.25">
      <c r="C2855" s="26"/>
    </row>
    <row r="2856" spans="3:3" x14ac:dyDescent="0.25">
      <c r="C2856" s="26"/>
    </row>
    <row r="2857" spans="3:3" x14ac:dyDescent="0.25">
      <c r="C2857" s="26"/>
    </row>
    <row r="2858" spans="3:3" x14ac:dyDescent="0.25">
      <c r="C2858" s="26"/>
    </row>
    <row r="2859" spans="3:3" x14ac:dyDescent="0.25">
      <c r="C2859" s="26"/>
    </row>
    <row r="2860" spans="3:3" x14ac:dyDescent="0.25">
      <c r="C2860" s="26"/>
    </row>
    <row r="2861" spans="3:3" x14ac:dyDescent="0.25">
      <c r="C2861" s="26"/>
    </row>
    <row r="2862" spans="3:3" x14ac:dyDescent="0.25">
      <c r="C2862" s="26"/>
    </row>
    <row r="2863" spans="3:3" x14ac:dyDescent="0.25">
      <c r="C2863" s="26"/>
    </row>
    <row r="2864" spans="3:3" x14ac:dyDescent="0.25">
      <c r="C2864" s="26"/>
    </row>
    <row r="2865" spans="3:3" x14ac:dyDescent="0.25">
      <c r="C2865" s="26"/>
    </row>
    <row r="2866" spans="3:3" x14ac:dyDescent="0.25">
      <c r="C2866" s="26"/>
    </row>
    <row r="2867" spans="3:3" x14ac:dyDescent="0.25">
      <c r="C2867" s="26"/>
    </row>
    <row r="2868" spans="3:3" x14ac:dyDescent="0.25">
      <c r="C2868" s="26"/>
    </row>
    <row r="2869" spans="3:3" x14ac:dyDescent="0.25">
      <c r="C2869" s="26"/>
    </row>
    <row r="2870" spans="3:3" x14ac:dyDescent="0.25">
      <c r="C2870" s="26"/>
    </row>
    <row r="2871" spans="3:3" x14ac:dyDescent="0.25">
      <c r="C2871" s="26"/>
    </row>
    <row r="2872" spans="3:3" x14ac:dyDescent="0.25">
      <c r="C2872" s="26"/>
    </row>
    <row r="2873" spans="3:3" x14ac:dyDescent="0.25">
      <c r="C2873" s="26"/>
    </row>
    <row r="2874" spans="3:3" x14ac:dyDescent="0.25">
      <c r="C2874" s="26"/>
    </row>
    <row r="2875" spans="3:3" x14ac:dyDescent="0.25">
      <c r="C2875" s="26"/>
    </row>
    <row r="2876" spans="3:3" x14ac:dyDescent="0.25">
      <c r="C2876" s="26"/>
    </row>
    <row r="2877" spans="3:3" x14ac:dyDescent="0.25">
      <c r="C2877" s="26"/>
    </row>
    <row r="2878" spans="3:3" x14ac:dyDescent="0.25">
      <c r="C2878" s="26"/>
    </row>
    <row r="2879" spans="3:3" x14ac:dyDescent="0.25">
      <c r="C2879" s="26"/>
    </row>
    <row r="2880" spans="3:3" x14ac:dyDescent="0.25">
      <c r="C2880" s="26"/>
    </row>
    <row r="2881" spans="3:3" x14ac:dyDescent="0.25">
      <c r="C2881" s="26"/>
    </row>
    <row r="2882" spans="3:3" x14ac:dyDescent="0.25">
      <c r="C2882" s="26"/>
    </row>
    <row r="2883" spans="3:3" x14ac:dyDescent="0.25">
      <c r="C2883" s="26"/>
    </row>
    <row r="2884" spans="3:3" x14ac:dyDescent="0.25">
      <c r="C2884" s="26"/>
    </row>
    <row r="2885" spans="3:3" x14ac:dyDescent="0.25">
      <c r="C2885" s="26"/>
    </row>
    <row r="2886" spans="3:3" x14ac:dyDescent="0.25">
      <c r="C2886" s="26"/>
    </row>
    <row r="2887" spans="3:3" x14ac:dyDescent="0.25">
      <c r="C2887" s="26"/>
    </row>
    <row r="2888" spans="3:3" x14ac:dyDescent="0.25">
      <c r="C2888" s="26"/>
    </row>
    <row r="2889" spans="3:3" x14ac:dyDescent="0.25">
      <c r="C2889" s="26"/>
    </row>
    <row r="2890" spans="3:3" x14ac:dyDescent="0.25">
      <c r="C2890" s="26"/>
    </row>
    <row r="2891" spans="3:3" x14ac:dyDescent="0.25">
      <c r="C2891" s="26"/>
    </row>
    <row r="2892" spans="3:3" x14ac:dyDescent="0.25">
      <c r="C2892" s="26"/>
    </row>
    <row r="2893" spans="3:3" x14ac:dyDescent="0.25">
      <c r="C2893" s="26"/>
    </row>
    <row r="2894" spans="3:3" x14ac:dyDescent="0.25">
      <c r="C2894" s="26"/>
    </row>
    <row r="2895" spans="3:3" x14ac:dyDescent="0.25">
      <c r="C2895" s="26"/>
    </row>
    <row r="2896" spans="3:3" x14ac:dyDescent="0.25">
      <c r="C2896" s="26"/>
    </row>
    <row r="2897" spans="3:3" x14ac:dyDescent="0.25">
      <c r="C2897" s="26"/>
    </row>
    <row r="2898" spans="3:3" x14ac:dyDescent="0.25">
      <c r="C2898" s="26"/>
    </row>
    <row r="2899" spans="3:3" x14ac:dyDescent="0.25">
      <c r="C2899" s="26"/>
    </row>
    <row r="2900" spans="3:3" x14ac:dyDescent="0.25">
      <c r="C2900" s="26"/>
    </row>
    <row r="2901" spans="3:3" x14ac:dyDescent="0.25">
      <c r="C2901" s="26"/>
    </row>
    <row r="2902" spans="3:3" x14ac:dyDescent="0.25">
      <c r="C2902" s="26"/>
    </row>
    <row r="2903" spans="3:3" x14ac:dyDescent="0.25">
      <c r="C2903" s="26"/>
    </row>
    <row r="2904" spans="3:3" x14ac:dyDescent="0.25">
      <c r="C2904" s="26"/>
    </row>
    <row r="2905" spans="3:3" x14ac:dyDescent="0.25">
      <c r="C2905" s="26"/>
    </row>
    <row r="2906" spans="3:3" x14ac:dyDescent="0.25">
      <c r="C2906" s="26"/>
    </row>
    <row r="2907" spans="3:3" x14ac:dyDescent="0.25">
      <c r="C2907" s="26"/>
    </row>
    <row r="2908" spans="3:3" x14ac:dyDescent="0.25">
      <c r="C2908" s="26"/>
    </row>
    <row r="2909" spans="3:3" x14ac:dyDescent="0.25">
      <c r="C2909" s="26"/>
    </row>
    <row r="2910" spans="3:3" x14ac:dyDescent="0.25">
      <c r="C2910" s="26"/>
    </row>
    <row r="2911" spans="3:3" x14ac:dyDescent="0.25">
      <c r="C2911" s="26"/>
    </row>
    <row r="2912" spans="3:3" x14ac:dyDescent="0.25">
      <c r="C2912" s="26"/>
    </row>
    <row r="2913" spans="3:3" x14ac:dyDescent="0.25">
      <c r="C2913" s="26"/>
    </row>
    <row r="2914" spans="3:3" x14ac:dyDescent="0.25">
      <c r="C2914" s="26"/>
    </row>
    <row r="2915" spans="3:3" x14ac:dyDescent="0.25">
      <c r="C2915" s="26"/>
    </row>
    <row r="2916" spans="3:3" x14ac:dyDescent="0.25">
      <c r="C2916" s="26"/>
    </row>
    <row r="2917" spans="3:3" x14ac:dyDescent="0.25">
      <c r="C2917" s="26"/>
    </row>
    <row r="2918" spans="3:3" x14ac:dyDescent="0.25">
      <c r="C2918" s="26"/>
    </row>
    <row r="2919" spans="3:3" x14ac:dyDescent="0.25">
      <c r="C2919" s="26"/>
    </row>
    <row r="2920" spans="3:3" x14ac:dyDescent="0.25">
      <c r="C2920" s="26"/>
    </row>
    <row r="2921" spans="3:3" x14ac:dyDescent="0.25">
      <c r="C2921" s="26"/>
    </row>
    <row r="2922" spans="3:3" x14ac:dyDescent="0.25">
      <c r="C2922" s="26"/>
    </row>
    <row r="2923" spans="3:3" x14ac:dyDescent="0.25">
      <c r="C2923" s="26"/>
    </row>
    <row r="2924" spans="3:3" x14ac:dyDescent="0.25">
      <c r="C2924" s="26"/>
    </row>
    <row r="2925" spans="3:3" x14ac:dyDescent="0.25">
      <c r="C2925" s="26"/>
    </row>
    <row r="2926" spans="3:3" x14ac:dyDescent="0.25">
      <c r="C2926" s="26"/>
    </row>
    <row r="2927" spans="3:3" x14ac:dyDescent="0.25">
      <c r="C2927" s="26"/>
    </row>
    <row r="2928" spans="3:3" x14ac:dyDescent="0.25">
      <c r="C2928" s="26"/>
    </row>
    <row r="2929" spans="3:3" x14ac:dyDescent="0.25">
      <c r="C2929" s="26"/>
    </row>
    <row r="2930" spans="3:3" x14ac:dyDescent="0.25">
      <c r="C2930" s="26"/>
    </row>
    <row r="2931" spans="3:3" x14ac:dyDescent="0.25">
      <c r="C2931" s="26"/>
    </row>
    <row r="2932" spans="3:3" x14ac:dyDescent="0.25">
      <c r="C2932" s="26"/>
    </row>
    <row r="2933" spans="3:3" x14ac:dyDescent="0.25">
      <c r="C2933" s="26"/>
    </row>
    <row r="2934" spans="3:3" x14ac:dyDescent="0.25">
      <c r="C2934" s="26"/>
    </row>
    <row r="2935" spans="3:3" x14ac:dyDescent="0.25">
      <c r="C2935" s="26"/>
    </row>
    <row r="2936" spans="3:3" x14ac:dyDescent="0.25">
      <c r="C2936" s="26"/>
    </row>
    <row r="2937" spans="3:3" x14ac:dyDescent="0.25">
      <c r="C2937" s="26"/>
    </row>
    <row r="2938" spans="3:3" x14ac:dyDescent="0.25">
      <c r="C2938" s="26"/>
    </row>
    <row r="2939" spans="3:3" x14ac:dyDescent="0.25">
      <c r="C2939" s="26"/>
    </row>
    <row r="2940" spans="3:3" x14ac:dyDescent="0.25">
      <c r="C2940" s="26"/>
    </row>
    <row r="2941" spans="3:3" x14ac:dyDescent="0.25">
      <c r="C2941" s="26"/>
    </row>
    <row r="2942" spans="3:3" x14ac:dyDescent="0.25">
      <c r="C2942" s="26"/>
    </row>
    <row r="2943" spans="3:3" x14ac:dyDescent="0.25">
      <c r="C2943" s="26"/>
    </row>
    <row r="2944" spans="3:3" x14ac:dyDescent="0.25">
      <c r="C2944" s="26"/>
    </row>
    <row r="2945" spans="3:3" x14ac:dyDescent="0.25">
      <c r="C2945" s="26"/>
    </row>
    <row r="2946" spans="3:3" x14ac:dyDescent="0.25">
      <c r="C2946" s="26"/>
    </row>
    <row r="2947" spans="3:3" x14ac:dyDescent="0.25">
      <c r="C2947" s="26"/>
    </row>
    <row r="2948" spans="3:3" x14ac:dyDescent="0.25">
      <c r="C2948" s="26"/>
    </row>
    <row r="2949" spans="3:3" x14ac:dyDescent="0.25">
      <c r="C2949" s="26"/>
    </row>
    <row r="2950" spans="3:3" x14ac:dyDescent="0.25">
      <c r="C2950" s="26"/>
    </row>
    <row r="2951" spans="3:3" x14ac:dyDescent="0.25">
      <c r="C2951" s="26"/>
    </row>
    <row r="2952" spans="3:3" x14ac:dyDescent="0.25">
      <c r="C2952" s="26"/>
    </row>
    <row r="2953" spans="3:3" x14ac:dyDescent="0.25">
      <c r="C2953" s="26"/>
    </row>
    <row r="2954" spans="3:3" x14ac:dyDescent="0.25">
      <c r="C2954" s="26"/>
    </row>
    <row r="2955" spans="3:3" x14ac:dyDescent="0.25">
      <c r="C2955" s="26"/>
    </row>
    <row r="2956" spans="3:3" x14ac:dyDescent="0.25">
      <c r="C2956" s="26"/>
    </row>
    <row r="2957" spans="3:3" x14ac:dyDescent="0.25">
      <c r="C2957" s="26"/>
    </row>
    <row r="2958" spans="3:3" x14ac:dyDescent="0.25">
      <c r="C2958" s="26"/>
    </row>
    <row r="2959" spans="3:3" x14ac:dyDescent="0.25">
      <c r="C2959" s="26"/>
    </row>
    <row r="2960" spans="3:3" x14ac:dyDescent="0.25">
      <c r="C2960" s="26"/>
    </row>
    <row r="2961" spans="3:3" x14ac:dyDescent="0.25">
      <c r="C2961" s="26"/>
    </row>
    <row r="2962" spans="3:3" x14ac:dyDescent="0.25">
      <c r="C2962" s="26"/>
    </row>
    <row r="2963" spans="3:3" x14ac:dyDescent="0.25">
      <c r="C2963" s="26"/>
    </row>
    <row r="2964" spans="3:3" x14ac:dyDescent="0.25">
      <c r="C2964" s="26"/>
    </row>
    <row r="2965" spans="3:3" x14ac:dyDescent="0.25">
      <c r="C2965" s="26"/>
    </row>
    <row r="2966" spans="3:3" x14ac:dyDescent="0.25">
      <c r="C2966" s="26"/>
    </row>
    <row r="2967" spans="3:3" x14ac:dyDescent="0.25">
      <c r="C2967" s="26"/>
    </row>
    <row r="2968" spans="3:3" x14ac:dyDescent="0.25">
      <c r="C2968" s="26"/>
    </row>
    <row r="2969" spans="3:3" x14ac:dyDescent="0.25">
      <c r="C2969" s="26"/>
    </row>
    <row r="2970" spans="3:3" x14ac:dyDescent="0.25">
      <c r="C2970" s="26"/>
    </row>
    <row r="2971" spans="3:3" x14ac:dyDescent="0.25">
      <c r="C2971" s="26"/>
    </row>
    <row r="2972" spans="3:3" x14ac:dyDescent="0.25">
      <c r="C2972" s="26"/>
    </row>
    <row r="2973" spans="3:3" x14ac:dyDescent="0.25">
      <c r="C2973" s="26"/>
    </row>
    <row r="2974" spans="3:3" x14ac:dyDescent="0.25">
      <c r="C2974" s="26"/>
    </row>
    <row r="2975" spans="3:3" x14ac:dyDescent="0.25">
      <c r="C2975" s="26"/>
    </row>
    <row r="2976" spans="3:3" x14ac:dyDescent="0.25">
      <c r="C2976" s="26"/>
    </row>
    <row r="2977" spans="3:3" x14ac:dyDescent="0.25">
      <c r="C2977" s="26"/>
    </row>
    <row r="2978" spans="3:3" x14ac:dyDescent="0.25">
      <c r="C2978" s="26"/>
    </row>
    <row r="2979" spans="3:3" x14ac:dyDescent="0.25">
      <c r="C2979" s="26"/>
    </row>
    <row r="2980" spans="3:3" x14ac:dyDescent="0.25">
      <c r="C2980" s="26"/>
    </row>
    <row r="2981" spans="3:3" x14ac:dyDescent="0.25">
      <c r="C2981" s="26"/>
    </row>
    <row r="2982" spans="3:3" x14ac:dyDescent="0.25">
      <c r="C2982" s="26"/>
    </row>
    <row r="2983" spans="3:3" x14ac:dyDescent="0.25">
      <c r="C2983" s="26"/>
    </row>
    <row r="2984" spans="3:3" x14ac:dyDescent="0.25">
      <c r="C2984" s="26"/>
    </row>
    <row r="2985" spans="3:3" x14ac:dyDescent="0.25">
      <c r="C2985" s="26"/>
    </row>
    <row r="2986" spans="3:3" x14ac:dyDescent="0.25">
      <c r="C2986" s="26"/>
    </row>
    <row r="2987" spans="3:3" x14ac:dyDescent="0.25">
      <c r="C2987" s="26"/>
    </row>
    <row r="2988" spans="3:3" x14ac:dyDescent="0.25">
      <c r="C2988" s="26"/>
    </row>
    <row r="2989" spans="3:3" x14ac:dyDescent="0.25">
      <c r="C2989" s="26"/>
    </row>
    <row r="2990" spans="3:3" x14ac:dyDescent="0.25">
      <c r="C2990" s="26"/>
    </row>
    <row r="2991" spans="3:3" x14ac:dyDescent="0.25">
      <c r="C2991" s="26"/>
    </row>
    <row r="2992" spans="3:3" x14ac:dyDescent="0.25">
      <c r="C2992" s="26"/>
    </row>
    <row r="2993" spans="3:3" x14ac:dyDescent="0.25">
      <c r="C2993" s="26"/>
    </row>
    <row r="2994" spans="3:3" x14ac:dyDescent="0.25">
      <c r="C2994" s="26"/>
    </row>
    <row r="2995" spans="3:3" x14ac:dyDescent="0.25">
      <c r="C2995" s="26"/>
    </row>
    <row r="2996" spans="3:3" x14ac:dyDescent="0.25">
      <c r="C2996" s="26"/>
    </row>
    <row r="2997" spans="3:3" x14ac:dyDescent="0.25">
      <c r="C2997" s="26"/>
    </row>
    <row r="2998" spans="3:3" x14ac:dyDescent="0.25">
      <c r="C2998" s="26"/>
    </row>
    <row r="2999" spans="3:3" x14ac:dyDescent="0.25">
      <c r="C2999" s="26"/>
    </row>
    <row r="3000" spans="3:3" x14ac:dyDescent="0.25">
      <c r="C3000" s="26"/>
    </row>
    <row r="3001" spans="3:3" x14ac:dyDescent="0.25">
      <c r="C3001" s="26"/>
    </row>
    <row r="3002" spans="3:3" x14ac:dyDescent="0.25">
      <c r="C3002" s="26"/>
    </row>
    <row r="3003" spans="3:3" x14ac:dyDescent="0.25">
      <c r="C3003" s="26"/>
    </row>
    <row r="3004" spans="3:3" x14ac:dyDescent="0.25">
      <c r="C3004" s="26"/>
    </row>
    <row r="3005" spans="3:3" x14ac:dyDescent="0.25">
      <c r="C3005" s="26"/>
    </row>
    <row r="3006" spans="3:3" x14ac:dyDescent="0.25">
      <c r="C3006" s="26"/>
    </row>
    <row r="3007" spans="3:3" x14ac:dyDescent="0.25">
      <c r="C3007" s="26"/>
    </row>
    <row r="3008" spans="3:3" x14ac:dyDescent="0.25">
      <c r="C3008" s="26"/>
    </row>
    <row r="3009" spans="3:3" x14ac:dyDescent="0.25">
      <c r="C3009" s="26"/>
    </row>
    <row r="3010" spans="3:3" x14ac:dyDescent="0.25">
      <c r="C3010" s="26"/>
    </row>
    <row r="3011" spans="3:3" x14ac:dyDescent="0.25">
      <c r="C3011" s="26"/>
    </row>
    <row r="3012" spans="3:3" x14ac:dyDescent="0.25">
      <c r="C3012" s="26"/>
    </row>
    <row r="3013" spans="3:3" x14ac:dyDescent="0.25">
      <c r="C3013" s="26"/>
    </row>
    <row r="3014" spans="3:3" x14ac:dyDescent="0.25">
      <c r="C3014" s="26"/>
    </row>
    <row r="3015" spans="3:3" x14ac:dyDescent="0.25">
      <c r="C3015" s="26"/>
    </row>
    <row r="3016" spans="3:3" x14ac:dyDescent="0.25">
      <c r="C3016" s="26"/>
    </row>
    <row r="3017" spans="3:3" x14ac:dyDescent="0.25">
      <c r="C3017" s="26"/>
    </row>
    <row r="3018" spans="3:3" x14ac:dyDescent="0.25">
      <c r="C3018" s="26"/>
    </row>
    <row r="3019" spans="3:3" x14ac:dyDescent="0.25">
      <c r="C3019" s="26"/>
    </row>
    <row r="3020" spans="3:3" x14ac:dyDescent="0.25">
      <c r="C3020" s="26"/>
    </row>
    <row r="3021" spans="3:3" x14ac:dyDescent="0.25">
      <c r="C3021" s="26"/>
    </row>
    <row r="3022" spans="3:3" x14ac:dyDescent="0.25">
      <c r="C3022" s="26"/>
    </row>
    <row r="3023" spans="3:3" x14ac:dyDescent="0.25">
      <c r="C3023" s="26"/>
    </row>
    <row r="3024" spans="3:3" x14ac:dyDescent="0.25">
      <c r="C3024" s="26"/>
    </row>
    <row r="3025" spans="3:3" x14ac:dyDescent="0.25">
      <c r="C3025" s="26"/>
    </row>
    <row r="3026" spans="3:3" x14ac:dyDescent="0.25">
      <c r="C3026" s="26"/>
    </row>
    <row r="3027" spans="3:3" x14ac:dyDescent="0.25">
      <c r="C3027" s="26"/>
    </row>
    <row r="3028" spans="3:3" x14ac:dyDescent="0.25">
      <c r="C3028" s="26"/>
    </row>
    <row r="3029" spans="3:3" x14ac:dyDescent="0.25">
      <c r="C3029" s="26"/>
    </row>
    <row r="3030" spans="3:3" x14ac:dyDescent="0.25">
      <c r="C3030" s="26"/>
    </row>
    <row r="3031" spans="3:3" x14ac:dyDescent="0.25">
      <c r="C3031" s="26"/>
    </row>
    <row r="3032" spans="3:3" x14ac:dyDescent="0.25">
      <c r="C3032" s="26"/>
    </row>
    <row r="3033" spans="3:3" x14ac:dyDescent="0.25">
      <c r="C3033" s="26"/>
    </row>
    <row r="3034" spans="3:3" x14ac:dyDescent="0.25">
      <c r="C3034" s="26"/>
    </row>
    <row r="3035" spans="3:3" x14ac:dyDescent="0.25">
      <c r="C3035" s="26"/>
    </row>
    <row r="3036" spans="3:3" x14ac:dyDescent="0.25">
      <c r="C3036" s="26"/>
    </row>
    <row r="3037" spans="3:3" x14ac:dyDescent="0.25">
      <c r="C3037" s="26"/>
    </row>
    <row r="3038" spans="3:3" x14ac:dyDescent="0.25">
      <c r="C3038" s="26"/>
    </row>
    <row r="3039" spans="3:3" x14ac:dyDescent="0.25">
      <c r="C3039" s="26"/>
    </row>
    <row r="3040" spans="3:3" x14ac:dyDescent="0.25">
      <c r="C3040" s="26"/>
    </row>
    <row r="3041" spans="3:3" x14ac:dyDescent="0.25">
      <c r="C3041" s="26"/>
    </row>
    <row r="3042" spans="3:3" x14ac:dyDescent="0.25">
      <c r="C3042" s="26"/>
    </row>
    <row r="3043" spans="3:3" x14ac:dyDescent="0.25">
      <c r="C3043" s="26"/>
    </row>
    <row r="3044" spans="3:3" x14ac:dyDescent="0.25">
      <c r="C3044" s="26"/>
    </row>
    <row r="3045" spans="3:3" x14ac:dyDescent="0.25">
      <c r="C3045" s="26"/>
    </row>
    <row r="3046" spans="3:3" x14ac:dyDescent="0.25">
      <c r="C3046" s="26"/>
    </row>
    <row r="3047" spans="3:3" x14ac:dyDescent="0.25">
      <c r="C3047" s="26"/>
    </row>
    <row r="3048" spans="3:3" x14ac:dyDescent="0.25">
      <c r="C3048" s="26"/>
    </row>
    <row r="3049" spans="3:3" x14ac:dyDescent="0.25">
      <c r="C3049" s="26"/>
    </row>
    <row r="3050" spans="3:3" x14ac:dyDescent="0.25">
      <c r="C3050" s="26"/>
    </row>
    <row r="3051" spans="3:3" x14ac:dyDescent="0.25">
      <c r="C3051" s="26"/>
    </row>
    <row r="3052" spans="3:3" x14ac:dyDescent="0.25">
      <c r="C3052" s="26"/>
    </row>
    <row r="3053" spans="3:3" x14ac:dyDescent="0.25">
      <c r="C3053" s="26"/>
    </row>
    <row r="3054" spans="3:3" x14ac:dyDescent="0.25">
      <c r="C3054" s="26"/>
    </row>
    <row r="3055" spans="3:3" x14ac:dyDescent="0.25">
      <c r="C3055" s="26"/>
    </row>
    <row r="3056" spans="3:3" x14ac:dyDescent="0.25">
      <c r="C3056" s="26"/>
    </row>
    <row r="3057" spans="3:3" x14ac:dyDescent="0.25">
      <c r="C3057" s="26"/>
    </row>
    <row r="3058" spans="3:3" x14ac:dyDescent="0.25">
      <c r="C3058" s="26"/>
    </row>
    <row r="3059" spans="3:3" x14ac:dyDescent="0.25">
      <c r="C3059" s="26"/>
    </row>
    <row r="3060" spans="3:3" x14ac:dyDescent="0.25">
      <c r="C3060" s="26"/>
    </row>
    <row r="3061" spans="3:3" x14ac:dyDescent="0.25">
      <c r="C3061" s="26"/>
    </row>
    <row r="3062" spans="3:3" x14ac:dyDescent="0.25">
      <c r="C3062" s="26"/>
    </row>
    <row r="3063" spans="3:3" x14ac:dyDescent="0.25">
      <c r="C3063" s="26"/>
    </row>
    <row r="3064" spans="3:3" x14ac:dyDescent="0.25">
      <c r="C3064" s="26"/>
    </row>
    <row r="3065" spans="3:3" x14ac:dyDescent="0.25">
      <c r="C3065" s="26"/>
    </row>
    <row r="3066" spans="3:3" x14ac:dyDescent="0.25">
      <c r="C3066" s="26"/>
    </row>
    <row r="3067" spans="3:3" x14ac:dyDescent="0.25">
      <c r="C3067" s="26"/>
    </row>
    <row r="3068" spans="3:3" x14ac:dyDescent="0.25">
      <c r="C3068" s="26"/>
    </row>
    <row r="3069" spans="3:3" x14ac:dyDescent="0.25">
      <c r="C3069" s="26"/>
    </row>
    <row r="3070" spans="3:3" x14ac:dyDescent="0.25">
      <c r="C3070" s="26"/>
    </row>
    <row r="3071" spans="3:3" x14ac:dyDescent="0.25">
      <c r="C3071" s="26"/>
    </row>
    <row r="3072" spans="3:3" x14ac:dyDescent="0.25">
      <c r="C3072" s="26"/>
    </row>
    <row r="3073" spans="3:3" x14ac:dyDescent="0.25">
      <c r="C3073" s="26"/>
    </row>
    <row r="3074" spans="3:3" x14ac:dyDescent="0.25">
      <c r="C3074" s="26"/>
    </row>
    <row r="3075" spans="3:3" x14ac:dyDescent="0.25">
      <c r="C3075" s="26"/>
    </row>
    <row r="3076" spans="3:3" x14ac:dyDescent="0.25">
      <c r="C3076" s="26"/>
    </row>
    <row r="3077" spans="3:3" x14ac:dyDescent="0.25">
      <c r="C3077" s="26"/>
    </row>
    <row r="3078" spans="3:3" x14ac:dyDescent="0.25">
      <c r="C3078" s="26"/>
    </row>
    <row r="3079" spans="3:3" x14ac:dyDescent="0.25">
      <c r="C3079" s="26"/>
    </row>
    <row r="3080" spans="3:3" x14ac:dyDescent="0.25">
      <c r="C3080" s="26"/>
    </row>
    <row r="3081" spans="3:3" x14ac:dyDescent="0.25">
      <c r="C3081" s="26"/>
    </row>
    <row r="3082" spans="3:3" x14ac:dyDescent="0.25">
      <c r="C3082" s="26"/>
    </row>
    <row r="3083" spans="3:3" x14ac:dyDescent="0.25">
      <c r="C3083" s="26"/>
    </row>
    <row r="3084" spans="3:3" x14ac:dyDescent="0.25">
      <c r="C3084" s="26"/>
    </row>
    <row r="3085" spans="3:3" x14ac:dyDescent="0.25">
      <c r="C3085" s="26"/>
    </row>
    <row r="3086" spans="3:3" x14ac:dyDescent="0.25">
      <c r="C3086" s="26"/>
    </row>
    <row r="3087" spans="3:3" x14ac:dyDescent="0.25">
      <c r="C3087" s="26"/>
    </row>
    <row r="3088" spans="3:3" x14ac:dyDescent="0.25">
      <c r="C3088" s="26"/>
    </row>
    <row r="3089" spans="3:3" x14ac:dyDescent="0.25">
      <c r="C3089" s="26"/>
    </row>
    <row r="3090" spans="3:3" x14ac:dyDescent="0.25">
      <c r="C3090" s="26"/>
    </row>
    <row r="3091" spans="3:3" x14ac:dyDescent="0.25">
      <c r="C3091" s="26"/>
    </row>
    <row r="3092" spans="3:3" x14ac:dyDescent="0.25">
      <c r="C3092" s="26"/>
    </row>
    <row r="3093" spans="3:3" x14ac:dyDescent="0.25">
      <c r="C3093" s="26"/>
    </row>
    <row r="3094" spans="3:3" x14ac:dyDescent="0.25">
      <c r="C3094" s="26"/>
    </row>
    <row r="3095" spans="3:3" x14ac:dyDescent="0.25">
      <c r="C3095" s="26"/>
    </row>
    <row r="3096" spans="3:3" x14ac:dyDescent="0.25">
      <c r="C3096" s="26"/>
    </row>
    <row r="3097" spans="3:3" x14ac:dyDescent="0.25">
      <c r="C3097" s="26"/>
    </row>
    <row r="3098" spans="3:3" x14ac:dyDescent="0.25">
      <c r="C3098" s="26"/>
    </row>
    <row r="3099" spans="3:3" x14ac:dyDescent="0.25">
      <c r="C3099" s="26"/>
    </row>
    <row r="3100" spans="3:3" x14ac:dyDescent="0.25">
      <c r="C3100" s="26"/>
    </row>
    <row r="3101" spans="3:3" x14ac:dyDescent="0.25">
      <c r="C3101" s="26"/>
    </row>
    <row r="3102" spans="3:3" x14ac:dyDescent="0.25">
      <c r="C3102" s="26"/>
    </row>
    <row r="3103" spans="3:3" x14ac:dyDescent="0.25">
      <c r="C3103" s="26"/>
    </row>
    <row r="3104" spans="3:3" x14ac:dyDescent="0.25">
      <c r="C3104" s="26"/>
    </row>
    <row r="3105" spans="3:3" x14ac:dyDescent="0.25">
      <c r="C3105" s="26"/>
    </row>
    <row r="3106" spans="3:3" x14ac:dyDescent="0.25">
      <c r="C3106" s="26"/>
    </row>
    <row r="3107" spans="3:3" x14ac:dyDescent="0.25">
      <c r="C3107" s="26"/>
    </row>
    <row r="3108" spans="3:3" x14ac:dyDescent="0.25">
      <c r="C3108" s="26"/>
    </row>
    <row r="3109" spans="3:3" x14ac:dyDescent="0.25">
      <c r="C3109" s="26"/>
    </row>
    <row r="3110" spans="3:3" x14ac:dyDescent="0.25">
      <c r="C3110" s="26"/>
    </row>
    <row r="3111" spans="3:3" x14ac:dyDescent="0.25">
      <c r="C3111" s="26"/>
    </row>
    <row r="3112" spans="3:3" x14ac:dyDescent="0.25">
      <c r="C3112" s="26"/>
    </row>
    <row r="3113" spans="3:3" x14ac:dyDescent="0.25">
      <c r="C3113" s="26"/>
    </row>
    <row r="3114" spans="3:3" x14ac:dyDescent="0.25">
      <c r="C3114" s="26"/>
    </row>
    <row r="3115" spans="3:3" x14ac:dyDescent="0.25">
      <c r="C3115" s="26"/>
    </row>
    <row r="3116" spans="3:3" x14ac:dyDescent="0.25">
      <c r="C3116" s="26"/>
    </row>
    <row r="3117" spans="3:3" x14ac:dyDescent="0.25">
      <c r="C3117" s="26"/>
    </row>
    <row r="3118" spans="3:3" x14ac:dyDescent="0.25">
      <c r="C3118" s="26"/>
    </row>
    <row r="3119" spans="3:3" x14ac:dyDescent="0.25">
      <c r="C3119" s="26"/>
    </row>
    <row r="3120" spans="3:3" x14ac:dyDescent="0.25">
      <c r="C3120" s="26"/>
    </row>
    <row r="3121" spans="3:3" x14ac:dyDescent="0.25">
      <c r="C3121" s="26"/>
    </row>
    <row r="3122" spans="3:3" x14ac:dyDescent="0.25">
      <c r="C3122" s="26"/>
    </row>
    <row r="3123" spans="3:3" x14ac:dyDescent="0.25">
      <c r="C3123" s="26"/>
    </row>
    <row r="3124" spans="3:3" x14ac:dyDescent="0.25">
      <c r="C3124" s="26"/>
    </row>
    <row r="3125" spans="3:3" x14ac:dyDescent="0.25">
      <c r="C3125" s="26"/>
    </row>
    <row r="3126" spans="3:3" x14ac:dyDescent="0.25">
      <c r="C3126" s="26"/>
    </row>
    <row r="3127" spans="3:3" x14ac:dyDescent="0.25">
      <c r="C3127" s="26"/>
    </row>
    <row r="3128" spans="3:3" x14ac:dyDescent="0.25">
      <c r="C3128" s="26"/>
    </row>
    <row r="3129" spans="3:3" x14ac:dyDescent="0.25">
      <c r="C3129" s="26"/>
    </row>
    <row r="3130" spans="3:3" x14ac:dyDescent="0.25">
      <c r="C3130" s="26"/>
    </row>
    <row r="3131" spans="3:3" x14ac:dyDescent="0.25">
      <c r="C3131" s="26"/>
    </row>
    <row r="3132" spans="3:3" x14ac:dyDescent="0.25">
      <c r="C3132" s="26"/>
    </row>
    <row r="3133" spans="3:3" x14ac:dyDescent="0.25">
      <c r="C3133" s="26"/>
    </row>
    <row r="3134" spans="3:3" x14ac:dyDescent="0.25">
      <c r="C3134" s="26"/>
    </row>
    <row r="3135" spans="3:3" x14ac:dyDescent="0.25">
      <c r="C3135" s="26"/>
    </row>
    <row r="3136" spans="3:3" x14ac:dyDescent="0.25">
      <c r="C3136" s="26"/>
    </row>
    <row r="3137" spans="3:3" x14ac:dyDescent="0.25">
      <c r="C3137" s="26"/>
    </row>
    <row r="3138" spans="3:3" x14ac:dyDescent="0.25">
      <c r="C3138" s="26"/>
    </row>
    <row r="3139" spans="3:3" x14ac:dyDescent="0.25">
      <c r="C3139" s="26"/>
    </row>
    <row r="3140" spans="3:3" x14ac:dyDescent="0.25">
      <c r="C3140" s="26"/>
    </row>
    <row r="3141" spans="3:3" x14ac:dyDescent="0.25">
      <c r="C3141" s="26"/>
    </row>
    <row r="3142" spans="3:3" x14ac:dyDescent="0.25">
      <c r="C3142" s="26"/>
    </row>
    <row r="3143" spans="3:3" x14ac:dyDescent="0.25">
      <c r="C3143" s="26"/>
    </row>
    <row r="3144" spans="3:3" x14ac:dyDescent="0.25">
      <c r="C3144" s="26"/>
    </row>
    <row r="3145" spans="3:3" x14ac:dyDescent="0.25">
      <c r="C3145" s="26"/>
    </row>
    <row r="3146" spans="3:3" x14ac:dyDescent="0.25">
      <c r="C3146" s="26"/>
    </row>
    <row r="3147" spans="3:3" x14ac:dyDescent="0.25">
      <c r="C3147" s="26"/>
    </row>
    <row r="3148" spans="3:3" x14ac:dyDescent="0.25">
      <c r="C3148" s="26"/>
    </row>
    <row r="3149" spans="3:3" x14ac:dyDescent="0.25">
      <c r="C3149" s="26"/>
    </row>
    <row r="3150" spans="3:3" x14ac:dyDescent="0.25">
      <c r="C3150" s="26"/>
    </row>
    <row r="3151" spans="3:3" x14ac:dyDescent="0.25">
      <c r="C3151" s="26"/>
    </row>
    <row r="3152" spans="3:3" x14ac:dyDescent="0.25">
      <c r="C3152" s="26"/>
    </row>
    <row r="3153" spans="3:3" x14ac:dyDescent="0.25">
      <c r="C3153" s="26"/>
    </row>
    <row r="3154" spans="3:3" x14ac:dyDescent="0.25">
      <c r="C3154" s="26"/>
    </row>
    <row r="3155" spans="3:3" x14ac:dyDescent="0.25">
      <c r="C3155" s="26"/>
    </row>
    <row r="3156" spans="3:3" x14ac:dyDescent="0.25">
      <c r="C3156" s="26"/>
    </row>
    <row r="3157" spans="3:3" x14ac:dyDescent="0.25">
      <c r="C3157" s="26"/>
    </row>
    <row r="3158" spans="3:3" x14ac:dyDescent="0.25">
      <c r="C3158" s="26"/>
    </row>
    <row r="3159" spans="3:3" x14ac:dyDescent="0.25">
      <c r="C3159" s="26"/>
    </row>
    <row r="3160" spans="3:3" x14ac:dyDescent="0.25">
      <c r="C3160" s="26"/>
    </row>
    <row r="3161" spans="3:3" x14ac:dyDescent="0.25">
      <c r="C3161" s="26"/>
    </row>
    <row r="3162" spans="3:3" x14ac:dyDescent="0.25">
      <c r="C3162" s="26"/>
    </row>
    <row r="3163" spans="3:3" x14ac:dyDescent="0.25">
      <c r="C3163" s="26"/>
    </row>
    <row r="3164" spans="3:3" x14ac:dyDescent="0.25">
      <c r="C3164" s="26"/>
    </row>
    <row r="3165" spans="3:3" x14ac:dyDescent="0.25">
      <c r="C3165" s="26"/>
    </row>
    <row r="3166" spans="3:3" x14ac:dyDescent="0.25">
      <c r="C3166" s="26"/>
    </row>
    <row r="3167" spans="3:3" x14ac:dyDescent="0.25">
      <c r="C3167" s="26"/>
    </row>
    <row r="3168" spans="3:3" x14ac:dyDescent="0.25">
      <c r="C3168" s="26"/>
    </row>
    <row r="3169" spans="3:3" x14ac:dyDescent="0.25">
      <c r="C3169" s="26"/>
    </row>
    <row r="3170" spans="3:3" x14ac:dyDescent="0.25">
      <c r="C3170" s="26"/>
    </row>
    <row r="3171" spans="3:3" x14ac:dyDescent="0.25">
      <c r="C3171" s="26"/>
    </row>
    <row r="3172" spans="3:3" x14ac:dyDescent="0.25">
      <c r="C3172" s="26"/>
    </row>
    <row r="3173" spans="3:3" x14ac:dyDescent="0.25">
      <c r="C3173" s="26"/>
    </row>
    <row r="3174" spans="3:3" x14ac:dyDescent="0.25">
      <c r="C3174" s="26"/>
    </row>
    <row r="3175" spans="3:3" x14ac:dyDescent="0.25">
      <c r="C3175" s="26"/>
    </row>
    <row r="3176" spans="3:3" x14ac:dyDescent="0.25">
      <c r="C3176" s="26"/>
    </row>
    <row r="3177" spans="3:3" x14ac:dyDescent="0.25">
      <c r="C3177" s="26"/>
    </row>
    <row r="3178" spans="3:3" x14ac:dyDescent="0.25">
      <c r="C3178" s="26"/>
    </row>
    <row r="3179" spans="3:3" x14ac:dyDescent="0.25">
      <c r="C3179" s="26"/>
    </row>
    <row r="3180" spans="3:3" x14ac:dyDescent="0.25">
      <c r="C3180" s="26"/>
    </row>
    <row r="3181" spans="3:3" x14ac:dyDescent="0.25">
      <c r="C3181" s="26"/>
    </row>
    <row r="3182" spans="3:3" x14ac:dyDescent="0.25">
      <c r="C3182" s="26"/>
    </row>
    <row r="3183" spans="3:3" x14ac:dyDescent="0.25">
      <c r="C3183" s="26"/>
    </row>
    <row r="3184" spans="3:3" x14ac:dyDescent="0.25">
      <c r="C3184" s="26"/>
    </row>
    <row r="3185" spans="3:3" x14ac:dyDescent="0.25">
      <c r="C3185" s="26"/>
    </row>
    <row r="3186" spans="3:3" x14ac:dyDescent="0.25">
      <c r="C3186" s="26"/>
    </row>
    <row r="3187" spans="3:3" x14ac:dyDescent="0.25">
      <c r="C3187" s="26"/>
    </row>
    <row r="3188" spans="3:3" x14ac:dyDescent="0.25">
      <c r="C3188" s="26"/>
    </row>
    <row r="3189" spans="3:3" x14ac:dyDescent="0.25">
      <c r="C3189" s="26"/>
    </row>
    <row r="3190" spans="3:3" x14ac:dyDescent="0.25">
      <c r="C3190" s="26"/>
    </row>
    <row r="3191" spans="3:3" x14ac:dyDescent="0.25">
      <c r="C3191" s="26"/>
    </row>
    <row r="3192" spans="3:3" x14ac:dyDescent="0.25">
      <c r="C3192" s="26"/>
    </row>
    <row r="3193" spans="3:3" x14ac:dyDescent="0.25">
      <c r="C3193" s="26"/>
    </row>
    <row r="3194" spans="3:3" x14ac:dyDescent="0.25">
      <c r="C3194" s="26"/>
    </row>
    <row r="3195" spans="3:3" x14ac:dyDescent="0.25">
      <c r="C3195" s="26"/>
    </row>
    <row r="3196" spans="3:3" x14ac:dyDescent="0.25">
      <c r="C3196" s="26"/>
    </row>
    <row r="3197" spans="3:3" x14ac:dyDescent="0.25">
      <c r="C3197" s="26"/>
    </row>
    <row r="3198" spans="3:3" x14ac:dyDescent="0.25">
      <c r="C3198" s="26"/>
    </row>
    <row r="3199" spans="3:3" x14ac:dyDescent="0.25">
      <c r="C3199" s="26"/>
    </row>
    <row r="3200" spans="3:3" x14ac:dyDescent="0.25">
      <c r="C3200" s="26"/>
    </row>
    <row r="3201" spans="3:3" x14ac:dyDescent="0.25">
      <c r="C3201" s="26"/>
    </row>
    <row r="3202" spans="3:3" x14ac:dyDescent="0.25">
      <c r="C3202" s="26"/>
    </row>
    <row r="3203" spans="3:3" x14ac:dyDescent="0.25">
      <c r="C3203" s="26"/>
    </row>
    <row r="3204" spans="3:3" x14ac:dyDescent="0.25">
      <c r="C3204" s="26"/>
    </row>
    <row r="3205" spans="3:3" x14ac:dyDescent="0.25">
      <c r="C3205" s="26"/>
    </row>
    <row r="3206" spans="3:3" x14ac:dyDescent="0.25">
      <c r="C3206" s="26"/>
    </row>
    <row r="3207" spans="3:3" x14ac:dyDescent="0.25">
      <c r="C3207" s="26"/>
    </row>
    <row r="3208" spans="3:3" x14ac:dyDescent="0.25">
      <c r="C3208" s="26"/>
    </row>
    <row r="3209" spans="3:3" x14ac:dyDescent="0.25">
      <c r="C3209" s="26"/>
    </row>
    <row r="3210" spans="3:3" x14ac:dyDescent="0.25">
      <c r="C3210" s="26"/>
    </row>
    <row r="3211" spans="3:3" x14ac:dyDescent="0.25">
      <c r="C3211" s="26"/>
    </row>
    <row r="3212" spans="3:3" x14ac:dyDescent="0.25">
      <c r="C3212" s="26"/>
    </row>
    <row r="3213" spans="3:3" x14ac:dyDescent="0.25">
      <c r="C3213" s="26"/>
    </row>
    <row r="3214" spans="3:3" x14ac:dyDescent="0.25">
      <c r="C3214" s="26"/>
    </row>
    <row r="3215" spans="3:3" x14ac:dyDescent="0.25">
      <c r="C3215" s="26"/>
    </row>
    <row r="3216" spans="3:3" x14ac:dyDescent="0.25">
      <c r="C3216" s="26"/>
    </row>
    <row r="3217" spans="3:3" x14ac:dyDescent="0.25">
      <c r="C3217" s="26"/>
    </row>
    <row r="3218" spans="3:3" x14ac:dyDescent="0.25">
      <c r="C3218" s="26"/>
    </row>
    <row r="3219" spans="3:3" x14ac:dyDescent="0.25">
      <c r="C3219" s="26"/>
    </row>
    <row r="3220" spans="3:3" x14ac:dyDescent="0.25">
      <c r="C3220" s="26"/>
    </row>
    <row r="3221" spans="3:3" x14ac:dyDescent="0.25">
      <c r="C3221" s="26"/>
    </row>
    <row r="3222" spans="3:3" x14ac:dyDescent="0.25">
      <c r="C3222" s="26"/>
    </row>
    <row r="3223" spans="3:3" x14ac:dyDescent="0.25">
      <c r="C3223" s="26"/>
    </row>
    <row r="3224" spans="3:3" x14ac:dyDescent="0.25">
      <c r="C3224" s="26"/>
    </row>
    <row r="3225" spans="3:3" x14ac:dyDescent="0.25">
      <c r="C3225" s="26"/>
    </row>
    <row r="3226" spans="3:3" x14ac:dyDescent="0.25">
      <c r="C3226" s="26"/>
    </row>
    <row r="3227" spans="3:3" x14ac:dyDescent="0.25">
      <c r="C3227" s="26"/>
    </row>
    <row r="3228" spans="3:3" x14ac:dyDescent="0.25">
      <c r="C3228" s="26"/>
    </row>
    <row r="3229" spans="3:3" x14ac:dyDescent="0.25">
      <c r="C3229" s="26"/>
    </row>
    <row r="3230" spans="3:3" x14ac:dyDescent="0.25">
      <c r="C3230" s="26"/>
    </row>
    <row r="3231" spans="3:3" x14ac:dyDescent="0.25">
      <c r="C3231" s="26"/>
    </row>
    <row r="3232" spans="3:3" x14ac:dyDescent="0.25">
      <c r="C3232" s="26"/>
    </row>
    <row r="3233" spans="3:3" x14ac:dyDescent="0.25">
      <c r="C3233" s="26"/>
    </row>
    <row r="3234" spans="3:3" x14ac:dyDescent="0.25">
      <c r="C3234" s="26"/>
    </row>
    <row r="3235" spans="3:3" x14ac:dyDescent="0.25">
      <c r="C3235" s="26"/>
    </row>
    <row r="3236" spans="3:3" x14ac:dyDescent="0.25">
      <c r="C3236" s="26"/>
    </row>
    <row r="3237" spans="3:3" x14ac:dyDescent="0.25">
      <c r="C3237" s="26"/>
    </row>
    <row r="3238" spans="3:3" x14ac:dyDescent="0.25">
      <c r="C3238" s="26"/>
    </row>
    <row r="3239" spans="3:3" x14ac:dyDescent="0.25">
      <c r="C3239" s="26"/>
    </row>
    <row r="3240" spans="3:3" x14ac:dyDescent="0.25">
      <c r="C3240" s="26"/>
    </row>
    <row r="3241" spans="3:3" x14ac:dyDescent="0.25">
      <c r="C3241" s="26"/>
    </row>
    <row r="3242" spans="3:3" x14ac:dyDescent="0.25">
      <c r="C3242" s="26"/>
    </row>
    <row r="3243" spans="3:3" x14ac:dyDescent="0.25">
      <c r="C3243" s="26"/>
    </row>
    <row r="3244" spans="3:3" x14ac:dyDescent="0.25">
      <c r="C3244" s="26"/>
    </row>
    <row r="3245" spans="3:3" x14ac:dyDescent="0.25">
      <c r="C3245" s="26"/>
    </row>
    <row r="3246" spans="3:3" x14ac:dyDescent="0.25">
      <c r="C3246" s="26"/>
    </row>
    <row r="3247" spans="3:3" x14ac:dyDescent="0.25">
      <c r="C3247" s="26"/>
    </row>
    <row r="3248" spans="3:3" x14ac:dyDescent="0.25">
      <c r="C3248" s="26"/>
    </row>
    <row r="3249" spans="3:3" x14ac:dyDescent="0.25">
      <c r="C3249" s="26"/>
    </row>
    <row r="3250" spans="3:3" x14ac:dyDescent="0.25">
      <c r="C3250" s="26"/>
    </row>
    <row r="3251" spans="3:3" x14ac:dyDescent="0.25">
      <c r="C3251" s="26"/>
    </row>
    <row r="3252" spans="3:3" x14ac:dyDescent="0.25">
      <c r="C3252" s="26"/>
    </row>
    <row r="3253" spans="3:3" x14ac:dyDescent="0.25">
      <c r="C3253" s="26"/>
    </row>
    <row r="3254" spans="3:3" x14ac:dyDescent="0.25">
      <c r="C3254" s="26"/>
    </row>
    <row r="3255" spans="3:3" x14ac:dyDescent="0.25">
      <c r="C3255" s="26"/>
    </row>
    <row r="3256" spans="3:3" x14ac:dyDescent="0.25">
      <c r="C3256" s="26"/>
    </row>
    <row r="3257" spans="3:3" x14ac:dyDescent="0.25">
      <c r="C3257" s="26"/>
    </row>
    <row r="3258" spans="3:3" x14ac:dyDescent="0.25">
      <c r="C3258" s="26"/>
    </row>
    <row r="3259" spans="3:3" x14ac:dyDescent="0.25">
      <c r="C3259" s="26"/>
    </row>
    <row r="3260" spans="3:3" x14ac:dyDescent="0.25">
      <c r="C3260" s="26"/>
    </row>
    <row r="3261" spans="3:3" x14ac:dyDescent="0.25">
      <c r="C3261" s="26"/>
    </row>
    <row r="3262" spans="3:3" x14ac:dyDescent="0.25">
      <c r="C3262" s="26"/>
    </row>
    <row r="3263" spans="3:3" x14ac:dyDescent="0.25">
      <c r="C3263" s="26"/>
    </row>
    <row r="3264" spans="3:3" x14ac:dyDescent="0.25">
      <c r="C3264" s="26"/>
    </row>
    <row r="3265" spans="3:3" x14ac:dyDescent="0.25">
      <c r="C3265" s="26"/>
    </row>
    <row r="3266" spans="3:3" x14ac:dyDescent="0.25">
      <c r="C3266" s="26"/>
    </row>
    <row r="3267" spans="3:3" x14ac:dyDescent="0.25">
      <c r="C3267" s="26"/>
    </row>
    <row r="3268" spans="3:3" x14ac:dyDescent="0.25">
      <c r="C3268" s="26"/>
    </row>
    <row r="3269" spans="3:3" x14ac:dyDescent="0.25">
      <c r="C3269" s="26"/>
    </row>
    <row r="3270" spans="3:3" x14ac:dyDescent="0.25">
      <c r="C3270" s="26"/>
    </row>
    <row r="3271" spans="3:3" x14ac:dyDescent="0.25">
      <c r="C3271" s="26"/>
    </row>
    <row r="3272" spans="3:3" x14ac:dyDescent="0.25">
      <c r="C3272" s="26"/>
    </row>
    <row r="3273" spans="3:3" x14ac:dyDescent="0.25">
      <c r="C3273" s="26"/>
    </row>
    <row r="3274" spans="3:3" x14ac:dyDescent="0.25">
      <c r="C3274" s="26"/>
    </row>
    <row r="3275" spans="3:3" x14ac:dyDescent="0.25">
      <c r="C3275" s="26"/>
    </row>
    <row r="3276" spans="3:3" x14ac:dyDescent="0.25">
      <c r="C3276" s="26"/>
    </row>
    <row r="3277" spans="3:3" x14ac:dyDescent="0.25">
      <c r="C3277" s="26"/>
    </row>
    <row r="3278" spans="3:3" x14ac:dyDescent="0.25">
      <c r="C3278" s="26"/>
    </row>
    <row r="3279" spans="3:3" x14ac:dyDescent="0.25">
      <c r="C3279" s="26"/>
    </row>
    <row r="3280" spans="3:3" x14ac:dyDescent="0.25">
      <c r="C3280" s="26"/>
    </row>
    <row r="3281" spans="3:3" x14ac:dyDescent="0.25">
      <c r="C3281" s="26"/>
    </row>
    <row r="3282" spans="3:3" x14ac:dyDescent="0.25">
      <c r="C3282" s="26"/>
    </row>
    <row r="3283" spans="3:3" x14ac:dyDescent="0.25">
      <c r="C3283" s="26"/>
    </row>
    <row r="3284" spans="3:3" x14ac:dyDescent="0.25">
      <c r="C3284" s="26"/>
    </row>
    <row r="3285" spans="3:3" x14ac:dyDescent="0.25">
      <c r="C3285" s="26"/>
    </row>
    <row r="3286" spans="3:3" x14ac:dyDescent="0.25">
      <c r="C3286" s="26"/>
    </row>
    <row r="3287" spans="3:3" x14ac:dyDescent="0.25">
      <c r="C3287" s="26"/>
    </row>
    <row r="3288" spans="3:3" x14ac:dyDescent="0.25">
      <c r="C3288" s="26"/>
    </row>
    <row r="3289" spans="3:3" x14ac:dyDescent="0.25">
      <c r="C3289" s="26"/>
    </row>
    <row r="3290" spans="3:3" x14ac:dyDescent="0.25">
      <c r="C3290" s="26"/>
    </row>
    <row r="3291" spans="3:3" x14ac:dyDescent="0.25">
      <c r="C3291" s="26"/>
    </row>
    <row r="3292" spans="3:3" x14ac:dyDescent="0.25">
      <c r="C3292" s="26"/>
    </row>
    <row r="3293" spans="3:3" x14ac:dyDescent="0.25">
      <c r="C3293" s="26"/>
    </row>
    <row r="3294" spans="3:3" x14ac:dyDescent="0.25">
      <c r="C3294" s="26"/>
    </row>
    <row r="3295" spans="3:3" x14ac:dyDescent="0.25">
      <c r="C3295" s="26"/>
    </row>
    <row r="3296" spans="3:3" x14ac:dyDescent="0.25">
      <c r="C3296" s="26"/>
    </row>
    <row r="3297" spans="3:3" x14ac:dyDescent="0.25">
      <c r="C3297" s="26"/>
    </row>
    <row r="3298" spans="3:3" x14ac:dyDescent="0.25">
      <c r="C3298" s="26"/>
    </row>
    <row r="3299" spans="3:3" x14ac:dyDescent="0.25">
      <c r="C3299" s="26"/>
    </row>
    <row r="3300" spans="3:3" x14ac:dyDescent="0.25">
      <c r="C3300" s="26"/>
    </row>
    <row r="3301" spans="3:3" x14ac:dyDescent="0.25">
      <c r="C3301" s="26"/>
    </row>
    <row r="3302" spans="3:3" x14ac:dyDescent="0.25">
      <c r="C3302" s="26"/>
    </row>
    <row r="3303" spans="3:3" x14ac:dyDescent="0.25">
      <c r="C3303" s="26"/>
    </row>
    <row r="3304" spans="3:3" x14ac:dyDescent="0.25">
      <c r="C3304" s="26"/>
    </row>
    <row r="3305" spans="3:3" x14ac:dyDescent="0.25">
      <c r="C3305" s="26"/>
    </row>
    <row r="3306" spans="3:3" x14ac:dyDescent="0.25">
      <c r="C3306" s="26"/>
    </row>
    <row r="3307" spans="3:3" x14ac:dyDescent="0.25">
      <c r="C3307" s="26"/>
    </row>
    <row r="3308" spans="3:3" x14ac:dyDescent="0.25">
      <c r="C3308" s="26"/>
    </row>
    <row r="3309" spans="3:3" x14ac:dyDescent="0.25">
      <c r="C3309" s="26"/>
    </row>
    <row r="3310" spans="3:3" x14ac:dyDescent="0.25">
      <c r="C3310" s="26"/>
    </row>
    <row r="3311" spans="3:3" x14ac:dyDescent="0.25">
      <c r="C3311" s="26"/>
    </row>
    <row r="3312" spans="3:3" x14ac:dyDescent="0.25">
      <c r="C3312" s="26"/>
    </row>
    <row r="3313" spans="3:3" x14ac:dyDescent="0.25">
      <c r="C3313" s="26"/>
    </row>
    <row r="3314" spans="3:3" x14ac:dyDescent="0.25">
      <c r="C3314" s="26"/>
    </row>
    <row r="3315" spans="3:3" x14ac:dyDescent="0.25">
      <c r="C3315" s="26"/>
    </row>
    <row r="3316" spans="3:3" x14ac:dyDescent="0.25">
      <c r="C3316" s="26"/>
    </row>
    <row r="3317" spans="3:3" x14ac:dyDescent="0.25">
      <c r="C3317" s="26"/>
    </row>
    <row r="3318" spans="3:3" x14ac:dyDescent="0.25">
      <c r="C3318" s="26"/>
    </row>
    <row r="3319" spans="3:3" x14ac:dyDescent="0.25">
      <c r="C3319" s="26"/>
    </row>
    <row r="3320" spans="3:3" x14ac:dyDescent="0.25">
      <c r="C3320" s="26"/>
    </row>
    <row r="3321" spans="3:3" x14ac:dyDescent="0.25">
      <c r="C3321" s="26"/>
    </row>
    <row r="3322" spans="3:3" x14ac:dyDescent="0.25">
      <c r="C3322" s="26"/>
    </row>
    <row r="3323" spans="3:3" x14ac:dyDescent="0.25">
      <c r="C3323" s="26"/>
    </row>
    <row r="3324" spans="3:3" x14ac:dyDescent="0.25">
      <c r="C3324" s="26"/>
    </row>
    <row r="3325" spans="3:3" x14ac:dyDescent="0.25">
      <c r="C3325" s="26"/>
    </row>
    <row r="3326" spans="3:3" x14ac:dyDescent="0.25">
      <c r="C3326" s="26"/>
    </row>
    <row r="3327" spans="3:3" x14ac:dyDescent="0.25">
      <c r="C3327" s="26"/>
    </row>
    <row r="3328" spans="3:3" x14ac:dyDescent="0.25">
      <c r="C3328" s="26"/>
    </row>
    <row r="3329" spans="3:3" x14ac:dyDescent="0.25">
      <c r="C3329" s="26"/>
    </row>
    <row r="3330" spans="3:3" x14ac:dyDescent="0.25">
      <c r="C3330" s="26"/>
    </row>
    <row r="3331" spans="3:3" x14ac:dyDescent="0.25">
      <c r="C3331" s="26"/>
    </row>
    <row r="3332" spans="3:3" x14ac:dyDescent="0.25">
      <c r="C3332" s="26"/>
    </row>
    <row r="3333" spans="3:3" x14ac:dyDescent="0.25">
      <c r="C3333" s="26"/>
    </row>
    <row r="3334" spans="3:3" x14ac:dyDescent="0.25">
      <c r="C3334" s="26"/>
    </row>
    <row r="3335" spans="3:3" x14ac:dyDescent="0.25">
      <c r="C3335" s="26"/>
    </row>
    <row r="3336" spans="3:3" x14ac:dyDescent="0.25">
      <c r="C3336" s="26"/>
    </row>
    <row r="3337" spans="3:3" x14ac:dyDescent="0.25">
      <c r="C3337" s="26"/>
    </row>
    <row r="3338" spans="3:3" x14ac:dyDescent="0.25">
      <c r="C3338" s="26"/>
    </row>
    <row r="3339" spans="3:3" x14ac:dyDescent="0.25">
      <c r="C3339" s="26"/>
    </row>
    <row r="3340" spans="3:3" x14ac:dyDescent="0.25">
      <c r="C3340" s="26"/>
    </row>
    <row r="3341" spans="3:3" x14ac:dyDescent="0.25">
      <c r="C3341" s="26"/>
    </row>
    <row r="3342" spans="3:3" x14ac:dyDescent="0.25">
      <c r="C3342" s="26"/>
    </row>
    <row r="3343" spans="3:3" x14ac:dyDescent="0.25">
      <c r="C3343" s="26"/>
    </row>
    <row r="3344" spans="3:3" x14ac:dyDescent="0.25">
      <c r="C3344" s="26"/>
    </row>
    <row r="3345" spans="3:3" x14ac:dyDescent="0.25">
      <c r="C3345" s="26"/>
    </row>
    <row r="3346" spans="3:3" x14ac:dyDescent="0.25">
      <c r="C3346" s="26"/>
    </row>
    <row r="3347" spans="3:3" x14ac:dyDescent="0.25">
      <c r="C3347" s="26"/>
    </row>
    <row r="3348" spans="3:3" x14ac:dyDescent="0.25">
      <c r="C3348" s="26"/>
    </row>
    <row r="3349" spans="3:3" x14ac:dyDescent="0.25">
      <c r="C3349" s="26"/>
    </row>
    <row r="3350" spans="3:3" x14ac:dyDescent="0.25">
      <c r="C3350" s="26"/>
    </row>
    <row r="3351" spans="3:3" x14ac:dyDescent="0.25">
      <c r="C3351" s="26"/>
    </row>
    <row r="3352" spans="3:3" x14ac:dyDescent="0.25">
      <c r="C3352" s="26"/>
    </row>
    <row r="3353" spans="3:3" x14ac:dyDescent="0.25">
      <c r="C3353" s="26"/>
    </row>
    <row r="3354" spans="3:3" x14ac:dyDescent="0.25">
      <c r="C3354" s="26"/>
    </row>
    <row r="3355" spans="3:3" x14ac:dyDescent="0.25">
      <c r="C3355" s="26"/>
    </row>
    <row r="3356" spans="3:3" x14ac:dyDescent="0.25">
      <c r="C3356" s="26"/>
    </row>
    <row r="3357" spans="3:3" x14ac:dyDescent="0.25">
      <c r="C3357" s="26"/>
    </row>
    <row r="3358" spans="3:3" x14ac:dyDescent="0.25">
      <c r="C3358" s="26"/>
    </row>
    <row r="3359" spans="3:3" x14ac:dyDescent="0.25">
      <c r="C3359" s="26"/>
    </row>
    <row r="3360" spans="3:3" x14ac:dyDescent="0.25">
      <c r="C3360" s="26"/>
    </row>
    <row r="3361" spans="3:3" x14ac:dyDescent="0.25">
      <c r="C3361" s="26"/>
    </row>
    <row r="3362" spans="3:3" x14ac:dyDescent="0.25">
      <c r="C3362" s="26"/>
    </row>
    <row r="3363" spans="3:3" x14ac:dyDescent="0.25">
      <c r="C3363" s="26"/>
    </row>
    <row r="3364" spans="3:3" x14ac:dyDescent="0.25">
      <c r="C3364" s="26"/>
    </row>
    <row r="3365" spans="3:3" x14ac:dyDescent="0.25">
      <c r="C3365" s="26"/>
    </row>
    <row r="3366" spans="3:3" x14ac:dyDescent="0.25">
      <c r="C3366" s="26"/>
    </row>
    <row r="3367" spans="3:3" x14ac:dyDescent="0.25">
      <c r="C3367" s="26"/>
    </row>
    <row r="3368" spans="3:3" x14ac:dyDescent="0.25">
      <c r="C3368" s="26"/>
    </row>
    <row r="3369" spans="3:3" x14ac:dyDescent="0.25">
      <c r="C3369" s="26"/>
    </row>
    <row r="3370" spans="3:3" x14ac:dyDescent="0.25">
      <c r="C3370" s="26"/>
    </row>
    <row r="3371" spans="3:3" x14ac:dyDescent="0.25">
      <c r="C3371" s="26"/>
    </row>
    <row r="3372" spans="3:3" x14ac:dyDescent="0.25">
      <c r="C3372" s="26"/>
    </row>
    <row r="3373" spans="3:3" x14ac:dyDescent="0.25">
      <c r="C3373" s="26"/>
    </row>
    <row r="3374" spans="3:3" x14ac:dyDescent="0.25">
      <c r="C3374" s="26"/>
    </row>
    <row r="3375" spans="3:3" x14ac:dyDescent="0.25">
      <c r="C3375" s="26"/>
    </row>
    <row r="3376" spans="3:3" x14ac:dyDescent="0.25">
      <c r="C3376" s="26"/>
    </row>
    <row r="3377" spans="3:3" x14ac:dyDescent="0.25">
      <c r="C3377" s="26"/>
    </row>
    <row r="3378" spans="3:3" x14ac:dyDescent="0.25">
      <c r="C3378" s="26"/>
    </row>
    <row r="3379" spans="3:3" x14ac:dyDescent="0.25">
      <c r="C3379" s="26"/>
    </row>
    <row r="3380" spans="3:3" x14ac:dyDescent="0.25">
      <c r="C3380" s="26"/>
    </row>
    <row r="3381" spans="3:3" x14ac:dyDescent="0.25">
      <c r="C3381" s="26"/>
    </row>
    <row r="3382" spans="3:3" x14ac:dyDescent="0.25">
      <c r="C3382" s="26"/>
    </row>
    <row r="3383" spans="3:3" x14ac:dyDescent="0.25">
      <c r="C3383" s="26"/>
    </row>
    <row r="3384" spans="3:3" x14ac:dyDescent="0.25">
      <c r="C3384" s="26"/>
    </row>
    <row r="3385" spans="3:3" x14ac:dyDescent="0.25">
      <c r="C3385" s="26"/>
    </row>
    <row r="3386" spans="3:3" x14ac:dyDescent="0.25">
      <c r="C3386" s="26"/>
    </row>
    <row r="3387" spans="3:3" x14ac:dyDescent="0.25">
      <c r="C3387" s="26"/>
    </row>
    <row r="3388" spans="3:3" x14ac:dyDescent="0.25">
      <c r="C3388" s="26"/>
    </row>
    <row r="3389" spans="3:3" x14ac:dyDescent="0.25">
      <c r="C3389" s="26"/>
    </row>
    <row r="3390" spans="3:3" x14ac:dyDescent="0.25">
      <c r="C3390" s="26"/>
    </row>
    <row r="3391" spans="3:3" x14ac:dyDescent="0.25">
      <c r="C3391" s="26"/>
    </row>
    <row r="3392" spans="3:3" x14ac:dyDescent="0.25">
      <c r="C3392" s="26"/>
    </row>
    <row r="3393" spans="3:3" x14ac:dyDescent="0.25">
      <c r="C3393" s="26"/>
    </row>
    <row r="3394" spans="3:3" x14ac:dyDescent="0.25">
      <c r="C3394" s="26"/>
    </row>
    <row r="3395" spans="3:3" x14ac:dyDescent="0.25">
      <c r="C3395" s="26"/>
    </row>
    <row r="3396" spans="3:3" x14ac:dyDescent="0.25">
      <c r="C3396" s="26"/>
    </row>
    <row r="3397" spans="3:3" x14ac:dyDescent="0.25">
      <c r="C3397" s="26"/>
    </row>
    <row r="3398" spans="3:3" x14ac:dyDescent="0.25">
      <c r="C3398" s="26"/>
    </row>
    <row r="3399" spans="3:3" x14ac:dyDescent="0.25">
      <c r="C3399" s="26"/>
    </row>
    <row r="3400" spans="3:3" x14ac:dyDescent="0.25">
      <c r="C3400" s="26"/>
    </row>
    <row r="3401" spans="3:3" x14ac:dyDescent="0.25">
      <c r="C3401" s="26"/>
    </row>
    <row r="3402" spans="3:3" x14ac:dyDescent="0.25">
      <c r="C3402" s="26"/>
    </row>
    <row r="3403" spans="3:3" x14ac:dyDescent="0.25">
      <c r="C3403" s="26"/>
    </row>
    <row r="3404" spans="3:3" x14ac:dyDescent="0.25">
      <c r="C3404" s="26"/>
    </row>
    <row r="3405" spans="3:3" x14ac:dyDescent="0.25">
      <c r="C3405" s="26"/>
    </row>
    <row r="3406" spans="3:3" x14ac:dyDescent="0.25">
      <c r="C3406" s="26"/>
    </row>
    <row r="3407" spans="3:3" x14ac:dyDescent="0.25">
      <c r="C3407" s="26"/>
    </row>
    <row r="3408" spans="3:3" x14ac:dyDescent="0.25">
      <c r="C3408" s="26"/>
    </row>
    <row r="3409" spans="3:3" x14ac:dyDescent="0.25">
      <c r="C3409" s="26"/>
    </row>
    <row r="3410" spans="3:3" x14ac:dyDescent="0.25">
      <c r="C3410" s="26"/>
    </row>
    <row r="3411" spans="3:3" x14ac:dyDescent="0.25">
      <c r="C3411" s="26"/>
    </row>
    <row r="3412" spans="3:3" x14ac:dyDescent="0.25">
      <c r="C3412" s="26"/>
    </row>
    <row r="3413" spans="3:3" x14ac:dyDescent="0.25">
      <c r="C3413" s="26"/>
    </row>
    <row r="3414" spans="3:3" x14ac:dyDescent="0.25">
      <c r="C3414" s="26"/>
    </row>
    <row r="3415" spans="3:3" x14ac:dyDescent="0.25">
      <c r="C3415" s="26"/>
    </row>
    <row r="3416" spans="3:3" x14ac:dyDescent="0.25">
      <c r="C3416" s="26"/>
    </row>
    <row r="3417" spans="3:3" x14ac:dyDescent="0.25">
      <c r="C3417" s="26"/>
    </row>
    <row r="3418" spans="3:3" x14ac:dyDescent="0.25">
      <c r="C3418" s="26"/>
    </row>
    <row r="3419" spans="3:3" x14ac:dyDescent="0.25">
      <c r="C3419" s="26"/>
    </row>
    <row r="3420" spans="3:3" x14ac:dyDescent="0.25">
      <c r="C3420" s="26"/>
    </row>
    <row r="3421" spans="3:3" x14ac:dyDescent="0.25">
      <c r="C3421" s="26"/>
    </row>
    <row r="3422" spans="3:3" x14ac:dyDescent="0.25">
      <c r="C3422" s="26"/>
    </row>
    <row r="3423" spans="3:3" x14ac:dyDescent="0.25">
      <c r="C3423" s="26"/>
    </row>
    <row r="3424" spans="3:3" x14ac:dyDescent="0.25">
      <c r="C3424" s="26"/>
    </row>
    <row r="3425" spans="3:3" x14ac:dyDescent="0.25">
      <c r="C3425" s="26"/>
    </row>
    <row r="3426" spans="3:3" x14ac:dyDescent="0.25">
      <c r="C3426" s="26"/>
    </row>
    <row r="3427" spans="3:3" x14ac:dyDescent="0.25">
      <c r="C3427" s="26"/>
    </row>
    <row r="3428" spans="3:3" x14ac:dyDescent="0.25">
      <c r="C3428" s="26"/>
    </row>
    <row r="3429" spans="3:3" x14ac:dyDescent="0.25">
      <c r="C3429" s="26"/>
    </row>
    <row r="3430" spans="3:3" x14ac:dyDescent="0.25">
      <c r="C3430" s="26"/>
    </row>
    <row r="3431" spans="3:3" x14ac:dyDescent="0.25">
      <c r="C3431" s="26"/>
    </row>
    <row r="3432" spans="3:3" x14ac:dyDescent="0.25">
      <c r="C3432" s="26"/>
    </row>
    <row r="3433" spans="3:3" x14ac:dyDescent="0.25">
      <c r="C3433" s="26"/>
    </row>
    <row r="3434" spans="3:3" x14ac:dyDescent="0.25">
      <c r="C3434" s="26"/>
    </row>
    <row r="3435" spans="3:3" x14ac:dyDescent="0.25">
      <c r="C3435" s="26"/>
    </row>
    <row r="3436" spans="3:3" x14ac:dyDescent="0.25">
      <c r="C3436" s="26"/>
    </row>
    <row r="3437" spans="3:3" x14ac:dyDescent="0.25">
      <c r="C3437" s="26"/>
    </row>
    <row r="3438" spans="3:3" x14ac:dyDescent="0.25">
      <c r="C3438" s="26"/>
    </row>
    <row r="3439" spans="3:3" x14ac:dyDescent="0.25">
      <c r="C3439" s="26"/>
    </row>
    <row r="3440" spans="3:3" x14ac:dyDescent="0.25">
      <c r="C3440" s="26"/>
    </row>
    <row r="3441" spans="3:3" x14ac:dyDescent="0.25">
      <c r="C3441" s="26"/>
    </row>
    <row r="3442" spans="3:3" x14ac:dyDescent="0.25">
      <c r="C3442" s="26"/>
    </row>
    <row r="3443" spans="3:3" x14ac:dyDescent="0.25">
      <c r="C3443" s="26"/>
    </row>
    <row r="3444" spans="3:3" x14ac:dyDescent="0.25">
      <c r="C3444" s="26"/>
    </row>
    <row r="3445" spans="3:3" x14ac:dyDescent="0.25">
      <c r="C3445" s="26"/>
    </row>
    <row r="3446" spans="3:3" x14ac:dyDescent="0.25">
      <c r="C3446" s="26"/>
    </row>
    <row r="3447" spans="3:3" x14ac:dyDescent="0.25">
      <c r="C3447" s="26"/>
    </row>
    <row r="3448" spans="3:3" x14ac:dyDescent="0.25">
      <c r="C3448" s="26"/>
    </row>
    <row r="3449" spans="3:3" x14ac:dyDescent="0.25">
      <c r="C3449" s="26"/>
    </row>
    <row r="3450" spans="3:3" x14ac:dyDescent="0.25">
      <c r="C3450" s="26"/>
    </row>
    <row r="3451" spans="3:3" x14ac:dyDescent="0.25">
      <c r="C3451" s="26"/>
    </row>
    <row r="3452" spans="3:3" x14ac:dyDescent="0.25">
      <c r="C3452" s="26"/>
    </row>
    <row r="3453" spans="3:3" x14ac:dyDescent="0.25">
      <c r="C3453" s="26"/>
    </row>
    <row r="3454" spans="3:3" x14ac:dyDescent="0.25">
      <c r="C3454" s="26"/>
    </row>
    <row r="3455" spans="3:3" x14ac:dyDescent="0.25">
      <c r="C3455" s="26"/>
    </row>
    <row r="3456" spans="3:3" x14ac:dyDescent="0.25">
      <c r="C3456" s="26"/>
    </row>
    <row r="3457" spans="3:3" x14ac:dyDescent="0.25">
      <c r="C3457" s="26"/>
    </row>
    <row r="3458" spans="3:3" x14ac:dyDescent="0.25">
      <c r="C3458" s="26"/>
    </row>
    <row r="3459" spans="3:3" x14ac:dyDescent="0.25">
      <c r="C3459" s="26"/>
    </row>
    <row r="3460" spans="3:3" x14ac:dyDescent="0.25">
      <c r="C3460" s="26"/>
    </row>
    <row r="3461" spans="3:3" x14ac:dyDescent="0.25">
      <c r="C3461" s="26"/>
    </row>
    <row r="3462" spans="3:3" x14ac:dyDescent="0.25">
      <c r="C3462" s="26"/>
    </row>
    <row r="3463" spans="3:3" x14ac:dyDescent="0.25">
      <c r="C3463" s="26"/>
    </row>
    <row r="3464" spans="3:3" x14ac:dyDescent="0.25">
      <c r="C3464" s="26"/>
    </row>
    <row r="3465" spans="3:3" x14ac:dyDescent="0.25">
      <c r="C3465" s="26"/>
    </row>
    <row r="3466" spans="3:3" x14ac:dyDescent="0.25">
      <c r="C3466" s="26"/>
    </row>
    <row r="3467" spans="3:3" x14ac:dyDescent="0.25">
      <c r="C3467" s="26"/>
    </row>
    <row r="3468" spans="3:3" x14ac:dyDescent="0.25">
      <c r="C3468" s="26"/>
    </row>
    <row r="3469" spans="3:3" x14ac:dyDescent="0.25">
      <c r="C3469" s="26"/>
    </row>
    <row r="3470" spans="3:3" x14ac:dyDescent="0.25">
      <c r="C3470" s="26"/>
    </row>
    <row r="3471" spans="3:3" x14ac:dyDescent="0.25">
      <c r="C3471" s="26"/>
    </row>
    <row r="3472" spans="3:3" x14ac:dyDescent="0.25">
      <c r="C3472" s="26"/>
    </row>
    <row r="3473" spans="3:3" x14ac:dyDescent="0.25">
      <c r="C3473" s="26"/>
    </row>
    <row r="3474" spans="3:3" x14ac:dyDescent="0.25">
      <c r="C3474" s="26"/>
    </row>
    <row r="3475" spans="3:3" x14ac:dyDescent="0.25">
      <c r="C3475" s="26"/>
    </row>
    <row r="3476" spans="3:3" x14ac:dyDescent="0.25">
      <c r="C3476" s="26"/>
    </row>
    <row r="3477" spans="3:3" x14ac:dyDescent="0.25">
      <c r="C3477" s="26"/>
    </row>
    <row r="3478" spans="3:3" x14ac:dyDescent="0.25">
      <c r="C3478" s="26"/>
    </row>
    <row r="3479" spans="3:3" x14ac:dyDescent="0.25">
      <c r="C3479" s="26"/>
    </row>
    <row r="3480" spans="3:3" x14ac:dyDescent="0.25">
      <c r="C3480" s="26"/>
    </row>
    <row r="3481" spans="3:3" x14ac:dyDescent="0.25">
      <c r="C3481" s="26"/>
    </row>
    <row r="3482" spans="3:3" x14ac:dyDescent="0.25">
      <c r="C3482" s="26"/>
    </row>
    <row r="3483" spans="3:3" x14ac:dyDescent="0.25">
      <c r="C3483" s="26"/>
    </row>
    <row r="3484" spans="3:3" x14ac:dyDescent="0.25">
      <c r="C3484" s="26"/>
    </row>
    <row r="3485" spans="3:3" x14ac:dyDescent="0.25">
      <c r="C3485" s="26"/>
    </row>
    <row r="3486" spans="3:3" x14ac:dyDescent="0.25">
      <c r="C3486" s="26"/>
    </row>
    <row r="3487" spans="3:3" x14ac:dyDescent="0.25">
      <c r="C3487" s="26"/>
    </row>
    <row r="3488" spans="3:3" x14ac:dyDescent="0.25">
      <c r="C3488" s="26"/>
    </row>
    <row r="3489" spans="3:3" x14ac:dyDescent="0.25">
      <c r="C3489" s="26"/>
    </row>
    <row r="3490" spans="3:3" x14ac:dyDescent="0.25">
      <c r="C3490" s="26"/>
    </row>
    <row r="3491" spans="3:3" x14ac:dyDescent="0.25">
      <c r="C3491" s="26"/>
    </row>
    <row r="3492" spans="3:3" x14ac:dyDescent="0.25">
      <c r="C3492" s="26"/>
    </row>
    <row r="3493" spans="3:3" x14ac:dyDescent="0.25">
      <c r="C3493" s="26"/>
    </row>
    <row r="3494" spans="3:3" x14ac:dyDescent="0.25">
      <c r="C3494" s="26"/>
    </row>
    <row r="3495" spans="3:3" x14ac:dyDescent="0.25">
      <c r="C3495" s="26"/>
    </row>
    <row r="3496" spans="3:3" x14ac:dyDescent="0.25">
      <c r="C3496" s="26"/>
    </row>
    <row r="3497" spans="3:3" x14ac:dyDescent="0.25">
      <c r="C3497" s="26"/>
    </row>
    <row r="3498" spans="3:3" x14ac:dyDescent="0.25">
      <c r="C3498" s="26"/>
    </row>
    <row r="3499" spans="3:3" x14ac:dyDescent="0.25">
      <c r="C3499" s="26"/>
    </row>
    <row r="3500" spans="3:3" x14ac:dyDescent="0.25">
      <c r="C3500" s="26"/>
    </row>
    <row r="3501" spans="3:3" x14ac:dyDescent="0.25">
      <c r="C3501" s="26"/>
    </row>
    <row r="3502" spans="3:3" x14ac:dyDescent="0.25">
      <c r="C3502" s="26"/>
    </row>
    <row r="3503" spans="3:3" x14ac:dyDescent="0.25">
      <c r="C3503" s="26"/>
    </row>
    <row r="3504" spans="3:3" x14ac:dyDescent="0.25">
      <c r="C3504" s="26"/>
    </row>
    <row r="3505" spans="3:3" x14ac:dyDescent="0.25">
      <c r="C3505" s="26"/>
    </row>
    <row r="3506" spans="3:3" x14ac:dyDescent="0.25">
      <c r="C3506" s="26"/>
    </row>
    <row r="3507" spans="3:3" x14ac:dyDescent="0.25">
      <c r="C3507" s="26"/>
    </row>
    <row r="3508" spans="3:3" x14ac:dyDescent="0.25">
      <c r="C3508" s="26"/>
    </row>
    <row r="3509" spans="3:3" x14ac:dyDescent="0.25">
      <c r="C3509" s="26"/>
    </row>
    <row r="3510" spans="3:3" x14ac:dyDescent="0.25">
      <c r="C3510" s="26"/>
    </row>
    <row r="3511" spans="3:3" x14ac:dyDescent="0.25">
      <c r="C3511" s="26"/>
    </row>
    <row r="3512" spans="3:3" x14ac:dyDescent="0.25">
      <c r="C3512" s="26"/>
    </row>
    <row r="3513" spans="3:3" x14ac:dyDescent="0.25">
      <c r="C3513" s="26"/>
    </row>
    <row r="3514" spans="3:3" x14ac:dyDescent="0.25">
      <c r="C3514" s="26"/>
    </row>
    <row r="3515" spans="3:3" x14ac:dyDescent="0.25">
      <c r="C3515" s="26"/>
    </row>
    <row r="3516" spans="3:3" x14ac:dyDescent="0.25">
      <c r="C3516" s="26"/>
    </row>
    <row r="3517" spans="3:3" x14ac:dyDescent="0.25">
      <c r="C3517" s="26"/>
    </row>
    <row r="3518" spans="3:3" x14ac:dyDescent="0.25">
      <c r="C3518" s="26"/>
    </row>
    <row r="3519" spans="3:3" x14ac:dyDescent="0.25">
      <c r="C3519" s="26"/>
    </row>
    <row r="3520" spans="3:3" x14ac:dyDescent="0.25">
      <c r="C3520" s="26"/>
    </row>
    <row r="3521" spans="3:3" x14ac:dyDescent="0.25">
      <c r="C3521" s="26"/>
    </row>
    <row r="3522" spans="3:3" x14ac:dyDescent="0.25">
      <c r="C3522" s="26"/>
    </row>
    <row r="3523" spans="3:3" x14ac:dyDescent="0.25">
      <c r="C3523" s="26"/>
    </row>
    <row r="3524" spans="3:3" x14ac:dyDescent="0.25">
      <c r="C3524" s="26"/>
    </row>
    <row r="3525" spans="3:3" x14ac:dyDescent="0.25">
      <c r="C3525" s="26"/>
    </row>
    <row r="3526" spans="3:3" x14ac:dyDescent="0.25">
      <c r="C3526" s="26"/>
    </row>
    <row r="3527" spans="3:3" x14ac:dyDescent="0.25">
      <c r="C3527" s="26"/>
    </row>
    <row r="3528" spans="3:3" x14ac:dyDescent="0.25">
      <c r="C3528" s="26"/>
    </row>
    <row r="3529" spans="3:3" x14ac:dyDescent="0.25">
      <c r="C3529" s="26"/>
    </row>
    <row r="3530" spans="3:3" x14ac:dyDescent="0.25">
      <c r="C3530" s="26"/>
    </row>
    <row r="3531" spans="3:3" x14ac:dyDescent="0.25">
      <c r="C3531" s="26"/>
    </row>
    <row r="3532" spans="3:3" x14ac:dyDescent="0.25">
      <c r="C3532" s="26"/>
    </row>
    <row r="3533" spans="3:3" x14ac:dyDescent="0.25">
      <c r="C3533" s="26"/>
    </row>
    <row r="3534" spans="3:3" x14ac:dyDescent="0.25">
      <c r="C3534" s="26"/>
    </row>
    <row r="3535" spans="3:3" x14ac:dyDescent="0.25">
      <c r="C3535" s="26"/>
    </row>
    <row r="3536" spans="3:3" x14ac:dyDescent="0.25">
      <c r="C3536" s="26"/>
    </row>
    <row r="3537" spans="3:3" x14ac:dyDescent="0.25">
      <c r="C3537" s="26"/>
    </row>
    <row r="3538" spans="3:3" x14ac:dyDescent="0.25">
      <c r="C3538" s="26"/>
    </row>
    <row r="3539" spans="3:3" x14ac:dyDescent="0.25">
      <c r="C3539" s="26"/>
    </row>
    <row r="3540" spans="3:3" x14ac:dyDescent="0.25">
      <c r="C3540" s="26"/>
    </row>
    <row r="3541" spans="3:3" x14ac:dyDescent="0.25">
      <c r="C3541" s="26"/>
    </row>
    <row r="3542" spans="3:3" x14ac:dyDescent="0.25">
      <c r="C3542" s="26"/>
    </row>
    <row r="3543" spans="3:3" x14ac:dyDescent="0.25">
      <c r="C3543" s="26"/>
    </row>
    <row r="3544" spans="3:3" x14ac:dyDescent="0.25">
      <c r="C3544" s="26"/>
    </row>
    <row r="3545" spans="3:3" x14ac:dyDescent="0.25">
      <c r="C3545" s="26"/>
    </row>
    <row r="3546" spans="3:3" x14ac:dyDescent="0.25">
      <c r="C3546" s="26"/>
    </row>
    <row r="3547" spans="3:3" x14ac:dyDescent="0.25">
      <c r="C3547" s="26"/>
    </row>
    <row r="3548" spans="3:3" x14ac:dyDescent="0.25">
      <c r="C3548" s="26"/>
    </row>
    <row r="3549" spans="3:3" x14ac:dyDescent="0.25">
      <c r="C3549" s="26"/>
    </row>
    <row r="3550" spans="3:3" x14ac:dyDescent="0.25">
      <c r="C3550" s="26"/>
    </row>
    <row r="3551" spans="3:3" x14ac:dyDescent="0.25">
      <c r="C3551" s="26"/>
    </row>
    <row r="3552" spans="3:3" x14ac:dyDescent="0.25">
      <c r="C3552" s="26"/>
    </row>
    <row r="3553" spans="3:3" x14ac:dyDescent="0.25">
      <c r="C3553" s="26"/>
    </row>
    <row r="3554" spans="3:3" x14ac:dyDescent="0.25">
      <c r="C3554" s="26"/>
    </row>
    <row r="3555" spans="3:3" x14ac:dyDescent="0.25">
      <c r="C3555" s="26"/>
    </row>
    <row r="3556" spans="3:3" x14ac:dyDescent="0.25">
      <c r="C3556" s="26"/>
    </row>
    <row r="3557" spans="3:3" x14ac:dyDescent="0.25">
      <c r="C3557" s="26"/>
    </row>
    <row r="3558" spans="3:3" x14ac:dyDescent="0.25">
      <c r="C3558" s="26"/>
    </row>
    <row r="3559" spans="3:3" x14ac:dyDescent="0.25">
      <c r="C3559" s="26"/>
    </row>
    <row r="3560" spans="3:3" x14ac:dyDescent="0.25">
      <c r="C3560" s="26"/>
    </row>
    <row r="3561" spans="3:3" x14ac:dyDescent="0.25">
      <c r="C3561" s="26"/>
    </row>
    <row r="3562" spans="3:3" x14ac:dyDescent="0.25">
      <c r="C3562" s="26"/>
    </row>
    <row r="3563" spans="3:3" x14ac:dyDescent="0.25">
      <c r="C3563" s="26"/>
    </row>
    <row r="3564" spans="3:3" x14ac:dyDescent="0.25">
      <c r="C3564" s="26"/>
    </row>
    <row r="3565" spans="3:3" x14ac:dyDescent="0.25">
      <c r="C3565" s="26"/>
    </row>
    <row r="3566" spans="3:3" x14ac:dyDescent="0.25">
      <c r="C3566" s="26"/>
    </row>
    <row r="3567" spans="3:3" x14ac:dyDescent="0.25">
      <c r="C3567" s="26"/>
    </row>
    <row r="3568" spans="3:3" x14ac:dyDescent="0.25">
      <c r="C3568" s="26"/>
    </row>
    <row r="3569" spans="3:3" x14ac:dyDescent="0.25">
      <c r="C3569" s="26"/>
    </row>
    <row r="3570" spans="3:3" x14ac:dyDescent="0.25">
      <c r="C3570" s="26"/>
    </row>
    <row r="3571" spans="3:3" x14ac:dyDescent="0.25">
      <c r="C3571" s="26"/>
    </row>
    <row r="3572" spans="3:3" x14ac:dyDescent="0.25">
      <c r="C3572" s="26"/>
    </row>
    <row r="3573" spans="3:3" x14ac:dyDescent="0.25">
      <c r="C3573" s="26"/>
    </row>
    <row r="3574" spans="3:3" x14ac:dyDescent="0.25">
      <c r="C3574" s="26"/>
    </row>
    <row r="3575" spans="3:3" x14ac:dyDescent="0.25">
      <c r="C3575" s="26"/>
    </row>
    <row r="3576" spans="3:3" x14ac:dyDescent="0.25">
      <c r="C3576" s="26"/>
    </row>
    <row r="3577" spans="3:3" x14ac:dyDescent="0.25">
      <c r="C3577" s="26"/>
    </row>
    <row r="3578" spans="3:3" x14ac:dyDescent="0.25">
      <c r="C3578" s="26"/>
    </row>
    <row r="3579" spans="3:3" x14ac:dyDescent="0.25">
      <c r="C3579" s="26"/>
    </row>
    <row r="3580" spans="3:3" x14ac:dyDescent="0.25">
      <c r="C3580" s="26"/>
    </row>
    <row r="3581" spans="3:3" x14ac:dyDescent="0.25">
      <c r="C3581" s="26"/>
    </row>
    <row r="3582" spans="3:3" x14ac:dyDescent="0.25">
      <c r="C3582" s="26"/>
    </row>
    <row r="3583" spans="3:3" x14ac:dyDescent="0.25">
      <c r="C3583" s="26"/>
    </row>
    <row r="3584" spans="3:3" x14ac:dyDescent="0.25">
      <c r="C3584" s="26"/>
    </row>
    <row r="3585" spans="3:3" x14ac:dyDescent="0.25">
      <c r="C3585" s="26"/>
    </row>
    <row r="3586" spans="3:3" x14ac:dyDescent="0.25">
      <c r="C3586" s="26"/>
    </row>
    <row r="3587" spans="3:3" x14ac:dyDescent="0.25">
      <c r="C3587" s="26"/>
    </row>
    <row r="3588" spans="3:3" x14ac:dyDescent="0.25">
      <c r="C3588" s="26"/>
    </row>
    <row r="3589" spans="3:3" x14ac:dyDescent="0.25">
      <c r="C3589" s="26"/>
    </row>
    <row r="3590" spans="3:3" x14ac:dyDescent="0.25">
      <c r="C3590" s="26"/>
    </row>
    <row r="3591" spans="3:3" x14ac:dyDescent="0.25">
      <c r="C3591" s="26"/>
    </row>
    <row r="3592" spans="3:3" x14ac:dyDescent="0.25">
      <c r="C3592" s="26"/>
    </row>
    <row r="3593" spans="3:3" x14ac:dyDescent="0.25">
      <c r="C3593" s="26"/>
    </row>
    <row r="3594" spans="3:3" x14ac:dyDescent="0.25">
      <c r="C3594" s="26"/>
    </row>
    <row r="3595" spans="3:3" x14ac:dyDescent="0.25">
      <c r="C3595" s="26"/>
    </row>
    <row r="3596" spans="3:3" x14ac:dyDescent="0.25">
      <c r="C3596" s="26"/>
    </row>
    <row r="3597" spans="3:3" x14ac:dyDescent="0.25">
      <c r="C3597" s="26"/>
    </row>
    <row r="3598" spans="3:3" x14ac:dyDescent="0.25">
      <c r="C3598" s="26"/>
    </row>
    <row r="3599" spans="3:3" x14ac:dyDescent="0.25">
      <c r="C3599" s="26"/>
    </row>
    <row r="3600" spans="3:3" x14ac:dyDescent="0.25">
      <c r="C3600" s="26"/>
    </row>
    <row r="3601" spans="3:3" x14ac:dyDescent="0.25">
      <c r="C3601" s="26"/>
    </row>
    <row r="3602" spans="3:3" x14ac:dyDescent="0.25">
      <c r="C3602" s="26"/>
    </row>
    <row r="3603" spans="3:3" x14ac:dyDescent="0.25">
      <c r="C3603" s="26"/>
    </row>
    <row r="3604" spans="3:3" x14ac:dyDescent="0.25">
      <c r="C3604" s="26"/>
    </row>
    <row r="3605" spans="3:3" x14ac:dyDescent="0.25">
      <c r="C3605" s="26"/>
    </row>
    <row r="3606" spans="3:3" x14ac:dyDescent="0.25">
      <c r="C3606" s="26"/>
    </row>
    <row r="3607" spans="3:3" x14ac:dyDescent="0.25">
      <c r="C3607" s="26"/>
    </row>
    <row r="3608" spans="3:3" x14ac:dyDescent="0.25">
      <c r="C3608" s="26"/>
    </row>
    <row r="3609" spans="3:3" x14ac:dyDescent="0.25">
      <c r="C3609" s="26"/>
    </row>
    <row r="3610" spans="3:3" x14ac:dyDescent="0.25">
      <c r="C3610" s="26"/>
    </row>
    <row r="3611" spans="3:3" x14ac:dyDescent="0.25">
      <c r="C3611" s="26"/>
    </row>
    <row r="3612" spans="3:3" x14ac:dyDescent="0.25">
      <c r="C3612" s="26"/>
    </row>
    <row r="3613" spans="3:3" x14ac:dyDescent="0.25">
      <c r="C3613" s="26"/>
    </row>
    <row r="3614" spans="3:3" x14ac:dyDescent="0.25">
      <c r="C3614" s="26"/>
    </row>
    <row r="3615" spans="3:3" x14ac:dyDescent="0.25">
      <c r="C3615" s="26"/>
    </row>
    <row r="3616" spans="3:3" x14ac:dyDescent="0.25">
      <c r="C3616" s="26"/>
    </row>
    <row r="3617" spans="3:3" x14ac:dyDescent="0.25">
      <c r="C3617" s="26"/>
    </row>
    <row r="3618" spans="3:3" x14ac:dyDescent="0.25">
      <c r="C3618" s="26"/>
    </row>
    <row r="3619" spans="3:3" x14ac:dyDescent="0.25">
      <c r="C3619" s="26"/>
    </row>
    <row r="3620" spans="3:3" x14ac:dyDescent="0.25">
      <c r="C3620" s="26"/>
    </row>
    <row r="3621" spans="3:3" x14ac:dyDescent="0.25">
      <c r="C3621" s="26"/>
    </row>
    <row r="3622" spans="3:3" x14ac:dyDescent="0.25">
      <c r="C3622" s="26"/>
    </row>
    <row r="3623" spans="3:3" x14ac:dyDescent="0.25">
      <c r="C3623" s="26"/>
    </row>
    <row r="3624" spans="3:3" x14ac:dyDescent="0.25">
      <c r="C3624" s="26"/>
    </row>
    <row r="3625" spans="3:3" x14ac:dyDescent="0.25">
      <c r="C3625" s="26"/>
    </row>
    <row r="3626" spans="3:3" x14ac:dyDescent="0.25">
      <c r="C3626" s="26"/>
    </row>
    <row r="3627" spans="3:3" x14ac:dyDescent="0.25">
      <c r="C3627" s="26"/>
    </row>
    <row r="3628" spans="3:3" x14ac:dyDescent="0.25">
      <c r="C3628" s="26"/>
    </row>
    <row r="3629" spans="3:3" x14ac:dyDescent="0.25">
      <c r="C3629" s="26"/>
    </row>
    <row r="3630" spans="3:3" x14ac:dyDescent="0.25">
      <c r="C3630" s="26"/>
    </row>
    <row r="3631" spans="3:3" x14ac:dyDescent="0.25">
      <c r="C3631" s="26"/>
    </row>
    <row r="3632" spans="3:3" x14ac:dyDescent="0.25">
      <c r="C3632" s="26"/>
    </row>
    <row r="3633" spans="3:3" x14ac:dyDescent="0.25">
      <c r="C3633" s="26"/>
    </row>
    <row r="3634" spans="3:3" x14ac:dyDescent="0.25">
      <c r="C3634" s="26"/>
    </row>
    <row r="3635" spans="3:3" x14ac:dyDescent="0.25">
      <c r="C3635" s="26"/>
    </row>
    <row r="3636" spans="3:3" x14ac:dyDescent="0.25">
      <c r="C3636" s="26"/>
    </row>
    <row r="3637" spans="3:3" x14ac:dyDescent="0.25">
      <c r="C3637" s="26"/>
    </row>
    <row r="3638" spans="3:3" x14ac:dyDescent="0.25">
      <c r="C3638" s="26"/>
    </row>
    <row r="3639" spans="3:3" x14ac:dyDescent="0.25">
      <c r="C3639" s="26"/>
    </row>
    <row r="3640" spans="3:3" x14ac:dyDescent="0.25">
      <c r="C3640" s="26"/>
    </row>
    <row r="3641" spans="3:3" x14ac:dyDescent="0.25">
      <c r="C3641" s="26"/>
    </row>
    <row r="3642" spans="3:3" x14ac:dyDescent="0.25">
      <c r="C3642" s="26"/>
    </row>
    <row r="3643" spans="3:3" x14ac:dyDescent="0.25">
      <c r="C3643" s="26"/>
    </row>
    <row r="3644" spans="3:3" x14ac:dyDescent="0.25">
      <c r="C3644" s="26"/>
    </row>
    <row r="3645" spans="3:3" x14ac:dyDescent="0.25">
      <c r="C3645" s="26"/>
    </row>
    <row r="3646" spans="3:3" x14ac:dyDescent="0.25">
      <c r="C3646" s="26"/>
    </row>
    <row r="3647" spans="3:3" x14ac:dyDescent="0.25">
      <c r="C3647" s="26"/>
    </row>
    <row r="3648" spans="3:3" x14ac:dyDescent="0.25">
      <c r="C3648" s="26"/>
    </row>
    <row r="3649" spans="3:3" x14ac:dyDescent="0.25">
      <c r="C3649" s="26"/>
    </row>
    <row r="3650" spans="3:3" x14ac:dyDescent="0.25">
      <c r="C3650" s="26"/>
    </row>
    <row r="3651" spans="3:3" x14ac:dyDescent="0.25">
      <c r="C3651" s="26"/>
    </row>
    <row r="3652" spans="3:3" x14ac:dyDescent="0.25">
      <c r="C3652" s="26"/>
    </row>
    <row r="3653" spans="3:3" x14ac:dyDescent="0.25">
      <c r="C3653" s="26"/>
    </row>
    <row r="3654" spans="3:3" x14ac:dyDescent="0.25">
      <c r="C3654" s="26"/>
    </row>
    <row r="3655" spans="3:3" x14ac:dyDescent="0.25">
      <c r="C3655" s="26"/>
    </row>
    <row r="3656" spans="3:3" x14ac:dyDescent="0.25">
      <c r="C3656" s="26"/>
    </row>
    <row r="3657" spans="3:3" x14ac:dyDescent="0.25">
      <c r="C3657" s="26"/>
    </row>
    <row r="3658" spans="3:3" x14ac:dyDescent="0.25">
      <c r="C3658" s="26"/>
    </row>
    <row r="3659" spans="3:3" x14ac:dyDescent="0.25">
      <c r="C3659" s="26"/>
    </row>
    <row r="3660" spans="3:3" x14ac:dyDescent="0.25">
      <c r="C3660" s="26"/>
    </row>
    <row r="3661" spans="3:3" x14ac:dyDescent="0.25">
      <c r="C3661" s="26"/>
    </row>
    <row r="3662" spans="3:3" x14ac:dyDescent="0.25">
      <c r="C3662" s="26"/>
    </row>
    <row r="3663" spans="3:3" x14ac:dyDescent="0.25">
      <c r="C3663" s="26"/>
    </row>
    <row r="3664" spans="3:3" x14ac:dyDescent="0.25">
      <c r="C3664" s="26"/>
    </row>
    <row r="3665" spans="3:3" x14ac:dyDescent="0.25">
      <c r="C3665" s="26"/>
    </row>
    <row r="3666" spans="3:3" x14ac:dyDescent="0.25">
      <c r="C3666" s="26"/>
    </row>
    <row r="3667" spans="3:3" x14ac:dyDescent="0.25">
      <c r="C3667" s="26"/>
    </row>
    <row r="3668" spans="3:3" x14ac:dyDescent="0.25">
      <c r="C3668" s="26"/>
    </row>
    <row r="3669" spans="3:3" x14ac:dyDescent="0.25">
      <c r="C3669" s="26"/>
    </row>
    <row r="3670" spans="3:3" x14ac:dyDescent="0.25">
      <c r="C3670" s="26"/>
    </row>
    <row r="3671" spans="3:3" x14ac:dyDescent="0.25">
      <c r="C3671" s="26"/>
    </row>
    <row r="3672" spans="3:3" x14ac:dyDescent="0.25">
      <c r="C3672" s="26"/>
    </row>
    <row r="3673" spans="3:3" x14ac:dyDescent="0.25">
      <c r="C3673" s="26"/>
    </row>
    <row r="3674" spans="3:3" x14ac:dyDescent="0.25">
      <c r="C3674" s="26"/>
    </row>
    <row r="3675" spans="3:3" x14ac:dyDescent="0.25">
      <c r="C3675" s="26"/>
    </row>
    <row r="3676" spans="3:3" x14ac:dyDescent="0.25">
      <c r="C3676" s="26"/>
    </row>
    <row r="3677" spans="3:3" x14ac:dyDescent="0.25">
      <c r="C3677" s="26"/>
    </row>
    <row r="3678" spans="3:3" x14ac:dyDescent="0.25">
      <c r="C3678" s="26"/>
    </row>
    <row r="3679" spans="3:3" x14ac:dyDescent="0.25">
      <c r="C3679" s="26"/>
    </row>
    <row r="3680" spans="3:3" x14ac:dyDescent="0.25">
      <c r="C3680" s="26"/>
    </row>
    <row r="3681" spans="3:3" x14ac:dyDescent="0.25">
      <c r="C3681" s="26"/>
    </row>
    <row r="3682" spans="3:3" x14ac:dyDescent="0.25">
      <c r="C3682" s="26"/>
    </row>
    <row r="3683" spans="3:3" x14ac:dyDescent="0.25">
      <c r="C3683" s="26"/>
    </row>
    <row r="3684" spans="3:3" x14ac:dyDescent="0.25">
      <c r="C3684" s="26"/>
    </row>
    <row r="3685" spans="3:3" x14ac:dyDescent="0.25">
      <c r="C3685" s="26"/>
    </row>
    <row r="3686" spans="3:3" x14ac:dyDescent="0.25">
      <c r="C3686" s="26"/>
    </row>
    <row r="3687" spans="3:3" x14ac:dyDescent="0.25">
      <c r="C3687" s="26"/>
    </row>
    <row r="3688" spans="3:3" x14ac:dyDescent="0.25">
      <c r="C3688" s="26"/>
    </row>
    <row r="3689" spans="3:3" x14ac:dyDescent="0.25">
      <c r="C3689" s="26"/>
    </row>
    <row r="3690" spans="3:3" x14ac:dyDescent="0.25">
      <c r="C3690" s="26"/>
    </row>
    <row r="3691" spans="3:3" x14ac:dyDescent="0.25">
      <c r="C3691" s="26"/>
    </row>
    <row r="3692" spans="3:3" x14ac:dyDescent="0.25">
      <c r="C3692" s="26"/>
    </row>
    <row r="3693" spans="3:3" x14ac:dyDescent="0.25">
      <c r="C3693" s="26"/>
    </row>
    <row r="3694" spans="3:3" x14ac:dyDescent="0.25">
      <c r="C3694" s="26"/>
    </row>
    <row r="3695" spans="3:3" x14ac:dyDescent="0.25">
      <c r="C3695" s="26"/>
    </row>
    <row r="3696" spans="3:3" x14ac:dyDescent="0.25">
      <c r="C3696" s="26"/>
    </row>
    <row r="3697" spans="3:3" x14ac:dyDescent="0.25">
      <c r="C3697" s="26"/>
    </row>
    <row r="3698" spans="3:3" x14ac:dyDescent="0.25">
      <c r="C3698" s="26"/>
    </row>
    <row r="3699" spans="3:3" x14ac:dyDescent="0.25">
      <c r="C3699" s="26"/>
    </row>
    <row r="3700" spans="3:3" x14ac:dyDescent="0.25">
      <c r="C3700" s="26"/>
    </row>
    <row r="3701" spans="3:3" x14ac:dyDescent="0.25">
      <c r="C3701" s="26"/>
    </row>
    <row r="3702" spans="3:3" x14ac:dyDescent="0.25">
      <c r="C3702" s="26"/>
    </row>
    <row r="3703" spans="3:3" x14ac:dyDescent="0.25">
      <c r="C3703" s="26"/>
    </row>
    <row r="3704" spans="3:3" x14ac:dyDescent="0.25">
      <c r="C3704" s="26"/>
    </row>
    <row r="3705" spans="3:3" x14ac:dyDescent="0.25">
      <c r="C3705" s="26"/>
    </row>
    <row r="3706" spans="3:3" x14ac:dyDescent="0.25">
      <c r="C3706" s="26"/>
    </row>
    <row r="3707" spans="3:3" x14ac:dyDescent="0.25">
      <c r="C3707" s="26"/>
    </row>
    <row r="3708" spans="3:3" x14ac:dyDescent="0.25">
      <c r="C3708" s="26"/>
    </row>
    <row r="3709" spans="3:3" x14ac:dyDescent="0.25">
      <c r="C3709" s="26"/>
    </row>
    <row r="3710" spans="3:3" x14ac:dyDescent="0.25">
      <c r="C3710" s="26"/>
    </row>
    <row r="3711" spans="3:3" x14ac:dyDescent="0.25">
      <c r="C3711" s="26"/>
    </row>
    <row r="3712" spans="3:3" x14ac:dyDescent="0.25">
      <c r="C3712" s="26"/>
    </row>
    <row r="3713" spans="3:3" x14ac:dyDescent="0.25">
      <c r="C3713" s="26"/>
    </row>
    <row r="3714" spans="3:3" x14ac:dyDescent="0.25">
      <c r="C3714" s="26"/>
    </row>
    <row r="3715" spans="3:3" x14ac:dyDescent="0.25">
      <c r="C3715" s="26"/>
    </row>
    <row r="3716" spans="3:3" x14ac:dyDescent="0.25">
      <c r="C3716" s="26"/>
    </row>
    <row r="3717" spans="3:3" x14ac:dyDescent="0.25">
      <c r="C3717" s="26"/>
    </row>
    <row r="3718" spans="3:3" x14ac:dyDescent="0.25">
      <c r="C3718" s="26"/>
    </row>
    <row r="3719" spans="3:3" x14ac:dyDescent="0.25">
      <c r="C3719" s="26"/>
    </row>
    <row r="3720" spans="3:3" x14ac:dyDescent="0.25">
      <c r="C3720" s="26"/>
    </row>
    <row r="3721" spans="3:3" x14ac:dyDescent="0.25">
      <c r="C3721" s="26"/>
    </row>
    <row r="3722" spans="3:3" x14ac:dyDescent="0.25">
      <c r="C3722" s="26"/>
    </row>
    <row r="3723" spans="3:3" x14ac:dyDescent="0.25">
      <c r="C3723" s="26"/>
    </row>
    <row r="3724" spans="3:3" x14ac:dyDescent="0.25">
      <c r="C3724" s="26"/>
    </row>
    <row r="3725" spans="3:3" x14ac:dyDescent="0.25">
      <c r="C3725" s="26"/>
    </row>
    <row r="3726" spans="3:3" x14ac:dyDescent="0.25">
      <c r="C3726" s="26"/>
    </row>
    <row r="3727" spans="3:3" x14ac:dyDescent="0.25">
      <c r="C3727" s="26"/>
    </row>
    <row r="3728" spans="3:3" x14ac:dyDescent="0.25">
      <c r="C3728" s="26"/>
    </row>
    <row r="3729" spans="3:3" x14ac:dyDescent="0.25">
      <c r="C3729" s="26"/>
    </row>
    <row r="3730" spans="3:3" x14ac:dyDescent="0.25">
      <c r="C3730" s="26"/>
    </row>
    <row r="3731" spans="3:3" x14ac:dyDescent="0.25">
      <c r="C3731" s="26"/>
    </row>
    <row r="3732" spans="3:3" x14ac:dyDescent="0.25">
      <c r="C3732" s="26"/>
    </row>
    <row r="3733" spans="3:3" x14ac:dyDescent="0.25">
      <c r="C3733" s="26"/>
    </row>
    <row r="3734" spans="3:3" x14ac:dyDescent="0.25">
      <c r="C3734" s="26"/>
    </row>
    <row r="3735" spans="3:3" x14ac:dyDescent="0.25">
      <c r="C3735" s="26"/>
    </row>
    <row r="3736" spans="3:3" x14ac:dyDescent="0.25">
      <c r="C3736" s="26"/>
    </row>
    <row r="3737" spans="3:3" x14ac:dyDescent="0.25">
      <c r="C3737" s="26"/>
    </row>
    <row r="3738" spans="3:3" x14ac:dyDescent="0.25">
      <c r="C3738" s="26"/>
    </row>
    <row r="3739" spans="3:3" x14ac:dyDescent="0.25">
      <c r="C3739" s="26"/>
    </row>
    <row r="3740" spans="3:3" x14ac:dyDescent="0.25">
      <c r="C3740" s="26"/>
    </row>
    <row r="3741" spans="3:3" x14ac:dyDescent="0.25">
      <c r="C3741" s="26"/>
    </row>
    <row r="3742" spans="3:3" x14ac:dyDescent="0.25">
      <c r="C3742" s="26"/>
    </row>
    <row r="3743" spans="3:3" x14ac:dyDescent="0.25">
      <c r="C3743" s="26"/>
    </row>
    <row r="3744" spans="3:3" x14ac:dyDescent="0.25">
      <c r="C3744" s="26"/>
    </row>
    <row r="3745" spans="3:3" x14ac:dyDescent="0.25">
      <c r="C3745" s="26"/>
    </row>
    <row r="3746" spans="3:3" x14ac:dyDescent="0.25">
      <c r="C3746" s="26"/>
    </row>
    <row r="3747" spans="3:3" x14ac:dyDescent="0.25">
      <c r="C3747" s="26"/>
    </row>
    <row r="3748" spans="3:3" x14ac:dyDescent="0.25">
      <c r="C3748" s="26"/>
    </row>
    <row r="3749" spans="3:3" x14ac:dyDescent="0.25">
      <c r="C3749" s="26"/>
    </row>
    <row r="3750" spans="3:3" x14ac:dyDescent="0.25">
      <c r="C3750" s="26"/>
    </row>
    <row r="3751" spans="3:3" x14ac:dyDescent="0.25">
      <c r="C3751" s="26"/>
    </row>
    <row r="3752" spans="3:3" x14ac:dyDescent="0.25">
      <c r="C3752" s="26"/>
    </row>
    <row r="3753" spans="3:3" x14ac:dyDescent="0.25">
      <c r="C3753" s="26"/>
    </row>
    <row r="3754" spans="3:3" x14ac:dyDescent="0.25">
      <c r="C3754" s="26"/>
    </row>
    <row r="3755" spans="3:3" x14ac:dyDescent="0.25">
      <c r="C3755" s="26"/>
    </row>
    <row r="3756" spans="3:3" x14ac:dyDescent="0.25">
      <c r="C3756" s="26"/>
    </row>
    <row r="3757" spans="3:3" x14ac:dyDescent="0.25">
      <c r="C3757" s="26"/>
    </row>
    <row r="3758" spans="3:3" x14ac:dyDescent="0.25">
      <c r="C3758" s="26"/>
    </row>
    <row r="3759" spans="3:3" x14ac:dyDescent="0.25">
      <c r="C3759" s="26"/>
    </row>
    <row r="3760" spans="3:3" x14ac:dyDescent="0.25">
      <c r="C3760" s="26"/>
    </row>
    <row r="3761" spans="3:3" x14ac:dyDescent="0.25">
      <c r="C3761" s="26"/>
    </row>
    <row r="3762" spans="3:3" x14ac:dyDescent="0.25">
      <c r="C3762" s="26"/>
    </row>
    <row r="3763" spans="3:3" x14ac:dyDescent="0.25">
      <c r="C3763" s="26"/>
    </row>
    <row r="3764" spans="3:3" x14ac:dyDescent="0.25">
      <c r="C3764" s="26"/>
    </row>
    <row r="3765" spans="3:3" x14ac:dyDescent="0.25">
      <c r="C3765" s="26"/>
    </row>
    <row r="3766" spans="3:3" x14ac:dyDescent="0.25">
      <c r="C3766" s="26"/>
    </row>
    <row r="3767" spans="3:3" x14ac:dyDescent="0.25">
      <c r="C3767" s="26"/>
    </row>
    <row r="3768" spans="3:3" x14ac:dyDescent="0.25">
      <c r="C3768" s="26"/>
    </row>
    <row r="3769" spans="3:3" x14ac:dyDescent="0.25">
      <c r="C3769" s="26"/>
    </row>
    <row r="3770" spans="3:3" x14ac:dyDescent="0.25">
      <c r="C3770" s="26"/>
    </row>
    <row r="3771" spans="3:3" x14ac:dyDescent="0.25">
      <c r="C3771" s="26"/>
    </row>
    <row r="3772" spans="3:3" x14ac:dyDescent="0.25">
      <c r="C3772" s="26"/>
    </row>
    <row r="3773" spans="3:3" x14ac:dyDescent="0.25">
      <c r="C3773" s="26"/>
    </row>
    <row r="3774" spans="3:3" x14ac:dyDescent="0.25">
      <c r="C3774" s="26"/>
    </row>
    <row r="3775" spans="3:3" x14ac:dyDescent="0.25">
      <c r="C3775" s="26"/>
    </row>
    <row r="3776" spans="3:3" x14ac:dyDescent="0.25">
      <c r="C3776" s="26"/>
    </row>
    <row r="3777" spans="3:3" x14ac:dyDescent="0.25">
      <c r="C3777" s="26"/>
    </row>
    <row r="3778" spans="3:3" x14ac:dyDescent="0.25">
      <c r="C3778" s="26"/>
    </row>
    <row r="3779" spans="3:3" x14ac:dyDescent="0.25">
      <c r="C3779" s="26"/>
    </row>
    <row r="3780" spans="3:3" x14ac:dyDescent="0.25">
      <c r="C3780" s="26"/>
    </row>
    <row r="3781" spans="3:3" x14ac:dyDescent="0.25">
      <c r="C3781" s="26"/>
    </row>
    <row r="3782" spans="3:3" x14ac:dyDescent="0.25">
      <c r="C3782" s="26"/>
    </row>
    <row r="3783" spans="3:3" x14ac:dyDescent="0.25">
      <c r="C3783" s="26"/>
    </row>
    <row r="3784" spans="3:3" x14ac:dyDescent="0.25">
      <c r="C3784" s="26"/>
    </row>
    <row r="3785" spans="3:3" x14ac:dyDescent="0.25">
      <c r="C3785" s="26"/>
    </row>
    <row r="3786" spans="3:3" x14ac:dyDescent="0.25">
      <c r="C3786" s="26"/>
    </row>
    <row r="3787" spans="3:3" x14ac:dyDescent="0.25">
      <c r="C3787" s="26"/>
    </row>
    <row r="3788" spans="3:3" x14ac:dyDescent="0.25">
      <c r="C3788" s="26"/>
    </row>
    <row r="3789" spans="3:3" x14ac:dyDescent="0.25">
      <c r="C3789" s="26"/>
    </row>
    <row r="3790" spans="3:3" x14ac:dyDescent="0.25">
      <c r="C3790" s="26"/>
    </row>
    <row r="3791" spans="3:3" x14ac:dyDescent="0.25">
      <c r="C3791" s="26"/>
    </row>
    <row r="3792" spans="3:3" x14ac:dyDescent="0.25">
      <c r="C3792" s="26"/>
    </row>
    <row r="3793" spans="3:3" x14ac:dyDescent="0.25">
      <c r="C3793" s="26"/>
    </row>
    <row r="3794" spans="3:3" x14ac:dyDescent="0.25">
      <c r="C3794" s="26"/>
    </row>
    <row r="3795" spans="3:3" x14ac:dyDescent="0.25">
      <c r="C3795" s="26"/>
    </row>
    <row r="3796" spans="3:3" x14ac:dyDescent="0.25">
      <c r="C3796" s="26"/>
    </row>
    <row r="3797" spans="3:3" x14ac:dyDescent="0.25">
      <c r="C3797" s="26"/>
    </row>
    <row r="3798" spans="3:3" x14ac:dyDescent="0.25">
      <c r="C3798" s="26"/>
    </row>
    <row r="3799" spans="3:3" x14ac:dyDescent="0.25">
      <c r="C3799" s="26"/>
    </row>
    <row r="3800" spans="3:3" x14ac:dyDescent="0.25">
      <c r="C3800" s="26"/>
    </row>
    <row r="3801" spans="3:3" x14ac:dyDescent="0.25">
      <c r="C3801" s="26"/>
    </row>
    <row r="3802" spans="3:3" x14ac:dyDescent="0.25">
      <c r="C3802" s="26"/>
    </row>
    <row r="3803" spans="3:3" x14ac:dyDescent="0.25">
      <c r="C3803" s="26"/>
    </row>
    <row r="3804" spans="3:3" x14ac:dyDescent="0.25">
      <c r="C3804" s="26"/>
    </row>
    <row r="3805" spans="3:3" x14ac:dyDescent="0.25">
      <c r="C3805" s="26"/>
    </row>
    <row r="3806" spans="3:3" x14ac:dyDescent="0.25">
      <c r="C3806" s="26"/>
    </row>
    <row r="3807" spans="3:3" x14ac:dyDescent="0.25">
      <c r="C3807" s="26"/>
    </row>
    <row r="3808" spans="3:3" x14ac:dyDescent="0.25">
      <c r="C3808" s="26"/>
    </row>
    <row r="3809" spans="3:3" x14ac:dyDescent="0.25">
      <c r="C3809" s="26"/>
    </row>
    <row r="3810" spans="3:3" x14ac:dyDescent="0.25">
      <c r="C3810" s="26"/>
    </row>
    <row r="3811" spans="3:3" x14ac:dyDescent="0.25">
      <c r="C3811" s="26"/>
    </row>
    <row r="3812" spans="3:3" x14ac:dyDescent="0.25">
      <c r="C3812" s="26"/>
    </row>
    <row r="3813" spans="3:3" x14ac:dyDescent="0.25">
      <c r="C3813" s="26"/>
    </row>
    <row r="3814" spans="3:3" x14ac:dyDescent="0.25">
      <c r="C3814" s="26"/>
    </row>
    <row r="3815" spans="3:3" x14ac:dyDescent="0.25">
      <c r="C3815" s="26"/>
    </row>
    <row r="3816" spans="3:3" x14ac:dyDescent="0.25">
      <c r="C3816" s="26"/>
    </row>
    <row r="3817" spans="3:3" x14ac:dyDescent="0.25">
      <c r="C3817" s="26"/>
    </row>
    <row r="3818" spans="3:3" x14ac:dyDescent="0.25">
      <c r="C3818" s="26"/>
    </row>
    <row r="3819" spans="3:3" x14ac:dyDescent="0.25">
      <c r="C3819" s="26"/>
    </row>
    <row r="3820" spans="3:3" x14ac:dyDescent="0.25">
      <c r="C3820" s="26"/>
    </row>
    <row r="3821" spans="3:3" x14ac:dyDescent="0.25">
      <c r="C3821" s="26"/>
    </row>
    <row r="3822" spans="3:3" x14ac:dyDescent="0.25">
      <c r="C3822" s="26"/>
    </row>
    <row r="3823" spans="3:3" x14ac:dyDescent="0.25">
      <c r="C3823" s="26"/>
    </row>
    <row r="3824" spans="3:3" x14ac:dyDescent="0.25">
      <c r="C3824" s="26"/>
    </row>
    <row r="3825" spans="3:3" x14ac:dyDescent="0.25">
      <c r="C3825" s="26"/>
    </row>
    <row r="3826" spans="3:3" x14ac:dyDescent="0.25">
      <c r="C3826" s="26"/>
    </row>
    <row r="3827" spans="3:3" x14ac:dyDescent="0.25">
      <c r="C3827" s="26"/>
    </row>
    <row r="3828" spans="3:3" x14ac:dyDescent="0.25">
      <c r="C3828" s="26"/>
    </row>
    <row r="3829" spans="3:3" x14ac:dyDescent="0.25">
      <c r="C3829" s="26"/>
    </row>
    <row r="3830" spans="3:3" x14ac:dyDescent="0.25">
      <c r="C3830" s="26"/>
    </row>
    <row r="3831" spans="3:3" x14ac:dyDescent="0.25">
      <c r="C3831" s="26"/>
    </row>
    <row r="3832" spans="3:3" x14ac:dyDescent="0.25">
      <c r="C3832" s="26"/>
    </row>
    <row r="3833" spans="3:3" x14ac:dyDescent="0.25">
      <c r="C3833" s="26"/>
    </row>
    <row r="3834" spans="3:3" x14ac:dyDescent="0.25">
      <c r="C3834" s="26"/>
    </row>
    <row r="3835" spans="3:3" x14ac:dyDescent="0.25">
      <c r="C3835" s="26"/>
    </row>
    <row r="3836" spans="3:3" x14ac:dyDescent="0.25">
      <c r="C3836" s="26"/>
    </row>
    <row r="3837" spans="3:3" x14ac:dyDescent="0.25">
      <c r="C3837" s="26"/>
    </row>
    <row r="3838" spans="3:3" x14ac:dyDescent="0.25">
      <c r="C3838" s="26"/>
    </row>
    <row r="3839" spans="3:3" x14ac:dyDescent="0.25">
      <c r="C3839" s="26"/>
    </row>
    <row r="3840" spans="3:3" x14ac:dyDescent="0.25">
      <c r="C3840" s="26"/>
    </row>
    <row r="3841" spans="3:3" x14ac:dyDescent="0.25">
      <c r="C3841" s="26"/>
    </row>
    <row r="3842" spans="3:3" x14ac:dyDescent="0.25">
      <c r="C3842" s="26"/>
    </row>
    <row r="3843" spans="3:3" x14ac:dyDescent="0.25">
      <c r="C3843" s="26"/>
    </row>
    <row r="3844" spans="3:3" x14ac:dyDescent="0.25">
      <c r="C3844" s="26"/>
    </row>
    <row r="3845" spans="3:3" x14ac:dyDescent="0.25">
      <c r="C3845" s="26"/>
    </row>
    <row r="3846" spans="3:3" x14ac:dyDescent="0.25">
      <c r="C3846" s="26"/>
    </row>
    <row r="3847" spans="3:3" x14ac:dyDescent="0.25">
      <c r="C3847" s="26"/>
    </row>
    <row r="3848" spans="3:3" x14ac:dyDescent="0.25">
      <c r="C3848" s="26"/>
    </row>
    <row r="3849" spans="3:3" x14ac:dyDescent="0.25">
      <c r="C3849" s="26"/>
    </row>
    <row r="3850" spans="3:3" x14ac:dyDescent="0.25">
      <c r="C3850" s="26"/>
    </row>
    <row r="3851" spans="3:3" x14ac:dyDescent="0.25">
      <c r="C3851" s="26"/>
    </row>
    <row r="3852" spans="3:3" x14ac:dyDescent="0.25">
      <c r="C3852" s="26"/>
    </row>
    <row r="3853" spans="3:3" x14ac:dyDescent="0.25">
      <c r="C3853" s="26"/>
    </row>
    <row r="3854" spans="3:3" x14ac:dyDescent="0.25">
      <c r="C3854" s="26"/>
    </row>
    <row r="3855" spans="3:3" x14ac:dyDescent="0.25">
      <c r="C3855" s="26"/>
    </row>
    <row r="3856" spans="3:3" x14ac:dyDescent="0.25">
      <c r="C3856" s="26"/>
    </row>
    <row r="3857" spans="3:3" x14ac:dyDescent="0.25">
      <c r="C3857" s="26"/>
    </row>
    <row r="3858" spans="3:3" x14ac:dyDescent="0.25">
      <c r="C3858" s="26"/>
    </row>
    <row r="3859" spans="3:3" x14ac:dyDescent="0.25">
      <c r="C3859" s="26"/>
    </row>
    <row r="3860" spans="3:3" x14ac:dyDescent="0.25">
      <c r="C3860" s="26"/>
    </row>
    <row r="3861" spans="3:3" x14ac:dyDescent="0.25">
      <c r="C3861" s="26"/>
    </row>
    <row r="3862" spans="3:3" x14ac:dyDescent="0.25">
      <c r="C3862" s="26"/>
    </row>
    <row r="3863" spans="3:3" x14ac:dyDescent="0.25">
      <c r="C3863" s="26"/>
    </row>
    <row r="3864" spans="3:3" x14ac:dyDescent="0.25">
      <c r="C3864" s="26"/>
    </row>
    <row r="3865" spans="3:3" x14ac:dyDescent="0.25">
      <c r="C3865" s="26"/>
    </row>
    <row r="3866" spans="3:3" x14ac:dyDescent="0.25">
      <c r="C3866" s="26"/>
    </row>
    <row r="3867" spans="3:3" x14ac:dyDescent="0.25">
      <c r="C3867" s="26"/>
    </row>
    <row r="3868" spans="3:3" x14ac:dyDescent="0.25">
      <c r="C3868" s="26"/>
    </row>
    <row r="3869" spans="3:3" x14ac:dyDescent="0.25">
      <c r="C3869" s="26"/>
    </row>
    <row r="3870" spans="3:3" x14ac:dyDescent="0.25">
      <c r="C3870" s="26"/>
    </row>
    <row r="3871" spans="3:3" x14ac:dyDescent="0.25">
      <c r="C3871" s="26"/>
    </row>
    <row r="3872" spans="3:3" x14ac:dyDescent="0.25">
      <c r="C3872" s="26"/>
    </row>
    <row r="3873" spans="3:3" x14ac:dyDescent="0.25">
      <c r="C3873" s="26"/>
    </row>
    <row r="3874" spans="3:3" x14ac:dyDescent="0.25">
      <c r="C3874" s="26"/>
    </row>
    <row r="3875" spans="3:3" x14ac:dyDescent="0.25">
      <c r="C3875" s="26"/>
    </row>
    <row r="3876" spans="3:3" x14ac:dyDescent="0.25">
      <c r="C3876" s="26"/>
    </row>
    <row r="3877" spans="3:3" x14ac:dyDescent="0.25">
      <c r="C3877" s="26"/>
    </row>
    <row r="3878" spans="3:3" x14ac:dyDescent="0.25">
      <c r="C3878" s="26"/>
    </row>
    <row r="3879" spans="3:3" x14ac:dyDescent="0.25">
      <c r="C3879" s="26"/>
    </row>
    <row r="3880" spans="3:3" x14ac:dyDescent="0.25">
      <c r="C3880" s="26"/>
    </row>
    <row r="3881" spans="3:3" x14ac:dyDescent="0.25">
      <c r="C3881" s="26"/>
    </row>
    <row r="3882" spans="3:3" x14ac:dyDescent="0.25">
      <c r="C3882" s="26"/>
    </row>
    <row r="3883" spans="3:3" x14ac:dyDescent="0.25">
      <c r="C3883" s="26"/>
    </row>
    <row r="3884" spans="3:3" x14ac:dyDescent="0.25">
      <c r="C3884" s="26"/>
    </row>
    <row r="3885" spans="3:3" x14ac:dyDescent="0.25">
      <c r="C3885" s="26"/>
    </row>
    <row r="3886" spans="3:3" x14ac:dyDescent="0.25">
      <c r="C3886" s="26"/>
    </row>
    <row r="3887" spans="3:3" x14ac:dyDescent="0.25">
      <c r="C3887" s="26"/>
    </row>
    <row r="3888" spans="3:3" x14ac:dyDescent="0.25">
      <c r="C3888" s="26"/>
    </row>
    <row r="3889" spans="3:3" x14ac:dyDescent="0.25">
      <c r="C3889" s="26"/>
    </row>
    <row r="3890" spans="3:3" x14ac:dyDescent="0.25">
      <c r="C3890" s="26"/>
    </row>
    <row r="3891" spans="3:3" x14ac:dyDescent="0.25">
      <c r="C3891" s="26"/>
    </row>
    <row r="3892" spans="3:3" x14ac:dyDescent="0.25">
      <c r="C3892" s="26"/>
    </row>
    <row r="3893" spans="3:3" x14ac:dyDescent="0.25">
      <c r="C3893" s="26"/>
    </row>
    <row r="3894" spans="3:3" x14ac:dyDescent="0.25">
      <c r="C3894" s="26"/>
    </row>
    <row r="3895" spans="3:3" x14ac:dyDescent="0.25">
      <c r="C3895" s="26"/>
    </row>
    <row r="3896" spans="3:3" x14ac:dyDescent="0.25">
      <c r="C3896" s="26"/>
    </row>
    <row r="3897" spans="3:3" x14ac:dyDescent="0.25">
      <c r="C3897" s="26"/>
    </row>
    <row r="3898" spans="3:3" x14ac:dyDescent="0.25">
      <c r="C3898" s="26"/>
    </row>
    <row r="3899" spans="3:3" x14ac:dyDescent="0.25">
      <c r="C3899" s="26"/>
    </row>
    <row r="3900" spans="3:3" x14ac:dyDescent="0.25">
      <c r="C3900" s="26"/>
    </row>
    <row r="3901" spans="3:3" x14ac:dyDescent="0.25">
      <c r="C3901" s="26"/>
    </row>
    <row r="3902" spans="3:3" x14ac:dyDescent="0.25">
      <c r="C3902" s="26"/>
    </row>
    <row r="3903" spans="3:3" x14ac:dyDescent="0.25">
      <c r="C3903" s="26"/>
    </row>
    <row r="3904" spans="3:3" x14ac:dyDescent="0.25">
      <c r="C3904" s="26"/>
    </row>
    <row r="3905" spans="3:3" x14ac:dyDescent="0.25">
      <c r="C3905" s="26"/>
    </row>
    <row r="3906" spans="3:3" x14ac:dyDescent="0.25">
      <c r="C3906" s="26"/>
    </row>
    <row r="3907" spans="3:3" x14ac:dyDescent="0.25">
      <c r="C3907" s="26"/>
    </row>
    <row r="3908" spans="3:3" x14ac:dyDescent="0.25">
      <c r="C3908" s="26"/>
    </row>
    <row r="3909" spans="3:3" x14ac:dyDescent="0.25">
      <c r="C3909" s="26"/>
    </row>
    <row r="3910" spans="3:3" x14ac:dyDescent="0.25">
      <c r="C3910" s="26"/>
    </row>
    <row r="3911" spans="3:3" x14ac:dyDescent="0.25">
      <c r="C3911" s="26"/>
    </row>
    <row r="3912" spans="3:3" x14ac:dyDescent="0.25">
      <c r="C3912" s="26"/>
    </row>
    <row r="3913" spans="3:3" x14ac:dyDescent="0.25">
      <c r="C3913" s="26"/>
    </row>
    <row r="3914" spans="3:3" x14ac:dyDescent="0.25">
      <c r="C3914" s="26"/>
    </row>
    <row r="3915" spans="3:3" x14ac:dyDescent="0.25">
      <c r="C3915" s="26"/>
    </row>
    <row r="3916" spans="3:3" x14ac:dyDescent="0.25">
      <c r="C3916" s="26"/>
    </row>
    <row r="3917" spans="3:3" x14ac:dyDescent="0.25">
      <c r="C3917" s="26"/>
    </row>
    <row r="3918" spans="3:3" x14ac:dyDescent="0.25">
      <c r="C3918" s="26"/>
    </row>
    <row r="3919" spans="3:3" x14ac:dyDescent="0.25">
      <c r="C3919" s="26"/>
    </row>
    <row r="3920" spans="3:3" x14ac:dyDescent="0.25">
      <c r="C3920" s="26"/>
    </row>
    <row r="3921" spans="3:3" x14ac:dyDescent="0.25">
      <c r="C3921" s="26"/>
    </row>
    <row r="3922" spans="3:3" x14ac:dyDescent="0.25">
      <c r="C3922" s="26"/>
    </row>
    <row r="3923" spans="3:3" x14ac:dyDescent="0.25">
      <c r="C3923" s="26"/>
    </row>
    <row r="3924" spans="3:3" x14ac:dyDescent="0.25">
      <c r="C3924" s="26"/>
    </row>
    <row r="3925" spans="3:3" x14ac:dyDescent="0.25">
      <c r="C3925" s="26"/>
    </row>
    <row r="3926" spans="3:3" x14ac:dyDescent="0.25">
      <c r="C3926" s="26"/>
    </row>
    <row r="3927" spans="3:3" x14ac:dyDescent="0.25">
      <c r="C3927" s="26"/>
    </row>
    <row r="3928" spans="3:3" x14ac:dyDescent="0.25">
      <c r="C3928" s="26"/>
    </row>
    <row r="3929" spans="3:3" x14ac:dyDescent="0.25">
      <c r="C3929" s="26"/>
    </row>
    <row r="3930" spans="3:3" x14ac:dyDescent="0.25">
      <c r="C3930" s="26"/>
    </row>
    <row r="3931" spans="3:3" x14ac:dyDescent="0.25">
      <c r="C3931" s="26"/>
    </row>
    <row r="3932" spans="3:3" x14ac:dyDescent="0.25">
      <c r="C3932" s="26"/>
    </row>
    <row r="3933" spans="3:3" x14ac:dyDescent="0.25">
      <c r="C3933" s="26"/>
    </row>
    <row r="3934" spans="3:3" x14ac:dyDescent="0.25">
      <c r="C3934" s="26"/>
    </row>
    <row r="3935" spans="3:3" x14ac:dyDescent="0.25">
      <c r="C3935" s="26"/>
    </row>
    <row r="3936" spans="3:3" x14ac:dyDescent="0.25">
      <c r="C3936" s="26"/>
    </row>
    <row r="3937" spans="3:3" x14ac:dyDescent="0.25">
      <c r="C3937" s="26"/>
    </row>
    <row r="3938" spans="3:3" x14ac:dyDescent="0.25">
      <c r="C3938" s="26"/>
    </row>
    <row r="3939" spans="3:3" x14ac:dyDescent="0.25">
      <c r="C3939" s="26"/>
    </row>
    <row r="3940" spans="3:3" x14ac:dyDescent="0.25">
      <c r="C3940" s="26"/>
    </row>
    <row r="3941" spans="3:3" x14ac:dyDescent="0.25">
      <c r="C3941" s="26"/>
    </row>
    <row r="3942" spans="3:3" x14ac:dyDescent="0.25">
      <c r="C3942" s="26"/>
    </row>
    <row r="3943" spans="3:3" x14ac:dyDescent="0.25">
      <c r="C3943" s="26"/>
    </row>
    <row r="3944" spans="3:3" x14ac:dyDescent="0.25">
      <c r="C3944" s="26"/>
    </row>
    <row r="3945" spans="3:3" x14ac:dyDescent="0.25">
      <c r="C3945" s="26"/>
    </row>
    <row r="3946" spans="3:3" x14ac:dyDescent="0.25">
      <c r="C3946" s="26"/>
    </row>
    <row r="3947" spans="3:3" x14ac:dyDescent="0.25">
      <c r="C3947" s="26"/>
    </row>
    <row r="3948" spans="3:3" x14ac:dyDescent="0.25">
      <c r="C3948" s="26"/>
    </row>
    <row r="3949" spans="3:3" x14ac:dyDescent="0.25">
      <c r="C3949" s="26"/>
    </row>
    <row r="3950" spans="3:3" x14ac:dyDescent="0.25">
      <c r="C3950" s="26"/>
    </row>
    <row r="3951" spans="3:3" x14ac:dyDescent="0.25">
      <c r="C3951" s="26"/>
    </row>
    <row r="3952" spans="3:3" x14ac:dyDescent="0.25">
      <c r="C3952" s="26"/>
    </row>
    <row r="3953" spans="3:3" x14ac:dyDescent="0.25">
      <c r="C3953" s="26"/>
    </row>
    <row r="3954" spans="3:3" x14ac:dyDescent="0.25">
      <c r="C3954" s="26"/>
    </row>
    <row r="3955" spans="3:3" x14ac:dyDescent="0.25">
      <c r="C3955" s="26"/>
    </row>
    <row r="3956" spans="3:3" x14ac:dyDescent="0.25">
      <c r="C3956" s="26"/>
    </row>
    <row r="3957" spans="3:3" x14ac:dyDescent="0.25">
      <c r="C3957" s="26"/>
    </row>
    <row r="3958" spans="3:3" x14ac:dyDescent="0.25">
      <c r="C3958" s="26"/>
    </row>
    <row r="3959" spans="3:3" x14ac:dyDescent="0.25">
      <c r="C3959" s="26"/>
    </row>
    <row r="3960" spans="3:3" x14ac:dyDescent="0.25">
      <c r="C3960" s="26"/>
    </row>
    <row r="3961" spans="3:3" x14ac:dyDescent="0.25">
      <c r="C3961" s="26"/>
    </row>
    <row r="3962" spans="3:3" x14ac:dyDescent="0.25">
      <c r="C3962" s="26"/>
    </row>
    <row r="3963" spans="3:3" x14ac:dyDescent="0.25">
      <c r="C3963" s="26"/>
    </row>
    <row r="3964" spans="3:3" x14ac:dyDescent="0.25">
      <c r="C3964" s="26"/>
    </row>
    <row r="3965" spans="3:3" x14ac:dyDescent="0.25">
      <c r="C3965" s="26"/>
    </row>
    <row r="3966" spans="3:3" x14ac:dyDescent="0.25">
      <c r="C3966" s="26"/>
    </row>
    <row r="3967" spans="3:3" x14ac:dyDescent="0.25">
      <c r="C3967" s="26"/>
    </row>
    <row r="3968" spans="3:3" x14ac:dyDescent="0.25">
      <c r="C3968" s="26"/>
    </row>
    <row r="3969" spans="3:3" x14ac:dyDescent="0.25">
      <c r="C3969" s="26"/>
    </row>
    <row r="3970" spans="3:3" x14ac:dyDescent="0.25">
      <c r="C3970" s="26"/>
    </row>
    <row r="3971" spans="3:3" x14ac:dyDescent="0.25">
      <c r="C3971" s="26"/>
    </row>
    <row r="3972" spans="3:3" x14ac:dyDescent="0.25">
      <c r="C3972" s="26"/>
    </row>
    <row r="3973" spans="3:3" x14ac:dyDescent="0.25">
      <c r="C3973" s="26"/>
    </row>
    <row r="3974" spans="3:3" x14ac:dyDescent="0.25">
      <c r="C3974" s="26"/>
    </row>
    <row r="3975" spans="3:3" x14ac:dyDescent="0.25">
      <c r="C3975" s="26"/>
    </row>
    <row r="3976" spans="3:3" x14ac:dyDescent="0.25">
      <c r="C3976" s="26"/>
    </row>
    <row r="3977" spans="3:3" x14ac:dyDescent="0.25">
      <c r="C3977" s="26"/>
    </row>
    <row r="3978" spans="3:3" x14ac:dyDescent="0.25">
      <c r="C3978" s="26"/>
    </row>
    <row r="3979" spans="3:3" x14ac:dyDescent="0.25">
      <c r="C3979" s="26"/>
    </row>
    <row r="3980" spans="3:3" x14ac:dyDescent="0.25">
      <c r="C3980" s="26"/>
    </row>
    <row r="3981" spans="3:3" x14ac:dyDescent="0.25">
      <c r="C3981" s="26"/>
    </row>
    <row r="3982" spans="3:3" x14ac:dyDescent="0.25">
      <c r="C3982" s="26"/>
    </row>
    <row r="3983" spans="3:3" x14ac:dyDescent="0.25">
      <c r="C3983" s="26"/>
    </row>
    <row r="3984" spans="3:3" x14ac:dyDescent="0.25">
      <c r="C3984" s="26"/>
    </row>
    <row r="3985" spans="3:3" x14ac:dyDescent="0.25">
      <c r="C3985" s="26"/>
    </row>
    <row r="3986" spans="3:3" x14ac:dyDescent="0.25">
      <c r="C3986" s="26"/>
    </row>
    <row r="3987" spans="3:3" x14ac:dyDescent="0.25">
      <c r="C3987" s="26"/>
    </row>
    <row r="3988" spans="3:3" x14ac:dyDescent="0.25">
      <c r="C3988" s="26"/>
    </row>
    <row r="3989" spans="3:3" x14ac:dyDescent="0.25">
      <c r="C3989" s="26"/>
    </row>
    <row r="3990" spans="3:3" x14ac:dyDescent="0.25">
      <c r="C3990" s="26"/>
    </row>
    <row r="3991" spans="3:3" x14ac:dyDescent="0.25">
      <c r="C3991" s="26"/>
    </row>
    <row r="3992" spans="3:3" x14ac:dyDescent="0.25">
      <c r="C3992" s="26"/>
    </row>
    <row r="3993" spans="3:3" x14ac:dyDescent="0.25">
      <c r="C3993" s="26"/>
    </row>
    <row r="3994" spans="3:3" x14ac:dyDescent="0.25">
      <c r="C3994" s="26"/>
    </row>
    <row r="3995" spans="3:3" x14ac:dyDescent="0.25">
      <c r="C3995" s="26"/>
    </row>
    <row r="3996" spans="3:3" x14ac:dyDescent="0.25">
      <c r="C3996" s="26"/>
    </row>
    <row r="3997" spans="3:3" x14ac:dyDescent="0.25">
      <c r="C3997" s="26"/>
    </row>
    <row r="3998" spans="3:3" x14ac:dyDescent="0.25">
      <c r="C3998" s="26"/>
    </row>
    <row r="3999" spans="3:3" x14ac:dyDescent="0.25">
      <c r="C3999" s="26"/>
    </row>
    <row r="4000" spans="3:3" x14ac:dyDescent="0.25">
      <c r="C4000" s="26"/>
    </row>
    <row r="4001" spans="3:3" x14ac:dyDescent="0.25">
      <c r="C4001" s="26"/>
    </row>
    <row r="4002" spans="3:3" x14ac:dyDescent="0.25">
      <c r="C4002" s="26"/>
    </row>
    <row r="4003" spans="3:3" x14ac:dyDescent="0.25">
      <c r="C4003" s="26"/>
    </row>
    <row r="4004" spans="3:3" x14ac:dyDescent="0.25">
      <c r="C4004" s="26"/>
    </row>
    <row r="4005" spans="3:3" x14ac:dyDescent="0.25">
      <c r="C4005" s="26"/>
    </row>
    <row r="4006" spans="3:3" x14ac:dyDescent="0.25">
      <c r="C4006" s="26"/>
    </row>
    <row r="4007" spans="3:3" x14ac:dyDescent="0.25">
      <c r="C4007" s="26"/>
    </row>
    <row r="4008" spans="3:3" x14ac:dyDescent="0.25">
      <c r="C4008" s="26"/>
    </row>
    <row r="4009" spans="3:3" x14ac:dyDescent="0.25">
      <c r="C4009" s="26"/>
    </row>
    <row r="4010" spans="3:3" x14ac:dyDescent="0.25">
      <c r="C4010" s="26"/>
    </row>
    <row r="4011" spans="3:3" x14ac:dyDescent="0.25">
      <c r="C4011" s="26"/>
    </row>
    <row r="4012" spans="3:3" x14ac:dyDescent="0.25">
      <c r="C4012" s="26"/>
    </row>
    <row r="4013" spans="3:3" x14ac:dyDescent="0.25">
      <c r="C4013" s="26"/>
    </row>
    <row r="4014" spans="3:3" x14ac:dyDescent="0.25">
      <c r="C4014" s="26"/>
    </row>
    <row r="4015" spans="3:3" x14ac:dyDescent="0.25">
      <c r="C4015" s="26"/>
    </row>
    <row r="4016" spans="3:3" x14ac:dyDescent="0.25">
      <c r="C4016" s="26"/>
    </row>
    <row r="4017" spans="3:3" x14ac:dyDescent="0.25">
      <c r="C4017" s="26"/>
    </row>
    <row r="4018" spans="3:3" x14ac:dyDescent="0.25">
      <c r="C4018" s="26"/>
    </row>
    <row r="4019" spans="3:3" x14ac:dyDescent="0.25">
      <c r="C4019" s="26"/>
    </row>
    <row r="4020" spans="3:3" x14ac:dyDescent="0.25">
      <c r="C4020" s="26"/>
    </row>
    <row r="4021" spans="3:3" x14ac:dyDescent="0.25">
      <c r="C4021" s="26"/>
    </row>
    <row r="4022" spans="3:3" x14ac:dyDescent="0.25">
      <c r="C4022" s="26"/>
    </row>
    <row r="4023" spans="3:3" x14ac:dyDescent="0.25">
      <c r="C4023" s="26"/>
    </row>
    <row r="4024" spans="3:3" x14ac:dyDescent="0.25">
      <c r="C4024" s="26"/>
    </row>
    <row r="4025" spans="3:3" x14ac:dyDescent="0.25">
      <c r="C4025" s="26"/>
    </row>
    <row r="4026" spans="3:3" x14ac:dyDescent="0.25">
      <c r="C4026" s="26"/>
    </row>
    <row r="4027" spans="3:3" x14ac:dyDescent="0.25">
      <c r="C4027" s="26"/>
    </row>
    <row r="4028" spans="3:3" x14ac:dyDescent="0.25">
      <c r="C4028" s="26"/>
    </row>
    <row r="4029" spans="3:3" x14ac:dyDescent="0.25">
      <c r="C4029" s="26"/>
    </row>
    <row r="4030" spans="3:3" x14ac:dyDescent="0.25">
      <c r="C4030" s="26"/>
    </row>
    <row r="4031" spans="3:3" x14ac:dyDescent="0.25">
      <c r="C4031" s="26"/>
    </row>
    <row r="4032" spans="3:3" x14ac:dyDescent="0.25">
      <c r="C4032" s="26"/>
    </row>
    <row r="4033" spans="3:3" x14ac:dyDescent="0.25">
      <c r="C4033" s="26"/>
    </row>
    <row r="4034" spans="3:3" x14ac:dyDescent="0.25">
      <c r="C4034" s="26"/>
    </row>
    <row r="4035" spans="3:3" x14ac:dyDescent="0.25">
      <c r="C4035" s="26"/>
    </row>
    <row r="4036" spans="3:3" x14ac:dyDescent="0.25">
      <c r="C4036" s="26"/>
    </row>
    <row r="4037" spans="3:3" x14ac:dyDescent="0.25">
      <c r="C4037" s="26"/>
    </row>
    <row r="4038" spans="3:3" x14ac:dyDescent="0.25">
      <c r="C4038" s="26"/>
    </row>
    <row r="4039" spans="3:3" x14ac:dyDescent="0.25">
      <c r="C4039" s="26"/>
    </row>
    <row r="4040" spans="3:3" x14ac:dyDescent="0.25">
      <c r="C4040" s="26"/>
    </row>
    <row r="4041" spans="3:3" x14ac:dyDescent="0.25">
      <c r="C4041" s="26"/>
    </row>
    <row r="4042" spans="3:3" x14ac:dyDescent="0.25">
      <c r="C4042" s="26"/>
    </row>
    <row r="4043" spans="3:3" x14ac:dyDescent="0.25">
      <c r="C4043" s="26"/>
    </row>
    <row r="4044" spans="3:3" x14ac:dyDescent="0.25">
      <c r="C4044" s="26"/>
    </row>
    <row r="4045" spans="3:3" x14ac:dyDescent="0.25">
      <c r="C4045" s="26"/>
    </row>
    <row r="4046" spans="3:3" x14ac:dyDescent="0.25">
      <c r="C4046" s="26"/>
    </row>
    <row r="4047" spans="3:3" x14ac:dyDescent="0.25">
      <c r="C4047" s="26"/>
    </row>
    <row r="4048" spans="3:3" x14ac:dyDescent="0.25">
      <c r="C4048" s="26"/>
    </row>
    <row r="4049" spans="3:3" x14ac:dyDescent="0.25">
      <c r="C4049" s="26"/>
    </row>
    <row r="4050" spans="3:3" x14ac:dyDescent="0.25">
      <c r="C4050" s="26"/>
    </row>
    <row r="4051" spans="3:3" x14ac:dyDescent="0.25">
      <c r="C4051" s="26"/>
    </row>
    <row r="4052" spans="3:3" x14ac:dyDescent="0.25">
      <c r="C4052" s="26"/>
    </row>
    <row r="4053" spans="3:3" x14ac:dyDescent="0.25">
      <c r="C4053" s="26"/>
    </row>
    <row r="4054" spans="3:3" x14ac:dyDescent="0.25">
      <c r="C4054" s="26"/>
    </row>
    <row r="4055" spans="3:3" x14ac:dyDescent="0.25">
      <c r="C4055" s="26"/>
    </row>
    <row r="4056" spans="3:3" x14ac:dyDescent="0.25">
      <c r="C4056" s="26"/>
    </row>
    <row r="4057" spans="3:3" x14ac:dyDescent="0.25">
      <c r="C4057" s="26"/>
    </row>
    <row r="4058" spans="3:3" x14ac:dyDescent="0.25">
      <c r="C4058" s="26"/>
    </row>
    <row r="4059" spans="3:3" x14ac:dyDescent="0.25">
      <c r="C4059" s="26"/>
    </row>
    <row r="4060" spans="3:3" x14ac:dyDescent="0.25">
      <c r="C4060" s="26"/>
    </row>
    <row r="4061" spans="3:3" x14ac:dyDescent="0.25">
      <c r="C4061" s="26"/>
    </row>
    <row r="4062" spans="3:3" x14ac:dyDescent="0.25">
      <c r="C4062" s="26"/>
    </row>
    <row r="4063" spans="3:3" x14ac:dyDescent="0.25">
      <c r="C4063" s="26"/>
    </row>
    <row r="4064" spans="3:3" x14ac:dyDescent="0.25">
      <c r="C4064" s="26"/>
    </row>
    <row r="4065" spans="3:3" x14ac:dyDescent="0.25">
      <c r="C4065" s="26"/>
    </row>
    <row r="4066" spans="3:3" x14ac:dyDescent="0.25">
      <c r="C4066" s="26"/>
    </row>
    <row r="4067" spans="3:3" x14ac:dyDescent="0.25">
      <c r="C4067" s="26"/>
    </row>
    <row r="4068" spans="3:3" x14ac:dyDescent="0.25">
      <c r="C4068" s="26"/>
    </row>
    <row r="4069" spans="3:3" x14ac:dyDescent="0.25">
      <c r="C4069" s="26"/>
    </row>
    <row r="4070" spans="3:3" x14ac:dyDescent="0.25">
      <c r="C4070" s="26"/>
    </row>
    <row r="4071" spans="3:3" x14ac:dyDescent="0.25">
      <c r="C4071" s="26"/>
    </row>
    <row r="4072" spans="3:3" x14ac:dyDescent="0.25">
      <c r="C4072" s="26"/>
    </row>
    <row r="4073" spans="3:3" x14ac:dyDescent="0.25">
      <c r="C4073" s="26"/>
    </row>
    <row r="4074" spans="3:3" x14ac:dyDescent="0.25">
      <c r="C4074" s="26"/>
    </row>
    <row r="4075" spans="3:3" x14ac:dyDescent="0.25">
      <c r="C4075" s="26"/>
    </row>
    <row r="4076" spans="3:3" x14ac:dyDescent="0.25">
      <c r="C4076" s="26"/>
    </row>
    <row r="4077" spans="3:3" x14ac:dyDescent="0.25">
      <c r="C4077" s="26"/>
    </row>
    <row r="4078" spans="3:3" x14ac:dyDescent="0.25">
      <c r="C4078" s="26"/>
    </row>
    <row r="4079" spans="3:3" x14ac:dyDescent="0.25">
      <c r="C4079" s="26"/>
    </row>
    <row r="4080" spans="3:3" x14ac:dyDescent="0.25">
      <c r="C4080" s="26"/>
    </row>
    <row r="4081" spans="3:3" x14ac:dyDescent="0.25">
      <c r="C4081" s="26"/>
    </row>
    <row r="4082" spans="3:3" x14ac:dyDescent="0.25">
      <c r="C4082" s="26"/>
    </row>
    <row r="4083" spans="3:3" x14ac:dyDescent="0.25">
      <c r="C4083" s="26"/>
    </row>
    <row r="4084" spans="3:3" x14ac:dyDescent="0.25">
      <c r="C4084" s="26"/>
    </row>
    <row r="4085" spans="3:3" x14ac:dyDescent="0.25">
      <c r="C4085" s="26"/>
    </row>
    <row r="4086" spans="3:3" x14ac:dyDescent="0.25">
      <c r="C4086" s="26"/>
    </row>
    <row r="4087" spans="3:3" x14ac:dyDescent="0.25">
      <c r="C4087" s="26"/>
    </row>
    <row r="4088" spans="3:3" x14ac:dyDescent="0.25">
      <c r="C4088" s="26"/>
    </row>
    <row r="4089" spans="3:3" x14ac:dyDescent="0.25">
      <c r="C4089" s="26"/>
    </row>
    <row r="4090" spans="3:3" x14ac:dyDescent="0.25">
      <c r="C4090" s="26"/>
    </row>
    <row r="4091" spans="3:3" x14ac:dyDescent="0.25">
      <c r="C4091" s="26"/>
    </row>
    <row r="4092" spans="3:3" x14ac:dyDescent="0.25">
      <c r="C4092" s="26"/>
    </row>
    <row r="4093" spans="3:3" x14ac:dyDescent="0.25">
      <c r="C4093" s="26"/>
    </row>
    <row r="4094" spans="3:3" x14ac:dyDescent="0.25">
      <c r="C4094" s="26"/>
    </row>
    <row r="4095" spans="3:3" x14ac:dyDescent="0.25">
      <c r="C4095" s="26"/>
    </row>
    <row r="4096" spans="3:3" x14ac:dyDescent="0.25">
      <c r="C4096" s="26"/>
    </row>
    <row r="4097" spans="3:3" x14ac:dyDescent="0.25">
      <c r="C4097" s="26"/>
    </row>
    <row r="4098" spans="3:3" x14ac:dyDescent="0.25">
      <c r="C4098" s="26"/>
    </row>
    <row r="4099" spans="3:3" x14ac:dyDescent="0.25">
      <c r="C4099" s="26"/>
    </row>
    <row r="4100" spans="3:3" x14ac:dyDescent="0.25">
      <c r="C4100" s="26"/>
    </row>
    <row r="4101" spans="3:3" x14ac:dyDescent="0.25">
      <c r="C4101" s="26"/>
    </row>
    <row r="4102" spans="3:3" x14ac:dyDescent="0.25">
      <c r="C4102" s="26"/>
    </row>
    <row r="4103" spans="3:3" x14ac:dyDescent="0.25">
      <c r="C4103" s="26"/>
    </row>
    <row r="4104" spans="3:3" x14ac:dyDescent="0.25">
      <c r="C4104" s="26"/>
    </row>
    <row r="4105" spans="3:3" x14ac:dyDescent="0.25">
      <c r="C4105" s="26"/>
    </row>
    <row r="4106" spans="3:3" x14ac:dyDescent="0.25">
      <c r="C4106" s="26"/>
    </row>
    <row r="4107" spans="3:3" x14ac:dyDescent="0.25">
      <c r="C4107" s="26"/>
    </row>
    <row r="4108" spans="3:3" x14ac:dyDescent="0.25">
      <c r="C4108" s="26"/>
    </row>
    <row r="4109" spans="3:3" x14ac:dyDescent="0.25">
      <c r="C4109" s="26"/>
    </row>
    <row r="4110" spans="3:3" x14ac:dyDescent="0.25">
      <c r="C4110" s="26"/>
    </row>
    <row r="4111" spans="3:3" x14ac:dyDescent="0.25">
      <c r="C4111" s="26"/>
    </row>
    <row r="4112" spans="3:3" x14ac:dyDescent="0.25">
      <c r="C4112" s="26"/>
    </row>
    <row r="4113" spans="3:3" x14ac:dyDescent="0.25">
      <c r="C4113" s="26"/>
    </row>
    <row r="4114" spans="3:3" x14ac:dyDescent="0.25">
      <c r="C4114" s="26"/>
    </row>
    <row r="4115" spans="3:3" x14ac:dyDescent="0.25">
      <c r="C4115" s="26"/>
    </row>
    <row r="4116" spans="3:3" x14ac:dyDescent="0.25">
      <c r="C4116" s="26"/>
    </row>
    <row r="4117" spans="3:3" x14ac:dyDescent="0.25">
      <c r="C4117" s="26"/>
    </row>
    <row r="4118" spans="3:3" x14ac:dyDescent="0.25">
      <c r="C4118" s="26"/>
    </row>
    <row r="4119" spans="3:3" x14ac:dyDescent="0.25">
      <c r="C4119" s="26"/>
    </row>
    <row r="4120" spans="3:3" x14ac:dyDescent="0.25">
      <c r="C4120" s="26"/>
    </row>
    <row r="4121" spans="3:3" x14ac:dyDescent="0.25">
      <c r="C4121" s="26"/>
    </row>
    <row r="4122" spans="3:3" x14ac:dyDescent="0.25">
      <c r="C4122" s="26"/>
    </row>
    <row r="4123" spans="3:3" x14ac:dyDescent="0.25">
      <c r="C4123" s="26"/>
    </row>
    <row r="4124" spans="3:3" x14ac:dyDescent="0.25">
      <c r="C4124" s="26"/>
    </row>
    <row r="4125" spans="3:3" x14ac:dyDescent="0.25">
      <c r="C4125" s="26"/>
    </row>
    <row r="4126" spans="3:3" x14ac:dyDescent="0.25">
      <c r="C4126" s="26"/>
    </row>
    <row r="4127" spans="3:3" x14ac:dyDescent="0.25">
      <c r="C4127" s="26"/>
    </row>
    <row r="4128" spans="3:3" x14ac:dyDescent="0.25">
      <c r="C4128" s="26"/>
    </row>
    <row r="4129" spans="3:3" x14ac:dyDescent="0.25">
      <c r="C4129" s="26"/>
    </row>
    <row r="4130" spans="3:3" x14ac:dyDescent="0.25">
      <c r="C4130" s="26"/>
    </row>
    <row r="4131" spans="3:3" x14ac:dyDescent="0.25">
      <c r="C4131" s="26"/>
    </row>
    <row r="4132" spans="3:3" x14ac:dyDescent="0.25">
      <c r="C4132" s="26"/>
    </row>
    <row r="4133" spans="3:3" x14ac:dyDescent="0.25">
      <c r="C4133" s="26"/>
    </row>
    <row r="4134" spans="3:3" x14ac:dyDescent="0.25">
      <c r="C4134" s="26"/>
    </row>
    <row r="4135" spans="3:3" x14ac:dyDescent="0.25">
      <c r="C4135" s="26"/>
    </row>
    <row r="4136" spans="3:3" x14ac:dyDescent="0.25">
      <c r="C4136" s="26"/>
    </row>
    <row r="4137" spans="3:3" x14ac:dyDescent="0.25">
      <c r="C4137" s="26"/>
    </row>
    <row r="4138" spans="3:3" x14ac:dyDescent="0.25">
      <c r="C4138" s="26"/>
    </row>
    <row r="4139" spans="3:3" x14ac:dyDescent="0.25">
      <c r="C4139" s="26"/>
    </row>
    <row r="4140" spans="3:3" x14ac:dyDescent="0.25">
      <c r="C4140" s="26"/>
    </row>
    <row r="4141" spans="3:3" x14ac:dyDescent="0.25">
      <c r="C4141" s="26"/>
    </row>
    <row r="4142" spans="3:3" x14ac:dyDescent="0.25">
      <c r="C4142" s="26"/>
    </row>
    <row r="4143" spans="3:3" x14ac:dyDescent="0.25">
      <c r="C4143" s="26"/>
    </row>
    <row r="4144" spans="3:3" x14ac:dyDescent="0.25">
      <c r="C4144" s="26"/>
    </row>
    <row r="4145" spans="3:3" x14ac:dyDescent="0.25">
      <c r="C4145" s="26"/>
    </row>
    <row r="4146" spans="3:3" x14ac:dyDescent="0.25">
      <c r="C4146" s="26"/>
    </row>
    <row r="4147" spans="3:3" x14ac:dyDescent="0.25">
      <c r="C4147" s="26"/>
    </row>
    <row r="4148" spans="3:3" x14ac:dyDescent="0.25">
      <c r="C4148" s="26"/>
    </row>
    <row r="4149" spans="3:3" x14ac:dyDescent="0.25">
      <c r="C4149" s="26"/>
    </row>
    <row r="4150" spans="3:3" x14ac:dyDescent="0.25">
      <c r="C4150" s="26"/>
    </row>
    <row r="4151" spans="3:3" x14ac:dyDescent="0.25">
      <c r="C4151" s="26"/>
    </row>
    <row r="4152" spans="3:3" x14ac:dyDescent="0.25">
      <c r="C4152" s="26"/>
    </row>
    <row r="4153" spans="3:3" x14ac:dyDescent="0.25">
      <c r="C4153" s="26"/>
    </row>
    <row r="4154" spans="3:3" x14ac:dyDescent="0.25">
      <c r="C4154" s="26"/>
    </row>
    <row r="4155" spans="3:3" x14ac:dyDescent="0.25">
      <c r="C4155" s="26"/>
    </row>
    <row r="4156" spans="3:3" x14ac:dyDescent="0.25">
      <c r="C4156" s="26"/>
    </row>
    <row r="4157" spans="3:3" x14ac:dyDescent="0.25">
      <c r="C4157" s="26"/>
    </row>
    <row r="4158" spans="3:3" x14ac:dyDescent="0.25">
      <c r="C4158" s="26"/>
    </row>
    <row r="4159" spans="3:3" x14ac:dyDescent="0.25">
      <c r="C4159" s="26"/>
    </row>
    <row r="4160" spans="3:3" x14ac:dyDescent="0.25">
      <c r="C4160" s="26"/>
    </row>
    <row r="4161" spans="3:3" x14ac:dyDescent="0.25">
      <c r="C4161" s="26"/>
    </row>
    <row r="4162" spans="3:3" x14ac:dyDescent="0.25">
      <c r="C4162" s="26"/>
    </row>
    <row r="4163" spans="3:3" x14ac:dyDescent="0.25">
      <c r="C4163" s="26"/>
    </row>
    <row r="4164" spans="3:3" x14ac:dyDescent="0.25">
      <c r="C4164" s="26"/>
    </row>
    <row r="4165" spans="3:3" x14ac:dyDescent="0.25">
      <c r="C4165" s="26"/>
    </row>
    <row r="4166" spans="3:3" x14ac:dyDescent="0.25">
      <c r="C4166" s="26"/>
    </row>
    <row r="4167" spans="3:3" x14ac:dyDescent="0.25">
      <c r="C4167" s="26"/>
    </row>
    <row r="4168" spans="3:3" x14ac:dyDescent="0.25">
      <c r="C4168" s="26"/>
    </row>
    <row r="4169" spans="3:3" x14ac:dyDescent="0.25">
      <c r="C4169" s="26"/>
    </row>
    <row r="4170" spans="3:3" x14ac:dyDescent="0.25">
      <c r="C4170" s="26"/>
    </row>
    <row r="4171" spans="3:3" x14ac:dyDescent="0.25">
      <c r="C4171" s="26"/>
    </row>
    <row r="4172" spans="3:3" x14ac:dyDescent="0.25">
      <c r="C4172" s="26"/>
    </row>
    <row r="4173" spans="3:3" x14ac:dyDescent="0.25">
      <c r="C4173" s="26"/>
    </row>
    <row r="4174" spans="3:3" x14ac:dyDescent="0.25">
      <c r="C4174" s="26"/>
    </row>
    <row r="4175" spans="3:3" x14ac:dyDescent="0.25">
      <c r="C4175" s="26"/>
    </row>
    <row r="4176" spans="3:3" x14ac:dyDescent="0.25">
      <c r="C4176" s="26"/>
    </row>
    <row r="4177" spans="3:3" x14ac:dyDescent="0.25">
      <c r="C4177" s="26"/>
    </row>
    <row r="4178" spans="3:3" x14ac:dyDescent="0.25">
      <c r="C4178" s="26"/>
    </row>
    <row r="4179" spans="3:3" x14ac:dyDescent="0.25">
      <c r="C4179" s="26"/>
    </row>
    <row r="4180" spans="3:3" x14ac:dyDescent="0.25">
      <c r="C4180" s="26"/>
    </row>
    <row r="4181" spans="3:3" x14ac:dyDescent="0.25">
      <c r="C4181" s="26"/>
    </row>
    <row r="4182" spans="3:3" x14ac:dyDescent="0.25">
      <c r="C4182" s="26"/>
    </row>
    <row r="4183" spans="3:3" x14ac:dyDescent="0.25">
      <c r="C4183" s="26"/>
    </row>
    <row r="4184" spans="3:3" x14ac:dyDescent="0.25">
      <c r="C4184" s="26"/>
    </row>
    <row r="4185" spans="3:3" x14ac:dyDescent="0.25">
      <c r="C4185" s="26"/>
    </row>
    <row r="4186" spans="3:3" x14ac:dyDescent="0.25">
      <c r="C4186" s="26"/>
    </row>
    <row r="4187" spans="3:3" x14ac:dyDescent="0.25">
      <c r="C4187" s="26"/>
    </row>
    <row r="4188" spans="3:3" x14ac:dyDescent="0.25">
      <c r="C4188" s="26"/>
    </row>
    <row r="4189" spans="3:3" x14ac:dyDescent="0.25">
      <c r="C4189" s="26"/>
    </row>
    <row r="4190" spans="3:3" x14ac:dyDescent="0.25">
      <c r="C4190" s="26"/>
    </row>
    <row r="4191" spans="3:3" x14ac:dyDescent="0.25">
      <c r="C4191" s="26"/>
    </row>
    <row r="4192" spans="3:3" x14ac:dyDescent="0.25">
      <c r="C4192" s="26"/>
    </row>
    <row r="4193" spans="3:3" x14ac:dyDescent="0.25">
      <c r="C4193" s="26"/>
    </row>
    <row r="4194" spans="3:3" x14ac:dyDescent="0.25">
      <c r="C4194" s="26"/>
    </row>
    <row r="4195" spans="3:3" x14ac:dyDescent="0.25">
      <c r="C4195" s="26"/>
    </row>
    <row r="4196" spans="3:3" x14ac:dyDescent="0.25">
      <c r="C4196" s="26"/>
    </row>
    <row r="4197" spans="3:3" x14ac:dyDescent="0.25">
      <c r="C4197" s="26"/>
    </row>
    <row r="4198" spans="3:3" x14ac:dyDescent="0.25">
      <c r="C4198" s="26"/>
    </row>
    <row r="4199" spans="3:3" x14ac:dyDescent="0.25">
      <c r="C4199" s="26"/>
    </row>
    <row r="4200" spans="3:3" x14ac:dyDescent="0.25">
      <c r="C4200" s="26"/>
    </row>
    <row r="4201" spans="3:3" x14ac:dyDescent="0.25">
      <c r="C4201" s="26"/>
    </row>
    <row r="4202" spans="3:3" x14ac:dyDescent="0.25">
      <c r="C4202" s="26"/>
    </row>
    <row r="4203" spans="3:3" x14ac:dyDescent="0.25">
      <c r="C4203" s="26"/>
    </row>
    <row r="4204" spans="3:3" x14ac:dyDescent="0.25">
      <c r="C4204" s="26"/>
    </row>
    <row r="4205" spans="3:3" x14ac:dyDescent="0.25">
      <c r="C4205" s="26"/>
    </row>
    <row r="4206" spans="3:3" x14ac:dyDescent="0.25">
      <c r="C4206" s="26"/>
    </row>
    <row r="4207" spans="3:3" x14ac:dyDescent="0.25">
      <c r="C4207" s="26"/>
    </row>
    <row r="4208" spans="3:3" x14ac:dyDescent="0.25">
      <c r="C4208" s="26"/>
    </row>
    <row r="4209" spans="3:3" x14ac:dyDescent="0.25">
      <c r="C4209" s="26"/>
    </row>
    <row r="4210" spans="3:3" x14ac:dyDescent="0.25">
      <c r="C4210" s="26"/>
    </row>
    <row r="4211" spans="3:3" x14ac:dyDescent="0.25">
      <c r="C4211" s="26"/>
    </row>
    <row r="4212" spans="3:3" x14ac:dyDescent="0.25">
      <c r="C4212" s="26"/>
    </row>
    <row r="4213" spans="3:3" x14ac:dyDescent="0.25">
      <c r="C4213" s="26"/>
    </row>
    <row r="4214" spans="3:3" x14ac:dyDescent="0.25">
      <c r="C4214" s="26"/>
    </row>
    <row r="4215" spans="3:3" x14ac:dyDescent="0.25">
      <c r="C4215" s="26"/>
    </row>
    <row r="4216" spans="3:3" x14ac:dyDescent="0.25">
      <c r="C4216" s="26"/>
    </row>
    <row r="4217" spans="3:3" x14ac:dyDescent="0.25">
      <c r="C4217" s="26"/>
    </row>
    <row r="4218" spans="3:3" x14ac:dyDescent="0.25">
      <c r="C4218" s="26"/>
    </row>
    <row r="4219" spans="3:3" x14ac:dyDescent="0.25">
      <c r="C4219" s="26"/>
    </row>
    <row r="4220" spans="3:3" x14ac:dyDescent="0.25">
      <c r="C4220" s="26"/>
    </row>
    <row r="4221" spans="3:3" x14ac:dyDescent="0.25">
      <c r="C4221" s="26"/>
    </row>
    <row r="4222" spans="3:3" x14ac:dyDescent="0.25">
      <c r="C4222" s="26"/>
    </row>
    <row r="4223" spans="3:3" x14ac:dyDescent="0.25">
      <c r="C4223" s="26"/>
    </row>
    <row r="4224" spans="3:3" x14ac:dyDescent="0.25">
      <c r="C4224" s="26"/>
    </row>
    <row r="4225" spans="3:3" x14ac:dyDescent="0.25">
      <c r="C4225" s="26"/>
    </row>
    <row r="4226" spans="3:3" x14ac:dyDescent="0.25">
      <c r="C4226" s="26"/>
    </row>
    <row r="4227" spans="3:3" x14ac:dyDescent="0.25">
      <c r="C4227" s="26"/>
    </row>
    <row r="4228" spans="3:3" x14ac:dyDescent="0.25">
      <c r="C4228" s="26"/>
    </row>
    <row r="4229" spans="3:3" x14ac:dyDescent="0.25">
      <c r="C4229" s="26"/>
    </row>
    <row r="4230" spans="3:3" x14ac:dyDescent="0.25">
      <c r="C4230" s="26"/>
    </row>
    <row r="4231" spans="3:3" x14ac:dyDescent="0.25">
      <c r="C4231" s="26"/>
    </row>
    <row r="4232" spans="3:3" x14ac:dyDescent="0.25">
      <c r="C4232" s="26"/>
    </row>
    <row r="4233" spans="3:3" x14ac:dyDescent="0.25">
      <c r="C4233" s="26"/>
    </row>
    <row r="4234" spans="3:3" x14ac:dyDescent="0.25">
      <c r="C4234" s="26"/>
    </row>
    <row r="4235" spans="3:3" x14ac:dyDescent="0.25">
      <c r="C4235" s="26"/>
    </row>
    <row r="4236" spans="3:3" x14ac:dyDescent="0.25">
      <c r="C4236" s="26"/>
    </row>
    <row r="4237" spans="3:3" x14ac:dyDescent="0.25">
      <c r="C4237" s="26"/>
    </row>
    <row r="4238" spans="3:3" x14ac:dyDescent="0.25">
      <c r="C4238" s="26"/>
    </row>
    <row r="4239" spans="3:3" x14ac:dyDescent="0.25">
      <c r="C4239" s="26"/>
    </row>
    <row r="4240" spans="3:3" x14ac:dyDescent="0.25">
      <c r="C4240" s="26"/>
    </row>
    <row r="4241" spans="3:3" x14ac:dyDescent="0.25">
      <c r="C4241" s="26"/>
    </row>
    <row r="4242" spans="3:3" x14ac:dyDescent="0.25">
      <c r="C4242" s="26"/>
    </row>
    <row r="4243" spans="3:3" x14ac:dyDescent="0.25">
      <c r="C4243" s="26"/>
    </row>
    <row r="4244" spans="3:3" x14ac:dyDescent="0.25">
      <c r="C4244" s="26"/>
    </row>
    <row r="4245" spans="3:3" x14ac:dyDescent="0.25">
      <c r="C4245" s="26"/>
    </row>
    <row r="4246" spans="3:3" x14ac:dyDescent="0.25">
      <c r="C4246" s="26"/>
    </row>
    <row r="4247" spans="3:3" x14ac:dyDescent="0.25">
      <c r="C4247" s="26"/>
    </row>
    <row r="4248" spans="3:3" x14ac:dyDescent="0.25">
      <c r="C4248" s="26"/>
    </row>
    <row r="4249" spans="3:3" x14ac:dyDescent="0.25">
      <c r="C4249" s="26"/>
    </row>
    <row r="4250" spans="3:3" x14ac:dyDescent="0.25">
      <c r="C4250" s="26"/>
    </row>
    <row r="4251" spans="3:3" x14ac:dyDescent="0.25">
      <c r="C4251" s="26"/>
    </row>
    <row r="4252" spans="3:3" x14ac:dyDescent="0.25">
      <c r="C4252" s="26"/>
    </row>
    <row r="4253" spans="3:3" x14ac:dyDescent="0.25">
      <c r="C4253" s="26"/>
    </row>
    <row r="4254" spans="3:3" x14ac:dyDescent="0.25">
      <c r="C4254" s="26"/>
    </row>
    <row r="4255" spans="3:3" x14ac:dyDescent="0.25">
      <c r="C4255" s="26"/>
    </row>
    <row r="4256" spans="3:3" x14ac:dyDescent="0.25">
      <c r="C4256" s="26"/>
    </row>
    <row r="4257" spans="3:3" x14ac:dyDescent="0.25">
      <c r="C4257" s="26"/>
    </row>
    <row r="4258" spans="3:3" x14ac:dyDescent="0.25">
      <c r="C4258" s="26"/>
    </row>
    <row r="4259" spans="3:3" x14ac:dyDescent="0.25">
      <c r="C4259" s="26"/>
    </row>
    <row r="4260" spans="3:3" x14ac:dyDescent="0.25">
      <c r="C4260" s="26"/>
    </row>
    <row r="4261" spans="3:3" x14ac:dyDescent="0.25">
      <c r="C4261" s="26"/>
    </row>
    <row r="4262" spans="3:3" x14ac:dyDescent="0.25">
      <c r="C4262" s="26"/>
    </row>
    <row r="4263" spans="3:3" x14ac:dyDescent="0.25">
      <c r="C4263" s="26"/>
    </row>
    <row r="4264" spans="3:3" x14ac:dyDescent="0.25">
      <c r="C4264" s="26"/>
    </row>
    <row r="4265" spans="3:3" x14ac:dyDescent="0.25">
      <c r="C4265" s="26"/>
    </row>
    <row r="4266" spans="3:3" x14ac:dyDescent="0.25">
      <c r="C4266" s="26"/>
    </row>
    <row r="4267" spans="3:3" x14ac:dyDescent="0.25">
      <c r="C4267" s="26"/>
    </row>
    <row r="4268" spans="3:3" x14ac:dyDescent="0.25">
      <c r="C4268" s="26"/>
    </row>
    <row r="4269" spans="3:3" x14ac:dyDescent="0.25">
      <c r="C4269" s="26"/>
    </row>
    <row r="4270" spans="3:3" x14ac:dyDescent="0.25">
      <c r="C4270" s="26"/>
    </row>
    <row r="4271" spans="3:3" x14ac:dyDescent="0.25">
      <c r="C4271" s="26"/>
    </row>
    <row r="4272" spans="3:3" x14ac:dyDescent="0.25">
      <c r="C4272" s="26"/>
    </row>
    <row r="4273" spans="3:3" x14ac:dyDescent="0.25">
      <c r="C4273" s="26"/>
    </row>
    <row r="4274" spans="3:3" x14ac:dyDescent="0.25">
      <c r="C4274" s="26"/>
    </row>
    <row r="4275" spans="3:3" x14ac:dyDescent="0.25">
      <c r="C4275" s="26"/>
    </row>
    <row r="4276" spans="3:3" x14ac:dyDescent="0.25">
      <c r="C4276" s="26"/>
    </row>
    <row r="4277" spans="3:3" x14ac:dyDescent="0.25">
      <c r="C4277" s="26"/>
    </row>
    <row r="4278" spans="3:3" x14ac:dyDescent="0.25">
      <c r="C4278" s="26"/>
    </row>
    <row r="4279" spans="3:3" x14ac:dyDescent="0.25">
      <c r="C4279" s="26"/>
    </row>
    <row r="4280" spans="3:3" x14ac:dyDescent="0.25">
      <c r="C4280" s="26"/>
    </row>
    <row r="4281" spans="3:3" x14ac:dyDescent="0.25">
      <c r="C4281" s="26"/>
    </row>
    <row r="4282" spans="3:3" x14ac:dyDescent="0.25">
      <c r="C4282" s="26"/>
    </row>
    <row r="4283" spans="3:3" x14ac:dyDescent="0.25">
      <c r="C4283" s="26"/>
    </row>
    <row r="4284" spans="3:3" x14ac:dyDescent="0.25">
      <c r="C4284" s="26"/>
    </row>
    <row r="4285" spans="3:3" x14ac:dyDescent="0.25">
      <c r="C4285" s="26"/>
    </row>
    <row r="4286" spans="3:3" x14ac:dyDescent="0.25">
      <c r="C4286" s="26"/>
    </row>
    <row r="4287" spans="3:3" x14ac:dyDescent="0.25">
      <c r="C4287" s="26"/>
    </row>
    <row r="4288" spans="3:3" x14ac:dyDescent="0.25">
      <c r="C4288" s="26"/>
    </row>
    <row r="4289" spans="3:3" x14ac:dyDescent="0.25">
      <c r="C4289" s="26"/>
    </row>
    <row r="4290" spans="3:3" x14ac:dyDescent="0.25">
      <c r="C4290" s="26"/>
    </row>
    <row r="4291" spans="3:3" x14ac:dyDescent="0.25">
      <c r="C4291" s="26"/>
    </row>
    <row r="4292" spans="3:3" x14ac:dyDescent="0.25">
      <c r="C4292" s="26"/>
    </row>
    <row r="4293" spans="3:3" x14ac:dyDescent="0.25">
      <c r="C4293" s="26"/>
    </row>
    <row r="4294" spans="3:3" x14ac:dyDescent="0.25">
      <c r="C4294" s="26"/>
    </row>
    <row r="4295" spans="3:3" x14ac:dyDescent="0.25">
      <c r="C4295" s="26"/>
    </row>
    <row r="4296" spans="3:3" x14ac:dyDescent="0.25">
      <c r="C4296" s="26"/>
    </row>
    <row r="4297" spans="3:3" x14ac:dyDescent="0.25">
      <c r="C4297" s="26"/>
    </row>
    <row r="4298" spans="3:3" x14ac:dyDescent="0.25">
      <c r="C4298" s="26"/>
    </row>
    <row r="4299" spans="3:3" x14ac:dyDescent="0.25">
      <c r="C4299" s="26"/>
    </row>
    <row r="4300" spans="3:3" x14ac:dyDescent="0.25">
      <c r="C4300" s="26"/>
    </row>
    <row r="4301" spans="3:3" x14ac:dyDescent="0.25">
      <c r="C4301" s="26"/>
    </row>
    <row r="4302" spans="3:3" x14ac:dyDescent="0.25">
      <c r="C4302" s="26"/>
    </row>
    <row r="4303" spans="3:3" x14ac:dyDescent="0.25">
      <c r="C4303" s="26"/>
    </row>
    <row r="4304" spans="3:3" x14ac:dyDescent="0.25">
      <c r="C4304" s="26"/>
    </row>
    <row r="4305" spans="3:3" x14ac:dyDescent="0.25">
      <c r="C4305" s="26"/>
    </row>
    <row r="4306" spans="3:3" x14ac:dyDescent="0.25">
      <c r="C4306" s="26"/>
    </row>
    <row r="4307" spans="3:3" x14ac:dyDescent="0.25">
      <c r="C4307" s="26"/>
    </row>
    <row r="4308" spans="3:3" x14ac:dyDescent="0.25">
      <c r="C4308" s="26"/>
    </row>
    <row r="4309" spans="3:3" x14ac:dyDescent="0.25">
      <c r="C4309" s="26"/>
    </row>
    <row r="4310" spans="3:3" x14ac:dyDescent="0.25">
      <c r="C4310" s="26"/>
    </row>
    <row r="4311" spans="3:3" x14ac:dyDescent="0.25">
      <c r="C4311" s="26"/>
    </row>
    <row r="4312" spans="3:3" x14ac:dyDescent="0.25">
      <c r="C4312" s="26"/>
    </row>
    <row r="4313" spans="3:3" x14ac:dyDescent="0.25">
      <c r="C4313" s="26"/>
    </row>
    <row r="4314" spans="3:3" x14ac:dyDescent="0.25">
      <c r="C4314" s="26"/>
    </row>
    <row r="4315" spans="3:3" x14ac:dyDescent="0.25">
      <c r="C4315" s="26"/>
    </row>
    <row r="4316" spans="3:3" x14ac:dyDescent="0.25">
      <c r="C4316" s="26"/>
    </row>
    <row r="4317" spans="3:3" x14ac:dyDescent="0.25">
      <c r="C4317" s="26"/>
    </row>
    <row r="4318" spans="3:3" x14ac:dyDescent="0.25">
      <c r="C4318" s="26"/>
    </row>
    <row r="4319" spans="3:3" x14ac:dyDescent="0.25">
      <c r="C4319" s="26"/>
    </row>
    <row r="4320" spans="3:3" x14ac:dyDescent="0.25">
      <c r="C4320" s="26"/>
    </row>
    <row r="4321" spans="3:3" x14ac:dyDescent="0.25">
      <c r="C4321" s="26"/>
    </row>
    <row r="4322" spans="3:3" x14ac:dyDescent="0.25">
      <c r="C4322" s="26"/>
    </row>
    <row r="4323" spans="3:3" x14ac:dyDescent="0.25">
      <c r="C4323" s="26"/>
    </row>
    <row r="4324" spans="3:3" x14ac:dyDescent="0.25">
      <c r="C4324" s="26"/>
    </row>
    <row r="4325" spans="3:3" x14ac:dyDescent="0.25">
      <c r="C4325" s="26"/>
    </row>
    <row r="4326" spans="3:3" x14ac:dyDescent="0.25">
      <c r="C4326" s="26"/>
    </row>
    <row r="4327" spans="3:3" x14ac:dyDescent="0.25">
      <c r="C4327" s="26"/>
    </row>
    <row r="4328" spans="3:3" x14ac:dyDescent="0.25">
      <c r="C4328" s="26"/>
    </row>
    <row r="4329" spans="3:3" x14ac:dyDescent="0.25">
      <c r="C4329" s="26"/>
    </row>
    <row r="4330" spans="3:3" x14ac:dyDescent="0.25">
      <c r="C4330" s="26"/>
    </row>
    <row r="4331" spans="3:3" x14ac:dyDescent="0.25">
      <c r="C4331" s="26"/>
    </row>
    <row r="4332" spans="3:3" x14ac:dyDescent="0.25">
      <c r="C4332" s="26"/>
    </row>
    <row r="4333" spans="3:3" x14ac:dyDescent="0.25">
      <c r="C4333" s="26"/>
    </row>
    <row r="4334" spans="3:3" x14ac:dyDescent="0.25">
      <c r="C4334" s="26"/>
    </row>
    <row r="4335" spans="3:3" x14ac:dyDescent="0.25">
      <c r="C4335" s="26"/>
    </row>
    <row r="4336" spans="3:3" x14ac:dyDescent="0.25">
      <c r="C4336" s="26"/>
    </row>
    <row r="4337" spans="3:3" x14ac:dyDescent="0.25">
      <c r="C4337" s="26"/>
    </row>
    <row r="4338" spans="3:3" x14ac:dyDescent="0.25">
      <c r="C4338" s="26"/>
    </row>
    <row r="4339" spans="3:3" x14ac:dyDescent="0.25">
      <c r="C4339" s="26"/>
    </row>
    <row r="4340" spans="3:3" x14ac:dyDescent="0.25">
      <c r="C4340" s="26"/>
    </row>
    <row r="4341" spans="3:3" x14ac:dyDescent="0.25">
      <c r="C4341" s="26"/>
    </row>
    <row r="4342" spans="3:3" x14ac:dyDescent="0.25">
      <c r="C4342" s="26"/>
    </row>
    <row r="4343" spans="3:3" x14ac:dyDescent="0.25">
      <c r="C4343" s="26"/>
    </row>
    <row r="4344" spans="3:3" x14ac:dyDescent="0.25">
      <c r="C4344" s="26"/>
    </row>
    <row r="4345" spans="3:3" x14ac:dyDescent="0.25">
      <c r="C4345" s="26"/>
    </row>
    <row r="4346" spans="3:3" x14ac:dyDescent="0.25">
      <c r="C4346" s="26"/>
    </row>
    <row r="4347" spans="3:3" x14ac:dyDescent="0.25">
      <c r="C4347" s="26"/>
    </row>
    <row r="4348" spans="3:3" x14ac:dyDescent="0.25">
      <c r="C4348" s="26"/>
    </row>
    <row r="4349" spans="3:3" x14ac:dyDescent="0.25">
      <c r="C4349" s="26"/>
    </row>
    <row r="4350" spans="3:3" x14ac:dyDescent="0.25">
      <c r="C4350" s="26"/>
    </row>
    <row r="4351" spans="3:3" x14ac:dyDescent="0.25">
      <c r="C4351" s="26"/>
    </row>
    <row r="4352" spans="3:3" x14ac:dyDescent="0.25">
      <c r="C4352" s="26"/>
    </row>
    <row r="4353" spans="3:3" x14ac:dyDescent="0.25">
      <c r="C4353" s="26"/>
    </row>
    <row r="4354" spans="3:3" x14ac:dyDescent="0.25">
      <c r="C4354" s="26"/>
    </row>
    <row r="4355" spans="3:3" x14ac:dyDescent="0.25">
      <c r="C4355" s="26"/>
    </row>
    <row r="4356" spans="3:3" x14ac:dyDescent="0.25">
      <c r="C4356" s="26"/>
    </row>
    <row r="4357" spans="3:3" x14ac:dyDescent="0.25">
      <c r="C4357" s="26"/>
    </row>
    <row r="4358" spans="3:3" x14ac:dyDescent="0.25">
      <c r="C4358" s="26"/>
    </row>
    <row r="4359" spans="3:3" x14ac:dyDescent="0.25">
      <c r="C4359" s="26"/>
    </row>
    <row r="4360" spans="3:3" x14ac:dyDescent="0.25">
      <c r="C4360" s="26"/>
    </row>
    <row r="4361" spans="3:3" x14ac:dyDescent="0.25">
      <c r="C4361" s="26"/>
    </row>
    <row r="4362" spans="3:3" x14ac:dyDescent="0.25">
      <c r="C4362" s="26"/>
    </row>
    <row r="4363" spans="3:3" x14ac:dyDescent="0.25">
      <c r="C4363" s="26"/>
    </row>
    <row r="4364" spans="3:3" x14ac:dyDescent="0.25">
      <c r="C4364" s="26"/>
    </row>
    <row r="4365" spans="3:3" x14ac:dyDescent="0.25">
      <c r="C4365" s="26"/>
    </row>
    <row r="4366" spans="3:3" x14ac:dyDescent="0.25">
      <c r="C4366" s="26"/>
    </row>
    <row r="4367" spans="3:3" x14ac:dyDescent="0.25">
      <c r="C4367" s="26"/>
    </row>
    <row r="4368" spans="3:3" x14ac:dyDescent="0.25">
      <c r="C4368" s="26"/>
    </row>
    <row r="4369" spans="3:3" x14ac:dyDescent="0.25">
      <c r="C4369" s="26"/>
    </row>
    <row r="4370" spans="3:3" x14ac:dyDescent="0.25">
      <c r="C4370" s="26"/>
    </row>
    <row r="4371" spans="3:3" x14ac:dyDescent="0.25">
      <c r="C4371" s="26"/>
    </row>
    <row r="4372" spans="3:3" x14ac:dyDescent="0.25">
      <c r="C4372" s="26"/>
    </row>
    <row r="4373" spans="3:3" x14ac:dyDescent="0.25">
      <c r="C4373" s="26"/>
    </row>
    <row r="4374" spans="3:3" x14ac:dyDescent="0.25">
      <c r="C4374" s="26"/>
    </row>
    <row r="4375" spans="3:3" x14ac:dyDescent="0.25">
      <c r="C4375" s="26"/>
    </row>
    <row r="4376" spans="3:3" x14ac:dyDescent="0.25">
      <c r="C4376" s="26"/>
    </row>
    <row r="4377" spans="3:3" x14ac:dyDescent="0.25">
      <c r="C4377" s="26"/>
    </row>
    <row r="4378" spans="3:3" x14ac:dyDescent="0.25">
      <c r="C4378" s="26"/>
    </row>
    <row r="4379" spans="3:3" x14ac:dyDescent="0.25">
      <c r="C4379" s="26"/>
    </row>
    <row r="4380" spans="3:3" x14ac:dyDescent="0.25">
      <c r="C4380" s="26"/>
    </row>
    <row r="4381" spans="3:3" x14ac:dyDescent="0.25">
      <c r="C4381" s="26"/>
    </row>
    <row r="4382" spans="3:3" x14ac:dyDescent="0.25">
      <c r="C4382" s="26"/>
    </row>
    <row r="4383" spans="3:3" x14ac:dyDescent="0.25">
      <c r="C4383" s="26"/>
    </row>
    <row r="4384" spans="3:3" x14ac:dyDescent="0.25">
      <c r="C4384" s="26"/>
    </row>
    <row r="4385" spans="3:3" x14ac:dyDescent="0.25">
      <c r="C4385" s="26"/>
    </row>
    <row r="4386" spans="3:3" x14ac:dyDescent="0.25">
      <c r="C4386" s="26"/>
    </row>
    <row r="4387" spans="3:3" x14ac:dyDescent="0.25">
      <c r="C4387" s="26"/>
    </row>
    <row r="4388" spans="3:3" x14ac:dyDescent="0.25">
      <c r="C4388" s="26"/>
    </row>
    <row r="4389" spans="3:3" x14ac:dyDescent="0.25">
      <c r="C4389" s="26"/>
    </row>
    <row r="4390" spans="3:3" x14ac:dyDescent="0.25">
      <c r="C4390" s="26"/>
    </row>
    <row r="4391" spans="3:3" x14ac:dyDescent="0.25">
      <c r="C4391" s="26"/>
    </row>
    <row r="4392" spans="3:3" x14ac:dyDescent="0.25">
      <c r="C4392" s="26"/>
    </row>
    <row r="4393" spans="3:3" x14ac:dyDescent="0.25">
      <c r="C4393" s="26"/>
    </row>
    <row r="4394" spans="3:3" x14ac:dyDescent="0.25">
      <c r="C4394" s="26"/>
    </row>
    <row r="4395" spans="3:3" x14ac:dyDescent="0.25">
      <c r="C4395" s="26"/>
    </row>
    <row r="4396" spans="3:3" x14ac:dyDescent="0.25">
      <c r="C4396" s="26"/>
    </row>
    <row r="4397" spans="3:3" x14ac:dyDescent="0.25">
      <c r="C4397" s="26"/>
    </row>
    <row r="4398" spans="3:3" x14ac:dyDescent="0.25">
      <c r="C4398" s="26"/>
    </row>
    <row r="4399" spans="3:3" x14ac:dyDescent="0.25">
      <c r="C4399" s="26"/>
    </row>
    <row r="4400" spans="3:3" x14ac:dyDescent="0.25">
      <c r="C4400" s="26"/>
    </row>
    <row r="4401" spans="3:3" x14ac:dyDescent="0.25">
      <c r="C4401" s="26"/>
    </row>
    <row r="4402" spans="3:3" x14ac:dyDescent="0.25">
      <c r="C4402" s="26"/>
    </row>
    <row r="4403" spans="3:3" x14ac:dyDescent="0.25">
      <c r="C4403" s="26"/>
    </row>
    <row r="4404" spans="3:3" x14ac:dyDescent="0.25">
      <c r="C4404" s="26"/>
    </row>
    <row r="4405" spans="3:3" x14ac:dyDescent="0.25">
      <c r="C4405" s="26"/>
    </row>
    <row r="4406" spans="3:3" x14ac:dyDescent="0.25">
      <c r="C4406" s="26"/>
    </row>
    <row r="4407" spans="3:3" x14ac:dyDescent="0.25">
      <c r="C4407" s="26"/>
    </row>
    <row r="4408" spans="3:3" x14ac:dyDescent="0.25">
      <c r="C4408" s="26"/>
    </row>
    <row r="4409" spans="3:3" x14ac:dyDescent="0.25">
      <c r="C4409" s="26"/>
    </row>
    <row r="4410" spans="3:3" x14ac:dyDescent="0.25">
      <c r="C4410" s="26"/>
    </row>
    <row r="4411" spans="3:3" x14ac:dyDescent="0.25">
      <c r="C4411" s="26"/>
    </row>
    <row r="4412" spans="3:3" x14ac:dyDescent="0.25">
      <c r="C4412" s="26"/>
    </row>
    <row r="4413" spans="3:3" x14ac:dyDescent="0.25">
      <c r="C4413" s="26"/>
    </row>
    <row r="4414" spans="3:3" x14ac:dyDescent="0.25">
      <c r="C4414" s="26"/>
    </row>
    <row r="4415" spans="3:3" x14ac:dyDescent="0.25">
      <c r="C4415" s="26"/>
    </row>
    <row r="4416" spans="3:3" x14ac:dyDescent="0.25">
      <c r="C4416" s="26"/>
    </row>
    <row r="4417" spans="3:3" x14ac:dyDescent="0.25">
      <c r="C4417" s="26"/>
    </row>
    <row r="4418" spans="3:3" x14ac:dyDescent="0.25">
      <c r="C4418" s="26"/>
    </row>
    <row r="4419" spans="3:3" x14ac:dyDescent="0.25">
      <c r="C4419" s="26"/>
    </row>
    <row r="4420" spans="3:3" x14ac:dyDescent="0.25">
      <c r="C4420" s="26"/>
    </row>
    <row r="4421" spans="3:3" x14ac:dyDescent="0.25">
      <c r="C4421" s="26"/>
    </row>
    <row r="4422" spans="3:3" x14ac:dyDescent="0.25">
      <c r="C4422" s="26"/>
    </row>
    <row r="4423" spans="3:3" x14ac:dyDescent="0.25">
      <c r="C4423" s="26"/>
    </row>
    <row r="4424" spans="3:3" x14ac:dyDescent="0.25">
      <c r="C4424" s="26"/>
    </row>
    <row r="4425" spans="3:3" x14ac:dyDescent="0.25">
      <c r="C4425" s="26"/>
    </row>
    <row r="4426" spans="3:3" x14ac:dyDescent="0.25">
      <c r="C4426" s="26"/>
    </row>
    <row r="4427" spans="3:3" x14ac:dyDescent="0.25">
      <c r="C4427" s="26"/>
    </row>
    <row r="4428" spans="3:3" x14ac:dyDescent="0.25">
      <c r="C4428" s="26"/>
    </row>
    <row r="4429" spans="3:3" x14ac:dyDescent="0.25">
      <c r="C4429" s="26"/>
    </row>
    <row r="4430" spans="3:3" x14ac:dyDescent="0.25">
      <c r="C4430" s="26"/>
    </row>
    <row r="4431" spans="3:3" x14ac:dyDescent="0.25">
      <c r="C4431" s="26"/>
    </row>
    <row r="4432" spans="3:3" x14ac:dyDescent="0.25">
      <c r="C4432" s="26"/>
    </row>
    <row r="4433" spans="3:3" x14ac:dyDescent="0.25">
      <c r="C4433" s="26"/>
    </row>
    <row r="4434" spans="3:3" x14ac:dyDescent="0.25">
      <c r="C4434" s="26"/>
    </row>
    <row r="4435" spans="3:3" x14ac:dyDescent="0.25">
      <c r="C4435" s="26"/>
    </row>
    <row r="4436" spans="3:3" x14ac:dyDescent="0.25">
      <c r="C4436" s="26"/>
    </row>
    <row r="4437" spans="3:3" x14ac:dyDescent="0.25">
      <c r="C4437" s="26"/>
    </row>
    <row r="4438" spans="3:3" x14ac:dyDescent="0.25">
      <c r="C4438" s="26"/>
    </row>
    <row r="4439" spans="3:3" x14ac:dyDescent="0.25">
      <c r="C4439" s="26"/>
    </row>
    <row r="4440" spans="3:3" x14ac:dyDescent="0.25">
      <c r="C4440" s="26"/>
    </row>
    <row r="4441" spans="3:3" x14ac:dyDescent="0.25">
      <c r="C4441" s="26"/>
    </row>
    <row r="4442" spans="3:3" x14ac:dyDescent="0.25">
      <c r="C4442" s="26"/>
    </row>
    <row r="4443" spans="3:3" x14ac:dyDescent="0.25">
      <c r="C4443" s="26"/>
    </row>
    <row r="4444" spans="3:3" x14ac:dyDescent="0.25">
      <c r="C4444" s="26"/>
    </row>
    <row r="4445" spans="3:3" x14ac:dyDescent="0.25">
      <c r="C4445" s="26"/>
    </row>
    <row r="4446" spans="3:3" x14ac:dyDescent="0.25">
      <c r="C4446" s="26"/>
    </row>
    <row r="4447" spans="3:3" x14ac:dyDescent="0.25">
      <c r="C4447" s="26"/>
    </row>
    <row r="4448" spans="3:3" x14ac:dyDescent="0.25">
      <c r="C4448" s="26"/>
    </row>
    <row r="4449" spans="3:3" x14ac:dyDescent="0.25">
      <c r="C4449" s="26"/>
    </row>
    <row r="4450" spans="3:3" x14ac:dyDescent="0.25">
      <c r="C4450" s="26"/>
    </row>
    <row r="4451" spans="3:3" x14ac:dyDescent="0.25">
      <c r="C4451" s="26"/>
    </row>
    <row r="4452" spans="3:3" x14ac:dyDescent="0.25">
      <c r="C4452" s="26"/>
    </row>
    <row r="4453" spans="3:3" x14ac:dyDescent="0.25">
      <c r="C4453" s="26"/>
    </row>
    <row r="4454" spans="3:3" x14ac:dyDescent="0.25">
      <c r="C4454" s="26"/>
    </row>
    <row r="4455" spans="3:3" x14ac:dyDescent="0.25">
      <c r="C4455" s="26"/>
    </row>
    <row r="4456" spans="3:3" x14ac:dyDescent="0.25">
      <c r="C4456" s="26"/>
    </row>
    <row r="4457" spans="3:3" x14ac:dyDescent="0.25">
      <c r="C4457" s="26"/>
    </row>
    <row r="4458" spans="3:3" x14ac:dyDescent="0.25">
      <c r="C4458" s="26"/>
    </row>
    <row r="4459" spans="3:3" x14ac:dyDescent="0.25">
      <c r="C4459" s="26"/>
    </row>
    <row r="4460" spans="3:3" x14ac:dyDescent="0.25">
      <c r="C4460" s="26"/>
    </row>
    <row r="4461" spans="3:3" x14ac:dyDescent="0.25">
      <c r="C4461" s="26"/>
    </row>
    <row r="4462" spans="3:3" x14ac:dyDescent="0.25">
      <c r="C4462" s="26"/>
    </row>
    <row r="4463" spans="3:3" x14ac:dyDescent="0.25">
      <c r="C4463" s="26"/>
    </row>
    <row r="4464" spans="3:3" x14ac:dyDescent="0.25">
      <c r="C4464" s="26"/>
    </row>
    <row r="4465" spans="3:3" x14ac:dyDescent="0.25">
      <c r="C4465" s="26"/>
    </row>
    <row r="4466" spans="3:3" x14ac:dyDescent="0.25">
      <c r="C4466" s="26"/>
    </row>
    <row r="4467" spans="3:3" x14ac:dyDescent="0.25">
      <c r="C4467" s="26"/>
    </row>
    <row r="4468" spans="3:3" x14ac:dyDescent="0.25">
      <c r="C4468" s="26"/>
    </row>
    <row r="4469" spans="3:3" x14ac:dyDescent="0.25">
      <c r="C4469" s="26"/>
    </row>
    <row r="4470" spans="3:3" x14ac:dyDescent="0.25">
      <c r="C4470" s="26"/>
    </row>
    <row r="4471" spans="3:3" x14ac:dyDescent="0.25">
      <c r="C4471" s="26"/>
    </row>
    <row r="4472" spans="3:3" x14ac:dyDescent="0.25">
      <c r="C4472" s="26"/>
    </row>
    <row r="4473" spans="3:3" x14ac:dyDescent="0.25">
      <c r="C4473" s="26"/>
    </row>
    <row r="4474" spans="3:3" x14ac:dyDescent="0.25">
      <c r="C4474" s="26"/>
    </row>
    <row r="4475" spans="3:3" x14ac:dyDescent="0.25">
      <c r="C4475" s="26"/>
    </row>
    <row r="4476" spans="3:3" x14ac:dyDescent="0.25">
      <c r="C4476" s="26"/>
    </row>
    <row r="4477" spans="3:3" x14ac:dyDescent="0.25">
      <c r="C4477" s="26"/>
    </row>
    <row r="4478" spans="3:3" x14ac:dyDescent="0.25">
      <c r="C4478" s="26"/>
    </row>
    <row r="4479" spans="3:3" x14ac:dyDescent="0.25">
      <c r="C4479" s="26"/>
    </row>
    <row r="4480" spans="3:3" x14ac:dyDescent="0.25">
      <c r="C4480" s="26"/>
    </row>
    <row r="4481" spans="3:3" x14ac:dyDescent="0.25">
      <c r="C4481" s="26"/>
    </row>
    <row r="4482" spans="3:3" x14ac:dyDescent="0.25">
      <c r="C4482" s="26"/>
    </row>
    <row r="4483" spans="3:3" x14ac:dyDescent="0.25">
      <c r="C4483" s="26"/>
    </row>
    <row r="4484" spans="3:3" x14ac:dyDescent="0.25">
      <c r="C4484" s="26"/>
    </row>
    <row r="4485" spans="3:3" x14ac:dyDescent="0.25">
      <c r="C4485" s="26"/>
    </row>
    <row r="4486" spans="3:3" x14ac:dyDescent="0.25">
      <c r="C4486" s="26"/>
    </row>
    <row r="4487" spans="3:3" x14ac:dyDescent="0.25">
      <c r="C4487" s="26"/>
    </row>
    <row r="4488" spans="3:3" x14ac:dyDescent="0.25">
      <c r="C4488" s="26"/>
    </row>
    <row r="4489" spans="3:3" x14ac:dyDescent="0.25">
      <c r="C4489" s="26"/>
    </row>
    <row r="4490" spans="3:3" x14ac:dyDescent="0.25">
      <c r="C4490" s="26"/>
    </row>
    <row r="4491" spans="3:3" x14ac:dyDescent="0.25">
      <c r="C4491" s="26"/>
    </row>
    <row r="4492" spans="3:3" x14ac:dyDescent="0.25">
      <c r="C4492" s="26"/>
    </row>
    <row r="4493" spans="3:3" x14ac:dyDescent="0.25">
      <c r="C4493" s="26"/>
    </row>
    <row r="4494" spans="3:3" x14ac:dyDescent="0.25">
      <c r="C4494" s="26"/>
    </row>
    <row r="4495" spans="3:3" x14ac:dyDescent="0.25">
      <c r="C4495" s="26"/>
    </row>
    <row r="4496" spans="3:3" x14ac:dyDescent="0.25">
      <c r="C4496" s="26"/>
    </row>
    <row r="4497" spans="3:3" x14ac:dyDescent="0.25">
      <c r="C4497" s="26"/>
    </row>
    <row r="4498" spans="3:3" x14ac:dyDescent="0.25">
      <c r="C4498" s="26"/>
    </row>
    <row r="4499" spans="3:3" x14ac:dyDescent="0.25">
      <c r="C4499" s="26"/>
    </row>
    <row r="4500" spans="3:3" x14ac:dyDescent="0.25">
      <c r="C4500" s="26"/>
    </row>
    <row r="4501" spans="3:3" x14ac:dyDescent="0.25">
      <c r="C4501" s="26"/>
    </row>
    <row r="4502" spans="3:3" x14ac:dyDescent="0.25">
      <c r="C4502" s="26"/>
    </row>
    <row r="4503" spans="3:3" x14ac:dyDescent="0.25">
      <c r="C4503" s="26"/>
    </row>
    <row r="4504" spans="3:3" x14ac:dyDescent="0.25">
      <c r="C4504" s="26"/>
    </row>
    <row r="4505" spans="3:3" x14ac:dyDescent="0.25">
      <c r="C4505" s="26"/>
    </row>
    <row r="4506" spans="3:3" x14ac:dyDescent="0.25">
      <c r="C4506" s="26"/>
    </row>
    <row r="4507" spans="3:3" x14ac:dyDescent="0.25">
      <c r="C4507" s="26"/>
    </row>
    <row r="4508" spans="3:3" x14ac:dyDescent="0.25">
      <c r="C4508" s="26"/>
    </row>
    <row r="4509" spans="3:3" x14ac:dyDescent="0.25">
      <c r="C4509" s="26"/>
    </row>
    <row r="4510" spans="3:3" x14ac:dyDescent="0.25">
      <c r="C4510" s="26"/>
    </row>
    <row r="4511" spans="3:3" x14ac:dyDescent="0.25">
      <c r="C4511" s="26"/>
    </row>
    <row r="4512" spans="3:3" x14ac:dyDescent="0.25">
      <c r="C4512" s="26"/>
    </row>
    <row r="4513" spans="3:3" x14ac:dyDescent="0.25">
      <c r="C4513" s="26"/>
    </row>
    <row r="4514" spans="3:3" x14ac:dyDescent="0.25">
      <c r="C4514" s="26"/>
    </row>
    <row r="4515" spans="3:3" x14ac:dyDescent="0.25">
      <c r="C4515" s="26"/>
    </row>
    <row r="4516" spans="3:3" x14ac:dyDescent="0.25">
      <c r="C4516" s="26"/>
    </row>
    <row r="4517" spans="3:3" x14ac:dyDescent="0.25">
      <c r="C4517" s="26"/>
    </row>
    <row r="4518" spans="3:3" x14ac:dyDescent="0.25">
      <c r="C4518" s="26"/>
    </row>
    <row r="4519" spans="3:3" x14ac:dyDescent="0.25">
      <c r="C4519" s="26"/>
    </row>
    <row r="4520" spans="3:3" x14ac:dyDescent="0.25">
      <c r="C4520" s="26"/>
    </row>
    <row r="4521" spans="3:3" x14ac:dyDescent="0.25">
      <c r="C4521" s="26"/>
    </row>
    <row r="4522" spans="3:3" x14ac:dyDescent="0.25">
      <c r="C4522" s="26"/>
    </row>
    <row r="4523" spans="3:3" x14ac:dyDescent="0.25">
      <c r="C4523" s="26"/>
    </row>
    <row r="4524" spans="3:3" x14ac:dyDescent="0.25">
      <c r="C4524" s="26"/>
    </row>
    <row r="4525" spans="3:3" x14ac:dyDescent="0.25">
      <c r="C4525" s="26"/>
    </row>
    <row r="4526" spans="3:3" x14ac:dyDescent="0.25">
      <c r="C4526" s="26"/>
    </row>
    <row r="4527" spans="3:3" x14ac:dyDescent="0.25">
      <c r="C4527" s="26"/>
    </row>
    <row r="4528" spans="3:3" x14ac:dyDescent="0.25">
      <c r="C4528" s="26"/>
    </row>
    <row r="4529" spans="3:3" x14ac:dyDescent="0.25">
      <c r="C4529" s="26"/>
    </row>
    <row r="4530" spans="3:3" x14ac:dyDescent="0.25">
      <c r="C4530" s="26"/>
    </row>
    <row r="4531" spans="3:3" x14ac:dyDescent="0.25">
      <c r="C4531" s="26"/>
    </row>
    <row r="4532" spans="3:3" x14ac:dyDescent="0.25">
      <c r="C4532" s="26"/>
    </row>
    <row r="4533" spans="3:3" x14ac:dyDescent="0.25">
      <c r="C4533" s="26"/>
    </row>
    <row r="4534" spans="3:3" x14ac:dyDescent="0.25">
      <c r="C4534" s="26"/>
    </row>
    <row r="4535" spans="3:3" x14ac:dyDescent="0.25">
      <c r="C4535" s="26"/>
    </row>
    <row r="4536" spans="3:3" x14ac:dyDescent="0.25">
      <c r="C4536" s="26"/>
    </row>
    <row r="4537" spans="3:3" x14ac:dyDescent="0.25">
      <c r="C4537" s="26"/>
    </row>
    <row r="4538" spans="3:3" x14ac:dyDescent="0.25">
      <c r="C4538" s="26"/>
    </row>
    <row r="4539" spans="3:3" x14ac:dyDescent="0.25">
      <c r="C4539" s="26"/>
    </row>
    <row r="4540" spans="3:3" x14ac:dyDescent="0.25">
      <c r="C4540" s="26"/>
    </row>
    <row r="4541" spans="3:3" x14ac:dyDescent="0.25">
      <c r="C4541" s="26"/>
    </row>
    <row r="4542" spans="3:3" x14ac:dyDescent="0.25">
      <c r="C4542" s="26"/>
    </row>
    <row r="4543" spans="3:3" x14ac:dyDescent="0.25">
      <c r="C4543" s="26"/>
    </row>
    <row r="4544" spans="3:3" x14ac:dyDescent="0.25">
      <c r="C4544" s="26"/>
    </row>
    <row r="4545" spans="3:3" x14ac:dyDescent="0.25">
      <c r="C4545" s="26"/>
    </row>
    <row r="4546" spans="3:3" x14ac:dyDescent="0.25">
      <c r="C4546" s="26"/>
    </row>
    <row r="4547" spans="3:3" x14ac:dyDescent="0.25">
      <c r="C4547" s="26"/>
    </row>
    <row r="4548" spans="3:3" x14ac:dyDescent="0.25">
      <c r="C4548" s="26"/>
    </row>
    <row r="4549" spans="3:3" x14ac:dyDescent="0.25">
      <c r="C4549" s="26"/>
    </row>
    <row r="4550" spans="3:3" x14ac:dyDescent="0.25">
      <c r="C4550" s="26"/>
    </row>
    <row r="4551" spans="3:3" x14ac:dyDescent="0.25">
      <c r="C4551" s="26"/>
    </row>
    <row r="4552" spans="3:3" x14ac:dyDescent="0.25">
      <c r="C4552" s="26"/>
    </row>
    <row r="4553" spans="3:3" x14ac:dyDescent="0.25">
      <c r="C4553" s="26"/>
    </row>
    <row r="4554" spans="3:3" x14ac:dyDescent="0.25">
      <c r="C4554" s="26"/>
    </row>
    <row r="4555" spans="3:3" x14ac:dyDescent="0.25">
      <c r="C4555" s="26"/>
    </row>
    <row r="4556" spans="3:3" x14ac:dyDescent="0.25">
      <c r="C4556" s="26"/>
    </row>
    <row r="4557" spans="3:3" x14ac:dyDescent="0.25">
      <c r="C4557" s="26"/>
    </row>
    <row r="4558" spans="3:3" x14ac:dyDescent="0.25">
      <c r="C4558" s="26"/>
    </row>
    <row r="4559" spans="3:3" x14ac:dyDescent="0.25">
      <c r="C4559" s="26"/>
    </row>
    <row r="4560" spans="3:3" x14ac:dyDescent="0.25">
      <c r="C4560" s="26"/>
    </row>
    <row r="4561" spans="3:3" x14ac:dyDescent="0.25">
      <c r="C4561" s="26"/>
    </row>
    <row r="4562" spans="3:3" x14ac:dyDescent="0.25">
      <c r="C4562" s="26"/>
    </row>
    <row r="4563" spans="3:3" x14ac:dyDescent="0.25">
      <c r="C4563" s="26"/>
    </row>
    <row r="4564" spans="3:3" x14ac:dyDescent="0.25">
      <c r="C4564" s="26"/>
    </row>
    <row r="4565" spans="3:3" x14ac:dyDescent="0.25">
      <c r="C4565" s="26"/>
    </row>
    <row r="4566" spans="3:3" x14ac:dyDescent="0.25">
      <c r="C4566" s="26"/>
    </row>
    <row r="4567" spans="3:3" x14ac:dyDescent="0.25">
      <c r="C4567" s="26"/>
    </row>
    <row r="4568" spans="3:3" x14ac:dyDescent="0.25">
      <c r="C4568" s="26"/>
    </row>
    <row r="4569" spans="3:3" x14ac:dyDescent="0.25">
      <c r="C4569" s="26"/>
    </row>
    <row r="4570" spans="3:3" x14ac:dyDescent="0.25">
      <c r="C4570" s="26"/>
    </row>
    <row r="4571" spans="3:3" x14ac:dyDescent="0.25">
      <c r="C4571" s="26"/>
    </row>
    <row r="4572" spans="3:3" x14ac:dyDescent="0.25">
      <c r="C4572" s="26"/>
    </row>
    <row r="4573" spans="3:3" x14ac:dyDescent="0.25">
      <c r="C4573" s="26"/>
    </row>
    <row r="4574" spans="3:3" x14ac:dyDescent="0.25">
      <c r="C4574" s="26"/>
    </row>
    <row r="4575" spans="3:3" x14ac:dyDescent="0.25">
      <c r="C4575" s="26"/>
    </row>
    <row r="4576" spans="3:3" x14ac:dyDescent="0.25">
      <c r="C4576" s="26"/>
    </row>
    <row r="4577" spans="3:3" x14ac:dyDescent="0.25">
      <c r="C4577" s="26"/>
    </row>
    <row r="4578" spans="3:3" x14ac:dyDescent="0.25">
      <c r="C4578" s="26"/>
    </row>
    <row r="4579" spans="3:3" x14ac:dyDescent="0.25">
      <c r="C4579" s="26"/>
    </row>
    <row r="4580" spans="3:3" x14ac:dyDescent="0.25">
      <c r="C4580" s="26"/>
    </row>
    <row r="4581" spans="3:3" x14ac:dyDescent="0.25">
      <c r="C4581" s="26"/>
    </row>
    <row r="4582" spans="3:3" x14ac:dyDescent="0.25">
      <c r="C4582" s="26"/>
    </row>
    <row r="4583" spans="3:3" x14ac:dyDescent="0.25">
      <c r="C4583" s="26"/>
    </row>
    <row r="4584" spans="3:3" x14ac:dyDescent="0.25">
      <c r="C4584" s="26"/>
    </row>
    <row r="4585" spans="3:3" x14ac:dyDescent="0.25">
      <c r="C4585" s="26"/>
    </row>
    <row r="4586" spans="3:3" x14ac:dyDescent="0.25">
      <c r="C4586" s="26"/>
    </row>
    <row r="4587" spans="3:3" x14ac:dyDescent="0.25">
      <c r="C4587" s="26"/>
    </row>
    <row r="4588" spans="3:3" x14ac:dyDescent="0.25">
      <c r="C4588" s="26"/>
    </row>
    <row r="4589" spans="3:3" x14ac:dyDescent="0.25">
      <c r="C4589" s="26"/>
    </row>
    <row r="4590" spans="3:3" x14ac:dyDescent="0.25">
      <c r="C4590" s="26"/>
    </row>
    <row r="4591" spans="3:3" x14ac:dyDescent="0.25">
      <c r="C4591" s="26"/>
    </row>
    <row r="4592" spans="3:3" x14ac:dyDescent="0.25">
      <c r="C4592" s="26"/>
    </row>
    <row r="4593" spans="3:3" x14ac:dyDescent="0.25">
      <c r="C4593" s="26"/>
    </row>
    <row r="4594" spans="3:3" x14ac:dyDescent="0.25">
      <c r="C4594" s="26"/>
    </row>
    <row r="4595" spans="3:3" x14ac:dyDescent="0.25">
      <c r="C4595" s="26"/>
    </row>
    <row r="4596" spans="3:3" x14ac:dyDescent="0.25">
      <c r="C4596" s="26"/>
    </row>
    <row r="4597" spans="3:3" x14ac:dyDescent="0.25">
      <c r="C4597" s="26"/>
    </row>
    <row r="4598" spans="3:3" x14ac:dyDescent="0.25">
      <c r="C4598" s="26"/>
    </row>
    <row r="4599" spans="3:3" x14ac:dyDescent="0.25">
      <c r="C4599" s="26"/>
    </row>
    <row r="4600" spans="3:3" x14ac:dyDescent="0.25">
      <c r="C4600" s="26"/>
    </row>
    <row r="4601" spans="3:3" x14ac:dyDescent="0.25">
      <c r="C4601" s="26"/>
    </row>
    <row r="4602" spans="3:3" x14ac:dyDescent="0.25">
      <c r="C4602" s="26"/>
    </row>
    <row r="4603" spans="3:3" x14ac:dyDescent="0.25">
      <c r="C4603" s="26"/>
    </row>
    <row r="4604" spans="3:3" x14ac:dyDescent="0.25">
      <c r="C4604" s="26"/>
    </row>
    <row r="4605" spans="3:3" x14ac:dyDescent="0.25">
      <c r="C4605" s="26"/>
    </row>
    <row r="4606" spans="3:3" x14ac:dyDescent="0.25">
      <c r="C4606" s="26"/>
    </row>
    <row r="4607" spans="3:3" x14ac:dyDescent="0.25">
      <c r="C4607" s="26"/>
    </row>
    <row r="4608" spans="3:3" x14ac:dyDescent="0.25">
      <c r="C4608" s="26"/>
    </row>
    <row r="4609" spans="3:3" x14ac:dyDescent="0.25">
      <c r="C4609" s="26"/>
    </row>
    <row r="4610" spans="3:3" x14ac:dyDescent="0.25">
      <c r="C4610" s="26"/>
    </row>
    <row r="4611" spans="3:3" x14ac:dyDescent="0.25">
      <c r="C4611" s="26"/>
    </row>
    <row r="4612" spans="3:3" x14ac:dyDescent="0.25">
      <c r="C4612" s="26"/>
    </row>
    <row r="4613" spans="3:3" x14ac:dyDescent="0.25">
      <c r="C4613" s="26"/>
    </row>
    <row r="4614" spans="3:3" x14ac:dyDescent="0.25">
      <c r="C4614" s="26"/>
    </row>
    <row r="4615" spans="3:3" x14ac:dyDescent="0.25">
      <c r="C4615" s="26"/>
    </row>
    <row r="4616" spans="3:3" x14ac:dyDescent="0.25">
      <c r="C4616" s="26"/>
    </row>
    <row r="4617" spans="3:3" x14ac:dyDescent="0.25">
      <c r="C4617" s="26"/>
    </row>
    <row r="4618" spans="3:3" x14ac:dyDescent="0.25">
      <c r="C4618" s="26"/>
    </row>
    <row r="4619" spans="3:3" x14ac:dyDescent="0.25">
      <c r="C4619" s="26"/>
    </row>
    <row r="4620" spans="3:3" x14ac:dyDescent="0.25">
      <c r="C4620" s="26"/>
    </row>
    <row r="4621" spans="3:3" x14ac:dyDescent="0.25">
      <c r="C4621" s="26"/>
    </row>
    <row r="4622" spans="3:3" x14ac:dyDescent="0.25">
      <c r="C4622" s="26"/>
    </row>
    <row r="4623" spans="3:3" x14ac:dyDescent="0.25">
      <c r="C4623" s="26"/>
    </row>
    <row r="4624" spans="3:3" x14ac:dyDescent="0.25">
      <c r="C4624" s="26"/>
    </row>
    <row r="4625" spans="3:3" x14ac:dyDescent="0.25">
      <c r="C4625" s="26"/>
    </row>
    <row r="4626" spans="3:3" x14ac:dyDescent="0.25">
      <c r="C4626" s="26"/>
    </row>
    <row r="4627" spans="3:3" x14ac:dyDescent="0.25">
      <c r="C4627" s="26"/>
    </row>
    <row r="4628" spans="3:3" x14ac:dyDescent="0.25">
      <c r="C4628" s="26"/>
    </row>
    <row r="4629" spans="3:3" x14ac:dyDescent="0.25">
      <c r="C4629" s="26"/>
    </row>
    <row r="4630" spans="3:3" x14ac:dyDescent="0.25">
      <c r="C4630" s="26"/>
    </row>
    <row r="4631" spans="3:3" x14ac:dyDescent="0.25">
      <c r="C4631" s="26"/>
    </row>
    <row r="4632" spans="3:3" x14ac:dyDescent="0.25">
      <c r="C4632" s="26"/>
    </row>
    <row r="4633" spans="3:3" x14ac:dyDescent="0.25">
      <c r="C4633" s="26"/>
    </row>
    <row r="4634" spans="3:3" x14ac:dyDescent="0.25">
      <c r="C4634" s="26"/>
    </row>
    <row r="4635" spans="3:3" x14ac:dyDescent="0.25">
      <c r="C4635" s="26"/>
    </row>
    <row r="4636" spans="3:3" x14ac:dyDescent="0.25">
      <c r="C4636" s="26"/>
    </row>
    <row r="4637" spans="3:3" x14ac:dyDescent="0.25">
      <c r="C4637" s="26"/>
    </row>
    <row r="4638" spans="3:3" x14ac:dyDescent="0.25">
      <c r="C4638" s="26"/>
    </row>
    <row r="4639" spans="3:3" x14ac:dyDescent="0.25">
      <c r="C4639" s="26"/>
    </row>
    <row r="4640" spans="3:3" x14ac:dyDescent="0.25">
      <c r="C4640" s="26"/>
    </row>
    <row r="4641" spans="3:3" x14ac:dyDescent="0.25">
      <c r="C4641" s="26"/>
    </row>
    <row r="4642" spans="3:3" x14ac:dyDescent="0.25">
      <c r="C4642" s="26"/>
    </row>
    <row r="4643" spans="3:3" x14ac:dyDescent="0.25">
      <c r="C4643" s="26"/>
    </row>
    <row r="4644" spans="3:3" x14ac:dyDescent="0.25">
      <c r="C4644" s="26"/>
    </row>
    <row r="4645" spans="3:3" x14ac:dyDescent="0.25">
      <c r="C4645" s="26"/>
    </row>
    <row r="4646" spans="3:3" x14ac:dyDescent="0.25">
      <c r="C4646" s="26"/>
    </row>
    <row r="4647" spans="3:3" x14ac:dyDescent="0.25">
      <c r="C4647" s="26"/>
    </row>
    <row r="4648" spans="3:3" x14ac:dyDescent="0.25">
      <c r="C4648" s="26"/>
    </row>
    <row r="4649" spans="3:3" x14ac:dyDescent="0.25">
      <c r="C4649" s="26"/>
    </row>
    <row r="4650" spans="3:3" x14ac:dyDescent="0.25">
      <c r="C4650" s="26"/>
    </row>
    <row r="4651" spans="3:3" x14ac:dyDescent="0.25">
      <c r="C4651" s="26"/>
    </row>
    <row r="4652" spans="3:3" x14ac:dyDescent="0.25">
      <c r="C4652" s="26"/>
    </row>
    <row r="4653" spans="3:3" x14ac:dyDescent="0.25">
      <c r="C4653" s="26"/>
    </row>
    <row r="4654" spans="3:3" x14ac:dyDescent="0.25">
      <c r="C4654" s="26"/>
    </row>
    <row r="4655" spans="3:3" x14ac:dyDescent="0.25">
      <c r="C4655" s="26"/>
    </row>
    <row r="4656" spans="3:3" x14ac:dyDescent="0.25">
      <c r="C4656" s="26"/>
    </row>
    <row r="4657" spans="3:3" x14ac:dyDescent="0.25">
      <c r="C4657" s="26"/>
    </row>
    <row r="4658" spans="3:3" x14ac:dyDescent="0.25">
      <c r="C4658" s="26"/>
    </row>
    <row r="4659" spans="3:3" x14ac:dyDescent="0.25">
      <c r="C4659" s="26"/>
    </row>
    <row r="4660" spans="3:3" x14ac:dyDescent="0.25">
      <c r="C4660" s="26"/>
    </row>
    <row r="4661" spans="3:3" x14ac:dyDescent="0.25">
      <c r="C4661" s="26"/>
    </row>
    <row r="4662" spans="3:3" x14ac:dyDescent="0.25">
      <c r="C4662" s="26"/>
    </row>
    <row r="4663" spans="3:3" x14ac:dyDescent="0.25">
      <c r="C4663" s="26"/>
    </row>
    <row r="4664" spans="3:3" x14ac:dyDescent="0.25">
      <c r="C4664" s="26"/>
    </row>
    <row r="4665" spans="3:3" x14ac:dyDescent="0.25">
      <c r="C4665" s="26"/>
    </row>
    <row r="4666" spans="3:3" x14ac:dyDescent="0.25">
      <c r="C4666" s="26"/>
    </row>
    <row r="4667" spans="3:3" x14ac:dyDescent="0.25">
      <c r="C4667" s="26"/>
    </row>
    <row r="4668" spans="3:3" x14ac:dyDescent="0.25">
      <c r="C4668" s="26"/>
    </row>
    <row r="4669" spans="3:3" x14ac:dyDescent="0.25">
      <c r="C4669" s="26"/>
    </row>
    <row r="4670" spans="3:3" x14ac:dyDescent="0.25">
      <c r="C4670" s="26"/>
    </row>
    <row r="4671" spans="3:3" x14ac:dyDescent="0.25">
      <c r="C4671" s="26"/>
    </row>
    <row r="4672" spans="3:3" x14ac:dyDescent="0.25">
      <c r="C4672" s="26"/>
    </row>
    <row r="4673" spans="3:3" x14ac:dyDescent="0.25">
      <c r="C4673" s="26"/>
    </row>
    <row r="4674" spans="3:3" x14ac:dyDescent="0.25">
      <c r="C4674" s="26"/>
    </row>
    <row r="4675" spans="3:3" x14ac:dyDescent="0.25">
      <c r="C4675" s="26"/>
    </row>
    <row r="4676" spans="3:3" x14ac:dyDescent="0.25">
      <c r="C4676" s="26"/>
    </row>
    <row r="4677" spans="3:3" x14ac:dyDescent="0.25">
      <c r="C4677" s="26"/>
    </row>
    <row r="4678" spans="3:3" x14ac:dyDescent="0.25">
      <c r="C4678" s="26"/>
    </row>
    <row r="4679" spans="3:3" x14ac:dyDescent="0.25">
      <c r="C4679" s="26"/>
    </row>
    <row r="4680" spans="3:3" x14ac:dyDescent="0.25">
      <c r="C4680" s="26"/>
    </row>
    <row r="4681" spans="3:3" x14ac:dyDescent="0.25">
      <c r="C4681" s="26"/>
    </row>
    <row r="4682" spans="3:3" x14ac:dyDescent="0.25">
      <c r="C4682" s="26"/>
    </row>
    <row r="4683" spans="3:3" x14ac:dyDescent="0.25">
      <c r="C4683" s="26"/>
    </row>
    <row r="4684" spans="3:3" x14ac:dyDescent="0.25">
      <c r="C4684" s="26"/>
    </row>
    <row r="4685" spans="3:3" x14ac:dyDescent="0.25">
      <c r="C4685" s="26"/>
    </row>
    <row r="4686" spans="3:3" x14ac:dyDescent="0.25">
      <c r="C4686" s="26"/>
    </row>
    <row r="4687" spans="3:3" x14ac:dyDescent="0.25">
      <c r="C4687" s="26"/>
    </row>
    <row r="4688" spans="3:3" x14ac:dyDescent="0.25">
      <c r="C4688" s="26"/>
    </row>
    <row r="4689" spans="3:3" x14ac:dyDescent="0.25">
      <c r="C4689" s="26"/>
    </row>
    <row r="4690" spans="3:3" x14ac:dyDescent="0.25">
      <c r="C4690" s="26"/>
    </row>
    <row r="4691" spans="3:3" x14ac:dyDescent="0.25">
      <c r="C4691" s="26"/>
    </row>
    <row r="4692" spans="3:3" x14ac:dyDescent="0.25">
      <c r="C4692" s="26"/>
    </row>
    <row r="4693" spans="3:3" x14ac:dyDescent="0.25">
      <c r="C4693" s="26"/>
    </row>
    <row r="4694" spans="3:3" x14ac:dyDescent="0.25">
      <c r="C4694" s="26"/>
    </row>
    <row r="4695" spans="3:3" x14ac:dyDescent="0.25">
      <c r="C4695" s="26"/>
    </row>
    <row r="4696" spans="3:3" x14ac:dyDescent="0.25">
      <c r="C4696" s="26"/>
    </row>
    <row r="4697" spans="3:3" x14ac:dyDescent="0.25">
      <c r="C4697" s="26"/>
    </row>
    <row r="4698" spans="3:3" x14ac:dyDescent="0.25">
      <c r="C4698" s="26"/>
    </row>
    <row r="4699" spans="3:3" x14ac:dyDescent="0.25">
      <c r="C4699" s="26"/>
    </row>
    <row r="4700" spans="3:3" x14ac:dyDescent="0.25">
      <c r="C4700" s="26"/>
    </row>
    <row r="4701" spans="3:3" x14ac:dyDescent="0.25">
      <c r="C4701" s="26"/>
    </row>
    <row r="4702" spans="3:3" x14ac:dyDescent="0.25">
      <c r="C4702" s="26"/>
    </row>
    <row r="4703" spans="3:3" x14ac:dyDescent="0.25">
      <c r="C4703" s="26"/>
    </row>
    <row r="4704" spans="3:3" x14ac:dyDescent="0.25">
      <c r="C4704" s="26"/>
    </row>
    <row r="4705" spans="3:3" x14ac:dyDescent="0.25">
      <c r="C4705" s="26"/>
    </row>
    <row r="4706" spans="3:3" x14ac:dyDescent="0.25">
      <c r="C4706" s="26"/>
    </row>
    <row r="4707" spans="3:3" x14ac:dyDescent="0.25">
      <c r="C4707" s="26"/>
    </row>
    <row r="4708" spans="3:3" x14ac:dyDescent="0.25">
      <c r="C4708" s="26"/>
    </row>
    <row r="4709" spans="3:3" x14ac:dyDescent="0.25">
      <c r="C4709" s="26"/>
    </row>
    <row r="4710" spans="3:3" x14ac:dyDescent="0.25">
      <c r="C4710" s="26"/>
    </row>
    <row r="4711" spans="3:3" x14ac:dyDescent="0.25">
      <c r="C4711" s="26"/>
    </row>
    <row r="4712" spans="3:3" x14ac:dyDescent="0.25">
      <c r="C4712" s="26"/>
    </row>
    <row r="4713" spans="3:3" x14ac:dyDescent="0.25">
      <c r="C4713" s="26"/>
    </row>
    <row r="4714" spans="3:3" x14ac:dyDescent="0.25">
      <c r="C4714" s="26"/>
    </row>
    <row r="4715" spans="3:3" x14ac:dyDescent="0.25">
      <c r="C4715" s="26"/>
    </row>
    <row r="4716" spans="3:3" x14ac:dyDescent="0.25">
      <c r="C4716" s="26"/>
    </row>
    <row r="4717" spans="3:3" x14ac:dyDescent="0.25">
      <c r="C4717" s="26"/>
    </row>
    <row r="4718" spans="3:3" x14ac:dyDescent="0.25">
      <c r="C4718" s="26"/>
    </row>
    <row r="4719" spans="3:3" x14ac:dyDescent="0.25">
      <c r="C4719" s="26"/>
    </row>
    <row r="4720" spans="3:3" x14ac:dyDescent="0.25">
      <c r="C4720" s="26"/>
    </row>
    <row r="4721" spans="3:3" x14ac:dyDescent="0.25">
      <c r="C4721" s="26"/>
    </row>
    <row r="4722" spans="3:3" x14ac:dyDescent="0.25">
      <c r="C4722" s="26"/>
    </row>
    <row r="4723" spans="3:3" x14ac:dyDescent="0.25">
      <c r="C4723" s="26"/>
    </row>
    <row r="4724" spans="3:3" x14ac:dyDescent="0.25">
      <c r="C4724" s="26"/>
    </row>
    <row r="4725" spans="3:3" x14ac:dyDescent="0.25">
      <c r="C4725" s="26"/>
    </row>
    <row r="4726" spans="3:3" x14ac:dyDescent="0.25">
      <c r="C4726" s="26"/>
    </row>
    <row r="4727" spans="3:3" x14ac:dyDescent="0.25">
      <c r="C4727" s="26"/>
    </row>
    <row r="4728" spans="3:3" x14ac:dyDescent="0.25">
      <c r="C4728" s="26"/>
    </row>
    <row r="4729" spans="3:3" x14ac:dyDescent="0.25">
      <c r="C4729" s="26"/>
    </row>
    <row r="4730" spans="3:3" x14ac:dyDescent="0.25">
      <c r="C4730" s="26"/>
    </row>
    <row r="4731" spans="3:3" x14ac:dyDescent="0.25">
      <c r="C4731" s="26"/>
    </row>
    <row r="4732" spans="3:3" x14ac:dyDescent="0.25">
      <c r="C4732" s="26"/>
    </row>
    <row r="4733" spans="3:3" x14ac:dyDescent="0.25">
      <c r="C4733" s="26"/>
    </row>
    <row r="4734" spans="3:3" x14ac:dyDescent="0.25">
      <c r="C4734" s="26"/>
    </row>
    <row r="4735" spans="3:3" x14ac:dyDescent="0.25">
      <c r="C4735" s="26"/>
    </row>
    <row r="4736" spans="3:3" x14ac:dyDescent="0.25">
      <c r="C4736" s="26"/>
    </row>
    <row r="4737" spans="3:3" x14ac:dyDescent="0.25">
      <c r="C4737" s="26"/>
    </row>
    <row r="4738" spans="3:3" x14ac:dyDescent="0.25">
      <c r="C4738" s="26"/>
    </row>
    <row r="4739" spans="3:3" x14ac:dyDescent="0.25">
      <c r="C4739" s="26"/>
    </row>
    <row r="4740" spans="3:3" x14ac:dyDescent="0.25">
      <c r="C4740" s="26"/>
    </row>
    <row r="4741" spans="3:3" x14ac:dyDescent="0.25">
      <c r="C4741" s="26"/>
    </row>
    <row r="4742" spans="3:3" x14ac:dyDescent="0.25">
      <c r="C4742" s="26"/>
    </row>
    <row r="4743" spans="3:3" x14ac:dyDescent="0.25">
      <c r="C4743" s="26"/>
    </row>
    <row r="4744" spans="3:3" x14ac:dyDescent="0.25">
      <c r="C4744" s="26"/>
    </row>
    <row r="4745" spans="3:3" x14ac:dyDescent="0.25">
      <c r="C4745" s="26"/>
    </row>
    <row r="4746" spans="3:3" x14ac:dyDescent="0.25">
      <c r="C4746" s="26"/>
    </row>
    <row r="4747" spans="3:3" x14ac:dyDescent="0.25">
      <c r="C4747" s="26"/>
    </row>
    <row r="4748" spans="3:3" x14ac:dyDescent="0.25">
      <c r="C4748" s="26"/>
    </row>
    <row r="4749" spans="3:3" x14ac:dyDescent="0.25">
      <c r="C4749" s="26"/>
    </row>
    <row r="4750" spans="3:3" x14ac:dyDescent="0.25">
      <c r="C4750" s="26"/>
    </row>
    <row r="4751" spans="3:3" x14ac:dyDescent="0.25">
      <c r="C4751" s="26"/>
    </row>
    <row r="4752" spans="3:3" x14ac:dyDescent="0.25">
      <c r="C4752" s="26"/>
    </row>
    <row r="4753" spans="3:3" x14ac:dyDescent="0.25">
      <c r="C4753" s="26"/>
    </row>
    <row r="4754" spans="3:3" x14ac:dyDescent="0.25">
      <c r="C4754" s="26"/>
    </row>
    <row r="4755" spans="3:3" x14ac:dyDescent="0.25">
      <c r="C4755" s="26"/>
    </row>
    <row r="4756" spans="3:3" x14ac:dyDescent="0.25">
      <c r="C4756" s="26"/>
    </row>
    <row r="4757" spans="3:3" x14ac:dyDescent="0.25">
      <c r="C4757" s="26"/>
    </row>
    <row r="4758" spans="3:3" x14ac:dyDescent="0.25">
      <c r="C4758" s="26"/>
    </row>
    <row r="4759" spans="3:3" x14ac:dyDescent="0.25">
      <c r="C4759" s="26"/>
    </row>
    <row r="4760" spans="3:3" x14ac:dyDescent="0.25">
      <c r="C4760" s="26"/>
    </row>
    <row r="4761" spans="3:3" x14ac:dyDescent="0.25">
      <c r="C4761" s="26"/>
    </row>
    <row r="4762" spans="3:3" x14ac:dyDescent="0.25">
      <c r="C4762" s="26"/>
    </row>
    <row r="4763" spans="3:3" x14ac:dyDescent="0.25">
      <c r="C4763" s="26"/>
    </row>
    <row r="4764" spans="3:3" x14ac:dyDescent="0.25">
      <c r="C4764" s="26"/>
    </row>
    <row r="4765" spans="3:3" x14ac:dyDescent="0.25">
      <c r="C4765" s="26"/>
    </row>
    <row r="4766" spans="3:3" x14ac:dyDescent="0.25">
      <c r="C4766" s="26"/>
    </row>
    <row r="4767" spans="3:3" x14ac:dyDescent="0.25">
      <c r="C4767" s="26"/>
    </row>
    <row r="4768" spans="3:3" x14ac:dyDescent="0.25">
      <c r="C4768" s="26"/>
    </row>
    <row r="4769" spans="3:3" x14ac:dyDescent="0.25">
      <c r="C4769" s="26"/>
    </row>
    <row r="4770" spans="3:3" x14ac:dyDescent="0.25">
      <c r="C4770" s="26"/>
    </row>
    <row r="4771" spans="3:3" x14ac:dyDescent="0.25">
      <c r="C4771" s="26"/>
    </row>
    <row r="4772" spans="3:3" x14ac:dyDescent="0.25">
      <c r="C4772" s="26"/>
    </row>
    <row r="4773" spans="3:3" x14ac:dyDescent="0.25">
      <c r="C4773" s="26"/>
    </row>
    <row r="4774" spans="3:3" x14ac:dyDescent="0.25">
      <c r="C4774" s="26"/>
    </row>
    <row r="4775" spans="3:3" x14ac:dyDescent="0.25">
      <c r="C4775" s="26"/>
    </row>
    <row r="4776" spans="3:3" x14ac:dyDescent="0.25">
      <c r="C4776" s="26"/>
    </row>
    <row r="4777" spans="3:3" x14ac:dyDescent="0.25">
      <c r="C4777" s="26"/>
    </row>
    <row r="4778" spans="3:3" x14ac:dyDescent="0.25">
      <c r="C4778" s="26"/>
    </row>
    <row r="4779" spans="3:3" x14ac:dyDescent="0.25">
      <c r="C4779" s="26"/>
    </row>
    <row r="4780" spans="3:3" x14ac:dyDescent="0.25">
      <c r="C4780" s="26"/>
    </row>
    <row r="4781" spans="3:3" x14ac:dyDescent="0.25">
      <c r="C4781" s="26"/>
    </row>
    <row r="4782" spans="3:3" x14ac:dyDescent="0.25">
      <c r="C4782" s="26"/>
    </row>
    <row r="4783" spans="3:3" x14ac:dyDescent="0.25">
      <c r="C4783" s="26"/>
    </row>
    <row r="4784" spans="3:3" x14ac:dyDescent="0.25">
      <c r="C4784" s="26"/>
    </row>
    <row r="4785" spans="3:3" x14ac:dyDescent="0.25">
      <c r="C4785" s="26"/>
    </row>
    <row r="4786" spans="3:3" x14ac:dyDescent="0.25">
      <c r="C4786" s="26"/>
    </row>
    <row r="4787" spans="3:3" x14ac:dyDescent="0.25">
      <c r="C4787" s="26"/>
    </row>
    <row r="4788" spans="3:3" x14ac:dyDescent="0.25">
      <c r="C4788" s="26"/>
    </row>
    <row r="4789" spans="3:3" x14ac:dyDescent="0.25">
      <c r="C4789" s="26"/>
    </row>
    <row r="4790" spans="3:3" x14ac:dyDescent="0.25">
      <c r="C4790" s="26"/>
    </row>
    <row r="4791" spans="3:3" x14ac:dyDescent="0.25">
      <c r="C4791" s="26"/>
    </row>
    <row r="4792" spans="3:3" x14ac:dyDescent="0.25">
      <c r="C4792" s="26"/>
    </row>
    <row r="4793" spans="3:3" x14ac:dyDescent="0.25">
      <c r="C4793" s="26"/>
    </row>
    <row r="4794" spans="3:3" x14ac:dyDescent="0.25">
      <c r="C4794" s="26"/>
    </row>
    <row r="4795" spans="3:3" x14ac:dyDescent="0.25">
      <c r="C4795" s="26"/>
    </row>
    <row r="4796" spans="3:3" x14ac:dyDescent="0.25">
      <c r="C4796" s="26"/>
    </row>
    <row r="4797" spans="3:3" x14ac:dyDescent="0.25">
      <c r="C4797" s="26"/>
    </row>
    <row r="4798" spans="3:3" x14ac:dyDescent="0.25">
      <c r="C4798" s="26"/>
    </row>
    <row r="4799" spans="3:3" x14ac:dyDescent="0.25">
      <c r="C4799" s="26"/>
    </row>
    <row r="4800" spans="3:3" x14ac:dyDescent="0.25">
      <c r="C4800" s="26"/>
    </row>
    <row r="4801" spans="3:3" x14ac:dyDescent="0.25">
      <c r="C4801" s="26"/>
    </row>
    <row r="4802" spans="3:3" x14ac:dyDescent="0.25">
      <c r="C4802" s="26"/>
    </row>
    <row r="4803" spans="3:3" x14ac:dyDescent="0.25">
      <c r="C4803" s="26"/>
    </row>
    <row r="4804" spans="3:3" x14ac:dyDescent="0.25">
      <c r="C4804" s="26"/>
    </row>
    <row r="4805" spans="3:3" x14ac:dyDescent="0.25">
      <c r="C4805" s="26"/>
    </row>
    <row r="4806" spans="3:3" x14ac:dyDescent="0.25">
      <c r="C4806" s="26"/>
    </row>
    <row r="4807" spans="3:3" x14ac:dyDescent="0.25">
      <c r="C4807" s="26"/>
    </row>
    <row r="4808" spans="3:3" x14ac:dyDescent="0.25">
      <c r="C4808" s="26"/>
    </row>
    <row r="4809" spans="3:3" x14ac:dyDescent="0.25">
      <c r="C4809" s="26"/>
    </row>
    <row r="4810" spans="3:3" x14ac:dyDescent="0.25">
      <c r="C4810" s="26"/>
    </row>
    <row r="4811" spans="3:3" x14ac:dyDescent="0.25">
      <c r="C4811" s="26"/>
    </row>
    <row r="4812" spans="3:3" x14ac:dyDescent="0.25">
      <c r="C4812" s="26"/>
    </row>
    <row r="4813" spans="3:3" x14ac:dyDescent="0.25">
      <c r="C4813" s="26"/>
    </row>
    <row r="4814" spans="3:3" x14ac:dyDescent="0.25">
      <c r="C4814" s="26"/>
    </row>
    <row r="4815" spans="3:3" x14ac:dyDescent="0.25">
      <c r="C4815" s="26"/>
    </row>
    <row r="4816" spans="3:3" x14ac:dyDescent="0.25">
      <c r="C4816" s="26"/>
    </row>
    <row r="4817" spans="3:3" x14ac:dyDescent="0.25">
      <c r="C4817" s="26"/>
    </row>
    <row r="4818" spans="3:3" x14ac:dyDescent="0.25">
      <c r="C4818" s="26"/>
    </row>
    <row r="4819" spans="3:3" x14ac:dyDescent="0.25">
      <c r="C4819" s="26"/>
    </row>
    <row r="4820" spans="3:3" x14ac:dyDescent="0.25">
      <c r="C4820" s="26"/>
    </row>
    <row r="4821" spans="3:3" x14ac:dyDescent="0.25">
      <c r="C4821" s="26"/>
    </row>
    <row r="4822" spans="3:3" x14ac:dyDescent="0.25">
      <c r="C4822" s="26"/>
    </row>
    <row r="4823" spans="3:3" x14ac:dyDescent="0.25">
      <c r="C4823" s="26"/>
    </row>
    <row r="4824" spans="3:3" x14ac:dyDescent="0.25">
      <c r="C4824" s="26"/>
    </row>
    <row r="4825" spans="3:3" x14ac:dyDescent="0.25">
      <c r="C4825" s="26"/>
    </row>
    <row r="4826" spans="3:3" x14ac:dyDescent="0.25">
      <c r="C4826" s="26"/>
    </row>
    <row r="4827" spans="3:3" x14ac:dyDescent="0.25">
      <c r="C4827" s="26"/>
    </row>
    <row r="4828" spans="3:3" x14ac:dyDescent="0.25">
      <c r="C4828" s="26"/>
    </row>
    <row r="4829" spans="3:3" x14ac:dyDescent="0.25">
      <c r="C4829" s="26"/>
    </row>
    <row r="4830" spans="3:3" x14ac:dyDescent="0.25">
      <c r="C4830" s="26"/>
    </row>
    <row r="4831" spans="3:3" x14ac:dyDescent="0.25">
      <c r="C4831" s="26"/>
    </row>
    <row r="4832" spans="3:3" x14ac:dyDescent="0.25">
      <c r="C4832" s="26"/>
    </row>
    <row r="4833" spans="3:3" x14ac:dyDescent="0.25">
      <c r="C4833" s="26"/>
    </row>
    <row r="4834" spans="3:3" x14ac:dyDescent="0.25">
      <c r="C4834" s="26"/>
    </row>
    <row r="4835" spans="3:3" x14ac:dyDescent="0.25">
      <c r="C4835" s="26"/>
    </row>
    <row r="4836" spans="3:3" x14ac:dyDescent="0.25">
      <c r="C4836" s="26"/>
    </row>
    <row r="4837" spans="3:3" x14ac:dyDescent="0.25">
      <c r="C4837" s="26"/>
    </row>
    <row r="4838" spans="3:3" x14ac:dyDescent="0.25">
      <c r="C4838" s="26"/>
    </row>
    <row r="4839" spans="3:3" x14ac:dyDescent="0.25">
      <c r="C4839" s="26"/>
    </row>
    <row r="4840" spans="3:3" x14ac:dyDescent="0.25">
      <c r="C4840" s="26"/>
    </row>
    <row r="4841" spans="3:3" x14ac:dyDescent="0.25">
      <c r="C4841" s="26"/>
    </row>
    <row r="4842" spans="3:3" x14ac:dyDescent="0.25">
      <c r="C4842" s="26"/>
    </row>
    <row r="4843" spans="3:3" x14ac:dyDescent="0.25">
      <c r="C4843" s="26"/>
    </row>
    <row r="4844" spans="3:3" x14ac:dyDescent="0.25">
      <c r="C4844" s="26"/>
    </row>
    <row r="4845" spans="3:3" x14ac:dyDescent="0.25">
      <c r="C4845" s="26"/>
    </row>
    <row r="4846" spans="3:3" x14ac:dyDescent="0.25">
      <c r="C4846" s="26"/>
    </row>
    <row r="4847" spans="3:3" x14ac:dyDescent="0.25">
      <c r="C4847" s="26"/>
    </row>
    <row r="4848" spans="3:3" x14ac:dyDescent="0.25">
      <c r="C4848" s="26"/>
    </row>
    <row r="4849" spans="3:3" x14ac:dyDescent="0.25">
      <c r="C4849" s="26"/>
    </row>
    <row r="4850" spans="3:3" x14ac:dyDescent="0.25">
      <c r="C4850" s="26"/>
    </row>
    <row r="4851" spans="3:3" x14ac:dyDescent="0.25">
      <c r="C4851" s="26"/>
    </row>
    <row r="4852" spans="3:3" x14ac:dyDescent="0.25">
      <c r="C4852" s="26"/>
    </row>
    <row r="4853" spans="3:3" x14ac:dyDescent="0.25">
      <c r="C4853" s="26"/>
    </row>
    <row r="4854" spans="3:3" x14ac:dyDescent="0.25">
      <c r="C4854" s="26"/>
    </row>
    <row r="4855" spans="3:3" x14ac:dyDescent="0.25">
      <c r="C4855" s="26"/>
    </row>
    <row r="4856" spans="3:3" x14ac:dyDescent="0.25">
      <c r="C4856" s="26"/>
    </row>
    <row r="4857" spans="3:3" x14ac:dyDescent="0.25">
      <c r="C4857" s="26"/>
    </row>
    <row r="4858" spans="3:3" x14ac:dyDescent="0.25">
      <c r="C4858" s="26"/>
    </row>
    <row r="4859" spans="3:3" x14ac:dyDescent="0.25">
      <c r="C4859" s="26"/>
    </row>
    <row r="4860" spans="3:3" x14ac:dyDescent="0.25">
      <c r="C4860" s="26"/>
    </row>
    <row r="4861" spans="3:3" x14ac:dyDescent="0.25">
      <c r="C4861" s="26"/>
    </row>
    <row r="4862" spans="3:3" x14ac:dyDescent="0.25">
      <c r="C4862" s="26"/>
    </row>
    <row r="4863" spans="3:3" x14ac:dyDescent="0.25">
      <c r="C4863" s="26"/>
    </row>
    <row r="4864" spans="3:3" x14ac:dyDescent="0.25">
      <c r="C4864" s="26"/>
    </row>
    <row r="4865" spans="3:3" x14ac:dyDescent="0.25">
      <c r="C4865" s="26"/>
    </row>
    <row r="4866" spans="3:3" x14ac:dyDescent="0.25">
      <c r="C4866" s="26"/>
    </row>
    <row r="4867" spans="3:3" x14ac:dyDescent="0.25">
      <c r="C4867" s="26"/>
    </row>
    <row r="4868" spans="3:3" x14ac:dyDescent="0.25">
      <c r="C4868" s="26"/>
    </row>
    <row r="4869" spans="3:3" x14ac:dyDescent="0.25">
      <c r="C4869" s="26"/>
    </row>
    <row r="4870" spans="3:3" x14ac:dyDescent="0.25">
      <c r="C4870" s="26"/>
    </row>
    <row r="4871" spans="3:3" x14ac:dyDescent="0.25">
      <c r="C4871" s="26"/>
    </row>
    <row r="4872" spans="3:3" x14ac:dyDescent="0.25">
      <c r="C4872" s="26"/>
    </row>
    <row r="4873" spans="3:3" x14ac:dyDescent="0.25">
      <c r="C4873" s="26"/>
    </row>
    <row r="4874" spans="3:3" x14ac:dyDescent="0.25">
      <c r="C4874" s="26"/>
    </row>
    <row r="4875" spans="3:3" x14ac:dyDescent="0.25">
      <c r="C4875" s="26"/>
    </row>
    <row r="4876" spans="3:3" x14ac:dyDescent="0.25">
      <c r="C4876" s="26"/>
    </row>
    <row r="4877" spans="3:3" x14ac:dyDescent="0.25">
      <c r="C4877" s="26"/>
    </row>
    <row r="4878" spans="3:3" x14ac:dyDescent="0.25">
      <c r="C4878" s="26"/>
    </row>
    <row r="4879" spans="3:3" x14ac:dyDescent="0.25">
      <c r="C4879" s="26"/>
    </row>
    <row r="4880" spans="3:3" x14ac:dyDescent="0.25">
      <c r="C4880" s="26"/>
    </row>
    <row r="4881" spans="3:3" x14ac:dyDescent="0.25">
      <c r="C4881" s="26"/>
    </row>
    <row r="4882" spans="3:3" x14ac:dyDescent="0.25">
      <c r="C4882" s="26"/>
    </row>
    <row r="4883" spans="3:3" x14ac:dyDescent="0.25">
      <c r="C4883" s="26"/>
    </row>
    <row r="4884" spans="3:3" x14ac:dyDescent="0.25">
      <c r="C4884" s="26"/>
    </row>
    <row r="4885" spans="3:3" x14ac:dyDescent="0.25">
      <c r="C4885" s="26"/>
    </row>
    <row r="4886" spans="3:3" x14ac:dyDescent="0.25">
      <c r="C4886" s="26"/>
    </row>
    <row r="4887" spans="3:3" x14ac:dyDescent="0.25">
      <c r="C4887" s="26"/>
    </row>
    <row r="4888" spans="3:3" x14ac:dyDescent="0.25">
      <c r="C4888" s="26"/>
    </row>
    <row r="4889" spans="3:3" x14ac:dyDescent="0.25">
      <c r="C4889" s="26"/>
    </row>
    <row r="4890" spans="3:3" x14ac:dyDescent="0.25">
      <c r="C4890" s="26"/>
    </row>
    <row r="4891" spans="3:3" x14ac:dyDescent="0.25">
      <c r="C4891" s="26"/>
    </row>
    <row r="4892" spans="3:3" x14ac:dyDescent="0.25">
      <c r="C4892" s="26"/>
    </row>
    <row r="4893" spans="3:3" x14ac:dyDescent="0.25">
      <c r="C4893" s="26"/>
    </row>
    <row r="4894" spans="3:3" x14ac:dyDescent="0.25">
      <c r="C4894" s="26"/>
    </row>
    <row r="4895" spans="3:3" x14ac:dyDescent="0.25">
      <c r="C4895" s="26"/>
    </row>
    <row r="4896" spans="3:3" x14ac:dyDescent="0.25">
      <c r="C4896" s="26"/>
    </row>
    <row r="4897" spans="3:3" x14ac:dyDescent="0.25">
      <c r="C4897" s="26"/>
    </row>
    <row r="4898" spans="3:3" x14ac:dyDescent="0.25">
      <c r="C4898" s="26"/>
    </row>
    <row r="4899" spans="3:3" x14ac:dyDescent="0.25">
      <c r="C4899" s="26"/>
    </row>
    <row r="4900" spans="3:3" x14ac:dyDescent="0.25">
      <c r="C4900" s="26"/>
    </row>
    <row r="4901" spans="3:3" x14ac:dyDescent="0.25">
      <c r="C4901" s="26"/>
    </row>
    <row r="4902" spans="3:3" x14ac:dyDescent="0.25">
      <c r="C4902" s="26"/>
    </row>
    <row r="4903" spans="3:3" x14ac:dyDescent="0.25">
      <c r="C4903" s="26"/>
    </row>
    <row r="4904" spans="3:3" x14ac:dyDescent="0.25">
      <c r="C4904" s="26"/>
    </row>
    <row r="4905" spans="3:3" x14ac:dyDescent="0.25">
      <c r="C4905" s="26"/>
    </row>
    <row r="4906" spans="3:3" x14ac:dyDescent="0.25">
      <c r="C4906" s="26"/>
    </row>
    <row r="4907" spans="3:3" x14ac:dyDescent="0.25">
      <c r="C4907" s="26"/>
    </row>
    <row r="4908" spans="3:3" x14ac:dyDescent="0.25">
      <c r="C4908" s="26"/>
    </row>
    <row r="4909" spans="3:3" x14ac:dyDescent="0.25">
      <c r="C4909" s="26"/>
    </row>
    <row r="4910" spans="3:3" x14ac:dyDescent="0.25">
      <c r="C4910" s="26"/>
    </row>
    <row r="4911" spans="3:3" x14ac:dyDescent="0.25">
      <c r="C4911" s="26"/>
    </row>
    <row r="4912" spans="3:3" x14ac:dyDescent="0.25">
      <c r="C4912" s="26"/>
    </row>
    <row r="4913" spans="3:3" x14ac:dyDescent="0.25">
      <c r="C4913" s="26"/>
    </row>
    <row r="4914" spans="3:3" x14ac:dyDescent="0.25">
      <c r="C4914" s="26"/>
    </row>
    <row r="4915" spans="3:3" x14ac:dyDescent="0.25">
      <c r="C4915" s="26"/>
    </row>
    <row r="4916" spans="3:3" x14ac:dyDescent="0.25">
      <c r="C4916" s="26"/>
    </row>
    <row r="4917" spans="3:3" x14ac:dyDescent="0.25">
      <c r="C4917" s="26"/>
    </row>
    <row r="4918" spans="3:3" x14ac:dyDescent="0.25">
      <c r="C4918" s="26"/>
    </row>
    <row r="4919" spans="3:3" x14ac:dyDescent="0.25">
      <c r="C4919" s="26"/>
    </row>
    <row r="4920" spans="3:3" x14ac:dyDescent="0.25">
      <c r="C4920" s="26"/>
    </row>
    <row r="4921" spans="3:3" x14ac:dyDescent="0.25">
      <c r="C4921" s="26"/>
    </row>
    <row r="4922" spans="3:3" x14ac:dyDescent="0.25">
      <c r="C4922" s="26"/>
    </row>
    <row r="4923" spans="3:3" x14ac:dyDescent="0.25">
      <c r="C4923" s="26"/>
    </row>
    <row r="4924" spans="3:3" x14ac:dyDescent="0.25">
      <c r="C4924" s="26"/>
    </row>
    <row r="4925" spans="3:3" x14ac:dyDescent="0.25">
      <c r="C4925" s="26"/>
    </row>
    <row r="4926" spans="3:3" x14ac:dyDescent="0.25">
      <c r="C4926" s="26"/>
    </row>
    <row r="4927" spans="3:3" x14ac:dyDescent="0.25">
      <c r="C4927" s="26"/>
    </row>
    <row r="4928" spans="3:3" x14ac:dyDescent="0.25">
      <c r="C4928" s="26"/>
    </row>
    <row r="4929" spans="3:3" x14ac:dyDescent="0.25">
      <c r="C4929" s="26"/>
    </row>
    <row r="4930" spans="3:3" x14ac:dyDescent="0.25">
      <c r="C4930" s="26"/>
    </row>
    <row r="4931" spans="3:3" x14ac:dyDescent="0.25">
      <c r="C4931" s="26"/>
    </row>
    <row r="4932" spans="3:3" x14ac:dyDescent="0.25">
      <c r="C4932" s="26"/>
    </row>
    <row r="4933" spans="3:3" x14ac:dyDescent="0.25">
      <c r="C4933" s="26"/>
    </row>
    <row r="4934" spans="3:3" x14ac:dyDescent="0.25">
      <c r="C4934" s="26"/>
    </row>
    <row r="4935" spans="3:3" x14ac:dyDescent="0.25">
      <c r="C4935" s="26"/>
    </row>
    <row r="4936" spans="3:3" x14ac:dyDescent="0.25">
      <c r="C4936" s="26"/>
    </row>
    <row r="4937" spans="3:3" x14ac:dyDescent="0.25">
      <c r="C4937" s="26"/>
    </row>
    <row r="4938" spans="3:3" x14ac:dyDescent="0.25">
      <c r="C4938" s="26"/>
    </row>
    <row r="4939" spans="3:3" x14ac:dyDescent="0.25">
      <c r="C4939" s="26"/>
    </row>
    <row r="4940" spans="3:3" x14ac:dyDescent="0.25">
      <c r="C4940" s="26"/>
    </row>
    <row r="4941" spans="3:3" x14ac:dyDescent="0.25">
      <c r="C4941" s="26"/>
    </row>
    <row r="4942" spans="3:3" x14ac:dyDescent="0.25">
      <c r="C4942" s="26"/>
    </row>
    <row r="4943" spans="3:3" x14ac:dyDescent="0.25">
      <c r="C4943" s="26"/>
    </row>
    <row r="4944" spans="3:3" x14ac:dyDescent="0.25">
      <c r="C4944" s="26"/>
    </row>
    <row r="4945" spans="3:3" x14ac:dyDescent="0.25">
      <c r="C4945" s="26"/>
    </row>
    <row r="4946" spans="3:3" x14ac:dyDescent="0.25">
      <c r="C4946" s="26"/>
    </row>
    <row r="4947" spans="3:3" x14ac:dyDescent="0.25">
      <c r="C4947" s="26"/>
    </row>
    <row r="4948" spans="3:3" x14ac:dyDescent="0.25">
      <c r="C4948" s="26"/>
    </row>
    <row r="4949" spans="3:3" x14ac:dyDescent="0.25">
      <c r="C4949" s="26"/>
    </row>
    <row r="4950" spans="3:3" x14ac:dyDescent="0.25">
      <c r="C4950" s="26"/>
    </row>
    <row r="4951" spans="3:3" x14ac:dyDescent="0.25">
      <c r="C4951" s="26"/>
    </row>
    <row r="4952" spans="3:3" x14ac:dyDescent="0.25">
      <c r="C4952" s="26"/>
    </row>
    <row r="4953" spans="3:3" x14ac:dyDescent="0.25">
      <c r="C4953" s="26"/>
    </row>
    <row r="4954" spans="3:3" x14ac:dyDescent="0.25">
      <c r="C4954" s="26"/>
    </row>
    <row r="4955" spans="3:3" x14ac:dyDescent="0.25">
      <c r="C4955" s="26"/>
    </row>
    <row r="4956" spans="3:3" x14ac:dyDescent="0.25">
      <c r="C4956" s="26"/>
    </row>
    <row r="4957" spans="3:3" x14ac:dyDescent="0.25">
      <c r="C4957" s="26"/>
    </row>
    <row r="4958" spans="3:3" x14ac:dyDescent="0.25">
      <c r="C4958" s="26"/>
    </row>
    <row r="4959" spans="3:3" x14ac:dyDescent="0.25">
      <c r="C4959" s="26"/>
    </row>
    <row r="4960" spans="3:3" x14ac:dyDescent="0.25">
      <c r="C4960" s="26"/>
    </row>
    <row r="4961" spans="3:3" x14ac:dyDescent="0.25">
      <c r="C4961" s="26"/>
    </row>
    <row r="4962" spans="3:3" x14ac:dyDescent="0.25">
      <c r="C4962" s="26"/>
    </row>
    <row r="4963" spans="3:3" x14ac:dyDescent="0.25">
      <c r="C4963" s="26"/>
    </row>
    <row r="4964" spans="3:3" x14ac:dyDescent="0.25">
      <c r="C4964" s="26"/>
    </row>
    <row r="4965" spans="3:3" x14ac:dyDescent="0.25">
      <c r="C4965" s="26"/>
    </row>
    <row r="4966" spans="3:3" x14ac:dyDescent="0.25">
      <c r="C4966" s="26"/>
    </row>
    <row r="4967" spans="3:3" x14ac:dyDescent="0.25">
      <c r="C4967" s="26"/>
    </row>
    <row r="4968" spans="3:3" x14ac:dyDescent="0.25">
      <c r="C4968" s="26"/>
    </row>
    <row r="4969" spans="3:3" x14ac:dyDescent="0.25">
      <c r="C4969" s="26"/>
    </row>
    <row r="4970" spans="3:3" x14ac:dyDescent="0.25">
      <c r="C4970" s="26"/>
    </row>
    <row r="4971" spans="3:3" x14ac:dyDescent="0.25">
      <c r="C4971" s="26"/>
    </row>
    <row r="4972" spans="3:3" x14ac:dyDescent="0.25">
      <c r="C4972" s="26"/>
    </row>
    <row r="4973" spans="3:3" x14ac:dyDescent="0.25">
      <c r="C4973" s="26"/>
    </row>
    <row r="4974" spans="3:3" x14ac:dyDescent="0.25">
      <c r="C4974" s="26"/>
    </row>
    <row r="4975" spans="3:3" x14ac:dyDescent="0.25">
      <c r="C4975" s="26"/>
    </row>
    <row r="4976" spans="3:3" x14ac:dyDescent="0.25">
      <c r="C4976" s="26"/>
    </row>
    <row r="4977" spans="3:3" x14ac:dyDescent="0.25">
      <c r="C4977" s="26"/>
    </row>
    <row r="4978" spans="3:3" x14ac:dyDescent="0.25">
      <c r="C4978" s="26"/>
    </row>
    <row r="4979" spans="3:3" x14ac:dyDescent="0.25">
      <c r="C4979" s="26"/>
    </row>
    <row r="4980" spans="3:3" x14ac:dyDescent="0.25">
      <c r="C4980" s="26"/>
    </row>
    <row r="4981" spans="3:3" x14ac:dyDescent="0.25">
      <c r="C4981" s="26"/>
    </row>
    <row r="4982" spans="3:3" x14ac:dyDescent="0.25">
      <c r="C4982" s="26"/>
    </row>
    <row r="4983" spans="3:3" x14ac:dyDescent="0.25">
      <c r="C4983" s="26"/>
    </row>
    <row r="4984" spans="3:3" x14ac:dyDescent="0.25">
      <c r="C4984" s="26"/>
    </row>
    <row r="4985" spans="3:3" x14ac:dyDescent="0.25">
      <c r="C4985" s="26"/>
    </row>
    <row r="4986" spans="3:3" x14ac:dyDescent="0.25">
      <c r="C4986" s="26"/>
    </row>
    <row r="4987" spans="3:3" x14ac:dyDescent="0.25">
      <c r="C4987" s="26"/>
    </row>
    <row r="4988" spans="3:3" x14ac:dyDescent="0.25">
      <c r="C4988" s="26"/>
    </row>
    <row r="4989" spans="3:3" x14ac:dyDescent="0.25">
      <c r="C4989" s="26"/>
    </row>
    <row r="4990" spans="3:3" x14ac:dyDescent="0.25">
      <c r="C4990" s="26"/>
    </row>
    <row r="4991" spans="3:3" x14ac:dyDescent="0.25">
      <c r="C4991" s="26"/>
    </row>
    <row r="4992" spans="3:3" x14ac:dyDescent="0.25">
      <c r="C4992" s="26"/>
    </row>
    <row r="4993" spans="3:3" x14ac:dyDescent="0.25">
      <c r="C4993" s="26"/>
    </row>
    <row r="4994" spans="3:3" x14ac:dyDescent="0.25">
      <c r="C4994" s="26"/>
    </row>
    <row r="4995" spans="3:3" x14ac:dyDescent="0.25">
      <c r="C4995" s="26"/>
    </row>
    <row r="4996" spans="3:3" x14ac:dyDescent="0.25">
      <c r="C4996" s="26"/>
    </row>
    <row r="4997" spans="3:3" x14ac:dyDescent="0.25">
      <c r="C4997" s="26"/>
    </row>
    <row r="4998" spans="3:3" x14ac:dyDescent="0.25">
      <c r="C4998" s="26"/>
    </row>
    <row r="4999" spans="3:3" x14ac:dyDescent="0.25">
      <c r="C4999" s="26"/>
    </row>
    <row r="5000" spans="3:3" x14ac:dyDescent="0.25">
      <c r="C5000" s="26"/>
    </row>
    <row r="5001" spans="3:3" x14ac:dyDescent="0.25">
      <c r="C5001" s="26"/>
    </row>
    <row r="5002" spans="3:3" x14ac:dyDescent="0.25">
      <c r="C5002" s="26"/>
    </row>
    <row r="5003" spans="3:3" x14ac:dyDescent="0.25">
      <c r="C5003" s="26"/>
    </row>
    <row r="5004" spans="3:3" x14ac:dyDescent="0.25">
      <c r="C5004" s="26"/>
    </row>
    <row r="5005" spans="3:3" x14ac:dyDescent="0.25">
      <c r="C5005" s="26"/>
    </row>
    <row r="5006" spans="3:3" x14ac:dyDescent="0.25">
      <c r="C5006" s="26"/>
    </row>
    <row r="5007" spans="3:3" x14ac:dyDescent="0.25">
      <c r="C5007" s="26"/>
    </row>
    <row r="5008" spans="3:3" x14ac:dyDescent="0.25">
      <c r="C5008" s="26"/>
    </row>
    <row r="5009" spans="3:3" x14ac:dyDescent="0.25">
      <c r="C5009" s="26"/>
    </row>
    <row r="5010" spans="3:3" x14ac:dyDescent="0.25">
      <c r="C5010" s="26"/>
    </row>
    <row r="5011" spans="3:3" x14ac:dyDescent="0.25">
      <c r="C5011" s="26"/>
    </row>
    <row r="5012" spans="3:3" x14ac:dyDescent="0.25">
      <c r="C5012" s="26"/>
    </row>
    <row r="5013" spans="3:3" x14ac:dyDescent="0.25">
      <c r="C5013" s="26"/>
    </row>
    <row r="5014" spans="3:3" x14ac:dyDescent="0.25">
      <c r="C5014" s="26"/>
    </row>
    <row r="5015" spans="3:3" x14ac:dyDescent="0.25">
      <c r="C5015" s="26"/>
    </row>
    <row r="5016" spans="3:3" x14ac:dyDescent="0.25">
      <c r="C5016" s="26"/>
    </row>
    <row r="5017" spans="3:3" x14ac:dyDescent="0.25">
      <c r="C5017" s="26"/>
    </row>
    <row r="5018" spans="3:3" x14ac:dyDescent="0.25">
      <c r="C5018" s="26"/>
    </row>
    <row r="5019" spans="3:3" x14ac:dyDescent="0.25">
      <c r="C5019" s="26"/>
    </row>
    <row r="5020" spans="3:3" x14ac:dyDescent="0.25">
      <c r="C5020" s="26"/>
    </row>
    <row r="5021" spans="3:3" x14ac:dyDescent="0.25">
      <c r="C5021" s="26"/>
    </row>
    <row r="5022" spans="3:3" x14ac:dyDescent="0.25">
      <c r="C5022" s="26"/>
    </row>
    <row r="5023" spans="3:3" x14ac:dyDescent="0.25">
      <c r="C5023" s="26"/>
    </row>
    <row r="5024" spans="3:3" x14ac:dyDescent="0.25">
      <c r="C5024" s="26"/>
    </row>
    <row r="5025" spans="3:3" x14ac:dyDescent="0.25">
      <c r="C5025" s="26"/>
    </row>
    <row r="5026" spans="3:3" x14ac:dyDescent="0.25">
      <c r="C5026" s="26"/>
    </row>
    <row r="5027" spans="3:3" x14ac:dyDescent="0.25">
      <c r="C5027" s="26"/>
    </row>
    <row r="5028" spans="3:3" x14ac:dyDescent="0.25">
      <c r="C5028" s="26"/>
    </row>
    <row r="5029" spans="3:3" x14ac:dyDescent="0.25">
      <c r="C5029" s="26"/>
    </row>
    <row r="5030" spans="3:3" x14ac:dyDescent="0.25">
      <c r="C5030" s="26"/>
    </row>
    <row r="5031" spans="3:3" x14ac:dyDescent="0.25">
      <c r="C5031" s="26"/>
    </row>
    <row r="5032" spans="3:3" x14ac:dyDescent="0.25">
      <c r="C5032" s="26"/>
    </row>
    <row r="5033" spans="3:3" x14ac:dyDescent="0.25">
      <c r="C5033" s="26"/>
    </row>
    <row r="5034" spans="3:3" x14ac:dyDescent="0.25">
      <c r="C5034" s="26"/>
    </row>
    <row r="5035" spans="3:3" x14ac:dyDescent="0.25">
      <c r="C5035" s="26"/>
    </row>
    <row r="5036" spans="3:3" x14ac:dyDescent="0.25">
      <c r="C5036" s="26"/>
    </row>
    <row r="5037" spans="3:3" x14ac:dyDescent="0.25">
      <c r="C5037" s="26"/>
    </row>
    <row r="5038" spans="3:3" x14ac:dyDescent="0.25">
      <c r="C5038" s="26"/>
    </row>
    <row r="5039" spans="3:3" x14ac:dyDescent="0.25">
      <c r="C5039" s="26"/>
    </row>
    <row r="5040" spans="3:3" x14ac:dyDescent="0.25">
      <c r="C5040" s="26"/>
    </row>
    <row r="5041" spans="3:3" x14ac:dyDescent="0.25">
      <c r="C5041" s="26"/>
    </row>
    <row r="5042" spans="3:3" x14ac:dyDescent="0.25">
      <c r="C5042" s="26"/>
    </row>
    <row r="5043" spans="3:3" x14ac:dyDescent="0.25">
      <c r="C5043" s="26"/>
    </row>
    <row r="5044" spans="3:3" x14ac:dyDescent="0.25">
      <c r="C5044" s="26"/>
    </row>
    <row r="5045" spans="3:3" x14ac:dyDescent="0.25">
      <c r="C5045" s="26"/>
    </row>
    <row r="5046" spans="3:3" x14ac:dyDescent="0.25">
      <c r="C5046" s="26"/>
    </row>
    <row r="5047" spans="3:3" x14ac:dyDescent="0.25">
      <c r="C5047" s="26"/>
    </row>
    <row r="5048" spans="3:3" x14ac:dyDescent="0.25">
      <c r="C5048" s="26"/>
    </row>
    <row r="5049" spans="3:3" x14ac:dyDescent="0.25">
      <c r="C5049" s="26"/>
    </row>
    <row r="5050" spans="3:3" x14ac:dyDescent="0.25">
      <c r="C5050" s="26"/>
    </row>
    <row r="5051" spans="3:3" x14ac:dyDescent="0.25">
      <c r="C5051" s="26"/>
    </row>
    <row r="5052" spans="3:3" x14ac:dyDescent="0.25">
      <c r="C5052" s="26"/>
    </row>
    <row r="5053" spans="3:3" x14ac:dyDescent="0.25">
      <c r="C5053" s="26"/>
    </row>
    <row r="5054" spans="3:3" x14ac:dyDescent="0.25">
      <c r="C5054" s="26"/>
    </row>
    <row r="5055" spans="3:3" x14ac:dyDescent="0.25">
      <c r="C5055" s="26"/>
    </row>
    <row r="5056" spans="3:3" x14ac:dyDescent="0.25">
      <c r="C5056" s="26"/>
    </row>
    <row r="5057" spans="3:3" x14ac:dyDescent="0.25">
      <c r="C5057" s="26"/>
    </row>
    <row r="5058" spans="3:3" x14ac:dyDescent="0.25">
      <c r="C5058" s="26"/>
    </row>
    <row r="5059" spans="3:3" x14ac:dyDescent="0.25">
      <c r="C5059" s="26"/>
    </row>
    <row r="5060" spans="3:3" x14ac:dyDescent="0.25">
      <c r="C5060" s="26"/>
    </row>
    <row r="5061" spans="3:3" x14ac:dyDescent="0.25">
      <c r="C5061" s="26"/>
    </row>
    <row r="5062" spans="3:3" x14ac:dyDescent="0.25">
      <c r="C5062" s="26"/>
    </row>
    <row r="5063" spans="3:3" x14ac:dyDescent="0.25">
      <c r="C5063" s="26"/>
    </row>
    <row r="5064" spans="3:3" x14ac:dyDescent="0.25">
      <c r="C5064" s="26"/>
    </row>
    <row r="5065" spans="3:3" x14ac:dyDescent="0.25">
      <c r="C5065" s="26"/>
    </row>
    <row r="5066" spans="3:3" x14ac:dyDescent="0.25">
      <c r="C5066" s="26"/>
    </row>
    <row r="5067" spans="3:3" x14ac:dyDescent="0.25">
      <c r="C5067" s="26"/>
    </row>
    <row r="5068" spans="3:3" x14ac:dyDescent="0.25">
      <c r="C5068" s="26"/>
    </row>
    <row r="5069" spans="3:3" x14ac:dyDescent="0.25">
      <c r="C5069" s="26"/>
    </row>
    <row r="5070" spans="3:3" x14ac:dyDescent="0.25">
      <c r="C5070" s="26"/>
    </row>
    <row r="5071" spans="3:3" x14ac:dyDescent="0.25">
      <c r="C5071" s="26"/>
    </row>
    <row r="5072" spans="3:3" x14ac:dyDescent="0.25">
      <c r="C5072" s="26"/>
    </row>
    <row r="5073" spans="3:3" x14ac:dyDescent="0.25">
      <c r="C5073" s="26"/>
    </row>
    <row r="5074" spans="3:3" x14ac:dyDescent="0.25">
      <c r="C5074" s="26"/>
    </row>
    <row r="5075" spans="3:3" x14ac:dyDescent="0.25">
      <c r="C5075" s="26"/>
    </row>
    <row r="5076" spans="3:3" x14ac:dyDescent="0.25">
      <c r="C5076" s="26"/>
    </row>
    <row r="5077" spans="3:3" x14ac:dyDescent="0.25">
      <c r="C5077" s="26"/>
    </row>
    <row r="5078" spans="3:3" x14ac:dyDescent="0.25">
      <c r="C5078" s="26"/>
    </row>
    <row r="5079" spans="3:3" x14ac:dyDescent="0.25">
      <c r="C5079" s="26"/>
    </row>
    <row r="5080" spans="3:3" x14ac:dyDescent="0.25">
      <c r="C5080" s="26"/>
    </row>
    <row r="5081" spans="3:3" x14ac:dyDescent="0.25">
      <c r="C5081" s="26"/>
    </row>
    <row r="5082" spans="3:3" x14ac:dyDescent="0.25">
      <c r="C5082" s="26"/>
    </row>
    <row r="5083" spans="3:3" x14ac:dyDescent="0.25">
      <c r="C5083" s="26"/>
    </row>
    <row r="5084" spans="3:3" x14ac:dyDescent="0.25">
      <c r="C5084" s="26"/>
    </row>
    <row r="5085" spans="3:3" x14ac:dyDescent="0.25">
      <c r="C5085" s="26"/>
    </row>
    <row r="5086" spans="3:3" x14ac:dyDescent="0.25">
      <c r="C5086" s="26"/>
    </row>
    <row r="5087" spans="3:3" x14ac:dyDescent="0.25">
      <c r="C5087" s="26"/>
    </row>
    <row r="5088" spans="3:3" x14ac:dyDescent="0.25">
      <c r="C5088" s="26"/>
    </row>
    <row r="5089" spans="3:3" x14ac:dyDescent="0.25">
      <c r="C5089" s="26"/>
    </row>
    <row r="5090" spans="3:3" x14ac:dyDescent="0.25">
      <c r="C5090" s="26"/>
    </row>
    <row r="5091" spans="3:3" x14ac:dyDescent="0.25">
      <c r="C5091" s="26"/>
    </row>
    <row r="5092" spans="3:3" x14ac:dyDescent="0.25">
      <c r="C5092" s="26"/>
    </row>
    <row r="5093" spans="3:3" x14ac:dyDescent="0.25">
      <c r="C5093" s="26"/>
    </row>
    <row r="5094" spans="3:3" x14ac:dyDescent="0.25">
      <c r="C5094" s="26"/>
    </row>
    <row r="5095" spans="3:3" x14ac:dyDescent="0.25">
      <c r="C5095" s="26"/>
    </row>
    <row r="5096" spans="3:3" x14ac:dyDescent="0.25">
      <c r="C5096" s="26"/>
    </row>
    <row r="5097" spans="3:3" x14ac:dyDescent="0.25">
      <c r="C5097" s="26"/>
    </row>
    <row r="5098" spans="3:3" x14ac:dyDescent="0.25">
      <c r="C5098" s="26"/>
    </row>
    <row r="5099" spans="3:3" x14ac:dyDescent="0.25">
      <c r="C5099" s="26"/>
    </row>
    <row r="5100" spans="3:3" x14ac:dyDescent="0.25">
      <c r="C5100" s="26"/>
    </row>
    <row r="5101" spans="3:3" x14ac:dyDescent="0.25">
      <c r="C5101" s="26"/>
    </row>
    <row r="5102" spans="3:3" x14ac:dyDescent="0.25">
      <c r="C5102" s="26"/>
    </row>
    <row r="5103" spans="3:3" x14ac:dyDescent="0.25">
      <c r="C5103" s="26"/>
    </row>
    <row r="5104" spans="3:3" x14ac:dyDescent="0.25">
      <c r="C5104" s="26"/>
    </row>
    <row r="5105" spans="3:3" x14ac:dyDescent="0.25">
      <c r="C5105" s="26"/>
    </row>
    <row r="5106" spans="3:3" x14ac:dyDescent="0.25">
      <c r="C5106" s="26"/>
    </row>
    <row r="5107" spans="3:3" x14ac:dyDescent="0.25">
      <c r="C5107" s="26"/>
    </row>
    <row r="5108" spans="3:3" x14ac:dyDescent="0.25">
      <c r="C5108" s="26"/>
    </row>
    <row r="5109" spans="3:3" x14ac:dyDescent="0.25">
      <c r="C5109" s="26"/>
    </row>
    <row r="5110" spans="3:3" x14ac:dyDescent="0.25">
      <c r="C5110" s="26"/>
    </row>
    <row r="5111" spans="3:3" x14ac:dyDescent="0.25">
      <c r="C5111" s="26"/>
    </row>
    <row r="5112" spans="3:3" x14ac:dyDescent="0.25">
      <c r="C5112" s="26"/>
    </row>
    <row r="5113" spans="3:3" x14ac:dyDescent="0.25">
      <c r="C5113" s="26"/>
    </row>
    <row r="5114" spans="3:3" x14ac:dyDescent="0.25">
      <c r="C5114" s="26"/>
    </row>
    <row r="5115" spans="3:3" x14ac:dyDescent="0.25">
      <c r="C5115" s="26"/>
    </row>
    <row r="5116" spans="3:3" x14ac:dyDescent="0.25">
      <c r="C5116" s="26"/>
    </row>
    <row r="5117" spans="3:3" x14ac:dyDescent="0.25">
      <c r="C5117" s="26"/>
    </row>
    <row r="5118" spans="3:3" x14ac:dyDescent="0.25">
      <c r="C5118" s="26"/>
    </row>
    <row r="5119" spans="3:3" x14ac:dyDescent="0.25">
      <c r="C5119" s="26"/>
    </row>
    <row r="5120" spans="3:3" x14ac:dyDescent="0.25">
      <c r="C5120" s="26"/>
    </row>
    <row r="5121" spans="3:3" x14ac:dyDescent="0.25">
      <c r="C5121" s="26"/>
    </row>
    <row r="5122" spans="3:3" x14ac:dyDescent="0.25">
      <c r="C5122" s="26"/>
    </row>
    <row r="5123" spans="3:3" x14ac:dyDescent="0.25">
      <c r="C5123" s="26"/>
    </row>
    <row r="5124" spans="3:3" x14ac:dyDescent="0.25">
      <c r="C5124" s="26"/>
    </row>
    <row r="5125" spans="3:3" x14ac:dyDescent="0.25">
      <c r="C5125" s="26"/>
    </row>
    <row r="5126" spans="3:3" x14ac:dyDescent="0.25">
      <c r="C5126" s="26"/>
    </row>
    <row r="5127" spans="3:3" x14ac:dyDescent="0.25">
      <c r="C5127" s="26"/>
    </row>
    <row r="5128" spans="3:3" x14ac:dyDescent="0.25">
      <c r="C5128" s="26"/>
    </row>
    <row r="5129" spans="3:3" x14ac:dyDescent="0.25">
      <c r="C5129" s="26"/>
    </row>
    <row r="5130" spans="3:3" x14ac:dyDescent="0.25">
      <c r="C5130" s="26"/>
    </row>
    <row r="5131" spans="3:3" x14ac:dyDescent="0.25">
      <c r="C5131" s="26"/>
    </row>
    <row r="5132" spans="3:3" x14ac:dyDescent="0.25">
      <c r="C5132" s="26"/>
    </row>
    <row r="5133" spans="3:3" x14ac:dyDescent="0.25">
      <c r="C5133" s="26"/>
    </row>
    <row r="5134" spans="3:3" x14ac:dyDescent="0.25">
      <c r="C5134" s="26"/>
    </row>
    <row r="5135" spans="3:3" x14ac:dyDescent="0.25">
      <c r="C5135" s="26"/>
    </row>
    <row r="5136" spans="3:3" x14ac:dyDescent="0.25">
      <c r="C5136" s="26"/>
    </row>
    <row r="5137" spans="3:3" x14ac:dyDescent="0.25">
      <c r="C5137" s="26"/>
    </row>
    <row r="5138" spans="3:3" x14ac:dyDescent="0.25">
      <c r="C5138" s="26"/>
    </row>
    <row r="5139" spans="3:3" x14ac:dyDescent="0.25">
      <c r="C5139" s="26"/>
    </row>
    <row r="5140" spans="3:3" x14ac:dyDescent="0.25">
      <c r="C5140" s="26"/>
    </row>
    <row r="5141" spans="3:3" x14ac:dyDescent="0.25">
      <c r="C5141" s="26"/>
    </row>
    <row r="5142" spans="3:3" x14ac:dyDescent="0.25">
      <c r="C5142" s="26"/>
    </row>
    <row r="5143" spans="3:3" x14ac:dyDescent="0.25">
      <c r="C5143" s="26"/>
    </row>
    <row r="5144" spans="3:3" x14ac:dyDescent="0.25">
      <c r="C5144" s="26"/>
    </row>
    <row r="5145" spans="3:3" x14ac:dyDescent="0.25">
      <c r="C5145" s="26"/>
    </row>
    <row r="5146" spans="3:3" x14ac:dyDescent="0.25">
      <c r="C5146" s="26"/>
    </row>
    <row r="5147" spans="3:3" x14ac:dyDescent="0.25">
      <c r="C5147" s="26"/>
    </row>
    <row r="5148" spans="3:3" x14ac:dyDescent="0.25">
      <c r="C5148" s="26"/>
    </row>
    <row r="5149" spans="3:3" x14ac:dyDescent="0.25">
      <c r="C5149" s="26"/>
    </row>
    <row r="5150" spans="3:3" x14ac:dyDescent="0.25">
      <c r="C5150" s="26"/>
    </row>
    <row r="5151" spans="3:3" x14ac:dyDescent="0.25">
      <c r="C5151" s="26"/>
    </row>
    <row r="5152" spans="3:3" x14ac:dyDescent="0.25">
      <c r="C5152" s="26"/>
    </row>
    <row r="5153" spans="3:3" x14ac:dyDescent="0.25">
      <c r="C5153" s="26"/>
    </row>
    <row r="5154" spans="3:3" x14ac:dyDescent="0.25">
      <c r="C5154" s="26"/>
    </row>
    <row r="5155" spans="3:3" x14ac:dyDescent="0.25">
      <c r="C5155" s="26"/>
    </row>
    <row r="5156" spans="3:3" x14ac:dyDescent="0.25">
      <c r="C5156" s="26"/>
    </row>
    <row r="5157" spans="3:3" x14ac:dyDescent="0.25">
      <c r="C5157" s="26"/>
    </row>
    <row r="5158" spans="3:3" x14ac:dyDescent="0.25">
      <c r="C5158" s="26"/>
    </row>
    <row r="5159" spans="3:3" x14ac:dyDescent="0.25">
      <c r="C5159" s="26"/>
    </row>
    <row r="5160" spans="3:3" x14ac:dyDescent="0.25">
      <c r="C5160" s="26"/>
    </row>
    <row r="5161" spans="3:3" x14ac:dyDescent="0.25">
      <c r="C5161" s="26"/>
    </row>
    <row r="5162" spans="3:3" x14ac:dyDescent="0.25">
      <c r="C5162" s="26"/>
    </row>
    <row r="5163" spans="3:3" x14ac:dyDescent="0.25">
      <c r="C5163" s="26"/>
    </row>
    <row r="5164" spans="3:3" x14ac:dyDescent="0.25">
      <c r="C5164" s="26"/>
    </row>
    <row r="5165" spans="3:3" x14ac:dyDescent="0.25">
      <c r="C5165" s="26"/>
    </row>
    <row r="5166" spans="3:3" x14ac:dyDescent="0.25">
      <c r="C5166" s="26"/>
    </row>
    <row r="5167" spans="3:3" x14ac:dyDescent="0.25">
      <c r="C5167" s="26"/>
    </row>
    <row r="5168" spans="3:3" x14ac:dyDescent="0.25">
      <c r="C5168" s="26"/>
    </row>
    <row r="5169" spans="3:3" x14ac:dyDescent="0.25">
      <c r="C5169" s="26"/>
    </row>
    <row r="5170" spans="3:3" x14ac:dyDescent="0.25">
      <c r="C5170" s="26"/>
    </row>
    <row r="5171" spans="3:3" x14ac:dyDescent="0.25">
      <c r="C5171" s="26"/>
    </row>
    <row r="5172" spans="3:3" x14ac:dyDescent="0.25">
      <c r="C5172" s="26"/>
    </row>
    <row r="5173" spans="3:3" x14ac:dyDescent="0.25">
      <c r="C5173" s="26"/>
    </row>
    <row r="5174" spans="3:3" x14ac:dyDescent="0.25">
      <c r="C5174" s="26"/>
    </row>
    <row r="5175" spans="3:3" x14ac:dyDescent="0.25">
      <c r="C5175" s="26"/>
    </row>
    <row r="5176" spans="3:3" x14ac:dyDescent="0.25">
      <c r="C5176" s="26"/>
    </row>
    <row r="5177" spans="3:3" x14ac:dyDescent="0.25">
      <c r="C5177" s="26"/>
    </row>
    <row r="5178" spans="3:3" x14ac:dyDescent="0.25">
      <c r="C5178" s="26"/>
    </row>
    <row r="5179" spans="3:3" x14ac:dyDescent="0.25">
      <c r="C5179" s="26"/>
    </row>
    <row r="5180" spans="3:3" x14ac:dyDescent="0.25">
      <c r="C5180" s="26"/>
    </row>
    <row r="5181" spans="3:3" x14ac:dyDescent="0.25">
      <c r="C5181" s="26"/>
    </row>
    <row r="5182" spans="3:3" x14ac:dyDescent="0.25">
      <c r="C5182" s="26"/>
    </row>
    <row r="5183" spans="3:3" x14ac:dyDescent="0.25">
      <c r="C5183" s="26"/>
    </row>
    <row r="5184" spans="3:3" x14ac:dyDescent="0.25">
      <c r="C5184" s="26"/>
    </row>
    <row r="5185" spans="3:3" x14ac:dyDescent="0.25">
      <c r="C5185" s="26"/>
    </row>
    <row r="5186" spans="3:3" x14ac:dyDescent="0.25">
      <c r="C5186" s="26"/>
    </row>
    <row r="5187" spans="3:3" x14ac:dyDescent="0.25">
      <c r="C5187" s="26"/>
    </row>
    <row r="5188" spans="3:3" x14ac:dyDescent="0.25">
      <c r="C5188" s="26"/>
    </row>
    <row r="5189" spans="3:3" x14ac:dyDescent="0.25">
      <c r="C5189" s="26"/>
    </row>
    <row r="5190" spans="3:3" x14ac:dyDescent="0.25">
      <c r="C5190" s="26"/>
    </row>
    <row r="5191" spans="3:3" x14ac:dyDescent="0.25">
      <c r="C5191" s="26"/>
    </row>
    <row r="5192" spans="3:3" x14ac:dyDescent="0.25">
      <c r="C5192" s="26"/>
    </row>
    <row r="5193" spans="3:3" x14ac:dyDescent="0.25">
      <c r="C5193" s="26"/>
    </row>
    <row r="5194" spans="3:3" x14ac:dyDescent="0.25">
      <c r="C5194" s="26"/>
    </row>
    <row r="5195" spans="3:3" x14ac:dyDescent="0.25">
      <c r="C5195" s="26"/>
    </row>
    <row r="5196" spans="3:3" x14ac:dyDescent="0.25">
      <c r="C5196" s="26"/>
    </row>
    <row r="5197" spans="3:3" x14ac:dyDescent="0.25">
      <c r="C5197" s="26"/>
    </row>
    <row r="5198" spans="3:3" x14ac:dyDescent="0.25">
      <c r="C5198" s="26"/>
    </row>
    <row r="5199" spans="3:3" x14ac:dyDescent="0.25">
      <c r="C5199" s="26"/>
    </row>
    <row r="5200" spans="3:3" x14ac:dyDescent="0.25">
      <c r="C5200" s="26"/>
    </row>
    <row r="5201" spans="3:3" x14ac:dyDescent="0.25">
      <c r="C5201" s="26"/>
    </row>
    <row r="5202" spans="3:3" x14ac:dyDescent="0.25">
      <c r="C5202" s="26"/>
    </row>
    <row r="5203" spans="3:3" x14ac:dyDescent="0.25">
      <c r="C5203" s="26"/>
    </row>
    <row r="5204" spans="3:3" x14ac:dyDescent="0.25">
      <c r="C5204" s="26"/>
    </row>
    <row r="5205" spans="3:3" x14ac:dyDescent="0.25">
      <c r="C5205" s="26"/>
    </row>
    <row r="5206" spans="3:3" x14ac:dyDescent="0.25">
      <c r="C5206" s="26"/>
    </row>
    <row r="5207" spans="3:3" x14ac:dyDescent="0.25">
      <c r="C5207" s="26"/>
    </row>
    <row r="5208" spans="3:3" x14ac:dyDescent="0.25">
      <c r="C5208" s="26"/>
    </row>
    <row r="5209" spans="3:3" x14ac:dyDescent="0.25">
      <c r="C5209" s="26"/>
    </row>
    <row r="5210" spans="3:3" x14ac:dyDescent="0.25">
      <c r="C5210" s="26"/>
    </row>
    <row r="5211" spans="3:3" x14ac:dyDescent="0.25">
      <c r="C5211" s="26"/>
    </row>
    <row r="5212" spans="3:3" x14ac:dyDescent="0.25">
      <c r="C5212" s="26"/>
    </row>
    <row r="5213" spans="3:3" x14ac:dyDescent="0.25">
      <c r="C5213" s="26"/>
    </row>
    <row r="5214" spans="3:3" x14ac:dyDescent="0.25">
      <c r="C5214" s="26"/>
    </row>
    <row r="5215" spans="3:3" x14ac:dyDescent="0.25">
      <c r="C5215" s="26"/>
    </row>
    <row r="5216" spans="3:3" x14ac:dyDescent="0.25">
      <c r="C5216" s="26"/>
    </row>
    <row r="5217" spans="3:3" x14ac:dyDescent="0.25">
      <c r="C5217" s="26"/>
    </row>
    <row r="5218" spans="3:3" x14ac:dyDescent="0.25">
      <c r="C5218" s="26"/>
    </row>
    <row r="5219" spans="3:3" x14ac:dyDescent="0.25">
      <c r="C5219" s="26"/>
    </row>
    <row r="5220" spans="3:3" x14ac:dyDescent="0.25">
      <c r="C5220" s="26"/>
    </row>
    <row r="5221" spans="3:3" x14ac:dyDescent="0.25">
      <c r="C5221" s="26"/>
    </row>
    <row r="5222" spans="3:3" x14ac:dyDescent="0.25">
      <c r="C5222" s="26"/>
    </row>
    <row r="5223" spans="3:3" x14ac:dyDescent="0.25">
      <c r="C5223" s="26"/>
    </row>
    <row r="5224" spans="3:3" x14ac:dyDescent="0.25">
      <c r="C5224" s="26"/>
    </row>
    <row r="5225" spans="3:3" x14ac:dyDescent="0.25">
      <c r="C5225" s="26"/>
    </row>
    <row r="5226" spans="3:3" x14ac:dyDescent="0.25">
      <c r="C5226" s="26"/>
    </row>
    <row r="5227" spans="3:3" x14ac:dyDescent="0.25">
      <c r="C5227" s="26"/>
    </row>
    <row r="5228" spans="3:3" x14ac:dyDescent="0.25">
      <c r="C5228" s="26"/>
    </row>
    <row r="5229" spans="3:3" x14ac:dyDescent="0.25">
      <c r="C5229" s="26"/>
    </row>
    <row r="5230" spans="3:3" x14ac:dyDescent="0.25">
      <c r="C5230" s="26"/>
    </row>
    <row r="5231" spans="3:3" x14ac:dyDescent="0.25">
      <c r="C5231" s="26"/>
    </row>
    <row r="5232" spans="3:3" x14ac:dyDescent="0.25">
      <c r="C5232" s="26"/>
    </row>
    <row r="5233" spans="3:3" x14ac:dyDescent="0.25">
      <c r="C5233" s="26"/>
    </row>
    <row r="5234" spans="3:3" x14ac:dyDescent="0.25">
      <c r="C5234" s="26"/>
    </row>
    <row r="5235" spans="3:3" x14ac:dyDescent="0.25">
      <c r="C5235" s="26"/>
    </row>
    <row r="5236" spans="3:3" x14ac:dyDescent="0.25">
      <c r="C5236" s="26"/>
    </row>
    <row r="5237" spans="3:3" x14ac:dyDescent="0.25">
      <c r="C5237" s="26"/>
    </row>
    <row r="5238" spans="3:3" x14ac:dyDescent="0.25">
      <c r="C5238" s="26"/>
    </row>
    <row r="5239" spans="3:3" x14ac:dyDescent="0.25">
      <c r="C5239" s="26"/>
    </row>
    <row r="5240" spans="3:3" x14ac:dyDescent="0.25">
      <c r="C5240" s="26"/>
    </row>
    <row r="5241" spans="3:3" x14ac:dyDescent="0.25">
      <c r="C5241" s="26"/>
    </row>
    <row r="5242" spans="3:3" x14ac:dyDescent="0.25">
      <c r="C5242" s="26"/>
    </row>
    <row r="5243" spans="3:3" x14ac:dyDescent="0.25">
      <c r="C5243" s="26"/>
    </row>
    <row r="5244" spans="3:3" x14ac:dyDescent="0.25">
      <c r="C5244" s="26"/>
    </row>
    <row r="5245" spans="3:3" x14ac:dyDescent="0.25">
      <c r="C5245" s="26"/>
    </row>
    <row r="5246" spans="3:3" x14ac:dyDescent="0.25">
      <c r="C5246" s="26"/>
    </row>
    <row r="5247" spans="3:3" x14ac:dyDescent="0.25">
      <c r="C5247" s="26"/>
    </row>
    <row r="5248" spans="3:3" x14ac:dyDescent="0.25">
      <c r="C5248" s="26"/>
    </row>
    <row r="5249" spans="3:3" x14ac:dyDescent="0.25">
      <c r="C5249" s="26"/>
    </row>
    <row r="5250" spans="3:3" x14ac:dyDescent="0.25">
      <c r="C5250" s="26"/>
    </row>
    <row r="5251" spans="3:3" x14ac:dyDescent="0.25">
      <c r="C5251" s="26"/>
    </row>
    <row r="5252" spans="3:3" x14ac:dyDescent="0.25">
      <c r="C5252" s="26"/>
    </row>
    <row r="5253" spans="3:3" x14ac:dyDescent="0.25">
      <c r="C5253" s="26"/>
    </row>
    <row r="5254" spans="3:3" x14ac:dyDescent="0.25">
      <c r="C5254" s="26"/>
    </row>
    <row r="5255" spans="3:3" x14ac:dyDescent="0.25">
      <c r="C5255" s="26"/>
    </row>
    <row r="5256" spans="3:3" x14ac:dyDescent="0.25">
      <c r="C5256" s="26"/>
    </row>
    <row r="5257" spans="3:3" x14ac:dyDescent="0.25">
      <c r="C5257" s="26"/>
    </row>
    <row r="5258" spans="3:3" x14ac:dyDescent="0.25">
      <c r="C5258" s="26"/>
    </row>
    <row r="5259" spans="3:3" x14ac:dyDescent="0.25">
      <c r="C5259" s="26"/>
    </row>
    <row r="5260" spans="3:3" x14ac:dyDescent="0.25">
      <c r="C5260" s="26"/>
    </row>
    <row r="5261" spans="3:3" x14ac:dyDescent="0.25">
      <c r="C5261" s="26"/>
    </row>
    <row r="5262" spans="3:3" x14ac:dyDescent="0.25">
      <c r="C5262" s="26"/>
    </row>
    <row r="5263" spans="3:3" x14ac:dyDescent="0.25">
      <c r="C5263" s="26"/>
    </row>
    <row r="5264" spans="3:3" x14ac:dyDescent="0.25">
      <c r="C5264" s="26"/>
    </row>
    <row r="5265" spans="3:3" x14ac:dyDescent="0.25">
      <c r="C5265" s="26"/>
    </row>
    <row r="5266" spans="3:3" x14ac:dyDescent="0.25">
      <c r="C5266" s="26"/>
    </row>
    <row r="5267" spans="3:3" x14ac:dyDescent="0.25">
      <c r="C5267" s="26"/>
    </row>
    <row r="5268" spans="3:3" x14ac:dyDescent="0.25">
      <c r="C5268" s="26"/>
    </row>
    <row r="5269" spans="3:3" x14ac:dyDescent="0.25">
      <c r="C5269" s="26"/>
    </row>
    <row r="5270" spans="3:3" x14ac:dyDescent="0.25">
      <c r="C5270" s="26"/>
    </row>
    <row r="5271" spans="3:3" x14ac:dyDescent="0.25">
      <c r="C5271" s="26"/>
    </row>
    <row r="5272" spans="3:3" x14ac:dyDescent="0.25">
      <c r="C5272" s="26"/>
    </row>
    <row r="5273" spans="3:3" x14ac:dyDescent="0.25">
      <c r="C5273" s="26"/>
    </row>
    <row r="5274" spans="3:3" x14ac:dyDescent="0.25">
      <c r="C5274" s="26"/>
    </row>
    <row r="5275" spans="3:3" x14ac:dyDescent="0.25">
      <c r="C5275" s="26"/>
    </row>
    <row r="5276" spans="3:3" x14ac:dyDescent="0.25">
      <c r="C5276" s="26"/>
    </row>
    <row r="5277" spans="3:3" x14ac:dyDescent="0.25">
      <c r="C5277" s="26"/>
    </row>
    <row r="5278" spans="3:3" x14ac:dyDescent="0.25">
      <c r="C5278" s="26"/>
    </row>
    <row r="5279" spans="3:3" x14ac:dyDescent="0.25">
      <c r="C5279" s="26"/>
    </row>
    <row r="5280" spans="3:3" x14ac:dyDescent="0.25">
      <c r="C5280" s="26"/>
    </row>
    <row r="5281" spans="3:3" x14ac:dyDescent="0.25">
      <c r="C5281" s="26"/>
    </row>
    <row r="5282" spans="3:3" x14ac:dyDescent="0.25">
      <c r="C5282" s="26"/>
    </row>
    <row r="5283" spans="3:3" x14ac:dyDescent="0.25">
      <c r="C5283" s="26"/>
    </row>
    <row r="5284" spans="3:3" x14ac:dyDescent="0.25">
      <c r="C5284" s="26"/>
    </row>
    <row r="5285" spans="3:3" x14ac:dyDescent="0.25">
      <c r="C5285" s="26"/>
    </row>
    <row r="5286" spans="3:3" x14ac:dyDescent="0.25">
      <c r="C5286" s="26"/>
    </row>
    <row r="5287" spans="3:3" x14ac:dyDescent="0.25">
      <c r="C5287" s="26"/>
    </row>
    <row r="5288" spans="3:3" x14ac:dyDescent="0.25">
      <c r="C5288" s="26"/>
    </row>
    <row r="5289" spans="3:3" x14ac:dyDescent="0.25">
      <c r="C5289" s="26"/>
    </row>
    <row r="5290" spans="3:3" x14ac:dyDescent="0.25">
      <c r="C5290" s="26"/>
    </row>
    <row r="5291" spans="3:3" x14ac:dyDescent="0.25">
      <c r="C5291" s="26"/>
    </row>
    <row r="5292" spans="3:3" x14ac:dyDescent="0.25">
      <c r="C5292" s="26"/>
    </row>
    <row r="5293" spans="3:3" x14ac:dyDescent="0.25">
      <c r="C5293" s="26"/>
    </row>
    <row r="5294" spans="3:3" x14ac:dyDescent="0.25">
      <c r="C5294" s="26"/>
    </row>
    <row r="5295" spans="3:3" x14ac:dyDescent="0.25">
      <c r="C5295" s="26"/>
    </row>
    <row r="5296" spans="3:3" x14ac:dyDescent="0.25">
      <c r="C5296" s="26"/>
    </row>
    <row r="5297" spans="3:3" x14ac:dyDescent="0.25">
      <c r="C5297" s="26"/>
    </row>
    <row r="5298" spans="3:3" x14ac:dyDescent="0.25">
      <c r="C5298" s="26"/>
    </row>
    <row r="5299" spans="3:3" x14ac:dyDescent="0.25">
      <c r="C5299" s="26"/>
    </row>
    <row r="5300" spans="3:3" x14ac:dyDescent="0.25">
      <c r="C5300" s="26"/>
    </row>
    <row r="5301" spans="3:3" x14ac:dyDescent="0.25">
      <c r="C5301" s="26"/>
    </row>
    <row r="5302" spans="3:3" x14ac:dyDescent="0.25">
      <c r="C5302" s="26"/>
    </row>
    <row r="5303" spans="3:3" x14ac:dyDescent="0.25">
      <c r="C5303" s="26"/>
    </row>
    <row r="5304" spans="3:3" x14ac:dyDescent="0.25">
      <c r="C5304" s="26"/>
    </row>
    <row r="5305" spans="3:3" x14ac:dyDescent="0.25">
      <c r="C5305" s="26"/>
    </row>
    <row r="5306" spans="3:3" x14ac:dyDescent="0.25">
      <c r="C5306" s="26"/>
    </row>
    <row r="5307" spans="3:3" x14ac:dyDescent="0.25">
      <c r="C5307" s="26"/>
    </row>
    <row r="5308" spans="3:3" x14ac:dyDescent="0.25">
      <c r="C5308" s="26"/>
    </row>
    <row r="5309" spans="3:3" x14ac:dyDescent="0.25">
      <c r="C5309" s="26"/>
    </row>
    <row r="5310" spans="3:3" x14ac:dyDescent="0.25">
      <c r="C5310" s="26"/>
    </row>
    <row r="5311" spans="3:3" x14ac:dyDescent="0.25">
      <c r="C5311" s="26"/>
    </row>
    <row r="5312" spans="3:3" x14ac:dyDescent="0.25">
      <c r="C5312" s="26"/>
    </row>
    <row r="5313" spans="3:3" x14ac:dyDescent="0.25">
      <c r="C5313" s="26"/>
    </row>
    <row r="5314" spans="3:3" x14ac:dyDescent="0.25">
      <c r="C5314" s="26"/>
    </row>
    <row r="5315" spans="3:3" x14ac:dyDescent="0.25">
      <c r="C5315" s="26"/>
    </row>
    <row r="5316" spans="3:3" x14ac:dyDescent="0.25">
      <c r="C5316" s="26"/>
    </row>
    <row r="5317" spans="3:3" x14ac:dyDescent="0.25">
      <c r="C5317" s="26"/>
    </row>
    <row r="5318" spans="3:3" x14ac:dyDescent="0.25">
      <c r="C5318" s="26"/>
    </row>
    <row r="5319" spans="3:3" x14ac:dyDescent="0.25">
      <c r="C5319" s="26"/>
    </row>
    <row r="5320" spans="3:3" x14ac:dyDescent="0.25">
      <c r="C5320" s="26"/>
    </row>
    <row r="5321" spans="3:3" x14ac:dyDescent="0.25">
      <c r="C5321" s="26"/>
    </row>
    <row r="5322" spans="3:3" x14ac:dyDescent="0.25">
      <c r="C5322" s="26"/>
    </row>
    <row r="5323" spans="3:3" x14ac:dyDescent="0.25">
      <c r="C5323" s="26"/>
    </row>
    <row r="5324" spans="3:3" x14ac:dyDescent="0.25">
      <c r="C5324" s="26"/>
    </row>
    <row r="5325" spans="3:3" x14ac:dyDescent="0.25">
      <c r="C5325" s="26"/>
    </row>
    <row r="5326" spans="3:3" x14ac:dyDescent="0.25">
      <c r="C5326" s="26"/>
    </row>
    <row r="5327" spans="3:3" x14ac:dyDescent="0.25">
      <c r="C5327" s="26"/>
    </row>
    <row r="5328" spans="3:3" x14ac:dyDescent="0.25">
      <c r="C5328" s="26"/>
    </row>
    <row r="5329" spans="3:3" x14ac:dyDescent="0.25">
      <c r="C5329" s="26"/>
    </row>
    <row r="5330" spans="3:3" x14ac:dyDescent="0.25">
      <c r="C5330" s="26"/>
    </row>
    <row r="5331" spans="3:3" x14ac:dyDescent="0.25">
      <c r="C5331" s="26"/>
    </row>
    <row r="5332" spans="3:3" x14ac:dyDescent="0.25">
      <c r="C5332" s="26"/>
    </row>
    <row r="5333" spans="3:3" x14ac:dyDescent="0.25">
      <c r="C5333" s="26"/>
    </row>
    <row r="5334" spans="3:3" x14ac:dyDescent="0.25">
      <c r="C5334" s="26"/>
    </row>
    <row r="5335" spans="3:3" x14ac:dyDescent="0.25">
      <c r="C5335" s="26"/>
    </row>
    <row r="5336" spans="3:3" x14ac:dyDescent="0.25">
      <c r="C5336" s="26"/>
    </row>
    <row r="5337" spans="3:3" x14ac:dyDescent="0.25">
      <c r="C5337" s="26"/>
    </row>
    <row r="5338" spans="3:3" x14ac:dyDescent="0.25">
      <c r="C5338" s="26"/>
    </row>
    <row r="5339" spans="3:3" x14ac:dyDescent="0.25">
      <c r="C5339" s="26"/>
    </row>
    <row r="5340" spans="3:3" x14ac:dyDescent="0.25">
      <c r="C5340" s="26"/>
    </row>
    <row r="5341" spans="3:3" x14ac:dyDescent="0.25">
      <c r="C5341" s="26"/>
    </row>
    <row r="5342" spans="3:3" x14ac:dyDescent="0.25">
      <c r="C5342" s="26"/>
    </row>
    <row r="5343" spans="3:3" x14ac:dyDescent="0.25">
      <c r="C5343" s="26"/>
    </row>
    <row r="5344" spans="3:3" x14ac:dyDescent="0.25">
      <c r="C5344" s="26"/>
    </row>
    <row r="5345" spans="3:3" x14ac:dyDescent="0.25">
      <c r="C5345" s="26"/>
    </row>
    <row r="5346" spans="3:3" x14ac:dyDescent="0.25">
      <c r="C5346" s="26"/>
    </row>
    <row r="5347" spans="3:3" x14ac:dyDescent="0.25">
      <c r="C5347" s="26"/>
    </row>
    <row r="5348" spans="3:3" x14ac:dyDescent="0.25">
      <c r="C5348" s="26"/>
    </row>
    <row r="5349" spans="3:3" x14ac:dyDescent="0.25">
      <c r="C5349" s="26"/>
    </row>
    <row r="5350" spans="3:3" x14ac:dyDescent="0.25">
      <c r="C5350" s="26"/>
    </row>
    <row r="5351" spans="3:3" x14ac:dyDescent="0.25">
      <c r="C5351" s="26"/>
    </row>
    <row r="5352" spans="3:3" x14ac:dyDescent="0.25">
      <c r="C5352" s="26"/>
    </row>
    <row r="5353" spans="3:3" x14ac:dyDescent="0.25">
      <c r="C5353" s="26"/>
    </row>
    <row r="5354" spans="3:3" x14ac:dyDescent="0.25">
      <c r="C5354" s="26"/>
    </row>
    <row r="5355" spans="3:3" x14ac:dyDescent="0.25">
      <c r="C5355" s="26"/>
    </row>
    <row r="5356" spans="3:3" x14ac:dyDescent="0.25">
      <c r="C5356" s="26"/>
    </row>
    <row r="5357" spans="3:3" x14ac:dyDescent="0.25">
      <c r="C5357" s="26"/>
    </row>
    <row r="5358" spans="3:3" x14ac:dyDescent="0.25">
      <c r="C5358" s="26"/>
    </row>
    <row r="5359" spans="3:3" x14ac:dyDescent="0.25">
      <c r="C5359" s="26"/>
    </row>
    <row r="5360" spans="3:3" x14ac:dyDescent="0.25">
      <c r="C5360" s="26"/>
    </row>
    <row r="5361" spans="3:3" x14ac:dyDescent="0.25">
      <c r="C5361" s="26"/>
    </row>
    <row r="5362" spans="3:3" x14ac:dyDescent="0.25">
      <c r="C5362" s="26"/>
    </row>
    <row r="5363" spans="3:3" x14ac:dyDescent="0.25">
      <c r="C5363" s="26"/>
    </row>
    <row r="5364" spans="3:3" x14ac:dyDescent="0.25">
      <c r="C5364" s="26"/>
    </row>
    <row r="5365" spans="3:3" x14ac:dyDescent="0.25">
      <c r="C5365" s="26"/>
    </row>
    <row r="5366" spans="3:3" x14ac:dyDescent="0.25">
      <c r="C5366" s="26"/>
    </row>
    <row r="5367" spans="3:3" x14ac:dyDescent="0.25">
      <c r="C5367" s="26"/>
    </row>
    <row r="5368" spans="3:3" x14ac:dyDescent="0.25">
      <c r="C5368" s="26"/>
    </row>
    <row r="5369" spans="3:3" x14ac:dyDescent="0.25">
      <c r="C5369" s="26"/>
    </row>
    <row r="5370" spans="3:3" x14ac:dyDescent="0.25">
      <c r="C5370" s="26"/>
    </row>
    <row r="5371" spans="3:3" x14ac:dyDescent="0.25">
      <c r="C5371" s="26"/>
    </row>
    <row r="5372" spans="3:3" x14ac:dyDescent="0.25">
      <c r="C5372" s="26"/>
    </row>
    <row r="5373" spans="3:3" x14ac:dyDescent="0.25">
      <c r="C5373" s="26"/>
    </row>
    <row r="5374" spans="3:3" x14ac:dyDescent="0.25">
      <c r="C5374" s="26"/>
    </row>
    <row r="5375" spans="3:3" x14ac:dyDescent="0.25">
      <c r="C5375" s="26"/>
    </row>
    <row r="5376" spans="3:3" x14ac:dyDescent="0.25">
      <c r="C5376" s="26"/>
    </row>
    <row r="5377" spans="3:3" x14ac:dyDescent="0.25">
      <c r="C5377" s="26"/>
    </row>
    <row r="5378" spans="3:3" x14ac:dyDescent="0.25">
      <c r="C5378" s="26"/>
    </row>
    <row r="5379" spans="3:3" x14ac:dyDescent="0.25">
      <c r="C5379" s="26"/>
    </row>
    <row r="5380" spans="3:3" x14ac:dyDescent="0.25">
      <c r="C5380" s="26"/>
    </row>
    <row r="5381" spans="3:3" x14ac:dyDescent="0.25">
      <c r="C5381" s="26"/>
    </row>
    <row r="5382" spans="3:3" x14ac:dyDescent="0.25">
      <c r="C5382" s="26"/>
    </row>
    <row r="5383" spans="3:3" x14ac:dyDescent="0.25">
      <c r="C5383" s="26"/>
    </row>
    <row r="5384" spans="3:3" x14ac:dyDescent="0.25">
      <c r="C5384" s="26"/>
    </row>
    <row r="5385" spans="3:3" x14ac:dyDescent="0.25">
      <c r="C5385" s="26"/>
    </row>
    <row r="5386" spans="3:3" x14ac:dyDescent="0.25">
      <c r="C5386" s="26"/>
    </row>
    <row r="5387" spans="3:3" x14ac:dyDescent="0.25">
      <c r="C5387" s="26"/>
    </row>
    <row r="5388" spans="3:3" x14ac:dyDescent="0.25">
      <c r="C5388" s="26"/>
    </row>
    <row r="5389" spans="3:3" x14ac:dyDescent="0.25">
      <c r="C5389" s="26"/>
    </row>
    <row r="5390" spans="3:3" x14ac:dyDescent="0.25">
      <c r="C5390" s="26"/>
    </row>
    <row r="5391" spans="3:3" x14ac:dyDescent="0.25">
      <c r="C5391" s="26"/>
    </row>
    <row r="5392" spans="3:3" x14ac:dyDescent="0.25">
      <c r="C5392" s="26"/>
    </row>
    <row r="5393" spans="3:3" x14ac:dyDescent="0.25">
      <c r="C5393" s="26"/>
    </row>
    <row r="5394" spans="3:3" x14ac:dyDescent="0.25">
      <c r="C5394" s="26"/>
    </row>
    <row r="5395" spans="3:3" x14ac:dyDescent="0.25">
      <c r="C5395" s="26"/>
    </row>
    <row r="5396" spans="3:3" x14ac:dyDescent="0.25">
      <c r="C5396" s="26"/>
    </row>
    <row r="5397" spans="3:3" x14ac:dyDescent="0.25">
      <c r="C5397" s="26"/>
    </row>
    <row r="5398" spans="3:3" x14ac:dyDescent="0.25">
      <c r="C5398" s="26"/>
    </row>
    <row r="5399" spans="3:3" x14ac:dyDescent="0.25">
      <c r="C5399" s="26"/>
    </row>
    <row r="5400" spans="3:3" x14ac:dyDescent="0.25">
      <c r="C5400" s="26"/>
    </row>
    <row r="5401" spans="3:3" x14ac:dyDescent="0.25">
      <c r="C5401" s="26"/>
    </row>
    <row r="5402" spans="3:3" x14ac:dyDescent="0.25">
      <c r="C5402" s="26"/>
    </row>
    <row r="5403" spans="3:3" x14ac:dyDescent="0.25">
      <c r="C5403" s="26"/>
    </row>
    <row r="5404" spans="3:3" x14ac:dyDescent="0.25">
      <c r="C5404" s="26"/>
    </row>
    <row r="5405" spans="3:3" x14ac:dyDescent="0.25">
      <c r="C5405" s="26"/>
    </row>
    <row r="5406" spans="3:3" x14ac:dyDescent="0.25">
      <c r="C5406" s="26"/>
    </row>
    <row r="5407" spans="3:3" x14ac:dyDescent="0.25">
      <c r="C5407" s="26"/>
    </row>
    <row r="5408" spans="3:3" x14ac:dyDescent="0.25">
      <c r="C5408" s="26"/>
    </row>
    <row r="5409" spans="3:3" x14ac:dyDescent="0.25">
      <c r="C5409" s="26"/>
    </row>
    <row r="5410" spans="3:3" x14ac:dyDescent="0.25">
      <c r="C5410" s="26"/>
    </row>
    <row r="5411" spans="3:3" x14ac:dyDescent="0.25">
      <c r="C5411" s="26"/>
    </row>
    <row r="5412" spans="3:3" x14ac:dyDescent="0.25">
      <c r="C5412" s="26"/>
    </row>
    <row r="5413" spans="3:3" x14ac:dyDescent="0.25">
      <c r="C5413" s="26"/>
    </row>
    <row r="5414" spans="3:3" x14ac:dyDescent="0.25">
      <c r="C5414" s="26"/>
    </row>
    <row r="5415" spans="3:3" x14ac:dyDescent="0.25">
      <c r="C5415" s="26"/>
    </row>
    <row r="5416" spans="3:3" x14ac:dyDescent="0.25">
      <c r="C5416" s="26"/>
    </row>
    <row r="5417" spans="3:3" x14ac:dyDescent="0.25">
      <c r="C5417" s="26"/>
    </row>
    <row r="5418" spans="3:3" x14ac:dyDescent="0.25">
      <c r="C5418" s="26"/>
    </row>
    <row r="5419" spans="3:3" x14ac:dyDescent="0.25">
      <c r="C5419" s="26"/>
    </row>
    <row r="5420" spans="3:3" x14ac:dyDescent="0.25">
      <c r="C5420" s="26"/>
    </row>
    <row r="5421" spans="3:3" x14ac:dyDescent="0.25">
      <c r="C5421" s="26"/>
    </row>
    <row r="5422" spans="3:3" x14ac:dyDescent="0.25">
      <c r="C5422" s="26"/>
    </row>
    <row r="5423" spans="3:3" x14ac:dyDescent="0.25">
      <c r="C5423" s="26"/>
    </row>
    <row r="5424" spans="3:3" x14ac:dyDescent="0.25">
      <c r="C5424" s="26"/>
    </row>
    <row r="5425" spans="3:3" x14ac:dyDescent="0.25">
      <c r="C5425" s="26"/>
    </row>
    <row r="5426" spans="3:3" x14ac:dyDescent="0.25">
      <c r="C5426" s="26"/>
    </row>
    <row r="5427" spans="3:3" x14ac:dyDescent="0.25">
      <c r="C5427" s="26"/>
    </row>
    <row r="5428" spans="3:3" x14ac:dyDescent="0.25">
      <c r="C5428" s="26"/>
    </row>
    <row r="5429" spans="3:3" x14ac:dyDescent="0.25">
      <c r="C5429" s="26"/>
    </row>
    <row r="5430" spans="3:3" x14ac:dyDescent="0.25">
      <c r="C5430" s="26"/>
    </row>
    <row r="5431" spans="3:3" x14ac:dyDescent="0.25">
      <c r="C5431" s="26"/>
    </row>
    <row r="5432" spans="3:3" x14ac:dyDescent="0.25">
      <c r="C5432" s="26"/>
    </row>
    <row r="5433" spans="3:3" x14ac:dyDescent="0.25">
      <c r="C5433" s="26"/>
    </row>
    <row r="5434" spans="3:3" x14ac:dyDescent="0.25">
      <c r="C5434" s="26"/>
    </row>
    <row r="5435" spans="3:3" x14ac:dyDescent="0.25">
      <c r="C5435" s="26"/>
    </row>
    <row r="5436" spans="3:3" x14ac:dyDescent="0.25">
      <c r="C5436" s="26"/>
    </row>
    <row r="5437" spans="3:3" x14ac:dyDescent="0.25">
      <c r="C5437" s="26"/>
    </row>
    <row r="5438" spans="3:3" x14ac:dyDescent="0.25">
      <c r="C5438" s="26"/>
    </row>
    <row r="5439" spans="3:3" x14ac:dyDescent="0.25">
      <c r="C5439" s="26"/>
    </row>
    <row r="5440" spans="3:3" x14ac:dyDescent="0.25">
      <c r="C5440" s="26"/>
    </row>
    <row r="5441" spans="3:3" x14ac:dyDescent="0.25">
      <c r="C5441" s="26"/>
    </row>
    <row r="5442" spans="3:3" x14ac:dyDescent="0.25">
      <c r="C5442" s="26"/>
    </row>
    <row r="5443" spans="3:3" x14ac:dyDescent="0.25">
      <c r="C5443" s="26"/>
    </row>
    <row r="5444" spans="3:3" x14ac:dyDescent="0.25">
      <c r="C5444" s="26"/>
    </row>
    <row r="5445" spans="3:3" x14ac:dyDescent="0.25">
      <c r="C5445" s="26"/>
    </row>
    <row r="5446" spans="3:3" x14ac:dyDescent="0.25">
      <c r="C5446" s="26"/>
    </row>
    <row r="5447" spans="3:3" x14ac:dyDescent="0.25">
      <c r="C5447" s="26"/>
    </row>
    <row r="5448" spans="3:3" x14ac:dyDescent="0.25">
      <c r="C5448" s="26"/>
    </row>
    <row r="5449" spans="3:3" x14ac:dyDescent="0.25">
      <c r="C5449" s="26"/>
    </row>
    <row r="5450" spans="3:3" x14ac:dyDescent="0.25">
      <c r="C5450" s="26"/>
    </row>
    <row r="5451" spans="3:3" x14ac:dyDescent="0.25">
      <c r="C5451" s="26"/>
    </row>
    <row r="5452" spans="3:3" x14ac:dyDescent="0.25">
      <c r="C5452" s="26"/>
    </row>
    <row r="5453" spans="3:3" x14ac:dyDescent="0.25">
      <c r="C5453" s="26"/>
    </row>
    <row r="5454" spans="3:3" x14ac:dyDescent="0.25">
      <c r="C5454" s="26"/>
    </row>
    <row r="5455" spans="3:3" x14ac:dyDescent="0.25">
      <c r="C5455" s="26"/>
    </row>
    <row r="5456" spans="3:3" x14ac:dyDescent="0.25">
      <c r="C5456" s="26"/>
    </row>
    <row r="5457" spans="3:3" x14ac:dyDescent="0.25">
      <c r="C5457" s="26"/>
    </row>
    <row r="5458" spans="3:3" x14ac:dyDescent="0.25">
      <c r="C5458" s="26"/>
    </row>
    <row r="5459" spans="3:3" x14ac:dyDescent="0.25">
      <c r="C5459" s="26"/>
    </row>
    <row r="5460" spans="3:3" x14ac:dyDescent="0.25">
      <c r="C5460" s="26"/>
    </row>
    <row r="5461" spans="3:3" x14ac:dyDescent="0.25">
      <c r="C5461" s="26"/>
    </row>
    <row r="5462" spans="3:3" x14ac:dyDescent="0.25">
      <c r="C5462" s="26"/>
    </row>
    <row r="5463" spans="3:3" x14ac:dyDescent="0.25">
      <c r="C5463" s="26"/>
    </row>
    <row r="5464" spans="3:3" x14ac:dyDescent="0.25">
      <c r="C5464" s="26"/>
    </row>
    <row r="5465" spans="3:3" x14ac:dyDescent="0.25">
      <c r="C5465" s="26"/>
    </row>
    <row r="5466" spans="3:3" x14ac:dyDescent="0.25">
      <c r="C5466" s="26"/>
    </row>
    <row r="5467" spans="3:3" x14ac:dyDescent="0.25">
      <c r="C5467" s="26"/>
    </row>
    <row r="5468" spans="3:3" x14ac:dyDescent="0.25">
      <c r="C5468" s="26"/>
    </row>
    <row r="5469" spans="3:3" x14ac:dyDescent="0.25">
      <c r="C5469" s="26"/>
    </row>
    <row r="5470" spans="3:3" x14ac:dyDescent="0.25">
      <c r="C5470" s="26"/>
    </row>
    <row r="5471" spans="3:3" x14ac:dyDescent="0.25">
      <c r="C5471" s="26"/>
    </row>
    <row r="5472" spans="3:3" x14ac:dyDescent="0.25">
      <c r="C5472" s="26"/>
    </row>
    <row r="5473" spans="3:3" x14ac:dyDescent="0.25">
      <c r="C5473" s="26"/>
    </row>
    <row r="5474" spans="3:3" x14ac:dyDescent="0.25">
      <c r="C5474" s="26"/>
    </row>
    <row r="5475" spans="3:3" x14ac:dyDescent="0.25">
      <c r="C5475" s="26"/>
    </row>
    <row r="5476" spans="3:3" x14ac:dyDescent="0.25">
      <c r="C5476" s="26"/>
    </row>
    <row r="5477" spans="3:3" x14ac:dyDescent="0.25">
      <c r="C5477" s="26"/>
    </row>
    <row r="5478" spans="3:3" x14ac:dyDescent="0.25">
      <c r="C5478" s="26"/>
    </row>
    <row r="5479" spans="3:3" x14ac:dyDescent="0.25">
      <c r="C5479" s="26"/>
    </row>
    <row r="5480" spans="3:3" x14ac:dyDescent="0.25">
      <c r="C5480" s="26"/>
    </row>
    <row r="5481" spans="3:3" x14ac:dyDescent="0.25">
      <c r="C5481" s="26"/>
    </row>
    <row r="5482" spans="3:3" x14ac:dyDescent="0.25">
      <c r="C5482" s="26"/>
    </row>
    <row r="5483" spans="3:3" x14ac:dyDescent="0.25">
      <c r="C5483" s="26"/>
    </row>
    <row r="5484" spans="3:3" x14ac:dyDescent="0.25">
      <c r="C5484" s="26"/>
    </row>
    <row r="5485" spans="3:3" x14ac:dyDescent="0.25">
      <c r="C5485" s="26"/>
    </row>
    <row r="5486" spans="3:3" x14ac:dyDescent="0.25">
      <c r="C5486" s="26"/>
    </row>
    <row r="5487" spans="3:3" x14ac:dyDescent="0.25">
      <c r="C5487" s="26"/>
    </row>
    <row r="5488" spans="3:3" x14ac:dyDescent="0.25">
      <c r="C5488" s="26"/>
    </row>
    <row r="5489" spans="3:3" x14ac:dyDescent="0.25">
      <c r="C5489" s="26"/>
    </row>
    <row r="5490" spans="3:3" x14ac:dyDescent="0.25">
      <c r="C5490" s="26"/>
    </row>
    <row r="5491" spans="3:3" x14ac:dyDescent="0.25">
      <c r="C5491" s="26"/>
    </row>
    <row r="5492" spans="3:3" x14ac:dyDescent="0.25">
      <c r="C5492" s="26"/>
    </row>
    <row r="5493" spans="3:3" x14ac:dyDescent="0.25">
      <c r="C5493" s="26"/>
    </row>
    <row r="5494" spans="3:3" x14ac:dyDescent="0.25">
      <c r="C5494" s="26"/>
    </row>
    <row r="5495" spans="3:3" x14ac:dyDescent="0.25">
      <c r="C5495" s="26"/>
    </row>
    <row r="5496" spans="3:3" x14ac:dyDescent="0.25">
      <c r="C5496" s="26"/>
    </row>
    <row r="5497" spans="3:3" x14ac:dyDescent="0.25">
      <c r="C5497" s="26"/>
    </row>
    <row r="5498" spans="3:3" x14ac:dyDescent="0.25">
      <c r="C5498" s="26"/>
    </row>
    <row r="5499" spans="3:3" x14ac:dyDescent="0.25">
      <c r="C5499" s="26"/>
    </row>
    <row r="5500" spans="3:3" x14ac:dyDescent="0.25">
      <c r="C5500" s="26"/>
    </row>
    <row r="5501" spans="3:3" x14ac:dyDescent="0.25">
      <c r="C5501" s="26"/>
    </row>
    <row r="5502" spans="3:3" x14ac:dyDescent="0.25">
      <c r="C5502" s="26"/>
    </row>
    <row r="5503" spans="3:3" x14ac:dyDescent="0.25">
      <c r="C5503" s="26"/>
    </row>
    <row r="5504" spans="3:3" x14ac:dyDescent="0.25">
      <c r="C5504" s="26"/>
    </row>
    <row r="5505" spans="3:3" x14ac:dyDescent="0.25">
      <c r="C5505" s="26"/>
    </row>
    <row r="5506" spans="3:3" x14ac:dyDescent="0.25">
      <c r="C5506" s="26"/>
    </row>
    <row r="5507" spans="3:3" x14ac:dyDescent="0.25">
      <c r="C5507" s="26"/>
    </row>
    <row r="5508" spans="3:3" x14ac:dyDescent="0.25">
      <c r="C5508" s="26"/>
    </row>
    <row r="5509" spans="3:3" x14ac:dyDescent="0.25">
      <c r="C5509" s="26"/>
    </row>
    <row r="5510" spans="3:3" x14ac:dyDescent="0.25">
      <c r="C5510" s="26"/>
    </row>
    <row r="5511" spans="3:3" x14ac:dyDescent="0.25">
      <c r="C5511" s="26"/>
    </row>
    <row r="5512" spans="3:3" x14ac:dyDescent="0.25">
      <c r="C5512" s="26"/>
    </row>
    <row r="5513" spans="3:3" x14ac:dyDescent="0.25">
      <c r="C5513" s="26"/>
    </row>
    <row r="5514" spans="3:3" x14ac:dyDescent="0.25">
      <c r="C5514" s="26"/>
    </row>
    <row r="5515" spans="3:3" x14ac:dyDescent="0.25">
      <c r="C5515" s="26"/>
    </row>
    <row r="5516" spans="3:3" x14ac:dyDescent="0.25">
      <c r="C5516" s="26"/>
    </row>
    <row r="5517" spans="3:3" x14ac:dyDescent="0.25">
      <c r="C5517" s="26"/>
    </row>
    <row r="5518" spans="3:3" x14ac:dyDescent="0.25">
      <c r="C5518" s="26"/>
    </row>
    <row r="5519" spans="3:3" x14ac:dyDescent="0.25">
      <c r="C5519" s="26"/>
    </row>
    <row r="5520" spans="3:3" x14ac:dyDescent="0.25">
      <c r="C5520" s="26"/>
    </row>
    <row r="5521" spans="3:3" x14ac:dyDescent="0.25">
      <c r="C5521" s="26"/>
    </row>
    <row r="5522" spans="3:3" x14ac:dyDescent="0.25">
      <c r="C5522" s="26"/>
    </row>
    <row r="5523" spans="3:3" x14ac:dyDescent="0.25">
      <c r="C5523" s="26"/>
    </row>
    <row r="5524" spans="3:3" x14ac:dyDescent="0.25">
      <c r="C5524" s="26"/>
    </row>
    <row r="5525" spans="3:3" x14ac:dyDescent="0.25">
      <c r="C5525" s="26"/>
    </row>
    <row r="5526" spans="3:3" x14ac:dyDescent="0.25">
      <c r="C5526" s="26"/>
    </row>
    <row r="5527" spans="3:3" x14ac:dyDescent="0.25">
      <c r="C5527" s="26"/>
    </row>
    <row r="5528" spans="3:3" x14ac:dyDescent="0.25">
      <c r="C5528" s="26"/>
    </row>
    <row r="5529" spans="3:3" x14ac:dyDescent="0.25">
      <c r="C5529" s="26"/>
    </row>
    <row r="5530" spans="3:3" x14ac:dyDescent="0.25">
      <c r="C5530" s="26"/>
    </row>
    <row r="5531" spans="3:3" x14ac:dyDescent="0.25">
      <c r="C5531" s="26"/>
    </row>
    <row r="5532" spans="3:3" x14ac:dyDescent="0.25">
      <c r="C5532" s="26"/>
    </row>
    <row r="5533" spans="3:3" x14ac:dyDescent="0.25">
      <c r="C5533" s="26"/>
    </row>
    <row r="5534" spans="3:3" x14ac:dyDescent="0.25">
      <c r="C5534" s="26"/>
    </row>
    <row r="5535" spans="3:3" x14ac:dyDescent="0.25">
      <c r="C5535" s="26"/>
    </row>
    <row r="5536" spans="3:3" x14ac:dyDescent="0.25">
      <c r="C5536" s="26"/>
    </row>
    <row r="5537" spans="3:3" x14ac:dyDescent="0.25">
      <c r="C5537" s="26"/>
    </row>
    <row r="5538" spans="3:3" x14ac:dyDescent="0.25">
      <c r="C5538" s="26"/>
    </row>
    <row r="5539" spans="3:3" x14ac:dyDescent="0.25">
      <c r="C5539" s="26"/>
    </row>
    <row r="5540" spans="3:3" x14ac:dyDescent="0.25">
      <c r="C5540" s="26"/>
    </row>
    <row r="5541" spans="3:3" x14ac:dyDescent="0.25">
      <c r="C5541" s="26"/>
    </row>
    <row r="5542" spans="3:3" x14ac:dyDescent="0.25">
      <c r="C5542" s="26"/>
    </row>
    <row r="5543" spans="3:3" x14ac:dyDescent="0.25">
      <c r="C5543" s="26"/>
    </row>
    <row r="5544" spans="3:3" x14ac:dyDescent="0.25">
      <c r="C5544" s="26"/>
    </row>
    <row r="5545" spans="3:3" x14ac:dyDescent="0.25">
      <c r="C5545" s="26"/>
    </row>
    <row r="5546" spans="3:3" x14ac:dyDescent="0.25">
      <c r="C5546" s="26"/>
    </row>
    <row r="5547" spans="3:3" x14ac:dyDescent="0.25">
      <c r="C5547" s="26"/>
    </row>
    <row r="5548" spans="3:3" x14ac:dyDescent="0.25">
      <c r="C5548" s="26"/>
    </row>
    <row r="5549" spans="3:3" x14ac:dyDescent="0.25">
      <c r="C5549" s="26"/>
    </row>
    <row r="5550" spans="3:3" x14ac:dyDescent="0.25">
      <c r="C5550" s="26"/>
    </row>
    <row r="5551" spans="3:3" x14ac:dyDescent="0.25">
      <c r="C5551" s="26"/>
    </row>
    <row r="5552" spans="3:3" x14ac:dyDescent="0.25">
      <c r="C5552" s="26"/>
    </row>
    <row r="5553" spans="3:3" x14ac:dyDescent="0.25">
      <c r="C5553" s="26"/>
    </row>
    <row r="5554" spans="3:3" x14ac:dyDescent="0.25">
      <c r="C5554" s="26"/>
    </row>
    <row r="5555" spans="3:3" x14ac:dyDescent="0.25">
      <c r="C5555" s="26"/>
    </row>
    <row r="5556" spans="3:3" x14ac:dyDescent="0.25">
      <c r="C5556" s="26"/>
    </row>
    <row r="5557" spans="3:3" x14ac:dyDescent="0.25">
      <c r="C5557" s="26"/>
    </row>
    <row r="5558" spans="3:3" x14ac:dyDescent="0.25">
      <c r="C5558" s="26"/>
    </row>
    <row r="5559" spans="3:3" x14ac:dyDescent="0.25">
      <c r="C5559" s="26"/>
    </row>
    <row r="5560" spans="3:3" x14ac:dyDescent="0.25">
      <c r="C5560" s="26"/>
    </row>
    <row r="5561" spans="3:3" x14ac:dyDescent="0.25">
      <c r="C5561" s="26"/>
    </row>
    <row r="5562" spans="3:3" x14ac:dyDescent="0.25">
      <c r="C5562" s="26"/>
    </row>
    <row r="5563" spans="3:3" x14ac:dyDescent="0.25">
      <c r="C5563" s="26"/>
    </row>
    <row r="5564" spans="3:3" x14ac:dyDescent="0.25">
      <c r="C5564" s="26"/>
    </row>
    <row r="5565" spans="3:3" x14ac:dyDescent="0.25">
      <c r="C5565" s="26"/>
    </row>
    <row r="5566" spans="3:3" x14ac:dyDescent="0.25">
      <c r="C5566" s="26"/>
    </row>
    <row r="5567" spans="3:3" x14ac:dyDescent="0.25">
      <c r="C5567" s="26"/>
    </row>
    <row r="5568" spans="3:3" x14ac:dyDescent="0.25">
      <c r="C5568" s="26"/>
    </row>
    <row r="5569" spans="3:3" x14ac:dyDescent="0.25">
      <c r="C5569" s="26"/>
    </row>
    <row r="5570" spans="3:3" x14ac:dyDescent="0.25">
      <c r="C5570" s="26"/>
    </row>
    <row r="5571" spans="3:3" x14ac:dyDescent="0.25">
      <c r="C5571" s="26"/>
    </row>
    <row r="5572" spans="3:3" x14ac:dyDescent="0.25">
      <c r="C5572" s="26"/>
    </row>
    <row r="5573" spans="3:3" x14ac:dyDescent="0.25">
      <c r="C5573" s="26"/>
    </row>
    <row r="5574" spans="3:3" x14ac:dyDescent="0.25">
      <c r="C5574" s="26"/>
    </row>
    <row r="5575" spans="3:3" x14ac:dyDescent="0.25">
      <c r="C5575" s="26"/>
    </row>
    <row r="5576" spans="3:3" x14ac:dyDescent="0.25">
      <c r="C5576" s="26"/>
    </row>
    <row r="5577" spans="3:3" x14ac:dyDescent="0.25">
      <c r="C5577" s="26"/>
    </row>
    <row r="5578" spans="3:3" x14ac:dyDescent="0.25">
      <c r="C5578" s="26"/>
    </row>
    <row r="5579" spans="3:3" x14ac:dyDescent="0.25">
      <c r="C5579" s="26"/>
    </row>
    <row r="5580" spans="3:3" x14ac:dyDescent="0.25">
      <c r="C5580" s="26"/>
    </row>
    <row r="5581" spans="3:3" x14ac:dyDescent="0.25">
      <c r="C5581" s="26"/>
    </row>
    <row r="5582" spans="3:3" x14ac:dyDescent="0.25">
      <c r="C5582" s="26"/>
    </row>
    <row r="5583" spans="3:3" x14ac:dyDescent="0.25">
      <c r="C5583" s="26"/>
    </row>
    <row r="5584" spans="3:3" x14ac:dyDescent="0.25">
      <c r="C5584" s="26"/>
    </row>
    <row r="5585" spans="3:3" x14ac:dyDescent="0.25">
      <c r="C5585" s="26"/>
    </row>
    <row r="5586" spans="3:3" x14ac:dyDescent="0.25">
      <c r="C5586" s="26"/>
    </row>
    <row r="5587" spans="3:3" x14ac:dyDescent="0.25">
      <c r="C5587" s="26"/>
    </row>
    <row r="5588" spans="3:3" x14ac:dyDescent="0.25">
      <c r="C5588" s="26"/>
    </row>
    <row r="5589" spans="3:3" x14ac:dyDescent="0.25">
      <c r="C5589" s="26"/>
    </row>
    <row r="5590" spans="3:3" x14ac:dyDescent="0.25">
      <c r="C5590" s="26"/>
    </row>
    <row r="5591" spans="3:3" x14ac:dyDescent="0.25">
      <c r="C5591" s="26"/>
    </row>
    <row r="5592" spans="3:3" x14ac:dyDescent="0.25">
      <c r="C5592" s="26"/>
    </row>
    <row r="5593" spans="3:3" x14ac:dyDescent="0.25">
      <c r="C5593" s="26"/>
    </row>
    <row r="5594" spans="3:3" x14ac:dyDescent="0.25">
      <c r="C5594" s="26"/>
    </row>
    <row r="5595" spans="3:3" x14ac:dyDescent="0.25">
      <c r="C5595" s="26"/>
    </row>
    <row r="5596" spans="3:3" x14ac:dyDescent="0.25">
      <c r="C5596" s="26"/>
    </row>
    <row r="5597" spans="3:3" x14ac:dyDescent="0.25">
      <c r="C5597" s="26"/>
    </row>
    <row r="5598" spans="3:3" x14ac:dyDescent="0.25">
      <c r="C5598" s="26"/>
    </row>
    <row r="5599" spans="3:3" x14ac:dyDescent="0.25">
      <c r="C5599" s="26"/>
    </row>
    <row r="5600" spans="3:3" x14ac:dyDescent="0.25">
      <c r="C5600" s="26"/>
    </row>
    <row r="5601" spans="3:3" x14ac:dyDescent="0.25">
      <c r="C5601" s="26"/>
    </row>
    <row r="5602" spans="3:3" x14ac:dyDescent="0.25">
      <c r="C5602" s="26"/>
    </row>
    <row r="5603" spans="3:3" x14ac:dyDescent="0.25">
      <c r="C5603" s="26"/>
    </row>
    <row r="5604" spans="3:3" x14ac:dyDescent="0.25">
      <c r="C5604" s="26"/>
    </row>
    <row r="5605" spans="3:3" x14ac:dyDescent="0.25">
      <c r="C5605" s="26"/>
    </row>
    <row r="5606" spans="3:3" x14ac:dyDescent="0.25">
      <c r="C5606" s="26"/>
    </row>
    <row r="5607" spans="3:3" x14ac:dyDescent="0.25">
      <c r="C5607" s="26"/>
    </row>
    <row r="5608" spans="3:3" x14ac:dyDescent="0.25">
      <c r="C5608" s="26"/>
    </row>
    <row r="5609" spans="3:3" x14ac:dyDescent="0.25">
      <c r="C5609" s="26"/>
    </row>
    <row r="5610" spans="3:3" x14ac:dyDescent="0.25">
      <c r="C5610" s="26"/>
    </row>
    <row r="5611" spans="3:3" x14ac:dyDescent="0.25">
      <c r="C5611" s="26"/>
    </row>
    <row r="5612" spans="3:3" x14ac:dyDescent="0.25">
      <c r="C5612" s="26"/>
    </row>
    <row r="5613" spans="3:3" x14ac:dyDescent="0.25">
      <c r="C5613" s="26"/>
    </row>
    <row r="5614" spans="3:3" x14ac:dyDescent="0.25">
      <c r="C5614" s="26"/>
    </row>
    <row r="5615" spans="3:3" x14ac:dyDescent="0.25">
      <c r="C5615" s="26"/>
    </row>
    <row r="5616" spans="3:3" x14ac:dyDescent="0.25">
      <c r="C5616" s="26"/>
    </row>
    <row r="5617" spans="3:3" x14ac:dyDescent="0.25">
      <c r="C5617" s="26"/>
    </row>
    <row r="5618" spans="3:3" x14ac:dyDescent="0.25">
      <c r="C5618" s="26"/>
    </row>
    <row r="5619" spans="3:3" x14ac:dyDescent="0.25">
      <c r="C5619" s="26"/>
    </row>
    <row r="5620" spans="3:3" x14ac:dyDescent="0.25">
      <c r="C5620" s="26"/>
    </row>
    <row r="5621" spans="3:3" x14ac:dyDescent="0.25">
      <c r="C5621" s="26"/>
    </row>
    <row r="5622" spans="3:3" x14ac:dyDescent="0.25">
      <c r="C5622" s="26"/>
    </row>
    <row r="5623" spans="3:3" x14ac:dyDescent="0.25">
      <c r="C5623" s="26"/>
    </row>
    <row r="5624" spans="3:3" x14ac:dyDescent="0.25">
      <c r="C5624" s="26"/>
    </row>
    <row r="5625" spans="3:3" x14ac:dyDescent="0.25">
      <c r="C5625" s="26"/>
    </row>
    <row r="5626" spans="3:3" x14ac:dyDescent="0.25">
      <c r="C5626" s="26"/>
    </row>
    <row r="5627" spans="3:3" x14ac:dyDescent="0.25">
      <c r="C5627" s="26"/>
    </row>
    <row r="5628" spans="3:3" x14ac:dyDescent="0.25">
      <c r="C5628" s="26"/>
    </row>
    <row r="5629" spans="3:3" x14ac:dyDescent="0.25">
      <c r="C5629" s="26"/>
    </row>
    <row r="5630" spans="3:3" x14ac:dyDescent="0.25">
      <c r="C5630" s="26"/>
    </row>
    <row r="5631" spans="3:3" x14ac:dyDescent="0.25">
      <c r="C5631" s="26"/>
    </row>
    <row r="5632" spans="3:3" x14ac:dyDescent="0.25">
      <c r="C5632" s="26"/>
    </row>
    <row r="5633" spans="3:3" x14ac:dyDescent="0.25">
      <c r="C5633" s="26"/>
    </row>
    <row r="5634" spans="3:3" x14ac:dyDescent="0.25">
      <c r="C5634" s="26"/>
    </row>
    <row r="5635" spans="3:3" x14ac:dyDescent="0.25">
      <c r="C5635" s="26"/>
    </row>
    <row r="5636" spans="3:3" x14ac:dyDescent="0.25">
      <c r="C5636" s="26"/>
    </row>
    <row r="5637" spans="3:3" x14ac:dyDescent="0.25">
      <c r="C5637" s="26"/>
    </row>
    <row r="5638" spans="3:3" x14ac:dyDescent="0.25">
      <c r="C5638" s="26"/>
    </row>
    <row r="5639" spans="3:3" x14ac:dyDescent="0.25">
      <c r="C5639" s="26"/>
    </row>
    <row r="5640" spans="3:3" x14ac:dyDescent="0.25">
      <c r="C5640" s="26"/>
    </row>
    <row r="5641" spans="3:3" x14ac:dyDescent="0.25">
      <c r="C5641" s="26"/>
    </row>
    <row r="5642" spans="3:3" x14ac:dyDescent="0.25">
      <c r="C5642" s="26"/>
    </row>
    <row r="5643" spans="3:3" x14ac:dyDescent="0.25">
      <c r="C5643" s="26"/>
    </row>
    <row r="5644" spans="3:3" x14ac:dyDescent="0.25">
      <c r="C5644" s="26"/>
    </row>
    <row r="5645" spans="3:3" x14ac:dyDescent="0.25">
      <c r="C5645" s="26"/>
    </row>
    <row r="5646" spans="3:3" x14ac:dyDescent="0.25">
      <c r="C5646" s="26"/>
    </row>
    <row r="5647" spans="3:3" x14ac:dyDescent="0.25">
      <c r="C5647" s="26"/>
    </row>
    <row r="5648" spans="3:3" x14ac:dyDescent="0.25">
      <c r="C5648" s="26"/>
    </row>
    <row r="5649" spans="3:3" x14ac:dyDescent="0.25">
      <c r="C5649" s="26"/>
    </row>
    <row r="5650" spans="3:3" x14ac:dyDescent="0.25">
      <c r="C5650" s="26"/>
    </row>
    <row r="5651" spans="3:3" x14ac:dyDescent="0.25">
      <c r="C5651" s="26"/>
    </row>
    <row r="5652" spans="3:3" x14ac:dyDescent="0.25">
      <c r="C5652" s="26"/>
    </row>
    <row r="5653" spans="3:3" x14ac:dyDescent="0.25">
      <c r="C5653" s="26"/>
    </row>
    <row r="5654" spans="3:3" x14ac:dyDescent="0.25">
      <c r="C5654" s="26"/>
    </row>
    <row r="5655" spans="3:3" x14ac:dyDescent="0.25">
      <c r="C5655" s="26"/>
    </row>
    <row r="5656" spans="3:3" x14ac:dyDescent="0.25">
      <c r="C5656" s="26"/>
    </row>
    <row r="5657" spans="3:3" x14ac:dyDescent="0.25">
      <c r="C5657" s="26"/>
    </row>
    <row r="5658" spans="3:3" x14ac:dyDescent="0.25">
      <c r="C5658" s="26"/>
    </row>
    <row r="5659" spans="3:3" x14ac:dyDescent="0.25">
      <c r="C5659" s="26"/>
    </row>
    <row r="5660" spans="3:3" x14ac:dyDescent="0.25">
      <c r="C5660" s="26"/>
    </row>
    <row r="5661" spans="3:3" x14ac:dyDescent="0.25">
      <c r="C5661" s="26"/>
    </row>
    <row r="5662" spans="3:3" x14ac:dyDescent="0.25">
      <c r="C5662" s="26"/>
    </row>
    <row r="5663" spans="3:3" x14ac:dyDescent="0.25">
      <c r="C5663" s="26"/>
    </row>
    <row r="5664" spans="3:3" x14ac:dyDescent="0.25">
      <c r="C5664" s="26"/>
    </row>
    <row r="5665" spans="3:3" x14ac:dyDescent="0.25">
      <c r="C5665" s="26"/>
    </row>
    <row r="5666" spans="3:3" x14ac:dyDescent="0.25">
      <c r="C5666" s="26"/>
    </row>
    <row r="5667" spans="3:3" x14ac:dyDescent="0.25">
      <c r="C5667" s="26"/>
    </row>
    <row r="5668" spans="3:3" x14ac:dyDescent="0.25">
      <c r="C5668" s="26"/>
    </row>
    <row r="5669" spans="3:3" x14ac:dyDescent="0.25">
      <c r="C5669" s="26"/>
    </row>
    <row r="5670" spans="3:3" x14ac:dyDescent="0.25">
      <c r="C5670" s="26"/>
    </row>
    <row r="5671" spans="3:3" x14ac:dyDescent="0.25">
      <c r="C5671" s="26"/>
    </row>
    <row r="5672" spans="3:3" x14ac:dyDescent="0.25">
      <c r="C5672" s="26"/>
    </row>
    <row r="5673" spans="3:3" x14ac:dyDescent="0.25">
      <c r="C5673" s="26"/>
    </row>
    <row r="5674" spans="3:3" x14ac:dyDescent="0.25">
      <c r="C5674" s="26"/>
    </row>
    <row r="5675" spans="3:3" x14ac:dyDescent="0.25">
      <c r="C5675" s="26"/>
    </row>
    <row r="5676" spans="3:3" x14ac:dyDescent="0.25">
      <c r="C5676" s="26"/>
    </row>
    <row r="5677" spans="3:3" x14ac:dyDescent="0.25">
      <c r="C5677" s="26"/>
    </row>
    <row r="5678" spans="3:3" x14ac:dyDescent="0.25">
      <c r="C5678" s="26"/>
    </row>
    <row r="5679" spans="3:3" x14ac:dyDescent="0.25">
      <c r="C5679" s="26"/>
    </row>
    <row r="5680" spans="3:3" x14ac:dyDescent="0.25">
      <c r="C5680" s="26"/>
    </row>
    <row r="5681" spans="3:3" x14ac:dyDescent="0.25">
      <c r="C5681" s="26"/>
    </row>
    <row r="5682" spans="3:3" x14ac:dyDescent="0.25">
      <c r="C5682" s="26"/>
    </row>
    <row r="5683" spans="3:3" x14ac:dyDescent="0.25">
      <c r="C5683" s="26"/>
    </row>
    <row r="5684" spans="3:3" x14ac:dyDescent="0.25">
      <c r="C5684" s="26"/>
    </row>
    <row r="5685" spans="3:3" x14ac:dyDescent="0.25">
      <c r="C5685" s="26"/>
    </row>
    <row r="5686" spans="3:3" x14ac:dyDescent="0.25">
      <c r="C5686" s="26"/>
    </row>
    <row r="5687" spans="3:3" x14ac:dyDescent="0.25">
      <c r="C5687" s="26"/>
    </row>
    <row r="5688" spans="3:3" x14ac:dyDescent="0.25">
      <c r="C5688" s="26"/>
    </row>
    <row r="5689" spans="3:3" x14ac:dyDescent="0.25">
      <c r="C5689" s="26"/>
    </row>
    <row r="5690" spans="3:3" x14ac:dyDescent="0.25">
      <c r="C5690" s="26"/>
    </row>
    <row r="5691" spans="3:3" x14ac:dyDescent="0.25">
      <c r="C5691" s="26"/>
    </row>
    <row r="5692" spans="3:3" x14ac:dyDescent="0.25">
      <c r="C5692" s="26"/>
    </row>
    <row r="5693" spans="3:3" x14ac:dyDescent="0.25">
      <c r="C5693" s="26"/>
    </row>
    <row r="5694" spans="3:3" x14ac:dyDescent="0.25">
      <c r="C5694" s="26"/>
    </row>
    <row r="5695" spans="3:3" x14ac:dyDescent="0.25">
      <c r="C5695" s="26"/>
    </row>
    <row r="5696" spans="3:3" x14ac:dyDescent="0.25">
      <c r="C5696" s="26"/>
    </row>
    <row r="5697" spans="3:3" x14ac:dyDescent="0.25">
      <c r="C5697" s="26"/>
    </row>
    <row r="5698" spans="3:3" x14ac:dyDescent="0.25">
      <c r="C5698" s="26"/>
    </row>
    <row r="5699" spans="3:3" x14ac:dyDescent="0.25">
      <c r="C5699" s="26"/>
    </row>
    <row r="5700" spans="3:3" x14ac:dyDescent="0.25">
      <c r="C5700" s="26"/>
    </row>
    <row r="5701" spans="3:3" x14ac:dyDescent="0.25">
      <c r="C5701" s="26"/>
    </row>
    <row r="5702" spans="3:3" x14ac:dyDescent="0.25">
      <c r="C5702" s="26"/>
    </row>
    <row r="5703" spans="3:3" x14ac:dyDescent="0.25">
      <c r="C5703" s="26"/>
    </row>
    <row r="5704" spans="3:3" x14ac:dyDescent="0.25">
      <c r="C5704" s="26"/>
    </row>
    <row r="5705" spans="3:3" x14ac:dyDescent="0.25">
      <c r="C5705" s="26"/>
    </row>
    <row r="5706" spans="3:3" x14ac:dyDescent="0.25">
      <c r="C5706" s="26"/>
    </row>
    <row r="5707" spans="3:3" x14ac:dyDescent="0.25">
      <c r="C5707" s="26"/>
    </row>
    <row r="5708" spans="3:3" x14ac:dyDescent="0.25">
      <c r="C5708" s="26"/>
    </row>
    <row r="5709" spans="3:3" x14ac:dyDescent="0.25">
      <c r="C5709" s="26"/>
    </row>
    <row r="5710" spans="3:3" x14ac:dyDescent="0.25">
      <c r="C5710" s="26"/>
    </row>
    <row r="5711" spans="3:3" x14ac:dyDescent="0.25">
      <c r="C5711" s="26"/>
    </row>
    <row r="5712" spans="3:3" x14ac:dyDescent="0.25">
      <c r="C5712" s="26"/>
    </row>
    <row r="5713" spans="3:3" x14ac:dyDescent="0.25">
      <c r="C5713" s="26"/>
    </row>
    <row r="5714" spans="3:3" x14ac:dyDescent="0.25">
      <c r="C5714" s="26"/>
    </row>
    <row r="5715" spans="3:3" x14ac:dyDescent="0.25">
      <c r="C5715" s="26"/>
    </row>
    <row r="5716" spans="3:3" x14ac:dyDescent="0.25">
      <c r="C5716" s="26"/>
    </row>
    <row r="5717" spans="3:3" x14ac:dyDescent="0.25">
      <c r="C5717" s="26"/>
    </row>
    <row r="5718" spans="3:3" x14ac:dyDescent="0.25">
      <c r="C5718" s="26"/>
    </row>
    <row r="5719" spans="3:3" x14ac:dyDescent="0.25">
      <c r="C5719" s="26"/>
    </row>
    <row r="5720" spans="3:3" x14ac:dyDescent="0.25">
      <c r="C5720" s="26"/>
    </row>
    <row r="5721" spans="3:3" x14ac:dyDescent="0.25">
      <c r="C5721" s="26"/>
    </row>
    <row r="5722" spans="3:3" x14ac:dyDescent="0.25">
      <c r="C5722" s="26"/>
    </row>
    <row r="5723" spans="3:3" x14ac:dyDescent="0.25">
      <c r="C5723" s="26"/>
    </row>
    <row r="5724" spans="3:3" x14ac:dyDescent="0.25">
      <c r="C5724" s="26"/>
    </row>
    <row r="5725" spans="3:3" x14ac:dyDescent="0.25">
      <c r="C5725" s="26"/>
    </row>
    <row r="5726" spans="3:3" x14ac:dyDescent="0.25">
      <c r="C5726" s="26"/>
    </row>
    <row r="5727" spans="3:3" x14ac:dyDescent="0.25">
      <c r="C5727" s="26"/>
    </row>
    <row r="5728" spans="3:3" x14ac:dyDescent="0.25">
      <c r="C5728" s="26"/>
    </row>
    <row r="5729" spans="3:3" x14ac:dyDescent="0.25">
      <c r="C5729" s="26"/>
    </row>
    <row r="5730" spans="3:3" x14ac:dyDescent="0.25">
      <c r="C5730" s="26"/>
    </row>
    <row r="5731" spans="3:3" x14ac:dyDescent="0.25">
      <c r="C5731" s="26"/>
    </row>
    <row r="5732" spans="3:3" x14ac:dyDescent="0.25">
      <c r="C5732" s="26"/>
    </row>
    <row r="5733" spans="3:3" x14ac:dyDescent="0.25">
      <c r="C5733" s="26"/>
    </row>
    <row r="5734" spans="3:3" x14ac:dyDescent="0.25">
      <c r="C5734" s="26"/>
    </row>
    <row r="5735" spans="3:3" x14ac:dyDescent="0.25">
      <c r="C5735" s="26"/>
    </row>
    <row r="5736" spans="3:3" x14ac:dyDescent="0.25">
      <c r="C5736" s="26"/>
    </row>
    <row r="5737" spans="3:3" x14ac:dyDescent="0.25">
      <c r="C5737" s="26"/>
    </row>
    <row r="5738" spans="3:3" x14ac:dyDescent="0.25">
      <c r="C5738" s="26"/>
    </row>
    <row r="5739" spans="3:3" x14ac:dyDescent="0.25">
      <c r="C5739" s="26"/>
    </row>
    <row r="5740" spans="3:3" x14ac:dyDescent="0.25">
      <c r="C5740" s="26"/>
    </row>
    <row r="5741" spans="3:3" x14ac:dyDescent="0.25">
      <c r="C5741" s="26"/>
    </row>
    <row r="5742" spans="3:3" x14ac:dyDescent="0.25">
      <c r="C5742" s="26"/>
    </row>
    <row r="5743" spans="3:3" x14ac:dyDescent="0.25">
      <c r="C5743" s="26"/>
    </row>
    <row r="5744" spans="3:3" x14ac:dyDescent="0.25">
      <c r="C5744" s="26"/>
    </row>
    <row r="5745" spans="3:3" x14ac:dyDescent="0.25">
      <c r="C5745" s="26"/>
    </row>
    <row r="5746" spans="3:3" x14ac:dyDescent="0.25">
      <c r="C5746" s="26"/>
    </row>
    <row r="5747" spans="3:3" x14ac:dyDescent="0.25">
      <c r="C5747" s="26"/>
    </row>
    <row r="5748" spans="3:3" x14ac:dyDescent="0.25">
      <c r="C5748" s="26"/>
    </row>
    <row r="5749" spans="3:3" x14ac:dyDescent="0.25">
      <c r="C5749" s="26"/>
    </row>
    <row r="5750" spans="3:3" x14ac:dyDescent="0.25">
      <c r="C5750" s="26"/>
    </row>
    <row r="5751" spans="3:3" x14ac:dyDescent="0.25">
      <c r="C5751" s="26"/>
    </row>
    <row r="5752" spans="3:3" x14ac:dyDescent="0.25">
      <c r="C5752" s="26"/>
    </row>
    <row r="5753" spans="3:3" x14ac:dyDescent="0.25">
      <c r="C5753" s="26"/>
    </row>
    <row r="5754" spans="3:3" x14ac:dyDescent="0.25">
      <c r="C5754" s="26"/>
    </row>
    <row r="5755" spans="3:3" x14ac:dyDescent="0.25">
      <c r="C5755" s="26"/>
    </row>
    <row r="5756" spans="3:3" x14ac:dyDescent="0.25">
      <c r="C5756" s="26"/>
    </row>
    <row r="5757" spans="3:3" x14ac:dyDescent="0.25">
      <c r="C5757" s="26"/>
    </row>
    <row r="5758" spans="3:3" x14ac:dyDescent="0.25">
      <c r="C5758" s="26"/>
    </row>
    <row r="5759" spans="3:3" x14ac:dyDescent="0.25">
      <c r="C5759" s="26"/>
    </row>
    <row r="5760" spans="3:3" x14ac:dyDescent="0.25">
      <c r="C5760" s="26"/>
    </row>
    <row r="5761" spans="3:3" x14ac:dyDescent="0.25">
      <c r="C5761" s="26"/>
    </row>
    <row r="5762" spans="3:3" x14ac:dyDescent="0.25">
      <c r="C5762" s="26"/>
    </row>
    <row r="5763" spans="3:3" x14ac:dyDescent="0.25">
      <c r="C5763" s="26"/>
    </row>
    <row r="5764" spans="3:3" x14ac:dyDescent="0.25">
      <c r="C5764" s="26"/>
    </row>
    <row r="5765" spans="3:3" x14ac:dyDescent="0.25">
      <c r="C5765" s="26"/>
    </row>
    <row r="5766" spans="3:3" x14ac:dyDescent="0.25">
      <c r="C5766" s="26"/>
    </row>
    <row r="5767" spans="3:3" x14ac:dyDescent="0.25">
      <c r="C5767" s="26"/>
    </row>
    <row r="5768" spans="3:3" x14ac:dyDescent="0.25">
      <c r="C5768" s="26"/>
    </row>
    <row r="5769" spans="3:3" x14ac:dyDescent="0.25">
      <c r="C5769" s="26"/>
    </row>
    <row r="5770" spans="3:3" x14ac:dyDescent="0.25">
      <c r="C5770" s="26"/>
    </row>
    <row r="5771" spans="3:3" x14ac:dyDescent="0.25">
      <c r="C5771" s="26"/>
    </row>
    <row r="5772" spans="3:3" x14ac:dyDescent="0.25">
      <c r="C5772" s="26"/>
    </row>
    <row r="5773" spans="3:3" x14ac:dyDescent="0.25">
      <c r="C5773" s="26"/>
    </row>
    <row r="5774" spans="3:3" x14ac:dyDescent="0.25">
      <c r="C5774" s="26"/>
    </row>
    <row r="5775" spans="3:3" x14ac:dyDescent="0.25">
      <c r="C5775" s="26"/>
    </row>
    <row r="5776" spans="3:3" x14ac:dyDescent="0.25">
      <c r="C5776" s="26"/>
    </row>
    <row r="5777" spans="3:3" x14ac:dyDescent="0.25">
      <c r="C5777" s="26"/>
    </row>
    <row r="5778" spans="3:3" x14ac:dyDescent="0.25">
      <c r="C5778" s="26"/>
    </row>
    <row r="5779" spans="3:3" x14ac:dyDescent="0.25">
      <c r="C5779" s="26"/>
    </row>
    <row r="5780" spans="3:3" x14ac:dyDescent="0.25">
      <c r="C5780" s="26"/>
    </row>
    <row r="5781" spans="3:3" x14ac:dyDescent="0.25">
      <c r="C5781" s="26"/>
    </row>
    <row r="5782" spans="3:3" x14ac:dyDescent="0.25">
      <c r="C5782" s="26"/>
    </row>
    <row r="5783" spans="3:3" x14ac:dyDescent="0.25">
      <c r="C5783" s="26"/>
    </row>
    <row r="5784" spans="3:3" x14ac:dyDescent="0.25">
      <c r="C5784" s="26"/>
    </row>
    <row r="5785" spans="3:3" x14ac:dyDescent="0.25">
      <c r="C5785" s="26"/>
    </row>
    <row r="5786" spans="3:3" x14ac:dyDescent="0.25">
      <c r="C5786" s="26"/>
    </row>
    <row r="5787" spans="3:3" x14ac:dyDescent="0.25">
      <c r="C5787" s="26"/>
    </row>
    <row r="5788" spans="3:3" x14ac:dyDescent="0.25">
      <c r="C5788" s="26"/>
    </row>
    <row r="5789" spans="3:3" x14ac:dyDescent="0.25">
      <c r="C5789" s="26"/>
    </row>
    <row r="5790" spans="3:3" x14ac:dyDescent="0.25">
      <c r="C5790" s="26"/>
    </row>
    <row r="5791" spans="3:3" x14ac:dyDescent="0.25">
      <c r="C5791" s="26"/>
    </row>
    <row r="5792" spans="3:3" x14ac:dyDescent="0.25">
      <c r="C5792" s="26"/>
    </row>
    <row r="5793" spans="3:3" x14ac:dyDescent="0.25">
      <c r="C5793" s="26"/>
    </row>
    <row r="5794" spans="3:3" x14ac:dyDescent="0.25">
      <c r="C5794" s="26"/>
    </row>
    <row r="5795" spans="3:3" x14ac:dyDescent="0.25">
      <c r="C5795" s="26"/>
    </row>
    <row r="5796" spans="3:3" x14ac:dyDescent="0.25">
      <c r="C5796" s="26"/>
    </row>
    <row r="5797" spans="3:3" x14ac:dyDescent="0.25">
      <c r="C5797" s="26"/>
    </row>
    <row r="5798" spans="3:3" x14ac:dyDescent="0.25">
      <c r="C5798" s="26"/>
    </row>
    <row r="5799" spans="3:3" x14ac:dyDescent="0.25">
      <c r="C5799" s="26"/>
    </row>
    <row r="5800" spans="3:3" x14ac:dyDescent="0.25">
      <c r="C5800" s="26"/>
    </row>
    <row r="5801" spans="3:3" x14ac:dyDescent="0.25">
      <c r="C5801" s="26"/>
    </row>
    <row r="5802" spans="3:3" x14ac:dyDescent="0.25">
      <c r="C5802" s="26"/>
    </row>
    <row r="5803" spans="3:3" x14ac:dyDescent="0.25">
      <c r="C5803" s="26"/>
    </row>
    <row r="5804" spans="3:3" x14ac:dyDescent="0.25">
      <c r="C5804" s="26"/>
    </row>
    <row r="5805" spans="3:3" x14ac:dyDescent="0.25">
      <c r="C5805" s="26"/>
    </row>
    <row r="5806" spans="3:3" x14ac:dyDescent="0.25">
      <c r="C5806" s="26"/>
    </row>
    <row r="5807" spans="3:3" x14ac:dyDescent="0.25">
      <c r="C5807" s="26"/>
    </row>
    <row r="5808" spans="3:3" x14ac:dyDescent="0.25">
      <c r="C5808" s="26"/>
    </row>
    <row r="5809" spans="3:3" x14ac:dyDescent="0.25">
      <c r="C5809" s="26"/>
    </row>
    <row r="5810" spans="3:3" x14ac:dyDescent="0.25">
      <c r="C5810" s="26"/>
    </row>
    <row r="5811" spans="3:3" x14ac:dyDescent="0.25">
      <c r="C5811" s="26"/>
    </row>
    <row r="5812" spans="3:3" x14ac:dyDescent="0.25">
      <c r="C5812" s="26"/>
    </row>
    <row r="5813" spans="3:3" x14ac:dyDescent="0.25">
      <c r="C5813" s="26"/>
    </row>
    <row r="5814" spans="3:3" x14ac:dyDescent="0.25">
      <c r="C5814" s="26"/>
    </row>
    <row r="5815" spans="3:3" x14ac:dyDescent="0.25">
      <c r="C5815" s="26"/>
    </row>
    <row r="5816" spans="3:3" x14ac:dyDescent="0.25">
      <c r="C5816" s="26"/>
    </row>
    <row r="5817" spans="3:3" x14ac:dyDescent="0.25">
      <c r="C5817" s="26"/>
    </row>
    <row r="5818" spans="3:3" x14ac:dyDescent="0.25">
      <c r="C5818" s="26"/>
    </row>
    <row r="5819" spans="3:3" x14ac:dyDescent="0.25">
      <c r="C5819" s="26"/>
    </row>
    <row r="5820" spans="3:3" x14ac:dyDescent="0.25">
      <c r="C5820" s="26"/>
    </row>
    <row r="5821" spans="3:3" x14ac:dyDescent="0.25">
      <c r="C5821" s="26"/>
    </row>
    <row r="5822" spans="3:3" x14ac:dyDescent="0.25">
      <c r="C5822" s="26"/>
    </row>
    <row r="5823" spans="3:3" x14ac:dyDescent="0.25">
      <c r="C5823" s="26"/>
    </row>
    <row r="5824" spans="3:3" x14ac:dyDescent="0.25">
      <c r="C5824" s="26"/>
    </row>
    <row r="5825" spans="3:3" x14ac:dyDescent="0.25">
      <c r="C5825" s="26"/>
    </row>
    <row r="5826" spans="3:3" x14ac:dyDescent="0.25">
      <c r="C5826" s="26"/>
    </row>
    <row r="5827" spans="3:3" x14ac:dyDescent="0.25">
      <c r="C5827" s="26"/>
    </row>
    <row r="5828" spans="3:3" x14ac:dyDescent="0.25">
      <c r="C5828" s="26"/>
    </row>
    <row r="5829" spans="3:3" x14ac:dyDescent="0.25">
      <c r="C5829" s="26"/>
    </row>
    <row r="5830" spans="3:3" x14ac:dyDescent="0.25">
      <c r="C5830" s="26"/>
    </row>
    <row r="5831" spans="3:3" x14ac:dyDescent="0.25">
      <c r="C5831" s="26"/>
    </row>
    <row r="5832" spans="3:3" x14ac:dyDescent="0.25">
      <c r="C5832" s="26"/>
    </row>
    <row r="5833" spans="3:3" x14ac:dyDescent="0.25">
      <c r="C5833" s="26"/>
    </row>
    <row r="5834" spans="3:3" x14ac:dyDescent="0.25">
      <c r="C5834" s="26"/>
    </row>
    <row r="5835" spans="3:3" x14ac:dyDescent="0.25">
      <c r="C5835" s="26"/>
    </row>
    <row r="5836" spans="3:3" x14ac:dyDescent="0.25">
      <c r="C5836" s="26"/>
    </row>
    <row r="5837" spans="3:3" x14ac:dyDescent="0.25">
      <c r="C5837" s="26"/>
    </row>
    <row r="5838" spans="3:3" x14ac:dyDescent="0.25">
      <c r="C5838" s="26"/>
    </row>
    <row r="5839" spans="3:3" x14ac:dyDescent="0.25">
      <c r="C5839" s="26"/>
    </row>
    <row r="5840" spans="3:3" x14ac:dyDescent="0.25">
      <c r="C5840" s="26"/>
    </row>
    <row r="5841" spans="3:3" x14ac:dyDescent="0.25">
      <c r="C5841" s="26"/>
    </row>
    <row r="5842" spans="3:3" x14ac:dyDescent="0.25">
      <c r="C5842" s="26"/>
    </row>
    <row r="5843" spans="3:3" x14ac:dyDescent="0.25">
      <c r="C5843" s="26"/>
    </row>
    <row r="5844" spans="3:3" x14ac:dyDescent="0.25">
      <c r="C5844" s="26"/>
    </row>
    <row r="5845" spans="3:3" x14ac:dyDescent="0.25">
      <c r="C5845" s="26"/>
    </row>
    <row r="5846" spans="3:3" x14ac:dyDescent="0.25">
      <c r="C5846" s="26"/>
    </row>
    <row r="5847" spans="3:3" x14ac:dyDescent="0.25">
      <c r="C5847" s="26"/>
    </row>
    <row r="5848" spans="3:3" x14ac:dyDescent="0.25">
      <c r="C5848" s="26"/>
    </row>
    <row r="5849" spans="3:3" x14ac:dyDescent="0.25">
      <c r="C5849" s="26"/>
    </row>
    <row r="5850" spans="3:3" x14ac:dyDescent="0.25">
      <c r="C5850" s="26"/>
    </row>
    <row r="5851" spans="3:3" x14ac:dyDescent="0.25">
      <c r="C5851" s="26"/>
    </row>
    <row r="5852" spans="3:3" x14ac:dyDescent="0.25">
      <c r="C5852" s="26"/>
    </row>
    <row r="5853" spans="3:3" x14ac:dyDescent="0.25">
      <c r="C5853" s="26"/>
    </row>
    <row r="5854" spans="3:3" x14ac:dyDescent="0.25">
      <c r="C5854" s="26"/>
    </row>
    <row r="5855" spans="3:3" x14ac:dyDescent="0.25">
      <c r="C5855" s="26"/>
    </row>
    <row r="5856" spans="3:3" x14ac:dyDescent="0.25">
      <c r="C5856" s="26"/>
    </row>
    <row r="5857" spans="3:3" x14ac:dyDescent="0.25">
      <c r="C5857" s="26"/>
    </row>
    <row r="5858" spans="3:3" x14ac:dyDescent="0.25">
      <c r="C5858" s="26"/>
    </row>
    <row r="5859" spans="3:3" x14ac:dyDescent="0.25">
      <c r="C5859" s="26"/>
    </row>
    <row r="5860" spans="3:3" x14ac:dyDescent="0.25">
      <c r="C5860" s="26"/>
    </row>
    <row r="5861" spans="3:3" x14ac:dyDescent="0.25">
      <c r="C5861" s="26"/>
    </row>
    <row r="5862" spans="3:3" x14ac:dyDescent="0.25">
      <c r="C5862" s="26"/>
    </row>
    <row r="5863" spans="3:3" x14ac:dyDescent="0.25">
      <c r="C5863" s="26"/>
    </row>
    <row r="5864" spans="3:3" x14ac:dyDescent="0.25">
      <c r="C5864" s="26"/>
    </row>
    <row r="5865" spans="3:3" x14ac:dyDescent="0.25">
      <c r="C5865" s="26"/>
    </row>
    <row r="5866" spans="3:3" x14ac:dyDescent="0.25">
      <c r="C5866" s="26"/>
    </row>
    <row r="5867" spans="3:3" x14ac:dyDescent="0.25">
      <c r="C5867" s="26"/>
    </row>
    <row r="5868" spans="3:3" x14ac:dyDescent="0.25">
      <c r="C5868" s="26"/>
    </row>
    <row r="5869" spans="3:3" x14ac:dyDescent="0.25">
      <c r="C5869" s="26"/>
    </row>
    <row r="5870" spans="3:3" x14ac:dyDescent="0.25">
      <c r="C5870" s="26"/>
    </row>
    <row r="5871" spans="3:3" x14ac:dyDescent="0.25">
      <c r="C5871" s="26"/>
    </row>
    <row r="5872" spans="3:3" x14ac:dyDescent="0.25">
      <c r="C5872" s="26"/>
    </row>
    <row r="5873" spans="3:3" x14ac:dyDescent="0.25">
      <c r="C5873" s="26"/>
    </row>
    <row r="5874" spans="3:3" x14ac:dyDescent="0.25">
      <c r="C5874" s="26"/>
    </row>
    <row r="5875" spans="3:3" x14ac:dyDescent="0.25">
      <c r="C5875" s="26"/>
    </row>
    <row r="5876" spans="3:3" x14ac:dyDescent="0.25">
      <c r="C5876" s="26"/>
    </row>
    <row r="5877" spans="3:3" x14ac:dyDescent="0.25">
      <c r="C5877" s="26"/>
    </row>
    <row r="5878" spans="3:3" x14ac:dyDescent="0.25">
      <c r="C5878" s="26"/>
    </row>
    <row r="5879" spans="3:3" x14ac:dyDescent="0.25">
      <c r="C5879" s="26"/>
    </row>
    <row r="5880" spans="3:3" x14ac:dyDescent="0.25">
      <c r="C5880" s="26"/>
    </row>
    <row r="5881" spans="3:3" x14ac:dyDescent="0.25">
      <c r="C5881" s="26"/>
    </row>
    <row r="5882" spans="3:3" x14ac:dyDescent="0.25">
      <c r="C5882" s="26"/>
    </row>
    <row r="5883" spans="3:3" x14ac:dyDescent="0.25">
      <c r="C5883" s="26"/>
    </row>
    <row r="5884" spans="3:3" x14ac:dyDescent="0.25">
      <c r="C5884" s="26"/>
    </row>
    <row r="5885" spans="3:3" x14ac:dyDescent="0.25">
      <c r="C5885" s="26"/>
    </row>
    <row r="5886" spans="3:3" x14ac:dyDescent="0.25">
      <c r="C5886" s="26"/>
    </row>
    <row r="5887" spans="3:3" x14ac:dyDescent="0.25">
      <c r="C5887" s="26"/>
    </row>
    <row r="5888" spans="3:3" x14ac:dyDescent="0.25">
      <c r="C5888" s="26"/>
    </row>
    <row r="5889" spans="3:3" x14ac:dyDescent="0.25">
      <c r="C5889" s="26"/>
    </row>
    <row r="5890" spans="3:3" x14ac:dyDescent="0.25">
      <c r="C5890" s="26"/>
    </row>
    <row r="5891" spans="3:3" x14ac:dyDescent="0.25">
      <c r="C5891" s="26"/>
    </row>
    <row r="5892" spans="3:3" x14ac:dyDescent="0.25">
      <c r="C5892" s="26"/>
    </row>
    <row r="5893" spans="3:3" x14ac:dyDescent="0.25">
      <c r="C5893" s="26"/>
    </row>
    <row r="5894" spans="3:3" x14ac:dyDescent="0.25">
      <c r="C5894" s="26"/>
    </row>
    <row r="5895" spans="3:3" x14ac:dyDescent="0.25">
      <c r="C5895" s="26"/>
    </row>
    <row r="5896" spans="3:3" x14ac:dyDescent="0.25">
      <c r="C5896" s="26"/>
    </row>
    <row r="5897" spans="3:3" x14ac:dyDescent="0.25">
      <c r="C5897" s="26"/>
    </row>
    <row r="5898" spans="3:3" x14ac:dyDescent="0.25">
      <c r="C5898" s="26"/>
    </row>
    <row r="5899" spans="3:3" x14ac:dyDescent="0.25">
      <c r="C5899" s="26"/>
    </row>
    <row r="5900" spans="3:3" x14ac:dyDescent="0.25">
      <c r="C5900" s="26"/>
    </row>
    <row r="5901" spans="3:3" x14ac:dyDescent="0.25">
      <c r="C5901" s="26"/>
    </row>
    <row r="5902" spans="3:3" x14ac:dyDescent="0.25">
      <c r="C5902" s="26"/>
    </row>
    <row r="5903" spans="3:3" x14ac:dyDescent="0.25">
      <c r="C5903" s="26"/>
    </row>
    <row r="5904" spans="3:3" x14ac:dyDescent="0.25">
      <c r="C5904" s="26"/>
    </row>
    <row r="5905" spans="3:3" x14ac:dyDescent="0.25">
      <c r="C5905" s="26"/>
    </row>
    <row r="5906" spans="3:3" x14ac:dyDescent="0.25">
      <c r="C5906" s="26"/>
    </row>
    <row r="5907" spans="3:3" x14ac:dyDescent="0.25">
      <c r="C5907" s="26"/>
    </row>
    <row r="5908" spans="3:3" x14ac:dyDescent="0.25">
      <c r="C5908" s="26"/>
    </row>
    <row r="5909" spans="3:3" x14ac:dyDescent="0.25">
      <c r="C5909" s="26"/>
    </row>
    <row r="5910" spans="3:3" x14ac:dyDescent="0.25">
      <c r="C5910" s="26"/>
    </row>
    <row r="5911" spans="3:3" x14ac:dyDescent="0.25">
      <c r="C5911" s="26"/>
    </row>
    <row r="5912" spans="3:3" x14ac:dyDescent="0.25">
      <c r="C5912" s="26"/>
    </row>
    <row r="5913" spans="3:3" x14ac:dyDescent="0.25">
      <c r="C5913" s="26"/>
    </row>
    <row r="5914" spans="3:3" x14ac:dyDescent="0.25">
      <c r="C5914" s="26"/>
    </row>
    <row r="5915" spans="3:3" x14ac:dyDescent="0.25">
      <c r="C5915" s="26"/>
    </row>
    <row r="5916" spans="3:3" x14ac:dyDescent="0.25">
      <c r="C5916" s="26"/>
    </row>
    <row r="5917" spans="3:3" x14ac:dyDescent="0.25">
      <c r="C5917" s="26"/>
    </row>
    <row r="5918" spans="3:3" x14ac:dyDescent="0.25">
      <c r="C5918" s="26"/>
    </row>
    <row r="5919" spans="3:3" x14ac:dyDescent="0.25">
      <c r="C5919" s="26"/>
    </row>
    <row r="5920" spans="3:3" x14ac:dyDescent="0.25">
      <c r="C5920" s="26"/>
    </row>
    <row r="5921" spans="3:3" x14ac:dyDescent="0.25">
      <c r="C5921" s="26"/>
    </row>
    <row r="5922" spans="3:3" x14ac:dyDescent="0.25">
      <c r="C5922" s="26"/>
    </row>
    <row r="5923" spans="3:3" x14ac:dyDescent="0.25">
      <c r="C5923" s="26"/>
    </row>
    <row r="5924" spans="3:3" x14ac:dyDescent="0.25">
      <c r="C5924" s="26"/>
    </row>
    <row r="5925" spans="3:3" x14ac:dyDescent="0.25">
      <c r="C5925" s="26"/>
    </row>
    <row r="5926" spans="3:3" x14ac:dyDescent="0.25">
      <c r="C5926" s="26"/>
    </row>
    <row r="5927" spans="3:3" x14ac:dyDescent="0.25">
      <c r="C5927" s="26"/>
    </row>
    <row r="5928" spans="3:3" x14ac:dyDescent="0.25">
      <c r="C5928" s="26"/>
    </row>
    <row r="5929" spans="3:3" x14ac:dyDescent="0.25">
      <c r="C5929" s="26"/>
    </row>
    <row r="5930" spans="3:3" x14ac:dyDescent="0.25">
      <c r="C5930" s="26"/>
    </row>
    <row r="5931" spans="3:3" x14ac:dyDescent="0.25">
      <c r="C5931" s="26"/>
    </row>
    <row r="5932" spans="3:3" x14ac:dyDescent="0.25">
      <c r="C5932" s="26"/>
    </row>
    <row r="5933" spans="3:3" x14ac:dyDescent="0.25">
      <c r="C5933" s="26"/>
    </row>
    <row r="5934" spans="3:3" x14ac:dyDescent="0.25">
      <c r="C5934" s="26"/>
    </row>
    <row r="5935" spans="3:3" x14ac:dyDescent="0.25">
      <c r="C5935" s="26"/>
    </row>
    <row r="5936" spans="3:3" x14ac:dyDescent="0.25">
      <c r="C5936" s="26"/>
    </row>
    <row r="5937" spans="3:3" x14ac:dyDescent="0.25">
      <c r="C5937" s="26"/>
    </row>
    <row r="5938" spans="3:3" x14ac:dyDescent="0.25">
      <c r="C5938" s="26"/>
    </row>
    <row r="5939" spans="3:3" x14ac:dyDescent="0.25">
      <c r="C5939" s="26"/>
    </row>
    <row r="5940" spans="3:3" x14ac:dyDescent="0.25">
      <c r="C5940" s="26"/>
    </row>
    <row r="5941" spans="3:3" x14ac:dyDescent="0.25">
      <c r="C5941" s="26"/>
    </row>
    <row r="5942" spans="3:3" x14ac:dyDescent="0.25">
      <c r="C5942" s="26"/>
    </row>
    <row r="5943" spans="3:3" x14ac:dyDescent="0.25">
      <c r="C5943" s="26"/>
    </row>
    <row r="5944" spans="3:3" x14ac:dyDescent="0.25">
      <c r="C5944" s="26"/>
    </row>
    <row r="5945" spans="3:3" x14ac:dyDescent="0.25">
      <c r="C5945" s="26"/>
    </row>
    <row r="5946" spans="3:3" x14ac:dyDescent="0.25">
      <c r="C5946" s="26"/>
    </row>
    <row r="5947" spans="3:3" x14ac:dyDescent="0.25">
      <c r="C5947" s="26"/>
    </row>
    <row r="5948" spans="3:3" x14ac:dyDescent="0.25">
      <c r="C5948" s="26"/>
    </row>
    <row r="5949" spans="3:3" x14ac:dyDescent="0.25">
      <c r="C5949" s="26"/>
    </row>
    <row r="5950" spans="3:3" x14ac:dyDescent="0.25">
      <c r="C5950" s="26"/>
    </row>
    <row r="5951" spans="3:3" x14ac:dyDescent="0.25">
      <c r="C5951" s="26"/>
    </row>
    <row r="5952" spans="3:3" x14ac:dyDescent="0.25">
      <c r="C5952" s="26"/>
    </row>
    <row r="5953" spans="3:3" x14ac:dyDescent="0.25">
      <c r="C5953" s="26"/>
    </row>
    <row r="5954" spans="3:3" x14ac:dyDescent="0.25">
      <c r="C5954" s="26"/>
    </row>
    <row r="5955" spans="3:3" x14ac:dyDescent="0.25">
      <c r="C5955" s="26"/>
    </row>
    <row r="5956" spans="3:3" x14ac:dyDescent="0.25">
      <c r="C5956" s="26"/>
    </row>
    <row r="5957" spans="3:3" x14ac:dyDescent="0.25">
      <c r="C5957" s="26"/>
    </row>
    <row r="5958" spans="3:3" x14ac:dyDescent="0.25">
      <c r="C5958" s="26"/>
    </row>
    <row r="5959" spans="3:3" x14ac:dyDescent="0.25">
      <c r="C5959" s="26"/>
    </row>
    <row r="5960" spans="3:3" x14ac:dyDescent="0.25">
      <c r="C5960" s="26"/>
    </row>
    <row r="5961" spans="3:3" x14ac:dyDescent="0.25">
      <c r="C5961" s="26"/>
    </row>
    <row r="5962" spans="3:3" x14ac:dyDescent="0.25">
      <c r="C5962" s="26"/>
    </row>
    <row r="5963" spans="3:3" x14ac:dyDescent="0.25">
      <c r="C5963" s="26"/>
    </row>
    <row r="5964" spans="3:3" x14ac:dyDescent="0.25">
      <c r="C5964" s="26"/>
    </row>
    <row r="5965" spans="3:3" x14ac:dyDescent="0.25">
      <c r="C5965" s="26"/>
    </row>
    <row r="5966" spans="3:3" x14ac:dyDescent="0.25">
      <c r="C5966" s="26"/>
    </row>
    <row r="5967" spans="3:3" x14ac:dyDescent="0.25">
      <c r="C5967" s="26"/>
    </row>
    <row r="5968" spans="3:3" x14ac:dyDescent="0.25">
      <c r="C5968" s="26"/>
    </row>
    <row r="5969" spans="3:3" x14ac:dyDescent="0.25">
      <c r="C5969" s="26"/>
    </row>
    <row r="5970" spans="3:3" x14ac:dyDescent="0.25">
      <c r="C5970" s="26"/>
    </row>
    <row r="5971" spans="3:3" x14ac:dyDescent="0.25">
      <c r="C5971" s="26"/>
    </row>
    <row r="5972" spans="3:3" x14ac:dyDescent="0.25">
      <c r="C5972" s="26"/>
    </row>
    <row r="5973" spans="3:3" x14ac:dyDescent="0.25">
      <c r="C5973" s="26"/>
    </row>
    <row r="5974" spans="3:3" x14ac:dyDescent="0.25">
      <c r="C5974" s="26"/>
    </row>
    <row r="5975" spans="3:3" x14ac:dyDescent="0.25">
      <c r="C5975" s="26"/>
    </row>
    <row r="5976" spans="3:3" x14ac:dyDescent="0.25">
      <c r="C5976" s="26"/>
    </row>
    <row r="5977" spans="3:3" x14ac:dyDescent="0.25">
      <c r="C5977" s="26"/>
    </row>
    <row r="5978" spans="3:3" x14ac:dyDescent="0.25">
      <c r="C5978" s="26"/>
    </row>
    <row r="5979" spans="3:3" x14ac:dyDescent="0.25">
      <c r="C5979" s="26"/>
    </row>
    <row r="5980" spans="3:3" x14ac:dyDescent="0.25">
      <c r="C5980" s="26"/>
    </row>
    <row r="5981" spans="3:3" x14ac:dyDescent="0.25">
      <c r="C5981" s="26"/>
    </row>
    <row r="5982" spans="3:3" x14ac:dyDescent="0.25">
      <c r="C5982" s="26"/>
    </row>
    <row r="5983" spans="3:3" x14ac:dyDescent="0.25">
      <c r="C5983" s="26"/>
    </row>
    <row r="5984" spans="3:3" x14ac:dyDescent="0.25">
      <c r="C5984" s="26"/>
    </row>
    <row r="5985" spans="3:3" x14ac:dyDescent="0.25">
      <c r="C5985" s="26"/>
    </row>
    <row r="5986" spans="3:3" x14ac:dyDescent="0.25">
      <c r="C5986" s="26"/>
    </row>
    <row r="5987" spans="3:3" x14ac:dyDescent="0.25">
      <c r="C5987" s="26"/>
    </row>
    <row r="5988" spans="3:3" x14ac:dyDescent="0.25">
      <c r="C5988" s="26"/>
    </row>
    <row r="5989" spans="3:3" x14ac:dyDescent="0.25">
      <c r="C5989" s="26"/>
    </row>
    <row r="5990" spans="3:3" x14ac:dyDescent="0.25">
      <c r="C5990" s="26"/>
    </row>
    <row r="5991" spans="3:3" x14ac:dyDescent="0.25">
      <c r="C5991" s="26"/>
    </row>
    <row r="5992" spans="3:3" x14ac:dyDescent="0.25">
      <c r="C5992" s="26"/>
    </row>
    <row r="5993" spans="3:3" x14ac:dyDescent="0.25">
      <c r="C5993" s="26"/>
    </row>
    <row r="5994" spans="3:3" x14ac:dyDescent="0.25">
      <c r="C5994" s="26"/>
    </row>
    <row r="5995" spans="3:3" x14ac:dyDescent="0.25">
      <c r="C5995" s="26"/>
    </row>
    <row r="5996" spans="3:3" x14ac:dyDescent="0.25">
      <c r="C5996" s="26"/>
    </row>
    <row r="5997" spans="3:3" x14ac:dyDescent="0.25">
      <c r="C5997" s="26"/>
    </row>
    <row r="5998" spans="3:3" x14ac:dyDescent="0.25">
      <c r="C5998" s="26"/>
    </row>
    <row r="5999" spans="3:3" x14ac:dyDescent="0.25">
      <c r="C5999" s="26"/>
    </row>
    <row r="6000" spans="3:3" x14ac:dyDescent="0.25">
      <c r="C6000" s="26"/>
    </row>
    <row r="6001" spans="3:3" x14ac:dyDescent="0.25">
      <c r="C6001" s="26"/>
    </row>
    <row r="6002" spans="3:3" x14ac:dyDescent="0.25">
      <c r="C6002" s="26"/>
    </row>
    <row r="6003" spans="3:3" x14ac:dyDescent="0.25">
      <c r="C6003" s="26"/>
    </row>
    <row r="6004" spans="3:3" x14ac:dyDescent="0.25">
      <c r="C6004" s="26"/>
    </row>
    <row r="6005" spans="3:3" x14ac:dyDescent="0.25">
      <c r="C6005" s="26"/>
    </row>
    <row r="6006" spans="3:3" x14ac:dyDescent="0.25">
      <c r="C6006" s="26"/>
    </row>
    <row r="6007" spans="3:3" x14ac:dyDescent="0.25">
      <c r="C6007" s="26"/>
    </row>
    <row r="6008" spans="3:3" x14ac:dyDescent="0.25">
      <c r="C6008" s="26"/>
    </row>
    <row r="6009" spans="3:3" x14ac:dyDescent="0.25">
      <c r="C6009" s="26"/>
    </row>
    <row r="6010" spans="3:3" x14ac:dyDescent="0.25">
      <c r="C6010" s="26"/>
    </row>
    <row r="6011" spans="3:3" x14ac:dyDescent="0.25">
      <c r="C6011" s="26"/>
    </row>
    <row r="6012" spans="3:3" x14ac:dyDescent="0.25">
      <c r="C6012" s="26"/>
    </row>
    <row r="6013" spans="3:3" x14ac:dyDescent="0.25">
      <c r="C6013" s="26"/>
    </row>
    <row r="6014" spans="3:3" x14ac:dyDescent="0.25">
      <c r="C6014" s="26"/>
    </row>
    <row r="6015" spans="3:3" x14ac:dyDescent="0.25">
      <c r="C6015" s="26"/>
    </row>
    <row r="6016" spans="3:3" x14ac:dyDescent="0.25">
      <c r="C6016" s="26"/>
    </row>
    <row r="6017" spans="3:3" x14ac:dyDescent="0.25">
      <c r="C6017" s="26"/>
    </row>
    <row r="6018" spans="3:3" x14ac:dyDescent="0.25">
      <c r="C6018" s="26"/>
    </row>
    <row r="6019" spans="3:3" x14ac:dyDescent="0.25">
      <c r="C6019" s="26"/>
    </row>
    <row r="6020" spans="3:3" x14ac:dyDescent="0.25">
      <c r="C6020" s="26"/>
    </row>
    <row r="6021" spans="3:3" x14ac:dyDescent="0.25">
      <c r="C6021" s="26"/>
    </row>
    <row r="6022" spans="3:3" x14ac:dyDescent="0.25">
      <c r="C6022" s="26"/>
    </row>
    <row r="6023" spans="3:3" x14ac:dyDescent="0.25">
      <c r="C6023" s="26"/>
    </row>
    <row r="6024" spans="3:3" x14ac:dyDescent="0.25">
      <c r="C6024" s="26"/>
    </row>
    <row r="6025" spans="3:3" x14ac:dyDescent="0.25">
      <c r="C6025" s="26"/>
    </row>
    <row r="6026" spans="3:3" x14ac:dyDescent="0.25">
      <c r="C6026" s="26"/>
    </row>
    <row r="6027" spans="3:3" x14ac:dyDescent="0.25">
      <c r="C6027" s="26"/>
    </row>
    <row r="6028" spans="3:3" x14ac:dyDescent="0.25">
      <c r="C6028" s="26"/>
    </row>
    <row r="6029" spans="3:3" x14ac:dyDescent="0.25">
      <c r="C6029" s="26"/>
    </row>
    <row r="6030" spans="3:3" x14ac:dyDescent="0.25">
      <c r="C6030" s="26"/>
    </row>
    <row r="6031" spans="3:3" x14ac:dyDescent="0.25">
      <c r="C6031" s="26"/>
    </row>
    <row r="6032" spans="3:3" x14ac:dyDescent="0.25">
      <c r="C6032" s="26"/>
    </row>
    <row r="6033" spans="3:3" x14ac:dyDescent="0.25">
      <c r="C6033" s="26"/>
    </row>
    <row r="6034" spans="3:3" x14ac:dyDescent="0.25">
      <c r="C6034" s="26"/>
    </row>
    <row r="6035" spans="3:3" x14ac:dyDescent="0.25">
      <c r="C6035" s="26"/>
    </row>
    <row r="6036" spans="3:3" x14ac:dyDescent="0.25">
      <c r="C6036" s="26"/>
    </row>
    <row r="6037" spans="3:3" x14ac:dyDescent="0.25">
      <c r="C6037" s="26"/>
    </row>
    <row r="6038" spans="3:3" x14ac:dyDescent="0.25">
      <c r="C6038" s="26"/>
    </row>
    <row r="6039" spans="3:3" x14ac:dyDescent="0.25">
      <c r="C6039" s="26"/>
    </row>
    <row r="6040" spans="3:3" x14ac:dyDescent="0.25">
      <c r="C6040" s="26"/>
    </row>
    <row r="6041" spans="3:3" x14ac:dyDescent="0.25">
      <c r="C6041" s="26"/>
    </row>
    <row r="6042" spans="3:3" x14ac:dyDescent="0.25">
      <c r="C6042" s="26"/>
    </row>
    <row r="6043" spans="3:3" x14ac:dyDescent="0.25">
      <c r="C6043" s="26"/>
    </row>
    <row r="6044" spans="3:3" x14ac:dyDescent="0.25">
      <c r="C6044" s="26"/>
    </row>
    <row r="6045" spans="3:3" x14ac:dyDescent="0.25">
      <c r="C6045" s="26"/>
    </row>
    <row r="6046" spans="3:3" x14ac:dyDescent="0.25">
      <c r="C6046" s="26"/>
    </row>
    <row r="6047" spans="3:3" x14ac:dyDescent="0.25">
      <c r="C6047" s="26"/>
    </row>
    <row r="6048" spans="3:3" x14ac:dyDescent="0.25">
      <c r="C6048" s="26"/>
    </row>
    <row r="6049" spans="3:3" x14ac:dyDescent="0.25">
      <c r="C6049" s="26"/>
    </row>
    <row r="6050" spans="3:3" x14ac:dyDescent="0.25">
      <c r="C6050" s="26"/>
    </row>
    <row r="6051" spans="3:3" x14ac:dyDescent="0.25">
      <c r="C6051" s="26"/>
    </row>
    <row r="6052" spans="3:3" x14ac:dyDescent="0.25">
      <c r="C6052" s="26"/>
    </row>
    <row r="6053" spans="3:3" x14ac:dyDescent="0.25">
      <c r="C6053" s="26"/>
    </row>
    <row r="6054" spans="3:3" x14ac:dyDescent="0.25">
      <c r="C6054" s="26"/>
    </row>
    <row r="6055" spans="3:3" x14ac:dyDescent="0.25">
      <c r="C6055" s="26"/>
    </row>
    <row r="6056" spans="3:3" x14ac:dyDescent="0.25">
      <c r="C6056" s="26"/>
    </row>
    <row r="6057" spans="3:3" x14ac:dyDescent="0.25">
      <c r="C6057" s="26"/>
    </row>
    <row r="6058" spans="3:3" x14ac:dyDescent="0.25">
      <c r="C6058" s="26"/>
    </row>
    <row r="6059" spans="3:3" x14ac:dyDescent="0.25">
      <c r="C6059" s="26"/>
    </row>
    <row r="6060" spans="3:3" x14ac:dyDescent="0.25">
      <c r="C6060" s="26"/>
    </row>
    <row r="6061" spans="3:3" x14ac:dyDescent="0.25">
      <c r="C6061" s="26"/>
    </row>
    <row r="6062" spans="3:3" x14ac:dyDescent="0.25">
      <c r="C6062" s="26"/>
    </row>
    <row r="6063" spans="3:3" x14ac:dyDescent="0.25">
      <c r="C6063" s="26"/>
    </row>
    <row r="6064" spans="3:3" x14ac:dyDescent="0.25">
      <c r="C6064" s="26"/>
    </row>
    <row r="6065" spans="3:3" x14ac:dyDescent="0.25">
      <c r="C6065" s="26"/>
    </row>
    <row r="6066" spans="3:3" x14ac:dyDescent="0.25">
      <c r="C6066" s="26"/>
    </row>
    <row r="6067" spans="3:3" x14ac:dyDescent="0.25">
      <c r="C6067" s="26"/>
    </row>
    <row r="6068" spans="3:3" x14ac:dyDescent="0.25">
      <c r="C6068" s="26"/>
    </row>
    <row r="6069" spans="3:3" x14ac:dyDescent="0.25">
      <c r="C6069" s="26"/>
    </row>
    <row r="6070" spans="3:3" x14ac:dyDescent="0.25">
      <c r="C6070" s="26"/>
    </row>
    <row r="6071" spans="3:3" x14ac:dyDescent="0.25">
      <c r="C6071" s="26"/>
    </row>
    <row r="6072" spans="3:3" x14ac:dyDescent="0.25">
      <c r="C6072" s="26"/>
    </row>
    <row r="6073" spans="3:3" x14ac:dyDescent="0.25">
      <c r="C6073" s="26"/>
    </row>
    <row r="6074" spans="3:3" x14ac:dyDescent="0.25">
      <c r="C6074" s="26"/>
    </row>
    <row r="6075" spans="3:3" x14ac:dyDescent="0.25">
      <c r="C6075" s="26"/>
    </row>
    <row r="6076" spans="3:3" x14ac:dyDescent="0.25">
      <c r="C6076" s="26"/>
    </row>
    <row r="6077" spans="3:3" x14ac:dyDescent="0.25">
      <c r="C6077" s="26"/>
    </row>
    <row r="6078" spans="3:3" x14ac:dyDescent="0.25">
      <c r="C6078" s="26"/>
    </row>
    <row r="6079" spans="3:3" x14ac:dyDescent="0.25">
      <c r="C6079" s="26"/>
    </row>
    <row r="6080" spans="3:3" x14ac:dyDescent="0.25">
      <c r="C6080" s="26"/>
    </row>
    <row r="6081" spans="3:3" x14ac:dyDescent="0.25">
      <c r="C6081" s="26"/>
    </row>
    <row r="6082" spans="3:3" x14ac:dyDescent="0.25">
      <c r="C6082" s="26"/>
    </row>
    <row r="6083" spans="3:3" x14ac:dyDescent="0.25">
      <c r="C6083" s="26"/>
    </row>
    <row r="6084" spans="3:3" x14ac:dyDescent="0.25">
      <c r="C6084" s="26"/>
    </row>
    <row r="6085" spans="3:3" x14ac:dyDescent="0.25">
      <c r="C6085" s="26"/>
    </row>
    <row r="6086" spans="3:3" x14ac:dyDescent="0.25">
      <c r="C6086" s="26"/>
    </row>
    <row r="6087" spans="3:3" x14ac:dyDescent="0.25">
      <c r="C6087" s="26"/>
    </row>
    <row r="6088" spans="3:3" x14ac:dyDescent="0.25">
      <c r="C6088" s="26"/>
    </row>
    <row r="6089" spans="3:3" x14ac:dyDescent="0.25">
      <c r="C6089" s="26"/>
    </row>
    <row r="6090" spans="3:3" x14ac:dyDescent="0.25">
      <c r="C6090" s="26"/>
    </row>
    <row r="6091" spans="3:3" x14ac:dyDescent="0.25">
      <c r="C6091" s="26"/>
    </row>
    <row r="6092" spans="3:3" x14ac:dyDescent="0.25">
      <c r="C6092" s="26"/>
    </row>
    <row r="6093" spans="3:3" x14ac:dyDescent="0.25">
      <c r="C6093" s="26"/>
    </row>
    <row r="6094" spans="3:3" x14ac:dyDescent="0.25">
      <c r="C6094" s="26"/>
    </row>
    <row r="6095" spans="3:3" x14ac:dyDescent="0.25">
      <c r="C6095" s="26"/>
    </row>
    <row r="6096" spans="3:3" x14ac:dyDescent="0.25">
      <c r="C6096" s="26"/>
    </row>
    <row r="6097" spans="3:3" x14ac:dyDescent="0.25">
      <c r="C6097" s="26"/>
    </row>
    <row r="6098" spans="3:3" x14ac:dyDescent="0.25">
      <c r="C6098" s="26"/>
    </row>
    <row r="6099" spans="3:3" x14ac:dyDescent="0.25">
      <c r="C6099" s="26"/>
    </row>
    <row r="6100" spans="3:3" x14ac:dyDescent="0.25">
      <c r="C6100" s="26"/>
    </row>
    <row r="6101" spans="3:3" x14ac:dyDescent="0.25">
      <c r="C6101" s="26"/>
    </row>
    <row r="6102" spans="3:3" x14ac:dyDescent="0.25">
      <c r="C6102" s="26"/>
    </row>
    <row r="6103" spans="3:3" x14ac:dyDescent="0.25">
      <c r="C6103" s="26"/>
    </row>
    <row r="6104" spans="3:3" x14ac:dyDescent="0.25">
      <c r="C6104" s="26"/>
    </row>
    <row r="6105" spans="3:3" x14ac:dyDescent="0.25">
      <c r="C6105" s="26"/>
    </row>
    <row r="6106" spans="3:3" x14ac:dyDescent="0.25">
      <c r="C6106" s="26"/>
    </row>
    <row r="6107" spans="3:3" x14ac:dyDescent="0.25">
      <c r="C6107" s="26"/>
    </row>
    <row r="6108" spans="3:3" x14ac:dyDescent="0.25">
      <c r="C6108" s="26"/>
    </row>
    <row r="6109" spans="3:3" x14ac:dyDescent="0.25">
      <c r="C6109" s="26"/>
    </row>
    <row r="6110" spans="3:3" x14ac:dyDescent="0.25">
      <c r="C6110" s="26"/>
    </row>
    <row r="6111" spans="3:3" x14ac:dyDescent="0.25">
      <c r="C6111" s="26"/>
    </row>
    <row r="6112" spans="3:3" x14ac:dyDescent="0.25">
      <c r="C6112" s="26"/>
    </row>
    <row r="6113" spans="3:3" x14ac:dyDescent="0.25">
      <c r="C6113" s="26"/>
    </row>
    <row r="6114" spans="3:3" x14ac:dyDescent="0.25">
      <c r="C6114" s="26"/>
    </row>
    <row r="6115" spans="3:3" x14ac:dyDescent="0.25">
      <c r="C6115" s="26"/>
    </row>
    <row r="6116" spans="3:3" x14ac:dyDescent="0.25">
      <c r="C6116" s="26"/>
    </row>
    <row r="6117" spans="3:3" x14ac:dyDescent="0.25">
      <c r="C6117" s="26"/>
    </row>
    <row r="6118" spans="3:3" x14ac:dyDescent="0.25">
      <c r="C6118" s="26"/>
    </row>
    <row r="6119" spans="3:3" x14ac:dyDescent="0.25">
      <c r="C6119" s="26"/>
    </row>
    <row r="6120" spans="3:3" x14ac:dyDescent="0.25">
      <c r="C6120" s="26"/>
    </row>
    <row r="6121" spans="3:3" x14ac:dyDescent="0.25">
      <c r="C6121" s="26"/>
    </row>
    <row r="6122" spans="3:3" x14ac:dyDescent="0.25">
      <c r="C6122" s="26"/>
    </row>
    <row r="6123" spans="3:3" x14ac:dyDescent="0.25">
      <c r="C6123" s="26"/>
    </row>
    <row r="6124" spans="3:3" x14ac:dyDescent="0.25">
      <c r="C6124" s="26"/>
    </row>
    <row r="6125" spans="3:3" x14ac:dyDescent="0.25">
      <c r="C6125" s="26"/>
    </row>
    <row r="6126" spans="3:3" x14ac:dyDescent="0.25">
      <c r="C6126" s="26"/>
    </row>
    <row r="6127" spans="3:3" x14ac:dyDescent="0.25">
      <c r="C6127" s="26"/>
    </row>
    <row r="6128" spans="3:3" x14ac:dyDescent="0.25">
      <c r="C6128" s="26"/>
    </row>
    <row r="6129" spans="3:3" x14ac:dyDescent="0.25">
      <c r="C6129" s="26"/>
    </row>
    <row r="6130" spans="3:3" x14ac:dyDescent="0.25">
      <c r="C6130" s="26"/>
    </row>
    <row r="6131" spans="3:3" x14ac:dyDescent="0.25">
      <c r="C6131" s="26"/>
    </row>
    <row r="6132" spans="3:3" x14ac:dyDescent="0.25">
      <c r="C6132" s="26"/>
    </row>
    <row r="6133" spans="3:3" x14ac:dyDescent="0.25">
      <c r="C6133" s="26"/>
    </row>
    <row r="6134" spans="3:3" x14ac:dyDescent="0.25">
      <c r="C6134" s="26"/>
    </row>
    <row r="6135" spans="3:3" x14ac:dyDescent="0.25">
      <c r="C6135" s="26"/>
    </row>
    <row r="6136" spans="3:3" x14ac:dyDescent="0.25">
      <c r="C6136" s="26"/>
    </row>
    <row r="6137" spans="3:3" x14ac:dyDescent="0.25">
      <c r="C6137" s="26"/>
    </row>
    <row r="6138" spans="3:3" x14ac:dyDescent="0.25">
      <c r="C6138" s="26"/>
    </row>
    <row r="6139" spans="3:3" x14ac:dyDescent="0.25">
      <c r="C6139" s="26"/>
    </row>
    <row r="6140" spans="3:3" x14ac:dyDescent="0.25">
      <c r="C6140" s="26"/>
    </row>
    <row r="6141" spans="3:3" x14ac:dyDescent="0.25">
      <c r="C6141" s="26"/>
    </row>
    <row r="6142" spans="3:3" x14ac:dyDescent="0.25">
      <c r="C6142" s="26"/>
    </row>
    <row r="6143" spans="3:3" x14ac:dyDescent="0.25">
      <c r="C6143" s="26"/>
    </row>
    <row r="6144" spans="3:3" x14ac:dyDescent="0.25">
      <c r="C6144" s="26"/>
    </row>
    <row r="6145" spans="3:3" x14ac:dyDescent="0.25">
      <c r="C6145" s="26"/>
    </row>
    <row r="6146" spans="3:3" x14ac:dyDescent="0.25">
      <c r="C6146" s="26"/>
    </row>
    <row r="6147" spans="3:3" x14ac:dyDescent="0.25">
      <c r="C6147" s="26"/>
    </row>
    <row r="6148" spans="3:3" x14ac:dyDescent="0.25">
      <c r="C6148" s="26"/>
    </row>
    <row r="6149" spans="3:3" x14ac:dyDescent="0.25">
      <c r="C6149" s="26"/>
    </row>
    <row r="6150" spans="3:3" x14ac:dyDescent="0.25">
      <c r="C6150" s="26"/>
    </row>
    <row r="6151" spans="3:3" x14ac:dyDescent="0.25">
      <c r="C6151" s="26"/>
    </row>
    <row r="6152" spans="3:3" x14ac:dyDescent="0.25">
      <c r="C6152" s="26"/>
    </row>
    <row r="6153" spans="3:3" x14ac:dyDescent="0.25">
      <c r="C6153" s="26"/>
    </row>
    <row r="6154" spans="3:3" x14ac:dyDescent="0.25">
      <c r="C6154" s="26"/>
    </row>
    <row r="6155" spans="3:3" x14ac:dyDescent="0.25">
      <c r="C6155" s="26"/>
    </row>
    <row r="6156" spans="3:3" x14ac:dyDescent="0.25">
      <c r="C6156" s="26"/>
    </row>
    <row r="6157" spans="3:3" x14ac:dyDescent="0.25">
      <c r="C6157" s="26"/>
    </row>
    <row r="6158" spans="3:3" x14ac:dyDescent="0.25">
      <c r="C6158" s="26"/>
    </row>
    <row r="6159" spans="3:3" x14ac:dyDescent="0.25">
      <c r="C6159" s="26"/>
    </row>
    <row r="6160" spans="3:3" x14ac:dyDescent="0.25">
      <c r="C6160" s="26"/>
    </row>
    <row r="6161" spans="3:3" x14ac:dyDescent="0.25">
      <c r="C6161" s="26"/>
    </row>
    <row r="6162" spans="3:3" x14ac:dyDescent="0.25">
      <c r="C6162" s="26"/>
    </row>
    <row r="6163" spans="3:3" x14ac:dyDescent="0.25">
      <c r="C6163" s="26"/>
    </row>
    <row r="6164" spans="3:3" x14ac:dyDescent="0.25">
      <c r="C6164" s="26"/>
    </row>
    <row r="6165" spans="3:3" x14ac:dyDescent="0.25">
      <c r="C6165" s="26"/>
    </row>
    <row r="6166" spans="3:3" x14ac:dyDescent="0.25">
      <c r="C6166" s="26"/>
    </row>
    <row r="6167" spans="3:3" x14ac:dyDescent="0.25">
      <c r="C6167" s="26"/>
    </row>
    <row r="6168" spans="3:3" x14ac:dyDescent="0.25">
      <c r="C6168" s="26"/>
    </row>
    <row r="6169" spans="3:3" x14ac:dyDescent="0.25">
      <c r="C6169" s="26"/>
    </row>
    <row r="6170" spans="3:3" x14ac:dyDescent="0.25">
      <c r="C6170" s="26"/>
    </row>
    <row r="6171" spans="3:3" x14ac:dyDescent="0.25">
      <c r="C6171" s="26"/>
    </row>
    <row r="6172" spans="3:3" x14ac:dyDescent="0.25">
      <c r="C6172" s="26"/>
    </row>
    <row r="6173" spans="3:3" x14ac:dyDescent="0.25">
      <c r="C6173" s="26"/>
    </row>
    <row r="6174" spans="3:3" x14ac:dyDescent="0.25">
      <c r="C6174" s="26"/>
    </row>
    <row r="6175" spans="3:3" x14ac:dyDescent="0.25">
      <c r="C6175" s="26"/>
    </row>
    <row r="6176" spans="3:3" x14ac:dyDescent="0.25">
      <c r="C6176" s="26"/>
    </row>
    <row r="6177" spans="3:3" x14ac:dyDescent="0.25">
      <c r="C6177" s="26"/>
    </row>
    <row r="6178" spans="3:3" x14ac:dyDescent="0.25">
      <c r="C6178" s="26"/>
    </row>
    <row r="6179" spans="3:3" x14ac:dyDescent="0.25">
      <c r="C6179" s="26"/>
    </row>
    <row r="6180" spans="3:3" x14ac:dyDescent="0.25">
      <c r="C6180" s="26"/>
    </row>
    <row r="6181" spans="3:3" x14ac:dyDescent="0.25">
      <c r="C6181" s="26"/>
    </row>
    <row r="6182" spans="3:3" x14ac:dyDescent="0.25">
      <c r="C6182" s="26"/>
    </row>
    <row r="6183" spans="3:3" x14ac:dyDescent="0.25">
      <c r="C6183" s="26"/>
    </row>
    <row r="6184" spans="3:3" x14ac:dyDescent="0.25">
      <c r="C6184" s="26"/>
    </row>
    <row r="6185" spans="3:3" x14ac:dyDescent="0.25">
      <c r="C6185" s="26"/>
    </row>
    <row r="6186" spans="3:3" x14ac:dyDescent="0.25">
      <c r="C6186" s="26"/>
    </row>
    <row r="6187" spans="3:3" x14ac:dyDescent="0.25">
      <c r="C6187" s="26"/>
    </row>
    <row r="6188" spans="3:3" x14ac:dyDescent="0.25">
      <c r="C6188" s="26"/>
    </row>
    <row r="6189" spans="3:3" x14ac:dyDescent="0.25">
      <c r="C6189" s="26"/>
    </row>
    <row r="6190" spans="3:3" x14ac:dyDescent="0.25">
      <c r="C6190" s="26"/>
    </row>
    <row r="6191" spans="3:3" x14ac:dyDescent="0.25">
      <c r="C6191" s="26"/>
    </row>
    <row r="6192" spans="3:3" x14ac:dyDescent="0.25">
      <c r="C6192" s="26"/>
    </row>
    <row r="6193" spans="3:3" x14ac:dyDescent="0.25">
      <c r="C6193" s="26"/>
    </row>
    <row r="6194" spans="3:3" x14ac:dyDescent="0.25">
      <c r="C6194" s="26"/>
    </row>
    <row r="6195" spans="3:3" x14ac:dyDescent="0.25">
      <c r="C6195" s="26"/>
    </row>
    <row r="6196" spans="3:3" x14ac:dyDescent="0.25">
      <c r="C6196" s="26"/>
    </row>
    <row r="6197" spans="3:3" x14ac:dyDescent="0.25">
      <c r="C6197" s="26"/>
    </row>
    <row r="6198" spans="3:3" x14ac:dyDescent="0.25">
      <c r="C6198" s="26"/>
    </row>
    <row r="6199" spans="3:3" x14ac:dyDescent="0.25">
      <c r="C6199" s="26"/>
    </row>
    <row r="6200" spans="3:3" x14ac:dyDescent="0.25">
      <c r="C6200" s="26"/>
    </row>
    <row r="6201" spans="3:3" x14ac:dyDescent="0.25">
      <c r="C6201" s="26"/>
    </row>
    <row r="6202" spans="3:3" x14ac:dyDescent="0.25">
      <c r="C6202" s="26"/>
    </row>
    <row r="6203" spans="3:3" x14ac:dyDescent="0.25">
      <c r="C6203" s="26"/>
    </row>
    <row r="6204" spans="3:3" x14ac:dyDescent="0.25">
      <c r="C6204" s="26"/>
    </row>
    <row r="6205" spans="3:3" x14ac:dyDescent="0.25">
      <c r="C6205" s="26"/>
    </row>
    <row r="6206" spans="3:3" x14ac:dyDescent="0.25">
      <c r="C6206" s="26"/>
    </row>
    <row r="6207" spans="3:3" x14ac:dyDescent="0.25">
      <c r="C6207" s="26"/>
    </row>
    <row r="6208" spans="3:3" x14ac:dyDescent="0.25">
      <c r="C6208" s="26"/>
    </row>
    <row r="6209" spans="3:3" x14ac:dyDescent="0.25">
      <c r="C6209" s="26"/>
    </row>
    <row r="6210" spans="3:3" x14ac:dyDescent="0.25">
      <c r="C6210" s="26"/>
    </row>
    <row r="6211" spans="3:3" x14ac:dyDescent="0.25">
      <c r="C6211" s="26"/>
    </row>
    <row r="6212" spans="3:3" x14ac:dyDescent="0.25">
      <c r="C6212" s="26"/>
    </row>
    <row r="6213" spans="3:3" x14ac:dyDescent="0.25">
      <c r="C6213" s="26"/>
    </row>
    <row r="6214" spans="3:3" x14ac:dyDescent="0.25">
      <c r="C6214" s="26"/>
    </row>
    <row r="6215" spans="3:3" x14ac:dyDescent="0.25">
      <c r="C6215" s="26"/>
    </row>
    <row r="6216" spans="3:3" x14ac:dyDescent="0.25">
      <c r="C6216" s="26"/>
    </row>
    <row r="6217" spans="3:3" x14ac:dyDescent="0.25">
      <c r="C6217" s="26"/>
    </row>
    <row r="6218" spans="3:3" x14ac:dyDescent="0.25">
      <c r="C6218" s="26"/>
    </row>
    <row r="6219" spans="3:3" x14ac:dyDescent="0.25">
      <c r="C6219" s="26"/>
    </row>
    <row r="6220" spans="3:3" x14ac:dyDescent="0.25">
      <c r="C6220" s="26"/>
    </row>
    <row r="6221" spans="3:3" x14ac:dyDescent="0.25">
      <c r="C6221" s="26"/>
    </row>
    <row r="6222" spans="3:3" x14ac:dyDescent="0.25">
      <c r="C6222" s="26"/>
    </row>
    <row r="6223" spans="3:3" x14ac:dyDescent="0.25">
      <c r="C6223" s="26"/>
    </row>
    <row r="6224" spans="3:3" x14ac:dyDescent="0.25">
      <c r="C6224" s="26"/>
    </row>
    <row r="6225" spans="3:3" x14ac:dyDescent="0.25">
      <c r="C6225" s="26"/>
    </row>
    <row r="6226" spans="3:3" x14ac:dyDescent="0.25">
      <c r="C6226" s="26"/>
    </row>
    <row r="6227" spans="3:3" x14ac:dyDescent="0.25">
      <c r="C6227" s="26"/>
    </row>
    <row r="6228" spans="3:3" x14ac:dyDescent="0.25">
      <c r="C6228" s="26"/>
    </row>
    <row r="6229" spans="3:3" x14ac:dyDescent="0.25">
      <c r="C6229" s="26"/>
    </row>
    <row r="6230" spans="3:3" x14ac:dyDescent="0.25">
      <c r="C6230" s="26"/>
    </row>
    <row r="6231" spans="3:3" x14ac:dyDescent="0.25">
      <c r="C6231" s="26"/>
    </row>
    <row r="6232" spans="3:3" x14ac:dyDescent="0.25">
      <c r="C6232" s="26"/>
    </row>
    <row r="6233" spans="3:3" x14ac:dyDescent="0.25">
      <c r="C6233" s="26"/>
    </row>
    <row r="6234" spans="3:3" x14ac:dyDescent="0.25">
      <c r="C6234" s="26"/>
    </row>
    <row r="6235" spans="3:3" x14ac:dyDescent="0.25">
      <c r="C6235" s="26"/>
    </row>
    <row r="6236" spans="3:3" x14ac:dyDescent="0.25">
      <c r="C6236" s="26"/>
    </row>
    <row r="6237" spans="3:3" x14ac:dyDescent="0.25">
      <c r="C6237" s="26"/>
    </row>
    <row r="6238" spans="3:3" x14ac:dyDescent="0.25">
      <c r="C6238" s="26"/>
    </row>
    <row r="6239" spans="3:3" x14ac:dyDescent="0.25">
      <c r="C6239" s="26"/>
    </row>
    <row r="6240" spans="3:3" x14ac:dyDescent="0.25">
      <c r="C6240" s="26"/>
    </row>
    <row r="6241" spans="3:3" x14ac:dyDescent="0.25">
      <c r="C6241" s="26"/>
    </row>
    <row r="6242" spans="3:3" x14ac:dyDescent="0.25">
      <c r="C6242" s="26"/>
    </row>
    <row r="6243" spans="3:3" x14ac:dyDescent="0.25">
      <c r="C6243" s="26"/>
    </row>
    <row r="6244" spans="3:3" x14ac:dyDescent="0.25">
      <c r="C6244" s="26"/>
    </row>
    <row r="6245" spans="3:3" x14ac:dyDescent="0.25">
      <c r="C6245" s="26"/>
    </row>
    <row r="6246" spans="3:3" x14ac:dyDescent="0.25">
      <c r="C6246" s="26"/>
    </row>
    <row r="6247" spans="3:3" x14ac:dyDescent="0.25">
      <c r="C6247" s="26"/>
    </row>
    <row r="6248" spans="3:3" x14ac:dyDescent="0.25">
      <c r="C6248" s="26"/>
    </row>
    <row r="6249" spans="3:3" x14ac:dyDescent="0.25">
      <c r="C6249" s="26"/>
    </row>
    <row r="6250" spans="3:3" x14ac:dyDescent="0.25">
      <c r="C6250" s="26"/>
    </row>
    <row r="6251" spans="3:3" x14ac:dyDescent="0.25">
      <c r="C6251" s="26"/>
    </row>
    <row r="6252" spans="3:3" x14ac:dyDescent="0.25">
      <c r="C6252" s="26"/>
    </row>
    <row r="6253" spans="3:3" x14ac:dyDescent="0.25">
      <c r="C6253" s="26"/>
    </row>
    <row r="6254" spans="3:3" x14ac:dyDescent="0.25">
      <c r="C6254" s="26"/>
    </row>
    <row r="6255" spans="3:3" x14ac:dyDescent="0.25">
      <c r="C6255" s="26"/>
    </row>
    <row r="6256" spans="3:3" x14ac:dyDescent="0.25">
      <c r="C6256" s="26"/>
    </row>
    <row r="6257" spans="3:3" x14ac:dyDescent="0.25">
      <c r="C6257" s="26"/>
    </row>
    <row r="6258" spans="3:3" x14ac:dyDescent="0.25">
      <c r="C6258" s="26"/>
    </row>
    <row r="6259" spans="3:3" x14ac:dyDescent="0.25">
      <c r="C6259" s="26"/>
    </row>
    <row r="6260" spans="3:3" x14ac:dyDescent="0.25">
      <c r="C6260" s="26"/>
    </row>
    <row r="6261" spans="3:3" x14ac:dyDescent="0.25">
      <c r="C6261" s="26"/>
    </row>
    <row r="6262" spans="3:3" x14ac:dyDescent="0.25">
      <c r="C6262" s="26"/>
    </row>
    <row r="6263" spans="3:3" x14ac:dyDescent="0.25">
      <c r="C6263" s="26"/>
    </row>
    <row r="6264" spans="3:3" x14ac:dyDescent="0.25">
      <c r="C6264" s="26"/>
    </row>
    <row r="6265" spans="3:3" x14ac:dyDescent="0.25">
      <c r="C6265" s="26"/>
    </row>
    <row r="6266" spans="3:3" x14ac:dyDescent="0.25">
      <c r="C6266" s="26"/>
    </row>
    <row r="6267" spans="3:3" x14ac:dyDescent="0.25">
      <c r="C6267" s="26"/>
    </row>
    <row r="6268" spans="3:3" x14ac:dyDescent="0.25">
      <c r="C6268" s="26"/>
    </row>
    <row r="6269" spans="3:3" x14ac:dyDescent="0.25">
      <c r="C6269" s="26"/>
    </row>
    <row r="6270" spans="3:3" x14ac:dyDescent="0.25">
      <c r="C6270" s="26"/>
    </row>
    <row r="6271" spans="3:3" x14ac:dyDescent="0.25">
      <c r="C6271" s="26"/>
    </row>
    <row r="6272" spans="3:3" x14ac:dyDescent="0.25">
      <c r="C6272" s="26"/>
    </row>
    <row r="6273" spans="3:3" x14ac:dyDescent="0.25">
      <c r="C6273" s="26"/>
    </row>
    <row r="6274" spans="3:3" x14ac:dyDescent="0.25">
      <c r="C6274" s="26"/>
    </row>
    <row r="6275" spans="3:3" x14ac:dyDescent="0.25">
      <c r="C6275" s="26"/>
    </row>
    <row r="6276" spans="3:3" x14ac:dyDescent="0.25">
      <c r="C6276" s="26"/>
    </row>
    <row r="6277" spans="3:3" x14ac:dyDescent="0.25">
      <c r="C6277" s="26"/>
    </row>
    <row r="6278" spans="3:3" x14ac:dyDescent="0.25">
      <c r="C6278" s="26"/>
    </row>
    <row r="6279" spans="3:3" x14ac:dyDescent="0.25">
      <c r="C6279" s="26"/>
    </row>
    <row r="6280" spans="3:3" x14ac:dyDescent="0.25">
      <c r="C6280" s="26"/>
    </row>
    <row r="6281" spans="3:3" x14ac:dyDescent="0.25">
      <c r="C6281" s="26"/>
    </row>
    <row r="6282" spans="3:3" x14ac:dyDescent="0.25">
      <c r="C6282" s="26"/>
    </row>
    <row r="6283" spans="3:3" x14ac:dyDescent="0.25">
      <c r="C6283" s="26"/>
    </row>
    <row r="6284" spans="3:3" x14ac:dyDescent="0.25">
      <c r="C6284" s="26"/>
    </row>
    <row r="6285" spans="3:3" x14ac:dyDescent="0.25">
      <c r="C6285" s="26"/>
    </row>
    <row r="6286" spans="3:3" x14ac:dyDescent="0.25">
      <c r="C6286" s="26"/>
    </row>
    <row r="6287" spans="3:3" x14ac:dyDescent="0.25">
      <c r="C6287" s="26"/>
    </row>
    <row r="6288" spans="3:3" x14ac:dyDescent="0.25">
      <c r="C6288" s="26"/>
    </row>
    <row r="6289" spans="3:3" x14ac:dyDescent="0.25">
      <c r="C6289" s="26"/>
    </row>
    <row r="6290" spans="3:3" x14ac:dyDescent="0.25">
      <c r="C6290" s="26"/>
    </row>
    <row r="6291" spans="3:3" x14ac:dyDescent="0.25">
      <c r="C6291" s="26"/>
    </row>
    <row r="6292" spans="3:3" x14ac:dyDescent="0.25">
      <c r="C6292" s="26"/>
    </row>
    <row r="6293" spans="3:3" x14ac:dyDescent="0.25">
      <c r="C6293" s="26"/>
    </row>
    <row r="6294" spans="3:3" x14ac:dyDescent="0.25">
      <c r="C6294" s="26"/>
    </row>
    <row r="6295" spans="3:3" x14ac:dyDescent="0.25">
      <c r="C6295" s="26"/>
    </row>
    <row r="6296" spans="3:3" x14ac:dyDescent="0.25">
      <c r="C6296" s="26"/>
    </row>
    <row r="6297" spans="3:3" x14ac:dyDescent="0.25">
      <c r="C6297" s="26"/>
    </row>
    <row r="6298" spans="3:3" x14ac:dyDescent="0.25">
      <c r="C6298" s="26"/>
    </row>
    <row r="6299" spans="3:3" x14ac:dyDescent="0.25">
      <c r="C6299" s="26"/>
    </row>
    <row r="6300" spans="3:3" x14ac:dyDescent="0.25">
      <c r="C6300" s="26"/>
    </row>
    <row r="6301" spans="3:3" x14ac:dyDescent="0.25">
      <c r="C6301" s="26"/>
    </row>
    <row r="6302" spans="3:3" x14ac:dyDescent="0.25">
      <c r="C6302" s="26"/>
    </row>
    <row r="6303" spans="3:3" x14ac:dyDescent="0.25">
      <c r="C6303" s="26"/>
    </row>
    <row r="6304" spans="3:3" x14ac:dyDescent="0.25">
      <c r="C6304" s="26"/>
    </row>
    <row r="6305" spans="3:3" x14ac:dyDescent="0.25">
      <c r="C6305" s="26"/>
    </row>
    <row r="6306" spans="3:3" x14ac:dyDescent="0.25">
      <c r="C6306" s="26"/>
    </row>
    <row r="6307" spans="3:3" x14ac:dyDescent="0.25">
      <c r="C6307" s="26"/>
    </row>
    <row r="6308" spans="3:3" x14ac:dyDescent="0.25">
      <c r="C6308" s="26"/>
    </row>
    <row r="6309" spans="3:3" x14ac:dyDescent="0.25">
      <c r="C6309" s="26"/>
    </row>
    <row r="6310" spans="3:3" x14ac:dyDescent="0.25">
      <c r="C6310" s="26"/>
    </row>
    <row r="6311" spans="3:3" x14ac:dyDescent="0.25">
      <c r="C6311" s="26"/>
    </row>
    <row r="6312" spans="3:3" x14ac:dyDescent="0.25">
      <c r="C6312" s="26"/>
    </row>
    <row r="6313" spans="3:3" x14ac:dyDescent="0.25">
      <c r="C6313" s="26"/>
    </row>
    <row r="6314" spans="3:3" x14ac:dyDescent="0.25">
      <c r="C6314" s="26"/>
    </row>
    <row r="6315" spans="3:3" x14ac:dyDescent="0.25">
      <c r="C6315" s="26"/>
    </row>
    <row r="6316" spans="3:3" x14ac:dyDescent="0.25">
      <c r="C6316" s="26"/>
    </row>
    <row r="6317" spans="3:3" x14ac:dyDescent="0.25">
      <c r="C6317" s="26"/>
    </row>
    <row r="6318" spans="3:3" x14ac:dyDescent="0.25">
      <c r="C6318" s="26"/>
    </row>
    <row r="6319" spans="3:3" x14ac:dyDescent="0.25">
      <c r="C6319" s="26"/>
    </row>
    <row r="6320" spans="3:3" x14ac:dyDescent="0.25">
      <c r="C6320" s="26"/>
    </row>
    <row r="6321" spans="3:3" x14ac:dyDescent="0.25">
      <c r="C6321" s="26"/>
    </row>
    <row r="6322" spans="3:3" x14ac:dyDescent="0.25">
      <c r="C6322" s="26"/>
    </row>
    <row r="6323" spans="3:3" x14ac:dyDescent="0.25">
      <c r="C6323" s="26"/>
    </row>
    <row r="6324" spans="3:3" x14ac:dyDescent="0.25">
      <c r="C6324" s="26"/>
    </row>
    <row r="6325" spans="3:3" x14ac:dyDescent="0.25">
      <c r="C6325" s="26"/>
    </row>
    <row r="6326" spans="3:3" x14ac:dyDescent="0.25">
      <c r="C6326" s="26"/>
    </row>
    <row r="6327" spans="3:3" x14ac:dyDescent="0.25">
      <c r="C6327" s="26"/>
    </row>
    <row r="6328" spans="3:3" x14ac:dyDescent="0.25">
      <c r="C6328" s="26"/>
    </row>
    <row r="6329" spans="3:3" x14ac:dyDescent="0.25">
      <c r="C6329" s="26"/>
    </row>
    <row r="6330" spans="3:3" x14ac:dyDescent="0.25">
      <c r="C6330" s="26"/>
    </row>
    <row r="6331" spans="3:3" x14ac:dyDescent="0.25">
      <c r="C6331" s="26"/>
    </row>
    <row r="6332" spans="3:3" x14ac:dyDescent="0.25">
      <c r="C6332" s="26"/>
    </row>
    <row r="6333" spans="3:3" x14ac:dyDescent="0.25">
      <c r="C6333" s="26"/>
    </row>
    <row r="6334" spans="3:3" x14ac:dyDescent="0.25">
      <c r="C6334" s="26"/>
    </row>
    <row r="6335" spans="3:3" x14ac:dyDescent="0.25">
      <c r="C6335" s="26"/>
    </row>
    <row r="6336" spans="3:3" x14ac:dyDescent="0.25">
      <c r="C6336" s="26"/>
    </row>
    <row r="6337" spans="3:3" x14ac:dyDescent="0.25">
      <c r="C6337" s="26"/>
    </row>
    <row r="6338" spans="3:3" x14ac:dyDescent="0.25">
      <c r="C6338" s="26"/>
    </row>
    <row r="6339" spans="3:3" x14ac:dyDescent="0.25">
      <c r="C6339" s="26"/>
    </row>
    <row r="6340" spans="3:3" x14ac:dyDescent="0.25">
      <c r="C6340" s="26"/>
    </row>
    <row r="6341" spans="3:3" x14ac:dyDescent="0.25">
      <c r="C6341" s="26"/>
    </row>
    <row r="6342" spans="3:3" x14ac:dyDescent="0.25">
      <c r="C6342" s="26"/>
    </row>
    <row r="6343" spans="3:3" x14ac:dyDescent="0.25">
      <c r="C6343" s="26"/>
    </row>
    <row r="6344" spans="3:3" x14ac:dyDescent="0.25">
      <c r="C6344" s="26"/>
    </row>
    <row r="6345" spans="3:3" x14ac:dyDescent="0.25">
      <c r="C6345" s="26"/>
    </row>
    <row r="6346" spans="3:3" x14ac:dyDescent="0.25">
      <c r="C6346" s="26"/>
    </row>
    <row r="6347" spans="3:3" x14ac:dyDescent="0.25">
      <c r="C6347" s="26"/>
    </row>
    <row r="6348" spans="3:3" x14ac:dyDescent="0.25">
      <c r="C6348" s="26"/>
    </row>
    <row r="6349" spans="3:3" x14ac:dyDescent="0.25">
      <c r="C6349" s="26"/>
    </row>
    <row r="6350" spans="3:3" x14ac:dyDescent="0.25">
      <c r="C6350" s="26"/>
    </row>
    <row r="6351" spans="3:3" x14ac:dyDescent="0.25">
      <c r="C6351" s="26"/>
    </row>
    <row r="6352" spans="3:3" x14ac:dyDescent="0.25">
      <c r="C6352" s="26"/>
    </row>
    <row r="6353" spans="3:3" x14ac:dyDescent="0.25">
      <c r="C6353" s="26"/>
    </row>
    <row r="6354" spans="3:3" x14ac:dyDescent="0.25">
      <c r="C6354" s="26"/>
    </row>
    <row r="6355" spans="3:3" x14ac:dyDescent="0.25">
      <c r="C6355" s="26"/>
    </row>
    <row r="6356" spans="3:3" x14ac:dyDescent="0.25">
      <c r="C6356" s="26"/>
    </row>
    <row r="6357" spans="3:3" x14ac:dyDescent="0.25">
      <c r="C6357" s="26"/>
    </row>
    <row r="6358" spans="3:3" x14ac:dyDescent="0.25">
      <c r="C6358" s="26"/>
    </row>
    <row r="6359" spans="3:3" x14ac:dyDescent="0.25">
      <c r="C6359" s="26"/>
    </row>
    <row r="6360" spans="3:3" x14ac:dyDescent="0.25">
      <c r="C6360" s="26"/>
    </row>
    <row r="6361" spans="3:3" x14ac:dyDescent="0.25">
      <c r="C6361" s="26"/>
    </row>
    <row r="6362" spans="3:3" x14ac:dyDescent="0.25">
      <c r="C6362" s="26"/>
    </row>
    <row r="6363" spans="3:3" x14ac:dyDescent="0.25">
      <c r="C6363" s="26"/>
    </row>
    <row r="6364" spans="3:3" x14ac:dyDescent="0.25">
      <c r="C6364" s="26"/>
    </row>
    <row r="6365" spans="3:3" x14ac:dyDescent="0.25">
      <c r="C6365" s="26"/>
    </row>
    <row r="6366" spans="3:3" x14ac:dyDescent="0.25">
      <c r="C6366" s="26"/>
    </row>
    <row r="6367" spans="3:3" x14ac:dyDescent="0.25">
      <c r="C6367" s="26"/>
    </row>
    <row r="6368" spans="3:3" x14ac:dyDescent="0.25">
      <c r="C6368" s="26"/>
    </row>
    <row r="6369" spans="3:3" x14ac:dyDescent="0.25">
      <c r="C6369" s="26"/>
    </row>
    <row r="6370" spans="3:3" x14ac:dyDescent="0.25">
      <c r="C6370" s="26"/>
    </row>
    <row r="6371" spans="3:3" x14ac:dyDescent="0.25">
      <c r="C6371" s="26"/>
    </row>
    <row r="6372" spans="3:3" x14ac:dyDescent="0.25">
      <c r="C6372" s="26"/>
    </row>
    <row r="6373" spans="3:3" x14ac:dyDescent="0.25">
      <c r="C6373" s="26"/>
    </row>
    <row r="6374" spans="3:3" x14ac:dyDescent="0.25">
      <c r="C6374" s="26"/>
    </row>
    <row r="6375" spans="3:3" x14ac:dyDescent="0.25">
      <c r="C6375" s="26"/>
    </row>
    <row r="6376" spans="3:3" x14ac:dyDescent="0.25">
      <c r="C6376" s="26"/>
    </row>
    <row r="6377" spans="3:3" x14ac:dyDescent="0.25">
      <c r="C6377" s="26"/>
    </row>
    <row r="6378" spans="3:3" x14ac:dyDescent="0.25">
      <c r="C6378" s="26"/>
    </row>
    <row r="6379" spans="3:3" x14ac:dyDescent="0.25">
      <c r="C6379" s="26"/>
    </row>
    <row r="6380" spans="3:3" x14ac:dyDescent="0.25">
      <c r="C6380" s="26"/>
    </row>
    <row r="6381" spans="3:3" x14ac:dyDescent="0.25">
      <c r="C6381" s="26"/>
    </row>
    <row r="6382" spans="3:3" x14ac:dyDescent="0.25">
      <c r="C6382" s="26"/>
    </row>
    <row r="6383" spans="3:3" x14ac:dyDescent="0.25">
      <c r="C6383" s="26"/>
    </row>
    <row r="6384" spans="3:3" x14ac:dyDescent="0.25">
      <c r="C6384" s="26"/>
    </row>
    <row r="6385" spans="3:3" x14ac:dyDescent="0.25">
      <c r="C6385" s="26"/>
    </row>
    <row r="6386" spans="3:3" x14ac:dyDescent="0.25">
      <c r="C6386" s="26"/>
    </row>
    <row r="6387" spans="3:3" x14ac:dyDescent="0.25">
      <c r="C6387" s="26"/>
    </row>
    <row r="6388" spans="3:3" x14ac:dyDescent="0.25">
      <c r="C6388" s="26"/>
    </row>
    <row r="6389" spans="3:3" x14ac:dyDescent="0.25">
      <c r="C6389" s="26"/>
    </row>
    <row r="6390" spans="3:3" x14ac:dyDescent="0.25">
      <c r="C6390" s="26"/>
    </row>
    <row r="6391" spans="3:3" x14ac:dyDescent="0.25">
      <c r="C6391" s="26"/>
    </row>
    <row r="6392" spans="3:3" x14ac:dyDescent="0.25">
      <c r="C6392" s="26"/>
    </row>
    <row r="6393" spans="3:3" x14ac:dyDescent="0.25">
      <c r="C6393" s="26"/>
    </row>
    <row r="6394" spans="3:3" x14ac:dyDescent="0.25">
      <c r="C6394" s="26"/>
    </row>
    <row r="6395" spans="3:3" x14ac:dyDescent="0.25">
      <c r="C6395" s="26"/>
    </row>
    <row r="6396" spans="3:3" x14ac:dyDescent="0.25">
      <c r="C6396" s="26"/>
    </row>
    <row r="6397" spans="3:3" x14ac:dyDescent="0.25">
      <c r="C6397" s="26"/>
    </row>
    <row r="6398" spans="3:3" x14ac:dyDescent="0.25">
      <c r="C6398" s="26"/>
    </row>
    <row r="6399" spans="3:3" x14ac:dyDescent="0.25">
      <c r="C6399" s="26"/>
    </row>
    <row r="6400" spans="3:3" x14ac:dyDescent="0.25">
      <c r="C6400" s="26"/>
    </row>
    <row r="6401" spans="3:3" x14ac:dyDescent="0.25">
      <c r="C6401" s="26"/>
    </row>
    <row r="6402" spans="3:3" x14ac:dyDescent="0.25">
      <c r="C6402" s="26"/>
    </row>
    <row r="6403" spans="3:3" x14ac:dyDescent="0.25">
      <c r="C6403" s="26"/>
    </row>
    <row r="6404" spans="3:3" x14ac:dyDescent="0.25">
      <c r="C6404" s="26"/>
    </row>
    <row r="6405" spans="3:3" x14ac:dyDescent="0.25">
      <c r="C6405" s="26"/>
    </row>
    <row r="6406" spans="3:3" x14ac:dyDescent="0.25">
      <c r="C6406" s="26"/>
    </row>
    <row r="6407" spans="3:3" x14ac:dyDescent="0.25">
      <c r="C6407" s="26"/>
    </row>
    <row r="6408" spans="3:3" x14ac:dyDescent="0.25">
      <c r="C6408" s="26"/>
    </row>
    <row r="6409" spans="3:3" x14ac:dyDescent="0.25">
      <c r="C6409" s="26"/>
    </row>
    <row r="6410" spans="3:3" x14ac:dyDescent="0.25">
      <c r="C6410" s="26"/>
    </row>
    <row r="6411" spans="3:3" x14ac:dyDescent="0.25">
      <c r="C6411" s="26"/>
    </row>
    <row r="6412" spans="3:3" x14ac:dyDescent="0.25">
      <c r="C6412" s="26"/>
    </row>
    <row r="6413" spans="3:3" x14ac:dyDescent="0.25">
      <c r="C6413" s="26"/>
    </row>
    <row r="6414" spans="3:3" x14ac:dyDescent="0.25">
      <c r="C6414" s="26"/>
    </row>
    <row r="6415" spans="3:3" x14ac:dyDescent="0.25">
      <c r="C6415" s="26"/>
    </row>
    <row r="6416" spans="3:3" x14ac:dyDescent="0.25">
      <c r="C6416" s="26"/>
    </row>
    <row r="6417" spans="3:3" x14ac:dyDescent="0.25">
      <c r="C6417" s="26"/>
    </row>
    <row r="6418" spans="3:3" x14ac:dyDescent="0.25">
      <c r="C6418" s="26"/>
    </row>
    <row r="6419" spans="3:3" x14ac:dyDescent="0.25">
      <c r="C6419" s="26"/>
    </row>
    <row r="6420" spans="3:3" x14ac:dyDescent="0.25">
      <c r="C6420" s="26"/>
    </row>
    <row r="6421" spans="3:3" x14ac:dyDescent="0.25">
      <c r="C6421" s="26"/>
    </row>
    <row r="6422" spans="3:3" x14ac:dyDescent="0.25">
      <c r="C6422" s="26"/>
    </row>
    <row r="6423" spans="3:3" x14ac:dyDescent="0.25">
      <c r="C6423" s="26"/>
    </row>
    <row r="6424" spans="3:3" x14ac:dyDescent="0.25">
      <c r="C6424" s="26"/>
    </row>
    <row r="6425" spans="3:3" x14ac:dyDescent="0.25">
      <c r="C6425" s="26"/>
    </row>
    <row r="6426" spans="3:3" x14ac:dyDescent="0.25">
      <c r="C6426" s="26"/>
    </row>
    <row r="6427" spans="3:3" x14ac:dyDescent="0.25">
      <c r="C6427" s="26"/>
    </row>
    <row r="6428" spans="3:3" x14ac:dyDescent="0.25">
      <c r="C6428" s="26"/>
    </row>
    <row r="6429" spans="3:3" x14ac:dyDescent="0.25">
      <c r="C6429" s="26"/>
    </row>
    <row r="6430" spans="3:3" x14ac:dyDescent="0.25">
      <c r="C6430" s="26"/>
    </row>
    <row r="6431" spans="3:3" x14ac:dyDescent="0.25">
      <c r="C6431" s="26"/>
    </row>
    <row r="6432" spans="3:3" x14ac:dyDescent="0.25">
      <c r="C6432" s="26"/>
    </row>
    <row r="6433" spans="3:3" x14ac:dyDescent="0.25">
      <c r="C6433" s="26"/>
    </row>
    <row r="6434" spans="3:3" x14ac:dyDescent="0.25">
      <c r="C6434" s="26"/>
    </row>
    <row r="6435" spans="3:3" x14ac:dyDescent="0.25">
      <c r="C6435" s="26"/>
    </row>
    <row r="6436" spans="3:3" x14ac:dyDescent="0.25">
      <c r="C6436" s="26"/>
    </row>
    <row r="6437" spans="3:3" x14ac:dyDescent="0.25">
      <c r="C6437" s="26"/>
    </row>
    <row r="6438" spans="3:3" x14ac:dyDescent="0.25">
      <c r="C6438" s="26"/>
    </row>
    <row r="6439" spans="3:3" x14ac:dyDescent="0.25">
      <c r="C6439" s="26"/>
    </row>
    <row r="6440" spans="3:3" x14ac:dyDescent="0.25">
      <c r="C6440" s="26"/>
    </row>
    <row r="6441" spans="3:3" x14ac:dyDescent="0.25">
      <c r="C6441" s="26"/>
    </row>
    <row r="6442" spans="3:3" x14ac:dyDescent="0.25">
      <c r="C6442" s="26"/>
    </row>
    <row r="6443" spans="3:3" x14ac:dyDescent="0.25">
      <c r="C6443" s="26"/>
    </row>
    <row r="6444" spans="3:3" x14ac:dyDescent="0.25">
      <c r="C6444" s="26"/>
    </row>
    <row r="6445" spans="3:3" x14ac:dyDescent="0.25">
      <c r="C6445" s="26"/>
    </row>
    <row r="6446" spans="3:3" x14ac:dyDescent="0.25">
      <c r="C6446" s="26"/>
    </row>
    <row r="6447" spans="3:3" x14ac:dyDescent="0.25">
      <c r="C6447" s="26"/>
    </row>
    <row r="6448" spans="3:3" x14ac:dyDescent="0.25">
      <c r="C6448" s="26"/>
    </row>
    <row r="6449" spans="3:3" x14ac:dyDescent="0.25">
      <c r="C6449" s="26"/>
    </row>
    <row r="6450" spans="3:3" x14ac:dyDescent="0.25">
      <c r="C6450" s="26"/>
    </row>
    <row r="6451" spans="3:3" x14ac:dyDescent="0.25">
      <c r="C6451" s="26"/>
    </row>
    <row r="6452" spans="3:3" x14ac:dyDescent="0.25">
      <c r="C6452" s="26"/>
    </row>
    <row r="6453" spans="3:3" x14ac:dyDescent="0.25">
      <c r="C6453" s="26"/>
    </row>
    <row r="6454" spans="3:3" x14ac:dyDescent="0.25">
      <c r="C6454" s="26"/>
    </row>
    <row r="6455" spans="3:3" x14ac:dyDescent="0.25">
      <c r="C6455" s="26"/>
    </row>
    <row r="6456" spans="3:3" x14ac:dyDescent="0.25">
      <c r="C6456" s="26"/>
    </row>
    <row r="6457" spans="3:3" x14ac:dyDescent="0.25">
      <c r="C6457" s="26"/>
    </row>
    <row r="6458" spans="3:3" x14ac:dyDescent="0.25">
      <c r="C6458" s="26"/>
    </row>
    <row r="6459" spans="3:3" x14ac:dyDescent="0.25">
      <c r="C6459" s="26"/>
    </row>
    <row r="6460" spans="3:3" x14ac:dyDescent="0.25">
      <c r="C6460" s="26"/>
    </row>
    <row r="6461" spans="3:3" x14ac:dyDescent="0.25">
      <c r="C6461" s="26"/>
    </row>
    <row r="6462" spans="3:3" x14ac:dyDescent="0.25">
      <c r="C6462" s="26"/>
    </row>
    <row r="6463" spans="3:3" x14ac:dyDescent="0.25">
      <c r="C6463" s="26"/>
    </row>
    <row r="6464" spans="3:3" x14ac:dyDescent="0.25">
      <c r="C6464" s="26"/>
    </row>
    <row r="6465" spans="3:3" x14ac:dyDescent="0.25">
      <c r="C6465" s="26"/>
    </row>
    <row r="6466" spans="3:3" x14ac:dyDescent="0.25">
      <c r="C6466" s="26"/>
    </row>
    <row r="6467" spans="3:3" x14ac:dyDescent="0.25">
      <c r="C6467" s="26"/>
    </row>
    <row r="6468" spans="3:3" x14ac:dyDescent="0.25">
      <c r="C6468" s="26"/>
    </row>
    <row r="6469" spans="3:3" x14ac:dyDescent="0.25">
      <c r="C6469" s="26"/>
    </row>
    <row r="6470" spans="3:3" x14ac:dyDescent="0.25">
      <c r="C6470" s="26"/>
    </row>
    <row r="6471" spans="3:3" x14ac:dyDescent="0.25">
      <c r="C6471" s="26"/>
    </row>
    <row r="6472" spans="3:3" x14ac:dyDescent="0.25">
      <c r="C6472" s="26"/>
    </row>
    <row r="6473" spans="3:3" x14ac:dyDescent="0.25">
      <c r="C6473" s="26"/>
    </row>
    <row r="6474" spans="3:3" x14ac:dyDescent="0.25">
      <c r="C6474" s="26"/>
    </row>
    <row r="6475" spans="3:3" x14ac:dyDescent="0.25">
      <c r="C6475" s="26"/>
    </row>
    <row r="6476" spans="3:3" x14ac:dyDescent="0.25">
      <c r="C6476" s="26"/>
    </row>
    <row r="6477" spans="3:3" x14ac:dyDescent="0.25">
      <c r="C6477" s="26"/>
    </row>
    <row r="6478" spans="3:3" x14ac:dyDescent="0.25">
      <c r="C6478" s="26"/>
    </row>
    <row r="6479" spans="3:3" x14ac:dyDescent="0.25">
      <c r="C6479" s="26"/>
    </row>
    <row r="6480" spans="3:3" x14ac:dyDescent="0.25">
      <c r="C6480" s="26"/>
    </row>
    <row r="6481" spans="3:3" x14ac:dyDescent="0.25">
      <c r="C6481" s="26"/>
    </row>
    <row r="6482" spans="3:3" x14ac:dyDescent="0.25">
      <c r="C6482" s="26"/>
    </row>
    <row r="6483" spans="3:3" x14ac:dyDescent="0.25">
      <c r="C6483" s="26"/>
    </row>
    <row r="6484" spans="3:3" x14ac:dyDescent="0.25">
      <c r="C6484" s="26"/>
    </row>
    <row r="6485" spans="3:3" x14ac:dyDescent="0.25">
      <c r="C6485" s="26"/>
    </row>
    <row r="6486" spans="3:3" x14ac:dyDescent="0.25">
      <c r="C6486" s="26"/>
    </row>
    <row r="6487" spans="3:3" x14ac:dyDescent="0.25">
      <c r="C6487" s="26"/>
    </row>
    <row r="6488" spans="3:3" x14ac:dyDescent="0.25">
      <c r="C6488" s="26"/>
    </row>
    <row r="6489" spans="3:3" x14ac:dyDescent="0.25">
      <c r="C6489" s="26"/>
    </row>
    <row r="6490" spans="3:3" x14ac:dyDescent="0.25">
      <c r="C6490" s="26"/>
    </row>
    <row r="6491" spans="3:3" x14ac:dyDescent="0.25">
      <c r="C6491" s="26"/>
    </row>
    <row r="6492" spans="3:3" x14ac:dyDescent="0.25">
      <c r="C6492" s="26"/>
    </row>
    <row r="6493" spans="3:3" x14ac:dyDescent="0.25">
      <c r="C6493" s="26"/>
    </row>
    <row r="6494" spans="3:3" x14ac:dyDescent="0.25">
      <c r="C6494" s="26"/>
    </row>
    <row r="6495" spans="3:3" x14ac:dyDescent="0.25">
      <c r="C6495" s="26"/>
    </row>
    <row r="6496" spans="3:3" x14ac:dyDescent="0.25">
      <c r="C6496" s="26"/>
    </row>
    <row r="6497" spans="3:3" x14ac:dyDescent="0.25">
      <c r="C6497" s="26"/>
    </row>
    <row r="6498" spans="3:3" x14ac:dyDescent="0.25">
      <c r="C6498" s="26"/>
    </row>
    <row r="6499" spans="3:3" x14ac:dyDescent="0.25">
      <c r="C6499" s="26"/>
    </row>
    <row r="6500" spans="3:3" x14ac:dyDescent="0.25">
      <c r="C6500" s="26"/>
    </row>
    <row r="6501" spans="3:3" x14ac:dyDescent="0.25">
      <c r="C6501" s="26"/>
    </row>
    <row r="6502" spans="3:3" x14ac:dyDescent="0.25">
      <c r="C6502" s="26"/>
    </row>
    <row r="6503" spans="3:3" x14ac:dyDescent="0.25">
      <c r="C6503" s="26"/>
    </row>
    <row r="6504" spans="3:3" x14ac:dyDescent="0.25">
      <c r="C6504" s="26"/>
    </row>
    <row r="6505" spans="3:3" x14ac:dyDescent="0.25">
      <c r="C6505" s="26"/>
    </row>
    <row r="6506" spans="3:3" x14ac:dyDescent="0.25">
      <c r="C6506" s="26"/>
    </row>
    <row r="6507" spans="3:3" x14ac:dyDescent="0.25">
      <c r="C6507" s="26"/>
    </row>
    <row r="6508" spans="3:3" x14ac:dyDescent="0.25">
      <c r="C6508" s="26"/>
    </row>
    <row r="6509" spans="3:3" x14ac:dyDescent="0.25">
      <c r="C6509" s="26"/>
    </row>
    <row r="6510" spans="3:3" x14ac:dyDescent="0.25">
      <c r="C6510" s="26"/>
    </row>
    <row r="6511" spans="3:3" x14ac:dyDescent="0.25">
      <c r="C6511" s="26"/>
    </row>
    <row r="6512" spans="3:3" x14ac:dyDescent="0.25">
      <c r="C6512" s="26"/>
    </row>
    <row r="6513" spans="3:3" x14ac:dyDescent="0.25">
      <c r="C6513" s="26"/>
    </row>
    <row r="6514" spans="3:3" x14ac:dyDescent="0.25">
      <c r="C6514" s="26"/>
    </row>
    <row r="6515" spans="3:3" x14ac:dyDescent="0.25">
      <c r="C6515" s="26"/>
    </row>
    <row r="6516" spans="3:3" x14ac:dyDescent="0.25">
      <c r="C6516" s="26"/>
    </row>
    <row r="6517" spans="3:3" x14ac:dyDescent="0.25">
      <c r="C6517" s="26"/>
    </row>
    <row r="6518" spans="3:3" x14ac:dyDescent="0.25">
      <c r="C6518" s="26"/>
    </row>
    <row r="6519" spans="3:3" x14ac:dyDescent="0.25">
      <c r="C6519" s="26"/>
    </row>
    <row r="6520" spans="3:3" x14ac:dyDescent="0.25">
      <c r="C6520" s="26"/>
    </row>
    <row r="6521" spans="3:3" x14ac:dyDescent="0.25">
      <c r="C6521" s="26"/>
    </row>
    <row r="6522" spans="3:3" x14ac:dyDescent="0.25">
      <c r="C6522" s="26"/>
    </row>
    <row r="6523" spans="3:3" x14ac:dyDescent="0.25">
      <c r="C6523" s="26"/>
    </row>
    <row r="6524" spans="3:3" x14ac:dyDescent="0.25">
      <c r="C6524" s="26"/>
    </row>
    <row r="6525" spans="3:3" x14ac:dyDescent="0.25">
      <c r="C6525" s="26"/>
    </row>
    <row r="6526" spans="3:3" x14ac:dyDescent="0.25">
      <c r="C6526" s="26"/>
    </row>
    <row r="6527" spans="3:3" x14ac:dyDescent="0.25">
      <c r="C6527" s="26"/>
    </row>
    <row r="6528" spans="3:3" x14ac:dyDescent="0.25">
      <c r="C6528" s="26"/>
    </row>
    <row r="6529" spans="3:3" x14ac:dyDescent="0.25">
      <c r="C6529" s="26"/>
    </row>
    <row r="6530" spans="3:3" x14ac:dyDescent="0.25">
      <c r="C6530" s="26"/>
    </row>
    <row r="6531" spans="3:3" x14ac:dyDescent="0.25">
      <c r="C6531" s="26"/>
    </row>
    <row r="6532" spans="3:3" x14ac:dyDescent="0.25">
      <c r="C6532" s="26"/>
    </row>
    <row r="6533" spans="3:3" x14ac:dyDescent="0.25">
      <c r="C6533" s="26"/>
    </row>
    <row r="6534" spans="3:3" x14ac:dyDescent="0.25">
      <c r="C6534" s="26"/>
    </row>
    <row r="6535" spans="3:3" x14ac:dyDescent="0.25">
      <c r="C6535" s="26"/>
    </row>
    <row r="6536" spans="3:3" x14ac:dyDescent="0.25">
      <c r="C6536" s="26"/>
    </row>
    <row r="6537" spans="3:3" x14ac:dyDescent="0.25">
      <c r="C6537" s="26"/>
    </row>
    <row r="6538" spans="3:3" x14ac:dyDescent="0.25">
      <c r="C6538" s="26"/>
    </row>
    <row r="6539" spans="3:3" x14ac:dyDescent="0.25">
      <c r="C6539" s="26"/>
    </row>
    <row r="6540" spans="3:3" x14ac:dyDescent="0.25">
      <c r="C6540" s="26"/>
    </row>
    <row r="6541" spans="3:3" x14ac:dyDescent="0.25">
      <c r="C6541" s="26"/>
    </row>
    <row r="6542" spans="3:3" x14ac:dyDescent="0.25">
      <c r="C6542" s="26"/>
    </row>
    <row r="6543" spans="3:3" x14ac:dyDescent="0.25">
      <c r="C6543" s="26"/>
    </row>
    <row r="6544" spans="3:3" x14ac:dyDescent="0.25">
      <c r="C6544" s="26"/>
    </row>
    <row r="6545" spans="3:3" x14ac:dyDescent="0.25">
      <c r="C6545" s="26"/>
    </row>
    <row r="6546" spans="3:3" x14ac:dyDescent="0.25">
      <c r="C6546" s="26"/>
    </row>
    <row r="6547" spans="3:3" x14ac:dyDescent="0.25">
      <c r="C6547" s="26"/>
    </row>
    <row r="6548" spans="3:3" x14ac:dyDescent="0.25">
      <c r="C6548" s="26"/>
    </row>
    <row r="6549" spans="3:3" x14ac:dyDescent="0.25">
      <c r="C6549" s="26"/>
    </row>
    <row r="6550" spans="3:3" x14ac:dyDescent="0.25">
      <c r="C6550" s="26"/>
    </row>
    <row r="6551" spans="3:3" x14ac:dyDescent="0.25">
      <c r="C6551" s="26"/>
    </row>
    <row r="6552" spans="3:3" x14ac:dyDescent="0.25">
      <c r="C6552" s="26"/>
    </row>
    <row r="6553" spans="3:3" x14ac:dyDescent="0.25">
      <c r="C6553" s="26"/>
    </row>
    <row r="6554" spans="3:3" x14ac:dyDescent="0.25">
      <c r="C6554" s="26"/>
    </row>
    <row r="6555" spans="3:3" x14ac:dyDescent="0.25">
      <c r="C6555" s="26"/>
    </row>
    <row r="6556" spans="3:3" x14ac:dyDescent="0.25">
      <c r="C6556" s="26"/>
    </row>
    <row r="6557" spans="3:3" x14ac:dyDescent="0.25">
      <c r="C6557" s="26"/>
    </row>
    <row r="6558" spans="3:3" x14ac:dyDescent="0.25">
      <c r="C6558" s="26"/>
    </row>
    <row r="6559" spans="3:3" x14ac:dyDescent="0.25">
      <c r="C6559" s="26"/>
    </row>
    <row r="6560" spans="3:3" x14ac:dyDescent="0.25">
      <c r="C6560" s="26"/>
    </row>
    <row r="6561" spans="3:3" x14ac:dyDescent="0.25">
      <c r="C6561" s="26"/>
    </row>
    <row r="6562" spans="3:3" x14ac:dyDescent="0.25">
      <c r="C6562" s="26"/>
    </row>
    <row r="6563" spans="3:3" x14ac:dyDescent="0.25">
      <c r="C6563" s="26"/>
    </row>
    <row r="6564" spans="3:3" x14ac:dyDescent="0.25">
      <c r="C6564" s="26"/>
    </row>
    <row r="6565" spans="3:3" x14ac:dyDescent="0.25">
      <c r="C6565" s="26"/>
    </row>
    <row r="6566" spans="3:3" x14ac:dyDescent="0.25">
      <c r="C6566" s="26"/>
    </row>
    <row r="6567" spans="3:3" x14ac:dyDescent="0.25">
      <c r="C6567" s="26"/>
    </row>
    <row r="6568" spans="3:3" x14ac:dyDescent="0.25">
      <c r="C6568" s="26"/>
    </row>
    <row r="6569" spans="3:3" x14ac:dyDescent="0.25">
      <c r="C6569" s="26"/>
    </row>
    <row r="6570" spans="3:3" x14ac:dyDescent="0.25">
      <c r="C6570" s="26"/>
    </row>
    <row r="6571" spans="3:3" x14ac:dyDescent="0.25">
      <c r="C6571" s="26"/>
    </row>
    <row r="6572" spans="3:3" x14ac:dyDescent="0.25">
      <c r="C6572" s="26"/>
    </row>
    <row r="6573" spans="3:3" x14ac:dyDescent="0.25">
      <c r="C6573" s="26"/>
    </row>
    <row r="6574" spans="3:3" x14ac:dyDescent="0.25">
      <c r="C6574" s="26"/>
    </row>
    <row r="6575" spans="3:3" x14ac:dyDescent="0.25">
      <c r="C6575" s="26"/>
    </row>
    <row r="6576" spans="3:3" x14ac:dyDescent="0.25">
      <c r="C6576" s="26"/>
    </row>
    <row r="6577" spans="3:3" x14ac:dyDescent="0.25">
      <c r="C6577" s="26"/>
    </row>
    <row r="6578" spans="3:3" x14ac:dyDescent="0.25">
      <c r="C6578" s="26"/>
    </row>
    <row r="6579" spans="3:3" x14ac:dyDescent="0.25">
      <c r="C6579" s="26"/>
    </row>
    <row r="6580" spans="3:3" x14ac:dyDescent="0.25">
      <c r="C6580" s="26"/>
    </row>
    <row r="6581" spans="3:3" x14ac:dyDescent="0.25">
      <c r="C6581" s="26"/>
    </row>
    <row r="6582" spans="3:3" x14ac:dyDescent="0.25">
      <c r="C6582" s="26"/>
    </row>
    <row r="6583" spans="3:3" x14ac:dyDescent="0.25">
      <c r="C6583" s="26"/>
    </row>
    <row r="6584" spans="3:3" x14ac:dyDescent="0.25">
      <c r="C6584" s="26"/>
    </row>
    <row r="6585" spans="3:3" x14ac:dyDescent="0.25">
      <c r="C6585" s="26"/>
    </row>
    <row r="6586" spans="3:3" x14ac:dyDescent="0.25">
      <c r="C6586" s="26"/>
    </row>
    <row r="6587" spans="3:3" x14ac:dyDescent="0.25">
      <c r="C6587" s="26"/>
    </row>
    <row r="6588" spans="3:3" x14ac:dyDescent="0.25">
      <c r="C6588" s="26"/>
    </row>
    <row r="6589" spans="3:3" x14ac:dyDescent="0.25">
      <c r="C6589" s="26"/>
    </row>
    <row r="6590" spans="3:3" x14ac:dyDescent="0.25">
      <c r="C6590" s="26"/>
    </row>
    <row r="6591" spans="3:3" x14ac:dyDescent="0.25">
      <c r="C6591" s="26"/>
    </row>
    <row r="6592" spans="3:3" x14ac:dyDescent="0.25">
      <c r="C6592" s="26"/>
    </row>
    <row r="6593" spans="3:3" x14ac:dyDescent="0.25">
      <c r="C6593" s="26"/>
    </row>
    <row r="6594" spans="3:3" x14ac:dyDescent="0.25">
      <c r="C6594" s="26"/>
    </row>
    <row r="6595" spans="3:3" x14ac:dyDescent="0.25">
      <c r="C6595" s="26"/>
    </row>
    <row r="6596" spans="3:3" x14ac:dyDescent="0.25">
      <c r="C6596" s="26"/>
    </row>
    <row r="6597" spans="3:3" x14ac:dyDescent="0.25">
      <c r="C6597" s="26"/>
    </row>
    <row r="6598" spans="3:3" x14ac:dyDescent="0.25">
      <c r="C6598" s="26"/>
    </row>
    <row r="6599" spans="3:3" x14ac:dyDescent="0.25">
      <c r="C6599" s="26"/>
    </row>
    <row r="6600" spans="3:3" x14ac:dyDescent="0.25">
      <c r="C6600" s="26"/>
    </row>
    <row r="6601" spans="3:3" x14ac:dyDescent="0.25">
      <c r="C6601" s="26"/>
    </row>
    <row r="6602" spans="3:3" x14ac:dyDescent="0.25">
      <c r="C6602" s="26"/>
    </row>
    <row r="6603" spans="3:3" x14ac:dyDescent="0.25">
      <c r="C6603" s="26"/>
    </row>
    <row r="6604" spans="3:3" x14ac:dyDescent="0.25">
      <c r="C6604" s="26"/>
    </row>
    <row r="6605" spans="3:3" x14ac:dyDescent="0.25">
      <c r="C6605" s="26"/>
    </row>
    <row r="6606" spans="3:3" x14ac:dyDescent="0.25">
      <c r="C6606" s="26"/>
    </row>
    <row r="6607" spans="3:3" x14ac:dyDescent="0.25">
      <c r="C6607" s="26"/>
    </row>
    <row r="6608" spans="3:3" x14ac:dyDescent="0.25">
      <c r="C6608" s="26"/>
    </row>
    <row r="6609" spans="3:3" x14ac:dyDescent="0.25">
      <c r="C6609" s="26"/>
    </row>
    <row r="6610" spans="3:3" x14ac:dyDescent="0.25">
      <c r="C6610" s="26"/>
    </row>
    <row r="6611" spans="3:3" x14ac:dyDescent="0.25">
      <c r="C6611" s="26"/>
    </row>
    <row r="6612" spans="3:3" x14ac:dyDescent="0.25">
      <c r="C6612" s="26"/>
    </row>
    <row r="6613" spans="3:3" x14ac:dyDescent="0.25">
      <c r="C6613" s="26"/>
    </row>
    <row r="6614" spans="3:3" x14ac:dyDescent="0.25">
      <c r="C6614" s="26"/>
    </row>
    <row r="6615" spans="3:3" x14ac:dyDescent="0.25">
      <c r="C6615" s="26"/>
    </row>
    <row r="6616" spans="3:3" x14ac:dyDescent="0.25">
      <c r="C6616" s="26"/>
    </row>
    <row r="6617" spans="3:3" x14ac:dyDescent="0.25">
      <c r="C6617" s="26"/>
    </row>
    <row r="6618" spans="3:3" x14ac:dyDescent="0.25">
      <c r="C6618" s="26"/>
    </row>
    <row r="6619" spans="3:3" x14ac:dyDescent="0.25">
      <c r="C6619" s="26"/>
    </row>
    <row r="6620" spans="3:3" x14ac:dyDescent="0.25">
      <c r="C6620" s="26"/>
    </row>
    <row r="6621" spans="3:3" x14ac:dyDescent="0.25">
      <c r="C6621" s="26"/>
    </row>
    <row r="6622" spans="3:3" x14ac:dyDescent="0.25">
      <c r="C6622" s="26"/>
    </row>
    <row r="6623" spans="3:3" x14ac:dyDescent="0.25">
      <c r="C6623" s="26"/>
    </row>
    <row r="6624" spans="3:3" x14ac:dyDescent="0.25">
      <c r="C6624" s="26"/>
    </row>
    <row r="6625" spans="3:3" x14ac:dyDescent="0.25">
      <c r="C6625" s="26"/>
    </row>
    <row r="6626" spans="3:3" x14ac:dyDescent="0.25">
      <c r="C6626" s="26"/>
    </row>
    <row r="6627" spans="3:3" x14ac:dyDescent="0.25">
      <c r="C6627" s="26"/>
    </row>
    <row r="6628" spans="3:3" x14ac:dyDescent="0.25">
      <c r="C6628" s="26"/>
    </row>
    <row r="6629" spans="3:3" x14ac:dyDescent="0.25">
      <c r="C6629" s="26"/>
    </row>
    <row r="6630" spans="3:3" x14ac:dyDescent="0.25">
      <c r="C6630" s="26"/>
    </row>
    <row r="6631" spans="3:3" x14ac:dyDescent="0.25">
      <c r="C6631" s="26"/>
    </row>
    <row r="6632" spans="3:3" x14ac:dyDescent="0.25">
      <c r="C6632" s="26"/>
    </row>
    <row r="6633" spans="3:3" x14ac:dyDescent="0.25">
      <c r="C6633" s="26"/>
    </row>
    <row r="6634" spans="3:3" x14ac:dyDescent="0.25">
      <c r="C6634" s="26"/>
    </row>
    <row r="6635" spans="3:3" x14ac:dyDescent="0.25">
      <c r="C6635" s="26"/>
    </row>
    <row r="6636" spans="3:3" x14ac:dyDescent="0.25">
      <c r="C6636" s="26"/>
    </row>
    <row r="6637" spans="3:3" x14ac:dyDescent="0.25">
      <c r="C6637" s="26"/>
    </row>
    <row r="6638" spans="3:3" x14ac:dyDescent="0.25">
      <c r="C6638" s="26"/>
    </row>
    <row r="6639" spans="3:3" x14ac:dyDescent="0.25">
      <c r="C6639" s="26"/>
    </row>
    <row r="6640" spans="3:3" x14ac:dyDescent="0.25">
      <c r="C6640" s="26"/>
    </row>
    <row r="6641" spans="3:3" x14ac:dyDescent="0.25">
      <c r="C6641" s="26"/>
    </row>
    <row r="6642" spans="3:3" x14ac:dyDescent="0.25">
      <c r="C6642" s="26"/>
    </row>
    <row r="6643" spans="3:3" x14ac:dyDescent="0.25">
      <c r="C6643" s="26"/>
    </row>
    <row r="6644" spans="3:3" x14ac:dyDescent="0.25">
      <c r="C6644" s="26"/>
    </row>
    <row r="6645" spans="3:3" x14ac:dyDescent="0.25">
      <c r="C6645" s="26"/>
    </row>
    <row r="6646" spans="3:3" x14ac:dyDescent="0.25">
      <c r="C6646" s="26"/>
    </row>
    <row r="6647" spans="3:3" x14ac:dyDescent="0.25">
      <c r="C6647" s="26"/>
    </row>
    <row r="6648" spans="3:3" x14ac:dyDescent="0.25">
      <c r="C6648" s="26"/>
    </row>
    <row r="6649" spans="3:3" x14ac:dyDescent="0.25">
      <c r="C6649" s="26"/>
    </row>
    <row r="6650" spans="3:3" x14ac:dyDescent="0.25">
      <c r="C6650" s="26"/>
    </row>
    <row r="6651" spans="3:3" x14ac:dyDescent="0.25">
      <c r="C6651" s="26"/>
    </row>
    <row r="6652" spans="3:3" x14ac:dyDescent="0.25">
      <c r="C6652" s="26"/>
    </row>
    <row r="6653" spans="3:3" x14ac:dyDescent="0.25">
      <c r="C6653" s="26"/>
    </row>
    <row r="6654" spans="3:3" x14ac:dyDescent="0.25">
      <c r="C6654" s="26"/>
    </row>
    <row r="6655" spans="3:3" x14ac:dyDescent="0.25">
      <c r="C6655" s="26"/>
    </row>
    <row r="6656" spans="3:3" x14ac:dyDescent="0.25">
      <c r="C6656" s="26"/>
    </row>
    <row r="6657" spans="3:3" x14ac:dyDescent="0.25">
      <c r="C6657" s="26"/>
    </row>
    <row r="6658" spans="3:3" x14ac:dyDescent="0.25">
      <c r="C6658" s="26"/>
    </row>
    <row r="6659" spans="3:3" x14ac:dyDescent="0.25">
      <c r="C6659" s="26"/>
    </row>
    <row r="6660" spans="3:3" x14ac:dyDescent="0.25">
      <c r="C6660" s="26"/>
    </row>
    <row r="6661" spans="3:3" x14ac:dyDescent="0.25">
      <c r="C6661" s="26"/>
    </row>
    <row r="6662" spans="3:3" x14ac:dyDescent="0.25">
      <c r="C6662" s="26"/>
    </row>
    <row r="6663" spans="3:3" x14ac:dyDescent="0.25">
      <c r="C6663" s="26"/>
    </row>
    <row r="6664" spans="3:3" x14ac:dyDescent="0.25">
      <c r="C6664" s="26"/>
    </row>
    <row r="6665" spans="3:3" x14ac:dyDescent="0.25">
      <c r="C6665" s="26"/>
    </row>
    <row r="6666" spans="3:3" x14ac:dyDescent="0.25">
      <c r="C6666" s="26"/>
    </row>
    <row r="6667" spans="3:3" x14ac:dyDescent="0.25">
      <c r="C6667" s="26"/>
    </row>
    <row r="6668" spans="3:3" x14ac:dyDescent="0.25">
      <c r="C6668" s="26"/>
    </row>
    <row r="6669" spans="3:3" x14ac:dyDescent="0.25">
      <c r="C6669" s="26"/>
    </row>
    <row r="6670" spans="3:3" x14ac:dyDescent="0.25">
      <c r="C6670" s="26"/>
    </row>
    <row r="6671" spans="3:3" x14ac:dyDescent="0.25">
      <c r="C6671" s="26"/>
    </row>
    <row r="6672" spans="3:3" x14ac:dyDescent="0.25">
      <c r="C6672" s="26"/>
    </row>
    <row r="6673" spans="3:3" x14ac:dyDescent="0.25">
      <c r="C6673" s="26"/>
    </row>
    <row r="6674" spans="3:3" x14ac:dyDescent="0.25">
      <c r="C6674" s="26"/>
    </row>
    <row r="6675" spans="3:3" x14ac:dyDescent="0.25">
      <c r="C6675" s="26"/>
    </row>
    <row r="6676" spans="3:3" x14ac:dyDescent="0.25">
      <c r="C6676" s="26"/>
    </row>
    <row r="6677" spans="3:3" x14ac:dyDescent="0.25">
      <c r="C6677" s="26"/>
    </row>
    <row r="6678" spans="3:3" x14ac:dyDescent="0.25">
      <c r="C6678" s="26"/>
    </row>
    <row r="6679" spans="3:3" x14ac:dyDescent="0.25">
      <c r="C6679" s="26"/>
    </row>
    <row r="6680" spans="3:3" x14ac:dyDescent="0.25">
      <c r="C6680" s="26"/>
    </row>
    <row r="6681" spans="3:3" x14ac:dyDescent="0.25">
      <c r="C6681" s="26"/>
    </row>
    <row r="6682" spans="3:3" x14ac:dyDescent="0.25">
      <c r="C6682" s="26"/>
    </row>
    <row r="6683" spans="3:3" x14ac:dyDescent="0.25">
      <c r="C6683" s="26"/>
    </row>
    <row r="6684" spans="3:3" x14ac:dyDescent="0.25">
      <c r="C6684" s="26"/>
    </row>
    <row r="6685" spans="3:3" x14ac:dyDescent="0.25">
      <c r="C6685" s="26"/>
    </row>
    <row r="6686" spans="3:3" x14ac:dyDescent="0.25">
      <c r="C6686" s="26"/>
    </row>
    <row r="6687" spans="3:3" x14ac:dyDescent="0.25">
      <c r="C6687" s="26"/>
    </row>
    <row r="6688" spans="3:3" x14ac:dyDescent="0.25">
      <c r="C6688" s="26"/>
    </row>
    <row r="6689" spans="3:3" x14ac:dyDescent="0.25">
      <c r="C6689" s="26"/>
    </row>
    <row r="6690" spans="3:3" x14ac:dyDescent="0.25">
      <c r="C6690" s="26"/>
    </row>
    <row r="6691" spans="3:3" x14ac:dyDescent="0.25">
      <c r="C6691" s="26"/>
    </row>
    <row r="6692" spans="3:3" x14ac:dyDescent="0.25">
      <c r="C6692" s="26"/>
    </row>
    <row r="6693" spans="3:3" x14ac:dyDescent="0.25">
      <c r="C6693" s="26"/>
    </row>
    <row r="6694" spans="3:3" x14ac:dyDescent="0.25">
      <c r="C6694" s="26"/>
    </row>
    <row r="6695" spans="3:3" x14ac:dyDescent="0.25">
      <c r="C6695" s="26"/>
    </row>
    <row r="6696" spans="3:3" x14ac:dyDescent="0.25">
      <c r="C6696" s="26"/>
    </row>
    <row r="6697" spans="3:3" x14ac:dyDescent="0.25">
      <c r="C6697" s="26"/>
    </row>
    <row r="6698" spans="3:3" x14ac:dyDescent="0.25">
      <c r="C6698" s="26"/>
    </row>
    <row r="6699" spans="3:3" x14ac:dyDescent="0.25">
      <c r="C6699" s="26"/>
    </row>
    <row r="6700" spans="3:3" x14ac:dyDescent="0.25">
      <c r="C6700" s="26"/>
    </row>
    <row r="6701" spans="3:3" x14ac:dyDescent="0.25">
      <c r="C6701" s="26"/>
    </row>
    <row r="6702" spans="3:3" x14ac:dyDescent="0.25">
      <c r="C6702" s="26"/>
    </row>
    <row r="6703" spans="3:3" x14ac:dyDescent="0.25">
      <c r="C6703" s="26"/>
    </row>
    <row r="6704" spans="3:3" x14ac:dyDescent="0.25">
      <c r="C6704" s="26"/>
    </row>
    <row r="6705" spans="3:3" x14ac:dyDescent="0.25">
      <c r="C6705" s="26"/>
    </row>
    <row r="6706" spans="3:3" x14ac:dyDescent="0.25">
      <c r="C6706" s="26"/>
    </row>
    <row r="6707" spans="3:3" x14ac:dyDescent="0.25">
      <c r="C6707" s="26"/>
    </row>
    <row r="6708" spans="3:3" x14ac:dyDescent="0.25">
      <c r="C6708" s="26"/>
    </row>
    <row r="6709" spans="3:3" x14ac:dyDescent="0.25">
      <c r="C6709" s="26"/>
    </row>
    <row r="6710" spans="3:3" x14ac:dyDescent="0.25">
      <c r="C6710" s="26"/>
    </row>
    <row r="6711" spans="3:3" x14ac:dyDescent="0.25">
      <c r="C6711" s="26"/>
    </row>
    <row r="6712" spans="3:3" x14ac:dyDescent="0.25">
      <c r="C6712" s="26"/>
    </row>
    <row r="6713" spans="3:3" x14ac:dyDescent="0.25">
      <c r="C6713" s="26"/>
    </row>
    <row r="6714" spans="3:3" x14ac:dyDescent="0.25">
      <c r="C6714" s="26"/>
    </row>
    <row r="6715" spans="3:3" x14ac:dyDescent="0.25">
      <c r="C6715" s="26"/>
    </row>
    <row r="6716" spans="3:3" x14ac:dyDescent="0.25">
      <c r="C6716" s="26"/>
    </row>
    <row r="6717" spans="3:3" x14ac:dyDescent="0.25">
      <c r="C6717" s="26"/>
    </row>
    <row r="6718" spans="3:3" x14ac:dyDescent="0.25">
      <c r="C6718" s="26"/>
    </row>
    <row r="6719" spans="3:3" x14ac:dyDescent="0.25">
      <c r="C6719" s="26"/>
    </row>
    <row r="6720" spans="3:3" x14ac:dyDescent="0.25">
      <c r="C6720" s="26"/>
    </row>
    <row r="6721" spans="3:3" x14ac:dyDescent="0.25">
      <c r="C6721" s="26"/>
    </row>
    <row r="6722" spans="3:3" x14ac:dyDescent="0.25">
      <c r="C6722" s="26"/>
    </row>
    <row r="6723" spans="3:3" x14ac:dyDescent="0.25">
      <c r="C6723" s="26"/>
    </row>
    <row r="6724" spans="3:3" x14ac:dyDescent="0.25">
      <c r="C6724" s="26"/>
    </row>
    <row r="6725" spans="3:3" x14ac:dyDescent="0.25">
      <c r="C6725" s="26"/>
    </row>
    <row r="6726" spans="3:3" x14ac:dyDescent="0.25">
      <c r="C6726" s="26"/>
    </row>
    <row r="6727" spans="3:3" x14ac:dyDescent="0.25">
      <c r="C6727" s="26"/>
    </row>
    <row r="6728" spans="3:3" x14ac:dyDescent="0.25">
      <c r="C6728" s="26"/>
    </row>
    <row r="6729" spans="3:3" x14ac:dyDescent="0.25">
      <c r="C6729" s="26"/>
    </row>
    <row r="6730" spans="3:3" x14ac:dyDescent="0.25">
      <c r="C6730" s="26"/>
    </row>
    <row r="6731" spans="3:3" x14ac:dyDescent="0.25">
      <c r="C6731" s="26"/>
    </row>
    <row r="6732" spans="3:3" x14ac:dyDescent="0.25">
      <c r="C6732" s="26"/>
    </row>
    <row r="6733" spans="3:3" x14ac:dyDescent="0.25">
      <c r="C6733" s="26"/>
    </row>
    <row r="6734" spans="3:3" x14ac:dyDescent="0.25">
      <c r="C6734" s="26"/>
    </row>
    <row r="6735" spans="3:3" x14ac:dyDescent="0.25">
      <c r="C6735" s="26"/>
    </row>
    <row r="6736" spans="3:3" x14ac:dyDescent="0.25">
      <c r="C6736" s="26"/>
    </row>
    <row r="6737" spans="3:3" x14ac:dyDescent="0.25">
      <c r="C6737" s="26"/>
    </row>
    <row r="6738" spans="3:3" x14ac:dyDescent="0.25">
      <c r="C6738" s="26"/>
    </row>
    <row r="6739" spans="3:3" x14ac:dyDescent="0.25">
      <c r="C6739" s="26"/>
    </row>
    <row r="6740" spans="3:3" x14ac:dyDescent="0.25">
      <c r="C6740" s="26"/>
    </row>
    <row r="6741" spans="3:3" x14ac:dyDescent="0.25">
      <c r="C6741" s="26"/>
    </row>
    <row r="6742" spans="3:3" x14ac:dyDescent="0.25">
      <c r="C6742" s="26"/>
    </row>
    <row r="6743" spans="3:3" x14ac:dyDescent="0.25">
      <c r="C6743" s="26"/>
    </row>
    <row r="6744" spans="3:3" x14ac:dyDescent="0.25">
      <c r="C6744" s="26"/>
    </row>
    <row r="6745" spans="3:3" x14ac:dyDescent="0.25">
      <c r="C6745" s="26"/>
    </row>
    <row r="6746" spans="3:3" x14ac:dyDescent="0.25">
      <c r="C6746" s="26"/>
    </row>
    <row r="6747" spans="3:3" x14ac:dyDescent="0.25">
      <c r="C6747" s="26"/>
    </row>
    <row r="6748" spans="3:3" x14ac:dyDescent="0.25">
      <c r="C6748" s="26"/>
    </row>
    <row r="6749" spans="3:3" x14ac:dyDescent="0.25">
      <c r="C6749" s="26"/>
    </row>
    <row r="6750" spans="3:3" x14ac:dyDescent="0.25">
      <c r="C6750" s="26"/>
    </row>
    <row r="6751" spans="3:3" x14ac:dyDescent="0.25">
      <c r="C6751" s="26"/>
    </row>
    <row r="6752" spans="3:3" x14ac:dyDescent="0.25">
      <c r="C6752" s="26"/>
    </row>
    <row r="6753" spans="3:3" x14ac:dyDescent="0.25">
      <c r="C6753" s="26"/>
    </row>
    <row r="6754" spans="3:3" x14ac:dyDescent="0.25">
      <c r="C6754" s="26"/>
    </row>
    <row r="6755" spans="3:3" x14ac:dyDescent="0.25">
      <c r="C6755" s="26"/>
    </row>
    <row r="6756" spans="3:3" x14ac:dyDescent="0.25">
      <c r="C6756" s="26"/>
    </row>
    <row r="6757" spans="3:3" x14ac:dyDescent="0.25">
      <c r="C6757" s="26"/>
    </row>
    <row r="6758" spans="3:3" x14ac:dyDescent="0.25">
      <c r="C6758" s="26"/>
    </row>
    <row r="6759" spans="3:3" x14ac:dyDescent="0.25">
      <c r="C6759" s="26"/>
    </row>
    <row r="6760" spans="3:3" x14ac:dyDescent="0.25">
      <c r="C6760" s="26"/>
    </row>
    <row r="6761" spans="3:3" x14ac:dyDescent="0.25">
      <c r="C6761" s="26"/>
    </row>
    <row r="6762" spans="3:3" x14ac:dyDescent="0.25">
      <c r="C6762" s="26"/>
    </row>
    <row r="6763" spans="3:3" x14ac:dyDescent="0.25">
      <c r="C6763" s="26"/>
    </row>
    <row r="6764" spans="3:3" x14ac:dyDescent="0.25">
      <c r="C6764" s="26"/>
    </row>
    <row r="6765" spans="3:3" x14ac:dyDescent="0.25">
      <c r="C6765" s="26"/>
    </row>
    <row r="6766" spans="3:3" x14ac:dyDescent="0.25">
      <c r="C6766" s="26"/>
    </row>
    <row r="6767" spans="3:3" x14ac:dyDescent="0.25">
      <c r="C6767" s="26"/>
    </row>
    <row r="6768" spans="3:3" x14ac:dyDescent="0.25">
      <c r="C6768" s="26"/>
    </row>
    <row r="6769" spans="3:3" x14ac:dyDescent="0.25">
      <c r="C6769" s="26"/>
    </row>
    <row r="6770" spans="3:3" x14ac:dyDescent="0.25">
      <c r="C6770" s="26"/>
    </row>
    <row r="6771" spans="3:3" x14ac:dyDescent="0.25">
      <c r="C6771" s="26"/>
    </row>
    <row r="6772" spans="3:3" x14ac:dyDescent="0.25">
      <c r="C6772" s="26"/>
    </row>
    <row r="6773" spans="3:3" x14ac:dyDescent="0.25">
      <c r="C6773" s="26"/>
    </row>
    <row r="6774" spans="3:3" x14ac:dyDescent="0.25">
      <c r="C6774" s="26"/>
    </row>
    <row r="6775" spans="3:3" x14ac:dyDescent="0.25">
      <c r="C6775" s="26"/>
    </row>
    <row r="6776" spans="3:3" x14ac:dyDescent="0.25">
      <c r="C6776" s="26"/>
    </row>
    <row r="6777" spans="3:3" x14ac:dyDescent="0.25">
      <c r="C6777" s="26"/>
    </row>
    <row r="6778" spans="3:3" x14ac:dyDescent="0.25">
      <c r="C6778" s="26"/>
    </row>
    <row r="6779" spans="3:3" x14ac:dyDescent="0.25">
      <c r="C6779" s="26"/>
    </row>
    <row r="6780" spans="3:3" x14ac:dyDescent="0.25">
      <c r="C6780" s="26"/>
    </row>
    <row r="6781" spans="3:3" x14ac:dyDescent="0.25">
      <c r="C6781" s="26"/>
    </row>
    <row r="6782" spans="3:3" x14ac:dyDescent="0.25">
      <c r="C6782" s="26"/>
    </row>
    <row r="6783" spans="3:3" x14ac:dyDescent="0.25">
      <c r="C6783" s="26"/>
    </row>
    <row r="6784" spans="3:3" x14ac:dyDescent="0.25">
      <c r="C6784" s="26"/>
    </row>
    <row r="6785" spans="3:3" x14ac:dyDescent="0.25">
      <c r="C6785" s="26"/>
    </row>
    <row r="6786" spans="3:3" x14ac:dyDescent="0.25">
      <c r="C6786" s="26"/>
    </row>
    <row r="6787" spans="3:3" x14ac:dyDescent="0.25">
      <c r="C6787" s="26"/>
    </row>
    <row r="6788" spans="3:3" x14ac:dyDescent="0.25">
      <c r="C6788" s="26"/>
    </row>
    <row r="6789" spans="3:3" x14ac:dyDescent="0.25">
      <c r="C6789" s="26"/>
    </row>
    <row r="6790" spans="3:3" x14ac:dyDescent="0.25">
      <c r="C6790" s="26"/>
    </row>
    <row r="6791" spans="3:3" x14ac:dyDescent="0.25">
      <c r="C6791" s="26"/>
    </row>
    <row r="6792" spans="3:3" x14ac:dyDescent="0.25">
      <c r="C6792" s="26"/>
    </row>
    <row r="6793" spans="3:3" x14ac:dyDescent="0.25">
      <c r="C6793" s="26"/>
    </row>
    <row r="6794" spans="3:3" x14ac:dyDescent="0.25">
      <c r="C6794" s="26"/>
    </row>
    <row r="6795" spans="3:3" x14ac:dyDescent="0.25">
      <c r="C6795" s="26"/>
    </row>
    <row r="6796" spans="3:3" x14ac:dyDescent="0.25">
      <c r="C6796" s="26"/>
    </row>
    <row r="6797" spans="3:3" x14ac:dyDescent="0.25">
      <c r="C6797" s="26"/>
    </row>
    <row r="6798" spans="3:3" x14ac:dyDescent="0.25">
      <c r="C6798" s="26"/>
    </row>
    <row r="6799" spans="3:3" x14ac:dyDescent="0.25">
      <c r="C6799" s="26"/>
    </row>
    <row r="6800" spans="3:3" x14ac:dyDescent="0.25">
      <c r="C6800" s="26"/>
    </row>
    <row r="6801" spans="3:3" x14ac:dyDescent="0.25">
      <c r="C6801" s="26"/>
    </row>
    <row r="6802" spans="3:3" x14ac:dyDescent="0.25">
      <c r="C6802" s="26"/>
    </row>
    <row r="6803" spans="3:3" x14ac:dyDescent="0.25">
      <c r="C6803" s="26"/>
    </row>
    <row r="6804" spans="3:3" x14ac:dyDescent="0.25">
      <c r="C6804" s="26"/>
    </row>
    <row r="6805" spans="3:3" x14ac:dyDescent="0.25">
      <c r="C6805" s="26"/>
    </row>
    <row r="6806" spans="3:3" x14ac:dyDescent="0.25">
      <c r="C6806" s="26"/>
    </row>
    <row r="6807" spans="3:3" x14ac:dyDescent="0.25">
      <c r="C6807" s="26"/>
    </row>
    <row r="6808" spans="3:3" x14ac:dyDescent="0.25">
      <c r="C6808" s="26"/>
    </row>
    <row r="6809" spans="3:3" x14ac:dyDescent="0.25">
      <c r="C6809" s="26"/>
    </row>
    <row r="6810" spans="3:3" x14ac:dyDescent="0.25">
      <c r="C6810" s="26"/>
    </row>
    <row r="6811" spans="3:3" x14ac:dyDescent="0.25">
      <c r="C6811" s="26"/>
    </row>
    <row r="6812" spans="3:3" x14ac:dyDescent="0.25">
      <c r="C6812" s="26"/>
    </row>
    <row r="6813" spans="3:3" x14ac:dyDescent="0.25">
      <c r="C6813" s="26"/>
    </row>
    <row r="6814" spans="3:3" x14ac:dyDescent="0.25">
      <c r="C6814" s="26"/>
    </row>
    <row r="6815" spans="3:3" x14ac:dyDescent="0.25">
      <c r="C6815" s="26"/>
    </row>
    <row r="6816" spans="3:3" x14ac:dyDescent="0.25">
      <c r="C6816" s="26"/>
    </row>
    <row r="6817" spans="3:3" x14ac:dyDescent="0.25">
      <c r="C6817" s="26"/>
    </row>
    <row r="6818" spans="3:3" x14ac:dyDescent="0.25">
      <c r="C6818" s="26"/>
    </row>
    <row r="6819" spans="3:3" x14ac:dyDescent="0.25">
      <c r="C6819" s="26"/>
    </row>
    <row r="6820" spans="3:3" x14ac:dyDescent="0.25">
      <c r="C6820" s="26"/>
    </row>
    <row r="6821" spans="3:3" x14ac:dyDescent="0.25">
      <c r="C6821" s="26"/>
    </row>
    <row r="6822" spans="3:3" x14ac:dyDescent="0.25">
      <c r="C6822" s="26"/>
    </row>
    <row r="6823" spans="3:3" x14ac:dyDescent="0.25">
      <c r="C6823" s="26"/>
    </row>
    <row r="6824" spans="3:3" x14ac:dyDescent="0.25">
      <c r="C6824" s="26"/>
    </row>
    <row r="6825" spans="3:3" x14ac:dyDescent="0.25">
      <c r="C6825" s="26"/>
    </row>
    <row r="6826" spans="3:3" x14ac:dyDescent="0.25">
      <c r="C6826" s="26"/>
    </row>
    <row r="6827" spans="3:3" x14ac:dyDescent="0.25">
      <c r="C6827" s="26"/>
    </row>
    <row r="6828" spans="3:3" x14ac:dyDescent="0.25">
      <c r="C6828" s="26"/>
    </row>
    <row r="6829" spans="3:3" x14ac:dyDescent="0.25">
      <c r="C6829" s="26"/>
    </row>
    <row r="6830" spans="3:3" x14ac:dyDescent="0.25">
      <c r="C6830" s="26"/>
    </row>
    <row r="6831" spans="3:3" x14ac:dyDescent="0.25">
      <c r="C6831" s="26"/>
    </row>
    <row r="6832" spans="3:3" x14ac:dyDescent="0.25">
      <c r="C6832" s="26"/>
    </row>
    <row r="6833" spans="3:3" x14ac:dyDescent="0.25">
      <c r="C6833" s="26"/>
    </row>
    <row r="6834" spans="3:3" x14ac:dyDescent="0.25">
      <c r="C6834" s="26"/>
    </row>
    <row r="6835" spans="3:3" x14ac:dyDescent="0.25">
      <c r="C6835" s="26"/>
    </row>
    <row r="6836" spans="3:3" x14ac:dyDescent="0.25">
      <c r="C6836" s="26"/>
    </row>
    <row r="6837" spans="3:3" x14ac:dyDescent="0.25">
      <c r="C6837" s="26"/>
    </row>
    <row r="6838" spans="3:3" x14ac:dyDescent="0.25">
      <c r="C6838" s="26"/>
    </row>
    <row r="6839" spans="3:3" x14ac:dyDescent="0.25">
      <c r="C6839" s="26"/>
    </row>
    <row r="6840" spans="3:3" x14ac:dyDescent="0.25">
      <c r="C6840" s="26"/>
    </row>
    <row r="6841" spans="3:3" x14ac:dyDescent="0.25">
      <c r="C6841" s="26"/>
    </row>
    <row r="6842" spans="3:3" x14ac:dyDescent="0.25">
      <c r="C6842" s="26"/>
    </row>
    <row r="6843" spans="3:3" x14ac:dyDescent="0.25">
      <c r="C6843" s="26"/>
    </row>
    <row r="6844" spans="3:3" x14ac:dyDescent="0.25">
      <c r="C6844" s="26"/>
    </row>
    <row r="6845" spans="3:3" x14ac:dyDescent="0.25">
      <c r="C6845" s="26"/>
    </row>
    <row r="6846" spans="3:3" x14ac:dyDescent="0.25">
      <c r="C6846" s="26"/>
    </row>
    <row r="6847" spans="3:3" x14ac:dyDescent="0.25">
      <c r="C6847" s="26"/>
    </row>
    <row r="6848" spans="3:3" x14ac:dyDescent="0.25">
      <c r="C6848" s="26"/>
    </row>
    <row r="6849" spans="3:3" x14ac:dyDescent="0.25">
      <c r="C6849" s="26"/>
    </row>
    <row r="6850" spans="3:3" x14ac:dyDescent="0.25">
      <c r="C6850" s="26"/>
    </row>
    <row r="6851" spans="3:3" x14ac:dyDescent="0.25">
      <c r="C6851" s="26"/>
    </row>
    <row r="6852" spans="3:3" x14ac:dyDescent="0.25">
      <c r="C6852" s="26"/>
    </row>
    <row r="6853" spans="3:3" x14ac:dyDescent="0.25">
      <c r="C6853" s="26"/>
    </row>
    <row r="6854" spans="3:3" x14ac:dyDescent="0.25">
      <c r="C6854" s="26"/>
    </row>
    <row r="6855" spans="3:3" x14ac:dyDescent="0.25">
      <c r="C6855" s="26"/>
    </row>
    <row r="6856" spans="3:3" x14ac:dyDescent="0.25">
      <c r="C6856" s="26"/>
    </row>
    <row r="6857" spans="3:3" x14ac:dyDescent="0.25">
      <c r="C6857" s="26"/>
    </row>
    <row r="6858" spans="3:3" x14ac:dyDescent="0.25">
      <c r="C6858" s="26"/>
    </row>
    <row r="6859" spans="3:3" x14ac:dyDescent="0.25">
      <c r="C6859" s="26"/>
    </row>
    <row r="6860" spans="3:3" x14ac:dyDescent="0.25">
      <c r="C6860" s="26"/>
    </row>
    <row r="6861" spans="3:3" x14ac:dyDescent="0.25">
      <c r="C6861" s="26"/>
    </row>
    <row r="6862" spans="3:3" x14ac:dyDescent="0.25">
      <c r="C6862" s="26"/>
    </row>
    <row r="6863" spans="3:3" x14ac:dyDescent="0.25">
      <c r="C6863" s="26"/>
    </row>
    <row r="6864" spans="3:3" x14ac:dyDescent="0.25">
      <c r="C6864" s="26"/>
    </row>
    <row r="6865" spans="3:3" x14ac:dyDescent="0.25">
      <c r="C6865" s="26"/>
    </row>
    <row r="6866" spans="3:3" x14ac:dyDescent="0.25">
      <c r="C6866" s="26"/>
    </row>
    <row r="6867" spans="3:3" x14ac:dyDescent="0.25">
      <c r="C6867" s="26"/>
    </row>
    <row r="6868" spans="3:3" x14ac:dyDescent="0.25">
      <c r="C6868" s="26"/>
    </row>
    <row r="6869" spans="3:3" x14ac:dyDescent="0.25">
      <c r="C6869" s="26"/>
    </row>
    <row r="6870" spans="3:3" x14ac:dyDescent="0.25">
      <c r="C6870" s="26"/>
    </row>
    <row r="6871" spans="3:3" x14ac:dyDescent="0.25">
      <c r="C6871" s="26"/>
    </row>
    <row r="6872" spans="3:3" x14ac:dyDescent="0.25">
      <c r="C6872" s="26"/>
    </row>
    <row r="6873" spans="3:3" x14ac:dyDescent="0.25">
      <c r="C6873" s="26"/>
    </row>
    <row r="6874" spans="3:3" x14ac:dyDescent="0.25">
      <c r="C6874" s="26"/>
    </row>
    <row r="6875" spans="3:3" x14ac:dyDescent="0.25">
      <c r="C6875" s="26"/>
    </row>
    <row r="6876" spans="3:3" x14ac:dyDescent="0.25">
      <c r="C6876" s="26"/>
    </row>
    <row r="6877" spans="3:3" x14ac:dyDescent="0.25">
      <c r="C6877" s="26"/>
    </row>
    <row r="6878" spans="3:3" x14ac:dyDescent="0.25">
      <c r="C6878" s="26"/>
    </row>
    <row r="6879" spans="3:3" x14ac:dyDescent="0.25">
      <c r="C6879" s="26"/>
    </row>
    <row r="6880" spans="3:3" x14ac:dyDescent="0.25">
      <c r="C6880" s="26"/>
    </row>
    <row r="6881" spans="3:3" x14ac:dyDescent="0.25">
      <c r="C6881" s="26"/>
    </row>
    <row r="6882" spans="3:3" x14ac:dyDescent="0.25">
      <c r="C6882" s="26"/>
    </row>
    <row r="6883" spans="3:3" x14ac:dyDescent="0.25">
      <c r="C6883" s="26"/>
    </row>
    <row r="6884" spans="3:3" x14ac:dyDescent="0.25">
      <c r="C6884" s="26"/>
    </row>
    <row r="6885" spans="3:3" x14ac:dyDescent="0.25">
      <c r="C6885" s="26"/>
    </row>
    <row r="6886" spans="3:3" x14ac:dyDescent="0.25">
      <c r="C6886" s="26"/>
    </row>
    <row r="6887" spans="3:3" x14ac:dyDescent="0.25">
      <c r="C6887" s="26"/>
    </row>
    <row r="6888" spans="3:3" x14ac:dyDescent="0.25">
      <c r="C6888" s="26"/>
    </row>
    <row r="6889" spans="3:3" x14ac:dyDescent="0.25">
      <c r="C6889" s="26"/>
    </row>
    <row r="6890" spans="3:3" x14ac:dyDescent="0.25">
      <c r="C6890" s="26"/>
    </row>
    <row r="6891" spans="3:3" x14ac:dyDescent="0.25">
      <c r="C6891" s="26"/>
    </row>
    <row r="6892" spans="3:3" x14ac:dyDescent="0.25">
      <c r="C6892" s="26"/>
    </row>
    <row r="6893" spans="3:3" x14ac:dyDescent="0.25">
      <c r="C6893" s="26"/>
    </row>
    <row r="6894" spans="3:3" x14ac:dyDescent="0.25">
      <c r="C6894" s="26"/>
    </row>
    <row r="6895" spans="3:3" x14ac:dyDescent="0.25">
      <c r="C6895" s="26"/>
    </row>
    <row r="6896" spans="3:3" x14ac:dyDescent="0.25">
      <c r="C6896" s="26"/>
    </row>
    <row r="6897" spans="3:3" x14ac:dyDescent="0.25">
      <c r="C6897" s="26"/>
    </row>
    <row r="6898" spans="3:3" x14ac:dyDescent="0.25">
      <c r="C6898" s="26"/>
    </row>
    <row r="6899" spans="3:3" x14ac:dyDescent="0.25">
      <c r="C6899" s="26"/>
    </row>
    <row r="6900" spans="3:3" x14ac:dyDescent="0.25">
      <c r="C6900" s="26"/>
    </row>
    <row r="6901" spans="3:3" x14ac:dyDescent="0.25">
      <c r="C6901" s="26"/>
    </row>
    <row r="6902" spans="3:3" x14ac:dyDescent="0.25">
      <c r="C6902" s="26"/>
    </row>
    <row r="6903" spans="3:3" x14ac:dyDescent="0.25">
      <c r="C6903" s="26"/>
    </row>
    <row r="6904" spans="3:3" x14ac:dyDescent="0.25">
      <c r="C6904" s="26"/>
    </row>
    <row r="6905" spans="3:3" x14ac:dyDescent="0.25">
      <c r="C6905" s="26"/>
    </row>
    <row r="6906" spans="3:3" x14ac:dyDescent="0.25">
      <c r="C6906" s="26"/>
    </row>
    <row r="6907" spans="3:3" x14ac:dyDescent="0.25">
      <c r="C6907" s="26"/>
    </row>
    <row r="6908" spans="3:3" x14ac:dyDescent="0.25">
      <c r="C6908" s="26"/>
    </row>
    <row r="6909" spans="3:3" x14ac:dyDescent="0.25">
      <c r="C6909" s="26"/>
    </row>
    <row r="6910" spans="3:3" x14ac:dyDescent="0.25">
      <c r="C6910" s="26"/>
    </row>
    <row r="6911" spans="3:3" x14ac:dyDescent="0.25">
      <c r="C6911" s="26"/>
    </row>
    <row r="6912" spans="3:3" x14ac:dyDescent="0.25">
      <c r="C6912" s="26"/>
    </row>
    <row r="6913" spans="3:3" x14ac:dyDescent="0.25">
      <c r="C6913" s="26"/>
    </row>
    <row r="6914" spans="3:3" x14ac:dyDescent="0.25">
      <c r="C6914" s="26"/>
    </row>
    <row r="6915" spans="3:3" x14ac:dyDescent="0.25">
      <c r="C6915" s="26"/>
    </row>
    <row r="6916" spans="3:3" x14ac:dyDescent="0.25">
      <c r="C6916" s="26"/>
    </row>
    <row r="6917" spans="3:3" x14ac:dyDescent="0.25">
      <c r="C6917" s="26"/>
    </row>
    <row r="6918" spans="3:3" x14ac:dyDescent="0.25">
      <c r="C6918" s="26"/>
    </row>
    <row r="6919" spans="3:3" x14ac:dyDescent="0.25">
      <c r="C6919" s="26"/>
    </row>
    <row r="6920" spans="3:3" x14ac:dyDescent="0.25">
      <c r="C6920" s="26"/>
    </row>
    <row r="6921" spans="3:3" x14ac:dyDescent="0.25">
      <c r="C6921" s="26"/>
    </row>
    <row r="6922" spans="3:3" x14ac:dyDescent="0.25">
      <c r="C6922" s="26"/>
    </row>
    <row r="6923" spans="3:3" x14ac:dyDescent="0.25">
      <c r="C6923" s="26"/>
    </row>
    <row r="6924" spans="3:3" x14ac:dyDescent="0.25">
      <c r="C6924" s="26"/>
    </row>
    <row r="6925" spans="3:3" x14ac:dyDescent="0.25">
      <c r="C6925" s="26"/>
    </row>
    <row r="6926" spans="3:3" x14ac:dyDescent="0.25">
      <c r="C6926" s="26"/>
    </row>
    <row r="6927" spans="3:3" x14ac:dyDescent="0.25">
      <c r="C6927" s="26"/>
    </row>
    <row r="6928" spans="3:3" x14ac:dyDescent="0.25">
      <c r="C6928" s="26"/>
    </row>
    <row r="6929" spans="3:3" x14ac:dyDescent="0.25">
      <c r="C6929" s="26"/>
    </row>
    <row r="6930" spans="3:3" x14ac:dyDescent="0.25">
      <c r="C6930" s="26"/>
    </row>
    <row r="6931" spans="3:3" x14ac:dyDescent="0.25">
      <c r="C6931" s="26"/>
    </row>
    <row r="6932" spans="3:3" x14ac:dyDescent="0.25">
      <c r="C6932" s="26"/>
    </row>
    <row r="6933" spans="3:3" x14ac:dyDescent="0.25">
      <c r="C6933" s="26"/>
    </row>
    <row r="6934" spans="3:3" x14ac:dyDescent="0.25">
      <c r="C6934" s="26"/>
    </row>
    <row r="6935" spans="3:3" x14ac:dyDescent="0.25">
      <c r="C6935" s="26"/>
    </row>
    <row r="6936" spans="3:3" x14ac:dyDescent="0.25">
      <c r="C6936" s="26"/>
    </row>
    <row r="6937" spans="3:3" x14ac:dyDescent="0.25">
      <c r="C6937" s="26"/>
    </row>
    <row r="6938" spans="3:3" x14ac:dyDescent="0.25">
      <c r="C6938" s="26"/>
    </row>
    <row r="6939" spans="3:3" x14ac:dyDescent="0.25">
      <c r="C6939" s="26"/>
    </row>
    <row r="6940" spans="3:3" x14ac:dyDescent="0.25">
      <c r="C6940" s="26"/>
    </row>
    <row r="6941" spans="3:3" x14ac:dyDescent="0.25">
      <c r="C6941" s="26"/>
    </row>
    <row r="6942" spans="3:3" x14ac:dyDescent="0.25">
      <c r="C6942" s="26"/>
    </row>
    <row r="6943" spans="3:3" x14ac:dyDescent="0.25">
      <c r="C6943" s="26"/>
    </row>
    <row r="6944" spans="3:3" x14ac:dyDescent="0.25">
      <c r="C6944" s="26"/>
    </row>
    <row r="6945" spans="3:3" x14ac:dyDescent="0.25">
      <c r="C6945" s="26"/>
    </row>
    <row r="6946" spans="3:3" x14ac:dyDescent="0.25">
      <c r="C6946" s="26"/>
    </row>
    <row r="6947" spans="3:3" x14ac:dyDescent="0.25">
      <c r="C6947" s="26"/>
    </row>
    <row r="6948" spans="3:3" x14ac:dyDescent="0.25">
      <c r="C6948" s="26"/>
    </row>
    <row r="6949" spans="3:3" x14ac:dyDescent="0.25">
      <c r="C6949" s="26"/>
    </row>
    <row r="6950" spans="3:3" x14ac:dyDescent="0.25">
      <c r="C6950" s="26"/>
    </row>
    <row r="6951" spans="3:3" x14ac:dyDescent="0.25">
      <c r="C6951" s="26"/>
    </row>
    <row r="6952" spans="3:3" x14ac:dyDescent="0.25">
      <c r="C6952" s="26"/>
    </row>
    <row r="6953" spans="3:3" x14ac:dyDescent="0.25">
      <c r="C6953" s="26"/>
    </row>
    <row r="6954" spans="3:3" x14ac:dyDescent="0.25">
      <c r="C6954" s="26"/>
    </row>
    <row r="6955" spans="3:3" x14ac:dyDescent="0.25">
      <c r="C6955" s="26"/>
    </row>
    <row r="6956" spans="3:3" x14ac:dyDescent="0.25">
      <c r="C6956" s="26"/>
    </row>
    <row r="6957" spans="3:3" x14ac:dyDescent="0.25">
      <c r="C6957" s="26"/>
    </row>
    <row r="6958" spans="3:3" x14ac:dyDescent="0.25">
      <c r="C6958" s="26"/>
    </row>
    <row r="6959" spans="3:3" x14ac:dyDescent="0.25">
      <c r="C6959" s="26"/>
    </row>
    <row r="6960" spans="3:3" x14ac:dyDescent="0.25">
      <c r="C6960" s="26"/>
    </row>
    <row r="6961" spans="3:3" x14ac:dyDescent="0.25">
      <c r="C6961" s="26"/>
    </row>
    <row r="6962" spans="3:3" x14ac:dyDescent="0.25">
      <c r="C6962" s="26"/>
    </row>
    <row r="6963" spans="3:3" x14ac:dyDescent="0.25">
      <c r="C6963" s="26"/>
    </row>
    <row r="6964" spans="3:3" x14ac:dyDescent="0.25">
      <c r="C6964" s="26"/>
    </row>
    <row r="6965" spans="3:3" x14ac:dyDescent="0.25">
      <c r="C6965" s="26"/>
    </row>
    <row r="6966" spans="3:3" x14ac:dyDescent="0.25">
      <c r="C6966" s="26"/>
    </row>
    <row r="6967" spans="3:3" x14ac:dyDescent="0.25">
      <c r="C6967" s="26"/>
    </row>
    <row r="6968" spans="3:3" x14ac:dyDescent="0.25">
      <c r="C6968" s="26"/>
    </row>
    <row r="6969" spans="3:3" x14ac:dyDescent="0.25">
      <c r="C6969" s="26"/>
    </row>
    <row r="6970" spans="3:3" x14ac:dyDescent="0.25">
      <c r="C6970" s="26"/>
    </row>
    <row r="6971" spans="3:3" x14ac:dyDescent="0.25">
      <c r="C6971" s="26"/>
    </row>
    <row r="6972" spans="3:3" x14ac:dyDescent="0.25">
      <c r="C6972" s="26"/>
    </row>
    <row r="6973" spans="3:3" x14ac:dyDescent="0.25">
      <c r="C6973" s="26"/>
    </row>
    <row r="6974" spans="3:3" x14ac:dyDescent="0.25">
      <c r="C6974" s="26"/>
    </row>
    <row r="6975" spans="3:3" x14ac:dyDescent="0.25">
      <c r="C6975" s="26"/>
    </row>
    <row r="6976" spans="3:3" x14ac:dyDescent="0.25">
      <c r="C6976" s="26"/>
    </row>
    <row r="6977" spans="3:3" x14ac:dyDescent="0.25">
      <c r="C6977" s="26"/>
    </row>
    <row r="6978" spans="3:3" x14ac:dyDescent="0.25">
      <c r="C6978" s="26"/>
    </row>
    <row r="6979" spans="3:3" x14ac:dyDescent="0.25">
      <c r="C6979" s="26"/>
    </row>
    <row r="6980" spans="3:3" x14ac:dyDescent="0.25">
      <c r="C6980" s="26"/>
    </row>
    <row r="6981" spans="3:3" x14ac:dyDescent="0.25">
      <c r="C6981" s="26"/>
    </row>
    <row r="6982" spans="3:3" x14ac:dyDescent="0.25">
      <c r="C6982" s="26"/>
    </row>
    <row r="6983" spans="3:3" x14ac:dyDescent="0.25">
      <c r="C6983" s="26"/>
    </row>
    <row r="6984" spans="3:3" x14ac:dyDescent="0.25">
      <c r="C6984" s="26"/>
    </row>
    <row r="6985" spans="3:3" x14ac:dyDescent="0.25">
      <c r="C6985" s="26"/>
    </row>
    <row r="6986" spans="3:3" x14ac:dyDescent="0.25">
      <c r="C6986" s="26"/>
    </row>
    <row r="6987" spans="3:3" x14ac:dyDescent="0.25">
      <c r="C6987" s="26"/>
    </row>
    <row r="6988" spans="3:3" x14ac:dyDescent="0.25">
      <c r="C6988" s="26"/>
    </row>
    <row r="6989" spans="3:3" x14ac:dyDescent="0.25">
      <c r="C6989" s="26"/>
    </row>
    <row r="6990" spans="3:3" x14ac:dyDescent="0.25">
      <c r="C6990" s="26"/>
    </row>
    <row r="6991" spans="3:3" x14ac:dyDescent="0.25">
      <c r="C6991" s="26"/>
    </row>
    <row r="6992" spans="3:3" x14ac:dyDescent="0.25">
      <c r="C6992" s="26"/>
    </row>
    <row r="6993" spans="3:3" x14ac:dyDescent="0.25">
      <c r="C6993" s="26"/>
    </row>
    <row r="6994" spans="3:3" x14ac:dyDescent="0.25">
      <c r="C6994" s="26"/>
    </row>
    <row r="6995" spans="3:3" x14ac:dyDescent="0.25">
      <c r="C6995" s="26"/>
    </row>
    <row r="6996" spans="3:3" x14ac:dyDescent="0.25">
      <c r="C6996" s="26"/>
    </row>
    <row r="6997" spans="3:3" x14ac:dyDescent="0.25">
      <c r="C6997" s="26"/>
    </row>
    <row r="6998" spans="3:3" x14ac:dyDescent="0.25">
      <c r="C6998" s="26"/>
    </row>
    <row r="6999" spans="3:3" x14ac:dyDescent="0.25">
      <c r="C6999" s="26"/>
    </row>
    <row r="7000" spans="3:3" x14ac:dyDescent="0.25">
      <c r="C7000" s="26"/>
    </row>
    <row r="7001" spans="3:3" x14ac:dyDescent="0.25">
      <c r="C7001" s="26"/>
    </row>
    <row r="7002" spans="3:3" x14ac:dyDescent="0.25">
      <c r="C7002" s="26"/>
    </row>
    <row r="7003" spans="3:3" x14ac:dyDescent="0.25">
      <c r="C7003" s="26"/>
    </row>
    <row r="7004" spans="3:3" x14ac:dyDescent="0.25">
      <c r="C7004" s="26"/>
    </row>
    <row r="7005" spans="3:3" x14ac:dyDescent="0.25">
      <c r="C7005" s="26"/>
    </row>
    <row r="7006" spans="3:3" x14ac:dyDescent="0.25">
      <c r="C7006" s="26"/>
    </row>
    <row r="7007" spans="3:3" x14ac:dyDescent="0.25">
      <c r="C7007" s="26"/>
    </row>
    <row r="7008" spans="3:3" x14ac:dyDescent="0.25">
      <c r="C7008" s="26"/>
    </row>
    <row r="7009" spans="3:3" x14ac:dyDescent="0.25">
      <c r="C7009" s="26"/>
    </row>
    <row r="7010" spans="3:3" x14ac:dyDescent="0.25">
      <c r="C7010" s="26"/>
    </row>
    <row r="7011" spans="3:3" x14ac:dyDescent="0.25">
      <c r="C7011" s="26"/>
    </row>
    <row r="7012" spans="3:3" x14ac:dyDescent="0.25">
      <c r="C7012" s="26"/>
    </row>
    <row r="7013" spans="3:3" x14ac:dyDescent="0.25">
      <c r="C7013" s="26"/>
    </row>
    <row r="7014" spans="3:3" x14ac:dyDescent="0.25">
      <c r="C7014" s="26"/>
    </row>
    <row r="7015" spans="3:3" x14ac:dyDescent="0.25">
      <c r="C7015" s="26"/>
    </row>
    <row r="7016" spans="3:3" x14ac:dyDescent="0.25">
      <c r="C7016" s="26"/>
    </row>
    <row r="7017" spans="3:3" x14ac:dyDescent="0.25">
      <c r="C7017" s="26"/>
    </row>
    <row r="7018" spans="3:3" x14ac:dyDescent="0.25">
      <c r="C7018" s="26"/>
    </row>
    <row r="7019" spans="3:3" x14ac:dyDescent="0.25">
      <c r="C7019" s="26"/>
    </row>
    <row r="7020" spans="3:3" x14ac:dyDescent="0.25">
      <c r="C7020" s="26"/>
    </row>
    <row r="7021" spans="3:3" x14ac:dyDescent="0.25">
      <c r="C7021" s="26"/>
    </row>
    <row r="7022" spans="3:3" x14ac:dyDescent="0.25">
      <c r="C7022" s="26"/>
    </row>
    <row r="7023" spans="3:3" x14ac:dyDescent="0.25">
      <c r="C7023" s="26"/>
    </row>
    <row r="7024" spans="3:3" x14ac:dyDescent="0.25">
      <c r="C7024" s="26"/>
    </row>
    <row r="7025" spans="3:3" x14ac:dyDescent="0.25">
      <c r="C7025" s="26"/>
    </row>
    <row r="7026" spans="3:3" x14ac:dyDescent="0.25">
      <c r="C7026" s="26"/>
    </row>
    <row r="7027" spans="3:3" x14ac:dyDescent="0.25">
      <c r="C7027" s="26"/>
    </row>
    <row r="7028" spans="3:3" x14ac:dyDescent="0.25">
      <c r="C7028" s="26"/>
    </row>
    <row r="7029" spans="3:3" x14ac:dyDescent="0.25">
      <c r="C7029" s="26"/>
    </row>
    <row r="7030" spans="3:3" x14ac:dyDescent="0.25">
      <c r="C7030" s="26"/>
    </row>
    <row r="7031" spans="3:3" x14ac:dyDescent="0.25">
      <c r="C7031" s="26"/>
    </row>
    <row r="7032" spans="3:3" x14ac:dyDescent="0.25">
      <c r="C7032" s="26"/>
    </row>
    <row r="7033" spans="3:3" x14ac:dyDescent="0.25">
      <c r="C7033" s="26"/>
    </row>
    <row r="7034" spans="3:3" x14ac:dyDescent="0.25">
      <c r="C7034" s="26"/>
    </row>
    <row r="7035" spans="3:3" x14ac:dyDescent="0.25">
      <c r="C7035" s="26"/>
    </row>
    <row r="7036" spans="3:3" x14ac:dyDescent="0.25">
      <c r="C7036" s="26"/>
    </row>
    <row r="7037" spans="3:3" x14ac:dyDescent="0.25">
      <c r="C7037" s="26"/>
    </row>
    <row r="7038" spans="3:3" x14ac:dyDescent="0.25">
      <c r="C7038" s="26"/>
    </row>
    <row r="7039" spans="3:3" x14ac:dyDescent="0.25">
      <c r="C7039" s="26"/>
    </row>
    <row r="7040" spans="3:3" x14ac:dyDescent="0.25">
      <c r="C7040" s="26"/>
    </row>
    <row r="7041" spans="3:3" x14ac:dyDescent="0.25">
      <c r="C7041" s="26"/>
    </row>
    <row r="7042" spans="3:3" x14ac:dyDescent="0.25">
      <c r="C7042" s="26"/>
    </row>
    <row r="7043" spans="3:3" x14ac:dyDescent="0.25">
      <c r="C7043" s="26"/>
    </row>
    <row r="7044" spans="3:3" x14ac:dyDescent="0.25">
      <c r="C7044" s="26"/>
    </row>
    <row r="7045" spans="3:3" x14ac:dyDescent="0.25">
      <c r="C7045" s="26"/>
    </row>
    <row r="7046" spans="3:3" x14ac:dyDescent="0.25">
      <c r="C7046" s="26"/>
    </row>
    <row r="7047" spans="3:3" x14ac:dyDescent="0.25">
      <c r="C7047" s="26"/>
    </row>
    <row r="7048" spans="3:3" x14ac:dyDescent="0.25">
      <c r="C7048" s="26"/>
    </row>
    <row r="7049" spans="3:3" x14ac:dyDescent="0.25">
      <c r="C7049" s="26"/>
    </row>
    <row r="7050" spans="3:3" x14ac:dyDescent="0.25">
      <c r="C7050" s="26"/>
    </row>
    <row r="7051" spans="3:3" x14ac:dyDescent="0.25">
      <c r="C7051" s="26"/>
    </row>
    <row r="7052" spans="3:3" x14ac:dyDescent="0.25">
      <c r="C7052" s="26"/>
    </row>
    <row r="7053" spans="3:3" x14ac:dyDescent="0.25">
      <c r="C7053" s="26"/>
    </row>
    <row r="7054" spans="3:3" x14ac:dyDescent="0.25">
      <c r="C7054" s="26"/>
    </row>
    <row r="7055" spans="3:3" x14ac:dyDescent="0.25">
      <c r="C7055" s="26"/>
    </row>
    <row r="7056" spans="3:3" x14ac:dyDescent="0.25">
      <c r="C7056" s="26"/>
    </row>
    <row r="7057" spans="3:3" x14ac:dyDescent="0.25">
      <c r="C7057" s="26"/>
    </row>
    <row r="7058" spans="3:3" x14ac:dyDescent="0.25">
      <c r="C7058" s="26"/>
    </row>
    <row r="7059" spans="3:3" x14ac:dyDescent="0.25">
      <c r="C7059" s="26"/>
    </row>
    <row r="7060" spans="3:3" x14ac:dyDescent="0.25">
      <c r="C7060" s="26"/>
    </row>
    <row r="7061" spans="3:3" x14ac:dyDescent="0.25">
      <c r="C7061" s="26"/>
    </row>
    <row r="7062" spans="3:3" x14ac:dyDescent="0.25">
      <c r="C7062" s="26"/>
    </row>
    <row r="7063" spans="3:3" x14ac:dyDescent="0.25">
      <c r="C7063" s="26"/>
    </row>
    <row r="7064" spans="3:3" x14ac:dyDescent="0.25">
      <c r="C7064" s="26"/>
    </row>
    <row r="7065" spans="3:3" x14ac:dyDescent="0.25">
      <c r="C7065" s="26"/>
    </row>
    <row r="7066" spans="3:3" x14ac:dyDescent="0.25">
      <c r="C7066" s="26"/>
    </row>
    <row r="7067" spans="3:3" x14ac:dyDescent="0.25">
      <c r="C7067" s="26"/>
    </row>
    <row r="7068" spans="3:3" x14ac:dyDescent="0.25">
      <c r="C7068" s="26"/>
    </row>
    <row r="7069" spans="3:3" x14ac:dyDescent="0.25">
      <c r="C7069" s="26"/>
    </row>
    <row r="7070" spans="3:3" x14ac:dyDescent="0.25">
      <c r="C7070" s="26"/>
    </row>
    <row r="7071" spans="3:3" x14ac:dyDescent="0.25">
      <c r="C7071" s="26"/>
    </row>
    <row r="7072" spans="3:3" x14ac:dyDescent="0.25">
      <c r="C7072" s="26"/>
    </row>
    <row r="7073" spans="3:3" x14ac:dyDescent="0.25">
      <c r="C7073" s="26"/>
    </row>
    <row r="7074" spans="3:3" x14ac:dyDescent="0.25">
      <c r="C7074" s="26"/>
    </row>
    <row r="7075" spans="3:3" x14ac:dyDescent="0.25">
      <c r="C7075" s="26"/>
    </row>
    <row r="7076" spans="3:3" x14ac:dyDescent="0.25">
      <c r="C7076" s="26"/>
    </row>
    <row r="7077" spans="3:3" x14ac:dyDescent="0.25">
      <c r="C7077" s="26"/>
    </row>
    <row r="7078" spans="3:3" x14ac:dyDescent="0.25">
      <c r="C7078" s="26"/>
    </row>
    <row r="7079" spans="3:3" x14ac:dyDescent="0.25">
      <c r="C7079" s="26"/>
    </row>
    <row r="7080" spans="3:3" x14ac:dyDescent="0.25">
      <c r="C7080" s="26"/>
    </row>
    <row r="7081" spans="3:3" x14ac:dyDescent="0.25">
      <c r="C7081" s="26"/>
    </row>
    <row r="7082" spans="3:3" x14ac:dyDescent="0.25">
      <c r="C7082" s="26"/>
    </row>
    <row r="7083" spans="3:3" x14ac:dyDescent="0.25">
      <c r="C7083" s="26"/>
    </row>
    <row r="7084" spans="3:3" x14ac:dyDescent="0.25">
      <c r="C7084" s="26"/>
    </row>
    <row r="7085" spans="3:3" x14ac:dyDescent="0.25">
      <c r="C7085" s="26"/>
    </row>
    <row r="7086" spans="3:3" x14ac:dyDescent="0.25">
      <c r="C7086" s="26"/>
    </row>
    <row r="7087" spans="3:3" x14ac:dyDescent="0.25">
      <c r="C7087" s="26"/>
    </row>
    <row r="7088" spans="3:3" x14ac:dyDescent="0.25">
      <c r="C7088" s="26"/>
    </row>
    <row r="7089" spans="3:3" x14ac:dyDescent="0.25">
      <c r="C7089" s="26"/>
    </row>
    <row r="7090" spans="3:3" x14ac:dyDescent="0.25">
      <c r="C7090" s="26"/>
    </row>
    <row r="7091" spans="3:3" x14ac:dyDescent="0.25">
      <c r="C7091" s="26"/>
    </row>
    <row r="7092" spans="3:3" x14ac:dyDescent="0.25">
      <c r="C7092" s="26"/>
    </row>
    <row r="7093" spans="3:3" x14ac:dyDescent="0.25">
      <c r="C7093" s="26"/>
    </row>
    <row r="7094" spans="3:3" x14ac:dyDescent="0.25">
      <c r="C7094" s="26"/>
    </row>
    <row r="7095" spans="3:3" x14ac:dyDescent="0.25">
      <c r="C7095" s="26"/>
    </row>
    <row r="7096" spans="3:3" x14ac:dyDescent="0.25">
      <c r="C7096" s="26"/>
    </row>
    <row r="7097" spans="3:3" x14ac:dyDescent="0.25">
      <c r="C7097" s="26"/>
    </row>
    <row r="7098" spans="3:3" x14ac:dyDescent="0.25">
      <c r="C7098" s="26"/>
    </row>
    <row r="7099" spans="3:3" x14ac:dyDescent="0.25">
      <c r="C7099" s="26"/>
    </row>
    <row r="7100" spans="3:3" x14ac:dyDescent="0.25">
      <c r="C7100" s="26"/>
    </row>
    <row r="7101" spans="3:3" x14ac:dyDescent="0.25">
      <c r="C7101" s="26"/>
    </row>
    <row r="7102" spans="3:3" x14ac:dyDescent="0.25">
      <c r="C7102" s="26"/>
    </row>
    <row r="7103" spans="3:3" x14ac:dyDescent="0.25">
      <c r="C7103" s="26"/>
    </row>
    <row r="7104" spans="3:3" x14ac:dyDescent="0.25">
      <c r="C7104" s="26"/>
    </row>
    <row r="7105" spans="3:3" x14ac:dyDescent="0.25">
      <c r="C7105" s="26"/>
    </row>
    <row r="7106" spans="3:3" x14ac:dyDescent="0.25">
      <c r="C7106" s="26"/>
    </row>
    <row r="7107" spans="3:3" x14ac:dyDescent="0.25">
      <c r="C7107" s="26"/>
    </row>
    <row r="7108" spans="3:3" x14ac:dyDescent="0.25">
      <c r="C7108" s="26"/>
    </row>
    <row r="7109" spans="3:3" x14ac:dyDescent="0.25">
      <c r="C7109" s="26"/>
    </row>
    <row r="7110" spans="3:3" x14ac:dyDescent="0.25">
      <c r="C7110" s="26"/>
    </row>
    <row r="7111" spans="3:3" x14ac:dyDescent="0.25">
      <c r="C7111" s="26"/>
    </row>
    <row r="7112" spans="3:3" x14ac:dyDescent="0.25">
      <c r="C7112" s="26"/>
    </row>
    <row r="7113" spans="3:3" x14ac:dyDescent="0.25">
      <c r="C7113" s="26"/>
    </row>
    <row r="7114" spans="3:3" x14ac:dyDescent="0.25">
      <c r="C7114" s="26"/>
    </row>
    <row r="7115" spans="3:3" x14ac:dyDescent="0.25">
      <c r="C7115" s="26"/>
    </row>
    <row r="7116" spans="3:3" x14ac:dyDescent="0.25">
      <c r="C7116" s="26"/>
    </row>
    <row r="7117" spans="3:3" x14ac:dyDescent="0.25">
      <c r="C7117" s="26"/>
    </row>
    <row r="7118" spans="3:3" x14ac:dyDescent="0.25">
      <c r="C7118" s="26"/>
    </row>
    <row r="7119" spans="3:3" x14ac:dyDescent="0.25">
      <c r="C7119" s="26"/>
    </row>
    <row r="7120" spans="3:3" x14ac:dyDescent="0.25">
      <c r="C7120" s="26"/>
    </row>
    <row r="7121" spans="3:3" x14ac:dyDescent="0.25">
      <c r="C7121" s="26"/>
    </row>
    <row r="7122" spans="3:3" x14ac:dyDescent="0.25">
      <c r="C7122" s="26"/>
    </row>
    <row r="7123" spans="3:3" x14ac:dyDescent="0.25">
      <c r="C7123" s="26"/>
    </row>
    <row r="7124" spans="3:3" x14ac:dyDescent="0.25">
      <c r="C7124" s="26"/>
    </row>
    <row r="7125" spans="3:3" x14ac:dyDescent="0.25">
      <c r="C7125" s="26"/>
    </row>
    <row r="7126" spans="3:3" x14ac:dyDescent="0.25">
      <c r="C7126" s="26"/>
    </row>
    <row r="7127" spans="3:3" x14ac:dyDescent="0.25">
      <c r="C7127" s="26"/>
    </row>
    <row r="7128" spans="3:3" x14ac:dyDescent="0.25">
      <c r="C7128" s="26"/>
    </row>
    <row r="7129" spans="3:3" x14ac:dyDescent="0.25">
      <c r="C7129" s="26"/>
    </row>
    <row r="7130" spans="3:3" x14ac:dyDescent="0.25">
      <c r="C7130" s="26"/>
    </row>
    <row r="7131" spans="3:3" x14ac:dyDescent="0.25">
      <c r="C7131" s="26"/>
    </row>
    <row r="7132" spans="3:3" x14ac:dyDescent="0.25">
      <c r="C7132" s="26"/>
    </row>
    <row r="7133" spans="3:3" x14ac:dyDescent="0.25">
      <c r="C7133" s="26"/>
    </row>
    <row r="7134" spans="3:3" x14ac:dyDescent="0.25">
      <c r="C7134" s="26"/>
    </row>
    <row r="7135" spans="3:3" x14ac:dyDescent="0.25">
      <c r="C7135" s="26"/>
    </row>
    <row r="7136" spans="3:3" x14ac:dyDescent="0.25">
      <c r="C7136" s="26"/>
    </row>
    <row r="7137" spans="3:3" x14ac:dyDescent="0.25">
      <c r="C7137" s="26"/>
    </row>
    <row r="7138" spans="3:3" x14ac:dyDescent="0.25">
      <c r="C7138" s="26"/>
    </row>
    <row r="7139" spans="3:3" x14ac:dyDescent="0.25">
      <c r="C7139" s="26"/>
    </row>
    <row r="7140" spans="3:3" x14ac:dyDescent="0.25">
      <c r="C7140" s="26"/>
    </row>
    <row r="7141" spans="3:3" x14ac:dyDescent="0.25">
      <c r="C7141" s="26"/>
    </row>
    <row r="7142" spans="3:3" x14ac:dyDescent="0.25">
      <c r="C7142" s="26"/>
    </row>
    <row r="7143" spans="3:3" x14ac:dyDescent="0.25">
      <c r="C7143" s="26"/>
    </row>
    <row r="7144" spans="3:3" x14ac:dyDescent="0.25">
      <c r="C7144" s="26"/>
    </row>
    <row r="7145" spans="3:3" x14ac:dyDescent="0.25">
      <c r="C7145" s="26"/>
    </row>
    <row r="7146" spans="3:3" x14ac:dyDescent="0.25">
      <c r="C7146" s="26"/>
    </row>
    <row r="7147" spans="3:3" x14ac:dyDescent="0.25">
      <c r="C7147" s="26"/>
    </row>
    <row r="7148" spans="3:3" x14ac:dyDescent="0.25">
      <c r="C7148" s="26"/>
    </row>
    <row r="7149" spans="3:3" x14ac:dyDescent="0.25">
      <c r="C7149" s="26"/>
    </row>
    <row r="7150" spans="3:3" x14ac:dyDescent="0.25">
      <c r="C7150" s="26"/>
    </row>
    <row r="7151" spans="3:3" x14ac:dyDescent="0.25">
      <c r="C7151" s="26"/>
    </row>
    <row r="7152" spans="3:3" x14ac:dyDescent="0.25">
      <c r="C7152" s="26"/>
    </row>
    <row r="7153" spans="3:3" x14ac:dyDescent="0.25">
      <c r="C7153" s="26"/>
    </row>
    <row r="7154" spans="3:3" x14ac:dyDescent="0.25">
      <c r="C7154" s="26"/>
    </row>
    <row r="7155" spans="3:3" x14ac:dyDescent="0.25">
      <c r="C7155" s="26"/>
    </row>
    <row r="7156" spans="3:3" x14ac:dyDescent="0.25">
      <c r="C7156" s="26"/>
    </row>
    <row r="7157" spans="3:3" x14ac:dyDescent="0.25">
      <c r="C7157" s="26"/>
    </row>
    <row r="7158" spans="3:3" x14ac:dyDescent="0.25">
      <c r="C7158" s="26"/>
    </row>
    <row r="7159" spans="3:3" x14ac:dyDescent="0.25">
      <c r="C7159" s="26"/>
    </row>
    <row r="7160" spans="3:3" x14ac:dyDescent="0.25">
      <c r="C7160" s="26"/>
    </row>
    <row r="7161" spans="3:3" x14ac:dyDescent="0.25">
      <c r="C7161" s="26"/>
    </row>
    <row r="7162" spans="3:3" x14ac:dyDescent="0.25">
      <c r="C7162" s="26"/>
    </row>
    <row r="7163" spans="3:3" x14ac:dyDescent="0.25">
      <c r="C7163" s="26"/>
    </row>
    <row r="7164" spans="3:3" x14ac:dyDescent="0.25">
      <c r="C7164" s="26"/>
    </row>
    <row r="7165" spans="3:3" x14ac:dyDescent="0.25">
      <c r="C7165" s="26"/>
    </row>
    <row r="7166" spans="3:3" x14ac:dyDescent="0.25">
      <c r="C7166" s="26"/>
    </row>
    <row r="7167" spans="3:3" x14ac:dyDescent="0.25">
      <c r="C7167" s="26"/>
    </row>
    <row r="7168" spans="3:3" x14ac:dyDescent="0.25">
      <c r="C7168" s="26"/>
    </row>
    <row r="7169" spans="3:3" x14ac:dyDescent="0.25">
      <c r="C7169" s="26"/>
    </row>
    <row r="7170" spans="3:3" x14ac:dyDescent="0.25">
      <c r="C7170" s="26"/>
    </row>
    <row r="7171" spans="3:3" x14ac:dyDescent="0.25">
      <c r="C7171" s="26"/>
    </row>
    <row r="7172" spans="3:3" x14ac:dyDescent="0.25">
      <c r="C7172" s="26"/>
    </row>
    <row r="7173" spans="3:3" x14ac:dyDescent="0.25">
      <c r="C7173" s="26"/>
    </row>
    <row r="7174" spans="3:3" x14ac:dyDescent="0.25">
      <c r="C7174" s="26"/>
    </row>
    <row r="7175" spans="3:3" x14ac:dyDescent="0.25">
      <c r="C7175" s="26"/>
    </row>
    <row r="7176" spans="3:3" x14ac:dyDescent="0.25">
      <c r="C7176" s="26"/>
    </row>
    <row r="7177" spans="3:3" x14ac:dyDescent="0.25">
      <c r="C7177" s="26"/>
    </row>
    <row r="7178" spans="3:3" x14ac:dyDescent="0.25">
      <c r="C7178" s="26"/>
    </row>
    <row r="7179" spans="3:3" x14ac:dyDescent="0.25">
      <c r="C7179" s="26"/>
    </row>
    <row r="7180" spans="3:3" x14ac:dyDescent="0.25">
      <c r="C7180" s="26"/>
    </row>
    <row r="7181" spans="3:3" x14ac:dyDescent="0.25">
      <c r="C7181" s="26"/>
    </row>
    <row r="7182" spans="3:3" x14ac:dyDescent="0.25">
      <c r="C7182" s="26"/>
    </row>
    <row r="7183" spans="3:3" x14ac:dyDescent="0.25">
      <c r="C7183" s="26"/>
    </row>
    <row r="7184" spans="3:3" x14ac:dyDescent="0.25">
      <c r="C7184" s="26"/>
    </row>
    <row r="7185" spans="3:3" x14ac:dyDescent="0.25">
      <c r="C7185" s="26"/>
    </row>
    <row r="7186" spans="3:3" x14ac:dyDescent="0.25">
      <c r="C7186" s="26"/>
    </row>
    <row r="7187" spans="3:3" x14ac:dyDescent="0.25">
      <c r="C7187" s="26"/>
    </row>
    <row r="7188" spans="3:3" x14ac:dyDescent="0.25">
      <c r="C7188" s="26"/>
    </row>
    <row r="7189" spans="3:3" x14ac:dyDescent="0.25">
      <c r="C7189" s="26"/>
    </row>
    <row r="7190" spans="3:3" x14ac:dyDescent="0.25">
      <c r="C7190" s="26"/>
    </row>
    <row r="7191" spans="3:3" x14ac:dyDescent="0.25">
      <c r="C7191" s="26"/>
    </row>
    <row r="7192" spans="3:3" x14ac:dyDescent="0.25">
      <c r="C7192" s="26"/>
    </row>
    <row r="7193" spans="3:3" x14ac:dyDescent="0.25">
      <c r="C7193" s="26"/>
    </row>
    <row r="7194" spans="3:3" x14ac:dyDescent="0.25">
      <c r="C7194" s="26"/>
    </row>
    <row r="7195" spans="3:3" x14ac:dyDescent="0.25">
      <c r="C7195" s="26"/>
    </row>
    <row r="7196" spans="3:3" x14ac:dyDescent="0.25">
      <c r="C7196" s="26"/>
    </row>
    <row r="7197" spans="3:3" x14ac:dyDescent="0.25">
      <c r="C7197" s="26"/>
    </row>
    <row r="7198" spans="3:3" x14ac:dyDescent="0.25">
      <c r="C7198" s="26"/>
    </row>
    <row r="7199" spans="3:3" x14ac:dyDescent="0.25">
      <c r="C7199" s="26"/>
    </row>
    <row r="7200" spans="3:3" x14ac:dyDescent="0.25">
      <c r="C7200" s="26"/>
    </row>
    <row r="7201" spans="3:3" x14ac:dyDescent="0.25">
      <c r="C7201" s="26"/>
    </row>
    <row r="7202" spans="3:3" x14ac:dyDescent="0.25">
      <c r="C7202" s="26"/>
    </row>
    <row r="7203" spans="3:3" x14ac:dyDescent="0.25">
      <c r="C7203" s="26"/>
    </row>
    <row r="7204" spans="3:3" x14ac:dyDescent="0.25">
      <c r="C7204" s="26"/>
    </row>
    <row r="7205" spans="3:3" x14ac:dyDescent="0.25">
      <c r="C7205" s="26"/>
    </row>
    <row r="7206" spans="3:3" x14ac:dyDescent="0.25">
      <c r="C7206" s="26"/>
    </row>
    <row r="7207" spans="3:3" x14ac:dyDescent="0.25">
      <c r="C7207" s="26"/>
    </row>
    <row r="7208" spans="3:3" x14ac:dyDescent="0.25">
      <c r="C7208" s="26"/>
    </row>
    <row r="7209" spans="3:3" x14ac:dyDescent="0.25">
      <c r="C7209" s="26"/>
    </row>
    <row r="7210" spans="3:3" x14ac:dyDescent="0.25">
      <c r="C7210" s="26"/>
    </row>
    <row r="7211" spans="3:3" x14ac:dyDescent="0.25">
      <c r="C7211" s="26"/>
    </row>
    <row r="7212" spans="3:3" x14ac:dyDescent="0.25">
      <c r="C7212" s="26"/>
    </row>
    <row r="7213" spans="3:3" x14ac:dyDescent="0.25">
      <c r="C7213" s="26"/>
    </row>
    <row r="7214" spans="3:3" x14ac:dyDescent="0.25">
      <c r="C7214" s="26"/>
    </row>
    <row r="7215" spans="3:3" x14ac:dyDescent="0.25">
      <c r="C7215" s="26"/>
    </row>
    <row r="7216" spans="3:3" x14ac:dyDescent="0.25">
      <c r="C7216" s="26"/>
    </row>
    <row r="7217" spans="3:3" x14ac:dyDescent="0.25">
      <c r="C7217" s="26"/>
    </row>
    <row r="7218" spans="3:3" x14ac:dyDescent="0.25">
      <c r="C7218" s="26"/>
    </row>
    <row r="7219" spans="3:3" x14ac:dyDescent="0.25">
      <c r="C7219" s="26"/>
    </row>
    <row r="7220" spans="3:3" x14ac:dyDescent="0.25">
      <c r="C7220" s="26"/>
    </row>
    <row r="7221" spans="3:3" x14ac:dyDescent="0.25">
      <c r="C7221" s="26"/>
    </row>
    <row r="7222" spans="3:3" x14ac:dyDescent="0.25">
      <c r="C7222" s="26"/>
    </row>
    <row r="7223" spans="3:3" x14ac:dyDescent="0.25">
      <c r="C7223" s="26"/>
    </row>
    <row r="7224" spans="3:3" x14ac:dyDescent="0.25">
      <c r="C7224" s="26"/>
    </row>
    <row r="7225" spans="3:3" x14ac:dyDescent="0.25">
      <c r="C7225" s="26"/>
    </row>
    <row r="7226" spans="3:3" x14ac:dyDescent="0.25">
      <c r="C7226" s="26"/>
    </row>
    <row r="7227" spans="3:3" x14ac:dyDescent="0.25">
      <c r="C7227" s="26"/>
    </row>
    <row r="7228" spans="3:3" x14ac:dyDescent="0.25">
      <c r="C7228" s="26"/>
    </row>
    <row r="7229" spans="3:3" x14ac:dyDescent="0.25">
      <c r="C7229" s="26"/>
    </row>
    <row r="7230" spans="3:3" x14ac:dyDescent="0.25">
      <c r="C7230" s="26"/>
    </row>
    <row r="7231" spans="3:3" x14ac:dyDescent="0.25">
      <c r="C7231" s="26"/>
    </row>
    <row r="7232" spans="3:3" x14ac:dyDescent="0.25">
      <c r="C7232" s="26"/>
    </row>
    <row r="7233" spans="3:3" x14ac:dyDescent="0.25">
      <c r="C7233" s="26"/>
    </row>
    <row r="7234" spans="3:3" x14ac:dyDescent="0.25">
      <c r="C7234" s="26"/>
    </row>
    <row r="7235" spans="3:3" x14ac:dyDescent="0.25">
      <c r="C7235" s="26"/>
    </row>
    <row r="7236" spans="3:3" x14ac:dyDescent="0.25">
      <c r="C7236" s="26"/>
    </row>
    <row r="7237" spans="3:3" x14ac:dyDescent="0.25">
      <c r="C7237" s="26"/>
    </row>
    <row r="7238" spans="3:3" x14ac:dyDescent="0.25">
      <c r="C7238" s="26"/>
    </row>
    <row r="7239" spans="3:3" x14ac:dyDescent="0.25">
      <c r="C7239" s="26"/>
    </row>
    <row r="7240" spans="3:3" x14ac:dyDescent="0.25">
      <c r="C7240" s="26"/>
    </row>
    <row r="7241" spans="3:3" x14ac:dyDescent="0.25">
      <c r="C7241" s="26"/>
    </row>
    <row r="7242" spans="3:3" x14ac:dyDescent="0.25">
      <c r="C7242" s="26"/>
    </row>
    <row r="7243" spans="3:3" x14ac:dyDescent="0.25">
      <c r="C7243" s="26"/>
    </row>
    <row r="7244" spans="3:3" x14ac:dyDescent="0.25">
      <c r="C7244" s="26"/>
    </row>
    <row r="7245" spans="3:3" x14ac:dyDescent="0.25">
      <c r="C7245" s="26"/>
    </row>
    <row r="7246" spans="3:3" x14ac:dyDescent="0.25">
      <c r="C7246" s="26"/>
    </row>
    <row r="7247" spans="3:3" x14ac:dyDescent="0.25">
      <c r="C7247" s="26"/>
    </row>
    <row r="7248" spans="3:3" x14ac:dyDescent="0.25">
      <c r="C7248" s="26"/>
    </row>
    <row r="7249" spans="3:3" x14ac:dyDescent="0.25">
      <c r="C7249" s="26"/>
    </row>
    <row r="7250" spans="3:3" x14ac:dyDescent="0.25">
      <c r="C7250" s="26"/>
    </row>
    <row r="7251" spans="3:3" x14ac:dyDescent="0.25">
      <c r="C7251" s="26"/>
    </row>
    <row r="7252" spans="3:3" x14ac:dyDescent="0.25">
      <c r="C7252" s="26"/>
    </row>
    <row r="7253" spans="3:3" x14ac:dyDescent="0.25">
      <c r="C7253" s="26"/>
    </row>
    <row r="7254" spans="3:3" x14ac:dyDescent="0.25">
      <c r="C7254" s="26"/>
    </row>
    <row r="7255" spans="3:3" x14ac:dyDescent="0.25">
      <c r="C7255" s="26"/>
    </row>
    <row r="7256" spans="3:3" x14ac:dyDescent="0.25">
      <c r="C7256" s="26"/>
    </row>
    <row r="7257" spans="3:3" x14ac:dyDescent="0.25">
      <c r="C7257" s="26"/>
    </row>
    <row r="7258" spans="3:3" x14ac:dyDescent="0.25">
      <c r="C7258" s="26"/>
    </row>
    <row r="7259" spans="3:3" x14ac:dyDescent="0.25">
      <c r="C7259" s="26"/>
    </row>
    <row r="7260" spans="3:3" x14ac:dyDescent="0.25">
      <c r="C7260" s="26"/>
    </row>
    <row r="7261" spans="3:3" x14ac:dyDescent="0.25">
      <c r="C7261" s="26"/>
    </row>
    <row r="7262" spans="3:3" x14ac:dyDescent="0.25">
      <c r="C7262" s="26"/>
    </row>
    <row r="7263" spans="3:3" x14ac:dyDescent="0.25">
      <c r="C7263" s="26"/>
    </row>
    <row r="7264" spans="3:3" x14ac:dyDescent="0.25">
      <c r="C7264" s="26"/>
    </row>
    <row r="7265" spans="3:3" x14ac:dyDescent="0.25">
      <c r="C7265" s="26"/>
    </row>
    <row r="7266" spans="3:3" x14ac:dyDescent="0.25">
      <c r="C7266" s="26"/>
    </row>
    <row r="7267" spans="3:3" x14ac:dyDescent="0.25">
      <c r="C7267" s="26"/>
    </row>
    <row r="7268" spans="3:3" x14ac:dyDescent="0.25">
      <c r="C7268" s="26"/>
    </row>
    <row r="7269" spans="3:3" x14ac:dyDescent="0.25">
      <c r="C7269" s="26"/>
    </row>
    <row r="7270" spans="3:3" x14ac:dyDescent="0.25">
      <c r="C7270" s="26"/>
    </row>
    <row r="7271" spans="3:3" x14ac:dyDescent="0.25">
      <c r="C7271" s="26"/>
    </row>
    <row r="7272" spans="3:3" x14ac:dyDescent="0.25">
      <c r="C7272" s="26"/>
    </row>
    <row r="7273" spans="3:3" x14ac:dyDescent="0.25">
      <c r="C7273" s="26"/>
    </row>
    <row r="7274" spans="3:3" x14ac:dyDescent="0.25">
      <c r="C7274" s="26"/>
    </row>
    <row r="7275" spans="3:3" x14ac:dyDescent="0.25">
      <c r="C7275" s="26"/>
    </row>
    <row r="7276" spans="3:3" x14ac:dyDescent="0.25">
      <c r="C7276" s="26"/>
    </row>
    <row r="7277" spans="3:3" x14ac:dyDescent="0.25">
      <c r="C7277" s="26"/>
    </row>
    <row r="7278" spans="3:3" x14ac:dyDescent="0.25">
      <c r="C7278" s="26"/>
    </row>
    <row r="7279" spans="3:3" x14ac:dyDescent="0.25">
      <c r="C7279" s="26"/>
    </row>
    <row r="7280" spans="3:3" x14ac:dyDescent="0.25">
      <c r="C7280" s="26"/>
    </row>
    <row r="7281" spans="3:3" x14ac:dyDescent="0.25">
      <c r="C7281" s="26"/>
    </row>
    <row r="7282" spans="3:3" x14ac:dyDescent="0.25">
      <c r="C7282" s="26"/>
    </row>
    <row r="7283" spans="3:3" x14ac:dyDescent="0.25">
      <c r="C7283" s="26"/>
    </row>
    <row r="7284" spans="3:3" x14ac:dyDescent="0.25">
      <c r="C7284" s="26"/>
    </row>
    <row r="7285" spans="3:3" x14ac:dyDescent="0.25">
      <c r="C7285" s="26"/>
    </row>
    <row r="7286" spans="3:3" x14ac:dyDescent="0.25">
      <c r="C7286" s="26"/>
    </row>
    <row r="7287" spans="3:3" x14ac:dyDescent="0.25">
      <c r="C7287" s="26"/>
    </row>
    <row r="7288" spans="3:3" x14ac:dyDescent="0.25">
      <c r="C7288" s="26"/>
    </row>
    <row r="7289" spans="3:3" x14ac:dyDescent="0.25">
      <c r="C7289" s="26"/>
    </row>
    <row r="7290" spans="3:3" x14ac:dyDescent="0.25">
      <c r="C7290" s="26"/>
    </row>
    <row r="7291" spans="3:3" x14ac:dyDescent="0.25">
      <c r="C7291" s="26"/>
    </row>
    <row r="7292" spans="3:3" x14ac:dyDescent="0.25">
      <c r="C7292" s="26"/>
    </row>
    <row r="7293" spans="3:3" x14ac:dyDescent="0.25">
      <c r="C7293" s="26"/>
    </row>
    <row r="7294" spans="3:3" x14ac:dyDescent="0.25">
      <c r="C7294" s="26"/>
    </row>
    <row r="7295" spans="3:3" x14ac:dyDescent="0.25">
      <c r="C7295" s="26"/>
    </row>
    <row r="7296" spans="3:3" x14ac:dyDescent="0.25">
      <c r="C7296" s="26"/>
    </row>
    <row r="7297" spans="3:3" x14ac:dyDescent="0.25">
      <c r="C7297" s="26"/>
    </row>
    <row r="7298" spans="3:3" x14ac:dyDescent="0.25">
      <c r="C7298" s="26"/>
    </row>
    <row r="7299" spans="3:3" x14ac:dyDescent="0.25">
      <c r="C7299" s="26"/>
    </row>
    <row r="7300" spans="3:3" x14ac:dyDescent="0.25">
      <c r="C7300" s="26"/>
    </row>
    <row r="7301" spans="3:3" x14ac:dyDescent="0.25">
      <c r="C7301" s="26"/>
    </row>
    <row r="7302" spans="3:3" x14ac:dyDescent="0.25">
      <c r="C7302" s="26"/>
    </row>
    <row r="7303" spans="3:3" x14ac:dyDescent="0.25">
      <c r="C7303" s="26"/>
    </row>
    <row r="7304" spans="3:3" x14ac:dyDescent="0.25">
      <c r="C7304" s="26"/>
    </row>
    <row r="7305" spans="3:3" x14ac:dyDescent="0.25">
      <c r="C7305" s="26"/>
    </row>
    <row r="7306" spans="3:3" x14ac:dyDescent="0.25">
      <c r="C7306" s="26"/>
    </row>
    <row r="7307" spans="3:3" x14ac:dyDescent="0.25">
      <c r="C7307" s="26"/>
    </row>
    <row r="7308" spans="3:3" x14ac:dyDescent="0.25">
      <c r="C7308" s="26"/>
    </row>
    <row r="7309" spans="3:3" x14ac:dyDescent="0.25">
      <c r="C7309" s="26"/>
    </row>
    <row r="7310" spans="3:3" x14ac:dyDescent="0.25">
      <c r="C7310" s="26"/>
    </row>
    <row r="7311" spans="3:3" x14ac:dyDescent="0.25">
      <c r="C7311" s="26"/>
    </row>
    <row r="7312" spans="3:3" x14ac:dyDescent="0.25">
      <c r="C7312" s="26"/>
    </row>
    <row r="7313" spans="3:3" x14ac:dyDescent="0.25">
      <c r="C7313" s="26"/>
    </row>
    <row r="7314" spans="3:3" x14ac:dyDescent="0.25">
      <c r="C7314" s="26"/>
    </row>
    <row r="7315" spans="3:3" x14ac:dyDescent="0.25">
      <c r="C7315" s="26"/>
    </row>
    <row r="7316" spans="3:3" x14ac:dyDescent="0.25">
      <c r="C7316" s="26"/>
    </row>
    <row r="7317" spans="3:3" x14ac:dyDescent="0.25">
      <c r="C7317" s="26"/>
    </row>
    <row r="7318" spans="3:3" x14ac:dyDescent="0.25">
      <c r="C7318" s="26"/>
    </row>
    <row r="7319" spans="3:3" x14ac:dyDescent="0.25">
      <c r="C7319" s="26"/>
    </row>
    <row r="7320" spans="3:3" x14ac:dyDescent="0.25">
      <c r="C7320" s="26"/>
    </row>
    <row r="7321" spans="3:3" x14ac:dyDescent="0.25">
      <c r="C7321" s="26"/>
    </row>
    <row r="7322" spans="3:3" x14ac:dyDescent="0.25">
      <c r="C7322" s="26"/>
    </row>
    <row r="7323" spans="3:3" x14ac:dyDescent="0.25">
      <c r="C7323" s="26"/>
    </row>
    <row r="7324" spans="3:3" x14ac:dyDescent="0.25">
      <c r="C7324" s="26"/>
    </row>
    <row r="7325" spans="3:3" x14ac:dyDescent="0.25">
      <c r="C7325" s="26"/>
    </row>
    <row r="7326" spans="3:3" x14ac:dyDescent="0.25">
      <c r="C7326" s="26"/>
    </row>
    <row r="7327" spans="3:3" x14ac:dyDescent="0.25">
      <c r="C7327" s="26"/>
    </row>
    <row r="7328" spans="3:3" x14ac:dyDescent="0.25">
      <c r="C7328" s="26"/>
    </row>
    <row r="7329" spans="3:3" x14ac:dyDescent="0.25">
      <c r="C7329" s="26"/>
    </row>
    <row r="7330" spans="3:3" x14ac:dyDescent="0.25">
      <c r="C7330" s="26"/>
    </row>
    <row r="7331" spans="3:3" x14ac:dyDescent="0.25">
      <c r="C7331" s="26"/>
    </row>
    <row r="7332" spans="3:3" x14ac:dyDescent="0.25">
      <c r="C7332" s="26"/>
    </row>
    <row r="7333" spans="3:3" x14ac:dyDescent="0.25">
      <c r="C7333" s="26"/>
    </row>
    <row r="7334" spans="3:3" x14ac:dyDescent="0.25">
      <c r="C7334" s="26"/>
    </row>
    <row r="7335" spans="3:3" x14ac:dyDescent="0.25">
      <c r="C7335" s="26"/>
    </row>
    <row r="7336" spans="3:3" x14ac:dyDescent="0.25">
      <c r="C7336" s="26"/>
    </row>
    <row r="7337" spans="3:3" x14ac:dyDescent="0.25">
      <c r="C7337" s="26"/>
    </row>
    <row r="7338" spans="3:3" x14ac:dyDescent="0.25">
      <c r="C7338" s="26"/>
    </row>
    <row r="7339" spans="3:3" x14ac:dyDescent="0.25">
      <c r="C7339" s="26"/>
    </row>
    <row r="7340" spans="3:3" x14ac:dyDescent="0.25">
      <c r="C7340" s="26"/>
    </row>
    <row r="7341" spans="3:3" x14ac:dyDescent="0.25">
      <c r="C7341" s="26"/>
    </row>
    <row r="7342" spans="3:3" x14ac:dyDescent="0.25">
      <c r="C7342" s="26"/>
    </row>
    <row r="7343" spans="3:3" x14ac:dyDescent="0.25">
      <c r="C7343" s="26"/>
    </row>
    <row r="7344" spans="3:3" x14ac:dyDescent="0.25">
      <c r="C7344" s="26"/>
    </row>
    <row r="7345" spans="3:3" x14ac:dyDescent="0.25">
      <c r="C7345" s="26"/>
    </row>
    <row r="7346" spans="3:3" x14ac:dyDescent="0.25">
      <c r="C7346" s="26"/>
    </row>
    <row r="7347" spans="3:3" x14ac:dyDescent="0.25">
      <c r="C7347" s="26"/>
    </row>
    <row r="7348" spans="3:3" x14ac:dyDescent="0.25">
      <c r="C7348" s="26"/>
    </row>
    <row r="7349" spans="3:3" x14ac:dyDescent="0.25">
      <c r="C7349" s="26"/>
    </row>
    <row r="7350" spans="3:3" x14ac:dyDescent="0.25">
      <c r="C7350" s="26"/>
    </row>
    <row r="7351" spans="3:3" x14ac:dyDescent="0.25">
      <c r="C7351" s="26"/>
    </row>
    <row r="7352" spans="3:3" x14ac:dyDescent="0.25">
      <c r="C7352" s="26"/>
    </row>
    <row r="7353" spans="3:3" x14ac:dyDescent="0.25">
      <c r="C7353" s="26"/>
    </row>
    <row r="7354" spans="3:3" x14ac:dyDescent="0.25">
      <c r="C7354" s="26"/>
    </row>
    <row r="7355" spans="3:3" x14ac:dyDescent="0.25">
      <c r="C7355" s="26"/>
    </row>
    <row r="7356" spans="3:3" x14ac:dyDescent="0.25">
      <c r="C7356" s="26"/>
    </row>
    <row r="7357" spans="3:3" x14ac:dyDescent="0.25">
      <c r="C7357" s="26"/>
    </row>
    <row r="7358" spans="3:3" x14ac:dyDescent="0.25">
      <c r="C7358" s="26"/>
    </row>
    <row r="7359" spans="3:3" x14ac:dyDescent="0.25">
      <c r="C7359" s="26"/>
    </row>
    <row r="7360" spans="3:3" x14ac:dyDescent="0.25">
      <c r="C7360" s="26"/>
    </row>
    <row r="7361" spans="3:3" x14ac:dyDescent="0.25">
      <c r="C7361" s="26"/>
    </row>
    <row r="7362" spans="3:3" x14ac:dyDescent="0.25">
      <c r="C7362" s="26"/>
    </row>
    <row r="7363" spans="3:3" x14ac:dyDescent="0.25">
      <c r="C7363" s="26"/>
    </row>
    <row r="7364" spans="3:3" x14ac:dyDescent="0.25">
      <c r="C7364" s="26"/>
    </row>
    <row r="7365" spans="3:3" x14ac:dyDescent="0.25">
      <c r="C7365" s="26"/>
    </row>
    <row r="7366" spans="3:3" x14ac:dyDescent="0.25">
      <c r="C7366" s="26"/>
    </row>
    <row r="7367" spans="3:3" x14ac:dyDescent="0.25">
      <c r="C7367" s="26"/>
    </row>
    <row r="7368" spans="3:3" x14ac:dyDescent="0.25">
      <c r="C7368" s="26"/>
    </row>
    <row r="7369" spans="3:3" x14ac:dyDescent="0.25">
      <c r="C7369" s="26"/>
    </row>
    <row r="7370" spans="3:3" x14ac:dyDescent="0.25">
      <c r="C7370" s="26"/>
    </row>
    <row r="7371" spans="3:3" x14ac:dyDescent="0.25">
      <c r="C7371" s="26"/>
    </row>
    <row r="7372" spans="3:3" x14ac:dyDescent="0.25">
      <c r="C7372" s="26"/>
    </row>
    <row r="7373" spans="3:3" x14ac:dyDescent="0.25">
      <c r="C7373" s="26"/>
    </row>
    <row r="7374" spans="3:3" x14ac:dyDescent="0.25">
      <c r="C7374" s="26"/>
    </row>
    <row r="7375" spans="3:3" x14ac:dyDescent="0.25">
      <c r="C7375" s="26"/>
    </row>
    <row r="7376" spans="3:3" x14ac:dyDescent="0.25">
      <c r="C7376" s="26"/>
    </row>
    <row r="7377" spans="3:3" x14ac:dyDescent="0.25">
      <c r="C7377" s="26"/>
    </row>
    <row r="7378" spans="3:3" x14ac:dyDescent="0.25">
      <c r="C7378" s="26"/>
    </row>
    <row r="7379" spans="3:3" x14ac:dyDescent="0.25">
      <c r="C7379" s="26"/>
    </row>
    <row r="7380" spans="3:3" x14ac:dyDescent="0.25">
      <c r="C7380" s="26"/>
    </row>
    <row r="7381" spans="3:3" x14ac:dyDescent="0.25">
      <c r="C7381" s="26"/>
    </row>
    <row r="7382" spans="3:3" x14ac:dyDescent="0.25">
      <c r="C7382" s="26"/>
    </row>
    <row r="7383" spans="3:3" x14ac:dyDescent="0.25">
      <c r="C7383" s="26"/>
    </row>
    <row r="7384" spans="3:3" x14ac:dyDescent="0.25">
      <c r="C7384" s="26"/>
    </row>
    <row r="7385" spans="3:3" x14ac:dyDescent="0.25">
      <c r="C7385" s="26"/>
    </row>
    <row r="7386" spans="3:3" x14ac:dyDescent="0.25">
      <c r="C7386" s="26"/>
    </row>
    <row r="7387" spans="3:3" x14ac:dyDescent="0.25">
      <c r="C7387" s="26"/>
    </row>
    <row r="7388" spans="3:3" x14ac:dyDescent="0.25">
      <c r="C7388" s="26"/>
    </row>
    <row r="7389" spans="3:3" x14ac:dyDescent="0.25">
      <c r="C7389" s="26"/>
    </row>
    <row r="7390" spans="3:3" x14ac:dyDescent="0.25">
      <c r="C7390" s="26"/>
    </row>
    <row r="7391" spans="3:3" x14ac:dyDescent="0.25">
      <c r="C7391" s="26"/>
    </row>
    <row r="7392" spans="3:3" x14ac:dyDescent="0.25">
      <c r="C7392" s="26"/>
    </row>
    <row r="7393" spans="3:3" x14ac:dyDescent="0.25">
      <c r="C7393" s="26"/>
    </row>
    <row r="7394" spans="3:3" x14ac:dyDescent="0.25">
      <c r="C7394" s="26"/>
    </row>
    <row r="7395" spans="3:3" x14ac:dyDescent="0.25">
      <c r="C7395" s="26"/>
    </row>
    <row r="7396" spans="3:3" x14ac:dyDescent="0.25">
      <c r="C7396" s="26"/>
    </row>
    <row r="7397" spans="3:3" x14ac:dyDescent="0.25">
      <c r="C7397" s="26"/>
    </row>
    <row r="7398" spans="3:3" x14ac:dyDescent="0.25">
      <c r="C7398" s="26"/>
    </row>
    <row r="7399" spans="3:3" x14ac:dyDescent="0.25">
      <c r="C7399" s="26"/>
    </row>
    <row r="7400" spans="3:3" x14ac:dyDescent="0.25">
      <c r="C7400" s="26"/>
    </row>
    <row r="7401" spans="3:3" x14ac:dyDescent="0.25">
      <c r="C7401" s="26"/>
    </row>
    <row r="7402" spans="3:3" x14ac:dyDescent="0.25">
      <c r="C7402" s="26"/>
    </row>
    <row r="7403" spans="3:3" x14ac:dyDescent="0.25">
      <c r="C7403" s="26"/>
    </row>
    <row r="7404" spans="3:3" x14ac:dyDescent="0.25">
      <c r="C7404" s="26"/>
    </row>
    <row r="7405" spans="3:3" x14ac:dyDescent="0.25">
      <c r="C7405" s="26"/>
    </row>
    <row r="7406" spans="3:3" x14ac:dyDescent="0.25">
      <c r="C7406" s="26"/>
    </row>
    <row r="7407" spans="3:3" x14ac:dyDescent="0.25">
      <c r="C7407" s="26"/>
    </row>
    <row r="7408" spans="3:3" x14ac:dyDescent="0.25">
      <c r="C7408" s="26"/>
    </row>
    <row r="7409" spans="3:3" x14ac:dyDescent="0.25">
      <c r="C7409" s="26"/>
    </row>
    <row r="7410" spans="3:3" x14ac:dyDescent="0.25">
      <c r="C7410" s="26"/>
    </row>
    <row r="7411" spans="3:3" x14ac:dyDescent="0.25">
      <c r="C7411" s="26"/>
    </row>
    <row r="7412" spans="3:3" x14ac:dyDescent="0.25">
      <c r="C7412" s="26"/>
    </row>
    <row r="7413" spans="3:3" x14ac:dyDescent="0.25">
      <c r="C7413" s="26"/>
    </row>
    <row r="7414" spans="3:3" x14ac:dyDescent="0.25">
      <c r="C7414" s="26"/>
    </row>
    <row r="7415" spans="3:3" x14ac:dyDescent="0.25">
      <c r="C7415" s="26"/>
    </row>
    <row r="7416" spans="3:3" x14ac:dyDescent="0.25">
      <c r="C7416" s="26"/>
    </row>
    <row r="7417" spans="3:3" x14ac:dyDescent="0.25">
      <c r="C7417" s="26"/>
    </row>
    <row r="7418" spans="3:3" x14ac:dyDescent="0.25">
      <c r="C7418" s="26"/>
    </row>
    <row r="7419" spans="3:3" x14ac:dyDescent="0.25">
      <c r="C7419" s="26"/>
    </row>
    <row r="7420" spans="3:3" x14ac:dyDescent="0.25">
      <c r="C7420" s="26"/>
    </row>
    <row r="7421" spans="3:3" x14ac:dyDescent="0.25">
      <c r="C7421" s="26"/>
    </row>
    <row r="7422" spans="3:3" x14ac:dyDescent="0.25">
      <c r="C7422" s="26"/>
    </row>
    <row r="7423" spans="3:3" x14ac:dyDescent="0.25">
      <c r="C7423" s="26"/>
    </row>
    <row r="7424" spans="3:3" x14ac:dyDescent="0.25">
      <c r="C7424" s="26"/>
    </row>
    <row r="7425" spans="3:3" x14ac:dyDescent="0.25">
      <c r="C7425" s="26"/>
    </row>
    <row r="7426" spans="3:3" x14ac:dyDescent="0.25">
      <c r="C7426" s="26"/>
    </row>
    <row r="7427" spans="3:3" x14ac:dyDescent="0.25">
      <c r="C7427" s="26"/>
    </row>
    <row r="7428" spans="3:3" x14ac:dyDescent="0.25">
      <c r="C7428" s="26"/>
    </row>
    <row r="7429" spans="3:3" x14ac:dyDescent="0.25">
      <c r="C7429" s="26"/>
    </row>
    <row r="7430" spans="3:3" x14ac:dyDescent="0.25">
      <c r="C7430" s="26"/>
    </row>
    <row r="7431" spans="3:3" x14ac:dyDescent="0.25">
      <c r="C7431" s="26"/>
    </row>
    <row r="7432" spans="3:3" x14ac:dyDescent="0.25">
      <c r="C7432" s="26"/>
    </row>
    <row r="7433" spans="3:3" x14ac:dyDescent="0.25">
      <c r="C7433" s="26"/>
    </row>
    <row r="7434" spans="3:3" x14ac:dyDescent="0.25">
      <c r="C7434" s="26"/>
    </row>
    <row r="7435" spans="3:3" x14ac:dyDescent="0.25">
      <c r="C7435" s="26"/>
    </row>
    <row r="7436" spans="3:3" x14ac:dyDescent="0.25">
      <c r="C7436" s="26"/>
    </row>
    <row r="7437" spans="3:3" x14ac:dyDescent="0.25">
      <c r="C7437" s="26"/>
    </row>
    <row r="7438" spans="3:3" x14ac:dyDescent="0.25">
      <c r="C7438" s="26"/>
    </row>
    <row r="7439" spans="3:3" x14ac:dyDescent="0.25">
      <c r="C7439" s="26"/>
    </row>
    <row r="7440" spans="3:3" x14ac:dyDescent="0.25">
      <c r="C7440" s="26"/>
    </row>
    <row r="7441" spans="3:3" x14ac:dyDescent="0.25">
      <c r="C7441" s="26"/>
    </row>
    <row r="7442" spans="3:3" x14ac:dyDescent="0.25">
      <c r="C7442" s="26"/>
    </row>
    <row r="7443" spans="3:3" x14ac:dyDescent="0.25">
      <c r="C7443" s="26"/>
    </row>
    <row r="7444" spans="3:3" x14ac:dyDescent="0.25">
      <c r="C7444" s="26"/>
    </row>
    <row r="7445" spans="3:3" x14ac:dyDescent="0.25">
      <c r="C7445" s="26"/>
    </row>
    <row r="7446" spans="3:3" x14ac:dyDescent="0.25">
      <c r="C7446" s="26"/>
    </row>
    <row r="7447" spans="3:3" x14ac:dyDescent="0.25">
      <c r="C7447" s="26"/>
    </row>
    <row r="7448" spans="3:3" x14ac:dyDescent="0.25">
      <c r="C7448" s="26"/>
    </row>
    <row r="7449" spans="3:3" x14ac:dyDescent="0.25">
      <c r="C7449" s="26"/>
    </row>
    <row r="7450" spans="3:3" x14ac:dyDescent="0.25">
      <c r="C7450" s="26"/>
    </row>
    <row r="7451" spans="3:3" x14ac:dyDescent="0.25">
      <c r="C7451" s="26"/>
    </row>
    <row r="7452" spans="3:3" x14ac:dyDescent="0.25">
      <c r="C7452" s="26"/>
    </row>
    <row r="7453" spans="3:3" x14ac:dyDescent="0.25">
      <c r="C7453" s="26"/>
    </row>
    <row r="7454" spans="3:3" x14ac:dyDescent="0.25">
      <c r="C7454" s="26"/>
    </row>
    <row r="7455" spans="3:3" x14ac:dyDescent="0.25">
      <c r="C7455" s="26"/>
    </row>
    <row r="7456" spans="3:3" x14ac:dyDescent="0.25">
      <c r="C7456" s="26"/>
    </row>
    <row r="7457" spans="3:3" x14ac:dyDescent="0.25">
      <c r="C7457" s="26"/>
    </row>
    <row r="7458" spans="3:3" x14ac:dyDescent="0.25">
      <c r="C7458" s="26"/>
    </row>
    <row r="7459" spans="3:3" x14ac:dyDescent="0.25">
      <c r="C7459" s="26"/>
    </row>
    <row r="7460" spans="3:3" x14ac:dyDescent="0.25">
      <c r="C7460" s="26"/>
    </row>
    <row r="7461" spans="3:3" x14ac:dyDescent="0.25">
      <c r="C7461" s="26"/>
    </row>
    <row r="7462" spans="3:3" x14ac:dyDescent="0.25">
      <c r="C7462" s="26"/>
    </row>
    <row r="7463" spans="3:3" x14ac:dyDescent="0.25">
      <c r="C7463" s="26"/>
    </row>
    <row r="7464" spans="3:3" x14ac:dyDescent="0.25">
      <c r="C7464" s="26"/>
    </row>
    <row r="7465" spans="3:3" x14ac:dyDescent="0.25">
      <c r="C7465" s="26"/>
    </row>
    <row r="7466" spans="3:3" x14ac:dyDescent="0.25">
      <c r="C7466" s="26"/>
    </row>
    <row r="7467" spans="3:3" x14ac:dyDescent="0.25">
      <c r="C7467" s="26"/>
    </row>
    <row r="7468" spans="3:3" x14ac:dyDescent="0.25">
      <c r="C7468" s="26"/>
    </row>
    <row r="7469" spans="3:3" x14ac:dyDescent="0.25">
      <c r="C7469" s="26"/>
    </row>
    <row r="7470" spans="3:3" x14ac:dyDescent="0.25">
      <c r="C7470" s="26"/>
    </row>
    <row r="7471" spans="3:3" x14ac:dyDescent="0.25">
      <c r="C7471" s="26"/>
    </row>
    <row r="7472" spans="3:3" x14ac:dyDescent="0.25">
      <c r="C7472" s="26"/>
    </row>
    <row r="7473" spans="3:3" x14ac:dyDescent="0.25">
      <c r="C7473" s="26"/>
    </row>
    <row r="7474" spans="3:3" x14ac:dyDescent="0.25">
      <c r="C7474" s="26"/>
    </row>
    <row r="7475" spans="3:3" x14ac:dyDescent="0.25">
      <c r="C7475" s="26"/>
    </row>
    <row r="7476" spans="3:3" x14ac:dyDescent="0.25">
      <c r="C7476" s="26"/>
    </row>
    <row r="7477" spans="3:3" x14ac:dyDescent="0.25">
      <c r="C7477" s="26"/>
    </row>
    <row r="7478" spans="3:3" x14ac:dyDescent="0.25">
      <c r="C7478" s="26"/>
    </row>
    <row r="7479" spans="3:3" x14ac:dyDescent="0.25">
      <c r="C7479" s="26"/>
    </row>
    <row r="7480" spans="3:3" x14ac:dyDescent="0.25">
      <c r="C7480" s="26"/>
    </row>
    <row r="7481" spans="3:3" x14ac:dyDescent="0.25">
      <c r="C7481" s="26"/>
    </row>
    <row r="7482" spans="3:3" x14ac:dyDescent="0.25">
      <c r="C7482" s="26"/>
    </row>
    <row r="7483" spans="3:3" x14ac:dyDescent="0.25">
      <c r="C7483" s="26"/>
    </row>
    <row r="7484" spans="3:3" x14ac:dyDescent="0.25">
      <c r="C7484" s="26"/>
    </row>
    <row r="7485" spans="3:3" x14ac:dyDescent="0.25">
      <c r="C7485" s="26"/>
    </row>
    <row r="7486" spans="3:3" x14ac:dyDescent="0.25">
      <c r="C7486" s="26"/>
    </row>
    <row r="7487" spans="3:3" x14ac:dyDescent="0.25">
      <c r="C7487" s="26"/>
    </row>
    <row r="7488" spans="3:3" x14ac:dyDescent="0.25">
      <c r="C7488" s="26"/>
    </row>
    <row r="7489" spans="3:3" x14ac:dyDescent="0.25">
      <c r="C7489" s="26"/>
    </row>
    <row r="7490" spans="3:3" x14ac:dyDescent="0.25">
      <c r="C7490" s="26"/>
    </row>
    <row r="7491" spans="3:3" x14ac:dyDescent="0.25">
      <c r="C7491" s="26"/>
    </row>
    <row r="7492" spans="3:3" x14ac:dyDescent="0.25">
      <c r="C7492" s="26"/>
    </row>
    <row r="7493" spans="3:3" x14ac:dyDescent="0.25">
      <c r="C7493" s="26"/>
    </row>
    <row r="7494" spans="3:3" x14ac:dyDescent="0.25">
      <c r="C7494" s="26"/>
    </row>
    <row r="7495" spans="3:3" x14ac:dyDescent="0.25">
      <c r="C7495" s="26"/>
    </row>
    <row r="7496" spans="3:3" x14ac:dyDescent="0.25">
      <c r="C7496" s="26"/>
    </row>
    <row r="7497" spans="3:3" x14ac:dyDescent="0.25">
      <c r="C7497" s="26"/>
    </row>
    <row r="7498" spans="3:3" x14ac:dyDescent="0.25">
      <c r="C7498" s="26"/>
    </row>
    <row r="7499" spans="3:3" x14ac:dyDescent="0.25">
      <c r="C7499" s="26"/>
    </row>
    <row r="7500" spans="3:3" x14ac:dyDescent="0.25">
      <c r="C7500" s="26"/>
    </row>
    <row r="7501" spans="3:3" x14ac:dyDescent="0.25">
      <c r="C7501" s="26"/>
    </row>
    <row r="7502" spans="3:3" x14ac:dyDescent="0.25">
      <c r="C7502" s="26"/>
    </row>
    <row r="7503" spans="3:3" x14ac:dyDescent="0.25">
      <c r="C7503" s="26"/>
    </row>
    <row r="7504" spans="3:3" x14ac:dyDescent="0.25">
      <c r="C7504" s="26"/>
    </row>
    <row r="7505" spans="3:3" x14ac:dyDescent="0.25">
      <c r="C7505" s="26"/>
    </row>
    <row r="7506" spans="3:3" x14ac:dyDescent="0.25">
      <c r="C7506" s="26"/>
    </row>
    <row r="7507" spans="3:3" x14ac:dyDescent="0.25">
      <c r="C7507" s="26"/>
    </row>
    <row r="7508" spans="3:3" x14ac:dyDescent="0.25">
      <c r="C7508" s="26"/>
    </row>
    <row r="7509" spans="3:3" x14ac:dyDescent="0.25">
      <c r="C7509" s="26"/>
    </row>
    <row r="7510" spans="3:3" x14ac:dyDescent="0.25">
      <c r="C7510" s="26"/>
    </row>
    <row r="7511" spans="3:3" x14ac:dyDescent="0.25">
      <c r="C7511" s="26"/>
    </row>
    <row r="7512" spans="3:3" x14ac:dyDescent="0.25">
      <c r="C7512" s="26"/>
    </row>
    <row r="7513" spans="3:3" x14ac:dyDescent="0.25">
      <c r="C7513" s="26"/>
    </row>
    <row r="7514" spans="3:3" x14ac:dyDescent="0.25">
      <c r="C7514" s="26"/>
    </row>
    <row r="7515" spans="3:3" x14ac:dyDescent="0.25">
      <c r="C7515" s="26"/>
    </row>
    <row r="7516" spans="3:3" x14ac:dyDescent="0.25">
      <c r="C7516" s="26"/>
    </row>
    <row r="7517" spans="3:3" x14ac:dyDescent="0.25">
      <c r="C7517" s="26"/>
    </row>
    <row r="7518" spans="3:3" x14ac:dyDescent="0.25">
      <c r="C7518" s="26"/>
    </row>
    <row r="7519" spans="3:3" x14ac:dyDescent="0.25">
      <c r="C7519" s="26"/>
    </row>
    <row r="7520" spans="3:3" x14ac:dyDescent="0.25">
      <c r="C7520" s="26"/>
    </row>
    <row r="7521" spans="3:3" x14ac:dyDescent="0.25">
      <c r="C7521" s="26"/>
    </row>
    <row r="7522" spans="3:3" x14ac:dyDescent="0.25">
      <c r="C7522" s="26"/>
    </row>
    <row r="7523" spans="3:3" x14ac:dyDescent="0.25">
      <c r="C7523" s="26"/>
    </row>
    <row r="7524" spans="3:3" x14ac:dyDescent="0.25">
      <c r="C7524" s="26"/>
    </row>
    <row r="7525" spans="3:3" x14ac:dyDescent="0.25">
      <c r="C7525" s="26"/>
    </row>
    <row r="7526" spans="3:3" x14ac:dyDescent="0.25">
      <c r="C7526" s="26"/>
    </row>
    <row r="7527" spans="3:3" x14ac:dyDescent="0.25">
      <c r="C7527" s="26"/>
    </row>
    <row r="7528" spans="3:3" x14ac:dyDescent="0.25">
      <c r="C7528" s="26"/>
    </row>
    <row r="7529" spans="3:3" x14ac:dyDescent="0.25">
      <c r="C7529" s="26"/>
    </row>
    <row r="7530" spans="3:3" x14ac:dyDescent="0.25">
      <c r="C7530" s="26"/>
    </row>
    <row r="7531" spans="3:3" x14ac:dyDescent="0.25">
      <c r="C7531" s="26"/>
    </row>
    <row r="7532" spans="3:3" x14ac:dyDescent="0.25">
      <c r="C7532" s="26"/>
    </row>
    <row r="7533" spans="3:3" x14ac:dyDescent="0.25">
      <c r="C7533" s="26"/>
    </row>
    <row r="7534" spans="3:3" x14ac:dyDescent="0.25">
      <c r="C7534" s="26"/>
    </row>
    <row r="7535" spans="3:3" x14ac:dyDescent="0.25">
      <c r="C7535" s="26"/>
    </row>
    <row r="7536" spans="3:3" x14ac:dyDescent="0.25">
      <c r="C7536" s="26"/>
    </row>
    <row r="7537" spans="3:3" x14ac:dyDescent="0.25">
      <c r="C7537" s="26"/>
    </row>
    <row r="7538" spans="3:3" x14ac:dyDescent="0.25">
      <c r="C7538" s="26"/>
    </row>
    <row r="7539" spans="3:3" x14ac:dyDescent="0.25">
      <c r="C7539" s="26"/>
    </row>
    <row r="7540" spans="3:3" x14ac:dyDescent="0.25">
      <c r="C7540" s="26"/>
    </row>
    <row r="7541" spans="3:3" x14ac:dyDescent="0.25">
      <c r="C7541" s="26"/>
    </row>
    <row r="7542" spans="3:3" x14ac:dyDescent="0.25">
      <c r="C7542" s="26"/>
    </row>
    <row r="7543" spans="3:3" x14ac:dyDescent="0.25">
      <c r="C7543" s="26"/>
    </row>
    <row r="7544" spans="3:3" x14ac:dyDescent="0.25">
      <c r="C7544" s="26"/>
    </row>
    <row r="7545" spans="3:3" x14ac:dyDescent="0.25">
      <c r="C7545" s="26"/>
    </row>
    <row r="7546" spans="3:3" x14ac:dyDescent="0.25">
      <c r="C7546" s="26"/>
    </row>
    <row r="7547" spans="3:3" x14ac:dyDescent="0.25">
      <c r="C7547" s="26"/>
    </row>
    <row r="7548" spans="3:3" x14ac:dyDescent="0.25">
      <c r="C7548" s="26"/>
    </row>
    <row r="7549" spans="3:3" x14ac:dyDescent="0.25">
      <c r="C7549" s="26"/>
    </row>
    <row r="7550" spans="3:3" x14ac:dyDescent="0.25">
      <c r="C7550" s="26"/>
    </row>
    <row r="7551" spans="3:3" x14ac:dyDescent="0.25">
      <c r="C7551" s="26"/>
    </row>
    <row r="7552" spans="3:3" x14ac:dyDescent="0.25">
      <c r="C7552" s="26"/>
    </row>
    <row r="7553" spans="3:3" x14ac:dyDescent="0.25">
      <c r="C7553" s="26"/>
    </row>
    <row r="7554" spans="3:3" x14ac:dyDescent="0.25">
      <c r="C7554" s="26"/>
    </row>
    <row r="7555" spans="3:3" x14ac:dyDescent="0.25">
      <c r="C7555" s="26"/>
    </row>
    <row r="7556" spans="3:3" x14ac:dyDescent="0.25">
      <c r="C7556" s="26"/>
    </row>
    <row r="7557" spans="3:3" x14ac:dyDescent="0.25">
      <c r="C7557" s="26"/>
    </row>
    <row r="7558" spans="3:3" x14ac:dyDescent="0.25">
      <c r="C7558" s="26"/>
    </row>
    <row r="7559" spans="3:3" x14ac:dyDescent="0.25">
      <c r="C7559" s="26"/>
    </row>
    <row r="7560" spans="3:3" x14ac:dyDescent="0.25">
      <c r="C7560" s="26"/>
    </row>
    <row r="7561" spans="3:3" x14ac:dyDescent="0.25">
      <c r="C7561" s="26"/>
    </row>
    <row r="7562" spans="3:3" x14ac:dyDescent="0.25">
      <c r="C7562" s="26"/>
    </row>
    <row r="7563" spans="3:3" x14ac:dyDescent="0.25">
      <c r="C7563" s="26"/>
    </row>
    <row r="7564" spans="3:3" x14ac:dyDescent="0.25">
      <c r="C7564" s="26"/>
    </row>
    <row r="7565" spans="3:3" x14ac:dyDescent="0.25">
      <c r="C7565" s="26"/>
    </row>
    <row r="7566" spans="3:3" x14ac:dyDescent="0.25">
      <c r="C7566" s="26"/>
    </row>
    <row r="7567" spans="3:3" x14ac:dyDescent="0.25">
      <c r="C7567" s="26"/>
    </row>
    <row r="7568" spans="3:3" x14ac:dyDescent="0.25">
      <c r="C7568" s="26"/>
    </row>
    <row r="7569" spans="3:3" x14ac:dyDescent="0.25">
      <c r="C7569" s="26"/>
    </row>
    <row r="7570" spans="3:3" x14ac:dyDescent="0.25">
      <c r="C7570" s="26"/>
    </row>
    <row r="7571" spans="3:3" x14ac:dyDescent="0.25">
      <c r="C7571" s="26"/>
    </row>
    <row r="7572" spans="3:3" x14ac:dyDescent="0.25">
      <c r="C7572" s="26"/>
    </row>
    <row r="7573" spans="3:3" x14ac:dyDescent="0.25">
      <c r="C7573" s="26"/>
    </row>
    <row r="7574" spans="3:3" x14ac:dyDescent="0.25">
      <c r="C7574" s="26"/>
    </row>
    <row r="7575" spans="3:3" x14ac:dyDescent="0.25">
      <c r="C7575" s="26"/>
    </row>
    <row r="7576" spans="3:3" x14ac:dyDescent="0.25">
      <c r="C7576" s="26"/>
    </row>
    <row r="7577" spans="3:3" x14ac:dyDescent="0.25">
      <c r="C7577" s="26"/>
    </row>
    <row r="7578" spans="3:3" x14ac:dyDescent="0.25">
      <c r="C7578" s="26"/>
    </row>
    <row r="7579" spans="3:3" x14ac:dyDescent="0.25">
      <c r="C7579" s="26"/>
    </row>
    <row r="7580" spans="3:3" x14ac:dyDescent="0.25">
      <c r="C7580" s="26"/>
    </row>
    <row r="7581" spans="3:3" x14ac:dyDescent="0.25">
      <c r="C7581" s="26"/>
    </row>
    <row r="7582" spans="3:3" x14ac:dyDescent="0.25">
      <c r="C7582" s="26"/>
    </row>
    <row r="7583" spans="3:3" x14ac:dyDescent="0.25">
      <c r="C7583" s="26"/>
    </row>
    <row r="7584" spans="3:3" x14ac:dyDescent="0.25">
      <c r="C7584" s="26"/>
    </row>
    <row r="7585" spans="3:3" x14ac:dyDescent="0.25">
      <c r="C7585" s="26"/>
    </row>
    <row r="7586" spans="3:3" x14ac:dyDescent="0.25">
      <c r="C7586" s="26"/>
    </row>
    <row r="7587" spans="3:3" x14ac:dyDescent="0.25">
      <c r="C7587" s="26"/>
    </row>
    <row r="7588" spans="3:3" x14ac:dyDescent="0.25">
      <c r="C7588" s="26"/>
    </row>
    <row r="7589" spans="3:3" x14ac:dyDescent="0.25">
      <c r="C7589" s="26"/>
    </row>
    <row r="7590" spans="3:3" x14ac:dyDescent="0.25">
      <c r="C7590" s="26"/>
    </row>
    <row r="7591" spans="3:3" x14ac:dyDescent="0.25">
      <c r="C7591" s="26"/>
    </row>
    <row r="7592" spans="3:3" x14ac:dyDescent="0.25">
      <c r="C7592" s="26"/>
    </row>
    <row r="7593" spans="3:3" x14ac:dyDescent="0.25">
      <c r="C7593" s="26"/>
    </row>
    <row r="7594" spans="3:3" x14ac:dyDescent="0.25">
      <c r="C7594" s="26"/>
    </row>
    <row r="7595" spans="3:3" x14ac:dyDescent="0.25">
      <c r="C7595" s="26"/>
    </row>
    <row r="7596" spans="3:3" x14ac:dyDescent="0.25">
      <c r="C7596" s="26"/>
    </row>
    <row r="7597" spans="3:3" x14ac:dyDescent="0.25">
      <c r="C7597" s="26"/>
    </row>
    <row r="7598" spans="3:3" x14ac:dyDescent="0.25">
      <c r="C7598" s="26"/>
    </row>
    <row r="7599" spans="3:3" x14ac:dyDescent="0.25">
      <c r="C7599" s="26"/>
    </row>
    <row r="7600" spans="3:3" x14ac:dyDescent="0.25">
      <c r="C7600" s="26"/>
    </row>
    <row r="7601" spans="3:3" x14ac:dyDescent="0.25">
      <c r="C7601" s="26"/>
    </row>
    <row r="7602" spans="3:3" x14ac:dyDescent="0.25">
      <c r="C7602" s="26"/>
    </row>
    <row r="7603" spans="3:3" x14ac:dyDescent="0.25">
      <c r="C7603" s="26"/>
    </row>
    <row r="7604" spans="3:3" x14ac:dyDescent="0.25">
      <c r="C7604" s="26"/>
    </row>
    <row r="7605" spans="3:3" x14ac:dyDescent="0.25">
      <c r="C7605" s="26"/>
    </row>
    <row r="7606" spans="3:3" x14ac:dyDescent="0.25">
      <c r="C7606" s="26"/>
    </row>
    <row r="7607" spans="3:3" x14ac:dyDescent="0.25">
      <c r="C7607" s="26"/>
    </row>
    <row r="7608" spans="3:3" x14ac:dyDescent="0.25">
      <c r="C7608" s="26"/>
    </row>
    <row r="7609" spans="3:3" x14ac:dyDescent="0.25">
      <c r="C7609" s="26"/>
    </row>
    <row r="7610" spans="3:3" x14ac:dyDescent="0.25">
      <c r="C7610" s="26"/>
    </row>
    <row r="7611" spans="3:3" x14ac:dyDescent="0.25">
      <c r="C7611" s="26"/>
    </row>
    <row r="7612" spans="3:3" x14ac:dyDescent="0.25">
      <c r="C7612" s="26"/>
    </row>
    <row r="7613" spans="3:3" x14ac:dyDescent="0.25">
      <c r="C7613" s="26"/>
    </row>
    <row r="7614" spans="3:3" x14ac:dyDescent="0.25">
      <c r="C7614" s="26"/>
    </row>
    <row r="7615" spans="3:3" x14ac:dyDescent="0.25">
      <c r="C7615" s="26"/>
    </row>
    <row r="7616" spans="3:3" x14ac:dyDescent="0.25">
      <c r="C7616" s="26"/>
    </row>
    <row r="7617" spans="3:3" x14ac:dyDescent="0.25">
      <c r="C7617" s="26"/>
    </row>
    <row r="7618" spans="3:3" x14ac:dyDescent="0.25">
      <c r="C7618" s="26"/>
    </row>
    <row r="7619" spans="3:3" x14ac:dyDescent="0.25">
      <c r="C7619" s="26"/>
    </row>
    <row r="7620" spans="3:3" x14ac:dyDescent="0.25">
      <c r="C7620" s="26"/>
    </row>
    <row r="7621" spans="3:3" x14ac:dyDescent="0.25">
      <c r="C7621" s="26"/>
    </row>
    <row r="7622" spans="3:3" x14ac:dyDescent="0.25">
      <c r="C7622" s="26"/>
    </row>
    <row r="7623" spans="3:3" x14ac:dyDescent="0.25">
      <c r="C7623" s="26"/>
    </row>
    <row r="7624" spans="3:3" x14ac:dyDescent="0.25">
      <c r="C7624" s="26"/>
    </row>
    <row r="7625" spans="3:3" x14ac:dyDescent="0.25">
      <c r="C7625" s="26"/>
    </row>
    <row r="7626" spans="3:3" x14ac:dyDescent="0.25">
      <c r="C7626" s="26"/>
    </row>
    <row r="7627" spans="3:3" x14ac:dyDescent="0.25">
      <c r="C7627" s="26"/>
    </row>
    <row r="7628" spans="3:3" x14ac:dyDescent="0.25">
      <c r="C7628" s="26"/>
    </row>
    <row r="7629" spans="3:3" x14ac:dyDescent="0.25">
      <c r="C7629" s="26"/>
    </row>
    <row r="7630" spans="3:3" x14ac:dyDescent="0.25">
      <c r="C7630" s="26"/>
    </row>
    <row r="7631" spans="3:3" x14ac:dyDescent="0.25">
      <c r="C7631" s="26"/>
    </row>
    <row r="7632" spans="3:3" x14ac:dyDescent="0.25">
      <c r="C7632" s="26"/>
    </row>
    <row r="7633" spans="3:3" x14ac:dyDescent="0.25">
      <c r="C7633" s="26"/>
    </row>
    <row r="7634" spans="3:3" x14ac:dyDescent="0.25">
      <c r="C7634" s="26"/>
    </row>
    <row r="7635" spans="3:3" x14ac:dyDescent="0.25">
      <c r="C7635" s="26"/>
    </row>
    <row r="7636" spans="3:3" x14ac:dyDescent="0.25">
      <c r="C7636" s="26"/>
    </row>
    <row r="7637" spans="3:3" x14ac:dyDescent="0.25">
      <c r="C7637" s="26"/>
    </row>
    <row r="7638" spans="3:3" x14ac:dyDescent="0.25">
      <c r="C7638" s="26"/>
    </row>
    <row r="7639" spans="3:3" x14ac:dyDescent="0.25">
      <c r="C7639" s="26"/>
    </row>
    <row r="7640" spans="3:3" x14ac:dyDescent="0.25">
      <c r="C7640" s="26"/>
    </row>
    <row r="7641" spans="3:3" x14ac:dyDescent="0.25">
      <c r="C7641" s="26"/>
    </row>
    <row r="7642" spans="3:3" x14ac:dyDescent="0.25">
      <c r="C7642" s="26"/>
    </row>
    <row r="7643" spans="3:3" x14ac:dyDescent="0.25">
      <c r="C7643" s="26"/>
    </row>
    <row r="7644" spans="3:3" x14ac:dyDescent="0.25">
      <c r="C7644" s="26"/>
    </row>
    <row r="7645" spans="3:3" x14ac:dyDescent="0.25">
      <c r="C7645" s="26"/>
    </row>
    <row r="7646" spans="3:3" x14ac:dyDescent="0.25">
      <c r="C7646" s="26"/>
    </row>
    <row r="7647" spans="3:3" x14ac:dyDescent="0.25">
      <c r="C7647" s="26"/>
    </row>
    <row r="7648" spans="3:3" x14ac:dyDescent="0.25">
      <c r="C7648" s="26"/>
    </row>
    <row r="7649" spans="3:3" x14ac:dyDescent="0.25">
      <c r="C7649" s="26"/>
    </row>
    <row r="7650" spans="3:3" x14ac:dyDescent="0.25">
      <c r="C7650" s="26"/>
    </row>
    <row r="7651" spans="3:3" x14ac:dyDescent="0.25">
      <c r="C7651" s="26"/>
    </row>
    <row r="7652" spans="3:3" x14ac:dyDescent="0.25">
      <c r="C7652" s="26"/>
    </row>
    <row r="7653" spans="3:3" x14ac:dyDescent="0.25">
      <c r="C7653" s="26"/>
    </row>
    <row r="7654" spans="3:3" x14ac:dyDescent="0.25">
      <c r="C7654" s="26"/>
    </row>
    <row r="7655" spans="3:3" x14ac:dyDescent="0.25">
      <c r="C7655" s="26"/>
    </row>
    <row r="7656" spans="3:3" x14ac:dyDescent="0.25">
      <c r="C7656" s="26"/>
    </row>
    <row r="7657" spans="3:3" x14ac:dyDescent="0.25">
      <c r="C7657" s="26"/>
    </row>
    <row r="7658" spans="3:3" x14ac:dyDescent="0.25">
      <c r="C7658" s="26"/>
    </row>
    <row r="7659" spans="3:3" x14ac:dyDescent="0.25">
      <c r="C7659" s="26"/>
    </row>
    <row r="7660" spans="3:3" x14ac:dyDescent="0.25">
      <c r="C7660" s="26"/>
    </row>
    <row r="7661" spans="3:3" x14ac:dyDescent="0.25">
      <c r="C7661" s="26"/>
    </row>
    <row r="7662" spans="3:3" x14ac:dyDescent="0.25">
      <c r="C7662" s="26"/>
    </row>
    <row r="7663" spans="3:3" x14ac:dyDescent="0.25">
      <c r="C7663" s="26"/>
    </row>
    <row r="7664" spans="3:3" x14ac:dyDescent="0.25">
      <c r="C7664" s="26"/>
    </row>
    <row r="7665" spans="3:3" x14ac:dyDescent="0.25">
      <c r="C7665" s="26"/>
    </row>
    <row r="7666" spans="3:3" x14ac:dyDescent="0.25">
      <c r="C7666" s="26"/>
    </row>
    <row r="7667" spans="3:3" x14ac:dyDescent="0.25">
      <c r="C7667" s="26"/>
    </row>
    <row r="7668" spans="3:3" x14ac:dyDescent="0.25">
      <c r="C7668" s="26"/>
    </row>
    <row r="7669" spans="3:3" x14ac:dyDescent="0.25">
      <c r="C7669" s="26"/>
    </row>
    <row r="7670" spans="3:3" x14ac:dyDescent="0.25">
      <c r="C7670" s="26"/>
    </row>
    <row r="7671" spans="3:3" x14ac:dyDescent="0.25">
      <c r="C7671" s="26"/>
    </row>
    <row r="7672" spans="3:3" x14ac:dyDescent="0.25">
      <c r="C7672" s="26"/>
    </row>
    <row r="7673" spans="3:3" x14ac:dyDescent="0.25">
      <c r="C7673" s="26"/>
    </row>
    <row r="7674" spans="3:3" x14ac:dyDescent="0.25">
      <c r="C7674" s="26"/>
    </row>
    <row r="7675" spans="3:3" x14ac:dyDescent="0.25">
      <c r="C7675" s="26"/>
    </row>
    <row r="7676" spans="3:3" x14ac:dyDescent="0.25">
      <c r="C7676" s="26"/>
    </row>
    <row r="7677" spans="3:3" x14ac:dyDescent="0.25">
      <c r="C7677" s="26"/>
    </row>
    <row r="7678" spans="3:3" x14ac:dyDescent="0.25">
      <c r="C7678" s="26"/>
    </row>
    <row r="7679" spans="3:3" x14ac:dyDescent="0.25">
      <c r="C7679" s="26"/>
    </row>
    <row r="7680" spans="3:3" x14ac:dyDescent="0.25">
      <c r="C7680" s="26"/>
    </row>
    <row r="7681" spans="3:3" x14ac:dyDescent="0.25">
      <c r="C7681" s="26"/>
    </row>
    <row r="7682" spans="3:3" x14ac:dyDescent="0.25">
      <c r="C7682" s="26"/>
    </row>
    <row r="7683" spans="3:3" x14ac:dyDescent="0.25">
      <c r="C7683" s="26"/>
    </row>
    <row r="7684" spans="3:3" x14ac:dyDescent="0.25">
      <c r="C7684" s="26"/>
    </row>
    <row r="7685" spans="3:3" x14ac:dyDescent="0.25">
      <c r="C7685" s="26"/>
    </row>
    <row r="7686" spans="3:3" x14ac:dyDescent="0.25">
      <c r="C7686" s="26"/>
    </row>
    <row r="7687" spans="3:3" x14ac:dyDescent="0.25">
      <c r="C7687" s="26"/>
    </row>
    <row r="7688" spans="3:3" x14ac:dyDescent="0.25">
      <c r="C7688" s="26"/>
    </row>
    <row r="7689" spans="3:3" x14ac:dyDescent="0.25">
      <c r="C7689" s="26"/>
    </row>
    <row r="7690" spans="3:3" x14ac:dyDescent="0.25">
      <c r="C7690" s="26"/>
    </row>
    <row r="7691" spans="3:3" x14ac:dyDescent="0.25">
      <c r="C7691" s="26"/>
    </row>
    <row r="7692" spans="3:3" x14ac:dyDescent="0.25">
      <c r="C7692" s="26"/>
    </row>
    <row r="7693" spans="3:3" x14ac:dyDescent="0.25">
      <c r="C7693" s="26"/>
    </row>
    <row r="7694" spans="3:3" x14ac:dyDescent="0.25">
      <c r="C7694" s="26"/>
    </row>
    <row r="7695" spans="3:3" x14ac:dyDescent="0.25">
      <c r="C7695" s="26"/>
    </row>
    <row r="7696" spans="3:3" x14ac:dyDescent="0.25">
      <c r="C7696" s="26"/>
    </row>
    <row r="7697" spans="3:3" x14ac:dyDescent="0.25">
      <c r="C7697" s="26"/>
    </row>
    <row r="7698" spans="3:3" x14ac:dyDescent="0.25">
      <c r="C7698" s="26"/>
    </row>
    <row r="7699" spans="3:3" x14ac:dyDescent="0.25">
      <c r="C7699" s="26"/>
    </row>
    <row r="7700" spans="3:3" x14ac:dyDescent="0.25">
      <c r="C7700" s="26"/>
    </row>
    <row r="7701" spans="3:3" x14ac:dyDescent="0.25">
      <c r="C7701" s="26"/>
    </row>
    <row r="7702" spans="3:3" x14ac:dyDescent="0.25">
      <c r="C7702" s="26"/>
    </row>
    <row r="7703" spans="3:3" x14ac:dyDescent="0.25">
      <c r="C7703" s="26"/>
    </row>
    <row r="7704" spans="3:3" x14ac:dyDescent="0.25">
      <c r="C7704" s="26"/>
    </row>
    <row r="7705" spans="3:3" x14ac:dyDescent="0.25">
      <c r="C7705" s="26"/>
    </row>
    <row r="7706" spans="3:3" x14ac:dyDescent="0.25">
      <c r="C7706" s="26"/>
    </row>
    <row r="7707" spans="3:3" x14ac:dyDescent="0.25">
      <c r="C7707" s="26"/>
    </row>
    <row r="7708" spans="3:3" x14ac:dyDescent="0.25">
      <c r="C7708" s="26"/>
    </row>
    <row r="7709" spans="3:3" x14ac:dyDescent="0.25">
      <c r="C7709" s="26"/>
    </row>
    <row r="7710" spans="3:3" x14ac:dyDescent="0.25">
      <c r="C7710" s="26"/>
    </row>
    <row r="7711" spans="3:3" x14ac:dyDescent="0.25">
      <c r="C7711" s="26"/>
    </row>
    <row r="7712" spans="3:3" x14ac:dyDescent="0.25">
      <c r="C7712" s="26"/>
    </row>
    <row r="7713" spans="3:3" x14ac:dyDescent="0.25">
      <c r="C7713" s="26"/>
    </row>
    <row r="7714" spans="3:3" x14ac:dyDescent="0.25">
      <c r="C7714" s="26"/>
    </row>
    <row r="7715" spans="3:3" x14ac:dyDescent="0.25">
      <c r="C7715" s="26"/>
    </row>
    <row r="7716" spans="3:3" x14ac:dyDescent="0.25">
      <c r="C7716" s="26"/>
    </row>
    <row r="7717" spans="3:3" x14ac:dyDescent="0.25">
      <c r="C7717" s="26"/>
    </row>
    <row r="7718" spans="3:3" x14ac:dyDescent="0.25">
      <c r="C7718" s="26"/>
    </row>
    <row r="7719" spans="3:3" x14ac:dyDescent="0.25">
      <c r="C7719" s="26"/>
    </row>
    <row r="7720" spans="3:3" x14ac:dyDescent="0.25">
      <c r="C7720" s="26"/>
    </row>
    <row r="7721" spans="3:3" x14ac:dyDescent="0.25">
      <c r="C7721" s="26"/>
    </row>
    <row r="7722" spans="3:3" x14ac:dyDescent="0.25">
      <c r="C7722" s="26"/>
    </row>
    <row r="7723" spans="3:3" x14ac:dyDescent="0.25">
      <c r="C7723" s="26"/>
    </row>
    <row r="7724" spans="3:3" x14ac:dyDescent="0.25">
      <c r="C7724" s="26"/>
    </row>
    <row r="7725" spans="3:3" x14ac:dyDescent="0.25">
      <c r="C7725" s="26"/>
    </row>
    <row r="7726" spans="3:3" x14ac:dyDescent="0.25">
      <c r="C7726" s="26"/>
    </row>
    <row r="7727" spans="3:3" x14ac:dyDescent="0.25">
      <c r="C7727" s="26"/>
    </row>
    <row r="7728" spans="3:3" x14ac:dyDescent="0.25">
      <c r="C7728" s="26"/>
    </row>
    <row r="7729" spans="3:3" x14ac:dyDescent="0.25">
      <c r="C7729" s="26"/>
    </row>
    <row r="7730" spans="3:3" x14ac:dyDescent="0.25">
      <c r="C7730" s="26"/>
    </row>
    <row r="7731" spans="3:3" x14ac:dyDescent="0.25">
      <c r="C7731" s="26"/>
    </row>
    <row r="7732" spans="3:3" x14ac:dyDescent="0.25">
      <c r="C7732" s="26"/>
    </row>
    <row r="7733" spans="3:3" x14ac:dyDescent="0.25">
      <c r="C7733" s="26"/>
    </row>
    <row r="7734" spans="3:3" x14ac:dyDescent="0.25">
      <c r="C7734" s="26"/>
    </row>
    <row r="7735" spans="3:3" x14ac:dyDescent="0.25">
      <c r="C7735" s="26"/>
    </row>
    <row r="7736" spans="3:3" x14ac:dyDescent="0.25">
      <c r="C7736" s="26"/>
    </row>
    <row r="7737" spans="3:3" x14ac:dyDescent="0.25">
      <c r="C7737" s="26"/>
    </row>
    <row r="7738" spans="3:3" x14ac:dyDescent="0.25">
      <c r="C7738" s="26"/>
    </row>
    <row r="7739" spans="3:3" x14ac:dyDescent="0.25">
      <c r="C7739" s="26"/>
    </row>
    <row r="7740" spans="3:3" x14ac:dyDescent="0.25">
      <c r="C7740" s="26"/>
    </row>
    <row r="7741" spans="3:3" x14ac:dyDescent="0.25">
      <c r="C7741" s="26"/>
    </row>
    <row r="7742" spans="3:3" x14ac:dyDescent="0.25">
      <c r="C7742" s="26"/>
    </row>
    <row r="7743" spans="3:3" x14ac:dyDescent="0.25">
      <c r="C7743" s="26"/>
    </row>
    <row r="7744" spans="3:3" x14ac:dyDescent="0.25">
      <c r="C7744" s="26"/>
    </row>
    <row r="7745" spans="3:3" x14ac:dyDescent="0.25">
      <c r="C7745" s="26"/>
    </row>
    <row r="7746" spans="3:3" x14ac:dyDescent="0.25">
      <c r="C7746" s="26"/>
    </row>
    <row r="7747" spans="3:3" x14ac:dyDescent="0.25">
      <c r="C7747" s="26"/>
    </row>
    <row r="7748" spans="3:3" x14ac:dyDescent="0.25">
      <c r="C7748" s="26"/>
    </row>
    <row r="7749" spans="3:3" x14ac:dyDescent="0.25">
      <c r="C7749" s="26"/>
    </row>
    <row r="7750" spans="3:3" x14ac:dyDescent="0.25">
      <c r="C7750" s="26"/>
    </row>
    <row r="7751" spans="3:3" x14ac:dyDescent="0.25">
      <c r="C7751" s="26"/>
    </row>
    <row r="7752" spans="3:3" x14ac:dyDescent="0.25">
      <c r="C7752" s="26"/>
    </row>
    <row r="7753" spans="3:3" x14ac:dyDescent="0.25">
      <c r="C7753" s="26"/>
    </row>
    <row r="7754" spans="3:3" x14ac:dyDescent="0.25">
      <c r="C7754" s="26"/>
    </row>
    <row r="7755" spans="3:3" x14ac:dyDescent="0.25">
      <c r="C7755" s="26"/>
    </row>
    <row r="7756" spans="3:3" x14ac:dyDescent="0.25">
      <c r="C7756" s="26"/>
    </row>
    <row r="7757" spans="3:3" x14ac:dyDescent="0.25">
      <c r="C7757" s="26"/>
    </row>
    <row r="7758" spans="3:3" x14ac:dyDescent="0.25">
      <c r="C7758" s="26"/>
    </row>
    <row r="7759" spans="3:3" x14ac:dyDescent="0.25">
      <c r="C7759" s="26"/>
    </row>
    <row r="7760" spans="3:3" x14ac:dyDescent="0.25">
      <c r="C7760" s="26"/>
    </row>
    <row r="7761" spans="3:3" x14ac:dyDescent="0.25">
      <c r="C7761" s="26"/>
    </row>
    <row r="7762" spans="3:3" x14ac:dyDescent="0.25">
      <c r="C7762" s="26"/>
    </row>
    <row r="7763" spans="3:3" x14ac:dyDescent="0.25">
      <c r="C7763" s="26"/>
    </row>
    <row r="7764" spans="3:3" x14ac:dyDescent="0.25">
      <c r="C7764" s="26"/>
    </row>
    <row r="7765" spans="3:3" x14ac:dyDescent="0.25">
      <c r="C7765" s="26"/>
    </row>
    <row r="7766" spans="3:3" x14ac:dyDescent="0.25">
      <c r="C7766" s="26"/>
    </row>
    <row r="7767" spans="3:3" x14ac:dyDescent="0.25">
      <c r="C7767" s="26"/>
    </row>
    <row r="7768" spans="3:3" x14ac:dyDescent="0.25">
      <c r="C7768" s="26"/>
    </row>
    <row r="7769" spans="3:3" x14ac:dyDescent="0.25">
      <c r="C7769" s="26"/>
    </row>
    <row r="7770" spans="3:3" x14ac:dyDescent="0.25">
      <c r="C7770" s="26"/>
    </row>
    <row r="7771" spans="3:3" x14ac:dyDescent="0.25">
      <c r="C7771" s="26"/>
    </row>
    <row r="7772" spans="3:3" x14ac:dyDescent="0.25">
      <c r="C7772" s="26"/>
    </row>
    <row r="7773" spans="3:3" x14ac:dyDescent="0.25">
      <c r="C7773" s="26"/>
    </row>
    <row r="7774" spans="3:3" x14ac:dyDescent="0.25">
      <c r="C7774" s="26"/>
    </row>
    <row r="7775" spans="3:3" x14ac:dyDescent="0.25">
      <c r="C7775" s="26"/>
    </row>
    <row r="7776" spans="3:3" x14ac:dyDescent="0.25">
      <c r="C7776" s="26"/>
    </row>
    <row r="7777" spans="3:3" x14ac:dyDescent="0.25">
      <c r="C7777" s="26"/>
    </row>
    <row r="7778" spans="3:3" x14ac:dyDescent="0.25">
      <c r="C7778" s="26"/>
    </row>
    <row r="7779" spans="3:3" x14ac:dyDescent="0.25">
      <c r="C7779" s="26"/>
    </row>
    <row r="7780" spans="3:3" x14ac:dyDescent="0.25">
      <c r="C7780" s="26"/>
    </row>
    <row r="7781" spans="3:3" x14ac:dyDescent="0.25">
      <c r="C7781" s="26"/>
    </row>
    <row r="7782" spans="3:3" x14ac:dyDescent="0.25">
      <c r="C7782" s="26"/>
    </row>
    <row r="7783" spans="3:3" x14ac:dyDescent="0.25">
      <c r="C7783" s="26"/>
    </row>
    <row r="7784" spans="3:3" x14ac:dyDescent="0.25">
      <c r="C7784" s="26"/>
    </row>
    <row r="7785" spans="3:3" x14ac:dyDescent="0.25">
      <c r="C7785" s="26"/>
    </row>
    <row r="7786" spans="3:3" x14ac:dyDescent="0.25">
      <c r="C7786" s="26"/>
    </row>
    <row r="7787" spans="3:3" x14ac:dyDescent="0.25">
      <c r="C7787" s="26"/>
    </row>
    <row r="7788" spans="3:3" x14ac:dyDescent="0.25">
      <c r="C7788" s="26"/>
    </row>
    <row r="7789" spans="3:3" x14ac:dyDescent="0.25">
      <c r="C7789" s="26"/>
    </row>
    <row r="7790" spans="3:3" x14ac:dyDescent="0.25">
      <c r="C7790" s="26"/>
    </row>
    <row r="7791" spans="3:3" x14ac:dyDescent="0.25">
      <c r="C7791" s="26"/>
    </row>
    <row r="7792" spans="3:3" x14ac:dyDescent="0.25">
      <c r="C7792" s="26"/>
    </row>
    <row r="7793" spans="3:3" x14ac:dyDescent="0.25">
      <c r="C7793" s="26"/>
    </row>
    <row r="7794" spans="3:3" x14ac:dyDescent="0.25">
      <c r="C7794" s="26"/>
    </row>
    <row r="7795" spans="3:3" x14ac:dyDescent="0.25">
      <c r="C7795" s="26"/>
    </row>
    <row r="7796" spans="3:3" x14ac:dyDescent="0.25">
      <c r="C7796" s="26"/>
    </row>
    <row r="7797" spans="3:3" x14ac:dyDescent="0.25">
      <c r="C7797" s="26"/>
    </row>
    <row r="7798" spans="3:3" x14ac:dyDescent="0.25">
      <c r="C7798" s="26"/>
    </row>
    <row r="7799" spans="3:3" x14ac:dyDescent="0.25">
      <c r="C7799" s="26"/>
    </row>
    <row r="7800" spans="3:3" x14ac:dyDescent="0.25">
      <c r="C7800" s="26"/>
    </row>
    <row r="7801" spans="3:3" x14ac:dyDescent="0.25">
      <c r="C7801" s="26"/>
    </row>
    <row r="7802" spans="3:3" x14ac:dyDescent="0.25">
      <c r="C7802" s="26"/>
    </row>
    <row r="7803" spans="3:3" x14ac:dyDescent="0.25">
      <c r="C7803" s="26"/>
    </row>
    <row r="7804" spans="3:3" x14ac:dyDescent="0.25">
      <c r="C7804" s="26"/>
    </row>
    <row r="7805" spans="3:3" x14ac:dyDescent="0.25">
      <c r="C7805" s="26"/>
    </row>
    <row r="7806" spans="3:3" x14ac:dyDescent="0.25">
      <c r="C7806" s="26"/>
    </row>
    <row r="7807" spans="3:3" x14ac:dyDescent="0.25">
      <c r="C7807" s="26"/>
    </row>
    <row r="7808" spans="3:3" x14ac:dyDescent="0.25">
      <c r="C7808" s="26"/>
    </row>
    <row r="7809" spans="3:3" x14ac:dyDescent="0.25">
      <c r="C7809" s="26"/>
    </row>
    <row r="7810" spans="3:3" x14ac:dyDescent="0.25">
      <c r="C7810" s="26"/>
    </row>
    <row r="7811" spans="3:3" x14ac:dyDescent="0.25">
      <c r="C7811" s="26"/>
    </row>
    <row r="7812" spans="3:3" x14ac:dyDescent="0.25">
      <c r="C7812" s="26"/>
    </row>
    <row r="7813" spans="3:3" x14ac:dyDescent="0.25">
      <c r="C7813" s="26"/>
    </row>
    <row r="7814" spans="3:3" x14ac:dyDescent="0.25">
      <c r="C7814" s="26"/>
    </row>
    <row r="7815" spans="3:3" x14ac:dyDescent="0.25">
      <c r="C7815" s="26"/>
    </row>
    <row r="7816" spans="3:3" x14ac:dyDescent="0.25">
      <c r="C7816" s="26"/>
    </row>
    <row r="7817" spans="3:3" x14ac:dyDescent="0.25">
      <c r="C7817" s="26"/>
    </row>
    <row r="7818" spans="3:3" x14ac:dyDescent="0.25">
      <c r="C7818" s="26"/>
    </row>
    <row r="7819" spans="3:3" x14ac:dyDescent="0.25">
      <c r="C7819" s="26"/>
    </row>
    <row r="7820" spans="3:3" x14ac:dyDescent="0.25">
      <c r="C7820" s="26"/>
    </row>
    <row r="7821" spans="3:3" x14ac:dyDescent="0.25">
      <c r="C7821" s="26"/>
    </row>
    <row r="7822" spans="3:3" x14ac:dyDescent="0.25">
      <c r="C7822" s="26"/>
    </row>
    <row r="7823" spans="3:3" x14ac:dyDescent="0.25">
      <c r="C7823" s="26"/>
    </row>
    <row r="7824" spans="3:3" x14ac:dyDescent="0.25">
      <c r="C7824" s="26"/>
    </row>
    <row r="7825" spans="3:3" x14ac:dyDescent="0.25">
      <c r="C7825" s="26"/>
    </row>
    <row r="7826" spans="3:3" x14ac:dyDescent="0.25">
      <c r="C7826" s="26"/>
    </row>
    <row r="7827" spans="3:3" x14ac:dyDescent="0.25">
      <c r="C7827" s="26"/>
    </row>
    <row r="7828" spans="3:3" x14ac:dyDescent="0.25">
      <c r="C7828" s="26"/>
    </row>
    <row r="7829" spans="3:3" x14ac:dyDescent="0.25">
      <c r="C7829" s="26"/>
    </row>
    <row r="7830" spans="3:3" x14ac:dyDescent="0.25">
      <c r="C7830" s="26"/>
    </row>
    <row r="7831" spans="3:3" x14ac:dyDescent="0.25">
      <c r="C7831" s="26"/>
    </row>
    <row r="7832" spans="3:3" x14ac:dyDescent="0.25">
      <c r="C7832" s="26"/>
    </row>
    <row r="7833" spans="3:3" x14ac:dyDescent="0.25">
      <c r="C7833" s="26"/>
    </row>
    <row r="7834" spans="3:3" x14ac:dyDescent="0.25">
      <c r="C7834" s="26"/>
    </row>
    <row r="7835" spans="3:3" x14ac:dyDescent="0.25">
      <c r="C7835" s="26"/>
    </row>
    <row r="7836" spans="3:3" x14ac:dyDescent="0.25">
      <c r="C7836" s="26"/>
    </row>
    <row r="7837" spans="3:3" x14ac:dyDescent="0.25">
      <c r="C7837" s="26"/>
    </row>
    <row r="7838" spans="3:3" x14ac:dyDescent="0.25">
      <c r="C7838" s="26"/>
    </row>
    <row r="7839" spans="3:3" x14ac:dyDescent="0.25">
      <c r="C7839" s="26"/>
    </row>
    <row r="7840" spans="3:3" x14ac:dyDescent="0.25">
      <c r="C7840" s="26"/>
    </row>
    <row r="7841" spans="3:3" x14ac:dyDescent="0.25">
      <c r="C7841" s="26"/>
    </row>
    <row r="7842" spans="3:3" x14ac:dyDescent="0.25">
      <c r="C7842" s="26"/>
    </row>
    <row r="7843" spans="3:3" x14ac:dyDescent="0.25">
      <c r="C7843" s="26"/>
    </row>
    <row r="7844" spans="3:3" x14ac:dyDescent="0.25">
      <c r="C7844" s="26"/>
    </row>
    <row r="7845" spans="3:3" x14ac:dyDescent="0.25">
      <c r="C7845" s="26"/>
    </row>
    <row r="7846" spans="3:3" x14ac:dyDescent="0.25">
      <c r="C7846" s="26"/>
    </row>
    <row r="7847" spans="3:3" x14ac:dyDescent="0.25">
      <c r="C7847" s="26"/>
    </row>
    <row r="7848" spans="3:3" x14ac:dyDescent="0.25">
      <c r="C7848" s="26"/>
    </row>
    <row r="7849" spans="3:3" x14ac:dyDescent="0.25">
      <c r="C7849" s="26"/>
    </row>
    <row r="7850" spans="3:3" x14ac:dyDescent="0.25">
      <c r="C7850" s="26"/>
    </row>
    <row r="7851" spans="3:3" x14ac:dyDescent="0.25">
      <c r="C7851" s="26"/>
    </row>
    <row r="7852" spans="3:3" x14ac:dyDescent="0.25">
      <c r="C7852" s="26"/>
    </row>
    <row r="7853" spans="3:3" x14ac:dyDescent="0.25">
      <c r="C7853" s="26"/>
    </row>
    <row r="7854" spans="3:3" x14ac:dyDescent="0.25">
      <c r="C7854" s="26"/>
    </row>
    <row r="7855" spans="3:3" x14ac:dyDescent="0.25">
      <c r="C7855" s="26"/>
    </row>
    <row r="7856" spans="3:3" x14ac:dyDescent="0.25">
      <c r="C7856" s="26"/>
    </row>
    <row r="7857" spans="3:3" x14ac:dyDescent="0.25">
      <c r="C7857" s="26"/>
    </row>
    <row r="7858" spans="3:3" x14ac:dyDescent="0.25">
      <c r="C7858" s="26"/>
    </row>
    <row r="7859" spans="3:3" x14ac:dyDescent="0.25">
      <c r="C7859" s="26"/>
    </row>
    <row r="7860" spans="3:3" x14ac:dyDescent="0.25">
      <c r="C7860" s="26"/>
    </row>
    <row r="7861" spans="3:3" x14ac:dyDescent="0.25">
      <c r="C7861" s="26"/>
    </row>
    <row r="7862" spans="3:3" x14ac:dyDescent="0.25">
      <c r="C7862" s="26"/>
    </row>
    <row r="7863" spans="3:3" x14ac:dyDescent="0.25">
      <c r="C7863" s="26"/>
    </row>
    <row r="7864" spans="3:3" x14ac:dyDescent="0.25">
      <c r="C7864" s="26"/>
    </row>
    <row r="7865" spans="3:3" x14ac:dyDescent="0.25">
      <c r="C7865" s="26"/>
    </row>
    <row r="7866" spans="3:3" x14ac:dyDescent="0.25">
      <c r="C7866" s="26"/>
    </row>
    <row r="7867" spans="3:3" x14ac:dyDescent="0.25">
      <c r="C7867" s="26"/>
    </row>
    <row r="7868" spans="3:3" x14ac:dyDescent="0.25">
      <c r="C7868" s="26"/>
    </row>
    <row r="7869" spans="3:3" x14ac:dyDescent="0.25">
      <c r="C7869" s="26"/>
    </row>
    <row r="7870" spans="3:3" x14ac:dyDescent="0.25">
      <c r="C7870" s="26"/>
    </row>
    <row r="7871" spans="3:3" x14ac:dyDescent="0.25">
      <c r="C7871" s="26"/>
    </row>
    <row r="7872" spans="3:3" x14ac:dyDescent="0.25">
      <c r="C7872" s="26"/>
    </row>
    <row r="7873" spans="3:3" x14ac:dyDescent="0.25">
      <c r="C7873" s="26"/>
    </row>
    <row r="7874" spans="3:3" x14ac:dyDescent="0.25">
      <c r="C7874" s="26"/>
    </row>
    <row r="7875" spans="3:3" x14ac:dyDescent="0.25">
      <c r="C7875" s="26"/>
    </row>
    <row r="7876" spans="3:3" x14ac:dyDescent="0.25">
      <c r="C7876" s="26"/>
    </row>
    <row r="7877" spans="3:3" x14ac:dyDescent="0.25">
      <c r="C7877" s="26"/>
    </row>
    <row r="7878" spans="3:3" x14ac:dyDescent="0.25">
      <c r="C7878" s="26"/>
    </row>
    <row r="7879" spans="3:3" x14ac:dyDescent="0.25">
      <c r="C7879" s="26"/>
    </row>
    <row r="7880" spans="3:3" x14ac:dyDescent="0.25">
      <c r="C7880" s="26"/>
    </row>
    <row r="7881" spans="3:3" x14ac:dyDescent="0.25">
      <c r="C7881" s="26"/>
    </row>
    <row r="7882" spans="3:3" x14ac:dyDescent="0.25">
      <c r="C7882" s="26"/>
    </row>
    <row r="7883" spans="3:3" x14ac:dyDescent="0.25">
      <c r="C7883" s="26"/>
    </row>
    <row r="7884" spans="3:3" x14ac:dyDescent="0.25">
      <c r="C7884" s="26"/>
    </row>
    <row r="7885" spans="3:3" x14ac:dyDescent="0.25">
      <c r="C7885" s="26"/>
    </row>
    <row r="7886" spans="3:3" x14ac:dyDescent="0.25">
      <c r="C7886" s="26"/>
    </row>
    <row r="7887" spans="3:3" x14ac:dyDescent="0.25">
      <c r="C7887" s="26"/>
    </row>
    <row r="7888" spans="3:3" x14ac:dyDescent="0.25">
      <c r="C7888" s="26"/>
    </row>
    <row r="7889" spans="3:3" x14ac:dyDescent="0.25">
      <c r="C7889" s="26"/>
    </row>
    <row r="7890" spans="3:3" x14ac:dyDescent="0.25">
      <c r="C7890" s="26"/>
    </row>
    <row r="7891" spans="3:3" x14ac:dyDescent="0.25">
      <c r="C7891" s="26"/>
    </row>
    <row r="7892" spans="3:3" x14ac:dyDescent="0.25">
      <c r="C7892" s="26"/>
    </row>
    <row r="7893" spans="3:3" x14ac:dyDescent="0.25">
      <c r="C7893" s="26"/>
    </row>
    <row r="7894" spans="3:3" x14ac:dyDescent="0.25">
      <c r="C7894" s="26"/>
    </row>
    <row r="7895" spans="3:3" x14ac:dyDescent="0.25">
      <c r="C7895" s="26"/>
    </row>
    <row r="7896" spans="3:3" x14ac:dyDescent="0.25">
      <c r="C7896" s="26"/>
    </row>
    <row r="7897" spans="3:3" x14ac:dyDescent="0.25">
      <c r="C7897" s="26"/>
    </row>
    <row r="7898" spans="3:3" x14ac:dyDescent="0.25">
      <c r="C7898" s="26"/>
    </row>
    <row r="7899" spans="3:3" x14ac:dyDescent="0.25">
      <c r="C7899" s="26"/>
    </row>
    <row r="7900" spans="3:3" x14ac:dyDescent="0.25">
      <c r="C7900" s="26"/>
    </row>
    <row r="7901" spans="3:3" x14ac:dyDescent="0.25">
      <c r="C7901" s="26"/>
    </row>
    <row r="7902" spans="3:3" x14ac:dyDescent="0.25">
      <c r="C7902" s="26"/>
    </row>
    <row r="7903" spans="3:3" x14ac:dyDescent="0.25">
      <c r="C7903" s="26"/>
    </row>
    <row r="7904" spans="3:3" x14ac:dyDescent="0.25">
      <c r="C7904" s="26"/>
    </row>
    <row r="7905" spans="3:3" x14ac:dyDescent="0.25">
      <c r="C7905" s="26"/>
    </row>
    <row r="7906" spans="3:3" x14ac:dyDescent="0.25">
      <c r="C7906" s="26"/>
    </row>
    <row r="7907" spans="3:3" x14ac:dyDescent="0.25">
      <c r="C7907" s="26"/>
    </row>
    <row r="7908" spans="3:3" x14ac:dyDescent="0.25">
      <c r="C7908" s="26"/>
    </row>
    <row r="7909" spans="3:3" x14ac:dyDescent="0.25">
      <c r="C7909" s="26"/>
    </row>
    <row r="7910" spans="3:3" x14ac:dyDescent="0.25">
      <c r="C7910" s="26"/>
    </row>
    <row r="7911" spans="3:3" x14ac:dyDescent="0.25">
      <c r="C7911" s="26"/>
    </row>
    <row r="7912" spans="3:3" x14ac:dyDescent="0.25">
      <c r="C7912" s="26"/>
    </row>
    <row r="7913" spans="3:3" x14ac:dyDescent="0.25">
      <c r="C7913" s="26"/>
    </row>
    <row r="7914" spans="3:3" x14ac:dyDescent="0.25">
      <c r="C7914" s="26"/>
    </row>
    <row r="7915" spans="3:3" x14ac:dyDescent="0.25">
      <c r="C7915" s="26"/>
    </row>
    <row r="7916" spans="3:3" x14ac:dyDescent="0.25">
      <c r="C7916" s="26"/>
    </row>
    <row r="7917" spans="3:3" x14ac:dyDescent="0.25">
      <c r="C7917" s="26"/>
    </row>
    <row r="7918" spans="3:3" x14ac:dyDescent="0.25">
      <c r="C7918" s="26"/>
    </row>
    <row r="7919" spans="3:3" x14ac:dyDescent="0.25">
      <c r="C7919" s="26"/>
    </row>
    <row r="7920" spans="3:3" x14ac:dyDescent="0.25">
      <c r="C7920" s="26"/>
    </row>
    <row r="7921" spans="3:3" x14ac:dyDescent="0.25">
      <c r="C7921" s="26"/>
    </row>
    <row r="7922" spans="3:3" x14ac:dyDescent="0.25">
      <c r="C7922" s="26"/>
    </row>
    <row r="7923" spans="3:3" x14ac:dyDescent="0.25">
      <c r="C7923" s="26"/>
    </row>
    <row r="7924" spans="3:3" x14ac:dyDescent="0.25">
      <c r="C7924" s="26"/>
    </row>
    <row r="7925" spans="3:3" x14ac:dyDescent="0.25">
      <c r="C7925" s="26"/>
    </row>
    <row r="7926" spans="3:3" x14ac:dyDescent="0.25">
      <c r="C7926" s="26"/>
    </row>
    <row r="7927" spans="3:3" x14ac:dyDescent="0.25">
      <c r="C7927" s="26"/>
    </row>
    <row r="7928" spans="3:3" x14ac:dyDescent="0.25">
      <c r="C7928" s="26"/>
    </row>
    <row r="7929" spans="3:3" x14ac:dyDescent="0.25">
      <c r="C7929" s="26"/>
    </row>
    <row r="7930" spans="3:3" x14ac:dyDescent="0.25">
      <c r="C7930" s="26"/>
    </row>
    <row r="7931" spans="3:3" x14ac:dyDescent="0.25">
      <c r="C7931" s="26"/>
    </row>
    <row r="7932" spans="3:3" x14ac:dyDescent="0.25">
      <c r="C7932" s="26"/>
    </row>
    <row r="7933" spans="3:3" x14ac:dyDescent="0.25">
      <c r="C7933" s="26"/>
    </row>
    <row r="7934" spans="3:3" x14ac:dyDescent="0.25">
      <c r="C7934" s="26"/>
    </row>
    <row r="7935" spans="3:3" x14ac:dyDescent="0.25">
      <c r="C7935" s="26"/>
    </row>
    <row r="7936" spans="3:3" x14ac:dyDescent="0.25">
      <c r="C7936" s="26"/>
    </row>
    <row r="7937" spans="3:3" x14ac:dyDescent="0.25">
      <c r="C7937" s="26"/>
    </row>
    <row r="7938" spans="3:3" x14ac:dyDescent="0.25">
      <c r="C7938" s="26"/>
    </row>
    <row r="7939" spans="3:3" x14ac:dyDescent="0.25">
      <c r="C7939" s="26"/>
    </row>
    <row r="7940" spans="3:3" x14ac:dyDescent="0.25">
      <c r="C7940" s="26"/>
    </row>
    <row r="7941" spans="3:3" x14ac:dyDescent="0.25">
      <c r="C7941" s="26"/>
    </row>
    <row r="7942" spans="3:3" x14ac:dyDescent="0.25">
      <c r="C7942" s="26"/>
    </row>
    <row r="7943" spans="3:3" x14ac:dyDescent="0.25">
      <c r="C7943" s="26"/>
    </row>
    <row r="7944" spans="3:3" x14ac:dyDescent="0.25">
      <c r="C7944" s="26"/>
    </row>
    <row r="7945" spans="3:3" x14ac:dyDescent="0.25">
      <c r="C7945" s="26"/>
    </row>
    <row r="7946" spans="3:3" x14ac:dyDescent="0.25">
      <c r="C7946" s="26"/>
    </row>
    <row r="7947" spans="3:3" x14ac:dyDescent="0.25">
      <c r="C7947" s="26"/>
    </row>
    <row r="7948" spans="3:3" x14ac:dyDescent="0.25">
      <c r="C7948" s="26"/>
    </row>
    <row r="7949" spans="3:3" x14ac:dyDescent="0.25">
      <c r="C7949" s="26"/>
    </row>
    <row r="7950" spans="3:3" x14ac:dyDescent="0.25">
      <c r="C7950" s="26"/>
    </row>
    <row r="7951" spans="3:3" x14ac:dyDescent="0.25">
      <c r="C7951" s="26"/>
    </row>
    <row r="7952" spans="3:3" x14ac:dyDescent="0.25">
      <c r="C7952" s="26"/>
    </row>
    <row r="7953" spans="3:3" x14ac:dyDescent="0.25">
      <c r="C7953" s="26"/>
    </row>
    <row r="7954" spans="3:3" x14ac:dyDescent="0.25">
      <c r="C7954" s="26"/>
    </row>
    <row r="7955" spans="3:3" x14ac:dyDescent="0.25">
      <c r="C7955" s="26"/>
    </row>
    <row r="7956" spans="3:3" x14ac:dyDescent="0.25">
      <c r="C7956" s="26"/>
    </row>
    <row r="7957" spans="3:3" x14ac:dyDescent="0.25">
      <c r="C7957" s="26"/>
    </row>
    <row r="7958" spans="3:3" x14ac:dyDescent="0.25">
      <c r="C7958" s="26"/>
    </row>
    <row r="7959" spans="3:3" x14ac:dyDescent="0.25">
      <c r="C7959" s="26"/>
    </row>
    <row r="7960" spans="3:3" x14ac:dyDescent="0.25">
      <c r="C7960" s="26"/>
    </row>
    <row r="7961" spans="3:3" x14ac:dyDescent="0.25">
      <c r="C7961" s="26"/>
    </row>
    <row r="7962" spans="3:3" x14ac:dyDescent="0.25">
      <c r="C7962" s="26"/>
    </row>
    <row r="7963" spans="3:3" x14ac:dyDescent="0.25">
      <c r="C7963" s="26"/>
    </row>
    <row r="7964" spans="3:3" x14ac:dyDescent="0.25">
      <c r="C7964" s="26"/>
    </row>
    <row r="7965" spans="3:3" x14ac:dyDescent="0.25">
      <c r="C7965" s="26"/>
    </row>
    <row r="7966" spans="3:3" x14ac:dyDescent="0.25">
      <c r="C7966" s="26"/>
    </row>
    <row r="7967" spans="3:3" x14ac:dyDescent="0.25">
      <c r="C7967" s="26"/>
    </row>
    <row r="7968" spans="3:3" x14ac:dyDescent="0.25">
      <c r="C7968" s="26"/>
    </row>
    <row r="7969" spans="3:3" x14ac:dyDescent="0.25">
      <c r="C7969" s="26"/>
    </row>
    <row r="7970" spans="3:3" x14ac:dyDescent="0.25">
      <c r="C7970" s="26"/>
    </row>
    <row r="7971" spans="3:3" x14ac:dyDescent="0.25">
      <c r="C7971" s="26"/>
    </row>
    <row r="7972" spans="3:3" x14ac:dyDescent="0.25">
      <c r="C7972" s="26"/>
    </row>
    <row r="7973" spans="3:3" x14ac:dyDescent="0.25">
      <c r="C7973" s="26"/>
    </row>
    <row r="7974" spans="3:3" x14ac:dyDescent="0.25">
      <c r="C7974" s="26"/>
    </row>
    <row r="7975" spans="3:3" x14ac:dyDescent="0.25">
      <c r="C7975" s="26"/>
    </row>
    <row r="7976" spans="3:3" x14ac:dyDescent="0.25">
      <c r="C7976" s="26"/>
    </row>
    <row r="7977" spans="3:3" x14ac:dyDescent="0.25">
      <c r="C7977" s="26"/>
    </row>
    <row r="7978" spans="3:3" x14ac:dyDescent="0.25">
      <c r="C7978" s="26"/>
    </row>
    <row r="7979" spans="3:3" x14ac:dyDescent="0.25">
      <c r="C7979" s="26"/>
    </row>
    <row r="7980" spans="3:3" x14ac:dyDescent="0.25">
      <c r="C7980" s="26"/>
    </row>
    <row r="7981" spans="3:3" x14ac:dyDescent="0.25">
      <c r="C7981" s="26"/>
    </row>
    <row r="7982" spans="3:3" x14ac:dyDescent="0.25">
      <c r="C7982" s="26"/>
    </row>
    <row r="7983" spans="3:3" x14ac:dyDescent="0.25">
      <c r="C7983" s="26"/>
    </row>
    <row r="7984" spans="3:3" x14ac:dyDescent="0.25">
      <c r="C7984" s="26"/>
    </row>
    <row r="7985" spans="3:3" x14ac:dyDescent="0.25">
      <c r="C7985" s="26"/>
    </row>
    <row r="7986" spans="3:3" x14ac:dyDescent="0.25">
      <c r="C7986" s="26"/>
    </row>
    <row r="7987" spans="3:3" x14ac:dyDescent="0.25">
      <c r="C7987" s="26"/>
    </row>
    <row r="7988" spans="3:3" x14ac:dyDescent="0.25">
      <c r="C7988" s="26"/>
    </row>
    <row r="7989" spans="3:3" x14ac:dyDescent="0.25">
      <c r="C7989" s="26"/>
    </row>
    <row r="7990" spans="3:3" x14ac:dyDescent="0.25">
      <c r="C7990" s="26"/>
    </row>
    <row r="7991" spans="3:3" x14ac:dyDescent="0.25">
      <c r="C7991" s="26"/>
    </row>
    <row r="7992" spans="3:3" x14ac:dyDescent="0.25">
      <c r="C7992" s="26"/>
    </row>
    <row r="7993" spans="3:3" x14ac:dyDescent="0.25">
      <c r="C7993" s="26"/>
    </row>
    <row r="7994" spans="3:3" x14ac:dyDescent="0.25">
      <c r="C7994" s="26"/>
    </row>
    <row r="7995" spans="3:3" x14ac:dyDescent="0.25">
      <c r="C7995" s="26"/>
    </row>
    <row r="7996" spans="3:3" x14ac:dyDescent="0.25">
      <c r="C7996" s="26"/>
    </row>
    <row r="7997" spans="3:3" x14ac:dyDescent="0.25">
      <c r="C7997" s="26"/>
    </row>
    <row r="7998" spans="3:3" x14ac:dyDescent="0.25">
      <c r="C7998" s="26"/>
    </row>
    <row r="7999" spans="3:3" x14ac:dyDescent="0.25">
      <c r="C7999" s="26"/>
    </row>
    <row r="8000" spans="3:3" x14ac:dyDescent="0.25">
      <c r="C8000" s="26"/>
    </row>
    <row r="8001" spans="3:3" x14ac:dyDescent="0.25">
      <c r="C8001" s="26"/>
    </row>
    <row r="8002" spans="3:3" x14ac:dyDescent="0.25">
      <c r="C8002" s="26"/>
    </row>
    <row r="8003" spans="3:3" x14ac:dyDescent="0.25">
      <c r="C8003" s="26"/>
    </row>
    <row r="8004" spans="3:3" x14ac:dyDescent="0.25">
      <c r="C8004" s="26"/>
    </row>
    <row r="8005" spans="3:3" x14ac:dyDescent="0.25">
      <c r="C8005" s="26"/>
    </row>
    <row r="8006" spans="3:3" x14ac:dyDescent="0.25">
      <c r="C8006" s="26"/>
    </row>
    <row r="8007" spans="3:3" x14ac:dyDescent="0.25">
      <c r="C8007" s="26"/>
    </row>
    <row r="8008" spans="3:3" x14ac:dyDescent="0.25">
      <c r="C8008" s="26"/>
    </row>
    <row r="8009" spans="3:3" x14ac:dyDescent="0.25">
      <c r="C8009" s="26"/>
    </row>
    <row r="8010" spans="3:3" x14ac:dyDescent="0.25">
      <c r="C8010" s="26"/>
    </row>
    <row r="8011" spans="3:3" x14ac:dyDescent="0.25">
      <c r="C8011" s="26"/>
    </row>
    <row r="8012" spans="3:3" x14ac:dyDescent="0.25">
      <c r="C8012" s="26"/>
    </row>
    <row r="8013" spans="3:3" x14ac:dyDescent="0.25">
      <c r="C8013" s="26"/>
    </row>
    <row r="8014" spans="3:3" x14ac:dyDescent="0.25">
      <c r="C8014" s="26"/>
    </row>
    <row r="8015" spans="3:3" x14ac:dyDescent="0.25">
      <c r="C8015" s="26"/>
    </row>
    <row r="8016" spans="3:3" x14ac:dyDescent="0.25">
      <c r="C8016" s="26"/>
    </row>
    <row r="8017" spans="3:3" x14ac:dyDescent="0.25">
      <c r="C8017" s="26"/>
    </row>
    <row r="8018" spans="3:3" x14ac:dyDescent="0.25">
      <c r="C8018" s="26"/>
    </row>
    <row r="8019" spans="3:3" x14ac:dyDescent="0.25">
      <c r="C8019" s="26"/>
    </row>
    <row r="8020" spans="3:3" x14ac:dyDescent="0.25">
      <c r="C8020" s="26"/>
    </row>
    <row r="8021" spans="3:3" x14ac:dyDescent="0.25">
      <c r="C8021" s="26"/>
    </row>
    <row r="8022" spans="3:3" x14ac:dyDescent="0.25">
      <c r="C8022" s="26"/>
    </row>
    <row r="8023" spans="3:3" x14ac:dyDescent="0.25">
      <c r="C8023" s="26"/>
    </row>
    <row r="8024" spans="3:3" x14ac:dyDescent="0.25">
      <c r="C8024" s="26"/>
    </row>
    <row r="8025" spans="3:3" x14ac:dyDescent="0.25">
      <c r="C8025" s="26"/>
    </row>
    <row r="8026" spans="3:3" x14ac:dyDescent="0.25">
      <c r="C8026" s="26"/>
    </row>
    <row r="8027" spans="3:3" x14ac:dyDescent="0.25">
      <c r="C8027" s="26"/>
    </row>
    <row r="8028" spans="3:3" x14ac:dyDescent="0.25">
      <c r="C8028" s="26"/>
    </row>
    <row r="8029" spans="3:3" x14ac:dyDescent="0.25">
      <c r="C8029" s="26"/>
    </row>
    <row r="8030" spans="3:3" x14ac:dyDescent="0.25">
      <c r="C8030" s="26"/>
    </row>
    <row r="8031" spans="3:3" x14ac:dyDescent="0.25">
      <c r="C8031" s="26"/>
    </row>
    <row r="8032" spans="3:3" x14ac:dyDescent="0.25">
      <c r="C8032" s="26"/>
    </row>
    <row r="8033" spans="3:3" x14ac:dyDescent="0.25">
      <c r="C8033" s="26"/>
    </row>
    <row r="8034" spans="3:3" x14ac:dyDescent="0.25">
      <c r="C8034" s="26"/>
    </row>
    <row r="8035" spans="3:3" x14ac:dyDescent="0.25">
      <c r="C8035" s="26"/>
    </row>
    <row r="8036" spans="3:3" x14ac:dyDescent="0.25">
      <c r="C8036" s="26"/>
    </row>
    <row r="8037" spans="3:3" x14ac:dyDescent="0.25">
      <c r="C8037" s="26"/>
    </row>
    <row r="8038" spans="3:3" x14ac:dyDescent="0.25">
      <c r="C8038" s="26"/>
    </row>
    <row r="8039" spans="3:3" x14ac:dyDescent="0.25">
      <c r="C8039" s="26"/>
    </row>
    <row r="8040" spans="3:3" x14ac:dyDescent="0.25">
      <c r="C8040" s="26"/>
    </row>
    <row r="8041" spans="3:3" x14ac:dyDescent="0.25">
      <c r="C8041" s="26"/>
    </row>
    <row r="8042" spans="3:3" x14ac:dyDescent="0.25">
      <c r="C8042" s="26"/>
    </row>
    <row r="8043" spans="3:3" x14ac:dyDescent="0.25">
      <c r="C8043" s="26"/>
    </row>
    <row r="8044" spans="3:3" x14ac:dyDescent="0.25">
      <c r="C8044" s="26"/>
    </row>
    <row r="8045" spans="3:3" x14ac:dyDescent="0.25">
      <c r="C8045" s="26"/>
    </row>
    <row r="8046" spans="3:3" x14ac:dyDescent="0.25">
      <c r="C8046" s="26"/>
    </row>
    <row r="8047" spans="3:3" x14ac:dyDescent="0.25">
      <c r="C8047" s="26"/>
    </row>
    <row r="8048" spans="3:3" x14ac:dyDescent="0.25">
      <c r="C8048" s="26"/>
    </row>
    <row r="8049" spans="3:3" x14ac:dyDescent="0.25">
      <c r="C8049" s="26"/>
    </row>
    <row r="8050" spans="3:3" x14ac:dyDescent="0.25">
      <c r="C8050" s="26"/>
    </row>
    <row r="8051" spans="3:3" x14ac:dyDescent="0.25">
      <c r="C8051" s="26"/>
    </row>
    <row r="8052" spans="3:3" x14ac:dyDescent="0.25">
      <c r="C8052" s="26"/>
    </row>
    <row r="8053" spans="3:3" x14ac:dyDescent="0.25">
      <c r="C8053" s="26"/>
    </row>
    <row r="8054" spans="3:3" x14ac:dyDescent="0.25">
      <c r="C8054" s="26"/>
    </row>
    <row r="8055" spans="3:3" x14ac:dyDescent="0.25">
      <c r="C8055" s="26"/>
    </row>
    <row r="8056" spans="3:3" x14ac:dyDescent="0.25">
      <c r="C8056" s="26"/>
    </row>
    <row r="8057" spans="3:3" x14ac:dyDescent="0.25">
      <c r="C8057" s="26"/>
    </row>
    <row r="8058" spans="3:3" x14ac:dyDescent="0.25">
      <c r="C8058" s="26"/>
    </row>
    <row r="8059" spans="3:3" x14ac:dyDescent="0.25">
      <c r="C8059" s="26"/>
    </row>
    <row r="8060" spans="3:3" x14ac:dyDescent="0.25">
      <c r="C8060" s="26"/>
    </row>
    <row r="8061" spans="3:3" x14ac:dyDescent="0.25">
      <c r="C8061" s="26"/>
    </row>
    <row r="8062" spans="3:3" x14ac:dyDescent="0.25">
      <c r="C8062" s="26"/>
    </row>
    <row r="8063" spans="3:3" x14ac:dyDescent="0.25">
      <c r="C8063" s="26"/>
    </row>
    <row r="8064" spans="3:3" x14ac:dyDescent="0.25">
      <c r="C8064" s="26"/>
    </row>
    <row r="8065" spans="3:3" x14ac:dyDescent="0.25">
      <c r="C8065" s="26"/>
    </row>
    <row r="8066" spans="3:3" x14ac:dyDescent="0.25">
      <c r="C8066" s="26"/>
    </row>
    <row r="8067" spans="3:3" x14ac:dyDescent="0.25">
      <c r="C8067" s="26"/>
    </row>
    <row r="8068" spans="3:3" x14ac:dyDescent="0.25">
      <c r="C8068" s="26"/>
    </row>
    <row r="8069" spans="3:3" x14ac:dyDescent="0.25">
      <c r="C8069" s="26"/>
    </row>
    <row r="8070" spans="3:3" x14ac:dyDescent="0.25">
      <c r="C8070" s="26"/>
    </row>
    <row r="8071" spans="3:3" x14ac:dyDescent="0.25">
      <c r="C8071" s="26"/>
    </row>
    <row r="8072" spans="3:3" x14ac:dyDescent="0.25">
      <c r="C8072" s="26"/>
    </row>
    <row r="8073" spans="3:3" x14ac:dyDescent="0.25">
      <c r="C8073" s="26"/>
    </row>
    <row r="8074" spans="3:3" x14ac:dyDescent="0.25">
      <c r="C8074" s="26"/>
    </row>
    <row r="8075" spans="3:3" x14ac:dyDescent="0.25">
      <c r="C8075" s="26"/>
    </row>
    <row r="8076" spans="3:3" x14ac:dyDescent="0.25">
      <c r="C8076" s="26"/>
    </row>
    <row r="8077" spans="3:3" x14ac:dyDescent="0.25">
      <c r="C8077" s="26"/>
    </row>
    <row r="8078" spans="3:3" x14ac:dyDescent="0.25">
      <c r="C8078" s="26"/>
    </row>
    <row r="8079" spans="3:3" x14ac:dyDescent="0.25">
      <c r="C8079" s="26"/>
    </row>
    <row r="8080" spans="3:3" x14ac:dyDescent="0.25">
      <c r="C8080" s="26"/>
    </row>
    <row r="8081" spans="3:3" x14ac:dyDescent="0.25">
      <c r="C8081" s="26"/>
    </row>
    <row r="8082" spans="3:3" x14ac:dyDescent="0.25">
      <c r="C8082" s="26"/>
    </row>
    <row r="8083" spans="3:3" x14ac:dyDescent="0.25">
      <c r="C8083" s="26"/>
    </row>
    <row r="8084" spans="3:3" x14ac:dyDescent="0.25">
      <c r="C8084" s="26"/>
    </row>
    <row r="8085" spans="3:3" x14ac:dyDescent="0.25">
      <c r="C8085" s="26"/>
    </row>
    <row r="8086" spans="3:3" x14ac:dyDescent="0.25">
      <c r="C8086" s="26"/>
    </row>
    <row r="8087" spans="3:3" x14ac:dyDescent="0.25">
      <c r="C8087" s="26"/>
    </row>
    <row r="8088" spans="3:3" x14ac:dyDescent="0.25">
      <c r="C8088" s="26"/>
    </row>
    <row r="8089" spans="3:3" x14ac:dyDescent="0.25">
      <c r="C8089" s="26"/>
    </row>
    <row r="8090" spans="3:3" x14ac:dyDescent="0.25">
      <c r="C8090" s="26"/>
    </row>
    <row r="8091" spans="3:3" x14ac:dyDescent="0.25">
      <c r="C8091" s="26"/>
    </row>
    <row r="8092" spans="3:3" x14ac:dyDescent="0.25">
      <c r="C8092" s="26"/>
    </row>
    <row r="8093" spans="3:3" x14ac:dyDescent="0.25">
      <c r="C8093" s="26"/>
    </row>
    <row r="8094" spans="3:3" x14ac:dyDescent="0.25">
      <c r="C8094" s="26"/>
    </row>
    <row r="8095" spans="3:3" x14ac:dyDescent="0.25">
      <c r="C8095" s="26"/>
    </row>
    <row r="8096" spans="3:3" x14ac:dyDescent="0.25">
      <c r="C8096" s="26"/>
    </row>
    <row r="8097" spans="3:3" x14ac:dyDescent="0.25">
      <c r="C8097" s="26"/>
    </row>
    <row r="8098" spans="3:3" x14ac:dyDescent="0.25">
      <c r="C8098" s="26"/>
    </row>
    <row r="8099" spans="3:3" x14ac:dyDescent="0.25">
      <c r="C8099" s="26"/>
    </row>
    <row r="8100" spans="3:3" x14ac:dyDescent="0.25">
      <c r="C8100" s="26"/>
    </row>
    <row r="8101" spans="3:3" x14ac:dyDescent="0.25">
      <c r="C8101" s="26"/>
    </row>
    <row r="8102" spans="3:3" x14ac:dyDescent="0.25">
      <c r="C8102" s="26"/>
    </row>
    <row r="8103" spans="3:3" x14ac:dyDescent="0.25">
      <c r="C8103" s="26"/>
    </row>
    <row r="8104" spans="3:3" x14ac:dyDescent="0.25">
      <c r="C8104" s="26"/>
    </row>
    <row r="8105" spans="3:3" x14ac:dyDescent="0.25">
      <c r="C8105" s="26"/>
    </row>
    <row r="8106" spans="3:3" x14ac:dyDescent="0.25">
      <c r="C8106" s="26"/>
    </row>
    <row r="8107" spans="3:3" x14ac:dyDescent="0.25">
      <c r="C8107" s="26"/>
    </row>
    <row r="8108" spans="3:3" x14ac:dyDescent="0.25">
      <c r="C8108" s="26"/>
    </row>
    <row r="8109" spans="3:3" x14ac:dyDescent="0.25">
      <c r="C8109" s="26"/>
    </row>
    <row r="8110" spans="3:3" x14ac:dyDescent="0.25">
      <c r="C8110" s="26"/>
    </row>
    <row r="8111" spans="3:3" x14ac:dyDescent="0.25">
      <c r="C8111" s="26"/>
    </row>
    <row r="8112" spans="3:3" x14ac:dyDescent="0.25">
      <c r="C8112" s="26"/>
    </row>
    <row r="8113" spans="3:3" x14ac:dyDescent="0.25">
      <c r="C8113" s="26"/>
    </row>
    <row r="8114" spans="3:3" x14ac:dyDescent="0.25">
      <c r="C8114" s="26"/>
    </row>
    <row r="8115" spans="3:3" x14ac:dyDescent="0.25">
      <c r="C8115" s="26"/>
    </row>
    <row r="8116" spans="3:3" x14ac:dyDescent="0.25">
      <c r="C8116" s="26"/>
    </row>
    <row r="8117" spans="3:3" x14ac:dyDescent="0.25">
      <c r="C8117" s="26"/>
    </row>
    <row r="8118" spans="3:3" x14ac:dyDescent="0.25">
      <c r="C8118" s="26"/>
    </row>
    <row r="8119" spans="3:3" x14ac:dyDescent="0.25">
      <c r="C8119" s="26"/>
    </row>
    <row r="8120" spans="3:3" x14ac:dyDescent="0.25">
      <c r="C8120" s="26"/>
    </row>
    <row r="8121" spans="3:3" x14ac:dyDescent="0.25">
      <c r="C8121" s="26"/>
    </row>
    <row r="8122" spans="3:3" x14ac:dyDescent="0.25">
      <c r="C8122" s="26"/>
    </row>
    <row r="8123" spans="3:3" x14ac:dyDescent="0.25">
      <c r="C8123" s="26"/>
    </row>
    <row r="8124" spans="3:3" x14ac:dyDescent="0.25">
      <c r="C8124" s="26"/>
    </row>
    <row r="8125" spans="3:3" x14ac:dyDescent="0.25">
      <c r="C8125" s="26"/>
    </row>
    <row r="8126" spans="3:3" x14ac:dyDescent="0.25">
      <c r="C8126" s="26"/>
    </row>
    <row r="8127" spans="3:3" x14ac:dyDescent="0.25">
      <c r="C8127" s="26"/>
    </row>
    <row r="8128" spans="3:3" x14ac:dyDescent="0.25">
      <c r="C8128" s="26"/>
    </row>
    <row r="8129" spans="3:3" x14ac:dyDescent="0.25">
      <c r="C8129" s="26"/>
    </row>
    <row r="8130" spans="3:3" x14ac:dyDescent="0.25">
      <c r="C8130" s="26"/>
    </row>
    <row r="8131" spans="3:3" x14ac:dyDescent="0.25">
      <c r="C8131" s="26"/>
    </row>
    <row r="8132" spans="3:3" x14ac:dyDescent="0.25">
      <c r="C8132" s="26"/>
    </row>
    <row r="8133" spans="3:3" x14ac:dyDescent="0.25">
      <c r="C8133" s="26"/>
    </row>
    <row r="8134" spans="3:3" x14ac:dyDescent="0.25">
      <c r="C8134" s="26"/>
    </row>
    <row r="8135" spans="3:3" x14ac:dyDescent="0.25">
      <c r="C8135" s="26"/>
    </row>
    <row r="8136" spans="3:3" x14ac:dyDescent="0.25">
      <c r="C8136" s="26"/>
    </row>
    <row r="8137" spans="3:3" x14ac:dyDescent="0.25">
      <c r="C8137" s="26"/>
    </row>
    <row r="8138" spans="3:3" x14ac:dyDescent="0.25">
      <c r="C8138" s="26"/>
    </row>
    <row r="8139" spans="3:3" x14ac:dyDescent="0.25">
      <c r="C8139" s="26"/>
    </row>
    <row r="8140" spans="3:3" x14ac:dyDescent="0.25">
      <c r="C8140" s="26"/>
    </row>
    <row r="8141" spans="3:3" x14ac:dyDescent="0.25">
      <c r="C8141" s="26"/>
    </row>
    <row r="8142" spans="3:3" x14ac:dyDescent="0.25">
      <c r="C8142" s="26"/>
    </row>
    <row r="8143" spans="3:3" x14ac:dyDescent="0.25">
      <c r="C8143" s="26"/>
    </row>
    <row r="8144" spans="3:3" x14ac:dyDescent="0.25">
      <c r="C8144" s="26"/>
    </row>
    <row r="8145" spans="3:3" x14ac:dyDescent="0.25">
      <c r="C8145" s="26"/>
    </row>
    <row r="8146" spans="3:3" x14ac:dyDescent="0.25">
      <c r="C8146" s="26"/>
    </row>
    <row r="8147" spans="3:3" x14ac:dyDescent="0.25">
      <c r="C8147" s="26"/>
    </row>
    <row r="8148" spans="3:3" x14ac:dyDescent="0.25">
      <c r="C8148" s="26"/>
    </row>
    <row r="8149" spans="3:3" x14ac:dyDescent="0.25">
      <c r="C8149" s="26"/>
    </row>
    <row r="8150" spans="3:3" x14ac:dyDescent="0.25">
      <c r="C8150" s="26"/>
    </row>
    <row r="8151" spans="3:3" x14ac:dyDescent="0.25">
      <c r="C8151" s="26"/>
    </row>
    <row r="8152" spans="3:3" x14ac:dyDescent="0.25">
      <c r="C8152" s="26"/>
    </row>
    <row r="8153" spans="3:3" x14ac:dyDescent="0.25">
      <c r="C8153" s="26"/>
    </row>
    <row r="8154" spans="3:3" x14ac:dyDescent="0.25">
      <c r="C8154" s="26"/>
    </row>
    <row r="8155" spans="3:3" x14ac:dyDescent="0.25">
      <c r="C8155" s="26"/>
    </row>
    <row r="8156" spans="3:3" x14ac:dyDescent="0.25">
      <c r="C8156" s="26"/>
    </row>
    <row r="8157" spans="3:3" x14ac:dyDescent="0.25">
      <c r="C8157" s="26"/>
    </row>
    <row r="8158" spans="3:3" x14ac:dyDescent="0.25">
      <c r="C8158" s="26"/>
    </row>
    <row r="8159" spans="3:3" x14ac:dyDescent="0.25">
      <c r="C8159" s="26"/>
    </row>
    <row r="8160" spans="3:3" x14ac:dyDescent="0.25">
      <c r="C8160" s="26"/>
    </row>
    <row r="8161" spans="3:3" x14ac:dyDescent="0.25">
      <c r="C8161" s="26"/>
    </row>
    <row r="8162" spans="3:3" x14ac:dyDescent="0.25">
      <c r="C8162" s="26"/>
    </row>
    <row r="8163" spans="3:3" x14ac:dyDescent="0.25">
      <c r="C8163" s="26"/>
    </row>
    <row r="8164" spans="3:3" x14ac:dyDescent="0.25">
      <c r="C8164" s="26"/>
    </row>
    <row r="8165" spans="3:3" x14ac:dyDescent="0.25">
      <c r="C8165" s="26"/>
    </row>
    <row r="8166" spans="3:3" x14ac:dyDescent="0.25">
      <c r="C8166" s="26"/>
    </row>
    <row r="8167" spans="3:3" x14ac:dyDescent="0.25">
      <c r="C8167" s="26"/>
    </row>
    <row r="8168" spans="3:3" x14ac:dyDescent="0.25">
      <c r="C8168" s="26"/>
    </row>
    <row r="8169" spans="3:3" x14ac:dyDescent="0.25">
      <c r="C8169" s="26"/>
    </row>
    <row r="8170" spans="3:3" x14ac:dyDescent="0.25">
      <c r="C8170" s="26"/>
    </row>
    <row r="8171" spans="3:3" x14ac:dyDescent="0.25">
      <c r="C8171" s="26"/>
    </row>
    <row r="8172" spans="3:3" x14ac:dyDescent="0.25">
      <c r="C8172" s="26"/>
    </row>
    <row r="8173" spans="3:3" x14ac:dyDescent="0.25">
      <c r="C8173" s="26"/>
    </row>
    <row r="8174" spans="3:3" x14ac:dyDescent="0.25">
      <c r="C8174" s="26"/>
    </row>
    <row r="8175" spans="3:3" x14ac:dyDescent="0.25">
      <c r="C8175" s="26"/>
    </row>
    <row r="8176" spans="3:3" x14ac:dyDescent="0.25">
      <c r="C8176" s="26"/>
    </row>
    <row r="8177" spans="3:3" x14ac:dyDescent="0.25">
      <c r="C8177" s="26"/>
    </row>
    <row r="8178" spans="3:3" x14ac:dyDescent="0.25">
      <c r="C8178" s="26"/>
    </row>
    <row r="8179" spans="3:3" x14ac:dyDescent="0.25">
      <c r="C8179" s="26"/>
    </row>
    <row r="8180" spans="3:3" x14ac:dyDescent="0.25">
      <c r="C8180" s="26"/>
    </row>
    <row r="8181" spans="3:3" x14ac:dyDescent="0.25">
      <c r="C8181" s="26"/>
    </row>
    <row r="8182" spans="3:3" x14ac:dyDescent="0.25">
      <c r="C8182" s="26"/>
    </row>
    <row r="8183" spans="3:3" x14ac:dyDescent="0.25">
      <c r="C8183" s="26"/>
    </row>
    <row r="8184" spans="3:3" x14ac:dyDescent="0.25">
      <c r="C8184" s="26"/>
    </row>
    <row r="8185" spans="3:3" x14ac:dyDescent="0.25">
      <c r="C8185" s="26"/>
    </row>
    <row r="8186" spans="3:3" x14ac:dyDescent="0.25">
      <c r="C8186" s="26"/>
    </row>
    <row r="8187" spans="3:3" x14ac:dyDescent="0.25">
      <c r="C8187" s="26"/>
    </row>
    <row r="8188" spans="3:3" x14ac:dyDescent="0.25">
      <c r="C8188" s="26"/>
    </row>
    <row r="8189" spans="3:3" x14ac:dyDescent="0.25">
      <c r="C8189" s="26"/>
    </row>
    <row r="8190" spans="3:3" x14ac:dyDescent="0.25">
      <c r="C8190" s="26"/>
    </row>
    <row r="8191" spans="3:3" x14ac:dyDescent="0.25">
      <c r="C8191" s="26"/>
    </row>
    <row r="8192" spans="3:3" x14ac:dyDescent="0.25">
      <c r="C8192" s="26"/>
    </row>
    <row r="8193" spans="3:3" x14ac:dyDescent="0.25">
      <c r="C8193" s="26"/>
    </row>
    <row r="8194" spans="3:3" x14ac:dyDescent="0.25">
      <c r="C8194" s="26"/>
    </row>
    <row r="8195" spans="3:3" x14ac:dyDescent="0.25">
      <c r="C8195" s="26"/>
    </row>
    <row r="8196" spans="3:3" x14ac:dyDescent="0.25">
      <c r="C8196" s="26"/>
    </row>
    <row r="8197" spans="3:3" x14ac:dyDescent="0.25">
      <c r="C8197" s="26"/>
    </row>
    <row r="8198" spans="3:3" x14ac:dyDescent="0.25">
      <c r="C8198" s="26"/>
    </row>
    <row r="8199" spans="3:3" x14ac:dyDescent="0.25">
      <c r="C8199" s="26"/>
    </row>
    <row r="8200" spans="3:3" x14ac:dyDescent="0.25">
      <c r="C8200" s="26"/>
    </row>
    <row r="8201" spans="3:3" x14ac:dyDescent="0.25">
      <c r="C8201" s="26"/>
    </row>
    <row r="8202" spans="3:3" x14ac:dyDescent="0.25">
      <c r="C8202" s="26"/>
    </row>
    <row r="8203" spans="3:3" x14ac:dyDescent="0.25">
      <c r="C8203" s="26"/>
    </row>
    <row r="8204" spans="3:3" x14ac:dyDescent="0.25">
      <c r="C8204" s="26"/>
    </row>
    <row r="8205" spans="3:3" x14ac:dyDescent="0.25">
      <c r="C8205" s="26"/>
    </row>
    <row r="8206" spans="3:3" x14ac:dyDescent="0.25">
      <c r="C8206" s="26"/>
    </row>
    <row r="8207" spans="3:3" x14ac:dyDescent="0.25">
      <c r="C8207" s="26"/>
    </row>
    <row r="8208" spans="3:3" x14ac:dyDescent="0.25">
      <c r="C8208" s="26"/>
    </row>
    <row r="8209" spans="3:3" x14ac:dyDescent="0.25">
      <c r="C8209" s="26"/>
    </row>
    <row r="8210" spans="3:3" x14ac:dyDescent="0.25">
      <c r="C8210" s="26"/>
    </row>
    <row r="8211" spans="3:3" x14ac:dyDescent="0.25">
      <c r="C8211" s="26"/>
    </row>
    <row r="8212" spans="3:3" x14ac:dyDescent="0.25">
      <c r="C8212" s="26"/>
    </row>
    <row r="8213" spans="3:3" x14ac:dyDescent="0.25">
      <c r="C8213" s="26"/>
    </row>
    <row r="8214" spans="3:3" x14ac:dyDescent="0.25">
      <c r="C8214" s="26"/>
    </row>
    <row r="8215" spans="3:3" x14ac:dyDescent="0.25">
      <c r="C8215" s="26"/>
    </row>
    <row r="8216" spans="3:3" x14ac:dyDescent="0.25">
      <c r="C8216" s="26"/>
    </row>
    <row r="8217" spans="3:3" x14ac:dyDescent="0.25">
      <c r="C8217" s="26"/>
    </row>
    <row r="8218" spans="3:3" x14ac:dyDescent="0.25">
      <c r="C8218" s="26"/>
    </row>
    <row r="8219" spans="3:3" x14ac:dyDescent="0.25">
      <c r="C8219" s="26"/>
    </row>
    <row r="8220" spans="3:3" x14ac:dyDescent="0.25">
      <c r="C8220" s="26"/>
    </row>
    <row r="8221" spans="3:3" x14ac:dyDescent="0.25">
      <c r="C8221" s="26"/>
    </row>
    <row r="8222" spans="3:3" x14ac:dyDescent="0.25">
      <c r="C8222" s="26"/>
    </row>
    <row r="8223" spans="3:3" x14ac:dyDescent="0.25">
      <c r="C8223" s="26"/>
    </row>
    <row r="8224" spans="3:3" x14ac:dyDescent="0.25">
      <c r="C8224" s="26"/>
    </row>
    <row r="8225" spans="3:3" x14ac:dyDescent="0.25">
      <c r="C8225" s="26"/>
    </row>
    <row r="8226" spans="3:3" x14ac:dyDescent="0.25">
      <c r="C8226" s="26"/>
    </row>
    <row r="8227" spans="3:3" x14ac:dyDescent="0.25">
      <c r="C8227" s="26"/>
    </row>
    <row r="8228" spans="3:3" x14ac:dyDescent="0.25">
      <c r="C8228" s="26"/>
    </row>
    <row r="8229" spans="3:3" x14ac:dyDescent="0.25">
      <c r="C8229" s="26"/>
    </row>
    <row r="8230" spans="3:3" x14ac:dyDescent="0.25">
      <c r="C8230" s="26"/>
    </row>
    <row r="8231" spans="3:3" x14ac:dyDescent="0.25">
      <c r="C8231" s="26"/>
    </row>
    <row r="8232" spans="3:3" x14ac:dyDescent="0.25">
      <c r="C8232" s="26"/>
    </row>
    <row r="8233" spans="3:3" x14ac:dyDescent="0.25">
      <c r="C8233" s="26"/>
    </row>
    <row r="8234" spans="3:3" x14ac:dyDescent="0.25">
      <c r="C8234" s="26"/>
    </row>
    <row r="8235" spans="3:3" x14ac:dyDescent="0.25">
      <c r="C8235" s="26"/>
    </row>
    <row r="8236" spans="3:3" x14ac:dyDescent="0.25">
      <c r="C8236" s="26"/>
    </row>
    <row r="8237" spans="3:3" x14ac:dyDescent="0.25">
      <c r="C8237" s="26"/>
    </row>
    <row r="8238" spans="3:3" x14ac:dyDescent="0.25">
      <c r="C8238" s="26"/>
    </row>
    <row r="8239" spans="3:3" x14ac:dyDescent="0.25">
      <c r="C8239" s="26"/>
    </row>
    <row r="8240" spans="3:3" x14ac:dyDescent="0.25">
      <c r="C8240" s="26"/>
    </row>
    <row r="8241" spans="3:3" x14ac:dyDescent="0.25">
      <c r="C8241" s="26"/>
    </row>
    <row r="8242" spans="3:3" x14ac:dyDescent="0.25">
      <c r="C8242" s="26"/>
    </row>
    <row r="8243" spans="3:3" x14ac:dyDescent="0.25">
      <c r="C8243" s="26"/>
    </row>
    <row r="8244" spans="3:3" x14ac:dyDescent="0.25">
      <c r="C8244" s="26"/>
    </row>
    <row r="8245" spans="3:3" x14ac:dyDescent="0.25">
      <c r="C8245" s="26"/>
    </row>
    <row r="8246" spans="3:3" x14ac:dyDescent="0.25">
      <c r="C8246" s="26"/>
    </row>
    <row r="8247" spans="3:3" x14ac:dyDescent="0.25">
      <c r="C8247" s="26"/>
    </row>
    <row r="8248" spans="3:3" x14ac:dyDescent="0.25">
      <c r="C8248" s="26"/>
    </row>
    <row r="8249" spans="3:3" x14ac:dyDescent="0.25">
      <c r="C8249" s="26"/>
    </row>
    <row r="8250" spans="3:3" x14ac:dyDescent="0.25">
      <c r="C8250" s="26"/>
    </row>
    <row r="8251" spans="3:3" x14ac:dyDescent="0.25">
      <c r="C8251" s="26"/>
    </row>
    <row r="8252" spans="3:3" x14ac:dyDescent="0.25">
      <c r="C8252" s="26"/>
    </row>
    <row r="8253" spans="3:3" x14ac:dyDescent="0.25">
      <c r="C8253" s="26"/>
    </row>
    <row r="8254" spans="3:3" x14ac:dyDescent="0.25">
      <c r="C8254" s="26"/>
    </row>
    <row r="8255" spans="3:3" x14ac:dyDescent="0.25">
      <c r="C8255" s="26"/>
    </row>
    <row r="8256" spans="3:3" x14ac:dyDescent="0.25">
      <c r="C8256" s="26"/>
    </row>
    <row r="8257" spans="3:3" x14ac:dyDescent="0.25">
      <c r="C8257" s="26"/>
    </row>
    <row r="8258" spans="3:3" x14ac:dyDescent="0.25">
      <c r="C8258" s="26"/>
    </row>
    <row r="8259" spans="3:3" x14ac:dyDescent="0.25">
      <c r="C8259" s="26"/>
    </row>
    <row r="8260" spans="3:3" x14ac:dyDescent="0.25">
      <c r="C8260" s="26"/>
    </row>
    <row r="8261" spans="3:3" x14ac:dyDescent="0.25">
      <c r="C8261" s="26"/>
    </row>
    <row r="8262" spans="3:3" x14ac:dyDescent="0.25">
      <c r="C8262" s="26"/>
    </row>
    <row r="8263" spans="3:3" x14ac:dyDescent="0.25">
      <c r="C8263" s="26"/>
    </row>
    <row r="8264" spans="3:3" x14ac:dyDescent="0.25">
      <c r="C8264" s="26"/>
    </row>
    <row r="8265" spans="3:3" x14ac:dyDescent="0.25">
      <c r="C8265" s="26"/>
    </row>
    <row r="8266" spans="3:3" x14ac:dyDescent="0.25">
      <c r="C8266" s="26"/>
    </row>
    <row r="8267" spans="3:3" x14ac:dyDescent="0.25">
      <c r="C8267" s="26"/>
    </row>
    <row r="8268" spans="3:3" x14ac:dyDescent="0.25">
      <c r="C8268" s="26"/>
    </row>
    <row r="8269" spans="3:3" x14ac:dyDescent="0.25">
      <c r="C8269" s="26"/>
    </row>
    <row r="8270" spans="3:3" x14ac:dyDescent="0.25">
      <c r="C8270" s="26"/>
    </row>
    <row r="8271" spans="3:3" x14ac:dyDescent="0.25">
      <c r="C8271" s="26"/>
    </row>
    <row r="8272" spans="3:3" x14ac:dyDescent="0.25">
      <c r="C8272" s="26"/>
    </row>
    <row r="8273" spans="3:3" x14ac:dyDescent="0.25">
      <c r="C8273" s="26"/>
    </row>
    <row r="8274" spans="3:3" x14ac:dyDescent="0.25">
      <c r="C8274" s="26"/>
    </row>
    <row r="8275" spans="3:3" x14ac:dyDescent="0.25">
      <c r="C8275" s="26"/>
    </row>
    <row r="8276" spans="3:3" x14ac:dyDescent="0.25">
      <c r="C8276" s="26"/>
    </row>
    <row r="8277" spans="3:3" x14ac:dyDescent="0.25">
      <c r="C8277" s="26"/>
    </row>
    <row r="8278" spans="3:3" x14ac:dyDescent="0.25">
      <c r="C8278" s="26"/>
    </row>
    <row r="8279" spans="3:3" x14ac:dyDescent="0.25">
      <c r="C8279" s="26"/>
    </row>
    <row r="8280" spans="3:3" x14ac:dyDescent="0.25">
      <c r="C8280" s="26"/>
    </row>
    <row r="8281" spans="3:3" x14ac:dyDescent="0.25">
      <c r="C8281" s="26"/>
    </row>
    <row r="8282" spans="3:3" x14ac:dyDescent="0.25">
      <c r="C8282" s="26"/>
    </row>
    <row r="8283" spans="3:3" x14ac:dyDescent="0.25">
      <c r="C8283" s="26"/>
    </row>
    <row r="8284" spans="3:3" x14ac:dyDescent="0.25">
      <c r="C8284" s="26"/>
    </row>
    <row r="8285" spans="3:3" x14ac:dyDescent="0.25">
      <c r="C8285" s="26"/>
    </row>
    <row r="8286" spans="3:3" x14ac:dyDescent="0.25">
      <c r="C8286" s="26"/>
    </row>
    <row r="8287" spans="3:3" x14ac:dyDescent="0.25">
      <c r="C8287" s="26"/>
    </row>
    <row r="8288" spans="3:3" x14ac:dyDescent="0.25">
      <c r="C8288" s="26"/>
    </row>
    <row r="8289" spans="3:3" x14ac:dyDescent="0.25">
      <c r="C8289" s="26"/>
    </row>
    <row r="8290" spans="3:3" x14ac:dyDescent="0.25">
      <c r="C8290" s="26"/>
    </row>
    <row r="8291" spans="3:3" x14ac:dyDescent="0.25">
      <c r="C8291" s="26"/>
    </row>
    <row r="8292" spans="3:3" x14ac:dyDescent="0.25">
      <c r="C8292" s="26"/>
    </row>
    <row r="8293" spans="3:3" x14ac:dyDescent="0.25">
      <c r="C8293" s="26"/>
    </row>
    <row r="8294" spans="3:3" x14ac:dyDescent="0.25">
      <c r="C8294" s="26"/>
    </row>
    <row r="8295" spans="3:3" x14ac:dyDescent="0.25">
      <c r="C8295" s="26"/>
    </row>
    <row r="8296" spans="3:3" x14ac:dyDescent="0.25">
      <c r="C8296" s="26"/>
    </row>
    <row r="8297" spans="3:3" x14ac:dyDescent="0.25">
      <c r="C8297" s="26"/>
    </row>
    <row r="8298" spans="3:3" x14ac:dyDescent="0.25">
      <c r="C8298" s="26"/>
    </row>
    <row r="8299" spans="3:3" x14ac:dyDescent="0.25">
      <c r="C8299" s="26"/>
    </row>
    <row r="8300" spans="3:3" x14ac:dyDescent="0.25">
      <c r="C8300" s="26"/>
    </row>
    <row r="8301" spans="3:3" x14ac:dyDescent="0.25">
      <c r="C8301" s="26"/>
    </row>
    <row r="8302" spans="3:3" x14ac:dyDescent="0.25">
      <c r="C8302" s="26"/>
    </row>
    <row r="8303" spans="3:3" x14ac:dyDescent="0.25">
      <c r="C8303" s="26"/>
    </row>
    <row r="8304" spans="3:3" x14ac:dyDescent="0.25">
      <c r="C8304" s="26"/>
    </row>
    <row r="8305" spans="3:3" x14ac:dyDescent="0.25">
      <c r="C8305" s="26"/>
    </row>
    <row r="8306" spans="3:3" x14ac:dyDescent="0.25">
      <c r="C8306" s="26"/>
    </row>
    <row r="8307" spans="3:3" x14ac:dyDescent="0.25">
      <c r="C8307" s="26"/>
    </row>
    <row r="8308" spans="3:3" x14ac:dyDescent="0.25">
      <c r="C8308" s="26"/>
    </row>
    <row r="8309" spans="3:3" x14ac:dyDescent="0.25">
      <c r="C8309" s="26"/>
    </row>
    <row r="8310" spans="3:3" x14ac:dyDescent="0.25">
      <c r="C8310" s="26"/>
    </row>
    <row r="8311" spans="3:3" x14ac:dyDescent="0.25">
      <c r="C8311" s="26"/>
    </row>
    <row r="8312" spans="3:3" x14ac:dyDescent="0.25">
      <c r="C8312" s="26"/>
    </row>
    <row r="8313" spans="3:3" x14ac:dyDescent="0.25">
      <c r="C8313" s="26"/>
    </row>
    <row r="8314" spans="3:3" x14ac:dyDescent="0.25">
      <c r="C8314" s="26"/>
    </row>
    <row r="8315" spans="3:3" x14ac:dyDescent="0.25">
      <c r="C8315" s="26"/>
    </row>
    <row r="8316" spans="3:3" x14ac:dyDescent="0.25">
      <c r="C8316" s="26"/>
    </row>
    <row r="8317" spans="3:3" x14ac:dyDescent="0.25">
      <c r="C8317" s="26"/>
    </row>
    <row r="8318" spans="3:3" x14ac:dyDescent="0.25">
      <c r="C8318" s="26"/>
    </row>
    <row r="8319" spans="3:3" x14ac:dyDescent="0.25">
      <c r="C8319" s="26"/>
    </row>
    <row r="8320" spans="3:3" x14ac:dyDescent="0.25">
      <c r="C8320" s="26"/>
    </row>
    <row r="8321" spans="3:3" x14ac:dyDescent="0.25">
      <c r="C8321" s="26"/>
    </row>
    <row r="8322" spans="3:3" x14ac:dyDescent="0.25">
      <c r="C8322" s="26"/>
    </row>
    <row r="8323" spans="3:3" x14ac:dyDescent="0.25">
      <c r="C8323" s="26"/>
    </row>
    <row r="8324" spans="3:3" x14ac:dyDescent="0.25">
      <c r="C8324" s="26"/>
    </row>
    <row r="8325" spans="3:3" x14ac:dyDescent="0.25">
      <c r="C8325" s="26"/>
    </row>
    <row r="8326" spans="3:3" x14ac:dyDescent="0.25">
      <c r="C8326" s="26"/>
    </row>
    <row r="8327" spans="3:3" x14ac:dyDescent="0.25">
      <c r="C8327" s="26"/>
    </row>
    <row r="8328" spans="3:3" x14ac:dyDescent="0.25">
      <c r="C8328" s="26"/>
    </row>
    <row r="8329" spans="3:3" x14ac:dyDescent="0.25">
      <c r="C8329" s="26"/>
    </row>
    <row r="8330" spans="3:3" x14ac:dyDescent="0.25">
      <c r="C8330" s="26"/>
    </row>
    <row r="8331" spans="3:3" x14ac:dyDescent="0.25">
      <c r="C8331" s="26"/>
    </row>
    <row r="8332" spans="3:3" x14ac:dyDescent="0.25">
      <c r="C8332" s="26"/>
    </row>
    <row r="8333" spans="3:3" x14ac:dyDescent="0.25">
      <c r="C8333" s="26"/>
    </row>
    <row r="8334" spans="3:3" x14ac:dyDescent="0.25">
      <c r="C8334" s="26"/>
    </row>
    <row r="8335" spans="3:3" x14ac:dyDescent="0.25">
      <c r="C8335" s="26"/>
    </row>
    <row r="8336" spans="3:3" x14ac:dyDescent="0.25">
      <c r="C8336" s="26"/>
    </row>
    <row r="8337" spans="3:3" x14ac:dyDescent="0.25">
      <c r="C8337" s="26"/>
    </row>
    <row r="8338" spans="3:3" x14ac:dyDescent="0.25">
      <c r="C8338" s="26"/>
    </row>
    <row r="8339" spans="3:3" x14ac:dyDescent="0.25">
      <c r="C8339" s="26"/>
    </row>
    <row r="8340" spans="3:3" x14ac:dyDescent="0.25">
      <c r="C8340" s="26"/>
    </row>
    <row r="8341" spans="3:3" x14ac:dyDescent="0.25">
      <c r="C8341" s="26"/>
    </row>
    <row r="8342" spans="3:3" x14ac:dyDescent="0.25">
      <c r="C8342" s="26"/>
    </row>
    <row r="8343" spans="3:3" x14ac:dyDescent="0.25">
      <c r="C8343" s="26"/>
    </row>
    <row r="8344" spans="3:3" x14ac:dyDescent="0.25">
      <c r="C8344" s="26"/>
    </row>
    <row r="8345" spans="3:3" x14ac:dyDescent="0.25">
      <c r="C8345" s="26"/>
    </row>
    <row r="8346" spans="3:3" x14ac:dyDescent="0.25">
      <c r="C8346" s="26"/>
    </row>
    <row r="8347" spans="3:3" x14ac:dyDescent="0.25">
      <c r="C8347" s="26"/>
    </row>
    <row r="8348" spans="3:3" x14ac:dyDescent="0.25">
      <c r="C8348" s="26"/>
    </row>
    <row r="8349" spans="3:3" x14ac:dyDescent="0.25">
      <c r="C8349" s="26"/>
    </row>
    <row r="8350" spans="3:3" x14ac:dyDescent="0.25">
      <c r="C8350" s="26"/>
    </row>
    <row r="8351" spans="3:3" x14ac:dyDescent="0.25">
      <c r="C8351" s="26"/>
    </row>
    <row r="8352" spans="3:3" x14ac:dyDescent="0.25">
      <c r="C8352" s="26"/>
    </row>
    <row r="8353" spans="3:3" x14ac:dyDescent="0.25">
      <c r="C8353" s="26"/>
    </row>
    <row r="8354" spans="3:3" x14ac:dyDescent="0.25">
      <c r="C8354" s="26"/>
    </row>
    <row r="8355" spans="3:3" x14ac:dyDescent="0.25">
      <c r="C8355" s="26"/>
    </row>
    <row r="8356" spans="3:3" x14ac:dyDescent="0.25">
      <c r="C8356" s="26"/>
    </row>
    <row r="8357" spans="3:3" x14ac:dyDescent="0.25">
      <c r="C8357" s="26"/>
    </row>
    <row r="8358" spans="3:3" x14ac:dyDescent="0.25">
      <c r="C8358" s="26"/>
    </row>
    <row r="8359" spans="3:3" x14ac:dyDescent="0.25">
      <c r="C8359" s="26"/>
    </row>
    <row r="8360" spans="3:3" x14ac:dyDescent="0.25">
      <c r="C8360" s="26"/>
    </row>
    <row r="8361" spans="3:3" x14ac:dyDescent="0.25">
      <c r="C8361" s="26"/>
    </row>
    <row r="8362" spans="3:3" x14ac:dyDescent="0.25">
      <c r="C8362" s="26"/>
    </row>
    <row r="8363" spans="3:3" x14ac:dyDescent="0.25">
      <c r="C8363" s="26"/>
    </row>
    <row r="8364" spans="3:3" x14ac:dyDescent="0.25">
      <c r="C8364" s="26"/>
    </row>
    <row r="8365" spans="3:3" x14ac:dyDescent="0.25">
      <c r="C8365" s="26"/>
    </row>
    <row r="8366" spans="3:3" x14ac:dyDescent="0.25">
      <c r="C8366" s="26"/>
    </row>
    <row r="8367" spans="3:3" x14ac:dyDescent="0.25">
      <c r="C8367" s="26"/>
    </row>
    <row r="8368" spans="3:3" x14ac:dyDescent="0.25">
      <c r="C8368" s="26"/>
    </row>
    <row r="8369" spans="3:3" x14ac:dyDescent="0.25">
      <c r="C8369" s="26"/>
    </row>
    <row r="8370" spans="3:3" x14ac:dyDescent="0.25">
      <c r="C8370" s="26"/>
    </row>
    <row r="8371" spans="3:3" x14ac:dyDescent="0.25">
      <c r="C8371" s="26"/>
    </row>
    <row r="8372" spans="3:3" x14ac:dyDescent="0.25">
      <c r="C8372" s="26"/>
    </row>
    <row r="8373" spans="3:3" x14ac:dyDescent="0.25">
      <c r="C8373" s="26"/>
    </row>
    <row r="8374" spans="3:3" x14ac:dyDescent="0.25">
      <c r="C8374" s="26"/>
    </row>
    <row r="8375" spans="3:3" x14ac:dyDescent="0.25">
      <c r="C8375" s="26"/>
    </row>
    <row r="8376" spans="3:3" x14ac:dyDescent="0.25">
      <c r="C8376" s="26"/>
    </row>
    <row r="8377" spans="3:3" x14ac:dyDescent="0.25">
      <c r="C8377" s="26"/>
    </row>
    <row r="8378" spans="3:3" x14ac:dyDescent="0.25">
      <c r="C8378" s="26"/>
    </row>
    <row r="8379" spans="3:3" x14ac:dyDescent="0.25">
      <c r="C8379" s="26"/>
    </row>
    <row r="8380" spans="3:3" x14ac:dyDescent="0.25">
      <c r="C8380" s="26"/>
    </row>
    <row r="8381" spans="3:3" x14ac:dyDescent="0.25">
      <c r="C8381" s="26"/>
    </row>
    <row r="8382" spans="3:3" x14ac:dyDescent="0.25">
      <c r="C8382" s="26"/>
    </row>
    <row r="8383" spans="3:3" x14ac:dyDescent="0.25">
      <c r="C8383" s="26"/>
    </row>
    <row r="8384" spans="3:3" x14ac:dyDescent="0.25">
      <c r="C8384" s="26"/>
    </row>
    <row r="8385" spans="3:3" x14ac:dyDescent="0.25">
      <c r="C8385" s="26"/>
    </row>
    <row r="8386" spans="3:3" x14ac:dyDescent="0.25">
      <c r="C8386" s="26"/>
    </row>
    <row r="8387" spans="3:3" x14ac:dyDescent="0.25">
      <c r="C8387" s="26"/>
    </row>
    <row r="8388" spans="3:3" x14ac:dyDescent="0.25">
      <c r="C8388" s="26"/>
    </row>
    <row r="8389" spans="3:3" x14ac:dyDescent="0.25">
      <c r="C8389" s="26"/>
    </row>
    <row r="8390" spans="3:3" x14ac:dyDescent="0.25">
      <c r="C8390" s="26"/>
    </row>
    <row r="8391" spans="3:3" x14ac:dyDescent="0.25">
      <c r="C8391" s="26"/>
    </row>
    <row r="8392" spans="3:3" x14ac:dyDescent="0.25">
      <c r="C8392" s="26"/>
    </row>
    <row r="8393" spans="3:3" x14ac:dyDescent="0.25">
      <c r="C8393" s="26"/>
    </row>
    <row r="8394" spans="3:3" x14ac:dyDescent="0.25">
      <c r="C8394" s="26"/>
    </row>
    <row r="8395" spans="3:3" x14ac:dyDescent="0.25">
      <c r="C8395" s="26"/>
    </row>
    <row r="8396" spans="3:3" x14ac:dyDescent="0.25">
      <c r="C8396" s="26"/>
    </row>
    <row r="8397" spans="3:3" x14ac:dyDescent="0.25">
      <c r="C8397" s="26"/>
    </row>
    <row r="8398" spans="3:3" x14ac:dyDescent="0.25">
      <c r="C8398" s="26"/>
    </row>
    <row r="8399" spans="3:3" x14ac:dyDescent="0.25">
      <c r="C8399" s="26"/>
    </row>
    <row r="8400" spans="3:3" x14ac:dyDescent="0.25">
      <c r="C8400" s="26"/>
    </row>
    <row r="8401" spans="3:3" x14ac:dyDescent="0.25">
      <c r="C8401" s="26"/>
    </row>
    <row r="8402" spans="3:3" x14ac:dyDescent="0.25">
      <c r="C8402" s="26"/>
    </row>
    <row r="8403" spans="3:3" x14ac:dyDescent="0.25">
      <c r="C8403" s="26"/>
    </row>
    <row r="8404" spans="3:3" x14ac:dyDescent="0.25">
      <c r="C8404" s="26"/>
    </row>
    <row r="8405" spans="3:3" x14ac:dyDescent="0.25">
      <c r="C8405" s="26"/>
    </row>
    <row r="8406" spans="3:3" x14ac:dyDescent="0.25">
      <c r="C8406" s="26"/>
    </row>
    <row r="8407" spans="3:3" x14ac:dyDescent="0.25">
      <c r="C8407" s="26"/>
    </row>
    <row r="8408" spans="3:3" x14ac:dyDescent="0.25">
      <c r="C8408" s="26"/>
    </row>
    <row r="8409" spans="3:3" x14ac:dyDescent="0.25">
      <c r="C8409" s="26"/>
    </row>
    <row r="8410" spans="3:3" x14ac:dyDescent="0.25">
      <c r="C8410" s="26"/>
    </row>
    <row r="8411" spans="3:3" x14ac:dyDescent="0.25">
      <c r="C8411" s="26"/>
    </row>
    <row r="8412" spans="3:3" x14ac:dyDescent="0.25">
      <c r="C8412" s="26"/>
    </row>
    <row r="8413" spans="3:3" x14ac:dyDescent="0.25">
      <c r="C8413" s="26"/>
    </row>
    <row r="8414" spans="3:3" x14ac:dyDescent="0.25">
      <c r="C8414" s="26"/>
    </row>
    <row r="8415" spans="3:3" x14ac:dyDescent="0.25">
      <c r="C8415" s="26"/>
    </row>
    <row r="8416" spans="3:3" x14ac:dyDescent="0.25">
      <c r="C8416" s="26"/>
    </row>
    <row r="8417" spans="3:3" x14ac:dyDescent="0.25">
      <c r="C8417" s="26"/>
    </row>
    <row r="8418" spans="3:3" x14ac:dyDescent="0.25">
      <c r="C8418" s="26"/>
    </row>
    <row r="8419" spans="3:3" x14ac:dyDescent="0.25">
      <c r="C8419" s="26"/>
    </row>
    <row r="8420" spans="3:3" x14ac:dyDescent="0.25">
      <c r="C8420" s="26"/>
    </row>
    <row r="8421" spans="3:3" x14ac:dyDescent="0.25">
      <c r="C8421" s="26"/>
    </row>
    <row r="8422" spans="3:3" x14ac:dyDescent="0.25">
      <c r="C8422" s="26"/>
    </row>
    <row r="8423" spans="3:3" x14ac:dyDescent="0.25">
      <c r="C8423" s="26"/>
    </row>
    <row r="8424" spans="3:3" x14ac:dyDescent="0.25">
      <c r="C8424" s="26"/>
    </row>
    <row r="8425" spans="3:3" x14ac:dyDescent="0.25">
      <c r="C8425" s="26"/>
    </row>
    <row r="8426" spans="3:3" x14ac:dyDescent="0.25">
      <c r="C8426" s="26"/>
    </row>
    <row r="8427" spans="3:3" x14ac:dyDescent="0.25">
      <c r="C8427" s="26"/>
    </row>
    <row r="8428" spans="3:3" x14ac:dyDescent="0.25">
      <c r="C8428" s="26"/>
    </row>
    <row r="8429" spans="3:3" x14ac:dyDescent="0.25">
      <c r="C8429" s="26"/>
    </row>
    <row r="8430" spans="3:3" x14ac:dyDescent="0.25">
      <c r="C8430" s="26"/>
    </row>
    <row r="8431" spans="3:3" x14ac:dyDescent="0.25">
      <c r="C8431" s="26"/>
    </row>
    <row r="8432" spans="3:3" x14ac:dyDescent="0.25">
      <c r="C8432" s="26"/>
    </row>
    <row r="8433" spans="3:3" x14ac:dyDescent="0.25">
      <c r="C8433" s="26"/>
    </row>
    <row r="8434" spans="3:3" x14ac:dyDescent="0.25">
      <c r="C8434" s="26"/>
    </row>
    <row r="8435" spans="3:3" x14ac:dyDescent="0.25">
      <c r="C8435" s="26"/>
    </row>
    <row r="8436" spans="3:3" x14ac:dyDescent="0.25">
      <c r="C8436" s="26"/>
    </row>
    <row r="8437" spans="3:3" x14ac:dyDescent="0.25">
      <c r="C8437" s="26"/>
    </row>
    <row r="8438" spans="3:3" x14ac:dyDescent="0.25">
      <c r="C8438" s="26"/>
    </row>
    <row r="8439" spans="3:3" x14ac:dyDescent="0.25">
      <c r="C8439" s="26"/>
    </row>
    <row r="8440" spans="3:3" x14ac:dyDescent="0.25">
      <c r="C8440" s="26"/>
    </row>
    <row r="8441" spans="3:3" x14ac:dyDescent="0.25">
      <c r="C8441" s="26"/>
    </row>
    <row r="8442" spans="3:3" x14ac:dyDescent="0.25">
      <c r="C8442" s="26"/>
    </row>
    <row r="8443" spans="3:3" x14ac:dyDescent="0.25">
      <c r="C8443" s="26"/>
    </row>
    <row r="8444" spans="3:3" x14ac:dyDescent="0.25">
      <c r="C8444" s="26"/>
    </row>
    <row r="8445" spans="3:3" x14ac:dyDescent="0.25">
      <c r="C8445" s="26"/>
    </row>
    <row r="8446" spans="3:3" x14ac:dyDescent="0.25">
      <c r="C8446" s="26"/>
    </row>
    <row r="8447" spans="3:3" x14ac:dyDescent="0.25">
      <c r="C8447" s="26"/>
    </row>
    <row r="8448" spans="3:3" x14ac:dyDescent="0.25">
      <c r="C8448" s="26"/>
    </row>
    <row r="8449" spans="3:3" x14ac:dyDescent="0.25">
      <c r="C8449" s="26"/>
    </row>
    <row r="8450" spans="3:3" x14ac:dyDescent="0.25">
      <c r="C8450" s="26"/>
    </row>
    <row r="8451" spans="3:3" x14ac:dyDescent="0.25">
      <c r="C8451" s="26"/>
    </row>
    <row r="8452" spans="3:3" x14ac:dyDescent="0.25">
      <c r="C8452" s="26"/>
    </row>
    <row r="8453" spans="3:3" x14ac:dyDescent="0.25">
      <c r="C8453" s="26"/>
    </row>
    <row r="8454" spans="3:3" x14ac:dyDescent="0.25">
      <c r="C8454" s="26"/>
    </row>
    <row r="8455" spans="3:3" x14ac:dyDescent="0.25">
      <c r="C8455" s="26"/>
    </row>
    <row r="8456" spans="3:3" x14ac:dyDescent="0.25">
      <c r="C8456" s="26"/>
    </row>
    <row r="8457" spans="3:3" x14ac:dyDescent="0.25">
      <c r="C8457" s="26"/>
    </row>
    <row r="8458" spans="3:3" x14ac:dyDescent="0.25">
      <c r="C8458" s="26"/>
    </row>
    <row r="8459" spans="3:3" x14ac:dyDescent="0.25">
      <c r="C8459" s="26"/>
    </row>
    <row r="8460" spans="3:3" x14ac:dyDescent="0.25">
      <c r="C8460" s="26"/>
    </row>
    <row r="8461" spans="3:3" x14ac:dyDescent="0.25">
      <c r="C8461" s="26"/>
    </row>
    <row r="8462" spans="3:3" x14ac:dyDescent="0.25">
      <c r="C8462" s="26"/>
    </row>
    <row r="8463" spans="3:3" x14ac:dyDescent="0.25">
      <c r="C8463" s="26"/>
    </row>
    <row r="8464" spans="3:3" x14ac:dyDescent="0.25">
      <c r="C8464" s="26"/>
    </row>
    <row r="8465" spans="3:3" x14ac:dyDescent="0.25">
      <c r="C8465" s="26"/>
    </row>
    <row r="8466" spans="3:3" x14ac:dyDescent="0.25">
      <c r="C8466" s="26"/>
    </row>
    <row r="8467" spans="3:3" x14ac:dyDescent="0.25">
      <c r="C8467" s="26"/>
    </row>
    <row r="8468" spans="3:3" x14ac:dyDescent="0.25">
      <c r="C8468" s="26"/>
    </row>
    <row r="8469" spans="3:3" x14ac:dyDescent="0.25">
      <c r="C8469" s="26"/>
    </row>
    <row r="8470" spans="3:3" x14ac:dyDescent="0.25">
      <c r="C8470" s="26"/>
    </row>
    <row r="8471" spans="3:3" x14ac:dyDescent="0.25">
      <c r="C8471" s="26"/>
    </row>
    <row r="8472" spans="3:3" x14ac:dyDescent="0.25">
      <c r="C8472" s="26"/>
    </row>
    <row r="8473" spans="3:3" x14ac:dyDescent="0.25">
      <c r="C8473" s="26"/>
    </row>
    <row r="8474" spans="3:3" x14ac:dyDescent="0.25">
      <c r="C8474" s="26"/>
    </row>
    <row r="8475" spans="3:3" x14ac:dyDescent="0.25">
      <c r="C8475" s="26"/>
    </row>
    <row r="8476" spans="3:3" x14ac:dyDescent="0.25">
      <c r="C8476" s="26"/>
    </row>
    <row r="8477" spans="3:3" x14ac:dyDescent="0.25">
      <c r="C8477" s="26"/>
    </row>
    <row r="8478" spans="3:3" x14ac:dyDescent="0.25">
      <c r="C8478" s="26"/>
    </row>
    <row r="8479" spans="3:3" x14ac:dyDescent="0.25">
      <c r="C8479" s="26"/>
    </row>
    <row r="8480" spans="3:3" x14ac:dyDescent="0.25">
      <c r="C8480" s="26"/>
    </row>
    <row r="8481" spans="3:3" x14ac:dyDescent="0.25">
      <c r="C8481" s="26"/>
    </row>
    <row r="8482" spans="3:3" x14ac:dyDescent="0.25">
      <c r="C8482" s="26"/>
    </row>
    <row r="8483" spans="3:3" x14ac:dyDescent="0.25">
      <c r="C8483" s="26"/>
    </row>
    <row r="8484" spans="3:3" x14ac:dyDescent="0.25">
      <c r="C8484" s="26"/>
    </row>
    <row r="8485" spans="3:3" x14ac:dyDescent="0.25">
      <c r="C8485" s="26"/>
    </row>
    <row r="8486" spans="3:3" x14ac:dyDescent="0.25">
      <c r="C8486" s="26"/>
    </row>
    <row r="8487" spans="3:3" x14ac:dyDescent="0.25">
      <c r="C8487" s="26"/>
    </row>
    <row r="8488" spans="3:3" x14ac:dyDescent="0.25">
      <c r="C8488" s="26"/>
    </row>
    <row r="8489" spans="3:3" x14ac:dyDescent="0.25">
      <c r="C8489" s="26"/>
    </row>
    <row r="8490" spans="3:3" x14ac:dyDescent="0.25">
      <c r="C8490" s="26"/>
    </row>
    <row r="8491" spans="3:3" x14ac:dyDescent="0.25">
      <c r="C8491" s="26"/>
    </row>
    <row r="8492" spans="3:3" x14ac:dyDescent="0.25">
      <c r="C8492" s="26"/>
    </row>
    <row r="8493" spans="3:3" x14ac:dyDescent="0.25">
      <c r="C8493" s="26"/>
    </row>
    <row r="8494" spans="3:3" x14ac:dyDescent="0.25">
      <c r="C8494" s="26"/>
    </row>
    <row r="8495" spans="3:3" x14ac:dyDescent="0.25">
      <c r="C8495" s="26"/>
    </row>
    <row r="8496" spans="3:3" x14ac:dyDescent="0.25">
      <c r="C8496" s="26"/>
    </row>
    <row r="8497" spans="3:3" x14ac:dyDescent="0.25">
      <c r="C8497" s="26"/>
    </row>
    <row r="8498" spans="3:3" x14ac:dyDescent="0.25">
      <c r="C8498" s="26"/>
    </row>
    <row r="8499" spans="3:3" x14ac:dyDescent="0.25">
      <c r="C8499" s="26"/>
    </row>
    <row r="8500" spans="3:3" x14ac:dyDescent="0.25">
      <c r="C8500" s="26"/>
    </row>
    <row r="8501" spans="3:3" x14ac:dyDescent="0.25">
      <c r="C8501" s="26"/>
    </row>
    <row r="8502" spans="3:3" x14ac:dyDescent="0.25">
      <c r="C8502" s="26"/>
    </row>
    <row r="8503" spans="3:3" x14ac:dyDescent="0.25">
      <c r="C8503" s="26"/>
    </row>
    <row r="8504" spans="3:3" x14ac:dyDescent="0.25">
      <c r="C8504" s="26"/>
    </row>
    <row r="8505" spans="3:3" x14ac:dyDescent="0.25">
      <c r="C8505" s="26"/>
    </row>
    <row r="8506" spans="3:3" x14ac:dyDescent="0.25">
      <c r="C8506" s="26"/>
    </row>
    <row r="8507" spans="3:3" x14ac:dyDescent="0.25">
      <c r="C8507" s="26"/>
    </row>
    <row r="8508" spans="3:3" x14ac:dyDescent="0.25">
      <c r="C8508" s="26"/>
    </row>
    <row r="8509" spans="3:3" x14ac:dyDescent="0.25">
      <c r="C8509" s="26"/>
    </row>
    <row r="8510" spans="3:3" x14ac:dyDescent="0.25">
      <c r="C8510" s="26"/>
    </row>
    <row r="8511" spans="3:3" x14ac:dyDescent="0.25">
      <c r="C8511" s="26"/>
    </row>
    <row r="8512" spans="3:3" x14ac:dyDescent="0.25">
      <c r="C8512" s="26"/>
    </row>
    <row r="8513" spans="3:3" x14ac:dyDescent="0.25">
      <c r="C8513" s="26"/>
    </row>
    <row r="8514" spans="3:3" x14ac:dyDescent="0.25">
      <c r="C8514" s="26"/>
    </row>
    <row r="8515" spans="3:3" x14ac:dyDescent="0.25">
      <c r="C8515" s="26"/>
    </row>
    <row r="8516" spans="3:3" x14ac:dyDescent="0.25">
      <c r="C8516" s="26"/>
    </row>
    <row r="8517" spans="3:3" x14ac:dyDescent="0.25">
      <c r="C8517" s="26"/>
    </row>
    <row r="8518" spans="3:3" x14ac:dyDescent="0.25">
      <c r="C8518" s="26"/>
    </row>
    <row r="8519" spans="3:3" x14ac:dyDescent="0.25">
      <c r="C8519" s="26"/>
    </row>
    <row r="8520" spans="3:3" x14ac:dyDescent="0.25">
      <c r="C8520" s="26"/>
    </row>
    <row r="8521" spans="3:3" x14ac:dyDescent="0.25">
      <c r="C8521" s="26"/>
    </row>
    <row r="8522" spans="3:3" x14ac:dyDescent="0.25">
      <c r="C8522" s="26"/>
    </row>
    <row r="8523" spans="3:3" x14ac:dyDescent="0.25">
      <c r="C8523" s="26"/>
    </row>
    <row r="8524" spans="3:3" x14ac:dyDescent="0.25">
      <c r="C8524" s="26"/>
    </row>
    <row r="8525" spans="3:3" x14ac:dyDescent="0.25">
      <c r="C8525" s="26"/>
    </row>
    <row r="8526" spans="3:3" x14ac:dyDescent="0.25">
      <c r="C8526" s="26"/>
    </row>
    <row r="8527" spans="3:3" x14ac:dyDescent="0.25">
      <c r="C8527" s="26"/>
    </row>
    <row r="8528" spans="3:3" x14ac:dyDescent="0.25">
      <c r="C8528" s="26"/>
    </row>
    <row r="8529" spans="3:3" x14ac:dyDescent="0.25">
      <c r="C8529" s="26"/>
    </row>
    <row r="8530" spans="3:3" x14ac:dyDescent="0.25">
      <c r="C8530" s="26"/>
    </row>
    <row r="8531" spans="3:3" x14ac:dyDescent="0.25">
      <c r="C8531" s="26"/>
    </row>
    <row r="8532" spans="3:3" x14ac:dyDescent="0.25">
      <c r="C8532" s="26"/>
    </row>
    <row r="8533" spans="3:3" x14ac:dyDescent="0.25">
      <c r="C8533" s="26"/>
    </row>
    <row r="8534" spans="3:3" x14ac:dyDescent="0.25">
      <c r="C8534" s="26"/>
    </row>
    <row r="8535" spans="3:3" x14ac:dyDescent="0.25">
      <c r="C8535" s="26"/>
    </row>
    <row r="8536" spans="3:3" x14ac:dyDescent="0.25">
      <c r="C8536" s="26"/>
    </row>
    <row r="8537" spans="3:3" x14ac:dyDescent="0.25">
      <c r="C8537" s="26"/>
    </row>
    <row r="8538" spans="3:3" x14ac:dyDescent="0.25">
      <c r="C8538" s="26"/>
    </row>
    <row r="8539" spans="3:3" x14ac:dyDescent="0.25">
      <c r="C8539" s="26"/>
    </row>
    <row r="8540" spans="3:3" x14ac:dyDescent="0.25">
      <c r="C8540" s="26"/>
    </row>
    <row r="8541" spans="3:3" x14ac:dyDescent="0.25">
      <c r="C8541" s="26"/>
    </row>
    <row r="8542" spans="3:3" x14ac:dyDescent="0.25">
      <c r="C8542" s="26"/>
    </row>
    <row r="8543" spans="3:3" x14ac:dyDescent="0.25">
      <c r="C8543" s="26"/>
    </row>
    <row r="8544" spans="3:3" x14ac:dyDescent="0.25">
      <c r="C8544" s="26"/>
    </row>
    <row r="8545" spans="3:3" x14ac:dyDescent="0.25">
      <c r="C8545" s="26"/>
    </row>
    <row r="8546" spans="3:3" x14ac:dyDescent="0.25">
      <c r="C8546" s="26"/>
    </row>
    <row r="8547" spans="3:3" x14ac:dyDescent="0.25">
      <c r="C8547" s="26"/>
    </row>
    <row r="8548" spans="3:3" x14ac:dyDescent="0.25">
      <c r="C8548" s="26"/>
    </row>
    <row r="8549" spans="3:3" x14ac:dyDescent="0.25">
      <c r="C8549" s="26"/>
    </row>
    <row r="8550" spans="3:3" x14ac:dyDescent="0.25">
      <c r="C8550" s="26"/>
    </row>
    <row r="8551" spans="3:3" x14ac:dyDescent="0.25">
      <c r="C8551" s="26"/>
    </row>
    <row r="8552" spans="3:3" x14ac:dyDescent="0.25">
      <c r="C8552" s="26"/>
    </row>
    <row r="8553" spans="3:3" x14ac:dyDescent="0.25">
      <c r="C8553" s="26"/>
    </row>
    <row r="8554" spans="3:3" x14ac:dyDescent="0.25">
      <c r="C8554" s="26"/>
    </row>
    <row r="8555" spans="3:3" x14ac:dyDescent="0.25">
      <c r="C8555" s="26"/>
    </row>
    <row r="8556" spans="3:3" x14ac:dyDescent="0.25">
      <c r="C8556" s="26"/>
    </row>
    <row r="8557" spans="3:3" x14ac:dyDescent="0.25">
      <c r="C8557" s="26"/>
    </row>
    <row r="8558" spans="3:3" x14ac:dyDescent="0.25">
      <c r="C8558" s="26"/>
    </row>
    <row r="8559" spans="3:3" x14ac:dyDescent="0.25">
      <c r="C8559" s="26"/>
    </row>
    <row r="8560" spans="3:3" x14ac:dyDescent="0.25">
      <c r="C8560" s="26"/>
    </row>
    <row r="8561" spans="3:3" x14ac:dyDescent="0.25">
      <c r="C8561" s="26"/>
    </row>
    <row r="8562" spans="3:3" x14ac:dyDescent="0.25">
      <c r="C8562" s="26"/>
    </row>
    <row r="8563" spans="3:3" x14ac:dyDescent="0.25">
      <c r="C8563" s="26"/>
    </row>
    <row r="8564" spans="3:3" x14ac:dyDescent="0.25">
      <c r="C8564" s="26"/>
    </row>
    <row r="8565" spans="3:3" x14ac:dyDescent="0.25">
      <c r="C8565" s="26"/>
    </row>
    <row r="8566" spans="3:3" x14ac:dyDescent="0.25">
      <c r="C8566" s="26"/>
    </row>
    <row r="8567" spans="3:3" x14ac:dyDescent="0.25">
      <c r="C8567" s="26"/>
    </row>
    <row r="8568" spans="3:3" x14ac:dyDescent="0.25">
      <c r="C8568" s="26"/>
    </row>
    <row r="8569" spans="3:3" x14ac:dyDescent="0.25">
      <c r="C8569" s="26"/>
    </row>
    <row r="8570" spans="3:3" x14ac:dyDescent="0.25">
      <c r="C8570" s="26"/>
    </row>
    <row r="8571" spans="3:3" x14ac:dyDescent="0.25">
      <c r="C8571" s="26"/>
    </row>
    <row r="8572" spans="3:3" x14ac:dyDescent="0.25">
      <c r="C8572" s="26"/>
    </row>
    <row r="8573" spans="3:3" x14ac:dyDescent="0.25">
      <c r="C8573" s="26"/>
    </row>
    <row r="8574" spans="3:3" x14ac:dyDescent="0.25">
      <c r="C8574" s="26"/>
    </row>
    <row r="8575" spans="3:3" x14ac:dyDescent="0.25">
      <c r="C8575" s="26"/>
    </row>
    <row r="8576" spans="3:3" x14ac:dyDescent="0.25">
      <c r="C8576" s="26"/>
    </row>
    <row r="8577" spans="3:3" x14ac:dyDescent="0.25">
      <c r="C8577" s="26"/>
    </row>
    <row r="8578" spans="3:3" x14ac:dyDescent="0.25">
      <c r="C8578" s="26"/>
    </row>
    <row r="8579" spans="3:3" x14ac:dyDescent="0.25">
      <c r="C8579" s="26"/>
    </row>
    <row r="8580" spans="3:3" x14ac:dyDescent="0.25">
      <c r="C8580" s="26"/>
    </row>
    <row r="8581" spans="3:3" x14ac:dyDescent="0.25">
      <c r="C8581" s="26"/>
    </row>
    <row r="8582" spans="3:3" x14ac:dyDescent="0.25">
      <c r="C8582" s="26"/>
    </row>
    <row r="8583" spans="3:3" x14ac:dyDescent="0.25">
      <c r="C8583" s="26"/>
    </row>
    <row r="8584" spans="3:3" x14ac:dyDescent="0.25">
      <c r="C8584" s="26"/>
    </row>
    <row r="8585" spans="3:3" x14ac:dyDescent="0.25">
      <c r="C8585" s="26"/>
    </row>
    <row r="8586" spans="3:3" x14ac:dyDescent="0.25">
      <c r="C8586" s="26"/>
    </row>
    <row r="8587" spans="3:3" x14ac:dyDescent="0.25">
      <c r="C8587" s="26"/>
    </row>
    <row r="8588" spans="3:3" x14ac:dyDescent="0.25">
      <c r="C8588" s="26"/>
    </row>
    <row r="8589" spans="3:3" x14ac:dyDescent="0.25">
      <c r="C8589" s="26"/>
    </row>
    <row r="8590" spans="3:3" x14ac:dyDescent="0.25">
      <c r="C8590" s="26"/>
    </row>
    <row r="8591" spans="3:3" x14ac:dyDescent="0.25">
      <c r="C8591" s="26"/>
    </row>
    <row r="8592" spans="3:3" x14ac:dyDescent="0.25">
      <c r="C8592" s="26"/>
    </row>
    <row r="8593" spans="3:3" x14ac:dyDescent="0.25">
      <c r="C8593" s="26"/>
    </row>
    <row r="8594" spans="3:3" x14ac:dyDescent="0.25">
      <c r="C8594" s="26"/>
    </row>
    <row r="8595" spans="3:3" x14ac:dyDescent="0.25">
      <c r="C8595" s="26"/>
    </row>
    <row r="8596" spans="3:3" x14ac:dyDescent="0.25">
      <c r="C8596" s="26"/>
    </row>
    <row r="8597" spans="3:3" x14ac:dyDescent="0.25">
      <c r="C8597" s="26"/>
    </row>
    <row r="8598" spans="3:3" x14ac:dyDescent="0.25">
      <c r="C8598" s="26"/>
    </row>
    <row r="8599" spans="3:3" x14ac:dyDescent="0.25">
      <c r="C8599" s="26"/>
    </row>
    <row r="8600" spans="3:3" x14ac:dyDescent="0.25">
      <c r="C8600" s="26"/>
    </row>
    <row r="8601" spans="3:3" x14ac:dyDescent="0.25">
      <c r="C8601" s="26"/>
    </row>
    <row r="8602" spans="3:3" x14ac:dyDescent="0.25">
      <c r="C8602" s="26"/>
    </row>
    <row r="8603" spans="3:3" x14ac:dyDescent="0.25">
      <c r="C8603" s="26"/>
    </row>
    <row r="8604" spans="3:3" x14ac:dyDescent="0.25">
      <c r="C8604" s="26"/>
    </row>
    <row r="8605" spans="3:3" x14ac:dyDescent="0.25">
      <c r="C8605" s="26"/>
    </row>
    <row r="8606" spans="3:3" x14ac:dyDescent="0.25">
      <c r="C8606" s="26"/>
    </row>
    <row r="8607" spans="3:3" x14ac:dyDescent="0.25">
      <c r="C8607" s="26"/>
    </row>
    <row r="8608" spans="3:3" x14ac:dyDescent="0.25">
      <c r="C8608" s="26"/>
    </row>
    <row r="8609" spans="3:3" x14ac:dyDescent="0.25">
      <c r="C8609" s="26"/>
    </row>
    <row r="8610" spans="3:3" x14ac:dyDescent="0.25">
      <c r="C8610" s="26"/>
    </row>
    <row r="8611" spans="3:3" x14ac:dyDescent="0.25">
      <c r="C8611" s="26"/>
    </row>
    <row r="8612" spans="3:3" x14ac:dyDescent="0.25">
      <c r="C8612" s="26"/>
    </row>
    <row r="8613" spans="3:3" x14ac:dyDescent="0.25">
      <c r="C8613" s="26"/>
    </row>
    <row r="8614" spans="3:3" x14ac:dyDescent="0.25">
      <c r="C8614" s="26"/>
    </row>
    <row r="8615" spans="3:3" x14ac:dyDescent="0.25">
      <c r="C8615" s="26"/>
    </row>
    <row r="8616" spans="3:3" x14ac:dyDescent="0.25">
      <c r="C8616" s="26"/>
    </row>
    <row r="8617" spans="3:3" x14ac:dyDescent="0.25">
      <c r="C8617" s="26"/>
    </row>
    <row r="8618" spans="3:3" x14ac:dyDescent="0.25">
      <c r="C8618" s="26"/>
    </row>
    <row r="8619" spans="3:3" x14ac:dyDescent="0.25">
      <c r="C8619" s="26"/>
    </row>
    <row r="8620" spans="3:3" x14ac:dyDescent="0.25">
      <c r="C8620" s="26"/>
    </row>
    <row r="8621" spans="3:3" x14ac:dyDescent="0.25">
      <c r="C8621" s="26"/>
    </row>
    <row r="8622" spans="3:3" x14ac:dyDescent="0.25">
      <c r="C8622" s="26"/>
    </row>
    <row r="8623" spans="3:3" x14ac:dyDescent="0.25">
      <c r="C8623" s="26"/>
    </row>
    <row r="8624" spans="3:3" x14ac:dyDescent="0.25">
      <c r="C8624" s="26"/>
    </row>
    <row r="8625" spans="3:3" x14ac:dyDescent="0.25">
      <c r="C8625" s="26"/>
    </row>
    <row r="8626" spans="3:3" x14ac:dyDescent="0.25">
      <c r="C8626" s="26"/>
    </row>
    <row r="8627" spans="3:3" x14ac:dyDescent="0.25">
      <c r="C8627" s="26"/>
    </row>
    <row r="8628" spans="3:3" x14ac:dyDescent="0.25">
      <c r="C8628" s="26"/>
    </row>
    <row r="8629" spans="3:3" x14ac:dyDescent="0.25">
      <c r="C8629" s="26"/>
    </row>
    <row r="8630" spans="3:3" x14ac:dyDescent="0.25">
      <c r="C8630" s="26"/>
    </row>
    <row r="8631" spans="3:3" x14ac:dyDescent="0.25">
      <c r="C8631" s="26"/>
    </row>
    <row r="8632" spans="3:3" x14ac:dyDescent="0.25">
      <c r="C8632" s="26"/>
    </row>
    <row r="8633" spans="3:3" x14ac:dyDescent="0.25">
      <c r="C8633" s="26"/>
    </row>
    <row r="8634" spans="3:3" x14ac:dyDescent="0.25">
      <c r="C8634" s="26"/>
    </row>
    <row r="8635" spans="3:3" x14ac:dyDescent="0.25">
      <c r="C8635" s="26"/>
    </row>
    <row r="8636" spans="3:3" x14ac:dyDescent="0.25">
      <c r="C8636" s="26"/>
    </row>
    <row r="8637" spans="3:3" x14ac:dyDescent="0.25">
      <c r="C8637" s="26"/>
    </row>
    <row r="8638" spans="3:3" x14ac:dyDescent="0.25">
      <c r="C8638" s="26"/>
    </row>
    <row r="8639" spans="3:3" x14ac:dyDescent="0.25">
      <c r="C8639" s="26"/>
    </row>
    <row r="8640" spans="3:3" x14ac:dyDescent="0.25">
      <c r="C8640" s="26"/>
    </row>
    <row r="8641" spans="3:3" x14ac:dyDescent="0.25">
      <c r="C8641" s="26"/>
    </row>
    <row r="8642" spans="3:3" x14ac:dyDescent="0.25">
      <c r="C8642" s="26"/>
    </row>
    <row r="8643" spans="3:3" x14ac:dyDescent="0.25">
      <c r="C8643" s="26"/>
    </row>
    <row r="8644" spans="3:3" x14ac:dyDescent="0.25">
      <c r="C8644" s="26"/>
    </row>
    <row r="8645" spans="3:3" x14ac:dyDescent="0.25">
      <c r="C8645" s="26"/>
    </row>
    <row r="8646" spans="3:3" x14ac:dyDescent="0.25">
      <c r="C8646" s="26"/>
    </row>
    <row r="8647" spans="3:3" x14ac:dyDescent="0.25">
      <c r="C8647" s="26"/>
    </row>
    <row r="8648" spans="3:3" x14ac:dyDescent="0.25">
      <c r="C8648" s="26"/>
    </row>
    <row r="8649" spans="3:3" x14ac:dyDescent="0.25">
      <c r="C8649" s="26"/>
    </row>
    <row r="8650" spans="3:3" x14ac:dyDescent="0.25">
      <c r="C8650" s="26"/>
    </row>
    <row r="8651" spans="3:3" x14ac:dyDescent="0.25">
      <c r="C8651" s="26"/>
    </row>
    <row r="8652" spans="3:3" x14ac:dyDescent="0.25">
      <c r="C8652" s="26"/>
    </row>
    <row r="8653" spans="3:3" x14ac:dyDescent="0.25">
      <c r="C8653" s="26"/>
    </row>
    <row r="8654" spans="3:3" x14ac:dyDescent="0.25">
      <c r="C8654" s="26"/>
    </row>
    <row r="8655" spans="3:3" x14ac:dyDescent="0.25">
      <c r="C8655" s="26"/>
    </row>
    <row r="8656" spans="3:3" x14ac:dyDescent="0.25">
      <c r="C8656" s="26"/>
    </row>
    <row r="8657" spans="3:3" x14ac:dyDescent="0.25">
      <c r="C8657" s="26"/>
    </row>
    <row r="8658" spans="3:3" x14ac:dyDescent="0.25">
      <c r="C8658" s="26"/>
    </row>
    <row r="8659" spans="3:3" x14ac:dyDescent="0.25">
      <c r="C8659" s="26"/>
    </row>
    <row r="8660" spans="3:3" x14ac:dyDescent="0.25">
      <c r="C8660" s="26"/>
    </row>
    <row r="8661" spans="3:3" x14ac:dyDescent="0.25">
      <c r="C8661" s="26"/>
    </row>
    <row r="8662" spans="3:3" x14ac:dyDescent="0.25">
      <c r="C8662" s="26"/>
    </row>
    <row r="8663" spans="3:3" x14ac:dyDescent="0.25">
      <c r="C8663" s="26"/>
    </row>
    <row r="8664" spans="3:3" x14ac:dyDescent="0.25">
      <c r="C8664" s="26"/>
    </row>
    <row r="8665" spans="3:3" x14ac:dyDescent="0.25">
      <c r="C8665" s="26"/>
    </row>
    <row r="8666" spans="3:3" x14ac:dyDescent="0.25">
      <c r="C8666" s="26"/>
    </row>
    <row r="8667" spans="3:3" x14ac:dyDescent="0.25">
      <c r="C8667" s="26"/>
    </row>
    <row r="8668" spans="3:3" x14ac:dyDescent="0.25">
      <c r="C8668" s="26"/>
    </row>
    <row r="8669" spans="3:3" x14ac:dyDescent="0.25">
      <c r="C8669" s="26"/>
    </row>
    <row r="8670" spans="3:3" x14ac:dyDescent="0.25">
      <c r="C8670" s="26"/>
    </row>
    <row r="8671" spans="3:3" x14ac:dyDescent="0.25">
      <c r="C8671" s="26"/>
    </row>
    <row r="8672" spans="3:3" x14ac:dyDescent="0.25">
      <c r="C8672" s="26"/>
    </row>
    <row r="8673" spans="3:3" x14ac:dyDescent="0.25">
      <c r="C8673" s="26"/>
    </row>
    <row r="8674" spans="3:3" x14ac:dyDescent="0.25">
      <c r="C8674" s="26"/>
    </row>
    <row r="8675" spans="3:3" x14ac:dyDescent="0.25">
      <c r="C8675" s="26"/>
    </row>
    <row r="8676" spans="3:3" x14ac:dyDescent="0.25">
      <c r="C8676" s="26"/>
    </row>
    <row r="8677" spans="3:3" x14ac:dyDescent="0.25">
      <c r="C8677" s="26"/>
    </row>
    <row r="8678" spans="3:3" x14ac:dyDescent="0.25">
      <c r="C8678" s="26"/>
    </row>
    <row r="8679" spans="3:3" x14ac:dyDescent="0.25">
      <c r="C8679" s="26"/>
    </row>
    <row r="8680" spans="3:3" x14ac:dyDescent="0.25">
      <c r="C8680" s="26"/>
    </row>
    <row r="8681" spans="3:3" x14ac:dyDescent="0.25">
      <c r="C8681" s="26"/>
    </row>
    <row r="8682" spans="3:3" x14ac:dyDescent="0.25">
      <c r="C8682" s="26"/>
    </row>
    <row r="8683" spans="3:3" x14ac:dyDescent="0.25">
      <c r="C8683" s="26"/>
    </row>
    <row r="8684" spans="3:3" x14ac:dyDescent="0.25">
      <c r="C8684" s="26"/>
    </row>
    <row r="8685" spans="3:3" x14ac:dyDescent="0.25">
      <c r="C8685" s="26"/>
    </row>
    <row r="8686" spans="3:3" x14ac:dyDescent="0.25">
      <c r="C8686" s="26"/>
    </row>
    <row r="8687" spans="3:3" x14ac:dyDescent="0.25">
      <c r="C8687" s="26"/>
    </row>
    <row r="8688" spans="3:3" x14ac:dyDescent="0.25">
      <c r="C8688" s="26"/>
    </row>
    <row r="8689" spans="3:3" x14ac:dyDescent="0.25">
      <c r="C8689" s="26"/>
    </row>
    <row r="8690" spans="3:3" x14ac:dyDescent="0.25">
      <c r="C8690" s="26"/>
    </row>
    <row r="8691" spans="3:3" x14ac:dyDescent="0.25">
      <c r="C8691" s="26"/>
    </row>
    <row r="8692" spans="3:3" x14ac:dyDescent="0.25">
      <c r="C8692" s="26"/>
    </row>
    <row r="8693" spans="3:3" x14ac:dyDescent="0.25">
      <c r="C8693" s="26"/>
    </row>
    <row r="8694" spans="3:3" x14ac:dyDescent="0.25">
      <c r="C8694" s="26"/>
    </row>
    <row r="8695" spans="3:3" x14ac:dyDescent="0.25">
      <c r="C8695" s="26"/>
    </row>
    <row r="8696" spans="3:3" x14ac:dyDescent="0.25">
      <c r="C8696" s="26"/>
    </row>
    <row r="8697" spans="3:3" x14ac:dyDescent="0.25">
      <c r="C8697" s="26"/>
    </row>
    <row r="8698" spans="3:3" x14ac:dyDescent="0.25">
      <c r="C8698" s="26"/>
    </row>
    <row r="8699" spans="3:3" x14ac:dyDescent="0.25">
      <c r="C8699" s="26"/>
    </row>
    <row r="8700" spans="3:3" x14ac:dyDescent="0.25">
      <c r="C8700" s="26"/>
    </row>
    <row r="8701" spans="3:3" x14ac:dyDescent="0.25">
      <c r="C8701" s="26"/>
    </row>
    <row r="8702" spans="3:3" x14ac:dyDescent="0.25">
      <c r="C8702" s="26"/>
    </row>
    <row r="8703" spans="3:3" x14ac:dyDescent="0.25">
      <c r="C8703" s="26"/>
    </row>
    <row r="8704" spans="3:3" x14ac:dyDescent="0.25">
      <c r="C8704" s="26"/>
    </row>
    <row r="8705" spans="3:3" x14ac:dyDescent="0.25">
      <c r="C8705" s="26"/>
    </row>
    <row r="8706" spans="3:3" x14ac:dyDescent="0.25">
      <c r="C8706" s="26"/>
    </row>
    <row r="8707" spans="3:3" x14ac:dyDescent="0.25">
      <c r="C8707" s="26"/>
    </row>
    <row r="8708" spans="3:3" x14ac:dyDescent="0.25">
      <c r="C8708" s="26"/>
    </row>
    <row r="8709" spans="3:3" x14ac:dyDescent="0.25">
      <c r="C8709" s="26"/>
    </row>
    <row r="8710" spans="3:3" x14ac:dyDescent="0.25">
      <c r="C8710" s="26"/>
    </row>
    <row r="8711" spans="3:3" x14ac:dyDescent="0.25">
      <c r="C8711" s="26"/>
    </row>
    <row r="8712" spans="3:3" x14ac:dyDescent="0.25">
      <c r="C8712" s="26"/>
    </row>
    <row r="8713" spans="3:3" x14ac:dyDescent="0.25">
      <c r="C8713" s="26"/>
    </row>
    <row r="8714" spans="3:3" x14ac:dyDescent="0.25">
      <c r="C8714" s="26"/>
    </row>
    <row r="8715" spans="3:3" x14ac:dyDescent="0.25">
      <c r="C8715" s="26"/>
    </row>
    <row r="8716" spans="3:3" x14ac:dyDescent="0.25">
      <c r="C8716" s="26"/>
    </row>
    <row r="8717" spans="3:3" x14ac:dyDescent="0.25">
      <c r="C8717" s="26"/>
    </row>
    <row r="8718" spans="3:3" x14ac:dyDescent="0.25">
      <c r="C8718" s="26"/>
    </row>
    <row r="8719" spans="3:3" x14ac:dyDescent="0.25">
      <c r="C8719" s="26"/>
    </row>
    <row r="8720" spans="3:3" x14ac:dyDescent="0.25">
      <c r="C8720" s="26"/>
    </row>
    <row r="8721" spans="3:3" x14ac:dyDescent="0.25">
      <c r="C8721" s="26"/>
    </row>
    <row r="8722" spans="3:3" x14ac:dyDescent="0.25">
      <c r="C8722" s="26"/>
    </row>
    <row r="8723" spans="3:3" x14ac:dyDescent="0.25">
      <c r="C8723" s="26"/>
    </row>
    <row r="8724" spans="3:3" x14ac:dyDescent="0.25">
      <c r="C8724" s="26"/>
    </row>
    <row r="8725" spans="3:3" x14ac:dyDescent="0.25">
      <c r="C8725" s="26"/>
    </row>
    <row r="8726" spans="3:3" x14ac:dyDescent="0.25">
      <c r="C8726" s="26"/>
    </row>
    <row r="8727" spans="3:3" x14ac:dyDescent="0.25">
      <c r="C8727" s="26"/>
    </row>
    <row r="8728" spans="3:3" x14ac:dyDescent="0.25">
      <c r="C8728" s="26"/>
    </row>
    <row r="8729" spans="3:3" x14ac:dyDescent="0.25">
      <c r="C8729" s="26"/>
    </row>
    <row r="8730" spans="3:3" x14ac:dyDescent="0.25">
      <c r="C8730" s="26"/>
    </row>
    <row r="8731" spans="3:3" x14ac:dyDescent="0.25">
      <c r="C8731" s="26"/>
    </row>
    <row r="8732" spans="3:3" x14ac:dyDescent="0.25">
      <c r="C8732" s="26"/>
    </row>
    <row r="8733" spans="3:3" x14ac:dyDescent="0.25">
      <c r="C8733" s="26"/>
    </row>
    <row r="8734" spans="3:3" x14ac:dyDescent="0.25">
      <c r="C8734" s="26"/>
    </row>
    <row r="8735" spans="3:3" x14ac:dyDescent="0.25">
      <c r="C8735" s="26"/>
    </row>
    <row r="8736" spans="3:3" x14ac:dyDescent="0.25">
      <c r="C8736" s="26"/>
    </row>
    <row r="8737" spans="3:3" x14ac:dyDescent="0.25">
      <c r="C8737" s="26"/>
    </row>
    <row r="8738" spans="3:3" x14ac:dyDescent="0.25">
      <c r="C8738" s="26"/>
    </row>
    <row r="8739" spans="3:3" x14ac:dyDescent="0.25">
      <c r="C8739" s="26"/>
    </row>
    <row r="8740" spans="3:3" x14ac:dyDescent="0.25">
      <c r="C8740" s="26"/>
    </row>
    <row r="8741" spans="3:3" x14ac:dyDescent="0.25">
      <c r="C8741" s="26"/>
    </row>
    <row r="8742" spans="3:3" x14ac:dyDescent="0.25">
      <c r="C8742" s="26"/>
    </row>
    <row r="8743" spans="3:3" x14ac:dyDescent="0.25">
      <c r="C8743" s="26"/>
    </row>
    <row r="8744" spans="3:3" x14ac:dyDescent="0.25">
      <c r="C8744" s="26"/>
    </row>
    <row r="8745" spans="3:3" x14ac:dyDescent="0.25">
      <c r="C8745" s="26"/>
    </row>
    <row r="8746" spans="3:3" x14ac:dyDescent="0.25">
      <c r="C8746" s="26"/>
    </row>
    <row r="8747" spans="3:3" x14ac:dyDescent="0.25">
      <c r="C8747" s="26"/>
    </row>
    <row r="8748" spans="3:3" x14ac:dyDescent="0.25">
      <c r="C8748" s="26"/>
    </row>
    <row r="8749" spans="3:3" x14ac:dyDescent="0.25">
      <c r="C8749" s="26"/>
    </row>
    <row r="8750" spans="3:3" x14ac:dyDescent="0.25">
      <c r="C8750" s="26"/>
    </row>
    <row r="8751" spans="3:3" x14ac:dyDescent="0.25">
      <c r="C8751" s="26"/>
    </row>
    <row r="8752" spans="3:3" x14ac:dyDescent="0.25">
      <c r="C8752" s="26"/>
    </row>
    <row r="8753" spans="3:3" x14ac:dyDescent="0.25">
      <c r="C8753" s="26"/>
    </row>
    <row r="8754" spans="3:3" x14ac:dyDescent="0.25">
      <c r="C8754" s="26"/>
    </row>
    <row r="8755" spans="3:3" x14ac:dyDescent="0.25">
      <c r="C8755" s="26"/>
    </row>
    <row r="8756" spans="3:3" x14ac:dyDescent="0.25">
      <c r="C8756" s="26"/>
    </row>
    <row r="8757" spans="3:3" x14ac:dyDescent="0.25">
      <c r="C8757" s="26"/>
    </row>
    <row r="8758" spans="3:3" x14ac:dyDescent="0.25">
      <c r="C8758" s="26"/>
    </row>
    <row r="8759" spans="3:3" x14ac:dyDescent="0.25">
      <c r="C8759" s="26"/>
    </row>
    <row r="8760" spans="3:3" x14ac:dyDescent="0.25">
      <c r="C8760" s="26"/>
    </row>
    <row r="8761" spans="3:3" x14ac:dyDescent="0.25">
      <c r="C8761" s="26"/>
    </row>
    <row r="8762" spans="3:3" x14ac:dyDescent="0.25">
      <c r="C8762" s="26"/>
    </row>
    <row r="8763" spans="3:3" x14ac:dyDescent="0.25">
      <c r="C8763" s="26"/>
    </row>
    <row r="8764" spans="3:3" x14ac:dyDescent="0.25">
      <c r="C8764" s="26"/>
    </row>
    <row r="8765" spans="3:3" x14ac:dyDescent="0.25">
      <c r="C8765" s="26"/>
    </row>
    <row r="8766" spans="3:3" x14ac:dyDescent="0.25">
      <c r="C8766" s="26"/>
    </row>
    <row r="8767" spans="3:3" x14ac:dyDescent="0.25">
      <c r="C8767" s="26"/>
    </row>
    <row r="8768" spans="3:3" x14ac:dyDescent="0.25">
      <c r="C8768" s="26"/>
    </row>
    <row r="8769" spans="3:3" x14ac:dyDescent="0.25">
      <c r="C8769" s="26"/>
    </row>
    <row r="8770" spans="3:3" x14ac:dyDescent="0.25">
      <c r="C8770" s="26"/>
    </row>
    <row r="8771" spans="3:3" x14ac:dyDescent="0.25">
      <c r="C8771" s="26"/>
    </row>
    <row r="8772" spans="3:3" x14ac:dyDescent="0.25">
      <c r="C8772" s="26"/>
    </row>
    <row r="8773" spans="3:3" x14ac:dyDescent="0.25">
      <c r="C8773" s="26"/>
    </row>
    <row r="8774" spans="3:3" x14ac:dyDescent="0.25">
      <c r="C8774" s="26"/>
    </row>
    <row r="8775" spans="3:3" x14ac:dyDescent="0.25">
      <c r="C8775" s="26"/>
    </row>
    <row r="8776" spans="3:3" x14ac:dyDescent="0.25">
      <c r="C8776" s="26"/>
    </row>
    <row r="8777" spans="3:3" x14ac:dyDescent="0.25">
      <c r="C8777" s="26"/>
    </row>
    <row r="8778" spans="3:3" x14ac:dyDescent="0.25">
      <c r="C8778" s="26"/>
    </row>
    <row r="8779" spans="3:3" x14ac:dyDescent="0.25">
      <c r="C8779" s="26"/>
    </row>
    <row r="8780" spans="3:3" x14ac:dyDescent="0.25">
      <c r="C8780" s="26"/>
    </row>
    <row r="8781" spans="3:3" x14ac:dyDescent="0.25">
      <c r="C8781" s="26"/>
    </row>
    <row r="8782" spans="3:3" x14ac:dyDescent="0.25">
      <c r="C8782" s="26"/>
    </row>
    <row r="8783" spans="3:3" x14ac:dyDescent="0.25">
      <c r="C8783" s="26"/>
    </row>
    <row r="8784" spans="3:3" x14ac:dyDescent="0.25">
      <c r="C8784" s="26"/>
    </row>
    <row r="8785" spans="3:3" x14ac:dyDescent="0.25">
      <c r="C8785" s="26"/>
    </row>
    <row r="8786" spans="3:3" x14ac:dyDescent="0.25">
      <c r="C8786" s="26"/>
    </row>
    <row r="8787" spans="3:3" x14ac:dyDescent="0.25">
      <c r="C8787" s="26"/>
    </row>
    <row r="8788" spans="3:3" x14ac:dyDescent="0.25">
      <c r="C8788" s="26"/>
    </row>
    <row r="8789" spans="3:3" x14ac:dyDescent="0.25">
      <c r="C8789" s="26"/>
    </row>
    <row r="8790" spans="3:3" x14ac:dyDescent="0.25">
      <c r="C8790" s="26"/>
    </row>
    <row r="8791" spans="3:3" x14ac:dyDescent="0.25">
      <c r="C8791" s="26"/>
    </row>
    <row r="8792" spans="3:3" x14ac:dyDescent="0.25">
      <c r="C8792" s="26"/>
    </row>
    <row r="8793" spans="3:3" x14ac:dyDescent="0.25">
      <c r="C8793" s="26"/>
    </row>
    <row r="8794" spans="3:3" x14ac:dyDescent="0.25">
      <c r="C8794" s="26"/>
    </row>
    <row r="8795" spans="3:3" x14ac:dyDescent="0.25">
      <c r="C8795" s="26"/>
    </row>
    <row r="8796" spans="3:3" x14ac:dyDescent="0.25">
      <c r="C8796" s="26"/>
    </row>
    <row r="8797" spans="3:3" x14ac:dyDescent="0.25">
      <c r="C8797" s="26"/>
    </row>
    <row r="8798" spans="3:3" x14ac:dyDescent="0.25">
      <c r="C8798" s="26"/>
    </row>
    <row r="8799" spans="3:3" x14ac:dyDescent="0.25">
      <c r="C8799" s="26"/>
    </row>
    <row r="8800" spans="3:3" x14ac:dyDescent="0.25">
      <c r="C8800" s="26"/>
    </row>
    <row r="8801" spans="3:3" x14ac:dyDescent="0.25">
      <c r="C8801" s="26"/>
    </row>
    <row r="8802" spans="3:3" x14ac:dyDescent="0.25">
      <c r="C8802" s="26"/>
    </row>
    <row r="8803" spans="3:3" x14ac:dyDescent="0.25">
      <c r="C8803" s="26"/>
    </row>
    <row r="8804" spans="3:3" x14ac:dyDescent="0.25">
      <c r="C8804" s="26"/>
    </row>
    <row r="8805" spans="3:3" x14ac:dyDescent="0.25">
      <c r="C8805" s="26"/>
    </row>
    <row r="8806" spans="3:3" x14ac:dyDescent="0.25">
      <c r="C8806" s="26"/>
    </row>
    <row r="8807" spans="3:3" x14ac:dyDescent="0.25">
      <c r="C8807" s="26"/>
    </row>
    <row r="8808" spans="3:3" x14ac:dyDescent="0.25">
      <c r="C8808" s="26"/>
    </row>
    <row r="8809" spans="3:3" x14ac:dyDescent="0.25">
      <c r="C8809" s="26"/>
    </row>
    <row r="8810" spans="3:3" x14ac:dyDescent="0.25">
      <c r="C8810" s="26"/>
    </row>
    <row r="8811" spans="3:3" x14ac:dyDescent="0.25">
      <c r="C8811" s="26"/>
    </row>
    <row r="8812" spans="3:3" x14ac:dyDescent="0.25">
      <c r="C8812" s="26"/>
    </row>
    <row r="8813" spans="3:3" x14ac:dyDescent="0.25">
      <c r="C8813" s="26"/>
    </row>
    <row r="8814" spans="3:3" x14ac:dyDescent="0.25">
      <c r="C8814" s="26"/>
    </row>
    <row r="8815" spans="3:3" x14ac:dyDescent="0.25">
      <c r="C8815" s="26"/>
    </row>
    <row r="8816" spans="3:3" x14ac:dyDescent="0.25">
      <c r="C8816" s="26"/>
    </row>
    <row r="8817" spans="3:3" x14ac:dyDescent="0.25">
      <c r="C8817" s="26"/>
    </row>
    <row r="8818" spans="3:3" x14ac:dyDescent="0.25">
      <c r="C8818" s="26"/>
    </row>
    <row r="8819" spans="3:3" x14ac:dyDescent="0.25">
      <c r="C8819" s="26"/>
    </row>
    <row r="8820" spans="3:3" x14ac:dyDescent="0.25">
      <c r="C8820" s="26"/>
    </row>
    <row r="8821" spans="3:3" x14ac:dyDescent="0.25">
      <c r="C8821" s="26"/>
    </row>
    <row r="8822" spans="3:3" x14ac:dyDescent="0.25">
      <c r="C8822" s="26"/>
    </row>
    <row r="8823" spans="3:3" x14ac:dyDescent="0.25">
      <c r="C8823" s="26"/>
    </row>
    <row r="8824" spans="3:3" x14ac:dyDescent="0.25">
      <c r="C8824" s="26"/>
    </row>
    <row r="8825" spans="3:3" x14ac:dyDescent="0.25">
      <c r="C8825" s="26"/>
    </row>
    <row r="8826" spans="3:3" x14ac:dyDescent="0.25">
      <c r="C8826" s="26"/>
    </row>
    <row r="8827" spans="3:3" x14ac:dyDescent="0.25">
      <c r="C8827" s="26"/>
    </row>
    <row r="8828" spans="3:3" x14ac:dyDescent="0.25">
      <c r="C8828" s="26"/>
    </row>
    <row r="8829" spans="3:3" x14ac:dyDescent="0.25">
      <c r="C8829" s="26"/>
    </row>
    <row r="8830" spans="3:3" x14ac:dyDescent="0.25">
      <c r="C8830" s="26"/>
    </row>
    <row r="8831" spans="3:3" x14ac:dyDescent="0.25">
      <c r="C8831" s="26"/>
    </row>
    <row r="8832" spans="3:3" x14ac:dyDescent="0.25">
      <c r="C8832" s="26"/>
    </row>
    <row r="8833" spans="3:3" x14ac:dyDescent="0.25">
      <c r="C8833" s="26"/>
    </row>
    <row r="8834" spans="3:3" x14ac:dyDescent="0.25">
      <c r="C8834" s="26"/>
    </row>
    <row r="8835" spans="3:3" x14ac:dyDescent="0.25">
      <c r="C8835" s="26"/>
    </row>
    <row r="8836" spans="3:3" x14ac:dyDescent="0.25">
      <c r="C8836" s="26"/>
    </row>
    <row r="8837" spans="3:3" x14ac:dyDescent="0.25">
      <c r="C8837" s="26"/>
    </row>
    <row r="8838" spans="3:3" x14ac:dyDescent="0.25">
      <c r="C8838" s="26"/>
    </row>
    <row r="8839" spans="3:3" x14ac:dyDescent="0.25">
      <c r="C8839" s="26"/>
    </row>
    <row r="8840" spans="3:3" x14ac:dyDescent="0.25">
      <c r="C8840" s="26"/>
    </row>
    <row r="8841" spans="3:3" x14ac:dyDescent="0.25">
      <c r="C8841" s="26"/>
    </row>
    <row r="8842" spans="3:3" x14ac:dyDescent="0.25">
      <c r="C8842" s="26"/>
    </row>
    <row r="8843" spans="3:3" x14ac:dyDescent="0.25">
      <c r="C8843" s="26"/>
    </row>
    <row r="8844" spans="3:3" x14ac:dyDescent="0.25">
      <c r="C8844" s="26"/>
    </row>
    <row r="8845" spans="3:3" x14ac:dyDescent="0.25">
      <c r="C8845" s="26"/>
    </row>
    <row r="8846" spans="3:3" x14ac:dyDescent="0.25">
      <c r="C8846" s="26"/>
    </row>
    <row r="8847" spans="3:3" x14ac:dyDescent="0.25">
      <c r="C8847" s="26"/>
    </row>
    <row r="8848" spans="3:3" x14ac:dyDescent="0.25">
      <c r="C8848" s="26"/>
    </row>
    <row r="8849" spans="3:3" x14ac:dyDescent="0.25">
      <c r="C8849" s="26"/>
    </row>
    <row r="8850" spans="3:3" x14ac:dyDescent="0.25">
      <c r="C8850" s="26"/>
    </row>
    <row r="8851" spans="3:3" x14ac:dyDescent="0.25">
      <c r="C8851" s="26"/>
    </row>
    <row r="8852" spans="3:3" x14ac:dyDescent="0.25">
      <c r="C8852" s="26"/>
    </row>
    <row r="8853" spans="3:3" x14ac:dyDescent="0.25">
      <c r="C8853" s="26"/>
    </row>
    <row r="8854" spans="3:3" x14ac:dyDescent="0.25">
      <c r="C8854" s="26"/>
    </row>
    <row r="8855" spans="3:3" x14ac:dyDescent="0.25">
      <c r="C8855" s="26"/>
    </row>
    <row r="8856" spans="3:3" x14ac:dyDescent="0.25">
      <c r="C8856" s="26"/>
    </row>
    <row r="8857" spans="3:3" x14ac:dyDescent="0.25">
      <c r="C8857" s="26"/>
    </row>
    <row r="8858" spans="3:3" x14ac:dyDescent="0.25">
      <c r="C8858" s="26"/>
    </row>
    <row r="8859" spans="3:3" x14ac:dyDescent="0.25">
      <c r="C8859" s="26"/>
    </row>
    <row r="8860" spans="3:3" x14ac:dyDescent="0.25">
      <c r="C8860" s="26"/>
    </row>
    <row r="8861" spans="3:3" x14ac:dyDescent="0.25">
      <c r="C8861" s="26"/>
    </row>
    <row r="8862" spans="3:3" x14ac:dyDescent="0.25">
      <c r="C8862" s="26"/>
    </row>
    <row r="8863" spans="3:3" x14ac:dyDescent="0.25">
      <c r="C8863" s="26"/>
    </row>
    <row r="8864" spans="3:3" x14ac:dyDescent="0.25">
      <c r="C8864" s="26"/>
    </row>
    <row r="8865" spans="3:3" x14ac:dyDescent="0.25">
      <c r="C8865" s="26"/>
    </row>
    <row r="8866" spans="3:3" x14ac:dyDescent="0.25">
      <c r="C8866" s="26"/>
    </row>
    <row r="8867" spans="3:3" x14ac:dyDescent="0.25">
      <c r="C8867" s="26"/>
    </row>
    <row r="8868" spans="3:3" x14ac:dyDescent="0.25">
      <c r="C8868" s="26"/>
    </row>
    <row r="8869" spans="3:3" x14ac:dyDescent="0.25">
      <c r="C8869" s="26"/>
    </row>
    <row r="8870" spans="3:3" x14ac:dyDescent="0.25">
      <c r="C8870" s="26"/>
    </row>
    <row r="8871" spans="3:3" x14ac:dyDescent="0.25">
      <c r="C8871" s="26"/>
    </row>
    <row r="8872" spans="3:3" x14ac:dyDescent="0.25">
      <c r="C8872" s="26"/>
    </row>
    <row r="8873" spans="3:3" x14ac:dyDescent="0.25">
      <c r="C8873" s="26"/>
    </row>
    <row r="8874" spans="3:3" x14ac:dyDescent="0.25">
      <c r="C8874" s="26"/>
    </row>
    <row r="8875" spans="3:3" x14ac:dyDescent="0.25">
      <c r="C8875" s="26"/>
    </row>
    <row r="8876" spans="3:3" x14ac:dyDescent="0.25">
      <c r="C8876" s="26"/>
    </row>
    <row r="8877" spans="3:3" x14ac:dyDescent="0.25">
      <c r="C8877" s="26"/>
    </row>
    <row r="8878" spans="3:3" x14ac:dyDescent="0.25">
      <c r="C8878" s="26"/>
    </row>
    <row r="8879" spans="3:3" x14ac:dyDescent="0.25">
      <c r="C8879" s="26"/>
    </row>
    <row r="8880" spans="3:3" x14ac:dyDescent="0.25">
      <c r="C8880" s="26"/>
    </row>
    <row r="8881" spans="3:3" x14ac:dyDescent="0.25">
      <c r="C8881" s="26"/>
    </row>
    <row r="8882" spans="3:3" x14ac:dyDescent="0.25">
      <c r="C8882" s="26"/>
    </row>
    <row r="8883" spans="3:3" x14ac:dyDescent="0.25">
      <c r="C8883" s="26"/>
    </row>
    <row r="8884" spans="3:3" x14ac:dyDescent="0.25">
      <c r="C8884" s="26"/>
    </row>
    <row r="8885" spans="3:3" x14ac:dyDescent="0.25">
      <c r="C8885" s="26"/>
    </row>
    <row r="8886" spans="3:3" x14ac:dyDescent="0.25">
      <c r="C8886" s="26"/>
    </row>
    <row r="8887" spans="3:3" x14ac:dyDescent="0.25">
      <c r="C8887" s="26"/>
    </row>
    <row r="8888" spans="3:3" x14ac:dyDescent="0.25">
      <c r="C8888" s="26"/>
    </row>
    <row r="8889" spans="3:3" x14ac:dyDescent="0.25">
      <c r="C8889" s="26"/>
    </row>
    <row r="8890" spans="3:3" x14ac:dyDescent="0.25">
      <c r="C8890" s="26"/>
    </row>
    <row r="8891" spans="3:3" x14ac:dyDescent="0.25">
      <c r="C8891" s="26"/>
    </row>
    <row r="8892" spans="3:3" x14ac:dyDescent="0.25">
      <c r="C8892" s="26"/>
    </row>
    <row r="8893" spans="3:3" x14ac:dyDescent="0.25">
      <c r="C8893" s="26"/>
    </row>
    <row r="8894" spans="3:3" x14ac:dyDescent="0.25">
      <c r="C8894" s="26"/>
    </row>
    <row r="8895" spans="3:3" x14ac:dyDescent="0.25">
      <c r="C8895" s="26"/>
    </row>
    <row r="8896" spans="3:3" x14ac:dyDescent="0.25">
      <c r="C8896" s="26"/>
    </row>
    <row r="8897" spans="3:3" x14ac:dyDescent="0.25">
      <c r="C8897" s="26"/>
    </row>
    <row r="8898" spans="3:3" x14ac:dyDescent="0.25">
      <c r="C8898" s="26"/>
    </row>
    <row r="8899" spans="3:3" x14ac:dyDescent="0.25">
      <c r="C8899" s="26"/>
    </row>
    <row r="8900" spans="3:3" x14ac:dyDescent="0.25">
      <c r="C8900" s="26"/>
    </row>
    <row r="8901" spans="3:3" x14ac:dyDescent="0.25">
      <c r="C8901" s="26"/>
    </row>
    <row r="8902" spans="3:3" x14ac:dyDescent="0.25">
      <c r="C8902" s="26"/>
    </row>
    <row r="8903" spans="3:3" x14ac:dyDescent="0.25">
      <c r="C8903" s="26"/>
    </row>
    <row r="8904" spans="3:3" x14ac:dyDescent="0.25">
      <c r="C8904" s="26"/>
    </row>
    <row r="8905" spans="3:3" x14ac:dyDescent="0.25">
      <c r="C8905" s="26"/>
    </row>
    <row r="8906" spans="3:3" x14ac:dyDescent="0.25">
      <c r="C8906" s="26"/>
    </row>
    <row r="8907" spans="3:3" x14ac:dyDescent="0.25">
      <c r="C8907" s="26"/>
    </row>
    <row r="8908" spans="3:3" x14ac:dyDescent="0.25">
      <c r="C8908" s="26"/>
    </row>
    <row r="8909" spans="3:3" x14ac:dyDescent="0.25">
      <c r="C8909" s="26"/>
    </row>
    <row r="8910" spans="3:3" x14ac:dyDescent="0.25">
      <c r="C8910" s="26"/>
    </row>
    <row r="8911" spans="3:3" x14ac:dyDescent="0.25">
      <c r="C8911" s="26"/>
    </row>
    <row r="8912" spans="3:3" x14ac:dyDescent="0.25">
      <c r="C8912" s="26"/>
    </row>
    <row r="8913" spans="3:3" x14ac:dyDescent="0.25">
      <c r="C8913" s="26"/>
    </row>
    <row r="8914" spans="3:3" x14ac:dyDescent="0.25">
      <c r="C8914" s="26"/>
    </row>
    <row r="8915" spans="3:3" x14ac:dyDescent="0.25">
      <c r="C8915" s="26"/>
    </row>
    <row r="8916" spans="3:3" x14ac:dyDescent="0.25">
      <c r="C8916" s="26"/>
    </row>
    <row r="8917" spans="3:3" x14ac:dyDescent="0.25">
      <c r="C8917" s="26"/>
    </row>
    <row r="8918" spans="3:3" x14ac:dyDescent="0.25">
      <c r="C8918" s="26"/>
    </row>
    <row r="8919" spans="3:3" x14ac:dyDescent="0.25">
      <c r="C8919" s="26"/>
    </row>
    <row r="8920" spans="3:3" x14ac:dyDescent="0.25">
      <c r="C8920" s="26"/>
    </row>
    <row r="8921" spans="3:3" x14ac:dyDescent="0.25">
      <c r="C8921" s="26"/>
    </row>
    <row r="8922" spans="3:3" x14ac:dyDescent="0.25">
      <c r="C8922" s="26"/>
    </row>
    <row r="8923" spans="3:3" x14ac:dyDescent="0.25">
      <c r="C8923" s="26"/>
    </row>
    <row r="8924" spans="3:3" x14ac:dyDescent="0.25">
      <c r="C8924" s="26"/>
    </row>
    <row r="8925" spans="3:3" x14ac:dyDescent="0.25">
      <c r="C8925" s="26"/>
    </row>
    <row r="8926" spans="3:3" x14ac:dyDescent="0.25">
      <c r="C8926" s="26"/>
    </row>
    <row r="8927" spans="3:3" x14ac:dyDescent="0.25">
      <c r="C8927" s="26"/>
    </row>
    <row r="8928" spans="3:3" x14ac:dyDescent="0.25">
      <c r="C8928" s="26"/>
    </row>
    <row r="8929" spans="3:3" x14ac:dyDescent="0.25">
      <c r="C8929" s="26"/>
    </row>
    <row r="8930" spans="3:3" x14ac:dyDescent="0.25">
      <c r="C8930" s="26"/>
    </row>
    <row r="8931" spans="3:3" x14ac:dyDescent="0.25">
      <c r="C8931" s="26"/>
    </row>
    <row r="8932" spans="3:3" x14ac:dyDescent="0.25">
      <c r="C8932" s="26"/>
    </row>
    <row r="8933" spans="3:3" x14ac:dyDescent="0.25">
      <c r="C8933" s="26"/>
    </row>
    <row r="8934" spans="3:3" x14ac:dyDescent="0.25">
      <c r="C8934" s="26"/>
    </row>
    <row r="8935" spans="3:3" x14ac:dyDescent="0.25">
      <c r="C8935" s="26"/>
    </row>
    <row r="8936" spans="3:3" x14ac:dyDescent="0.25">
      <c r="C8936" s="26"/>
    </row>
    <row r="8937" spans="3:3" x14ac:dyDescent="0.25">
      <c r="C8937" s="26"/>
    </row>
    <row r="8938" spans="3:3" x14ac:dyDescent="0.25">
      <c r="C8938" s="26"/>
    </row>
    <row r="8939" spans="3:3" x14ac:dyDescent="0.25">
      <c r="C8939" s="26"/>
    </row>
    <row r="8940" spans="3:3" x14ac:dyDescent="0.25">
      <c r="C8940" s="26"/>
    </row>
    <row r="8941" spans="3:3" x14ac:dyDescent="0.25">
      <c r="C8941" s="26"/>
    </row>
    <row r="8942" spans="3:3" x14ac:dyDescent="0.25">
      <c r="C8942" s="26"/>
    </row>
    <row r="8943" spans="3:3" x14ac:dyDescent="0.25">
      <c r="C8943" s="26"/>
    </row>
    <row r="8944" spans="3:3" x14ac:dyDescent="0.25">
      <c r="C8944" s="26"/>
    </row>
    <row r="8945" spans="3:3" x14ac:dyDescent="0.25">
      <c r="C8945" s="26"/>
    </row>
    <row r="8946" spans="3:3" x14ac:dyDescent="0.25">
      <c r="C8946" s="26"/>
    </row>
    <row r="8947" spans="3:3" x14ac:dyDescent="0.25">
      <c r="C8947" s="26"/>
    </row>
    <row r="8948" spans="3:3" x14ac:dyDescent="0.25">
      <c r="C8948" s="26"/>
    </row>
    <row r="8949" spans="3:3" x14ac:dyDescent="0.25">
      <c r="C8949" s="26"/>
    </row>
    <row r="8950" spans="3:3" x14ac:dyDescent="0.25">
      <c r="C8950" s="26"/>
    </row>
    <row r="8951" spans="3:3" x14ac:dyDescent="0.25">
      <c r="C8951" s="26"/>
    </row>
    <row r="8952" spans="3:3" x14ac:dyDescent="0.25">
      <c r="C8952" s="26"/>
    </row>
    <row r="8953" spans="3:3" x14ac:dyDescent="0.25">
      <c r="C8953" s="26"/>
    </row>
    <row r="8954" spans="3:3" x14ac:dyDescent="0.25">
      <c r="C8954" s="26"/>
    </row>
    <row r="8955" spans="3:3" x14ac:dyDescent="0.25">
      <c r="C8955" s="26"/>
    </row>
    <row r="8956" spans="3:3" x14ac:dyDescent="0.25">
      <c r="C8956" s="26"/>
    </row>
    <row r="8957" spans="3:3" x14ac:dyDescent="0.25">
      <c r="C8957" s="26"/>
    </row>
    <row r="8958" spans="3:3" x14ac:dyDescent="0.25">
      <c r="C8958" s="26"/>
    </row>
    <row r="8959" spans="3:3" x14ac:dyDescent="0.25">
      <c r="C8959" s="26"/>
    </row>
    <row r="8960" spans="3:3" x14ac:dyDescent="0.25">
      <c r="C8960" s="26"/>
    </row>
    <row r="8961" spans="3:3" x14ac:dyDescent="0.25">
      <c r="C8961" s="26"/>
    </row>
    <row r="8962" spans="3:3" x14ac:dyDescent="0.25">
      <c r="C8962" s="26"/>
    </row>
    <row r="8963" spans="3:3" x14ac:dyDescent="0.25">
      <c r="C8963" s="26"/>
    </row>
    <row r="8964" spans="3:3" x14ac:dyDescent="0.25">
      <c r="C8964" s="26"/>
    </row>
    <row r="8965" spans="3:3" x14ac:dyDescent="0.25">
      <c r="C8965" s="26"/>
    </row>
    <row r="8966" spans="3:3" x14ac:dyDescent="0.25">
      <c r="C8966" s="26"/>
    </row>
    <row r="8967" spans="3:3" x14ac:dyDescent="0.25">
      <c r="C8967" s="26"/>
    </row>
    <row r="8968" spans="3:3" x14ac:dyDescent="0.25">
      <c r="C8968" s="26"/>
    </row>
    <row r="8969" spans="3:3" x14ac:dyDescent="0.25">
      <c r="C8969" s="26"/>
    </row>
    <row r="8970" spans="3:3" x14ac:dyDescent="0.25">
      <c r="C8970" s="26"/>
    </row>
    <row r="8971" spans="3:3" x14ac:dyDescent="0.25">
      <c r="C8971" s="26"/>
    </row>
    <row r="8972" spans="3:3" x14ac:dyDescent="0.25">
      <c r="C8972" s="26"/>
    </row>
    <row r="8973" spans="3:3" x14ac:dyDescent="0.25">
      <c r="C8973" s="26"/>
    </row>
    <row r="8974" spans="3:3" x14ac:dyDescent="0.25">
      <c r="C8974" s="26"/>
    </row>
    <row r="8975" spans="3:3" x14ac:dyDescent="0.25">
      <c r="C8975" s="26"/>
    </row>
    <row r="8976" spans="3:3" x14ac:dyDescent="0.25">
      <c r="C8976" s="26"/>
    </row>
    <row r="8977" spans="3:3" x14ac:dyDescent="0.25">
      <c r="C8977" s="26"/>
    </row>
    <row r="8978" spans="3:3" x14ac:dyDescent="0.25">
      <c r="C8978" s="26"/>
    </row>
    <row r="8979" spans="3:3" x14ac:dyDescent="0.25">
      <c r="C8979" s="26"/>
    </row>
    <row r="8980" spans="3:3" x14ac:dyDescent="0.25">
      <c r="C8980" s="26"/>
    </row>
    <row r="8981" spans="3:3" x14ac:dyDescent="0.25">
      <c r="C8981" s="26"/>
    </row>
    <row r="8982" spans="3:3" x14ac:dyDescent="0.25">
      <c r="C8982" s="26"/>
    </row>
    <row r="8983" spans="3:3" x14ac:dyDescent="0.25">
      <c r="C8983" s="26"/>
    </row>
    <row r="8984" spans="3:3" x14ac:dyDescent="0.25">
      <c r="C8984" s="26"/>
    </row>
    <row r="8985" spans="3:3" x14ac:dyDescent="0.25">
      <c r="C8985" s="26"/>
    </row>
    <row r="8986" spans="3:3" x14ac:dyDescent="0.25">
      <c r="C8986" s="26"/>
    </row>
    <row r="8987" spans="3:3" x14ac:dyDescent="0.25">
      <c r="C8987" s="26"/>
    </row>
    <row r="8988" spans="3:3" x14ac:dyDescent="0.25">
      <c r="C8988" s="26"/>
    </row>
    <row r="8989" spans="3:3" x14ac:dyDescent="0.25">
      <c r="C8989" s="26"/>
    </row>
    <row r="8990" spans="3:3" x14ac:dyDescent="0.25">
      <c r="C8990" s="26"/>
    </row>
    <row r="8991" spans="3:3" x14ac:dyDescent="0.25">
      <c r="C8991" s="26"/>
    </row>
    <row r="8992" spans="3:3" x14ac:dyDescent="0.25">
      <c r="C8992" s="26"/>
    </row>
    <row r="8993" spans="3:3" x14ac:dyDescent="0.25">
      <c r="C8993" s="26"/>
    </row>
    <row r="8994" spans="3:3" x14ac:dyDescent="0.25">
      <c r="C8994" s="26"/>
    </row>
    <row r="8995" spans="3:3" x14ac:dyDescent="0.25">
      <c r="C8995" s="26"/>
    </row>
    <row r="8996" spans="3:3" x14ac:dyDescent="0.25">
      <c r="C8996" s="26"/>
    </row>
    <row r="8997" spans="3:3" x14ac:dyDescent="0.25">
      <c r="C8997" s="26"/>
    </row>
    <row r="8998" spans="3:3" x14ac:dyDescent="0.25">
      <c r="C8998" s="26"/>
    </row>
    <row r="8999" spans="3:3" x14ac:dyDescent="0.25">
      <c r="C8999" s="26"/>
    </row>
    <row r="9000" spans="3:3" x14ac:dyDescent="0.25">
      <c r="C9000" s="26"/>
    </row>
    <row r="9001" spans="3:3" x14ac:dyDescent="0.25">
      <c r="C9001" s="26"/>
    </row>
    <row r="9002" spans="3:3" x14ac:dyDescent="0.25">
      <c r="C9002" s="26"/>
    </row>
    <row r="9003" spans="3:3" x14ac:dyDescent="0.25">
      <c r="C9003" s="26"/>
    </row>
    <row r="9004" spans="3:3" x14ac:dyDescent="0.25">
      <c r="C9004" s="26"/>
    </row>
    <row r="9005" spans="3:3" x14ac:dyDescent="0.25">
      <c r="C9005" s="26"/>
    </row>
    <row r="9006" spans="3:3" x14ac:dyDescent="0.25">
      <c r="C9006" s="26"/>
    </row>
    <row r="9007" spans="3:3" x14ac:dyDescent="0.25">
      <c r="C9007" s="26"/>
    </row>
    <row r="9008" spans="3:3" x14ac:dyDescent="0.25">
      <c r="C9008" s="26"/>
    </row>
    <row r="9009" spans="3:3" x14ac:dyDescent="0.25">
      <c r="C9009" s="26"/>
    </row>
    <row r="9010" spans="3:3" x14ac:dyDescent="0.25">
      <c r="C9010" s="26"/>
    </row>
    <row r="9011" spans="3:3" x14ac:dyDescent="0.25">
      <c r="C9011" s="26"/>
    </row>
    <row r="9012" spans="3:3" x14ac:dyDescent="0.25">
      <c r="C9012" s="26"/>
    </row>
    <row r="9013" spans="3:3" x14ac:dyDescent="0.25">
      <c r="C9013" s="26"/>
    </row>
    <row r="9014" spans="3:3" x14ac:dyDescent="0.25">
      <c r="C9014" s="26"/>
    </row>
    <row r="9015" spans="3:3" x14ac:dyDescent="0.25">
      <c r="C9015" s="26"/>
    </row>
    <row r="9016" spans="3:3" x14ac:dyDescent="0.25">
      <c r="C9016" s="26"/>
    </row>
    <row r="9017" spans="3:3" x14ac:dyDescent="0.25">
      <c r="C9017" s="26"/>
    </row>
    <row r="9018" spans="3:3" x14ac:dyDescent="0.25">
      <c r="C9018" s="26"/>
    </row>
    <row r="9019" spans="3:3" x14ac:dyDescent="0.25">
      <c r="C9019" s="26"/>
    </row>
    <row r="9020" spans="3:3" x14ac:dyDescent="0.25">
      <c r="C9020" s="26"/>
    </row>
    <row r="9021" spans="3:3" x14ac:dyDescent="0.25">
      <c r="C9021" s="26"/>
    </row>
    <row r="9022" spans="3:3" x14ac:dyDescent="0.25">
      <c r="C9022" s="26"/>
    </row>
    <row r="9023" spans="3:3" x14ac:dyDescent="0.25">
      <c r="C9023" s="26"/>
    </row>
    <row r="9024" spans="3:3" x14ac:dyDescent="0.25">
      <c r="C9024" s="26"/>
    </row>
    <row r="9025" spans="3:3" x14ac:dyDescent="0.25">
      <c r="C9025" s="26"/>
    </row>
    <row r="9026" spans="3:3" x14ac:dyDescent="0.25">
      <c r="C9026" s="26"/>
    </row>
    <row r="9027" spans="3:3" x14ac:dyDescent="0.25">
      <c r="C9027" s="26"/>
    </row>
    <row r="9028" spans="3:3" x14ac:dyDescent="0.25">
      <c r="C9028" s="26"/>
    </row>
    <row r="9029" spans="3:3" x14ac:dyDescent="0.25">
      <c r="C9029" s="26"/>
    </row>
    <row r="9030" spans="3:3" x14ac:dyDescent="0.25">
      <c r="C9030" s="26"/>
    </row>
    <row r="9031" spans="3:3" x14ac:dyDescent="0.25">
      <c r="C9031" s="26"/>
    </row>
    <row r="9032" spans="3:3" x14ac:dyDescent="0.25">
      <c r="C9032" s="26"/>
    </row>
    <row r="9033" spans="3:3" x14ac:dyDescent="0.25">
      <c r="C9033" s="26"/>
    </row>
    <row r="9034" spans="3:3" x14ac:dyDescent="0.25">
      <c r="C9034" s="26"/>
    </row>
    <row r="9035" spans="3:3" x14ac:dyDescent="0.25">
      <c r="C9035" s="26"/>
    </row>
    <row r="9036" spans="3:3" x14ac:dyDescent="0.25">
      <c r="C9036" s="26"/>
    </row>
    <row r="9037" spans="3:3" x14ac:dyDescent="0.25">
      <c r="C9037" s="26"/>
    </row>
    <row r="9038" spans="3:3" x14ac:dyDescent="0.25">
      <c r="C9038" s="26"/>
    </row>
    <row r="9039" spans="3:3" x14ac:dyDescent="0.25">
      <c r="C9039" s="26"/>
    </row>
    <row r="9040" spans="3:3" x14ac:dyDescent="0.25">
      <c r="C9040" s="26"/>
    </row>
    <row r="9041" spans="3:3" x14ac:dyDescent="0.25">
      <c r="C9041" s="26"/>
    </row>
    <row r="9042" spans="3:3" x14ac:dyDescent="0.25">
      <c r="C9042" s="26"/>
    </row>
    <row r="9043" spans="3:3" x14ac:dyDescent="0.25">
      <c r="C9043" s="26"/>
    </row>
    <row r="9044" spans="3:3" x14ac:dyDescent="0.25">
      <c r="C9044" s="26"/>
    </row>
    <row r="9045" spans="3:3" x14ac:dyDescent="0.25">
      <c r="C9045" s="26"/>
    </row>
    <row r="9046" spans="3:3" x14ac:dyDescent="0.25">
      <c r="C9046" s="26"/>
    </row>
    <row r="9047" spans="3:3" x14ac:dyDescent="0.25">
      <c r="C9047" s="26"/>
    </row>
    <row r="9048" spans="3:3" x14ac:dyDescent="0.25">
      <c r="C9048" s="26"/>
    </row>
    <row r="9049" spans="3:3" x14ac:dyDescent="0.25">
      <c r="C9049" s="26"/>
    </row>
    <row r="9050" spans="3:3" x14ac:dyDescent="0.25">
      <c r="C9050" s="26"/>
    </row>
    <row r="9051" spans="3:3" x14ac:dyDescent="0.25">
      <c r="C9051" s="26"/>
    </row>
    <row r="9052" spans="3:3" x14ac:dyDescent="0.25">
      <c r="C9052" s="26"/>
    </row>
    <row r="9053" spans="3:3" x14ac:dyDescent="0.25">
      <c r="C9053" s="26"/>
    </row>
    <row r="9054" spans="3:3" x14ac:dyDescent="0.25">
      <c r="C9054" s="26"/>
    </row>
    <row r="9055" spans="3:3" x14ac:dyDescent="0.25">
      <c r="C9055" s="26"/>
    </row>
    <row r="9056" spans="3:3" x14ac:dyDescent="0.25">
      <c r="C9056" s="26"/>
    </row>
    <row r="9057" spans="3:3" x14ac:dyDescent="0.25">
      <c r="C9057" s="26"/>
    </row>
    <row r="9058" spans="3:3" x14ac:dyDescent="0.25">
      <c r="C9058" s="26"/>
    </row>
    <row r="9059" spans="3:3" x14ac:dyDescent="0.25">
      <c r="C9059" s="26"/>
    </row>
    <row r="9060" spans="3:3" x14ac:dyDescent="0.25">
      <c r="C9060" s="26"/>
    </row>
    <row r="9061" spans="3:3" x14ac:dyDescent="0.25">
      <c r="C9061" s="26"/>
    </row>
    <row r="9062" spans="3:3" x14ac:dyDescent="0.25">
      <c r="C9062" s="26"/>
    </row>
    <row r="9063" spans="3:3" x14ac:dyDescent="0.25">
      <c r="C9063" s="26"/>
    </row>
    <row r="9064" spans="3:3" x14ac:dyDescent="0.25">
      <c r="C9064" s="26"/>
    </row>
    <row r="9065" spans="3:3" x14ac:dyDescent="0.25">
      <c r="C9065" s="26"/>
    </row>
    <row r="9066" spans="3:3" x14ac:dyDescent="0.25">
      <c r="C9066" s="26"/>
    </row>
    <row r="9067" spans="3:3" x14ac:dyDescent="0.25">
      <c r="C9067" s="26"/>
    </row>
    <row r="9068" spans="3:3" x14ac:dyDescent="0.25">
      <c r="C9068" s="26"/>
    </row>
    <row r="9069" spans="3:3" x14ac:dyDescent="0.25">
      <c r="C9069" s="26"/>
    </row>
    <row r="9070" spans="3:3" x14ac:dyDescent="0.25">
      <c r="C9070" s="26"/>
    </row>
    <row r="9071" spans="3:3" x14ac:dyDescent="0.25">
      <c r="C9071" s="26"/>
    </row>
    <row r="9072" spans="3:3" x14ac:dyDescent="0.25">
      <c r="C9072" s="26"/>
    </row>
    <row r="9073" spans="3:3" x14ac:dyDescent="0.25">
      <c r="C9073" s="26"/>
    </row>
    <row r="9074" spans="3:3" x14ac:dyDescent="0.25">
      <c r="C9074" s="26"/>
    </row>
    <row r="9075" spans="3:3" x14ac:dyDescent="0.25">
      <c r="C9075" s="26"/>
    </row>
    <row r="9076" spans="3:3" x14ac:dyDescent="0.25">
      <c r="C9076" s="26"/>
    </row>
    <row r="9077" spans="3:3" x14ac:dyDescent="0.25">
      <c r="C9077" s="26"/>
    </row>
    <row r="9078" spans="3:3" x14ac:dyDescent="0.25">
      <c r="C9078" s="26"/>
    </row>
    <row r="9079" spans="3:3" x14ac:dyDescent="0.25">
      <c r="C9079" s="26"/>
    </row>
    <row r="9080" spans="3:3" x14ac:dyDescent="0.25">
      <c r="C9080" s="26"/>
    </row>
    <row r="9081" spans="3:3" x14ac:dyDescent="0.25">
      <c r="C9081" s="26"/>
    </row>
    <row r="9082" spans="3:3" x14ac:dyDescent="0.25">
      <c r="C9082" s="26"/>
    </row>
    <row r="9083" spans="3:3" x14ac:dyDescent="0.25">
      <c r="C9083" s="26"/>
    </row>
    <row r="9084" spans="3:3" x14ac:dyDescent="0.25">
      <c r="C9084" s="26"/>
    </row>
    <row r="9085" spans="3:3" x14ac:dyDescent="0.25">
      <c r="C9085" s="26"/>
    </row>
    <row r="9086" spans="3:3" x14ac:dyDescent="0.25">
      <c r="C9086" s="26"/>
    </row>
    <row r="9087" spans="3:3" x14ac:dyDescent="0.25">
      <c r="C9087" s="26"/>
    </row>
    <row r="9088" spans="3:3" x14ac:dyDescent="0.25">
      <c r="C9088" s="26"/>
    </row>
    <row r="9089" spans="3:3" x14ac:dyDescent="0.25">
      <c r="C9089" s="26"/>
    </row>
    <row r="9090" spans="3:3" x14ac:dyDescent="0.25">
      <c r="C9090" s="26"/>
    </row>
    <row r="9091" spans="3:3" x14ac:dyDescent="0.25">
      <c r="C9091" s="26"/>
    </row>
    <row r="9092" spans="3:3" x14ac:dyDescent="0.25">
      <c r="C9092" s="26"/>
    </row>
    <row r="9093" spans="3:3" x14ac:dyDescent="0.25">
      <c r="C9093" s="26"/>
    </row>
    <row r="9094" spans="3:3" x14ac:dyDescent="0.25">
      <c r="C9094" s="26"/>
    </row>
    <row r="9095" spans="3:3" x14ac:dyDescent="0.25">
      <c r="C9095" s="26"/>
    </row>
    <row r="9096" spans="3:3" x14ac:dyDescent="0.25">
      <c r="C9096" s="26"/>
    </row>
    <row r="9097" spans="3:3" x14ac:dyDescent="0.25">
      <c r="C9097" s="26"/>
    </row>
    <row r="9098" spans="3:3" x14ac:dyDescent="0.25">
      <c r="C9098" s="26"/>
    </row>
    <row r="9099" spans="3:3" x14ac:dyDescent="0.25">
      <c r="C9099" s="26"/>
    </row>
    <row r="9100" spans="3:3" x14ac:dyDescent="0.25">
      <c r="C9100" s="26"/>
    </row>
    <row r="9101" spans="3:3" x14ac:dyDescent="0.25">
      <c r="C9101" s="26"/>
    </row>
    <row r="9102" spans="3:3" x14ac:dyDescent="0.25">
      <c r="C9102" s="26"/>
    </row>
    <row r="9103" spans="3:3" x14ac:dyDescent="0.25">
      <c r="C9103" s="26"/>
    </row>
    <row r="9104" spans="3:3" x14ac:dyDescent="0.25">
      <c r="C9104" s="26"/>
    </row>
    <row r="9105" spans="3:3" x14ac:dyDescent="0.25">
      <c r="C9105" s="26"/>
    </row>
    <row r="9106" spans="3:3" x14ac:dyDescent="0.25">
      <c r="C9106" s="26"/>
    </row>
    <row r="9107" spans="3:3" x14ac:dyDescent="0.25">
      <c r="C9107" s="26"/>
    </row>
    <row r="9108" spans="3:3" x14ac:dyDescent="0.25">
      <c r="C9108" s="26"/>
    </row>
    <row r="9109" spans="3:3" x14ac:dyDescent="0.25">
      <c r="C9109" s="26"/>
    </row>
    <row r="9110" spans="3:3" x14ac:dyDescent="0.25">
      <c r="C9110" s="26"/>
    </row>
    <row r="9111" spans="3:3" x14ac:dyDescent="0.25">
      <c r="C9111" s="26"/>
    </row>
    <row r="9112" spans="3:3" x14ac:dyDescent="0.25">
      <c r="C9112" s="26"/>
    </row>
    <row r="9113" spans="3:3" x14ac:dyDescent="0.25">
      <c r="C9113" s="26"/>
    </row>
    <row r="9114" spans="3:3" x14ac:dyDescent="0.25">
      <c r="C9114" s="26"/>
    </row>
    <row r="9115" spans="3:3" x14ac:dyDescent="0.25">
      <c r="C9115" s="26"/>
    </row>
    <row r="9116" spans="3:3" x14ac:dyDescent="0.25">
      <c r="C9116" s="26"/>
    </row>
    <row r="9117" spans="3:3" x14ac:dyDescent="0.25">
      <c r="C9117" s="26"/>
    </row>
    <row r="9118" spans="3:3" x14ac:dyDescent="0.25">
      <c r="C9118" s="26"/>
    </row>
    <row r="9119" spans="3:3" x14ac:dyDescent="0.25">
      <c r="C9119" s="26"/>
    </row>
    <row r="9120" spans="3:3" x14ac:dyDescent="0.25">
      <c r="C9120" s="26"/>
    </row>
    <row r="9121" spans="3:3" x14ac:dyDescent="0.25">
      <c r="C9121" s="26"/>
    </row>
    <row r="9122" spans="3:3" x14ac:dyDescent="0.25">
      <c r="C9122" s="26"/>
    </row>
    <row r="9123" spans="3:3" x14ac:dyDescent="0.25">
      <c r="C9123" s="26"/>
    </row>
    <row r="9124" spans="3:3" x14ac:dyDescent="0.25">
      <c r="C9124" s="26"/>
    </row>
    <row r="9125" spans="3:3" x14ac:dyDescent="0.25">
      <c r="C9125" s="26"/>
    </row>
    <row r="9126" spans="3:3" x14ac:dyDescent="0.25">
      <c r="C9126" s="26"/>
    </row>
    <row r="9127" spans="3:3" x14ac:dyDescent="0.25">
      <c r="C9127" s="26"/>
    </row>
    <row r="9128" spans="3:3" x14ac:dyDescent="0.25">
      <c r="C9128" s="26"/>
    </row>
    <row r="9129" spans="3:3" x14ac:dyDescent="0.25">
      <c r="C9129" s="26"/>
    </row>
    <row r="9130" spans="3:3" x14ac:dyDescent="0.25">
      <c r="C9130" s="26"/>
    </row>
    <row r="9131" spans="3:3" x14ac:dyDescent="0.25">
      <c r="C9131" s="26"/>
    </row>
    <row r="9132" spans="3:3" x14ac:dyDescent="0.25">
      <c r="C9132" s="26"/>
    </row>
    <row r="9133" spans="3:3" x14ac:dyDescent="0.25">
      <c r="C9133" s="26"/>
    </row>
    <row r="9134" spans="3:3" x14ac:dyDescent="0.25">
      <c r="C9134" s="26"/>
    </row>
    <row r="9135" spans="3:3" x14ac:dyDescent="0.25">
      <c r="C9135" s="26"/>
    </row>
    <row r="9136" spans="3:3" x14ac:dyDescent="0.25">
      <c r="C9136" s="26"/>
    </row>
    <row r="9137" spans="3:3" x14ac:dyDescent="0.25">
      <c r="C9137" s="26"/>
    </row>
    <row r="9138" spans="3:3" x14ac:dyDescent="0.25">
      <c r="C9138" s="26"/>
    </row>
    <row r="9139" spans="3:3" x14ac:dyDescent="0.25">
      <c r="C9139" s="26"/>
    </row>
    <row r="9140" spans="3:3" x14ac:dyDescent="0.25">
      <c r="C9140" s="26"/>
    </row>
    <row r="9141" spans="3:3" x14ac:dyDescent="0.25">
      <c r="C9141" s="26"/>
    </row>
    <row r="9142" spans="3:3" x14ac:dyDescent="0.25">
      <c r="C9142" s="26"/>
    </row>
    <row r="9143" spans="3:3" x14ac:dyDescent="0.25">
      <c r="C9143" s="26"/>
    </row>
    <row r="9144" spans="3:3" x14ac:dyDescent="0.25">
      <c r="C9144" s="26"/>
    </row>
    <row r="9145" spans="3:3" x14ac:dyDescent="0.25">
      <c r="C9145" s="26"/>
    </row>
    <row r="9146" spans="3:3" x14ac:dyDescent="0.25">
      <c r="C9146" s="26"/>
    </row>
    <row r="9147" spans="3:3" x14ac:dyDescent="0.25">
      <c r="C9147" s="26"/>
    </row>
    <row r="9148" spans="3:3" x14ac:dyDescent="0.25">
      <c r="C9148" s="26"/>
    </row>
    <row r="9149" spans="3:3" x14ac:dyDescent="0.25">
      <c r="C9149" s="26"/>
    </row>
    <row r="9150" spans="3:3" x14ac:dyDescent="0.25">
      <c r="C9150" s="26"/>
    </row>
    <row r="9151" spans="3:3" x14ac:dyDescent="0.25">
      <c r="C9151" s="26"/>
    </row>
    <row r="9152" spans="3:3" x14ac:dyDescent="0.25">
      <c r="C9152" s="26"/>
    </row>
    <row r="9153" spans="3:3" x14ac:dyDescent="0.25">
      <c r="C9153" s="26"/>
    </row>
    <row r="9154" spans="3:3" x14ac:dyDescent="0.25">
      <c r="C9154" s="26"/>
    </row>
    <row r="9155" spans="3:3" x14ac:dyDescent="0.25">
      <c r="C9155" s="26"/>
    </row>
    <row r="9156" spans="3:3" x14ac:dyDescent="0.25">
      <c r="C9156" s="26"/>
    </row>
    <row r="9157" spans="3:3" x14ac:dyDescent="0.25">
      <c r="C9157" s="26"/>
    </row>
    <row r="9158" spans="3:3" x14ac:dyDescent="0.25">
      <c r="C9158" s="26"/>
    </row>
    <row r="9159" spans="3:3" x14ac:dyDescent="0.25">
      <c r="C9159" s="26"/>
    </row>
    <row r="9160" spans="3:3" x14ac:dyDescent="0.25">
      <c r="C9160" s="26"/>
    </row>
    <row r="9161" spans="3:3" x14ac:dyDescent="0.25">
      <c r="C9161" s="26"/>
    </row>
    <row r="9162" spans="3:3" x14ac:dyDescent="0.25">
      <c r="C9162" s="26"/>
    </row>
    <row r="9163" spans="3:3" x14ac:dyDescent="0.25">
      <c r="C9163" s="26"/>
    </row>
    <row r="9164" spans="3:3" x14ac:dyDescent="0.25">
      <c r="C9164" s="26"/>
    </row>
    <row r="9165" spans="3:3" x14ac:dyDescent="0.25">
      <c r="C9165" s="26"/>
    </row>
    <row r="9166" spans="3:3" x14ac:dyDescent="0.25">
      <c r="C9166" s="26"/>
    </row>
    <row r="9167" spans="3:3" x14ac:dyDescent="0.25">
      <c r="C9167" s="26"/>
    </row>
    <row r="9168" spans="3:3" x14ac:dyDescent="0.25">
      <c r="C9168" s="26"/>
    </row>
    <row r="9169" spans="3:3" x14ac:dyDescent="0.25">
      <c r="C9169" s="26"/>
    </row>
    <row r="9170" spans="3:3" x14ac:dyDescent="0.25">
      <c r="C9170" s="26"/>
    </row>
    <row r="9171" spans="3:3" x14ac:dyDescent="0.25">
      <c r="C9171" s="26"/>
    </row>
    <row r="9172" spans="3:3" x14ac:dyDescent="0.25">
      <c r="C9172" s="26"/>
    </row>
    <row r="9173" spans="3:3" x14ac:dyDescent="0.25">
      <c r="C9173" s="26"/>
    </row>
    <row r="9174" spans="3:3" x14ac:dyDescent="0.25">
      <c r="C9174" s="26"/>
    </row>
    <row r="9175" spans="3:3" x14ac:dyDescent="0.25">
      <c r="C9175" s="26"/>
    </row>
    <row r="9176" spans="3:3" x14ac:dyDescent="0.25">
      <c r="C9176" s="26"/>
    </row>
    <row r="9177" spans="3:3" x14ac:dyDescent="0.25">
      <c r="C9177" s="26"/>
    </row>
    <row r="9178" spans="3:3" x14ac:dyDescent="0.25">
      <c r="C9178" s="26"/>
    </row>
    <row r="9179" spans="3:3" x14ac:dyDescent="0.25">
      <c r="C9179" s="26"/>
    </row>
    <row r="9180" spans="3:3" x14ac:dyDescent="0.25">
      <c r="C9180" s="26"/>
    </row>
    <row r="9181" spans="3:3" x14ac:dyDescent="0.25">
      <c r="C9181" s="26"/>
    </row>
    <row r="9182" spans="3:3" x14ac:dyDescent="0.25">
      <c r="C9182" s="26"/>
    </row>
    <row r="9183" spans="3:3" x14ac:dyDescent="0.25">
      <c r="C9183" s="26"/>
    </row>
    <row r="9184" spans="3:3" x14ac:dyDescent="0.25">
      <c r="C9184" s="26"/>
    </row>
    <row r="9185" spans="3:3" x14ac:dyDescent="0.25">
      <c r="C9185" s="26"/>
    </row>
    <row r="9186" spans="3:3" x14ac:dyDescent="0.25">
      <c r="C9186" s="26"/>
    </row>
    <row r="9187" spans="3:3" x14ac:dyDescent="0.25">
      <c r="C9187" s="26"/>
    </row>
    <row r="9188" spans="3:3" x14ac:dyDescent="0.25">
      <c r="C9188" s="26"/>
    </row>
    <row r="9189" spans="3:3" x14ac:dyDescent="0.25">
      <c r="C9189" s="26"/>
    </row>
    <row r="9190" spans="3:3" x14ac:dyDescent="0.25">
      <c r="C9190" s="26"/>
    </row>
    <row r="9191" spans="3:3" x14ac:dyDescent="0.25">
      <c r="C9191" s="26"/>
    </row>
    <row r="9192" spans="3:3" x14ac:dyDescent="0.25">
      <c r="C9192" s="26"/>
    </row>
    <row r="9193" spans="3:3" x14ac:dyDescent="0.25">
      <c r="C9193" s="26"/>
    </row>
    <row r="9194" spans="3:3" x14ac:dyDescent="0.25">
      <c r="C9194" s="26"/>
    </row>
    <row r="9195" spans="3:3" x14ac:dyDescent="0.25">
      <c r="C9195" s="26"/>
    </row>
    <row r="9196" spans="3:3" x14ac:dyDescent="0.25">
      <c r="C9196" s="26"/>
    </row>
    <row r="9197" spans="3:3" x14ac:dyDescent="0.25">
      <c r="C9197" s="26"/>
    </row>
    <row r="9198" spans="3:3" x14ac:dyDescent="0.25">
      <c r="C9198" s="26"/>
    </row>
    <row r="9199" spans="3:3" x14ac:dyDescent="0.25">
      <c r="C9199" s="26"/>
    </row>
    <row r="9200" spans="3:3" x14ac:dyDescent="0.25">
      <c r="C9200" s="26"/>
    </row>
    <row r="9201" spans="3:3" x14ac:dyDescent="0.25">
      <c r="C9201" s="26"/>
    </row>
    <row r="9202" spans="3:3" x14ac:dyDescent="0.25">
      <c r="C9202" s="26"/>
    </row>
    <row r="9203" spans="3:3" x14ac:dyDescent="0.25">
      <c r="C9203" s="26"/>
    </row>
    <row r="9204" spans="3:3" x14ac:dyDescent="0.25">
      <c r="C9204" s="26"/>
    </row>
    <row r="9205" spans="3:3" x14ac:dyDescent="0.25">
      <c r="C9205" s="26"/>
    </row>
    <row r="9206" spans="3:3" x14ac:dyDescent="0.25">
      <c r="C9206" s="26"/>
    </row>
    <row r="9207" spans="3:3" x14ac:dyDescent="0.25">
      <c r="C9207" s="26"/>
    </row>
    <row r="9208" spans="3:3" x14ac:dyDescent="0.25">
      <c r="C9208" s="26"/>
    </row>
    <row r="9209" spans="3:3" x14ac:dyDescent="0.25">
      <c r="C9209" s="26"/>
    </row>
    <row r="9210" spans="3:3" x14ac:dyDescent="0.25">
      <c r="C9210" s="26"/>
    </row>
    <row r="9211" spans="3:3" x14ac:dyDescent="0.25">
      <c r="C9211" s="26"/>
    </row>
    <row r="9212" spans="3:3" x14ac:dyDescent="0.25">
      <c r="C9212" s="26"/>
    </row>
    <row r="9213" spans="3:3" x14ac:dyDescent="0.25">
      <c r="C9213" s="26"/>
    </row>
    <row r="9214" spans="3:3" x14ac:dyDescent="0.25">
      <c r="C9214" s="26"/>
    </row>
    <row r="9215" spans="3:3" x14ac:dyDescent="0.25">
      <c r="C9215" s="26"/>
    </row>
    <row r="9216" spans="3:3" x14ac:dyDescent="0.25">
      <c r="C9216" s="26"/>
    </row>
    <row r="9217" spans="3:3" x14ac:dyDescent="0.25">
      <c r="C9217" s="26"/>
    </row>
    <row r="9218" spans="3:3" x14ac:dyDescent="0.25">
      <c r="C9218" s="26"/>
    </row>
    <row r="9219" spans="3:3" x14ac:dyDescent="0.25">
      <c r="C9219" s="26"/>
    </row>
    <row r="9220" spans="3:3" x14ac:dyDescent="0.25">
      <c r="C9220" s="26"/>
    </row>
    <row r="9221" spans="3:3" x14ac:dyDescent="0.25">
      <c r="C9221" s="26"/>
    </row>
    <row r="9222" spans="3:3" x14ac:dyDescent="0.25">
      <c r="C9222" s="26"/>
    </row>
    <row r="9223" spans="3:3" x14ac:dyDescent="0.25">
      <c r="C9223" s="26"/>
    </row>
    <row r="9224" spans="3:3" x14ac:dyDescent="0.25">
      <c r="C9224" s="26"/>
    </row>
    <row r="9225" spans="3:3" x14ac:dyDescent="0.25">
      <c r="C9225" s="26"/>
    </row>
    <row r="9226" spans="3:3" x14ac:dyDescent="0.25">
      <c r="C9226" s="26"/>
    </row>
    <row r="9227" spans="3:3" x14ac:dyDescent="0.25">
      <c r="C9227" s="26"/>
    </row>
    <row r="9228" spans="3:3" x14ac:dyDescent="0.25">
      <c r="C9228" s="26"/>
    </row>
    <row r="9229" spans="3:3" x14ac:dyDescent="0.25">
      <c r="C9229" s="26"/>
    </row>
    <row r="9230" spans="3:3" x14ac:dyDescent="0.25">
      <c r="C9230" s="26"/>
    </row>
    <row r="9231" spans="3:3" x14ac:dyDescent="0.25">
      <c r="C9231" s="26"/>
    </row>
    <row r="9232" spans="3:3" x14ac:dyDescent="0.25">
      <c r="C9232" s="26"/>
    </row>
    <row r="9233" spans="3:3" x14ac:dyDescent="0.25">
      <c r="C9233" s="26"/>
    </row>
    <row r="9234" spans="3:3" x14ac:dyDescent="0.25">
      <c r="C9234" s="26"/>
    </row>
    <row r="9235" spans="3:3" x14ac:dyDescent="0.25">
      <c r="C9235" s="26"/>
    </row>
    <row r="9236" spans="3:3" x14ac:dyDescent="0.25">
      <c r="C9236" s="26"/>
    </row>
    <row r="9237" spans="3:3" x14ac:dyDescent="0.25">
      <c r="C9237" s="26"/>
    </row>
    <row r="9238" spans="3:3" x14ac:dyDescent="0.25">
      <c r="C9238" s="26"/>
    </row>
    <row r="9239" spans="3:3" x14ac:dyDescent="0.25">
      <c r="C9239" s="26"/>
    </row>
    <row r="9240" spans="3:3" x14ac:dyDescent="0.25">
      <c r="C9240" s="26"/>
    </row>
    <row r="9241" spans="3:3" x14ac:dyDescent="0.25">
      <c r="C9241" s="26"/>
    </row>
    <row r="9242" spans="3:3" x14ac:dyDescent="0.25">
      <c r="C9242" s="26"/>
    </row>
    <row r="9243" spans="3:3" x14ac:dyDescent="0.25">
      <c r="C9243" s="26"/>
    </row>
    <row r="9244" spans="3:3" x14ac:dyDescent="0.25">
      <c r="C9244" s="26"/>
    </row>
    <row r="9245" spans="3:3" x14ac:dyDescent="0.25">
      <c r="C9245" s="26"/>
    </row>
    <row r="9246" spans="3:3" x14ac:dyDescent="0.25">
      <c r="C9246" s="26"/>
    </row>
    <row r="9247" spans="3:3" x14ac:dyDescent="0.25">
      <c r="C9247" s="26"/>
    </row>
    <row r="9248" spans="3:3" x14ac:dyDescent="0.25">
      <c r="C9248" s="26"/>
    </row>
    <row r="9249" spans="3:3" x14ac:dyDescent="0.25">
      <c r="C9249" s="26"/>
    </row>
    <row r="9250" spans="3:3" x14ac:dyDescent="0.25">
      <c r="C9250" s="26"/>
    </row>
    <row r="9251" spans="3:3" x14ac:dyDescent="0.25">
      <c r="C9251" s="26"/>
    </row>
    <row r="9252" spans="3:3" x14ac:dyDescent="0.25">
      <c r="C9252" s="26"/>
    </row>
    <row r="9253" spans="3:3" x14ac:dyDescent="0.25">
      <c r="C9253" s="26"/>
    </row>
    <row r="9254" spans="3:3" x14ac:dyDescent="0.25">
      <c r="C9254" s="26"/>
    </row>
    <row r="9255" spans="3:3" x14ac:dyDescent="0.25">
      <c r="C9255" s="26"/>
    </row>
    <row r="9256" spans="3:3" x14ac:dyDescent="0.25">
      <c r="C9256" s="26"/>
    </row>
    <row r="9257" spans="3:3" x14ac:dyDescent="0.25">
      <c r="C9257" s="26"/>
    </row>
    <row r="9258" spans="3:3" x14ac:dyDescent="0.25">
      <c r="C9258" s="26"/>
    </row>
    <row r="9259" spans="3:3" x14ac:dyDescent="0.25">
      <c r="C9259" s="26"/>
    </row>
    <row r="9260" spans="3:3" x14ac:dyDescent="0.25">
      <c r="C9260" s="26"/>
    </row>
    <row r="9261" spans="3:3" x14ac:dyDescent="0.25">
      <c r="C9261" s="26"/>
    </row>
    <row r="9262" spans="3:3" x14ac:dyDescent="0.25">
      <c r="C9262" s="26"/>
    </row>
    <row r="9263" spans="3:3" x14ac:dyDescent="0.25">
      <c r="C9263" s="26"/>
    </row>
    <row r="9264" spans="3:3" x14ac:dyDescent="0.25">
      <c r="C9264" s="26"/>
    </row>
    <row r="9265" spans="3:3" x14ac:dyDescent="0.25">
      <c r="C9265" s="26"/>
    </row>
    <row r="9266" spans="3:3" x14ac:dyDescent="0.25">
      <c r="C9266" s="26"/>
    </row>
    <row r="9267" spans="3:3" x14ac:dyDescent="0.25">
      <c r="C9267" s="26"/>
    </row>
    <row r="9268" spans="3:3" x14ac:dyDescent="0.25">
      <c r="C9268" s="26"/>
    </row>
    <row r="9269" spans="3:3" x14ac:dyDescent="0.25">
      <c r="C9269" s="26"/>
    </row>
    <row r="9270" spans="3:3" x14ac:dyDescent="0.25">
      <c r="C9270" s="26"/>
    </row>
    <row r="9271" spans="3:3" x14ac:dyDescent="0.25">
      <c r="C9271" s="26"/>
    </row>
    <row r="9272" spans="3:3" x14ac:dyDescent="0.25">
      <c r="C9272" s="26"/>
    </row>
    <row r="9273" spans="3:3" x14ac:dyDescent="0.25">
      <c r="C9273" s="26"/>
    </row>
    <row r="9274" spans="3:3" x14ac:dyDescent="0.25">
      <c r="C9274" s="26"/>
    </row>
    <row r="9275" spans="3:3" x14ac:dyDescent="0.25">
      <c r="C9275" s="26"/>
    </row>
    <row r="9276" spans="3:3" x14ac:dyDescent="0.25">
      <c r="C9276" s="26"/>
    </row>
    <row r="9277" spans="3:3" x14ac:dyDescent="0.25">
      <c r="C9277" s="26"/>
    </row>
    <row r="9278" spans="3:3" x14ac:dyDescent="0.25">
      <c r="C9278" s="26"/>
    </row>
    <row r="9279" spans="3:3" x14ac:dyDescent="0.25">
      <c r="C9279" s="26"/>
    </row>
    <row r="9280" spans="3:3" x14ac:dyDescent="0.25">
      <c r="C9280" s="26"/>
    </row>
    <row r="9281" spans="3:3" x14ac:dyDescent="0.25">
      <c r="C9281" s="26"/>
    </row>
    <row r="9282" spans="3:3" x14ac:dyDescent="0.25">
      <c r="C9282" s="26"/>
    </row>
    <row r="9283" spans="3:3" x14ac:dyDescent="0.25">
      <c r="C9283" s="26"/>
    </row>
    <row r="9284" spans="3:3" x14ac:dyDescent="0.25">
      <c r="C9284" s="26"/>
    </row>
    <row r="9285" spans="3:3" x14ac:dyDescent="0.25">
      <c r="C9285" s="26"/>
    </row>
    <row r="9286" spans="3:3" x14ac:dyDescent="0.25">
      <c r="C9286" s="26"/>
    </row>
    <row r="9287" spans="3:3" x14ac:dyDescent="0.25">
      <c r="C9287" s="26"/>
    </row>
    <row r="9288" spans="3:3" x14ac:dyDescent="0.25">
      <c r="C9288" s="26"/>
    </row>
    <row r="9289" spans="3:3" x14ac:dyDescent="0.25">
      <c r="C9289" s="26"/>
    </row>
    <row r="9290" spans="3:3" x14ac:dyDescent="0.25">
      <c r="C9290" s="26"/>
    </row>
    <row r="9291" spans="3:3" x14ac:dyDescent="0.25">
      <c r="C9291" s="26"/>
    </row>
    <row r="9292" spans="3:3" x14ac:dyDescent="0.25">
      <c r="C9292" s="26"/>
    </row>
    <row r="9293" spans="3:3" x14ac:dyDescent="0.25">
      <c r="C9293" s="26"/>
    </row>
    <row r="9294" spans="3:3" x14ac:dyDescent="0.25">
      <c r="C9294" s="26"/>
    </row>
    <row r="9295" spans="3:3" x14ac:dyDescent="0.25">
      <c r="C9295" s="26"/>
    </row>
    <row r="9296" spans="3:3" x14ac:dyDescent="0.25">
      <c r="C9296" s="26"/>
    </row>
    <row r="9297" spans="3:3" x14ac:dyDescent="0.25">
      <c r="C9297" s="26"/>
    </row>
    <row r="9298" spans="3:3" x14ac:dyDescent="0.25">
      <c r="C9298" s="26"/>
    </row>
    <row r="9299" spans="3:3" x14ac:dyDescent="0.25">
      <c r="C9299" s="26"/>
    </row>
    <row r="9300" spans="3:3" x14ac:dyDescent="0.25">
      <c r="C9300" s="26"/>
    </row>
    <row r="9301" spans="3:3" x14ac:dyDescent="0.25">
      <c r="C9301" s="26"/>
    </row>
    <row r="9302" spans="3:3" x14ac:dyDescent="0.25">
      <c r="C9302" s="26"/>
    </row>
    <row r="9303" spans="3:3" x14ac:dyDescent="0.25">
      <c r="C9303" s="26"/>
    </row>
    <row r="9304" spans="3:3" x14ac:dyDescent="0.25">
      <c r="C9304" s="26"/>
    </row>
    <row r="9305" spans="3:3" x14ac:dyDescent="0.25">
      <c r="C9305" s="26"/>
    </row>
    <row r="9306" spans="3:3" x14ac:dyDescent="0.25">
      <c r="C9306" s="26"/>
    </row>
    <row r="9307" spans="3:3" x14ac:dyDescent="0.25">
      <c r="C9307" s="26"/>
    </row>
    <row r="9308" spans="3:3" x14ac:dyDescent="0.25">
      <c r="C9308" s="26"/>
    </row>
    <row r="9309" spans="3:3" x14ac:dyDescent="0.25">
      <c r="C9309" s="26"/>
    </row>
    <row r="9310" spans="3:3" x14ac:dyDescent="0.25">
      <c r="C9310" s="26"/>
    </row>
    <row r="9311" spans="3:3" x14ac:dyDescent="0.25">
      <c r="C9311" s="26"/>
    </row>
    <row r="9312" spans="3:3" x14ac:dyDescent="0.25">
      <c r="C9312" s="26"/>
    </row>
    <row r="9313" spans="3:3" x14ac:dyDescent="0.25">
      <c r="C9313" s="26"/>
    </row>
    <row r="9314" spans="3:3" x14ac:dyDescent="0.25">
      <c r="C9314" s="26"/>
    </row>
    <row r="9315" spans="3:3" x14ac:dyDescent="0.25">
      <c r="C9315" s="26"/>
    </row>
    <row r="9316" spans="3:3" x14ac:dyDescent="0.25">
      <c r="C9316" s="26"/>
    </row>
    <row r="9317" spans="3:3" x14ac:dyDescent="0.25">
      <c r="C9317" s="26"/>
    </row>
    <row r="9318" spans="3:3" x14ac:dyDescent="0.25">
      <c r="C9318" s="26"/>
    </row>
    <row r="9319" spans="3:3" x14ac:dyDescent="0.25">
      <c r="C9319" s="26"/>
    </row>
    <row r="9320" spans="3:3" x14ac:dyDescent="0.25">
      <c r="C9320" s="26"/>
    </row>
    <row r="9321" spans="3:3" x14ac:dyDescent="0.25">
      <c r="C9321" s="26"/>
    </row>
    <row r="9322" spans="3:3" x14ac:dyDescent="0.25">
      <c r="C9322" s="26"/>
    </row>
    <row r="9323" spans="3:3" x14ac:dyDescent="0.25">
      <c r="C9323" s="26"/>
    </row>
    <row r="9324" spans="3:3" x14ac:dyDescent="0.25">
      <c r="C9324" s="26"/>
    </row>
    <row r="9325" spans="3:3" x14ac:dyDescent="0.25">
      <c r="C9325" s="26"/>
    </row>
    <row r="9326" spans="3:3" x14ac:dyDescent="0.25">
      <c r="C9326" s="26"/>
    </row>
    <row r="9327" spans="3:3" x14ac:dyDescent="0.25">
      <c r="C9327" s="26"/>
    </row>
    <row r="9328" spans="3:3" x14ac:dyDescent="0.25">
      <c r="C9328" s="26"/>
    </row>
    <row r="9329" spans="3:3" x14ac:dyDescent="0.25">
      <c r="C9329" s="26"/>
    </row>
    <row r="9330" spans="3:3" x14ac:dyDescent="0.25">
      <c r="C9330" s="26"/>
    </row>
    <row r="9331" spans="3:3" x14ac:dyDescent="0.25">
      <c r="C9331" s="26"/>
    </row>
    <row r="9332" spans="3:3" x14ac:dyDescent="0.25">
      <c r="C9332" s="26"/>
    </row>
    <row r="9333" spans="3:3" x14ac:dyDescent="0.25">
      <c r="C9333" s="26"/>
    </row>
    <row r="9334" spans="3:3" x14ac:dyDescent="0.25">
      <c r="C9334" s="26"/>
    </row>
    <row r="9335" spans="3:3" x14ac:dyDescent="0.25">
      <c r="C9335" s="26"/>
    </row>
    <row r="9336" spans="3:3" x14ac:dyDescent="0.25">
      <c r="C9336" s="26"/>
    </row>
    <row r="9337" spans="3:3" x14ac:dyDescent="0.25">
      <c r="C9337" s="26"/>
    </row>
    <row r="9338" spans="3:3" x14ac:dyDescent="0.25">
      <c r="C9338" s="26"/>
    </row>
    <row r="9339" spans="3:3" x14ac:dyDescent="0.25">
      <c r="C9339" s="26"/>
    </row>
    <row r="9340" spans="3:3" x14ac:dyDescent="0.25">
      <c r="C9340" s="26"/>
    </row>
    <row r="9341" spans="3:3" x14ac:dyDescent="0.25">
      <c r="C9341" s="26"/>
    </row>
    <row r="9342" spans="3:3" x14ac:dyDescent="0.25">
      <c r="C9342" s="26"/>
    </row>
    <row r="9343" spans="3:3" x14ac:dyDescent="0.25">
      <c r="C9343" s="26"/>
    </row>
    <row r="9344" spans="3:3" x14ac:dyDescent="0.25">
      <c r="C9344" s="26"/>
    </row>
    <row r="9345" spans="3:3" x14ac:dyDescent="0.25">
      <c r="C9345" s="26"/>
    </row>
    <row r="9346" spans="3:3" x14ac:dyDescent="0.25">
      <c r="C9346" s="26"/>
    </row>
    <row r="9347" spans="3:3" x14ac:dyDescent="0.25">
      <c r="C9347" s="26"/>
    </row>
    <row r="9348" spans="3:3" x14ac:dyDescent="0.25">
      <c r="C9348" s="26"/>
    </row>
    <row r="9349" spans="3:3" x14ac:dyDescent="0.25">
      <c r="C9349" s="26"/>
    </row>
    <row r="9350" spans="3:3" x14ac:dyDescent="0.25">
      <c r="C9350" s="26"/>
    </row>
    <row r="9351" spans="3:3" x14ac:dyDescent="0.25">
      <c r="C9351" s="26"/>
    </row>
    <row r="9352" spans="3:3" x14ac:dyDescent="0.25">
      <c r="C9352" s="26"/>
    </row>
    <row r="9353" spans="3:3" x14ac:dyDescent="0.25">
      <c r="C9353" s="26"/>
    </row>
    <row r="9354" spans="3:3" x14ac:dyDescent="0.25">
      <c r="C9354" s="26"/>
    </row>
    <row r="9355" spans="3:3" x14ac:dyDescent="0.25">
      <c r="C9355" s="26"/>
    </row>
    <row r="9356" spans="3:3" x14ac:dyDescent="0.25">
      <c r="C9356" s="26"/>
    </row>
    <row r="9357" spans="3:3" x14ac:dyDescent="0.25">
      <c r="C9357" s="26"/>
    </row>
    <row r="9358" spans="3:3" x14ac:dyDescent="0.25">
      <c r="C9358" s="26"/>
    </row>
    <row r="9359" spans="3:3" x14ac:dyDescent="0.25">
      <c r="C9359" s="26"/>
    </row>
    <row r="9360" spans="3:3" x14ac:dyDescent="0.25">
      <c r="C9360" s="26"/>
    </row>
    <row r="9361" spans="3:3" x14ac:dyDescent="0.25">
      <c r="C9361" s="26"/>
    </row>
    <row r="9362" spans="3:3" x14ac:dyDescent="0.25">
      <c r="C9362" s="26"/>
    </row>
    <row r="9363" spans="3:3" x14ac:dyDescent="0.25">
      <c r="C9363" s="26"/>
    </row>
    <row r="9364" spans="3:3" x14ac:dyDescent="0.25">
      <c r="C9364" s="26"/>
    </row>
    <row r="9365" spans="3:3" x14ac:dyDescent="0.25">
      <c r="C9365" s="26"/>
    </row>
    <row r="9366" spans="3:3" x14ac:dyDescent="0.25">
      <c r="C9366" s="26"/>
    </row>
    <row r="9367" spans="3:3" x14ac:dyDescent="0.25">
      <c r="C9367" s="26"/>
    </row>
    <row r="9368" spans="3:3" x14ac:dyDescent="0.25">
      <c r="C9368" s="26"/>
    </row>
    <row r="9369" spans="3:3" x14ac:dyDescent="0.25">
      <c r="C9369" s="26"/>
    </row>
    <row r="9370" spans="3:3" x14ac:dyDescent="0.25">
      <c r="C9370" s="26"/>
    </row>
    <row r="9371" spans="3:3" x14ac:dyDescent="0.25">
      <c r="C9371" s="26"/>
    </row>
    <row r="9372" spans="3:3" x14ac:dyDescent="0.25">
      <c r="C9372" s="26"/>
    </row>
    <row r="9373" spans="3:3" x14ac:dyDescent="0.25">
      <c r="C9373" s="26"/>
    </row>
    <row r="9374" spans="3:3" x14ac:dyDescent="0.25">
      <c r="C9374" s="26"/>
    </row>
    <row r="9375" spans="3:3" x14ac:dyDescent="0.25">
      <c r="C9375" s="26"/>
    </row>
    <row r="9376" spans="3:3" x14ac:dyDescent="0.25">
      <c r="C9376" s="26"/>
    </row>
    <row r="9377" spans="3:3" x14ac:dyDescent="0.25">
      <c r="C9377" s="26"/>
    </row>
    <row r="9378" spans="3:3" x14ac:dyDescent="0.25">
      <c r="C9378" s="26"/>
    </row>
    <row r="9379" spans="3:3" x14ac:dyDescent="0.25">
      <c r="C9379" s="26"/>
    </row>
    <row r="9380" spans="3:3" x14ac:dyDescent="0.25">
      <c r="C9380" s="26"/>
    </row>
    <row r="9381" spans="3:3" x14ac:dyDescent="0.25">
      <c r="C9381" s="26"/>
    </row>
    <row r="9382" spans="3:3" x14ac:dyDescent="0.25">
      <c r="C9382" s="26"/>
    </row>
    <row r="9383" spans="3:3" x14ac:dyDescent="0.25">
      <c r="C9383" s="26"/>
    </row>
    <row r="9384" spans="3:3" x14ac:dyDescent="0.25">
      <c r="C9384" s="26"/>
    </row>
    <row r="9385" spans="3:3" x14ac:dyDescent="0.25">
      <c r="C9385" s="26"/>
    </row>
    <row r="9386" spans="3:3" x14ac:dyDescent="0.25">
      <c r="C9386" s="26"/>
    </row>
    <row r="9387" spans="3:3" x14ac:dyDescent="0.25">
      <c r="C9387" s="26"/>
    </row>
    <row r="9388" spans="3:3" x14ac:dyDescent="0.25">
      <c r="C9388" s="26"/>
    </row>
    <row r="9389" spans="3:3" x14ac:dyDescent="0.25">
      <c r="C9389" s="26"/>
    </row>
    <row r="9390" spans="3:3" x14ac:dyDescent="0.25">
      <c r="C9390" s="26"/>
    </row>
    <row r="9391" spans="3:3" x14ac:dyDescent="0.25">
      <c r="C9391" s="26"/>
    </row>
    <row r="9392" spans="3:3" x14ac:dyDescent="0.25">
      <c r="C9392" s="26"/>
    </row>
    <row r="9393" spans="3:3" x14ac:dyDescent="0.25">
      <c r="C9393" s="26"/>
    </row>
    <row r="9394" spans="3:3" x14ac:dyDescent="0.25">
      <c r="C9394" s="26"/>
    </row>
    <row r="9395" spans="3:3" x14ac:dyDescent="0.25">
      <c r="C9395" s="26"/>
    </row>
    <row r="9396" spans="3:3" x14ac:dyDescent="0.25">
      <c r="C9396" s="26"/>
    </row>
    <row r="9397" spans="3:3" x14ac:dyDescent="0.25">
      <c r="C9397" s="26"/>
    </row>
    <row r="9398" spans="3:3" x14ac:dyDescent="0.25">
      <c r="C9398" s="26"/>
    </row>
    <row r="9399" spans="3:3" x14ac:dyDescent="0.25">
      <c r="C9399" s="26"/>
    </row>
    <row r="9400" spans="3:3" x14ac:dyDescent="0.25">
      <c r="C9400" s="26"/>
    </row>
    <row r="9401" spans="3:3" x14ac:dyDescent="0.25">
      <c r="C9401" s="26"/>
    </row>
    <row r="9402" spans="3:3" x14ac:dyDescent="0.25">
      <c r="C9402" s="26"/>
    </row>
    <row r="9403" spans="3:3" x14ac:dyDescent="0.25">
      <c r="C9403" s="26"/>
    </row>
    <row r="9404" spans="3:3" x14ac:dyDescent="0.25">
      <c r="C9404" s="26"/>
    </row>
    <row r="9405" spans="3:3" x14ac:dyDescent="0.25">
      <c r="C9405" s="26"/>
    </row>
    <row r="9406" spans="3:3" x14ac:dyDescent="0.25">
      <c r="C9406" s="26"/>
    </row>
    <row r="9407" spans="3:3" x14ac:dyDescent="0.25">
      <c r="C9407" s="26"/>
    </row>
    <row r="9408" spans="3:3" x14ac:dyDescent="0.25">
      <c r="C9408" s="26"/>
    </row>
    <row r="9409" spans="3:3" x14ac:dyDescent="0.25">
      <c r="C9409" s="26"/>
    </row>
    <row r="9410" spans="3:3" x14ac:dyDescent="0.25">
      <c r="C9410" s="26"/>
    </row>
    <row r="9411" spans="3:3" x14ac:dyDescent="0.25">
      <c r="C9411" s="26"/>
    </row>
    <row r="9412" spans="3:3" x14ac:dyDescent="0.25">
      <c r="C9412" s="26"/>
    </row>
    <row r="9413" spans="3:3" x14ac:dyDescent="0.25">
      <c r="C9413" s="26"/>
    </row>
    <row r="9414" spans="3:3" x14ac:dyDescent="0.25">
      <c r="C9414" s="26"/>
    </row>
    <row r="9415" spans="3:3" x14ac:dyDescent="0.25">
      <c r="C9415" s="26"/>
    </row>
    <row r="9416" spans="3:3" x14ac:dyDescent="0.25">
      <c r="C9416" s="26"/>
    </row>
    <row r="9417" spans="3:3" x14ac:dyDescent="0.25">
      <c r="C9417" s="26"/>
    </row>
    <row r="9418" spans="3:3" x14ac:dyDescent="0.25">
      <c r="C9418" s="26"/>
    </row>
    <row r="9419" spans="3:3" x14ac:dyDescent="0.25">
      <c r="C9419" s="26"/>
    </row>
    <row r="9420" spans="3:3" x14ac:dyDescent="0.25">
      <c r="C9420" s="26"/>
    </row>
    <row r="9421" spans="3:3" x14ac:dyDescent="0.25">
      <c r="C9421" s="26"/>
    </row>
    <row r="9422" spans="3:3" x14ac:dyDescent="0.25">
      <c r="C9422" s="26"/>
    </row>
    <row r="9423" spans="3:3" x14ac:dyDescent="0.25">
      <c r="C9423" s="26"/>
    </row>
    <row r="9424" spans="3:3" x14ac:dyDescent="0.25">
      <c r="C9424" s="26"/>
    </row>
    <row r="9425" spans="3:3" x14ac:dyDescent="0.25">
      <c r="C9425" s="26"/>
    </row>
    <row r="9426" spans="3:3" x14ac:dyDescent="0.25">
      <c r="C9426" s="26"/>
    </row>
    <row r="9427" spans="3:3" x14ac:dyDescent="0.25">
      <c r="C9427" s="26"/>
    </row>
    <row r="9428" spans="3:3" x14ac:dyDescent="0.25">
      <c r="C9428" s="26"/>
    </row>
    <row r="9429" spans="3:3" x14ac:dyDescent="0.25">
      <c r="C9429" s="26"/>
    </row>
    <row r="9430" spans="3:3" x14ac:dyDescent="0.25">
      <c r="C9430" s="26"/>
    </row>
    <row r="9431" spans="3:3" x14ac:dyDescent="0.25">
      <c r="C9431" s="26"/>
    </row>
    <row r="9432" spans="3:3" x14ac:dyDescent="0.25">
      <c r="C9432" s="26"/>
    </row>
    <row r="9433" spans="3:3" x14ac:dyDescent="0.25">
      <c r="C9433" s="26"/>
    </row>
    <row r="9434" spans="3:3" x14ac:dyDescent="0.25">
      <c r="C9434" s="26"/>
    </row>
    <row r="9435" spans="3:3" x14ac:dyDescent="0.25">
      <c r="C9435" s="26"/>
    </row>
    <row r="9436" spans="3:3" x14ac:dyDescent="0.25">
      <c r="C9436" s="26"/>
    </row>
    <row r="9437" spans="3:3" x14ac:dyDescent="0.25">
      <c r="C9437" s="26"/>
    </row>
    <row r="9438" spans="3:3" x14ac:dyDescent="0.25">
      <c r="C9438" s="26"/>
    </row>
    <row r="9439" spans="3:3" x14ac:dyDescent="0.25">
      <c r="C9439" s="26"/>
    </row>
    <row r="9440" spans="3:3" x14ac:dyDescent="0.25">
      <c r="C9440" s="26"/>
    </row>
    <row r="9441" spans="3:3" x14ac:dyDescent="0.25">
      <c r="C9441" s="26"/>
    </row>
    <row r="9442" spans="3:3" x14ac:dyDescent="0.25">
      <c r="C9442" s="26"/>
    </row>
    <row r="9443" spans="3:3" x14ac:dyDescent="0.25">
      <c r="C9443" s="26"/>
    </row>
    <row r="9444" spans="3:3" x14ac:dyDescent="0.25">
      <c r="C9444" s="26"/>
    </row>
    <row r="9445" spans="3:3" x14ac:dyDescent="0.25">
      <c r="C9445" s="26"/>
    </row>
    <row r="9446" spans="3:3" x14ac:dyDescent="0.25">
      <c r="C9446" s="26"/>
    </row>
    <row r="9447" spans="3:3" x14ac:dyDescent="0.25">
      <c r="C9447" s="26"/>
    </row>
    <row r="9448" spans="3:3" x14ac:dyDescent="0.25">
      <c r="C9448" s="26"/>
    </row>
    <row r="9449" spans="3:3" x14ac:dyDescent="0.25">
      <c r="C9449" s="26"/>
    </row>
    <row r="9450" spans="3:3" x14ac:dyDescent="0.25">
      <c r="C9450" s="26"/>
    </row>
    <row r="9451" spans="3:3" x14ac:dyDescent="0.25">
      <c r="C9451" s="26"/>
    </row>
    <row r="9452" spans="3:3" x14ac:dyDescent="0.25">
      <c r="C9452" s="26"/>
    </row>
    <row r="9453" spans="3:3" x14ac:dyDescent="0.25">
      <c r="C9453" s="26"/>
    </row>
    <row r="9454" spans="3:3" x14ac:dyDescent="0.25">
      <c r="C9454" s="26"/>
    </row>
    <row r="9455" spans="3:3" x14ac:dyDescent="0.25">
      <c r="C9455" s="26"/>
    </row>
    <row r="9456" spans="3:3" x14ac:dyDescent="0.25">
      <c r="C9456" s="26"/>
    </row>
    <row r="9457" spans="3:3" x14ac:dyDescent="0.25">
      <c r="C9457" s="26"/>
    </row>
    <row r="9458" spans="3:3" x14ac:dyDescent="0.25">
      <c r="C9458" s="26"/>
    </row>
    <row r="9459" spans="3:3" x14ac:dyDescent="0.25">
      <c r="C9459" s="26"/>
    </row>
    <row r="9460" spans="3:3" x14ac:dyDescent="0.25">
      <c r="C9460" s="26"/>
    </row>
    <row r="9461" spans="3:3" x14ac:dyDescent="0.25">
      <c r="C9461" s="26"/>
    </row>
    <row r="9462" spans="3:3" x14ac:dyDescent="0.25">
      <c r="C9462" s="26"/>
    </row>
    <row r="9463" spans="3:3" x14ac:dyDescent="0.25">
      <c r="C9463" s="26"/>
    </row>
    <row r="9464" spans="3:3" x14ac:dyDescent="0.25">
      <c r="C9464" s="26"/>
    </row>
    <row r="9465" spans="3:3" x14ac:dyDescent="0.25">
      <c r="C9465" s="26"/>
    </row>
    <row r="9466" spans="3:3" x14ac:dyDescent="0.25">
      <c r="C9466" s="26"/>
    </row>
    <row r="9467" spans="3:3" x14ac:dyDescent="0.25">
      <c r="C9467" s="26"/>
    </row>
    <row r="9468" spans="3:3" x14ac:dyDescent="0.25">
      <c r="C9468" s="26"/>
    </row>
    <row r="9469" spans="3:3" x14ac:dyDescent="0.25">
      <c r="C9469" s="26"/>
    </row>
    <row r="9470" spans="3:3" x14ac:dyDescent="0.25">
      <c r="C9470" s="26"/>
    </row>
    <row r="9471" spans="3:3" x14ac:dyDescent="0.25">
      <c r="C9471" s="26"/>
    </row>
    <row r="9472" spans="3:3" x14ac:dyDescent="0.25">
      <c r="C9472" s="26"/>
    </row>
    <row r="9473" spans="3:3" x14ac:dyDescent="0.25">
      <c r="C9473" s="26"/>
    </row>
    <row r="9474" spans="3:3" x14ac:dyDescent="0.25">
      <c r="C9474" s="26"/>
    </row>
    <row r="9475" spans="3:3" x14ac:dyDescent="0.25">
      <c r="C9475" s="26"/>
    </row>
    <row r="9476" spans="3:3" x14ac:dyDescent="0.25">
      <c r="C9476" s="26"/>
    </row>
    <row r="9477" spans="3:3" x14ac:dyDescent="0.25">
      <c r="C9477" s="26"/>
    </row>
    <row r="9478" spans="3:3" x14ac:dyDescent="0.25">
      <c r="C9478" s="26"/>
    </row>
    <row r="9479" spans="3:3" x14ac:dyDescent="0.25">
      <c r="C9479" s="26"/>
    </row>
    <row r="9480" spans="3:3" x14ac:dyDescent="0.25">
      <c r="C9480" s="26"/>
    </row>
    <row r="9481" spans="3:3" x14ac:dyDescent="0.25">
      <c r="C9481" s="26"/>
    </row>
    <row r="9482" spans="3:3" x14ac:dyDescent="0.25">
      <c r="C9482" s="26"/>
    </row>
    <row r="9483" spans="3:3" x14ac:dyDescent="0.25">
      <c r="C9483" s="26"/>
    </row>
    <row r="9484" spans="3:3" x14ac:dyDescent="0.25">
      <c r="C9484" s="26"/>
    </row>
    <row r="9485" spans="3:3" x14ac:dyDescent="0.25">
      <c r="C9485" s="26"/>
    </row>
    <row r="9486" spans="3:3" x14ac:dyDescent="0.25">
      <c r="C9486" s="26"/>
    </row>
    <row r="9487" spans="3:3" x14ac:dyDescent="0.25">
      <c r="C9487" s="26"/>
    </row>
    <row r="9488" spans="3:3" x14ac:dyDescent="0.25">
      <c r="C9488" s="26"/>
    </row>
    <row r="9489" spans="3:3" x14ac:dyDescent="0.25">
      <c r="C9489" s="26"/>
    </row>
    <row r="9490" spans="3:3" x14ac:dyDescent="0.25">
      <c r="C9490" s="26"/>
    </row>
    <row r="9491" spans="3:3" x14ac:dyDescent="0.25">
      <c r="C9491" s="26"/>
    </row>
    <row r="9492" spans="3:3" x14ac:dyDescent="0.25">
      <c r="C9492" s="26"/>
    </row>
    <row r="9493" spans="3:3" x14ac:dyDescent="0.25">
      <c r="C9493" s="26"/>
    </row>
    <row r="9494" spans="3:3" x14ac:dyDescent="0.25">
      <c r="C9494" s="26"/>
    </row>
    <row r="9495" spans="3:3" x14ac:dyDescent="0.25">
      <c r="C9495" s="26"/>
    </row>
    <row r="9496" spans="3:3" x14ac:dyDescent="0.25">
      <c r="C9496" s="26"/>
    </row>
    <row r="9497" spans="3:3" x14ac:dyDescent="0.25">
      <c r="C9497" s="26"/>
    </row>
    <row r="9498" spans="3:3" x14ac:dyDescent="0.25">
      <c r="C9498" s="26"/>
    </row>
    <row r="9499" spans="3:3" x14ac:dyDescent="0.25">
      <c r="C9499" s="26"/>
    </row>
    <row r="9500" spans="3:3" x14ac:dyDescent="0.25">
      <c r="C9500" s="26"/>
    </row>
    <row r="9501" spans="3:3" x14ac:dyDescent="0.25">
      <c r="C9501" s="26"/>
    </row>
    <row r="9502" spans="3:3" x14ac:dyDescent="0.25">
      <c r="C9502" s="26"/>
    </row>
    <row r="9503" spans="3:3" x14ac:dyDescent="0.25">
      <c r="C9503" s="26"/>
    </row>
    <row r="9504" spans="3:3" x14ac:dyDescent="0.25">
      <c r="C9504" s="26"/>
    </row>
    <row r="9505" spans="3:3" x14ac:dyDescent="0.25">
      <c r="C9505" s="26"/>
    </row>
    <row r="9506" spans="3:3" x14ac:dyDescent="0.25">
      <c r="C9506" s="26"/>
    </row>
    <row r="9507" spans="3:3" x14ac:dyDescent="0.25">
      <c r="C9507" s="26"/>
    </row>
    <row r="9508" spans="3:3" x14ac:dyDescent="0.25">
      <c r="C9508" s="26"/>
    </row>
    <row r="9509" spans="3:3" x14ac:dyDescent="0.25">
      <c r="C9509" s="26"/>
    </row>
    <row r="9510" spans="3:3" x14ac:dyDescent="0.25">
      <c r="C9510" s="26"/>
    </row>
    <row r="9511" spans="3:3" x14ac:dyDescent="0.25">
      <c r="C9511" s="26"/>
    </row>
    <row r="9512" spans="3:3" x14ac:dyDescent="0.25">
      <c r="C9512" s="26"/>
    </row>
    <row r="9513" spans="3:3" x14ac:dyDescent="0.25">
      <c r="C9513" s="26"/>
    </row>
    <row r="9514" spans="3:3" x14ac:dyDescent="0.25">
      <c r="C9514" s="26"/>
    </row>
    <row r="9515" spans="3:3" x14ac:dyDescent="0.25">
      <c r="C9515" s="26"/>
    </row>
    <row r="9516" spans="3:3" x14ac:dyDescent="0.25">
      <c r="C9516" s="26"/>
    </row>
    <row r="9517" spans="3:3" x14ac:dyDescent="0.25">
      <c r="C9517" s="26"/>
    </row>
    <row r="9518" spans="3:3" x14ac:dyDescent="0.25">
      <c r="C9518" s="26"/>
    </row>
    <row r="9519" spans="3:3" x14ac:dyDescent="0.25">
      <c r="C9519" s="26"/>
    </row>
    <row r="9520" spans="3:3" x14ac:dyDescent="0.25">
      <c r="C9520" s="26"/>
    </row>
    <row r="9521" spans="3:3" x14ac:dyDescent="0.25">
      <c r="C9521" s="26"/>
    </row>
    <row r="9522" spans="3:3" x14ac:dyDescent="0.25">
      <c r="C9522" s="26"/>
    </row>
    <row r="9523" spans="3:3" x14ac:dyDescent="0.25">
      <c r="C9523" s="26"/>
    </row>
    <row r="9524" spans="3:3" x14ac:dyDescent="0.25">
      <c r="C9524" s="26"/>
    </row>
    <row r="9525" spans="3:3" x14ac:dyDescent="0.25">
      <c r="C9525" s="26"/>
    </row>
    <row r="9526" spans="3:3" x14ac:dyDescent="0.25">
      <c r="C9526" s="26"/>
    </row>
    <row r="9527" spans="3:3" x14ac:dyDescent="0.25">
      <c r="C9527" s="26"/>
    </row>
    <row r="9528" spans="3:3" x14ac:dyDescent="0.25">
      <c r="C9528" s="26"/>
    </row>
    <row r="9529" spans="3:3" x14ac:dyDescent="0.25">
      <c r="C9529" s="26"/>
    </row>
    <row r="9530" spans="3:3" x14ac:dyDescent="0.25">
      <c r="C9530" s="26"/>
    </row>
    <row r="9531" spans="3:3" x14ac:dyDescent="0.25">
      <c r="C9531" s="26"/>
    </row>
    <row r="9532" spans="3:3" x14ac:dyDescent="0.25">
      <c r="C9532" s="26"/>
    </row>
    <row r="9533" spans="3:3" x14ac:dyDescent="0.25">
      <c r="C9533" s="26"/>
    </row>
    <row r="9534" spans="3:3" x14ac:dyDescent="0.25">
      <c r="C9534" s="26"/>
    </row>
    <row r="9535" spans="3:3" x14ac:dyDescent="0.25">
      <c r="C9535" s="26"/>
    </row>
    <row r="9536" spans="3:3" x14ac:dyDescent="0.25">
      <c r="C9536" s="26"/>
    </row>
    <row r="9537" spans="3:3" x14ac:dyDescent="0.25">
      <c r="C9537" s="26"/>
    </row>
    <row r="9538" spans="3:3" x14ac:dyDescent="0.25">
      <c r="C9538" s="26"/>
    </row>
    <row r="9539" spans="3:3" x14ac:dyDescent="0.25">
      <c r="C9539" s="26"/>
    </row>
    <row r="9540" spans="3:3" x14ac:dyDescent="0.25">
      <c r="C9540" s="26"/>
    </row>
    <row r="9541" spans="3:3" x14ac:dyDescent="0.25">
      <c r="C9541" s="26"/>
    </row>
    <row r="9542" spans="3:3" x14ac:dyDescent="0.25">
      <c r="C9542" s="26"/>
    </row>
    <row r="9543" spans="3:3" x14ac:dyDescent="0.25">
      <c r="C9543" s="26"/>
    </row>
    <row r="9544" spans="3:3" x14ac:dyDescent="0.25">
      <c r="C9544" s="26"/>
    </row>
    <row r="9545" spans="3:3" x14ac:dyDescent="0.25">
      <c r="C9545" s="26"/>
    </row>
    <row r="9546" spans="3:3" x14ac:dyDescent="0.25">
      <c r="C9546" s="26"/>
    </row>
    <row r="9547" spans="3:3" x14ac:dyDescent="0.25">
      <c r="C9547" s="26"/>
    </row>
    <row r="9548" spans="3:3" x14ac:dyDescent="0.25">
      <c r="C9548" s="26"/>
    </row>
    <row r="9549" spans="3:3" x14ac:dyDescent="0.25">
      <c r="C9549" s="26"/>
    </row>
    <row r="9550" spans="3:3" x14ac:dyDescent="0.25">
      <c r="C9550" s="26"/>
    </row>
    <row r="9551" spans="3:3" x14ac:dyDescent="0.25">
      <c r="C9551" s="26"/>
    </row>
    <row r="9552" spans="3:3" x14ac:dyDescent="0.25">
      <c r="C9552" s="26"/>
    </row>
    <row r="9553" spans="3:3" x14ac:dyDescent="0.25">
      <c r="C9553" s="26"/>
    </row>
    <row r="9554" spans="3:3" x14ac:dyDescent="0.25">
      <c r="C9554" s="26"/>
    </row>
    <row r="9555" spans="3:3" x14ac:dyDescent="0.25">
      <c r="C9555" s="26"/>
    </row>
    <row r="9556" spans="3:3" x14ac:dyDescent="0.25">
      <c r="C9556" s="26"/>
    </row>
    <row r="9557" spans="3:3" x14ac:dyDescent="0.25">
      <c r="C9557" s="26"/>
    </row>
    <row r="9558" spans="3:3" x14ac:dyDescent="0.25">
      <c r="C9558" s="26"/>
    </row>
    <row r="9559" spans="3:3" x14ac:dyDescent="0.25">
      <c r="C9559" s="26"/>
    </row>
    <row r="9560" spans="3:3" x14ac:dyDescent="0.25">
      <c r="C9560" s="26"/>
    </row>
    <row r="9561" spans="3:3" x14ac:dyDescent="0.25">
      <c r="C9561" s="26"/>
    </row>
    <row r="9562" spans="3:3" x14ac:dyDescent="0.25">
      <c r="C9562" s="26"/>
    </row>
    <row r="9563" spans="3:3" x14ac:dyDescent="0.25">
      <c r="C9563" s="26"/>
    </row>
    <row r="9564" spans="3:3" x14ac:dyDescent="0.25">
      <c r="C9564" s="26"/>
    </row>
    <row r="9565" spans="3:3" x14ac:dyDescent="0.25">
      <c r="C9565" s="26"/>
    </row>
    <row r="9566" spans="3:3" x14ac:dyDescent="0.25">
      <c r="C9566" s="26"/>
    </row>
    <row r="9567" spans="3:3" x14ac:dyDescent="0.25">
      <c r="C9567" s="26"/>
    </row>
    <row r="9568" spans="3:3" x14ac:dyDescent="0.25">
      <c r="C9568" s="26"/>
    </row>
    <row r="9569" spans="3:3" x14ac:dyDescent="0.25">
      <c r="C9569" s="26"/>
    </row>
    <row r="9570" spans="3:3" x14ac:dyDescent="0.25">
      <c r="C9570" s="26"/>
    </row>
    <row r="9571" spans="3:3" x14ac:dyDescent="0.25">
      <c r="C9571" s="26"/>
    </row>
    <row r="9572" spans="3:3" x14ac:dyDescent="0.25">
      <c r="C9572" s="26"/>
    </row>
    <row r="9573" spans="3:3" x14ac:dyDescent="0.25">
      <c r="C9573" s="26"/>
    </row>
    <row r="9574" spans="3:3" x14ac:dyDescent="0.25">
      <c r="C9574" s="26"/>
    </row>
    <row r="9575" spans="3:3" x14ac:dyDescent="0.25">
      <c r="C9575" s="26"/>
    </row>
    <row r="9576" spans="3:3" x14ac:dyDescent="0.25">
      <c r="C9576" s="26"/>
    </row>
    <row r="9577" spans="3:3" x14ac:dyDescent="0.25">
      <c r="C9577" s="26"/>
    </row>
    <row r="9578" spans="3:3" x14ac:dyDescent="0.25">
      <c r="C9578" s="26"/>
    </row>
    <row r="9579" spans="3:3" x14ac:dyDescent="0.25">
      <c r="C9579" s="26"/>
    </row>
    <row r="9580" spans="3:3" x14ac:dyDescent="0.25">
      <c r="C9580" s="26"/>
    </row>
    <row r="9581" spans="3:3" x14ac:dyDescent="0.25">
      <c r="C9581" s="26"/>
    </row>
    <row r="9582" spans="3:3" x14ac:dyDescent="0.25">
      <c r="C9582" s="26"/>
    </row>
    <row r="9583" spans="3:3" x14ac:dyDescent="0.25">
      <c r="C9583" s="26"/>
    </row>
    <row r="9584" spans="3:3" x14ac:dyDescent="0.25">
      <c r="C9584" s="26"/>
    </row>
    <row r="9585" spans="3:3" x14ac:dyDescent="0.25">
      <c r="C9585" s="26"/>
    </row>
    <row r="9586" spans="3:3" x14ac:dyDescent="0.25">
      <c r="C9586" s="26"/>
    </row>
    <row r="9587" spans="3:3" x14ac:dyDescent="0.25">
      <c r="C9587" s="26"/>
    </row>
    <row r="9588" spans="3:3" x14ac:dyDescent="0.25">
      <c r="C9588" s="26"/>
    </row>
    <row r="9589" spans="3:3" x14ac:dyDescent="0.25">
      <c r="C9589" s="26"/>
    </row>
    <row r="9590" spans="3:3" x14ac:dyDescent="0.25">
      <c r="C9590" s="26"/>
    </row>
    <row r="9591" spans="3:3" x14ac:dyDescent="0.25">
      <c r="C9591" s="26"/>
    </row>
    <row r="9592" spans="3:3" x14ac:dyDescent="0.25">
      <c r="C9592" s="26"/>
    </row>
    <row r="9593" spans="3:3" x14ac:dyDescent="0.25">
      <c r="C9593" s="26"/>
    </row>
    <row r="9594" spans="3:3" x14ac:dyDescent="0.25">
      <c r="C9594" s="26"/>
    </row>
    <row r="9595" spans="3:3" x14ac:dyDescent="0.25">
      <c r="C9595" s="26"/>
    </row>
    <row r="9596" spans="3:3" x14ac:dyDescent="0.25">
      <c r="C9596" s="26"/>
    </row>
    <row r="9597" spans="3:3" x14ac:dyDescent="0.25">
      <c r="C9597" s="26"/>
    </row>
    <row r="9598" spans="3:3" x14ac:dyDescent="0.25">
      <c r="C9598" s="26"/>
    </row>
    <row r="9599" spans="3:3" x14ac:dyDescent="0.25">
      <c r="C9599" s="26"/>
    </row>
    <row r="9600" spans="3:3" x14ac:dyDescent="0.25">
      <c r="C9600" s="26"/>
    </row>
    <row r="9601" spans="3:3" x14ac:dyDescent="0.25">
      <c r="C9601" s="26"/>
    </row>
    <row r="9602" spans="3:3" x14ac:dyDescent="0.25">
      <c r="C9602" s="26"/>
    </row>
    <row r="9603" spans="3:3" x14ac:dyDescent="0.25">
      <c r="C9603" s="26"/>
    </row>
    <row r="9604" spans="3:3" x14ac:dyDescent="0.25">
      <c r="C9604" s="26"/>
    </row>
    <row r="9605" spans="3:3" x14ac:dyDescent="0.25">
      <c r="C9605" s="26"/>
    </row>
    <row r="9606" spans="3:3" x14ac:dyDescent="0.25">
      <c r="C9606" s="26"/>
    </row>
    <row r="9607" spans="3:3" x14ac:dyDescent="0.25">
      <c r="C9607" s="26"/>
    </row>
    <row r="9608" spans="3:3" x14ac:dyDescent="0.25">
      <c r="C9608" s="26"/>
    </row>
    <row r="9609" spans="3:3" x14ac:dyDescent="0.25">
      <c r="C9609" s="26"/>
    </row>
    <row r="9610" spans="3:3" x14ac:dyDescent="0.25">
      <c r="C9610" s="26"/>
    </row>
    <row r="9611" spans="3:3" x14ac:dyDescent="0.25">
      <c r="C9611" s="26"/>
    </row>
    <row r="9612" spans="3:3" x14ac:dyDescent="0.25">
      <c r="C9612" s="26"/>
    </row>
    <row r="9613" spans="3:3" x14ac:dyDescent="0.25">
      <c r="C9613" s="26"/>
    </row>
    <row r="9614" spans="3:3" x14ac:dyDescent="0.25">
      <c r="C9614" s="26"/>
    </row>
    <row r="9615" spans="3:3" x14ac:dyDescent="0.25">
      <c r="C9615" s="26"/>
    </row>
    <row r="9616" spans="3:3" x14ac:dyDescent="0.25">
      <c r="C9616" s="26"/>
    </row>
    <row r="9617" spans="3:3" x14ac:dyDescent="0.25">
      <c r="C9617" s="26"/>
    </row>
    <row r="9618" spans="3:3" x14ac:dyDescent="0.25">
      <c r="C9618" s="26"/>
    </row>
    <row r="9619" spans="3:3" x14ac:dyDescent="0.25">
      <c r="C9619" s="26"/>
    </row>
    <row r="9620" spans="3:3" x14ac:dyDescent="0.25">
      <c r="C9620" s="26"/>
    </row>
    <row r="9621" spans="3:3" x14ac:dyDescent="0.25">
      <c r="C9621" s="26"/>
    </row>
    <row r="9622" spans="3:3" x14ac:dyDescent="0.25">
      <c r="C9622" s="26"/>
    </row>
    <row r="9623" spans="3:3" x14ac:dyDescent="0.25">
      <c r="C9623" s="26"/>
    </row>
    <row r="9624" spans="3:3" x14ac:dyDescent="0.25">
      <c r="C9624" s="26"/>
    </row>
    <row r="9625" spans="3:3" x14ac:dyDescent="0.25">
      <c r="C9625" s="26"/>
    </row>
    <row r="9626" spans="3:3" x14ac:dyDescent="0.25">
      <c r="C9626" s="26"/>
    </row>
    <row r="9627" spans="3:3" x14ac:dyDescent="0.25">
      <c r="C9627" s="26"/>
    </row>
    <row r="9628" spans="3:3" x14ac:dyDescent="0.25">
      <c r="C9628" s="26"/>
    </row>
    <row r="9629" spans="3:3" x14ac:dyDescent="0.25">
      <c r="C9629" s="26"/>
    </row>
    <row r="9630" spans="3:3" x14ac:dyDescent="0.25">
      <c r="C9630" s="26"/>
    </row>
    <row r="9631" spans="3:3" x14ac:dyDescent="0.25">
      <c r="C9631" s="26"/>
    </row>
    <row r="9632" spans="3:3" x14ac:dyDescent="0.25">
      <c r="C9632" s="26"/>
    </row>
    <row r="9633" spans="3:3" x14ac:dyDescent="0.25">
      <c r="C9633" s="26"/>
    </row>
    <row r="9634" spans="3:3" x14ac:dyDescent="0.25">
      <c r="C9634" s="26"/>
    </row>
    <row r="9635" spans="3:3" x14ac:dyDescent="0.25">
      <c r="C9635" s="26"/>
    </row>
    <row r="9636" spans="3:3" x14ac:dyDescent="0.25">
      <c r="C9636" s="26"/>
    </row>
    <row r="9637" spans="3:3" x14ac:dyDescent="0.25">
      <c r="C9637" s="26"/>
    </row>
    <row r="9638" spans="3:3" x14ac:dyDescent="0.25">
      <c r="C9638" s="26"/>
    </row>
    <row r="9639" spans="3:3" x14ac:dyDescent="0.25">
      <c r="C9639" s="26"/>
    </row>
    <row r="9640" spans="3:3" x14ac:dyDescent="0.25">
      <c r="C9640" s="26"/>
    </row>
    <row r="9641" spans="3:3" x14ac:dyDescent="0.25">
      <c r="C9641" s="26"/>
    </row>
    <row r="9642" spans="3:3" x14ac:dyDescent="0.25">
      <c r="C9642" s="26"/>
    </row>
    <row r="9643" spans="3:3" x14ac:dyDescent="0.25">
      <c r="C9643" s="26"/>
    </row>
    <row r="9644" spans="3:3" x14ac:dyDescent="0.25">
      <c r="C9644" s="26"/>
    </row>
    <row r="9645" spans="3:3" x14ac:dyDescent="0.25">
      <c r="C9645" s="26"/>
    </row>
    <row r="9646" spans="3:3" x14ac:dyDescent="0.25">
      <c r="C9646" s="26"/>
    </row>
    <row r="9647" spans="3:3" x14ac:dyDescent="0.25">
      <c r="C9647" s="26"/>
    </row>
    <row r="9648" spans="3:3" x14ac:dyDescent="0.25">
      <c r="C9648" s="26"/>
    </row>
    <row r="9649" spans="3:3" x14ac:dyDescent="0.25">
      <c r="C9649" s="26"/>
    </row>
    <row r="9650" spans="3:3" x14ac:dyDescent="0.25">
      <c r="C9650" s="26"/>
    </row>
    <row r="9651" spans="3:3" x14ac:dyDescent="0.25">
      <c r="C9651" s="26"/>
    </row>
    <row r="9652" spans="3:3" x14ac:dyDescent="0.25">
      <c r="C9652" s="26"/>
    </row>
    <row r="9653" spans="3:3" x14ac:dyDescent="0.25">
      <c r="C9653" s="26"/>
    </row>
    <row r="9654" spans="3:3" x14ac:dyDescent="0.25">
      <c r="C9654" s="26"/>
    </row>
    <row r="9655" spans="3:3" x14ac:dyDescent="0.25">
      <c r="C9655" s="26"/>
    </row>
    <row r="9656" spans="3:3" x14ac:dyDescent="0.25">
      <c r="C9656" s="26"/>
    </row>
    <row r="9657" spans="3:3" x14ac:dyDescent="0.25">
      <c r="C9657" s="26"/>
    </row>
    <row r="9658" spans="3:3" x14ac:dyDescent="0.25">
      <c r="C9658" s="26"/>
    </row>
    <row r="9659" spans="3:3" x14ac:dyDescent="0.25">
      <c r="C9659" s="26"/>
    </row>
    <row r="9660" spans="3:3" x14ac:dyDescent="0.25">
      <c r="C9660" s="26"/>
    </row>
    <row r="9661" spans="3:3" x14ac:dyDescent="0.25">
      <c r="C9661" s="26"/>
    </row>
    <row r="9662" spans="3:3" x14ac:dyDescent="0.25">
      <c r="C9662" s="26"/>
    </row>
    <row r="9663" spans="3:3" x14ac:dyDescent="0.25">
      <c r="C9663" s="26"/>
    </row>
    <row r="9664" spans="3:3" x14ac:dyDescent="0.25">
      <c r="C9664" s="26"/>
    </row>
    <row r="9665" spans="3:3" x14ac:dyDescent="0.25">
      <c r="C9665" s="26"/>
    </row>
    <row r="9666" spans="3:3" x14ac:dyDescent="0.25">
      <c r="C9666" s="26"/>
    </row>
    <row r="9667" spans="3:3" x14ac:dyDescent="0.25">
      <c r="C9667" s="26"/>
    </row>
    <row r="9668" spans="3:3" x14ac:dyDescent="0.25">
      <c r="C9668" s="26"/>
    </row>
    <row r="9669" spans="3:3" x14ac:dyDescent="0.25">
      <c r="C9669" s="26"/>
    </row>
    <row r="9670" spans="3:3" x14ac:dyDescent="0.25">
      <c r="C9670" s="26"/>
    </row>
    <row r="9671" spans="3:3" x14ac:dyDescent="0.25">
      <c r="C9671" s="26"/>
    </row>
    <row r="9672" spans="3:3" x14ac:dyDescent="0.25">
      <c r="C9672" s="26"/>
    </row>
    <row r="9673" spans="3:3" x14ac:dyDescent="0.25">
      <c r="C9673" s="26"/>
    </row>
    <row r="9674" spans="3:3" x14ac:dyDescent="0.25">
      <c r="C9674" s="26"/>
    </row>
    <row r="9675" spans="3:3" x14ac:dyDescent="0.25">
      <c r="C9675" s="26"/>
    </row>
    <row r="9676" spans="3:3" x14ac:dyDescent="0.25">
      <c r="C9676" s="26"/>
    </row>
    <row r="9677" spans="3:3" x14ac:dyDescent="0.25">
      <c r="C9677" s="26"/>
    </row>
    <row r="9678" spans="3:3" x14ac:dyDescent="0.25">
      <c r="C9678" s="26"/>
    </row>
    <row r="9679" spans="3:3" x14ac:dyDescent="0.25">
      <c r="C9679" s="26"/>
    </row>
    <row r="9680" spans="3:3" x14ac:dyDescent="0.25">
      <c r="C9680" s="26"/>
    </row>
    <row r="9681" spans="3:3" x14ac:dyDescent="0.25">
      <c r="C9681" s="26"/>
    </row>
    <row r="9682" spans="3:3" x14ac:dyDescent="0.25">
      <c r="C9682" s="26"/>
    </row>
    <row r="9683" spans="3:3" x14ac:dyDescent="0.25">
      <c r="C9683" s="26"/>
    </row>
    <row r="9684" spans="3:3" x14ac:dyDescent="0.25">
      <c r="C9684" s="26"/>
    </row>
    <row r="9685" spans="3:3" x14ac:dyDescent="0.25">
      <c r="C9685" s="26"/>
    </row>
    <row r="9686" spans="3:3" x14ac:dyDescent="0.25">
      <c r="C9686" s="26"/>
    </row>
    <row r="9687" spans="3:3" x14ac:dyDescent="0.25">
      <c r="C9687" s="26"/>
    </row>
    <row r="9688" spans="3:3" x14ac:dyDescent="0.25">
      <c r="C9688" s="26"/>
    </row>
    <row r="9689" spans="3:3" x14ac:dyDescent="0.25">
      <c r="C9689" s="26"/>
    </row>
    <row r="9690" spans="3:3" x14ac:dyDescent="0.25">
      <c r="C9690" s="26"/>
    </row>
    <row r="9691" spans="3:3" x14ac:dyDescent="0.25">
      <c r="C9691" s="26"/>
    </row>
    <row r="9692" spans="3:3" x14ac:dyDescent="0.25">
      <c r="C9692" s="26"/>
    </row>
    <row r="9693" spans="3:3" x14ac:dyDescent="0.25">
      <c r="C9693" s="26"/>
    </row>
    <row r="9694" spans="3:3" x14ac:dyDescent="0.25">
      <c r="C9694" s="26"/>
    </row>
    <row r="9695" spans="3:3" x14ac:dyDescent="0.25">
      <c r="C9695" s="26"/>
    </row>
    <row r="9696" spans="3:3" x14ac:dyDescent="0.25">
      <c r="C9696" s="26"/>
    </row>
    <row r="9697" spans="3:3" x14ac:dyDescent="0.25">
      <c r="C9697" s="26"/>
    </row>
    <row r="9698" spans="3:3" x14ac:dyDescent="0.25">
      <c r="C9698" s="26"/>
    </row>
    <row r="9699" spans="3:3" x14ac:dyDescent="0.25">
      <c r="C9699" s="26"/>
    </row>
    <row r="9700" spans="3:3" x14ac:dyDescent="0.25">
      <c r="C9700" s="26"/>
    </row>
    <row r="9701" spans="3:3" x14ac:dyDescent="0.25">
      <c r="C9701" s="26"/>
    </row>
    <row r="9702" spans="3:3" x14ac:dyDescent="0.25">
      <c r="C9702" s="26"/>
    </row>
    <row r="9703" spans="3:3" x14ac:dyDescent="0.25">
      <c r="C9703" s="26"/>
    </row>
    <row r="9704" spans="3:3" x14ac:dyDescent="0.25">
      <c r="C9704" s="26"/>
    </row>
    <row r="9705" spans="3:3" x14ac:dyDescent="0.25">
      <c r="C9705" s="26"/>
    </row>
    <row r="9706" spans="3:3" x14ac:dyDescent="0.25">
      <c r="C9706" s="26"/>
    </row>
    <row r="9707" spans="3:3" x14ac:dyDescent="0.25">
      <c r="C9707" s="26"/>
    </row>
    <row r="9708" spans="3:3" x14ac:dyDescent="0.25">
      <c r="C9708" s="26"/>
    </row>
    <row r="9709" spans="3:3" x14ac:dyDescent="0.25">
      <c r="C9709" s="26"/>
    </row>
    <row r="9710" spans="3:3" x14ac:dyDescent="0.25">
      <c r="C9710" s="26"/>
    </row>
    <row r="9711" spans="3:3" x14ac:dyDescent="0.25">
      <c r="C9711" s="26"/>
    </row>
    <row r="9712" spans="3:3" x14ac:dyDescent="0.25">
      <c r="C9712" s="26"/>
    </row>
    <row r="9713" spans="3:3" x14ac:dyDescent="0.25">
      <c r="C9713" s="26"/>
    </row>
    <row r="9714" spans="3:3" x14ac:dyDescent="0.25">
      <c r="C9714" s="26"/>
    </row>
    <row r="9715" spans="3:3" x14ac:dyDescent="0.25">
      <c r="C9715" s="26"/>
    </row>
    <row r="9716" spans="3:3" x14ac:dyDescent="0.25">
      <c r="C9716" s="26"/>
    </row>
    <row r="9717" spans="3:3" x14ac:dyDescent="0.25">
      <c r="C9717" s="26"/>
    </row>
    <row r="9718" spans="3:3" x14ac:dyDescent="0.25">
      <c r="C9718" s="26"/>
    </row>
    <row r="9719" spans="3:3" x14ac:dyDescent="0.25">
      <c r="C9719" s="26"/>
    </row>
    <row r="9720" spans="3:3" x14ac:dyDescent="0.25">
      <c r="C9720" s="26"/>
    </row>
    <row r="9721" spans="3:3" x14ac:dyDescent="0.25">
      <c r="C9721" s="26"/>
    </row>
    <row r="9722" spans="3:3" x14ac:dyDescent="0.25">
      <c r="C9722" s="26"/>
    </row>
    <row r="9723" spans="3:3" x14ac:dyDescent="0.25">
      <c r="C9723" s="26"/>
    </row>
    <row r="9724" spans="3:3" x14ac:dyDescent="0.25">
      <c r="C9724" s="26"/>
    </row>
    <row r="9725" spans="3:3" x14ac:dyDescent="0.25">
      <c r="C9725" s="26"/>
    </row>
    <row r="9726" spans="3:3" x14ac:dyDescent="0.25">
      <c r="C9726" s="26"/>
    </row>
    <row r="9727" spans="3:3" x14ac:dyDescent="0.25">
      <c r="C9727" s="26"/>
    </row>
    <row r="9728" spans="3:3" x14ac:dyDescent="0.25">
      <c r="C9728" s="26"/>
    </row>
    <row r="9729" spans="3:3" x14ac:dyDescent="0.25">
      <c r="C9729" s="26"/>
    </row>
    <row r="9730" spans="3:3" x14ac:dyDescent="0.25">
      <c r="C9730" s="26"/>
    </row>
    <row r="9731" spans="3:3" x14ac:dyDescent="0.25">
      <c r="C9731" s="26"/>
    </row>
    <row r="9732" spans="3:3" x14ac:dyDescent="0.25">
      <c r="C9732" s="26"/>
    </row>
    <row r="9733" spans="3:3" x14ac:dyDescent="0.25">
      <c r="C9733" s="26"/>
    </row>
    <row r="9734" spans="3:3" x14ac:dyDescent="0.25">
      <c r="C9734" s="26"/>
    </row>
    <row r="9735" spans="3:3" x14ac:dyDescent="0.25">
      <c r="C9735" s="26"/>
    </row>
    <row r="9736" spans="3:3" x14ac:dyDescent="0.25">
      <c r="C9736" s="26"/>
    </row>
    <row r="9737" spans="3:3" x14ac:dyDescent="0.25">
      <c r="C9737" s="26"/>
    </row>
    <row r="9738" spans="3:3" x14ac:dyDescent="0.25">
      <c r="C9738" s="26"/>
    </row>
    <row r="9739" spans="3:3" x14ac:dyDescent="0.25">
      <c r="C9739" s="26"/>
    </row>
    <row r="9740" spans="3:3" x14ac:dyDescent="0.25">
      <c r="C9740" s="26"/>
    </row>
    <row r="9741" spans="3:3" x14ac:dyDescent="0.25">
      <c r="C9741" s="26"/>
    </row>
    <row r="9742" spans="3:3" x14ac:dyDescent="0.25">
      <c r="C9742" s="26"/>
    </row>
    <row r="9743" spans="3:3" x14ac:dyDescent="0.25">
      <c r="C9743" s="26"/>
    </row>
    <row r="9744" spans="3:3" x14ac:dyDescent="0.25">
      <c r="C9744" s="26"/>
    </row>
    <row r="9745" spans="3:3" x14ac:dyDescent="0.25">
      <c r="C9745" s="26"/>
    </row>
    <row r="9746" spans="3:3" x14ac:dyDescent="0.25">
      <c r="C9746" s="26"/>
    </row>
    <row r="9747" spans="3:3" x14ac:dyDescent="0.25">
      <c r="C9747" s="26"/>
    </row>
    <row r="9748" spans="3:3" x14ac:dyDescent="0.25">
      <c r="C9748" s="26"/>
    </row>
    <row r="9749" spans="3:3" x14ac:dyDescent="0.25">
      <c r="C9749" s="26"/>
    </row>
    <row r="9750" spans="3:3" x14ac:dyDescent="0.25">
      <c r="C9750" s="26"/>
    </row>
    <row r="9751" spans="3:3" x14ac:dyDescent="0.25">
      <c r="C9751" s="26"/>
    </row>
    <row r="9752" spans="3:3" x14ac:dyDescent="0.25">
      <c r="C9752" s="26"/>
    </row>
    <row r="9753" spans="3:3" x14ac:dyDescent="0.25">
      <c r="C9753" s="26"/>
    </row>
    <row r="9754" spans="3:3" x14ac:dyDescent="0.25">
      <c r="C9754" s="26"/>
    </row>
    <row r="9755" spans="3:3" x14ac:dyDescent="0.25">
      <c r="C9755" s="26"/>
    </row>
    <row r="9756" spans="3:3" x14ac:dyDescent="0.25">
      <c r="C9756" s="26"/>
    </row>
    <row r="9757" spans="3:3" x14ac:dyDescent="0.25">
      <c r="C9757" s="26"/>
    </row>
    <row r="9758" spans="3:3" x14ac:dyDescent="0.25">
      <c r="C9758" s="26"/>
    </row>
    <row r="9759" spans="3:3" x14ac:dyDescent="0.25">
      <c r="C9759" s="26"/>
    </row>
    <row r="9760" spans="3:3" x14ac:dyDescent="0.25">
      <c r="C9760" s="26"/>
    </row>
    <row r="9761" spans="3:3" x14ac:dyDescent="0.25">
      <c r="C9761" s="26"/>
    </row>
    <row r="9762" spans="3:3" x14ac:dyDescent="0.25">
      <c r="C9762" s="26"/>
    </row>
    <row r="9763" spans="3:3" x14ac:dyDescent="0.25">
      <c r="C9763" s="26"/>
    </row>
    <row r="9764" spans="3:3" x14ac:dyDescent="0.25">
      <c r="C9764" s="26"/>
    </row>
    <row r="9765" spans="3:3" x14ac:dyDescent="0.25">
      <c r="C9765" s="26"/>
    </row>
    <row r="9766" spans="3:3" x14ac:dyDescent="0.25">
      <c r="C9766" s="26"/>
    </row>
    <row r="9767" spans="3:3" x14ac:dyDescent="0.25">
      <c r="C9767" s="26"/>
    </row>
    <row r="9768" spans="3:3" x14ac:dyDescent="0.25">
      <c r="C9768" s="26"/>
    </row>
    <row r="9769" spans="3:3" x14ac:dyDescent="0.25">
      <c r="C9769" s="26"/>
    </row>
    <row r="9770" spans="3:3" x14ac:dyDescent="0.25">
      <c r="C9770" s="26"/>
    </row>
    <row r="9771" spans="3:3" x14ac:dyDescent="0.25">
      <c r="C9771" s="26"/>
    </row>
    <row r="9772" spans="3:3" x14ac:dyDescent="0.25">
      <c r="C9772" s="26"/>
    </row>
    <row r="9773" spans="3:3" x14ac:dyDescent="0.25">
      <c r="C9773" s="26"/>
    </row>
    <row r="9774" spans="3:3" x14ac:dyDescent="0.25">
      <c r="C9774" s="26"/>
    </row>
    <row r="9775" spans="3:3" x14ac:dyDescent="0.25">
      <c r="C9775" s="26"/>
    </row>
    <row r="9776" spans="3:3" x14ac:dyDescent="0.25">
      <c r="C9776" s="26"/>
    </row>
    <row r="9777" spans="3:3" x14ac:dyDescent="0.25">
      <c r="C9777" s="26"/>
    </row>
    <row r="9778" spans="3:3" x14ac:dyDescent="0.25">
      <c r="C9778" s="26"/>
    </row>
    <row r="9779" spans="3:3" x14ac:dyDescent="0.25">
      <c r="C9779" s="26"/>
    </row>
    <row r="9780" spans="3:3" x14ac:dyDescent="0.25">
      <c r="C9780" s="26"/>
    </row>
    <row r="9781" spans="3:3" x14ac:dyDescent="0.25">
      <c r="C9781" s="26"/>
    </row>
    <row r="9782" spans="3:3" x14ac:dyDescent="0.25">
      <c r="C9782" s="26"/>
    </row>
    <row r="9783" spans="3:3" x14ac:dyDescent="0.25">
      <c r="C9783" s="26"/>
    </row>
    <row r="9784" spans="3:3" x14ac:dyDescent="0.25">
      <c r="C9784" s="26"/>
    </row>
    <row r="9785" spans="3:3" x14ac:dyDescent="0.25">
      <c r="C9785" s="26"/>
    </row>
    <row r="9786" spans="3:3" x14ac:dyDescent="0.25">
      <c r="C9786" s="26"/>
    </row>
    <row r="9787" spans="3:3" x14ac:dyDescent="0.25">
      <c r="C9787" s="26"/>
    </row>
    <row r="9788" spans="3:3" x14ac:dyDescent="0.25">
      <c r="C9788" s="26"/>
    </row>
    <row r="9789" spans="3:3" x14ac:dyDescent="0.25">
      <c r="C9789" s="26"/>
    </row>
    <row r="9790" spans="3:3" x14ac:dyDescent="0.25">
      <c r="C9790" s="26"/>
    </row>
    <row r="9791" spans="3:3" x14ac:dyDescent="0.25">
      <c r="C9791" s="26"/>
    </row>
    <row r="9792" spans="3:3" x14ac:dyDescent="0.25">
      <c r="C9792" s="26"/>
    </row>
    <row r="9793" spans="3:3" x14ac:dyDescent="0.25">
      <c r="C9793" s="26"/>
    </row>
    <row r="9794" spans="3:3" x14ac:dyDescent="0.25">
      <c r="C9794" s="26"/>
    </row>
    <row r="9795" spans="3:3" x14ac:dyDescent="0.25">
      <c r="C9795" s="26"/>
    </row>
    <row r="9796" spans="3:3" x14ac:dyDescent="0.25">
      <c r="C9796" s="26"/>
    </row>
    <row r="9797" spans="3:3" x14ac:dyDescent="0.25">
      <c r="C9797" s="26"/>
    </row>
    <row r="9798" spans="3:3" x14ac:dyDescent="0.25">
      <c r="C9798" s="26"/>
    </row>
    <row r="9799" spans="3:3" x14ac:dyDescent="0.25">
      <c r="C9799" s="26"/>
    </row>
    <row r="9800" spans="3:3" x14ac:dyDescent="0.25">
      <c r="C9800" s="26"/>
    </row>
    <row r="9801" spans="3:3" x14ac:dyDescent="0.25">
      <c r="C9801" s="26"/>
    </row>
    <row r="9802" spans="3:3" x14ac:dyDescent="0.25">
      <c r="C9802" s="26"/>
    </row>
    <row r="9803" spans="3:3" x14ac:dyDescent="0.25">
      <c r="C9803" s="26"/>
    </row>
    <row r="9804" spans="3:3" x14ac:dyDescent="0.25">
      <c r="C9804" s="26"/>
    </row>
    <row r="9805" spans="3:3" x14ac:dyDescent="0.25">
      <c r="C9805" s="26"/>
    </row>
    <row r="9806" spans="3:3" x14ac:dyDescent="0.25">
      <c r="C9806" s="26"/>
    </row>
    <row r="9807" spans="3:3" x14ac:dyDescent="0.25">
      <c r="C9807" s="26"/>
    </row>
    <row r="9808" spans="3:3" x14ac:dyDescent="0.25">
      <c r="C9808" s="26"/>
    </row>
    <row r="9809" spans="3:3" x14ac:dyDescent="0.25">
      <c r="C9809" s="26"/>
    </row>
    <row r="9810" spans="3:3" x14ac:dyDescent="0.25">
      <c r="C9810" s="26"/>
    </row>
    <row r="9811" spans="3:3" x14ac:dyDescent="0.25">
      <c r="C9811" s="26"/>
    </row>
    <row r="9812" spans="3:3" x14ac:dyDescent="0.25">
      <c r="C9812" s="26"/>
    </row>
    <row r="9813" spans="3:3" x14ac:dyDescent="0.25">
      <c r="C9813" s="26"/>
    </row>
    <row r="9814" spans="3:3" x14ac:dyDescent="0.25">
      <c r="C9814" s="26"/>
    </row>
    <row r="9815" spans="3:3" x14ac:dyDescent="0.25">
      <c r="C9815" s="26"/>
    </row>
    <row r="9816" spans="3:3" x14ac:dyDescent="0.25">
      <c r="C9816" s="26"/>
    </row>
    <row r="9817" spans="3:3" x14ac:dyDescent="0.25">
      <c r="C9817" s="26"/>
    </row>
    <row r="9818" spans="3:3" x14ac:dyDescent="0.25">
      <c r="C9818" s="26"/>
    </row>
    <row r="9819" spans="3:3" x14ac:dyDescent="0.25">
      <c r="C9819" s="26"/>
    </row>
    <row r="9820" spans="3:3" x14ac:dyDescent="0.25">
      <c r="C9820" s="26"/>
    </row>
    <row r="9821" spans="3:3" x14ac:dyDescent="0.25">
      <c r="C9821" s="26"/>
    </row>
    <row r="9822" spans="3:3" x14ac:dyDescent="0.25">
      <c r="C9822" s="26"/>
    </row>
    <row r="9823" spans="3:3" x14ac:dyDescent="0.25">
      <c r="C9823" s="26"/>
    </row>
    <row r="9824" spans="3:3" x14ac:dyDescent="0.25">
      <c r="C9824" s="26"/>
    </row>
    <row r="9825" spans="3:3" x14ac:dyDescent="0.25">
      <c r="C9825" s="26"/>
    </row>
    <row r="9826" spans="3:3" x14ac:dyDescent="0.25">
      <c r="C9826" s="26"/>
    </row>
    <row r="9827" spans="3:3" x14ac:dyDescent="0.25">
      <c r="C9827" s="26"/>
    </row>
    <row r="9828" spans="3:3" x14ac:dyDescent="0.25">
      <c r="C9828" s="26"/>
    </row>
    <row r="9829" spans="3:3" x14ac:dyDescent="0.25">
      <c r="C9829" s="26"/>
    </row>
    <row r="9830" spans="3:3" x14ac:dyDescent="0.25">
      <c r="C9830" s="26"/>
    </row>
    <row r="9831" spans="3:3" x14ac:dyDescent="0.25">
      <c r="C9831" s="26"/>
    </row>
    <row r="9832" spans="3:3" x14ac:dyDescent="0.25">
      <c r="C9832" s="26"/>
    </row>
    <row r="9833" spans="3:3" x14ac:dyDescent="0.25">
      <c r="C9833" s="26"/>
    </row>
    <row r="9834" spans="3:3" x14ac:dyDescent="0.25">
      <c r="C9834" s="26"/>
    </row>
    <row r="9835" spans="3:3" x14ac:dyDescent="0.25">
      <c r="C9835" s="26"/>
    </row>
    <row r="9836" spans="3:3" x14ac:dyDescent="0.25">
      <c r="C9836" s="26"/>
    </row>
    <row r="9837" spans="3:3" x14ac:dyDescent="0.25">
      <c r="C9837" s="26"/>
    </row>
    <row r="9838" spans="3:3" x14ac:dyDescent="0.25">
      <c r="C9838" s="26"/>
    </row>
    <row r="9839" spans="3:3" x14ac:dyDescent="0.25">
      <c r="C9839" s="26"/>
    </row>
    <row r="9840" spans="3:3" x14ac:dyDescent="0.25">
      <c r="C9840" s="26"/>
    </row>
    <row r="9841" spans="3:3" x14ac:dyDescent="0.25">
      <c r="C9841" s="26"/>
    </row>
    <row r="9842" spans="3:3" x14ac:dyDescent="0.25">
      <c r="C9842" s="26"/>
    </row>
    <row r="9843" spans="3:3" x14ac:dyDescent="0.25">
      <c r="C9843" s="26"/>
    </row>
    <row r="9844" spans="3:3" x14ac:dyDescent="0.25">
      <c r="C9844" s="26"/>
    </row>
    <row r="9845" spans="3:3" x14ac:dyDescent="0.25">
      <c r="C9845" s="26"/>
    </row>
    <row r="9846" spans="3:3" x14ac:dyDescent="0.25">
      <c r="C9846" s="26"/>
    </row>
    <row r="9847" spans="3:3" x14ac:dyDescent="0.25">
      <c r="C9847" s="26"/>
    </row>
    <row r="9848" spans="3:3" x14ac:dyDescent="0.25">
      <c r="C9848" s="26"/>
    </row>
    <row r="9849" spans="3:3" x14ac:dyDescent="0.25">
      <c r="C9849" s="26"/>
    </row>
    <row r="9850" spans="3:3" x14ac:dyDescent="0.25">
      <c r="C9850" s="26"/>
    </row>
    <row r="9851" spans="3:3" x14ac:dyDescent="0.25">
      <c r="C9851" s="26"/>
    </row>
    <row r="9852" spans="3:3" x14ac:dyDescent="0.25">
      <c r="C9852" s="26"/>
    </row>
    <row r="9853" spans="3:3" x14ac:dyDescent="0.25">
      <c r="C9853" s="26"/>
    </row>
    <row r="9854" spans="3:3" x14ac:dyDescent="0.25">
      <c r="C9854" s="26"/>
    </row>
    <row r="9855" spans="3:3" x14ac:dyDescent="0.25">
      <c r="C9855" s="26"/>
    </row>
    <row r="9856" spans="3:3" x14ac:dyDescent="0.25">
      <c r="C9856" s="26"/>
    </row>
    <row r="9857" spans="3:3" x14ac:dyDescent="0.25">
      <c r="C9857" s="26"/>
    </row>
    <row r="9858" spans="3:3" x14ac:dyDescent="0.25">
      <c r="C9858" s="26"/>
    </row>
    <row r="9859" spans="3:3" x14ac:dyDescent="0.25">
      <c r="C9859" s="26"/>
    </row>
    <row r="9860" spans="3:3" x14ac:dyDescent="0.25">
      <c r="C9860" s="26"/>
    </row>
    <row r="9861" spans="3:3" x14ac:dyDescent="0.25">
      <c r="C9861" s="26"/>
    </row>
    <row r="9862" spans="3:3" x14ac:dyDescent="0.25">
      <c r="C9862" s="26"/>
    </row>
    <row r="9863" spans="3:3" x14ac:dyDescent="0.25">
      <c r="C9863" s="26"/>
    </row>
    <row r="9864" spans="3:3" x14ac:dyDescent="0.25">
      <c r="C9864" s="26"/>
    </row>
    <row r="9865" spans="3:3" x14ac:dyDescent="0.25">
      <c r="C9865" s="26"/>
    </row>
    <row r="9866" spans="3:3" x14ac:dyDescent="0.25">
      <c r="C9866" s="26"/>
    </row>
    <row r="9867" spans="3:3" x14ac:dyDescent="0.25">
      <c r="C9867" s="26"/>
    </row>
    <row r="9868" spans="3:3" x14ac:dyDescent="0.25">
      <c r="C9868" s="26"/>
    </row>
    <row r="9869" spans="3:3" x14ac:dyDescent="0.25">
      <c r="C9869" s="26"/>
    </row>
    <row r="9870" spans="3:3" x14ac:dyDescent="0.25">
      <c r="C9870" s="26"/>
    </row>
    <row r="9871" spans="3:3" x14ac:dyDescent="0.25">
      <c r="C9871" s="26"/>
    </row>
    <row r="9872" spans="3:3" x14ac:dyDescent="0.25">
      <c r="C9872" s="26"/>
    </row>
    <row r="9873" spans="3:3" x14ac:dyDescent="0.25">
      <c r="C9873" s="26"/>
    </row>
    <row r="9874" spans="3:3" x14ac:dyDescent="0.25">
      <c r="C9874" s="26"/>
    </row>
    <row r="9875" spans="3:3" x14ac:dyDescent="0.25">
      <c r="C9875" s="26"/>
    </row>
    <row r="9876" spans="3:3" x14ac:dyDescent="0.25">
      <c r="C9876" s="26"/>
    </row>
    <row r="9877" spans="3:3" x14ac:dyDescent="0.25">
      <c r="C9877" s="26"/>
    </row>
    <row r="9878" spans="3:3" x14ac:dyDescent="0.25">
      <c r="C9878" s="26"/>
    </row>
    <row r="9879" spans="3:3" x14ac:dyDescent="0.25">
      <c r="C9879" s="26"/>
    </row>
    <row r="9880" spans="3:3" x14ac:dyDescent="0.25">
      <c r="C9880" s="26"/>
    </row>
    <row r="9881" spans="3:3" x14ac:dyDescent="0.25">
      <c r="C9881" s="26"/>
    </row>
    <row r="9882" spans="3:3" x14ac:dyDescent="0.25">
      <c r="C9882" s="26"/>
    </row>
    <row r="9883" spans="3:3" x14ac:dyDescent="0.25">
      <c r="C9883" s="26"/>
    </row>
    <row r="9884" spans="3:3" x14ac:dyDescent="0.25">
      <c r="C9884" s="26"/>
    </row>
    <row r="9885" spans="3:3" x14ac:dyDescent="0.25">
      <c r="C9885" s="26"/>
    </row>
    <row r="9886" spans="3:3" x14ac:dyDescent="0.25">
      <c r="C9886" s="26"/>
    </row>
    <row r="9887" spans="3:3" x14ac:dyDescent="0.25">
      <c r="C9887" s="26"/>
    </row>
    <row r="9888" spans="3:3" x14ac:dyDescent="0.25">
      <c r="C9888" s="26"/>
    </row>
    <row r="9889" spans="3:3" x14ac:dyDescent="0.25">
      <c r="C9889" s="26"/>
    </row>
    <row r="9890" spans="3:3" x14ac:dyDescent="0.25">
      <c r="C9890" s="26"/>
    </row>
    <row r="9891" spans="3:3" x14ac:dyDescent="0.25">
      <c r="C9891" s="26"/>
    </row>
    <row r="9892" spans="3:3" x14ac:dyDescent="0.25">
      <c r="C9892" s="26"/>
    </row>
    <row r="9893" spans="3:3" x14ac:dyDescent="0.25">
      <c r="C9893" s="26"/>
    </row>
    <row r="9894" spans="3:3" x14ac:dyDescent="0.25">
      <c r="C9894" s="26"/>
    </row>
    <row r="9895" spans="3:3" x14ac:dyDescent="0.25">
      <c r="C9895" s="26"/>
    </row>
    <row r="9896" spans="3:3" x14ac:dyDescent="0.25">
      <c r="C9896" s="26"/>
    </row>
    <row r="9897" spans="3:3" x14ac:dyDescent="0.25">
      <c r="C9897" s="26"/>
    </row>
    <row r="9898" spans="3:3" x14ac:dyDescent="0.25">
      <c r="C9898" s="26"/>
    </row>
    <row r="9899" spans="3:3" x14ac:dyDescent="0.25">
      <c r="C9899" s="26"/>
    </row>
    <row r="9900" spans="3:3" x14ac:dyDescent="0.25">
      <c r="C9900" s="26"/>
    </row>
    <row r="9901" spans="3:3" x14ac:dyDescent="0.25">
      <c r="C9901" s="26"/>
    </row>
    <row r="9902" spans="3:3" x14ac:dyDescent="0.25">
      <c r="C9902" s="26"/>
    </row>
    <row r="9903" spans="3:3" x14ac:dyDescent="0.25">
      <c r="C9903" s="26"/>
    </row>
    <row r="9904" spans="3:3" x14ac:dyDescent="0.25">
      <c r="C9904" s="26"/>
    </row>
    <row r="9905" spans="3:3" x14ac:dyDescent="0.25">
      <c r="C9905" s="26"/>
    </row>
    <row r="9906" spans="3:3" x14ac:dyDescent="0.25">
      <c r="C9906" s="26"/>
    </row>
    <row r="9907" spans="3:3" x14ac:dyDescent="0.25">
      <c r="C9907" s="26"/>
    </row>
    <row r="9908" spans="3:3" x14ac:dyDescent="0.25">
      <c r="C9908" s="26"/>
    </row>
    <row r="9909" spans="3:3" x14ac:dyDescent="0.25">
      <c r="C9909" s="26"/>
    </row>
    <row r="9910" spans="3:3" x14ac:dyDescent="0.25">
      <c r="C9910" s="26"/>
    </row>
    <row r="9911" spans="3:3" x14ac:dyDescent="0.25">
      <c r="C9911" s="26"/>
    </row>
    <row r="9912" spans="3:3" x14ac:dyDescent="0.25">
      <c r="C9912" s="26"/>
    </row>
    <row r="9913" spans="3:3" x14ac:dyDescent="0.25">
      <c r="C9913" s="26"/>
    </row>
    <row r="9914" spans="3:3" x14ac:dyDescent="0.25">
      <c r="C9914" s="26"/>
    </row>
    <row r="9915" spans="3:3" x14ac:dyDescent="0.25">
      <c r="C9915" s="26"/>
    </row>
    <row r="9916" spans="3:3" x14ac:dyDescent="0.25">
      <c r="C9916" s="26"/>
    </row>
    <row r="9917" spans="3:3" x14ac:dyDescent="0.25">
      <c r="C9917" s="26"/>
    </row>
    <row r="9918" spans="3:3" x14ac:dyDescent="0.25">
      <c r="C9918" s="26"/>
    </row>
    <row r="9919" spans="3:3" x14ac:dyDescent="0.25">
      <c r="C9919" s="26"/>
    </row>
    <row r="9920" spans="3:3" x14ac:dyDescent="0.25">
      <c r="C9920" s="26"/>
    </row>
    <row r="9921" spans="3:3" x14ac:dyDescent="0.25">
      <c r="C9921" s="26"/>
    </row>
    <row r="9922" spans="3:3" x14ac:dyDescent="0.25">
      <c r="C9922" s="26"/>
    </row>
    <row r="9923" spans="3:3" x14ac:dyDescent="0.25">
      <c r="C9923" s="26"/>
    </row>
    <row r="9924" spans="3:3" x14ac:dyDescent="0.25">
      <c r="C9924" s="26"/>
    </row>
    <row r="9925" spans="3:3" x14ac:dyDescent="0.25">
      <c r="C9925" s="26"/>
    </row>
    <row r="9926" spans="3:3" x14ac:dyDescent="0.25">
      <c r="C9926" s="26"/>
    </row>
    <row r="9927" spans="3:3" x14ac:dyDescent="0.25">
      <c r="C9927" s="26"/>
    </row>
    <row r="9928" spans="3:3" x14ac:dyDescent="0.25">
      <c r="C9928" s="26"/>
    </row>
    <row r="9929" spans="3:3" x14ac:dyDescent="0.25">
      <c r="C9929" s="26"/>
    </row>
    <row r="9930" spans="3:3" x14ac:dyDescent="0.25">
      <c r="C9930" s="26"/>
    </row>
    <row r="9931" spans="3:3" x14ac:dyDescent="0.25">
      <c r="C9931" s="26"/>
    </row>
    <row r="9932" spans="3:3" x14ac:dyDescent="0.25">
      <c r="C9932" s="26"/>
    </row>
    <row r="9933" spans="3:3" x14ac:dyDescent="0.25">
      <c r="C9933" s="26"/>
    </row>
    <row r="9934" spans="3:3" x14ac:dyDescent="0.25">
      <c r="C9934" s="26"/>
    </row>
    <row r="9935" spans="3:3" x14ac:dyDescent="0.25">
      <c r="C9935" s="26"/>
    </row>
    <row r="9936" spans="3:3" x14ac:dyDescent="0.25">
      <c r="C9936" s="26"/>
    </row>
    <row r="9937" spans="3:3" x14ac:dyDescent="0.25">
      <c r="C9937" s="26"/>
    </row>
    <row r="9938" spans="3:3" x14ac:dyDescent="0.25">
      <c r="C9938" s="26"/>
    </row>
    <row r="9939" spans="3:3" x14ac:dyDescent="0.25">
      <c r="C9939" s="26"/>
    </row>
    <row r="9940" spans="3:3" x14ac:dyDescent="0.25">
      <c r="C9940" s="26"/>
    </row>
    <row r="9941" spans="3:3" x14ac:dyDescent="0.25">
      <c r="C9941" s="26"/>
    </row>
    <row r="9942" spans="3:3" x14ac:dyDescent="0.25">
      <c r="C9942" s="26"/>
    </row>
    <row r="9943" spans="3:3" x14ac:dyDescent="0.25">
      <c r="C9943" s="26"/>
    </row>
    <row r="9944" spans="3:3" x14ac:dyDescent="0.25">
      <c r="C9944" s="26"/>
    </row>
    <row r="9945" spans="3:3" x14ac:dyDescent="0.25">
      <c r="C9945" s="26"/>
    </row>
    <row r="9946" spans="3:3" x14ac:dyDescent="0.25">
      <c r="C9946" s="26"/>
    </row>
    <row r="9947" spans="3:3" x14ac:dyDescent="0.25">
      <c r="C9947" s="26"/>
    </row>
    <row r="9948" spans="3:3" x14ac:dyDescent="0.25">
      <c r="C9948" s="26"/>
    </row>
    <row r="9949" spans="3:3" x14ac:dyDescent="0.25">
      <c r="C9949" s="26"/>
    </row>
    <row r="9950" spans="3:3" x14ac:dyDescent="0.25">
      <c r="C9950" s="26"/>
    </row>
    <row r="9951" spans="3:3" x14ac:dyDescent="0.25">
      <c r="C9951" s="26"/>
    </row>
    <row r="9952" spans="3:3" x14ac:dyDescent="0.25">
      <c r="C9952" s="26"/>
    </row>
    <row r="9953" spans="3:3" x14ac:dyDescent="0.25">
      <c r="C9953" s="26"/>
    </row>
    <row r="9954" spans="3:3" x14ac:dyDescent="0.25">
      <c r="C9954" s="26"/>
    </row>
    <row r="9955" spans="3:3" x14ac:dyDescent="0.25">
      <c r="C9955" s="26"/>
    </row>
    <row r="9956" spans="3:3" x14ac:dyDescent="0.25">
      <c r="C9956" s="26"/>
    </row>
    <row r="9957" spans="3:3" x14ac:dyDescent="0.25">
      <c r="C9957" s="26"/>
    </row>
    <row r="9958" spans="3:3" x14ac:dyDescent="0.25">
      <c r="C9958" s="26"/>
    </row>
    <row r="9959" spans="3:3" x14ac:dyDescent="0.25">
      <c r="C9959" s="26"/>
    </row>
    <row r="9960" spans="3:3" x14ac:dyDescent="0.25">
      <c r="C9960" s="26"/>
    </row>
    <row r="9961" spans="3:3" x14ac:dyDescent="0.25">
      <c r="C9961" s="26"/>
    </row>
    <row r="9962" spans="3:3" x14ac:dyDescent="0.25">
      <c r="C9962" s="26"/>
    </row>
    <row r="9963" spans="3:3" x14ac:dyDescent="0.25">
      <c r="C9963" s="26"/>
    </row>
    <row r="9964" spans="3:3" x14ac:dyDescent="0.25">
      <c r="C9964" s="26"/>
    </row>
    <row r="9965" spans="3:3" x14ac:dyDescent="0.25">
      <c r="C9965" s="26"/>
    </row>
    <row r="9966" spans="3:3" x14ac:dyDescent="0.25">
      <c r="C9966" s="26"/>
    </row>
    <row r="9967" spans="3:3" x14ac:dyDescent="0.25">
      <c r="C9967" s="26"/>
    </row>
    <row r="9968" spans="3:3" x14ac:dyDescent="0.25">
      <c r="C9968" s="26"/>
    </row>
    <row r="9969" spans="3:3" x14ac:dyDescent="0.25">
      <c r="C9969" s="26"/>
    </row>
    <row r="9970" spans="3:3" x14ac:dyDescent="0.25">
      <c r="C9970" s="26"/>
    </row>
    <row r="9971" spans="3:3" x14ac:dyDescent="0.25">
      <c r="C9971" s="26"/>
    </row>
    <row r="9972" spans="3:3" x14ac:dyDescent="0.25">
      <c r="C9972" s="26"/>
    </row>
    <row r="9973" spans="3:3" x14ac:dyDescent="0.25">
      <c r="C9973" s="26"/>
    </row>
    <row r="9974" spans="3:3" x14ac:dyDescent="0.25">
      <c r="C9974" s="26"/>
    </row>
    <row r="9975" spans="3:3" x14ac:dyDescent="0.25">
      <c r="C9975" s="26"/>
    </row>
    <row r="9976" spans="3:3" x14ac:dyDescent="0.25">
      <c r="C9976" s="26"/>
    </row>
    <row r="9977" spans="3:3" x14ac:dyDescent="0.25">
      <c r="C9977" s="26"/>
    </row>
    <row r="9978" spans="3:3" x14ac:dyDescent="0.25">
      <c r="C9978" s="26"/>
    </row>
    <row r="9979" spans="3:3" x14ac:dyDescent="0.25">
      <c r="C9979" s="26"/>
    </row>
    <row r="9980" spans="3:3" x14ac:dyDescent="0.25">
      <c r="C9980" s="26"/>
    </row>
    <row r="9981" spans="3:3" x14ac:dyDescent="0.25">
      <c r="C9981" s="26"/>
    </row>
    <row r="9982" spans="3:3" x14ac:dyDescent="0.25">
      <c r="C9982" s="26"/>
    </row>
    <row r="9983" spans="3:3" x14ac:dyDescent="0.25">
      <c r="C9983" s="26"/>
    </row>
    <row r="9984" spans="3:3" x14ac:dyDescent="0.25">
      <c r="C9984" s="26"/>
    </row>
    <row r="9985" spans="3:3" x14ac:dyDescent="0.25">
      <c r="C9985" s="26"/>
    </row>
    <row r="9986" spans="3:3" x14ac:dyDescent="0.25">
      <c r="C9986" s="26"/>
    </row>
    <row r="9987" spans="3:3" x14ac:dyDescent="0.25">
      <c r="C9987" s="26"/>
    </row>
    <row r="9988" spans="3:3" x14ac:dyDescent="0.25">
      <c r="C9988" s="26"/>
    </row>
    <row r="9989" spans="3:3" x14ac:dyDescent="0.25">
      <c r="C9989" s="26"/>
    </row>
    <row r="9990" spans="3:3" x14ac:dyDescent="0.25">
      <c r="C9990" s="26"/>
    </row>
    <row r="9991" spans="3:3" x14ac:dyDescent="0.25">
      <c r="C9991" s="26"/>
    </row>
    <row r="9992" spans="3:3" x14ac:dyDescent="0.25">
      <c r="C9992" s="26"/>
    </row>
    <row r="9993" spans="3:3" x14ac:dyDescent="0.25">
      <c r="C9993" s="26"/>
    </row>
    <row r="9994" spans="3:3" x14ac:dyDescent="0.25">
      <c r="C9994" s="26"/>
    </row>
    <row r="9995" spans="3:3" x14ac:dyDescent="0.25">
      <c r="C9995" s="26"/>
    </row>
    <row r="9996" spans="3:3" x14ac:dyDescent="0.25">
      <c r="C9996" s="26"/>
    </row>
    <row r="9997" spans="3:3" x14ac:dyDescent="0.25">
      <c r="C9997" s="26"/>
    </row>
    <row r="9998" spans="3:3" x14ac:dyDescent="0.25">
      <c r="C9998" s="26"/>
    </row>
    <row r="9999" spans="3:3" x14ac:dyDescent="0.25">
      <c r="C9999" s="26"/>
    </row>
    <row r="10000" spans="3:3" x14ac:dyDescent="0.25">
      <c r="C10000" s="26"/>
    </row>
    <row r="10001" spans="3:3" x14ac:dyDescent="0.25">
      <c r="C10001" s="26"/>
    </row>
    <row r="10002" spans="3:3" x14ac:dyDescent="0.25">
      <c r="C10002" s="26"/>
    </row>
    <row r="10003" spans="3:3" x14ac:dyDescent="0.25">
      <c r="C10003" s="26"/>
    </row>
    <row r="10004" spans="3:3" x14ac:dyDescent="0.25">
      <c r="C10004" s="26"/>
    </row>
    <row r="10005" spans="3:3" x14ac:dyDescent="0.25">
      <c r="C10005" s="26"/>
    </row>
    <row r="10006" spans="3:3" x14ac:dyDescent="0.25">
      <c r="C10006" s="26"/>
    </row>
    <row r="10007" spans="3:3" x14ac:dyDescent="0.25">
      <c r="C10007" s="26"/>
    </row>
    <row r="10008" spans="3:3" x14ac:dyDescent="0.25">
      <c r="C10008" s="26"/>
    </row>
    <row r="10009" spans="3:3" x14ac:dyDescent="0.25">
      <c r="C10009" s="26"/>
    </row>
    <row r="10010" spans="3:3" x14ac:dyDescent="0.25">
      <c r="C10010" s="26"/>
    </row>
    <row r="10011" spans="3:3" x14ac:dyDescent="0.25">
      <c r="C10011" s="26"/>
    </row>
    <row r="10012" spans="3:3" x14ac:dyDescent="0.25">
      <c r="C10012" s="26"/>
    </row>
    <row r="10013" spans="3:3" x14ac:dyDescent="0.25">
      <c r="C10013" s="26"/>
    </row>
    <row r="10014" spans="3:3" x14ac:dyDescent="0.25">
      <c r="C10014" s="26"/>
    </row>
    <row r="10015" spans="3:3" x14ac:dyDescent="0.25">
      <c r="C10015" s="26"/>
    </row>
    <row r="10016" spans="3:3" x14ac:dyDescent="0.25">
      <c r="C10016" s="26"/>
    </row>
    <row r="10017" spans="3:3" x14ac:dyDescent="0.25">
      <c r="C10017" s="26"/>
    </row>
    <row r="10018" spans="3:3" x14ac:dyDescent="0.25">
      <c r="C10018" s="26"/>
    </row>
    <row r="10019" spans="3:3" x14ac:dyDescent="0.25">
      <c r="C10019" s="26"/>
    </row>
    <row r="10020" spans="3:3" x14ac:dyDescent="0.25">
      <c r="C10020" s="26"/>
    </row>
    <row r="10021" spans="3:3" x14ac:dyDescent="0.25">
      <c r="C10021" s="26"/>
    </row>
    <row r="10022" spans="3:3" x14ac:dyDescent="0.25">
      <c r="C10022" s="26"/>
    </row>
    <row r="10023" spans="3:3" x14ac:dyDescent="0.25">
      <c r="C10023" s="26"/>
    </row>
    <row r="10024" spans="3:3" x14ac:dyDescent="0.25">
      <c r="C10024" s="26"/>
    </row>
    <row r="10025" spans="3:3" x14ac:dyDescent="0.25">
      <c r="C10025" s="26"/>
    </row>
    <row r="10026" spans="3:3" x14ac:dyDescent="0.25">
      <c r="C10026" s="26"/>
    </row>
    <row r="10027" spans="3:3" x14ac:dyDescent="0.25">
      <c r="C10027" s="26"/>
    </row>
    <row r="10028" spans="3:3" x14ac:dyDescent="0.25">
      <c r="C10028" s="26"/>
    </row>
    <row r="10029" spans="3:3" x14ac:dyDescent="0.25">
      <c r="C10029" s="26"/>
    </row>
    <row r="10030" spans="3:3" x14ac:dyDescent="0.25">
      <c r="C10030" s="26"/>
    </row>
    <row r="10031" spans="3:3" x14ac:dyDescent="0.25">
      <c r="C10031" s="26"/>
    </row>
    <row r="10032" spans="3:3" x14ac:dyDescent="0.25">
      <c r="C10032" s="26"/>
    </row>
    <row r="10033" spans="3:3" x14ac:dyDescent="0.25">
      <c r="C10033" s="26"/>
    </row>
    <row r="10034" spans="3:3" x14ac:dyDescent="0.25">
      <c r="C10034" s="26"/>
    </row>
    <row r="10035" spans="3:3" x14ac:dyDescent="0.25">
      <c r="C10035" s="26"/>
    </row>
    <row r="10036" spans="3:3" x14ac:dyDescent="0.25">
      <c r="C10036" s="26"/>
    </row>
    <row r="10037" spans="3:3" x14ac:dyDescent="0.25">
      <c r="C10037" s="26"/>
    </row>
    <row r="10038" spans="3:3" x14ac:dyDescent="0.25">
      <c r="C10038" s="26"/>
    </row>
    <row r="10039" spans="3:3" x14ac:dyDescent="0.25">
      <c r="C10039" s="26"/>
    </row>
    <row r="10040" spans="3:3" x14ac:dyDescent="0.25">
      <c r="C10040" s="26"/>
    </row>
    <row r="10041" spans="3:3" x14ac:dyDescent="0.25">
      <c r="C10041" s="26"/>
    </row>
    <row r="10042" spans="3:3" x14ac:dyDescent="0.25">
      <c r="C10042" s="26"/>
    </row>
    <row r="10043" spans="3:3" x14ac:dyDescent="0.25">
      <c r="C10043" s="26"/>
    </row>
    <row r="10044" spans="3:3" x14ac:dyDescent="0.25">
      <c r="C10044" s="26"/>
    </row>
    <row r="10045" spans="3:3" x14ac:dyDescent="0.25">
      <c r="C10045" s="26"/>
    </row>
    <row r="10046" spans="3:3" x14ac:dyDescent="0.25">
      <c r="C10046" s="26"/>
    </row>
    <row r="10047" spans="3:3" x14ac:dyDescent="0.25">
      <c r="C10047" s="26"/>
    </row>
    <row r="10048" spans="3:3" x14ac:dyDescent="0.25">
      <c r="C10048" s="26"/>
    </row>
    <row r="10049" spans="3:3" x14ac:dyDescent="0.25">
      <c r="C10049" s="26"/>
    </row>
    <row r="10050" spans="3:3" x14ac:dyDescent="0.25">
      <c r="C10050" s="26"/>
    </row>
    <row r="10051" spans="3:3" x14ac:dyDescent="0.25">
      <c r="C10051" s="26"/>
    </row>
    <row r="10052" spans="3:3" x14ac:dyDescent="0.25">
      <c r="C10052" s="26"/>
    </row>
    <row r="10053" spans="3:3" x14ac:dyDescent="0.25">
      <c r="C10053" s="26"/>
    </row>
    <row r="10054" spans="3:3" x14ac:dyDescent="0.25">
      <c r="C10054" s="26"/>
    </row>
    <row r="10055" spans="3:3" x14ac:dyDescent="0.25">
      <c r="C10055" s="26"/>
    </row>
    <row r="10056" spans="3:3" x14ac:dyDescent="0.25">
      <c r="C10056" s="26"/>
    </row>
    <row r="10057" spans="3:3" x14ac:dyDescent="0.25">
      <c r="C10057" s="26"/>
    </row>
    <row r="10058" spans="3:3" x14ac:dyDescent="0.25">
      <c r="C10058" s="26"/>
    </row>
    <row r="10059" spans="3:3" x14ac:dyDescent="0.25">
      <c r="C10059" s="26"/>
    </row>
    <row r="10060" spans="3:3" x14ac:dyDescent="0.25">
      <c r="C10060" s="26"/>
    </row>
    <row r="10061" spans="3:3" x14ac:dyDescent="0.25">
      <c r="C10061" s="26"/>
    </row>
    <row r="10062" spans="3:3" x14ac:dyDescent="0.25">
      <c r="C10062" s="26"/>
    </row>
    <row r="10063" spans="3:3" x14ac:dyDescent="0.25">
      <c r="C10063" s="26"/>
    </row>
    <row r="10064" spans="3:3" x14ac:dyDescent="0.25">
      <c r="C10064" s="26"/>
    </row>
    <row r="10065" spans="3:3" x14ac:dyDescent="0.25">
      <c r="C10065" s="26"/>
    </row>
    <row r="10066" spans="3:3" x14ac:dyDescent="0.25">
      <c r="C10066" s="26"/>
    </row>
    <row r="10067" spans="3:3" x14ac:dyDescent="0.25">
      <c r="C10067" s="26"/>
    </row>
    <row r="10068" spans="3:3" x14ac:dyDescent="0.25">
      <c r="C10068" s="26"/>
    </row>
    <row r="10069" spans="3:3" x14ac:dyDescent="0.25">
      <c r="C10069" s="26"/>
    </row>
    <row r="10070" spans="3:3" x14ac:dyDescent="0.25">
      <c r="C10070" s="26"/>
    </row>
    <row r="10071" spans="3:3" x14ac:dyDescent="0.25">
      <c r="C10071" s="26"/>
    </row>
    <row r="10072" spans="3:3" x14ac:dyDescent="0.25">
      <c r="C10072" s="26"/>
    </row>
    <row r="10073" spans="3:3" x14ac:dyDescent="0.25">
      <c r="C10073" s="26"/>
    </row>
    <row r="10074" spans="3:3" x14ac:dyDescent="0.25">
      <c r="C10074" s="26"/>
    </row>
    <row r="10075" spans="3:3" x14ac:dyDescent="0.25">
      <c r="C10075" s="26"/>
    </row>
    <row r="10076" spans="3:3" x14ac:dyDescent="0.25">
      <c r="C10076" s="26"/>
    </row>
    <row r="10077" spans="3:3" x14ac:dyDescent="0.25">
      <c r="C10077" s="26"/>
    </row>
    <row r="10078" spans="3:3" x14ac:dyDescent="0.25">
      <c r="C10078" s="26"/>
    </row>
    <row r="10079" spans="3:3" x14ac:dyDescent="0.25">
      <c r="C10079" s="26"/>
    </row>
    <row r="10080" spans="3:3" x14ac:dyDescent="0.25">
      <c r="C10080" s="26"/>
    </row>
    <row r="10081" spans="3:3" x14ac:dyDescent="0.25">
      <c r="C10081" s="26"/>
    </row>
    <row r="10082" spans="3:3" x14ac:dyDescent="0.25">
      <c r="C10082" s="26"/>
    </row>
    <row r="10083" spans="3:3" x14ac:dyDescent="0.25">
      <c r="C10083" s="26"/>
    </row>
    <row r="10084" spans="3:3" x14ac:dyDescent="0.25">
      <c r="C10084" s="26"/>
    </row>
    <row r="10085" spans="3:3" x14ac:dyDescent="0.25">
      <c r="C10085" s="26"/>
    </row>
    <row r="10086" spans="3:3" x14ac:dyDescent="0.25">
      <c r="C10086" s="26"/>
    </row>
    <row r="10087" spans="3:3" x14ac:dyDescent="0.25">
      <c r="C10087" s="26"/>
    </row>
    <row r="10088" spans="3:3" x14ac:dyDescent="0.25">
      <c r="C10088" s="26"/>
    </row>
    <row r="10089" spans="3:3" x14ac:dyDescent="0.25">
      <c r="C10089" s="26"/>
    </row>
    <row r="10090" spans="3:3" x14ac:dyDescent="0.25">
      <c r="C10090" s="26"/>
    </row>
    <row r="10091" spans="3:3" x14ac:dyDescent="0.25">
      <c r="C10091" s="26"/>
    </row>
    <row r="10092" spans="3:3" x14ac:dyDescent="0.25">
      <c r="C10092" s="26"/>
    </row>
    <row r="10093" spans="3:3" x14ac:dyDescent="0.25">
      <c r="C10093" s="26"/>
    </row>
    <row r="10094" spans="3:3" x14ac:dyDescent="0.25">
      <c r="C10094" s="26"/>
    </row>
    <row r="10095" spans="3:3" x14ac:dyDescent="0.25">
      <c r="C10095" s="26"/>
    </row>
    <row r="10096" spans="3:3" x14ac:dyDescent="0.25">
      <c r="C10096" s="26"/>
    </row>
    <row r="10097" spans="3:3" x14ac:dyDescent="0.25">
      <c r="C10097" s="26"/>
    </row>
    <row r="10098" spans="3:3" x14ac:dyDescent="0.25">
      <c r="C10098" s="26"/>
    </row>
    <row r="10099" spans="3:3" x14ac:dyDescent="0.25">
      <c r="C10099" s="26"/>
    </row>
    <row r="10100" spans="3:3" x14ac:dyDescent="0.25">
      <c r="C10100" s="26"/>
    </row>
    <row r="10101" spans="3:3" x14ac:dyDescent="0.25">
      <c r="C10101" s="26"/>
    </row>
    <row r="10102" spans="3:3" x14ac:dyDescent="0.25">
      <c r="C10102" s="26"/>
    </row>
    <row r="10103" spans="3:3" x14ac:dyDescent="0.25">
      <c r="C10103" s="26"/>
    </row>
    <row r="10104" spans="3:3" x14ac:dyDescent="0.25">
      <c r="C10104" s="26"/>
    </row>
    <row r="10105" spans="3:3" x14ac:dyDescent="0.25">
      <c r="C10105" s="26"/>
    </row>
    <row r="10106" spans="3:3" x14ac:dyDescent="0.25">
      <c r="C10106" s="26"/>
    </row>
    <row r="10107" spans="3:3" x14ac:dyDescent="0.25">
      <c r="C10107" s="26"/>
    </row>
    <row r="10108" spans="3:3" x14ac:dyDescent="0.25">
      <c r="C10108" s="26"/>
    </row>
    <row r="10109" spans="3:3" x14ac:dyDescent="0.25">
      <c r="C10109" s="26"/>
    </row>
    <row r="10110" spans="3:3" x14ac:dyDescent="0.25">
      <c r="C10110" s="26"/>
    </row>
    <row r="10111" spans="3:3" x14ac:dyDescent="0.25">
      <c r="C10111" s="26"/>
    </row>
    <row r="10112" spans="3:3" x14ac:dyDescent="0.25">
      <c r="C10112" s="26"/>
    </row>
    <row r="10113" spans="3:3" x14ac:dyDescent="0.25">
      <c r="C10113" s="26"/>
    </row>
    <row r="10114" spans="3:3" x14ac:dyDescent="0.25">
      <c r="C10114" s="26"/>
    </row>
    <row r="10115" spans="3:3" x14ac:dyDescent="0.25">
      <c r="C10115" s="26"/>
    </row>
    <row r="10116" spans="3:3" x14ac:dyDescent="0.25">
      <c r="C10116" s="26"/>
    </row>
    <row r="10117" spans="3:3" x14ac:dyDescent="0.25">
      <c r="C10117" s="26"/>
    </row>
    <row r="10118" spans="3:3" x14ac:dyDescent="0.25">
      <c r="C10118" s="26"/>
    </row>
    <row r="10119" spans="3:3" x14ac:dyDescent="0.25">
      <c r="C10119" s="26"/>
    </row>
    <row r="10120" spans="3:3" x14ac:dyDescent="0.25">
      <c r="C10120" s="26"/>
    </row>
    <row r="10121" spans="3:3" x14ac:dyDescent="0.25">
      <c r="C10121" s="26"/>
    </row>
    <row r="10122" spans="3:3" x14ac:dyDescent="0.25">
      <c r="C10122" s="26"/>
    </row>
    <row r="10123" spans="3:3" x14ac:dyDescent="0.25">
      <c r="C10123" s="26"/>
    </row>
    <row r="10124" spans="3:3" x14ac:dyDescent="0.25">
      <c r="C10124" s="26"/>
    </row>
    <row r="10125" spans="3:3" x14ac:dyDescent="0.25">
      <c r="C10125" s="26"/>
    </row>
    <row r="10126" spans="3:3" x14ac:dyDescent="0.25">
      <c r="C10126" s="26"/>
    </row>
    <row r="10127" spans="3:3" x14ac:dyDescent="0.25">
      <c r="C10127" s="26"/>
    </row>
    <row r="10128" spans="3:3" x14ac:dyDescent="0.25">
      <c r="C10128" s="26"/>
    </row>
    <row r="10129" spans="3:3" x14ac:dyDescent="0.25">
      <c r="C10129" s="26"/>
    </row>
    <row r="10130" spans="3:3" x14ac:dyDescent="0.25">
      <c r="C10130" s="26"/>
    </row>
    <row r="10131" spans="3:3" x14ac:dyDescent="0.25">
      <c r="C10131" s="26"/>
    </row>
    <row r="10132" spans="3:3" x14ac:dyDescent="0.25">
      <c r="C10132" s="26"/>
    </row>
    <row r="10133" spans="3:3" x14ac:dyDescent="0.25">
      <c r="C10133" s="26"/>
    </row>
    <row r="10134" spans="3:3" x14ac:dyDescent="0.25">
      <c r="C10134" s="26"/>
    </row>
    <row r="10135" spans="3:3" x14ac:dyDescent="0.25">
      <c r="C10135" s="26"/>
    </row>
    <row r="10136" spans="3:3" x14ac:dyDescent="0.25">
      <c r="C10136" s="26"/>
    </row>
    <row r="10137" spans="3:3" x14ac:dyDescent="0.25">
      <c r="C10137" s="26"/>
    </row>
    <row r="10138" spans="3:3" x14ac:dyDescent="0.25">
      <c r="C10138" s="26"/>
    </row>
    <row r="10139" spans="3:3" x14ac:dyDescent="0.25">
      <c r="C10139" s="26"/>
    </row>
    <row r="10140" spans="3:3" x14ac:dyDescent="0.25">
      <c r="C10140" s="26"/>
    </row>
    <row r="10141" spans="3:3" x14ac:dyDescent="0.25">
      <c r="C10141" s="26"/>
    </row>
    <row r="10142" spans="3:3" x14ac:dyDescent="0.25">
      <c r="C10142" s="26"/>
    </row>
    <row r="10143" spans="3:3" x14ac:dyDescent="0.25">
      <c r="C10143" s="26"/>
    </row>
    <row r="10144" spans="3:3" x14ac:dyDescent="0.25">
      <c r="C10144" s="26"/>
    </row>
    <row r="10145" spans="3:3" x14ac:dyDescent="0.25">
      <c r="C10145" s="26"/>
    </row>
    <row r="10146" spans="3:3" x14ac:dyDescent="0.25">
      <c r="C10146" s="26"/>
    </row>
    <row r="10147" spans="3:3" x14ac:dyDescent="0.25">
      <c r="C10147" s="26"/>
    </row>
    <row r="10148" spans="3:3" x14ac:dyDescent="0.25">
      <c r="C10148" s="26"/>
    </row>
    <row r="10149" spans="3:3" x14ac:dyDescent="0.25">
      <c r="C10149" s="26"/>
    </row>
    <row r="10150" spans="3:3" x14ac:dyDescent="0.25">
      <c r="C10150" s="26"/>
    </row>
    <row r="10151" spans="3:3" x14ac:dyDescent="0.25">
      <c r="C10151" s="26"/>
    </row>
    <row r="10152" spans="3:3" x14ac:dyDescent="0.25">
      <c r="C10152" s="26"/>
    </row>
    <row r="10153" spans="3:3" x14ac:dyDescent="0.25">
      <c r="C10153" s="26"/>
    </row>
    <row r="10154" spans="3:3" x14ac:dyDescent="0.25">
      <c r="C10154" s="26"/>
    </row>
    <row r="10155" spans="3:3" x14ac:dyDescent="0.25">
      <c r="C10155" s="26"/>
    </row>
    <row r="10156" spans="3:3" x14ac:dyDescent="0.25">
      <c r="C10156" s="26"/>
    </row>
    <row r="10157" spans="3:3" x14ac:dyDescent="0.25">
      <c r="C10157" s="26"/>
    </row>
    <row r="10158" spans="3:3" x14ac:dyDescent="0.25">
      <c r="C10158" s="26"/>
    </row>
    <row r="10159" spans="3:3" x14ac:dyDescent="0.25">
      <c r="C10159" s="26"/>
    </row>
    <row r="10160" spans="3:3" x14ac:dyDescent="0.25">
      <c r="C10160" s="26"/>
    </row>
    <row r="10161" spans="3:3" x14ac:dyDescent="0.25">
      <c r="C10161" s="26"/>
    </row>
    <row r="10162" spans="3:3" x14ac:dyDescent="0.25">
      <c r="C10162" s="26"/>
    </row>
    <row r="10163" spans="3:3" x14ac:dyDescent="0.25">
      <c r="C10163" s="26"/>
    </row>
    <row r="10164" spans="3:3" x14ac:dyDescent="0.25">
      <c r="C10164" s="26"/>
    </row>
    <row r="10165" spans="3:3" x14ac:dyDescent="0.25">
      <c r="C10165" s="26"/>
    </row>
    <row r="10166" spans="3:3" x14ac:dyDescent="0.25">
      <c r="C10166" s="26"/>
    </row>
    <row r="10167" spans="3:3" x14ac:dyDescent="0.25">
      <c r="C10167" s="26"/>
    </row>
    <row r="10168" spans="3:3" x14ac:dyDescent="0.25">
      <c r="C10168" s="26"/>
    </row>
    <row r="10169" spans="3:3" x14ac:dyDescent="0.25">
      <c r="C10169" s="26"/>
    </row>
    <row r="10170" spans="3:3" x14ac:dyDescent="0.25">
      <c r="C10170" s="26"/>
    </row>
    <row r="10171" spans="3:3" x14ac:dyDescent="0.25">
      <c r="C10171" s="26"/>
    </row>
    <row r="10172" spans="3:3" x14ac:dyDescent="0.25">
      <c r="C10172" s="26"/>
    </row>
    <row r="10173" spans="3:3" x14ac:dyDescent="0.25">
      <c r="C10173" s="26"/>
    </row>
    <row r="10174" spans="3:3" x14ac:dyDescent="0.25">
      <c r="C10174" s="26"/>
    </row>
    <row r="10175" spans="3:3" x14ac:dyDescent="0.25">
      <c r="C10175" s="26"/>
    </row>
    <row r="10176" spans="3:3" x14ac:dyDescent="0.25">
      <c r="C10176" s="26"/>
    </row>
    <row r="10177" spans="3:3" x14ac:dyDescent="0.25">
      <c r="C10177" s="26"/>
    </row>
    <row r="10178" spans="3:3" x14ac:dyDescent="0.25">
      <c r="C10178" s="26"/>
    </row>
    <row r="10179" spans="3:3" x14ac:dyDescent="0.25">
      <c r="C10179" s="26"/>
    </row>
    <row r="10180" spans="3:3" x14ac:dyDescent="0.25">
      <c r="C10180" s="26"/>
    </row>
    <row r="10181" spans="3:3" x14ac:dyDescent="0.25">
      <c r="C10181" s="26"/>
    </row>
    <row r="10182" spans="3:3" x14ac:dyDescent="0.25">
      <c r="C10182" s="26"/>
    </row>
    <row r="10183" spans="3:3" x14ac:dyDescent="0.25">
      <c r="C10183" s="26"/>
    </row>
    <row r="10184" spans="3:3" x14ac:dyDescent="0.25">
      <c r="C10184" s="26"/>
    </row>
    <row r="10185" spans="3:3" x14ac:dyDescent="0.25">
      <c r="C10185" s="26"/>
    </row>
    <row r="10186" spans="3:3" x14ac:dyDescent="0.25">
      <c r="C10186" s="26"/>
    </row>
    <row r="10187" spans="3:3" x14ac:dyDescent="0.25">
      <c r="C10187" s="26"/>
    </row>
    <row r="10188" spans="3:3" x14ac:dyDescent="0.25">
      <c r="C10188" s="26"/>
    </row>
    <row r="10189" spans="3:3" x14ac:dyDescent="0.25">
      <c r="C10189" s="26"/>
    </row>
    <row r="10190" spans="3:3" x14ac:dyDescent="0.25">
      <c r="C10190" s="26"/>
    </row>
    <row r="10191" spans="3:3" x14ac:dyDescent="0.25">
      <c r="C10191" s="26"/>
    </row>
    <row r="10192" spans="3:3" x14ac:dyDescent="0.25">
      <c r="C10192" s="26"/>
    </row>
    <row r="10193" spans="3:3" x14ac:dyDescent="0.25">
      <c r="C10193" s="26"/>
    </row>
    <row r="10194" spans="3:3" x14ac:dyDescent="0.25">
      <c r="C10194" s="26"/>
    </row>
    <row r="10195" spans="3:3" x14ac:dyDescent="0.25">
      <c r="C10195" s="26"/>
    </row>
    <row r="10196" spans="3:3" x14ac:dyDescent="0.25">
      <c r="C10196" s="26"/>
    </row>
    <row r="10197" spans="3:3" x14ac:dyDescent="0.25">
      <c r="C10197" s="26"/>
    </row>
    <row r="10198" spans="3:3" x14ac:dyDescent="0.25">
      <c r="C10198" s="26"/>
    </row>
    <row r="10199" spans="3:3" x14ac:dyDescent="0.25">
      <c r="C10199" s="26"/>
    </row>
    <row r="10200" spans="3:3" x14ac:dyDescent="0.25">
      <c r="C10200" s="26"/>
    </row>
    <row r="10201" spans="3:3" x14ac:dyDescent="0.25">
      <c r="C10201" s="26"/>
    </row>
    <row r="10202" spans="3:3" x14ac:dyDescent="0.25">
      <c r="C10202" s="26"/>
    </row>
    <row r="10203" spans="3:3" x14ac:dyDescent="0.25">
      <c r="C10203" s="26"/>
    </row>
    <row r="10204" spans="3:3" x14ac:dyDescent="0.25">
      <c r="C10204" s="26"/>
    </row>
    <row r="10205" spans="3:3" x14ac:dyDescent="0.25">
      <c r="C10205" s="26"/>
    </row>
    <row r="10206" spans="3:3" x14ac:dyDescent="0.25">
      <c r="C10206" s="26"/>
    </row>
    <row r="10207" spans="3:3" x14ac:dyDescent="0.25">
      <c r="C10207" s="26"/>
    </row>
    <row r="10208" spans="3:3" x14ac:dyDescent="0.25">
      <c r="C10208" s="26"/>
    </row>
    <row r="10209" spans="3:3" x14ac:dyDescent="0.25">
      <c r="C10209" s="26"/>
    </row>
    <row r="10210" spans="3:3" x14ac:dyDescent="0.25">
      <c r="C10210" s="26"/>
    </row>
    <row r="10211" spans="3:3" x14ac:dyDescent="0.25">
      <c r="C10211" s="26"/>
    </row>
    <row r="10212" spans="3:3" x14ac:dyDescent="0.25">
      <c r="C10212" s="26"/>
    </row>
    <row r="10213" spans="3:3" x14ac:dyDescent="0.25">
      <c r="C10213" s="26"/>
    </row>
    <row r="10214" spans="3:3" x14ac:dyDescent="0.25">
      <c r="C10214" s="26"/>
    </row>
    <row r="10215" spans="3:3" x14ac:dyDescent="0.25">
      <c r="C10215" s="26"/>
    </row>
    <row r="10216" spans="3:3" x14ac:dyDescent="0.25">
      <c r="C10216" s="26"/>
    </row>
    <row r="10217" spans="3:3" x14ac:dyDescent="0.25">
      <c r="C10217" s="26"/>
    </row>
    <row r="10218" spans="3:3" x14ac:dyDescent="0.25">
      <c r="C10218" s="26"/>
    </row>
    <row r="10219" spans="3:3" x14ac:dyDescent="0.25">
      <c r="C10219" s="26"/>
    </row>
    <row r="10220" spans="3:3" x14ac:dyDescent="0.25">
      <c r="C10220" s="26"/>
    </row>
    <row r="10221" spans="3:3" x14ac:dyDescent="0.25">
      <c r="C10221" s="26"/>
    </row>
    <row r="10222" spans="3:3" x14ac:dyDescent="0.25">
      <c r="C10222" s="26"/>
    </row>
    <row r="10223" spans="3:3" x14ac:dyDescent="0.25">
      <c r="C10223" s="26"/>
    </row>
    <row r="10224" spans="3:3" x14ac:dyDescent="0.25">
      <c r="C10224" s="26"/>
    </row>
    <row r="10225" spans="3:3" x14ac:dyDescent="0.25">
      <c r="C10225" s="26"/>
    </row>
    <row r="10226" spans="3:3" x14ac:dyDescent="0.25">
      <c r="C10226" s="26"/>
    </row>
    <row r="10227" spans="3:3" x14ac:dyDescent="0.25">
      <c r="C10227" s="26"/>
    </row>
    <row r="10228" spans="3:3" x14ac:dyDescent="0.25">
      <c r="C10228" s="26"/>
    </row>
    <row r="10229" spans="3:3" x14ac:dyDescent="0.25">
      <c r="C10229" s="26"/>
    </row>
    <row r="10230" spans="3:3" x14ac:dyDescent="0.25">
      <c r="C10230" s="26"/>
    </row>
    <row r="10231" spans="3:3" x14ac:dyDescent="0.25">
      <c r="C10231" s="26"/>
    </row>
    <row r="10232" spans="3:3" x14ac:dyDescent="0.25">
      <c r="C10232" s="26"/>
    </row>
    <row r="10233" spans="3:3" x14ac:dyDescent="0.25">
      <c r="C10233" s="26"/>
    </row>
    <row r="10234" spans="3:3" x14ac:dyDescent="0.25">
      <c r="C10234" s="26"/>
    </row>
    <row r="10235" spans="3:3" x14ac:dyDescent="0.25">
      <c r="C10235" s="26"/>
    </row>
    <row r="10236" spans="3:3" x14ac:dyDescent="0.25">
      <c r="C10236" s="26"/>
    </row>
    <row r="10237" spans="3:3" x14ac:dyDescent="0.25">
      <c r="C10237" s="26"/>
    </row>
    <row r="10238" spans="3:3" x14ac:dyDescent="0.25">
      <c r="C10238" s="26"/>
    </row>
    <row r="10239" spans="3:3" x14ac:dyDescent="0.25">
      <c r="C10239" s="26"/>
    </row>
    <row r="10240" spans="3:3" x14ac:dyDescent="0.25">
      <c r="C10240" s="26"/>
    </row>
    <row r="10241" spans="3:3" x14ac:dyDescent="0.25">
      <c r="C10241" s="26"/>
    </row>
    <row r="10242" spans="3:3" x14ac:dyDescent="0.25">
      <c r="C10242" s="26"/>
    </row>
    <row r="10243" spans="3:3" x14ac:dyDescent="0.25">
      <c r="C10243" s="26"/>
    </row>
    <row r="10244" spans="3:3" x14ac:dyDescent="0.25">
      <c r="C10244" s="26"/>
    </row>
    <row r="10245" spans="3:3" x14ac:dyDescent="0.25">
      <c r="C10245" s="26"/>
    </row>
    <row r="10246" spans="3:3" x14ac:dyDescent="0.25">
      <c r="C10246" s="26"/>
    </row>
    <row r="10247" spans="3:3" x14ac:dyDescent="0.25">
      <c r="C10247" s="26"/>
    </row>
    <row r="10248" spans="3:3" x14ac:dyDescent="0.25">
      <c r="C10248" s="26"/>
    </row>
    <row r="10249" spans="3:3" x14ac:dyDescent="0.25">
      <c r="C10249" s="26"/>
    </row>
    <row r="10250" spans="3:3" x14ac:dyDescent="0.25">
      <c r="C10250" s="26"/>
    </row>
    <row r="10251" spans="3:3" x14ac:dyDescent="0.25">
      <c r="C10251" s="26"/>
    </row>
    <row r="10252" spans="3:3" x14ac:dyDescent="0.25">
      <c r="C10252" s="26"/>
    </row>
    <row r="10253" spans="3:3" x14ac:dyDescent="0.25">
      <c r="C10253" s="26"/>
    </row>
    <row r="10254" spans="3:3" x14ac:dyDescent="0.25">
      <c r="C10254" s="26"/>
    </row>
    <row r="10255" spans="3:3" x14ac:dyDescent="0.25">
      <c r="C10255" s="26"/>
    </row>
    <row r="10256" spans="3:3" x14ac:dyDescent="0.25">
      <c r="C10256" s="26"/>
    </row>
    <row r="10257" spans="3:3" x14ac:dyDescent="0.25">
      <c r="C10257" s="26"/>
    </row>
    <row r="10258" spans="3:3" x14ac:dyDescent="0.25">
      <c r="C10258" s="26"/>
    </row>
    <row r="10259" spans="3:3" x14ac:dyDescent="0.25">
      <c r="C10259" s="26"/>
    </row>
    <row r="10260" spans="3:3" x14ac:dyDescent="0.25">
      <c r="C10260" s="26"/>
    </row>
    <row r="10261" spans="3:3" x14ac:dyDescent="0.25">
      <c r="C10261" s="26"/>
    </row>
    <row r="10262" spans="3:3" x14ac:dyDescent="0.25">
      <c r="C10262" s="26"/>
    </row>
    <row r="10263" spans="3:3" x14ac:dyDescent="0.25">
      <c r="C10263" s="26"/>
    </row>
    <row r="10264" spans="3:3" x14ac:dyDescent="0.25">
      <c r="C10264" s="26"/>
    </row>
    <row r="10265" spans="3:3" x14ac:dyDescent="0.25">
      <c r="C10265" s="26"/>
    </row>
    <row r="10266" spans="3:3" x14ac:dyDescent="0.25">
      <c r="C10266" s="26"/>
    </row>
    <row r="10267" spans="3:3" x14ac:dyDescent="0.25">
      <c r="C10267" s="26"/>
    </row>
    <row r="10268" spans="3:3" x14ac:dyDescent="0.25">
      <c r="C10268" s="26"/>
    </row>
    <row r="10269" spans="3:3" x14ac:dyDescent="0.25">
      <c r="C10269" s="26"/>
    </row>
    <row r="10270" spans="3:3" x14ac:dyDescent="0.25">
      <c r="C10270" s="26"/>
    </row>
    <row r="10271" spans="3:3" x14ac:dyDescent="0.25">
      <c r="C10271" s="26"/>
    </row>
    <row r="10272" spans="3:3" x14ac:dyDescent="0.25">
      <c r="C10272" s="26"/>
    </row>
    <row r="10273" spans="3:3" x14ac:dyDescent="0.25">
      <c r="C10273" s="26"/>
    </row>
    <row r="10274" spans="3:3" x14ac:dyDescent="0.25">
      <c r="C10274" s="26"/>
    </row>
    <row r="10275" spans="3:3" x14ac:dyDescent="0.25">
      <c r="C10275" s="26"/>
    </row>
    <row r="10276" spans="3:3" x14ac:dyDescent="0.25">
      <c r="C10276" s="26"/>
    </row>
    <row r="10277" spans="3:3" x14ac:dyDescent="0.25">
      <c r="C10277" s="26"/>
    </row>
    <row r="10278" spans="3:3" x14ac:dyDescent="0.25">
      <c r="C10278" s="26"/>
    </row>
    <row r="10279" spans="3:3" x14ac:dyDescent="0.25">
      <c r="C10279" s="26"/>
    </row>
    <row r="10280" spans="3:3" x14ac:dyDescent="0.25">
      <c r="C10280" s="26"/>
    </row>
    <row r="10281" spans="3:3" x14ac:dyDescent="0.25">
      <c r="C10281" s="26"/>
    </row>
    <row r="10282" spans="3:3" x14ac:dyDescent="0.25">
      <c r="C10282" s="26"/>
    </row>
    <row r="10283" spans="3:3" x14ac:dyDescent="0.25">
      <c r="C10283" s="26"/>
    </row>
    <row r="10284" spans="3:3" x14ac:dyDescent="0.25">
      <c r="C10284" s="26"/>
    </row>
    <row r="10285" spans="3:3" x14ac:dyDescent="0.25">
      <c r="C10285" s="26"/>
    </row>
    <row r="10286" spans="3:3" x14ac:dyDescent="0.25">
      <c r="C10286" s="26"/>
    </row>
    <row r="10287" spans="3:3" x14ac:dyDescent="0.25">
      <c r="C10287" s="26"/>
    </row>
    <row r="10288" spans="3:3" x14ac:dyDescent="0.25">
      <c r="C10288" s="26"/>
    </row>
    <row r="10289" spans="3:3" x14ac:dyDescent="0.25">
      <c r="C10289" s="26"/>
    </row>
    <row r="10290" spans="3:3" x14ac:dyDescent="0.25">
      <c r="C10290" s="26"/>
    </row>
    <row r="10291" spans="3:3" x14ac:dyDescent="0.25">
      <c r="C10291" s="26"/>
    </row>
    <row r="10292" spans="3:3" x14ac:dyDescent="0.25">
      <c r="C10292" s="26"/>
    </row>
    <row r="10293" spans="3:3" x14ac:dyDescent="0.25">
      <c r="C10293" s="26"/>
    </row>
    <row r="10294" spans="3:3" x14ac:dyDescent="0.25">
      <c r="C10294" s="26"/>
    </row>
    <row r="10295" spans="3:3" x14ac:dyDescent="0.25">
      <c r="C10295" s="26"/>
    </row>
    <row r="10296" spans="3:3" x14ac:dyDescent="0.25">
      <c r="C10296" s="26"/>
    </row>
    <row r="10297" spans="3:3" x14ac:dyDescent="0.25">
      <c r="C10297" s="26"/>
    </row>
    <row r="10298" spans="3:3" x14ac:dyDescent="0.25">
      <c r="C10298" s="26"/>
    </row>
    <row r="10299" spans="3:3" x14ac:dyDescent="0.25">
      <c r="C10299" s="26"/>
    </row>
    <row r="10300" spans="3:3" x14ac:dyDescent="0.25">
      <c r="C10300" s="26"/>
    </row>
    <row r="10301" spans="3:3" x14ac:dyDescent="0.25">
      <c r="C10301" s="26"/>
    </row>
    <row r="10302" spans="3:3" x14ac:dyDescent="0.25">
      <c r="C10302" s="26"/>
    </row>
    <row r="10303" spans="3:3" x14ac:dyDescent="0.25">
      <c r="C10303" s="26"/>
    </row>
    <row r="10304" spans="3:3" x14ac:dyDescent="0.25">
      <c r="C10304" s="26"/>
    </row>
    <row r="10305" spans="3:3" x14ac:dyDescent="0.25">
      <c r="C10305" s="26"/>
    </row>
    <row r="10306" spans="3:3" x14ac:dyDescent="0.25">
      <c r="C10306" s="26"/>
    </row>
    <row r="10307" spans="3:3" x14ac:dyDescent="0.25">
      <c r="C10307" s="26"/>
    </row>
    <row r="10308" spans="3:3" x14ac:dyDescent="0.25">
      <c r="C10308" s="26"/>
    </row>
    <row r="10309" spans="3:3" x14ac:dyDescent="0.25">
      <c r="C10309" s="26"/>
    </row>
    <row r="10310" spans="3:3" x14ac:dyDescent="0.25">
      <c r="C10310" s="26"/>
    </row>
    <row r="10311" spans="3:3" x14ac:dyDescent="0.25">
      <c r="C10311" s="26"/>
    </row>
    <row r="10312" spans="3:3" x14ac:dyDescent="0.25">
      <c r="C10312" s="26"/>
    </row>
    <row r="10313" spans="3:3" x14ac:dyDescent="0.25">
      <c r="C10313" s="26"/>
    </row>
    <row r="10314" spans="3:3" x14ac:dyDescent="0.25">
      <c r="C10314" s="26"/>
    </row>
    <row r="10315" spans="3:3" x14ac:dyDescent="0.25">
      <c r="C10315" s="26"/>
    </row>
    <row r="10316" spans="3:3" x14ac:dyDescent="0.25">
      <c r="C10316" s="26"/>
    </row>
    <row r="10317" spans="3:3" x14ac:dyDescent="0.25">
      <c r="C10317" s="26"/>
    </row>
    <row r="10318" spans="3:3" x14ac:dyDescent="0.25">
      <c r="C10318" s="26"/>
    </row>
    <row r="10319" spans="3:3" x14ac:dyDescent="0.25">
      <c r="C10319" s="26"/>
    </row>
    <row r="10320" spans="3:3" x14ac:dyDescent="0.25">
      <c r="C10320" s="26"/>
    </row>
    <row r="10321" spans="3:3" x14ac:dyDescent="0.25">
      <c r="C10321" s="26"/>
    </row>
    <row r="10322" spans="3:3" x14ac:dyDescent="0.25">
      <c r="C10322" s="26"/>
    </row>
    <row r="10323" spans="3:3" x14ac:dyDescent="0.25">
      <c r="C10323" s="26"/>
    </row>
    <row r="10324" spans="3:3" x14ac:dyDescent="0.25">
      <c r="C10324" s="26"/>
    </row>
    <row r="10325" spans="3:3" x14ac:dyDescent="0.25">
      <c r="C10325" s="26"/>
    </row>
    <row r="10326" spans="3:3" x14ac:dyDescent="0.25">
      <c r="C10326" s="26"/>
    </row>
    <row r="10327" spans="3:3" x14ac:dyDescent="0.25">
      <c r="C10327" s="26"/>
    </row>
    <row r="10328" spans="3:3" x14ac:dyDescent="0.25">
      <c r="C10328" s="26"/>
    </row>
    <row r="10329" spans="3:3" x14ac:dyDescent="0.25">
      <c r="C10329" s="26"/>
    </row>
    <row r="10330" spans="3:3" x14ac:dyDescent="0.25">
      <c r="C10330" s="26"/>
    </row>
    <row r="10331" spans="3:3" x14ac:dyDescent="0.25">
      <c r="C10331" s="26"/>
    </row>
    <row r="10332" spans="3:3" x14ac:dyDescent="0.25">
      <c r="C10332" s="26"/>
    </row>
    <row r="10333" spans="3:3" x14ac:dyDescent="0.25">
      <c r="C10333" s="26"/>
    </row>
    <row r="10334" spans="3:3" x14ac:dyDescent="0.25">
      <c r="C10334" s="26"/>
    </row>
    <row r="10335" spans="3:3" x14ac:dyDescent="0.25">
      <c r="C10335" s="26"/>
    </row>
    <row r="10336" spans="3:3" x14ac:dyDescent="0.25">
      <c r="C10336" s="26"/>
    </row>
    <row r="10337" spans="3:3" x14ac:dyDescent="0.25">
      <c r="C10337" s="26"/>
    </row>
    <row r="10338" spans="3:3" x14ac:dyDescent="0.25">
      <c r="C10338" s="26"/>
    </row>
    <row r="10339" spans="3:3" x14ac:dyDescent="0.25">
      <c r="C10339" s="26"/>
    </row>
    <row r="10340" spans="3:3" x14ac:dyDescent="0.25">
      <c r="C10340" s="26"/>
    </row>
    <row r="10341" spans="3:3" x14ac:dyDescent="0.25">
      <c r="C10341" s="26"/>
    </row>
    <row r="10342" spans="3:3" x14ac:dyDescent="0.25">
      <c r="C10342" s="26"/>
    </row>
    <row r="10343" spans="3:3" x14ac:dyDescent="0.25">
      <c r="C10343" s="26"/>
    </row>
    <row r="10344" spans="3:3" x14ac:dyDescent="0.25">
      <c r="C10344" s="26"/>
    </row>
    <row r="10345" spans="3:3" x14ac:dyDescent="0.25">
      <c r="C10345" s="26"/>
    </row>
    <row r="10346" spans="3:3" x14ac:dyDescent="0.25">
      <c r="C10346" s="26"/>
    </row>
    <row r="10347" spans="3:3" x14ac:dyDescent="0.25">
      <c r="C10347" s="26"/>
    </row>
    <row r="10348" spans="3:3" x14ac:dyDescent="0.25">
      <c r="C10348" s="26"/>
    </row>
    <row r="10349" spans="3:3" x14ac:dyDescent="0.25">
      <c r="C10349" s="26"/>
    </row>
    <row r="10350" spans="3:3" x14ac:dyDescent="0.25">
      <c r="C10350" s="26"/>
    </row>
    <row r="10351" spans="3:3" x14ac:dyDescent="0.25">
      <c r="C10351" s="26"/>
    </row>
    <row r="10352" spans="3:3" x14ac:dyDescent="0.25">
      <c r="C10352" s="26"/>
    </row>
    <row r="10353" spans="3:3" x14ac:dyDescent="0.25">
      <c r="C10353" s="26"/>
    </row>
    <row r="10354" spans="3:3" x14ac:dyDescent="0.25">
      <c r="C10354" s="26"/>
    </row>
    <row r="10355" spans="3:3" x14ac:dyDescent="0.25">
      <c r="C10355" s="26"/>
    </row>
    <row r="10356" spans="3:3" x14ac:dyDescent="0.25">
      <c r="C10356" s="26"/>
    </row>
    <row r="10357" spans="3:3" x14ac:dyDescent="0.25">
      <c r="C10357" s="26"/>
    </row>
    <row r="10358" spans="3:3" x14ac:dyDescent="0.25">
      <c r="C10358" s="26"/>
    </row>
    <row r="10359" spans="3:3" x14ac:dyDescent="0.25">
      <c r="C10359" s="26"/>
    </row>
    <row r="10360" spans="3:3" x14ac:dyDescent="0.25">
      <c r="C10360" s="26"/>
    </row>
    <row r="10361" spans="3:3" x14ac:dyDescent="0.25">
      <c r="C10361" s="26"/>
    </row>
    <row r="10362" spans="3:3" x14ac:dyDescent="0.25">
      <c r="C10362" s="26"/>
    </row>
    <row r="10363" spans="3:3" x14ac:dyDescent="0.25">
      <c r="C10363" s="26"/>
    </row>
    <row r="10364" spans="3:3" x14ac:dyDescent="0.25">
      <c r="C10364" s="26"/>
    </row>
    <row r="10365" spans="3:3" x14ac:dyDescent="0.25">
      <c r="C10365" s="26"/>
    </row>
    <row r="10366" spans="3:3" x14ac:dyDescent="0.25">
      <c r="C10366" s="26"/>
    </row>
    <row r="10367" spans="3:3" x14ac:dyDescent="0.25">
      <c r="C10367" s="26"/>
    </row>
    <row r="10368" spans="3:3" x14ac:dyDescent="0.25">
      <c r="C10368" s="26"/>
    </row>
    <row r="10369" spans="3:3" x14ac:dyDescent="0.25">
      <c r="C10369" s="26"/>
    </row>
    <row r="10370" spans="3:3" x14ac:dyDescent="0.25">
      <c r="C10370" s="26"/>
    </row>
    <row r="10371" spans="3:3" x14ac:dyDescent="0.25">
      <c r="C10371" s="26"/>
    </row>
    <row r="10372" spans="3:3" x14ac:dyDescent="0.25">
      <c r="C10372" s="26"/>
    </row>
    <row r="10373" spans="3:3" x14ac:dyDescent="0.25">
      <c r="C10373" s="26"/>
    </row>
    <row r="10374" spans="3:3" x14ac:dyDescent="0.25">
      <c r="C10374" s="26"/>
    </row>
    <row r="10375" spans="3:3" x14ac:dyDescent="0.25">
      <c r="C10375" s="26"/>
    </row>
    <row r="10376" spans="3:3" x14ac:dyDescent="0.25">
      <c r="C10376" s="26"/>
    </row>
    <row r="10377" spans="3:3" x14ac:dyDescent="0.25">
      <c r="C10377" s="26"/>
    </row>
    <row r="10378" spans="3:3" x14ac:dyDescent="0.25">
      <c r="C10378" s="26"/>
    </row>
    <row r="10379" spans="3:3" x14ac:dyDescent="0.25">
      <c r="C10379" s="26"/>
    </row>
    <row r="10380" spans="3:3" x14ac:dyDescent="0.25">
      <c r="C10380" s="26"/>
    </row>
    <row r="10381" spans="3:3" x14ac:dyDescent="0.25">
      <c r="C10381" s="26"/>
    </row>
    <row r="10382" spans="3:3" x14ac:dyDescent="0.25">
      <c r="C10382" s="26"/>
    </row>
    <row r="10383" spans="3:3" x14ac:dyDescent="0.25">
      <c r="C10383" s="26"/>
    </row>
    <row r="10384" spans="3:3" x14ac:dyDescent="0.25">
      <c r="C10384" s="26"/>
    </row>
    <row r="10385" spans="3:3" x14ac:dyDescent="0.25">
      <c r="C10385" s="26"/>
    </row>
    <row r="10386" spans="3:3" x14ac:dyDescent="0.25">
      <c r="C10386" s="26"/>
    </row>
    <row r="10387" spans="3:3" x14ac:dyDescent="0.25">
      <c r="C10387" s="26"/>
    </row>
    <row r="10388" spans="3:3" x14ac:dyDescent="0.25">
      <c r="C10388" s="26"/>
    </row>
    <row r="10389" spans="3:3" x14ac:dyDescent="0.25">
      <c r="C10389" s="26"/>
    </row>
    <row r="10390" spans="3:3" x14ac:dyDescent="0.25">
      <c r="C10390" s="26"/>
    </row>
    <row r="10391" spans="3:3" x14ac:dyDescent="0.25">
      <c r="C10391" s="26"/>
    </row>
    <row r="10392" spans="3:3" x14ac:dyDescent="0.25">
      <c r="C10392" s="26"/>
    </row>
    <row r="10393" spans="3:3" x14ac:dyDescent="0.25">
      <c r="C10393" s="26"/>
    </row>
    <row r="10394" spans="3:3" x14ac:dyDescent="0.25">
      <c r="C10394" s="26"/>
    </row>
    <row r="10395" spans="3:3" x14ac:dyDescent="0.25">
      <c r="C10395" s="26"/>
    </row>
    <row r="10396" spans="3:3" x14ac:dyDescent="0.25">
      <c r="C10396" s="26"/>
    </row>
    <row r="10397" spans="3:3" x14ac:dyDescent="0.25">
      <c r="C10397" s="26"/>
    </row>
    <row r="10398" spans="3:3" x14ac:dyDescent="0.25">
      <c r="C10398" s="26"/>
    </row>
    <row r="10399" spans="3:3" x14ac:dyDescent="0.25">
      <c r="C10399" s="26"/>
    </row>
    <row r="10400" spans="3:3" x14ac:dyDescent="0.25">
      <c r="C10400" s="26"/>
    </row>
    <row r="10401" spans="3:3" x14ac:dyDescent="0.25">
      <c r="C10401" s="26"/>
    </row>
    <row r="10402" spans="3:3" x14ac:dyDescent="0.25">
      <c r="C10402" s="26"/>
    </row>
    <row r="10403" spans="3:3" x14ac:dyDescent="0.25">
      <c r="C10403" s="26"/>
    </row>
    <row r="10404" spans="3:3" x14ac:dyDescent="0.25">
      <c r="C10404" s="26"/>
    </row>
    <row r="10405" spans="3:3" x14ac:dyDescent="0.25">
      <c r="C10405" s="26"/>
    </row>
    <row r="10406" spans="3:3" x14ac:dyDescent="0.25">
      <c r="C10406" s="26"/>
    </row>
    <row r="10407" spans="3:3" x14ac:dyDescent="0.25">
      <c r="C10407" s="26"/>
    </row>
    <row r="10408" spans="3:3" x14ac:dyDescent="0.25">
      <c r="C10408" s="26"/>
    </row>
    <row r="10409" spans="3:3" x14ac:dyDescent="0.25">
      <c r="C10409" s="26"/>
    </row>
    <row r="10410" spans="3:3" x14ac:dyDescent="0.25">
      <c r="C10410" s="26"/>
    </row>
    <row r="10411" spans="3:3" x14ac:dyDescent="0.25">
      <c r="C10411" s="26"/>
    </row>
    <row r="10412" spans="3:3" x14ac:dyDescent="0.25">
      <c r="C10412" s="26"/>
    </row>
    <row r="10413" spans="3:3" x14ac:dyDescent="0.25">
      <c r="C10413" s="26"/>
    </row>
    <row r="10414" spans="3:3" x14ac:dyDescent="0.25">
      <c r="C10414" s="26"/>
    </row>
    <row r="10415" spans="3:3" x14ac:dyDescent="0.25">
      <c r="C10415" s="26"/>
    </row>
    <row r="10416" spans="3:3" x14ac:dyDescent="0.25">
      <c r="C10416" s="26"/>
    </row>
    <row r="10417" spans="3:3" x14ac:dyDescent="0.25">
      <c r="C10417" s="26"/>
    </row>
    <row r="10418" spans="3:3" x14ac:dyDescent="0.25">
      <c r="C10418" s="26"/>
    </row>
    <row r="10419" spans="3:3" x14ac:dyDescent="0.25">
      <c r="C10419" s="26"/>
    </row>
    <row r="10420" spans="3:3" x14ac:dyDescent="0.25">
      <c r="C10420" s="26"/>
    </row>
    <row r="10421" spans="3:3" x14ac:dyDescent="0.25">
      <c r="C10421" s="26"/>
    </row>
    <row r="10422" spans="3:3" x14ac:dyDescent="0.25">
      <c r="C10422" s="26"/>
    </row>
    <row r="10423" spans="3:3" x14ac:dyDescent="0.25">
      <c r="C10423" s="26"/>
    </row>
    <row r="10424" spans="3:3" x14ac:dyDescent="0.25">
      <c r="C10424" s="26"/>
    </row>
    <row r="10425" spans="3:3" x14ac:dyDescent="0.25">
      <c r="C10425" s="26"/>
    </row>
    <row r="10426" spans="3:3" x14ac:dyDescent="0.25">
      <c r="C10426" s="26"/>
    </row>
    <row r="10427" spans="3:3" x14ac:dyDescent="0.25">
      <c r="C10427" s="26"/>
    </row>
    <row r="10428" spans="3:3" x14ac:dyDescent="0.25">
      <c r="C10428" s="26"/>
    </row>
    <row r="10429" spans="3:3" x14ac:dyDescent="0.25">
      <c r="C10429" s="26"/>
    </row>
    <row r="10430" spans="3:3" x14ac:dyDescent="0.25">
      <c r="C10430" s="26"/>
    </row>
    <row r="10431" spans="3:3" x14ac:dyDescent="0.25">
      <c r="C10431" s="26"/>
    </row>
    <row r="10432" spans="3:3" x14ac:dyDescent="0.25">
      <c r="C10432" s="26"/>
    </row>
    <row r="10433" spans="3:3" x14ac:dyDescent="0.25">
      <c r="C10433" s="26"/>
    </row>
    <row r="10434" spans="3:3" x14ac:dyDescent="0.25">
      <c r="C10434" s="26"/>
    </row>
    <row r="10435" spans="3:3" x14ac:dyDescent="0.25">
      <c r="C10435" s="26"/>
    </row>
    <row r="10436" spans="3:3" x14ac:dyDescent="0.25">
      <c r="C10436" s="26"/>
    </row>
    <row r="10437" spans="3:3" x14ac:dyDescent="0.25">
      <c r="C10437" s="26"/>
    </row>
    <row r="10438" spans="3:3" x14ac:dyDescent="0.25">
      <c r="C10438" s="26"/>
    </row>
    <row r="10439" spans="3:3" x14ac:dyDescent="0.25">
      <c r="C10439" s="26"/>
    </row>
    <row r="10440" spans="3:3" x14ac:dyDescent="0.25">
      <c r="C10440" s="26"/>
    </row>
    <row r="10441" spans="3:3" x14ac:dyDescent="0.25">
      <c r="C10441" s="26"/>
    </row>
    <row r="10442" spans="3:3" x14ac:dyDescent="0.25">
      <c r="C10442" s="26"/>
    </row>
    <row r="10443" spans="3:3" x14ac:dyDescent="0.25">
      <c r="C10443" s="26"/>
    </row>
    <row r="10444" spans="3:3" x14ac:dyDescent="0.25">
      <c r="C10444" s="26"/>
    </row>
    <row r="10445" spans="3:3" x14ac:dyDescent="0.25">
      <c r="C10445" s="26"/>
    </row>
    <row r="10446" spans="3:3" x14ac:dyDescent="0.25">
      <c r="C10446" s="26"/>
    </row>
    <row r="10447" spans="3:3" x14ac:dyDescent="0.25">
      <c r="C10447" s="26"/>
    </row>
    <row r="10448" spans="3:3" x14ac:dyDescent="0.25">
      <c r="C10448" s="26"/>
    </row>
    <row r="10449" spans="3:3" x14ac:dyDescent="0.25">
      <c r="C10449" s="26"/>
    </row>
    <row r="10450" spans="3:3" x14ac:dyDescent="0.25">
      <c r="C10450" s="26"/>
    </row>
    <row r="10451" spans="3:3" x14ac:dyDescent="0.25">
      <c r="C10451" s="26"/>
    </row>
    <row r="10452" spans="3:3" x14ac:dyDescent="0.25">
      <c r="C10452" s="26"/>
    </row>
    <row r="10453" spans="3:3" x14ac:dyDescent="0.25">
      <c r="C10453" s="26"/>
    </row>
    <row r="10454" spans="3:3" x14ac:dyDescent="0.25">
      <c r="C10454" s="26"/>
    </row>
    <row r="10455" spans="3:3" x14ac:dyDescent="0.25">
      <c r="C10455" s="26"/>
    </row>
    <row r="10456" spans="3:3" x14ac:dyDescent="0.25">
      <c r="C10456" s="26"/>
    </row>
    <row r="10457" spans="3:3" x14ac:dyDescent="0.25">
      <c r="C10457" s="26"/>
    </row>
    <row r="10458" spans="3:3" x14ac:dyDescent="0.25">
      <c r="C10458" s="26"/>
    </row>
    <row r="10459" spans="3:3" x14ac:dyDescent="0.25">
      <c r="C10459" s="26"/>
    </row>
    <row r="10460" spans="3:3" x14ac:dyDescent="0.25">
      <c r="C10460" s="26"/>
    </row>
    <row r="10461" spans="3:3" x14ac:dyDescent="0.25">
      <c r="C10461" s="26"/>
    </row>
    <row r="10462" spans="3:3" x14ac:dyDescent="0.25">
      <c r="C10462" s="26"/>
    </row>
    <row r="10463" spans="3:3" x14ac:dyDescent="0.25">
      <c r="C10463" s="26"/>
    </row>
    <row r="10464" spans="3:3" x14ac:dyDescent="0.25">
      <c r="C10464" s="26"/>
    </row>
    <row r="10465" spans="3:3" x14ac:dyDescent="0.25">
      <c r="C10465" s="26"/>
    </row>
    <row r="10466" spans="3:3" x14ac:dyDescent="0.25">
      <c r="C10466" s="26"/>
    </row>
    <row r="10467" spans="3:3" x14ac:dyDescent="0.25">
      <c r="C10467" s="26"/>
    </row>
    <row r="10468" spans="3:3" x14ac:dyDescent="0.25">
      <c r="C10468" s="26"/>
    </row>
    <row r="10469" spans="3:3" x14ac:dyDescent="0.25">
      <c r="C10469" s="26"/>
    </row>
    <row r="10470" spans="3:3" x14ac:dyDescent="0.25">
      <c r="C10470" s="26"/>
    </row>
    <row r="10471" spans="3:3" x14ac:dyDescent="0.25">
      <c r="C10471" s="26"/>
    </row>
    <row r="10472" spans="3:3" x14ac:dyDescent="0.25">
      <c r="C10472" s="26"/>
    </row>
    <row r="10473" spans="3:3" x14ac:dyDescent="0.25">
      <c r="C10473" s="26"/>
    </row>
    <row r="10474" spans="3:3" x14ac:dyDescent="0.25">
      <c r="C10474" s="26"/>
    </row>
    <row r="10475" spans="3:3" x14ac:dyDescent="0.25">
      <c r="C10475" s="26"/>
    </row>
    <row r="10476" spans="3:3" x14ac:dyDescent="0.25">
      <c r="C10476" s="26"/>
    </row>
    <row r="10477" spans="3:3" x14ac:dyDescent="0.25">
      <c r="C10477" s="26"/>
    </row>
    <row r="10478" spans="3:3" x14ac:dyDescent="0.25">
      <c r="C10478" s="26"/>
    </row>
    <row r="10479" spans="3:3" x14ac:dyDescent="0.25">
      <c r="C10479" s="26"/>
    </row>
    <row r="10480" spans="3:3" x14ac:dyDescent="0.25">
      <c r="C10480" s="26"/>
    </row>
    <row r="10481" spans="3:3" x14ac:dyDescent="0.25">
      <c r="C10481" s="26"/>
    </row>
    <row r="10482" spans="3:3" x14ac:dyDescent="0.25">
      <c r="C10482" s="26"/>
    </row>
    <row r="10483" spans="3:3" x14ac:dyDescent="0.25">
      <c r="C10483" s="26"/>
    </row>
    <row r="10484" spans="3:3" x14ac:dyDescent="0.25">
      <c r="C10484" s="26"/>
    </row>
    <row r="10485" spans="3:3" x14ac:dyDescent="0.25">
      <c r="C10485" s="26"/>
    </row>
    <row r="10486" spans="3:3" x14ac:dyDescent="0.25">
      <c r="C10486" s="26"/>
    </row>
    <row r="10487" spans="3:3" x14ac:dyDescent="0.25">
      <c r="C10487" s="26"/>
    </row>
    <row r="10488" spans="3:3" x14ac:dyDescent="0.25">
      <c r="C10488" s="26"/>
    </row>
    <row r="10489" spans="3:3" x14ac:dyDescent="0.25">
      <c r="C10489" s="26"/>
    </row>
    <row r="10490" spans="3:3" x14ac:dyDescent="0.25">
      <c r="C10490" s="26"/>
    </row>
    <row r="10491" spans="3:3" x14ac:dyDescent="0.25">
      <c r="C10491" s="26"/>
    </row>
    <row r="10492" spans="3:3" x14ac:dyDescent="0.25">
      <c r="C10492" s="26"/>
    </row>
    <row r="10493" spans="3:3" x14ac:dyDescent="0.25">
      <c r="C10493" s="26"/>
    </row>
    <row r="10494" spans="3:3" x14ac:dyDescent="0.25">
      <c r="C10494" s="26"/>
    </row>
    <row r="10495" spans="3:3" x14ac:dyDescent="0.25">
      <c r="C10495" s="26"/>
    </row>
    <row r="10496" spans="3:3" x14ac:dyDescent="0.25">
      <c r="C10496" s="26"/>
    </row>
    <row r="10497" spans="3:3" x14ac:dyDescent="0.25">
      <c r="C10497" s="26"/>
    </row>
    <row r="10498" spans="3:3" x14ac:dyDescent="0.25">
      <c r="C10498" s="26"/>
    </row>
    <row r="10499" spans="3:3" x14ac:dyDescent="0.25">
      <c r="C10499" s="26"/>
    </row>
    <row r="10500" spans="3:3" x14ac:dyDescent="0.25">
      <c r="C10500" s="26"/>
    </row>
    <row r="10501" spans="3:3" x14ac:dyDescent="0.25">
      <c r="C10501" s="26"/>
    </row>
    <row r="10502" spans="3:3" x14ac:dyDescent="0.25">
      <c r="C10502" s="26"/>
    </row>
    <row r="10503" spans="3:3" x14ac:dyDescent="0.25">
      <c r="C10503" s="26"/>
    </row>
    <row r="10504" spans="3:3" x14ac:dyDescent="0.25">
      <c r="C10504" s="26"/>
    </row>
    <row r="10505" spans="3:3" x14ac:dyDescent="0.25">
      <c r="C10505" s="26"/>
    </row>
    <row r="10506" spans="3:3" x14ac:dyDescent="0.25">
      <c r="C10506" s="26"/>
    </row>
    <row r="10507" spans="3:3" x14ac:dyDescent="0.25">
      <c r="C10507" s="26"/>
    </row>
    <row r="10508" spans="3:3" x14ac:dyDescent="0.25">
      <c r="C10508" s="26"/>
    </row>
    <row r="10509" spans="3:3" x14ac:dyDescent="0.25">
      <c r="C10509" s="26"/>
    </row>
    <row r="10510" spans="3:3" x14ac:dyDescent="0.25">
      <c r="C10510" s="26"/>
    </row>
    <row r="10511" spans="3:3" x14ac:dyDescent="0.25">
      <c r="C10511" s="26"/>
    </row>
    <row r="10512" spans="3:3" x14ac:dyDescent="0.25">
      <c r="C10512" s="26"/>
    </row>
    <row r="10513" spans="3:3" x14ac:dyDescent="0.25">
      <c r="C10513" s="26"/>
    </row>
    <row r="10514" spans="3:3" x14ac:dyDescent="0.25">
      <c r="C10514" s="26"/>
    </row>
    <row r="10515" spans="3:3" x14ac:dyDescent="0.25">
      <c r="C10515" s="26"/>
    </row>
    <row r="10516" spans="3:3" x14ac:dyDescent="0.25">
      <c r="C10516" s="26"/>
    </row>
    <row r="10517" spans="3:3" x14ac:dyDescent="0.25">
      <c r="C10517" s="26"/>
    </row>
    <row r="10518" spans="3:3" x14ac:dyDescent="0.25">
      <c r="C10518" s="26"/>
    </row>
    <row r="10519" spans="3:3" x14ac:dyDescent="0.25">
      <c r="C10519" s="26"/>
    </row>
    <row r="10520" spans="3:3" x14ac:dyDescent="0.25">
      <c r="C10520" s="26"/>
    </row>
    <row r="10521" spans="3:3" x14ac:dyDescent="0.25">
      <c r="C10521" s="26"/>
    </row>
    <row r="10522" spans="3:3" x14ac:dyDescent="0.25">
      <c r="C10522" s="26"/>
    </row>
    <row r="10523" spans="3:3" x14ac:dyDescent="0.25">
      <c r="C10523" s="26"/>
    </row>
    <row r="10524" spans="3:3" x14ac:dyDescent="0.25">
      <c r="C10524" s="26"/>
    </row>
    <row r="10525" spans="3:3" x14ac:dyDescent="0.25">
      <c r="C10525" s="26"/>
    </row>
    <row r="10526" spans="3:3" x14ac:dyDescent="0.25">
      <c r="C10526" s="26"/>
    </row>
    <row r="10527" spans="3:3" x14ac:dyDescent="0.25">
      <c r="C10527" s="26"/>
    </row>
    <row r="10528" spans="3:3" x14ac:dyDescent="0.25">
      <c r="C10528" s="26"/>
    </row>
    <row r="10529" spans="3:3" x14ac:dyDescent="0.25">
      <c r="C10529" s="26"/>
    </row>
    <row r="10530" spans="3:3" x14ac:dyDescent="0.25">
      <c r="C10530" s="26"/>
    </row>
    <row r="10531" spans="3:3" x14ac:dyDescent="0.25">
      <c r="C10531" s="26"/>
    </row>
    <row r="10532" spans="3:3" x14ac:dyDescent="0.25">
      <c r="C10532" s="26"/>
    </row>
    <row r="10533" spans="3:3" x14ac:dyDescent="0.25">
      <c r="C10533" s="26"/>
    </row>
    <row r="10534" spans="3:3" x14ac:dyDescent="0.25">
      <c r="C10534" s="26"/>
    </row>
    <row r="10535" spans="3:3" x14ac:dyDescent="0.25">
      <c r="C10535" s="26"/>
    </row>
    <row r="10536" spans="3:3" x14ac:dyDescent="0.25">
      <c r="C10536" s="26"/>
    </row>
    <row r="10537" spans="3:3" x14ac:dyDescent="0.25">
      <c r="C10537" s="26"/>
    </row>
    <row r="10538" spans="3:3" x14ac:dyDescent="0.25">
      <c r="C10538" s="26"/>
    </row>
    <row r="10539" spans="3:3" x14ac:dyDescent="0.25">
      <c r="C10539" s="26"/>
    </row>
    <row r="10540" spans="3:3" x14ac:dyDescent="0.25">
      <c r="C10540" s="26"/>
    </row>
    <row r="10541" spans="3:3" x14ac:dyDescent="0.25">
      <c r="C10541" s="26"/>
    </row>
    <row r="10542" spans="3:3" x14ac:dyDescent="0.25">
      <c r="C10542" s="26"/>
    </row>
    <row r="10543" spans="3:3" x14ac:dyDescent="0.25">
      <c r="C10543" s="26"/>
    </row>
    <row r="10544" spans="3:3" x14ac:dyDescent="0.25">
      <c r="C10544" s="26"/>
    </row>
    <row r="10545" spans="3:3" x14ac:dyDescent="0.25">
      <c r="C10545" s="26"/>
    </row>
    <row r="10546" spans="3:3" x14ac:dyDescent="0.25">
      <c r="C10546" s="26"/>
    </row>
    <row r="10547" spans="3:3" x14ac:dyDescent="0.25">
      <c r="C10547" s="26"/>
    </row>
    <row r="10548" spans="3:3" x14ac:dyDescent="0.25">
      <c r="C10548" s="26"/>
    </row>
    <row r="10549" spans="3:3" x14ac:dyDescent="0.25">
      <c r="C10549" s="26"/>
    </row>
    <row r="10550" spans="3:3" x14ac:dyDescent="0.25">
      <c r="C10550" s="26"/>
    </row>
    <row r="10551" spans="3:3" x14ac:dyDescent="0.25">
      <c r="C10551" s="26"/>
    </row>
    <row r="10552" spans="3:3" x14ac:dyDescent="0.25">
      <c r="C10552" s="26"/>
    </row>
    <row r="10553" spans="3:3" x14ac:dyDescent="0.25">
      <c r="C10553" s="26"/>
    </row>
    <row r="10554" spans="3:3" x14ac:dyDescent="0.25">
      <c r="C10554" s="26"/>
    </row>
    <row r="10555" spans="3:3" x14ac:dyDescent="0.25">
      <c r="C10555" s="26"/>
    </row>
    <row r="10556" spans="3:3" x14ac:dyDescent="0.25">
      <c r="C10556" s="26"/>
    </row>
    <row r="10557" spans="3:3" x14ac:dyDescent="0.25">
      <c r="C10557" s="26"/>
    </row>
    <row r="10558" spans="3:3" x14ac:dyDescent="0.25">
      <c r="C10558" s="26"/>
    </row>
    <row r="10559" spans="3:3" x14ac:dyDescent="0.25">
      <c r="C10559" s="26"/>
    </row>
    <row r="10560" spans="3:3" x14ac:dyDescent="0.25">
      <c r="C10560" s="26"/>
    </row>
    <row r="10561" spans="3:3" x14ac:dyDescent="0.25">
      <c r="C10561" s="26"/>
    </row>
    <row r="10562" spans="3:3" x14ac:dyDescent="0.25">
      <c r="C10562" s="26"/>
    </row>
    <row r="10563" spans="3:3" x14ac:dyDescent="0.25">
      <c r="C10563" s="26"/>
    </row>
    <row r="10564" spans="3:3" x14ac:dyDescent="0.25">
      <c r="C10564" s="26"/>
    </row>
    <row r="10565" spans="3:3" x14ac:dyDescent="0.25">
      <c r="C10565" s="26"/>
    </row>
    <row r="10566" spans="3:3" x14ac:dyDescent="0.25">
      <c r="C10566" s="26"/>
    </row>
    <row r="10567" spans="3:3" x14ac:dyDescent="0.25">
      <c r="C10567" s="26"/>
    </row>
    <row r="10568" spans="3:3" x14ac:dyDescent="0.25">
      <c r="C10568" s="26"/>
    </row>
    <row r="10569" spans="3:3" x14ac:dyDescent="0.25">
      <c r="C10569" s="26"/>
    </row>
    <row r="10570" spans="3:3" x14ac:dyDescent="0.25">
      <c r="C10570" s="26"/>
    </row>
    <row r="10571" spans="3:3" x14ac:dyDescent="0.25">
      <c r="C10571" s="26"/>
    </row>
    <row r="10572" spans="3:3" x14ac:dyDescent="0.25">
      <c r="C10572" s="26"/>
    </row>
    <row r="10573" spans="3:3" x14ac:dyDescent="0.25">
      <c r="C10573" s="26"/>
    </row>
    <row r="10574" spans="3:3" x14ac:dyDescent="0.25">
      <c r="C10574" s="26"/>
    </row>
    <row r="10575" spans="3:3" x14ac:dyDescent="0.25">
      <c r="C10575" s="26"/>
    </row>
    <row r="10576" spans="3:3" x14ac:dyDescent="0.25">
      <c r="C10576" s="26"/>
    </row>
    <row r="10577" spans="3:3" x14ac:dyDescent="0.25">
      <c r="C10577" s="26"/>
    </row>
    <row r="10578" spans="3:3" x14ac:dyDescent="0.25">
      <c r="C10578" s="26"/>
    </row>
    <row r="10579" spans="3:3" x14ac:dyDescent="0.25">
      <c r="C10579" s="26"/>
    </row>
    <row r="10580" spans="3:3" x14ac:dyDescent="0.25">
      <c r="C10580" s="26"/>
    </row>
    <row r="10581" spans="3:3" x14ac:dyDescent="0.25">
      <c r="C10581" s="26"/>
    </row>
    <row r="10582" spans="3:3" x14ac:dyDescent="0.25">
      <c r="C10582" s="26"/>
    </row>
    <row r="10583" spans="3:3" x14ac:dyDescent="0.25">
      <c r="C10583" s="26"/>
    </row>
    <row r="10584" spans="3:3" x14ac:dyDescent="0.25">
      <c r="C10584" s="26"/>
    </row>
    <row r="10585" spans="3:3" x14ac:dyDescent="0.25">
      <c r="C10585" s="26"/>
    </row>
    <row r="10586" spans="3:3" x14ac:dyDescent="0.25">
      <c r="C10586" s="26"/>
    </row>
    <row r="10587" spans="3:3" x14ac:dyDescent="0.25">
      <c r="C10587" s="26"/>
    </row>
    <row r="10588" spans="3:3" x14ac:dyDescent="0.25">
      <c r="C10588" s="26"/>
    </row>
    <row r="10589" spans="3:3" x14ac:dyDescent="0.25">
      <c r="C10589" s="26"/>
    </row>
    <row r="10590" spans="3:3" x14ac:dyDescent="0.25">
      <c r="C10590" s="26"/>
    </row>
    <row r="10591" spans="3:3" x14ac:dyDescent="0.25">
      <c r="C10591" s="26"/>
    </row>
    <row r="10592" spans="3:3" x14ac:dyDescent="0.25">
      <c r="C10592" s="26"/>
    </row>
    <row r="10593" spans="3:3" x14ac:dyDescent="0.25">
      <c r="C10593" s="26"/>
    </row>
    <row r="10594" spans="3:3" x14ac:dyDescent="0.25">
      <c r="C10594" s="26"/>
    </row>
    <row r="10595" spans="3:3" x14ac:dyDescent="0.25">
      <c r="C10595" s="26"/>
    </row>
    <row r="10596" spans="3:3" x14ac:dyDescent="0.25">
      <c r="C10596" s="26"/>
    </row>
    <row r="10597" spans="3:3" x14ac:dyDescent="0.25">
      <c r="C10597" s="26"/>
    </row>
    <row r="10598" spans="3:3" x14ac:dyDescent="0.25">
      <c r="C10598" s="26"/>
    </row>
    <row r="10599" spans="3:3" x14ac:dyDescent="0.25">
      <c r="C10599" s="26"/>
    </row>
    <row r="10600" spans="3:3" x14ac:dyDescent="0.25">
      <c r="C10600" s="26"/>
    </row>
    <row r="10601" spans="3:3" x14ac:dyDescent="0.25">
      <c r="C10601" s="26"/>
    </row>
    <row r="10602" spans="3:3" x14ac:dyDescent="0.25">
      <c r="C10602" s="26"/>
    </row>
    <row r="10603" spans="3:3" x14ac:dyDescent="0.25">
      <c r="C10603" s="26"/>
    </row>
    <row r="10604" spans="3:3" x14ac:dyDescent="0.25">
      <c r="C10604" s="26"/>
    </row>
    <row r="10605" spans="3:3" x14ac:dyDescent="0.25">
      <c r="C10605" s="26"/>
    </row>
    <row r="10606" spans="3:3" x14ac:dyDescent="0.25">
      <c r="C10606" s="26"/>
    </row>
    <row r="10607" spans="3:3" x14ac:dyDescent="0.25">
      <c r="C10607" s="26"/>
    </row>
    <row r="10608" spans="3:3" x14ac:dyDescent="0.25">
      <c r="C10608" s="26"/>
    </row>
    <row r="10609" spans="3:3" x14ac:dyDescent="0.25">
      <c r="C10609" s="26"/>
    </row>
    <row r="10610" spans="3:3" x14ac:dyDescent="0.25">
      <c r="C10610" s="26"/>
    </row>
    <row r="10611" spans="3:3" x14ac:dyDescent="0.25">
      <c r="C10611" s="26"/>
    </row>
    <row r="10612" spans="3:3" x14ac:dyDescent="0.25">
      <c r="C10612" s="26"/>
    </row>
    <row r="10613" spans="3:3" x14ac:dyDescent="0.25">
      <c r="C10613" s="26"/>
    </row>
    <row r="10614" spans="3:3" x14ac:dyDescent="0.25">
      <c r="C10614" s="26"/>
    </row>
    <row r="10615" spans="3:3" x14ac:dyDescent="0.25">
      <c r="C10615" s="26"/>
    </row>
    <row r="10616" spans="3:3" x14ac:dyDescent="0.25">
      <c r="C10616" s="26"/>
    </row>
    <row r="10617" spans="3:3" x14ac:dyDescent="0.25">
      <c r="C10617" s="26"/>
    </row>
    <row r="10618" spans="3:3" x14ac:dyDescent="0.25">
      <c r="C10618" s="26"/>
    </row>
    <row r="10619" spans="3:3" x14ac:dyDescent="0.25">
      <c r="C10619" s="26"/>
    </row>
    <row r="10620" spans="3:3" x14ac:dyDescent="0.25">
      <c r="C10620" s="26"/>
    </row>
    <row r="10621" spans="3:3" x14ac:dyDescent="0.25">
      <c r="C10621" s="26"/>
    </row>
    <row r="10622" spans="3:3" x14ac:dyDescent="0.25">
      <c r="C10622" s="26"/>
    </row>
    <row r="10623" spans="3:3" x14ac:dyDescent="0.25">
      <c r="C10623" s="26"/>
    </row>
    <row r="10624" spans="3:3" x14ac:dyDescent="0.25">
      <c r="C10624" s="26"/>
    </row>
    <row r="10625" spans="3:3" x14ac:dyDescent="0.25">
      <c r="C10625" s="26"/>
    </row>
    <row r="10626" spans="3:3" x14ac:dyDescent="0.25">
      <c r="C10626" s="26"/>
    </row>
    <row r="10627" spans="3:3" x14ac:dyDescent="0.25">
      <c r="C10627" s="26"/>
    </row>
    <row r="10628" spans="3:3" x14ac:dyDescent="0.25">
      <c r="C10628" s="26"/>
    </row>
    <row r="10629" spans="3:3" x14ac:dyDescent="0.25">
      <c r="C10629" s="26"/>
    </row>
    <row r="10630" spans="3:3" x14ac:dyDescent="0.25">
      <c r="C10630" s="26"/>
    </row>
    <row r="10631" spans="3:3" x14ac:dyDescent="0.25">
      <c r="C10631" s="26"/>
    </row>
    <row r="10632" spans="3:3" x14ac:dyDescent="0.25">
      <c r="C10632" s="26"/>
    </row>
    <row r="10633" spans="3:3" x14ac:dyDescent="0.25">
      <c r="C10633" s="26"/>
    </row>
    <row r="10634" spans="3:3" x14ac:dyDescent="0.25">
      <c r="C10634" s="26"/>
    </row>
    <row r="10635" spans="3:3" x14ac:dyDescent="0.25">
      <c r="C10635" s="26"/>
    </row>
    <row r="10636" spans="3:3" x14ac:dyDescent="0.25">
      <c r="C10636" s="26"/>
    </row>
    <row r="10637" spans="3:3" x14ac:dyDescent="0.25">
      <c r="C10637" s="26"/>
    </row>
    <row r="10638" spans="3:3" x14ac:dyDescent="0.25">
      <c r="C10638" s="26"/>
    </row>
    <row r="10639" spans="3:3" x14ac:dyDescent="0.25">
      <c r="C10639" s="26"/>
    </row>
    <row r="10640" spans="3:3" x14ac:dyDescent="0.25">
      <c r="C10640" s="26"/>
    </row>
    <row r="10641" spans="3:3" x14ac:dyDescent="0.25">
      <c r="C10641" s="26"/>
    </row>
    <row r="10642" spans="3:3" x14ac:dyDescent="0.25">
      <c r="C10642" s="26"/>
    </row>
    <row r="10643" spans="3:3" x14ac:dyDescent="0.25">
      <c r="C10643" s="26"/>
    </row>
    <row r="10644" spans="3:3" x14ac:dyDescent="0.25">
      <c r="C10644" s="26"/>
    </row>
    <row r="10645" spans="3:3" x14ac:dyDescent="0.25">
      <c r="C10645" s="26"/>
    </row>
    <row r="10646" spans="3:3" x14ac:dyDescent="0.25">
      <c r="C10646" s="26"/>
    </row>
    <row r="10647" spans="3:3" x14ac:dyDescent="0.25">
      <c r="C10647" s="26"/>
    </row>
    <row r="10648" spans="3:3" x14ac:dyDescent="0.25">
      <c r="C10648" s="26"/>
    </row>
    <row r="10649" spans="3:3" x14ac:dyDescent="0.25">
      <c r="C10649" s="26"/>
    </row>
    <row r="10650" spans="3:3" x14ac:dyDescent="0.25">
      <c r="C10650" s="26"/>
    </row>
    <row r="10651" spans="3:3" x14ac:dyDescent="0.25">
      <c r="C10651" s="26"/>
    </row>
    <row r="10652" spans="3:3" x14ac:dyDescent="0.25">
      <c r="C10652" s="26"/>
    </row>
    <row r="10653" spans="3:3" x14ac:dyDescent="0.25">
      <c r="C10653" s="26"/>
    </row>
    <row r="10654" spans="3:3" x14ac:dyDescent="0.25">
      <c r="C10654" s="26"/>
    </row>
    <row r="10655" spans="3:3" x14ac:dyDescent="0.25">
      <c r="C10655" s="26"/>
    </row>
    <row r="10656" spans="3:3" x14ac:dyDescent="0.25">
      <c r="C10656" s="26"/>
    </row>
    <row r="10657" spans="3:3" x14ac:dyDescent="0.25">
      <c r="C10657" s="26"/>
    </row>
    <row r="10658" spans="3:3" x14ac:dyDescent="0.25">
      <c r="C10658" s="26"/>
    </row>
    <row r="10659" spans="3:3" x14ac:dyDescent="0.25">
      <c r="C10659" s="26"/>
    </row>
    <row r="10660" spans="3:3" x14ac:dyDescent="0.25">
      <c r="C10660" s="26"/>
    </row>
    <row r="10661" spans="3:3" x14ac:dyDescent="0.25">
      <c r="C10661" s="26"/>
    </row>
    <row r="10662" spans="3:3" x14ac:dyDescent="0.25">
      <c r="C10662" s="26"/>
    </row>
    <row r="10663" spans="3:3" x14ac:dyDescent="0.25">
      <c r="C10663" s="26"/>
    </row>
    <row r="10664" spans="3:3" x14ac:dyDescent="0.25">
      <c r="C10664" s="26"/>
    </row>
    <row r="10665" spans="3:3" x14ac:dyDescent="0.25">
      <c r="C10665" s="26"/>
    </row>
    <row r="10666" spans="3:3" x14ac:dyDescent="0.25">
      <c r="C10666" s="26"/>
    </row>
    <row r="10667" spans="3:3" x14ac:dyDescent="0.25">
      <c r="C10667" s="26"/>
    </row>
    <row r="10668" spans="3:3" x14ac:dyDescent="0.25">
      <c r="C10668" s="26"/>
    </row>
    <row r="10669" spans="3:3" x14ac:dyDescent="0.25">
      <c r="C10669" s="26"/>
    </row>
    <row r="10670" spans="3:3" x14ac:dyDescent="0.25">
      <c r="C10670" s="26"/>
    </row>
    <row r="10671" spans="3:3" x14ac:dyDescent="0.25">
      <c r="C10671" s="26"/>
    </row>
    <row r="10672" spans="3:3" x14ac:dyDescent="0.25">
      <c r="C10672" s="26"/>
    </row>
    <row r="10673" spans="3:3" x14ac:dyDescent="0.25">
      <c r="C10673" s="26"/>
    </row>
    <row r="10674" spans="3:3" x14ac:dyDescent="0.25">
      <c r="C10674" s="26"/>
    </row>
    <row r="10675" spans="3:3" x14ac:dyDescent="0.25">
      <c r="C10675" s="26"/>
    </row>
    <row r="10676" spans="3:3" x14ac:dyDescent="0.25">
      <c r="C10676" s="26"/>
    </row>
    <row r="10677" spans="3:3" x14ac:dyDescent="0.25">
      <c r="C10677" s="26"/>
    </row>
    <row r="10678" spans="3:3" x14ac:dyDescent="0.25">
      <c r="C10678" s="26"/>
    </row>
    <row r="10679" spans="3:3" x14ac:dyDescent="0.25">
      <c r="C10679" s="26"/>
    </row>
    <row r="10680" spans="3:3" x14ac:dyDescent="0.25">
      <c r="C10680" s="26"/>
    </row>
    <row r="10681" spans="3:3" x14ac:dyDescent="0.25">
      <c r="C10681" s="26"/>
    </row>
    <row r="10682" spans="3:3" x14ac:dyDescent="0.25">
      <c r="C10682" s="26"/>
    </row>
    <row r="10683" spans="3:3" x14ac:dyDescent="0.25">
      <c r="C10683" s="26"/>
    </row>
    <row r="10684" spans="3:3" x14ac:dyDescent="0.25">
      <c r="C10684" s="26"/>
    </row>
    <row r="10685" spans="3:3" x14ac:dyDescent="0.25">
      <c r="C10685" s="26"/>
    </row>
    <row r="10686" spans="3:3" x14ac:dyDescent="0.25">
      <c r="C10686" s="26"/>
    </row>
    <row r="10687" spans="3:3" x14ac:dyDescent="0.25">
      <c r="C10687" s="26"/>
    </row>
    <row r="10688" spans="3:3" x14ac:dyDescent="0.25">
      <c r="C10688" s="26"/>
    </row>
    <row r="10689" spans="3:3" x14ac:dyDescent="0.25">
      <c r="C10689" s="26"/>
    </row>
    <row r="10690" spans="3:3" x14ac:dyDescent="0.25">
      <c r="C10690" s="26"/>
    </row>
    <row r="10691" spans="3:3" x14ac:dyDescent="0.25">
      <c r="C10691" s="26"/>
    </row>
    <row r="10692" spans="3:3" x14ac:dyDescent="0.25">
      <c r="C10692" s="26"/>
    </row>
    <row r="10693" spans="3:3" x14ac:dyDescent="0.25">
      <c r="C10693" s="26"/>
    </row>
    <row r="10694" spans="3:3" x14ac:dyDescent="0.25">
      <c r="C10694" s="26"/>
    </row>
    <row r="10695" spans="3:3" x14ac:dyDescent="0.25">
      <c r="C10695" s="26"/>
    </row>
    <row r="10696" spans="3:3" x14ac:dyDescent="0.25">
      <c r="C10696" s="26"/>
    </row>
    <row r="10697" spans="3:3" x14ac:dyDescent="0.25">
      <c r="C10697" s="26"/>
    </row>
    <row r="10698" spans="3:3" x14ac:dyDescent="0.25">
      <c r="C10698" s="26"/>
    </row>
    <row r="10699" spans="3:3" x14ac:dyDescent="0.25">
      <c r="C10699" s="26"/>
    </row>
    <row r="10700" spans="3:3" x14ac:dyDescent="0.25">
      <c r="C10700" s="26"/>
    </row>
    <row r="10701" spans="3:3" x14ac:dyDescent="0.25">
      <c r="C10701" s="26"/>
    </row>
    <row r="10702" spans="3:3" x14ac:dyDescent="0.25">
      <c r="C10702" s="26"/>
    </row>
    <row r="10703" spans="3:3" x14ac:dyDescent="0.25">
      <c r="C10703" s="26"/>
    </row>
    <row r="10704" spans="3:3" x14ac:dyDescent="0.25">
      <c r="C10704" s="26"/>
    </row>
    <row r="10705" spans="3:3" x14ac:dyDescent="0.25">
      <c r="C10705" s="26"/>
    </row>
    <row r="10706" spans="3:3" x14ac:dyDescent="0.25">
      <c r="C10706" s="26"/>
    </row>
    <row r="10707" spans="3:3" x14ac:dyDescent="0.25">
      <c r="C10707" s="26"/>
    </row>
    <row r="10708" spans="3:3" x14ac:dyDescent="0.25">
      <c r="C10708" s="26"/>
    </row>
    <row r="10709" spans="3:3" x14ac:dyDescent="0.25">
      <c r="C10709" s="26"/>
    </row>
    <row r="10710" spans="3:3" x14ac:dyDescent="0.25">
      <c r="C10710" s="26"/>
    </row>
    <row r="10711" spans="3:3" x14ac:dyDescent="0.25">
      <c r="C10711" s="26"/>
    </row>
    <row r="10712" spans="3:3" x14ac:dyDescent="0.25">
      <c r="C10712" s="26"/>
    </row>
    <row r="10713" spans="3:3" x14ac:dyDescent="0.25">
      <c r="C10713" s="26"/>
    </row>
    <row r="10714" spans="3:3" x14ac:dyDescent="0.25">
      <c r="C10714" s="26"/>
    </row>
    <row r="10715" spans="3:3" x14ac:dyDescent="0.25">
      <c r="C10715" s="26"/>
    </row>
    <row r="10716" spans="3:3" x14ac:dyDescent="0.25">
      <c r="C10716" s="26"/>
    </row>
    <row r="10717" spans="3:3" x14ac:dyDescent="0.25">
      <c r="C10717" s="26"/>
    </row>
    <row r="10718" spans="3:3" x14ac:dyDescent="0.25">
      <c r="C10718" s="26"/>
    </row>
    <row r="10719" spans="3:3" x14ac:dyDescent="0.25">
      <c r="C10719" s="26"/>
    </row>
    <row r="10720" spans="3:3" x14ac:dyDescent="0.25">
      <c r="C10720" s="26"/>
    </row>
    <row r="10721" spans="3:3" x14ac:dyDescent="0.25">
      <c r="C10721" s="26"/>
    </row>
    <row r="10722" spans="3:3" x14ac:dyDescent="0.25">
      <c r="C10722" s="26"/>
    </row>
    <row r="10723" spans="3:3" x14ac:dyDescent="0.25">
      <c r="C10723" s="26"/>
    </row>
    <row r="10724" spans="3:3" x14ac:dyDescent="0.25">
      <c r="C10724" s="26"/>
    </row>
    <row r="10725" spans="3:3" x14ac:dyDescent="0.25">
      <c r="C10725" s="26"/>
    </row>
    <row r="10726" spans="3:3" x14ac:dyDescent="0.25">
      <c r="C10726" s="26"/>
    </row>
    <row r="10727" spans="3:3" x14ac:dyDescent="0.25">
      <c r="C10727" s="26"/>
    </row>
    <row r="10728" spans="3:3" x14ac:dyDescent="0.25">
      <c r="C10728" s="26"/>
    </row>
    <row r="10729" spans="3:3" x14ac:dyDescent="0.25">
      <c r="C10729" s="26"/>
    </row>
    <row r="10730" spans="3:3" x14ac:dyDescent="0.25">
      <c r="C10730" s="26"/>
    </row>
    <row r="10731" spans="3:3" x14ac:dyDescent="0.25">
      <c r="C10731" s="26"/>
    </row>
    <row r="10732" spans="3:3" x14ac:dyDescent="0.25">
      <c r="C10732" s="26"/>
    </row>
    <row r="10733" spans="3:3" x14ac:dyDescent="0.25">
      <c r="C10733" s="26"/>
    </row>
    <row r="10734" spans="3:3" x14ac:dyDescent="0.25">
      <c r="C10734" s="26"/>
    </row>
    <row r="10735" spans="3:3" x14ac:dyDescent="0.25">
      <c r="C10735" s="26"/>
    </row>
    <row r="10736" spans="3:3" x14ac:dyDescent="0.25">
      <c r="C10736" s="26"/>
    </row>
    <row r="10737" spans="3:3" x14ac:dyDescent="0.25">
      <c r="C10737" s="26"/>
    </row>
    <row r="10738" spans="3:3" x14ac:dyDescent="0.25">
      <c r="C10738" s="26"/>
    </row>
    <row r="10739" spans="3:3" x14ac:dyDescent="0.25">
      <c r="C10739" s="26"/>
    </row>
    <row r="10740" spans="3:3" x14ac:dyDescent="0.25">
      <c r="C10740" s="26"/>
    </row>
    <row r="10741" spans="3:3" x14ac:dyDescent="0.25">
      <c r="C10741" s="26"/>
    </row>
    <row r="10742" spans="3:3" x14ac:dyDescent="0.25">
      <c r="C10742" s="26"/>
    </row>
    <row r="10743" spans="3:3" x14ac:dyDescent="0.25">
      <c r="C10743" s="26"/>
    </row>
    <row r="10744" spans="3:3" x14ac:dyDescent="0.25">
      <c r="C10744" s="26"/>
    </row>
    <row r="10745" spans="3:3" x14ac:dyDescent="0.25">
      <c r="C10745" s="26"/>
    </row>
    <row r="10746" spans="3:3" x14ac:dyDescent="0.25">
      <c r="C10746" s="26"/>
    </row>
    <row r="10747" spans="3:3" x14ac:dyDescent="0.25">
      <c r="C10747" s="26"/>
    </row>
    <row r="10748" spans="3:3" x14ac:dyDescent="0.25">
      <c r="C10748" s="26"/>
    </row>
    <row r="10749" spans="3:3" x14ac:dyDescent="0.25">
      <c r="C10749" s="26"/>
    </row>
    <row r="10750" spans="3:3" x14ac:dyDescent="0.25">
      <c r="C10750" s="26"/>
    </row>
    <row r="10751" spans="3:3" x14ac:dyDescent="0.25">
      <c r="C10751" s="26"/>
    </row>
    <row r="10752" spans="3:3" x14ac:dyDescent="0.25">
      <c r="C10752" s="26"/>
    </row>
    <row r="10753" spans="3:3" x14ac:dyDescent="0.25">
      <c r="C10753" s="26"/>
    </row>
    <row r="10754" spans="3:3" x14ac:dyDescent="0.25">
      <c r="C10754" s="26"/>
    </row>
    <row r="10755" spans="3:3" x14ac:dyDescent="0.25">
      <c r="C10755" s="26"/>
    </row>
    <row r="10756" spans="3:3" x14ac:dyDescent="0.25">
      <c r="C10756" s="26"/>
    </row>
    <row r="10757" spans="3:3" x14ac:dyDescent="0.25">
      <c r="C10757" s="26"/>
    </row>
    <row r="10758" spans="3:3" x14ac:dyDescent="0.25">
      <c r="C10758" s="26"/>
    </row>
    <row r="10759" spans="3:3" x14ac:dyDescent="0.25">
      <c r="C10759" s="26"/>
    </row>
    <row r="10760" spans="3:3" x14ac:dyDescent="0.25">
      <c r="C10760" s="26"/>
    </row>
    <row r="10761" spans="3:3" x14ac:dyDescent="0.25">
      <c r="C10761" s="26"/>
    </row>
    <row r="10762" spans="3:3" x14ac:dyDescent="0.25">
      <c r="C10762" s="26"/>
    </row>
    <row r="10763" spans="3:3" x14ac:dyDescent="0.25">
      <c r="C10763" s="26"/>
    </row>
    <row r="10764" spans="3:3" x14ac:dyDescent="0.25">
      <c r="C10764" s="26"/>
    </row>
    <row r="10765" spans="3:3" x14ac:dyDescent="0.25">
      <c r="C10765" s="26"/>
    </row>
    <row r="10766" spans="3:3" x14ac:dyDescent="0.25">
      <c r="C10766" s="26"/>
    </row>
    <row r="10767" spans="3:3" x14ac:dyDescent="0.25">
      <c r="C10767" s="26"/>
    </row>
    <row r="10768" spans="3:3" x14ac:dyDescent="0.25">
      <c r="C10768" s="26"/>
    </row>
    <row r="10769" spans="3:3" x14ac:dyDescent="0.25">
      <c r="C10769" s="26"/>
    </row>
    <row r="10770" spans="3:3" x14ac:dyDescent="0.25">
      <c r="C10770" s="26"/>
    </row>
    <row r="10771" spans="3:3" x14ac:dyDescent="0.25">
      <c r="C10771" s="26"/>
    </row>
    <row r="10772" spans="3:3" x14ac:dyDescent="0.25">
      <c r="C10772" s="26"/>
    </row>
    <row r="10773" spans="3:3" x14ac:dyDescent="0.25">
      <c r="C10773" s="26"/>
    </row>
    <row r="10774" spans="3:3" x14ac:dyDescent="0.25">
      <c r="C10774" s="26"/>
    </row>
    <row r="10775" spans="3:3" x14ac:dyDescent="0.25">
      <c r="C10775" s="26"/>
    </row>
    <row r="10776" spans="3:3" x14ac:dyDescent="0.25">
      <c r="C10776" s="26"/>
    </row>
    <row r="10777" spans="3:3" x14ac:dyDescent="0.25">
      <c r="C10777" s="26"/>
    </row>
    <row r="10778" spans="3:3" x14ac:dyDescent="0.25">
      <c r="C10778" s="26"/>
    </row>
    <row r="10779" spans="3:3" x14ac:dyDescent="0.25">
      <c r="C10779" s="26"/>
    </row>
    <row r="10780" spans="3:3" x14ac:dyDescent="0.25">
      <c r="C10780" s="26"/>
    </row>
    <row r="10781" spans="3:3" x14ac:dyDescent="0.25">
      <c r="C10781" s="26"/>
    </row>
    <row r="10782" spans="3:3" x14ac:dyDescent="0.25">
      <c r="C10782" s="26"/>
    </row>
    <row r="10783" spans="3:3" x14ac:dyDescent="0.25">
      <c r="C10783" s="26"/>
    </row>
    <row r="10784" spans="3:3" x14ac:dyDescent="0.25">
      <c r="C10784" s="26"/>
    </row>
    <row r="10785" spans="3:3" x14ac:dyDescent="0.25">
      <c r="C10785" s="26"/>
    </row>
    <row r="10786" spans="3:3" x14ac:dyDescent="0.25">
      <c r="C10786" s="26"/>
    </row>
    <row r="10787" spans="3:3" x14ac:dyDescent="0.25">
      <c r="C10787" s="26"/>
    </row>
    <row r="10788" spans="3:3" x14ac:dyDescent="0.25">
      <c r="C10788" s="26"/>
    </row>
    <row r="10789" spans="3:3" x14ac:dyDescent="0.25">
      <c r="C10789" s="26"/>
    </row>
    <row r="10790" spans="3:3" x14ac:dyDescent="0.25">
      <c r="C10790" s="26"/>
    </row>
    <row r="10791" spans="3:3" x14ac:dyDescent="0.25">
      <c r="C10791" s="26"/>
    </row>
    <row r="10792" spans="3:3" x14ac:dyDescent="0.25">
      <c r="C10792" s="26"/>
    </row>
    <row r="10793" spans="3:3" x14ac:dyDescent="0.25">
      <c r="C10793" s="26"/>
    </row>
    <row r="10794" spans="3:3" x14ac:dyDescent="0.25">
      <c r="C10794" s="26"/>
    </row>
    <row r="10795" spans="3:3" x14ac:dyDescent="0.25">
      <c r="C10795" s="26"/>
    </row>
    <row r="10796" spans="3:3" x14ac:dyDescent="0.25">
      <c r="C10796" s="26"/>
    </row>
    <row r="10797" spans="3:3" x14ac:dyDescent="0.25">
      <c r="C10797" s="26"/>
    </row>
    <row r="10798" spans="3:3" x14ac:dyDescent="0.25">
      <c r="C10798" s="26"/>
    </row>
    <row r="10799" spans="3:3" x14ac:dyDescent="0.25">
      <c r="C10799" s="26"/>
    </row>
    <row r="10800" spans="3:3" x14ac:dyDescent="0.25">
      <c r="C10800" s="26"/>
    </row>
    <row r="10801" spans="3:3" x14ac:dyDescent="0.25">
      <c r="C10801" s="26"/>
    </row>
    <row r="10802" spans="3:3" x14ac:dyDescent="0.25">
      <c r="C10802" s="26"/>
    </row>
    <row r="10803" spans="3:3" x14ac:dyDescent="0.25">
      <c r="C10803" s="26"/>
    </row>
    <row r="10804" spans="3:3" x14ac:dyDescent="0.25">
      <c r="C10804" s="26"/>
    </row>
    <row r="10805" spans="3:3" x14ac:dyDescent="0.25">
      <c r="C10805" s="26"/>
    </row>
    <row r="10806" spans="3:3" x14ac:dyDescent="0.25">
      <c r="C10806" s="26"/>
    </row>
    <row r="10807" spans="3:3" x14ac:dyDescent="0.25">
      <c r="C10807" s="26"/>
    </row>
    <row r="10808" spans="3:3" x14ac:dyDescent="0.25">
      <c r="C10808" s="26"/>
    </row>
    <row r="10809" spans="3:3" x14ac:dyDescent="0.25">
      <c r="C10809" s="26"/>
    </row>
    <row r="10810" spans="3:3" x14ac:dyDescent="0.25">
      <c r="C10810" s="26"/>
    </row>
    <row r="10811" spans="3:3" x14ac:dyDescent="0.25">
      <c r="C10811" s="26"/>
    </row>
    <row r="10812" spans="3:3" x14ac:dyDescent="0.25">
      <c r="C10812" s="26"/>
    </row>
    <row r="10813" spans="3:3" x14ac:dyDescent="0.25">
      <c r="C10813" s="26"/>
    </row>
    <row r="10814" spans="3:3" x14ac:dyDescent="0.25">
      <c r="C10814" s="26"/>
    </row>
    <row r="10815" spans="3:3" x14ac:dyDescent="0.25">
      <c r="C10815" s="26"/>
    </row>
    <row r="10816" spans="3:3" x14ac:dyDescent="0.25">
      <c r="C10816" s="26"/>
    </row>
    <row r="10817" spans="3:3" x14ac:dyDescent="0.25">
      <c r="C10817" s="26"/>
    </row>
    <row r="10818" spans="3:3" x14ac:dyDescent="0.25">
      <c r="C10818" s="26"/>
    </row>
    <row r="10819" spans="3:3" x14ac:dyDescent="0.25">
      <c r="C10819" s="26"/>
    </row>
    <row r="10820" spans="3:3" x14ac:dyDescent="0.25">
      <c r="C10820" s="26"/>
    </row>
    <row r="10821" spans="3:3" x14ac:dyDescent="0.25">
      <c r="C10821" s="26"/>
    </row>
    <row r="10822" spans="3:3" x14ac:dyDescent="0.25">
      <c r="C10822" s="26"/>
    </row>
    <row r="10823" spans="3:3" x14ac:dyDescent="0.25">
      <c r="C10823" s="26"/>
    </row>
    <row r="10824" spans="3:3" x14ac:dyDescent="0.25">
      <c r="C10824" s="26"/>
    </row>
    <row r="10825" spans="3:3" x14ac:dyDescent="0.25">
      <c r="C10825" s="26"/>
    </row>
    <row r="10826" spans="3:3" x14ac:dyDescent="0.25">
      <c r="C10826" s="26"/>
    </row>
    <row r="10827" spans="3:3" x14ac:dyDescent="0.25">
      <c r="C10827" s="26"/>
    </row>
    <row r="10828" spans="3:3" x14ac:dyDescent="0.25">
      <c r="C10828" s="26"/>
    </row>
    <row r="10829" spans="3:3" x14ac:dyDescent="0.25">
      <c r="C10829" s="26"/>
    </row>
    <row r="10830" spans="3:3" x14ac:dyDescent="0.25">
      <c r="C10830" s="26"/>
    </row>
    <row r="10831" spans="3:3" x14ac:dyDescent="0.25">
      <c r="C10831" s="26"/>
    </row>
    <row r="10832" spans="3:3" x14ac:dyDescent="0.25">
      <c r="C10832" s="26"/>
    </row>
    <row r="10833" spans="3:3" x14ac:dyDescent="0.25">
      <c r="C10833" s="26"/>
    </row>
    <row r="10834" spans="3:3" x14ac:dyDescent="0.25">
      <c r="C10834" s="26"/>
    </row>
    <row r="10835" spans="3:3" x14ac:dyDescent="0.25">
      <c r="C10835" s="26"/>
    </row>
    <row r="10836" spans="3:3" x14ac:dyDescent="0.25">
      <c r="C10836" s="26"/>
    </row>
    <row r="10837" spans="3:3" x14ac:dyDescent="0.25">
      <c r="C10837" s="26"/>
    </row>
    <row r="10838" spans="3:3" x14ac:dyDescent="0.25">
      <c r="C10838" s="26"/>
    </row>
    <row r="10839" spans="3:3" x14ac:dyDescent="0.25">
      <c r="C10839" s="26"/>
    </row>
    <row r="10840" spans="3:3" x14ac:dyDescent="0.25">
      <c r="C10840" s="26"/>
    </row>
    <row r="10841" spans="3:3" x14ac:dyDescent="0.25">
      <c r="C10841" s="26"/>
    </row>
    <row r="10842" spans="3:3" x14ac:dyDescent="0.25">
      <c r="C10842" s="26"/>
    </row>
    <row r="10843" spans="3:3" x14ac:dyDescent="0.25">
      <c r="C10843" s="26"/>
    </row>
    <row r="10844" spans="3:3" x14ac:dyDescent="0.25">
      <c r="C10844" s="26"/>
    </row>
    <row r="10845" spans="3:3" x14ac:dyDescent="0.25">
      <c r="C10845" s="26"/>
    </row>
    <row r="10846" spans="3:3" x14ac:dyDescent="0.25">
      <c r="C10846" s="26"/>
    </row>
    <row r="10847" spans="3:3" x14ac:dyDescent="0.25">
      <c r="C10847" s="26"/>
    </row>
    <row r="10848" spans="3:3" x14ac:dyDescent="0.25">
      <c r="C10848" s="26"/>
    </row>
    <row r="10849" spans="3:3" x14ac:dyDescent="0.25">
      <c r="C10849" s="26"/>
    </row>
    <row r="10850" spans="3:3" x14ac:dyDescent="0.25">
      <c r="C10850" s="26"/>
    </row>
    <row r="10851" spans="3:3" x14ac:dyDescent="0.25">
      <c r="C10851" s="26"/>
    </row>
    <row r="10852" spans="3:3" x14ac:dyDescent="0.25">
      <c r="C10852" s="26"/>
    </row>
    <row r="10853" spans="3:3" x14ac:dyDescent="0.25">
      <c r="C10853" s="26"/>
    </row>
    <row r="10854" spans="3:3" x14ac:dyDescent="0.25">
      <c r="C10854" s="26"/>
    </row>
    <row r="10855" spans="3:3" x14ac:dyDescent="0.25">
      <c r="C10855" s="26"/>
    </row>
    <row r="10856" spans="3:3" x14ac:dyDescent="0.25">
      <c r="C10856" s="26"/>
    </row>
    <row r="10857" spans="3:3" x14ac:dyDescent="0.25">
      <c r="C10857" s="26"/>
    </row>
    <row r="10858" spans="3:3" x14ac:dyDescent="0.25">
      <c r="C10858" s="26"/>
    </row>
    <row r="10859" spans="3:3" x14ac:dyDescent="0.25">
      <c r="C10859" s="26"/>
    </row>
    <row r="10860" spans="3:3" x14ac:dyDescent="0.25">
      <c r="C10860" s="26"/>
    </row>
    <row r="10861" spans="3:3" x14ac:dyDescent="0.25">
      <c r="C10861" s="26"/>
    </row>
    <row r="10862" spans="3:3" x14ac:dyDescent="0.25">
      <c r="C10862" s="26"/>
    </row>
    <row r="10863" spans="3:3" x14ac:dyDescent="0.25">
      <c r="C10863" s="26"/>
    </row>
    <row r="10864" spans="3:3" x14ac:dyDescent="0.25">
      <c r="C10864" s="26"/>
    </row>
    <row r="10865" spans="3:3" x14ac:dyDescent="0.25">
      <c r="C10865" s="26"/>
    </row>
    <row r="10866" spans="3:3" x14ac:dyDescent="0.25">
      <c r="C10866" s="26"/>
    </row>
    <row r="10867" spans="3:3" x14ac:dyDescent="0.25">
      <c r="C10867" s="26"/>
    </row>
    <row r="10868" spans="3:3" x14ac:dyDescent="0.25">
      <c r="C10868" s="26"/>
    </row>
    <row r="10869" spans="3:3" x14ac:dyDescent="0.25">
      <c r="C10869" s="26"/>
    </row>
    <row r="10870" spans="3:3" x14ac:dyDescent="0.25">
      <c r="C10870" s="26"/>
    </row>
    <row r="10871" spans="3:3" x14ac:dyDescent="0.25">
      <c r="C10871" s="26"/>
    </row>
    <row r="10872" spans="3:3" x14ac:dyDescent="0.25">
      <c r="C10872" s="26"/>
    </row>
    <row r="10873" spans="3:3" x14ac:dyDescent="0.25">
      <c r="C10873" s="26"/>
    </row>
    <row r="10874" spans="3:3" x14ac:dyDescent="0.25">
      <c r="C10874" s="26"/>
    </row>
    <row r="10875" spans="3:3" x14ac:dyDescent="0.25">
      <c r="C10875" s="26"/>
    </row>
    <row r="10876" spans="3:3" x14ac:dyDescent="0.25">
      <c r="C10876" s="26"/>
    </row>
    <row r="10877" spans="3:3" x14ac:dyDescent="0.25">
      <c r="C10877" s="26"/>
    </row>
    <row r="10878" spans="3:3" x14ac:dyDescent="0.25">
      <c r="C10878" s="26"/>
    </row>
    <row r="10879" spans="3:3" x14ac:dyDescent="0.25">
      <c r="C10879" s="26"/>
    </row>
    <row r="10880" spans="3:3" x14ac:dyDescent="0.25">
      <c r="C10880" s="26"/>
    </row>
    <row r="10881" spans="3:3" x14ac:dyDescent="0.25">
      <c r="C10881" s="26"/>
    </row>
    <row r="10882" spans="3:3" x14ac:dyDescent="0.25">
      <c r="C10882" s="26"/>
    </row>
    <row r="10883" spans="3:3" x14ac:dyDescent="0.25">
      <c r="C10883" s="26"/>
    </row>
    <row r="10884" spans="3:3" x14ac:dyDescent="0.25">
      <c r="C10884" s="26"/>
    </row>
    <row r="10885" spans="3:3" x14ac:dyDescent="0.25">
      <c r="C10885" s="26"/>
    </row>
    <row r="10886" spans="3:3" x14ac:dyDescent="0.25">
      <c r="C10886" s="26"/>
    </row>
    <row r="10887" spans="3:3" x14ac:dyDescent="0.25">
      <c r="C10887" s="26"/>
    </row>
    <row r="10888" spans="3:3" x14ac:dyDescent="0.25">
      <c r="C10888" s="26"/>
    </row>
    <row r="10889" spans="3:3" x14ac:dyDescent="0.25">
      <c r="C10889" s="26"/>
    </row>
    <row r="10890" spans="3:3" x14ac:dyDescent="0.25">
      <c r="C10890" s="26"/>
    </row>
    <row r="10891" spans="3:3" x14ac:dyDescent="0.25">
      <c r="C10891" s="26"/>
    </row>
    <row r="10892" spans="3:3" x14ac:dyDescent="0.25">
      <c r="C10892" s="26"/>
    </row>
    <row r="10893" spans="3:3" x14ac:dyDescent="0.25">
      <c r="C10893" s="26"/>
    </row>
    <row r="10894" spans="3:3" x14ac:dyDescent="0.25">
      <c r="C10894" s="26"/>
    </row>
    <row r="10895" spans="3:3" x14ac:dyDescent="0.25">
      <c r="C10895" s="26"/>
    </row>
    <row r="10896" spans="3:3" x14ac:dyDescent="0.25">
      <c r="C10896" s="26"/>
    </row>
    <row r="10897" spans="3:3" x14ac:dyDescent="0.25">
      <c r="C10897" s="26"/>
    </row>
    <row r="10898" spans="3:3" x14ac:dyDescent="0.25">
      <c r="C10898" s="26"/>
    </row>
    <row r="10899" spans="3:3" x14ac:dyDescent="0.25">
      <c r="C10899" s="26"/>
    </row>
    <row r="10900" spans="3:3" x14ac:dyDescent="0.25">
      <c r="C10900" s="26"/>
    </row>
    <row r="10901" spans="3:3" x14ac:dyDescent="0.25">
      <c r="C10901" s="26"/>
    </row>
    <row r="10902" spans="3:3" x14ac:dyDescent="0.25">
      <c r="C10902" s="26"/>
    </row>
    <row r="10903" spans="3:3" x14ac:dyDescent="0.25">
      <c r="C10903" s="26"/>
    </row>
    <row r="10904" spans="3:3" x14ac:dyDescent="0.25">
      <c r="C10904" s="26"/>
    </row>
    <row r="10905" spans="3:3" x14ac:dyDescent="0.25">
      <c r="C10905" s="26"/>
    </row>
    <row r="10906" spans="3:3" x14ac:dyDescent="0.25">
      <c r="C10906" s="26"/>
    </row>
    <row r="10907" spans="3:3" x14ac:dyDescent="0.25">
      <c r="C10907" s="26"/>
    </row>
    <row r="10908" spans="3:3" x14ac:dyDescent="0.25">
      <c r="C10908" s="26"/>
    </row>
    <row r="10909" spans="3:3" x14ac:dyDescent="0.25">
      <c r="C10909" s="26"/>
    </row>
    <row r="10910" spans="3:3" x14ac:dyDescent="0.25">
      <c r="C10910" s="26"/>
    </row>
    <row r="10911" spans="3:3" x14ac:dyDescent="0.25">
      <c r="C10911" s="26"/>
    </row>
    <row r="10912" spans="3:3" x14ac:dyDescent="0.25">
      <c r="C10912" s="26"/>
    </row>
    <row r="10913" spans="3:3" x14ac:dyDescent="0.25">
      <c r="C10913" s="26"/>
    </row>
    <row r="10914" spans="3:3" x14ac:dyDescent="0.25">
      <c r="C10914" s="26"/>
    </row>
    <row r="10915" spans="3:3" x14ac:dyDescent="0.25">
      <c r="C10915" s="26"/>
    </row>
    <row r="10916" spans="3:3" x14ac:dyDescent="0.25">
      <c r="C10916" s="26"/>
    </row>
    <row r="10917" spans="3:3" x14ac:dyDescent="0.25">
      <c r="C10917" s="26"/>
    </row>
    <row r="10918" spans="3:3" x14ac:dyDescent="0.25">
      <c r="C10918" s="26"/>
    </row>
    <row r="10919" spans="3:3" x14ac:dyDescent="0.25">
      <c r="C10919" s="26"/>
    </row>
    <row r="10920" spans="3:3" x14ac:dyDescent="0.25">
      <c r="C10920" s="26"/>
    </row>
    <row r="10921" spans="3:3" x14ac:dyDescent="0.25">
      <c r="C10921" s="26"/>
    </row>
    <row r="10922" spans="3:3" x14ac:dyDescent="0.25">
      <c r="C10922" s="26"/>
    </row>
    <row r="10923" spans="3:3" x14ac:dyDescent="0.25">
      <c r="C10923" s="26"/>
    </row>
    <row r="10924" spans="3:3" x14ac:dyDescent="0.25">
      <c r="C10924" s="26"/>
    </row>
    <row r="10925" spans="3:3" x14ac:dyDescent="0.25">
      <c r="C10925" s="26"/>
    </row>
    <row r="10926" spans="3:3" x14ac:dyDescent="0.25">
      <c r="C10926" s="26"/>
    </row>
    <row r="10927" spans="3:3" x14ac:dyDescent="0.25">
      <c r="C10927" s="26"/>
    </row>
    <row r="10928" spans="3:3" x14ac:dyDescent="0.25">
      <c r="C10928" s="26"/>
    </row>
    <row r="10929" spans="3:3" x14ac:dyDescent="0.25">
      <c r="C10929" s="26"/>
    </row>
    <row r="10930" spans="3:3" x14ac:dyDescent="0.25">
      <c r="C10930" s="26"/>
    </row>
    <row r="10931" spans="3:3" x14ac:dyDescent="0.25">
      <c r="C10931" s="26"/>
    </row>
    <row r="10932" spans="3:3" x14ac:dyDescent="0.25">
      <c r="C10932" s="26"/>
    </row>
    <row r="10933" spans="3:3" x14ac:dyDescent="0.25">
      <c r="C10933" s="26"/>
    </row>
    <row r="10934" spans="3:3" x14ac:dyDescent="0.25">
      <c r="C10934" s="26"/>
    </row>
    <row r="10935" spans="3:3" x14ac:dyDescent="0.25">
      <c r="C10935" s="26"/>
    </row>
    <row r="10936" spans="3:3" x14ac:dyDescent="0.25">
      <c r="C10936" s="26"/>
    </row>
    <row r="10937" spans="3:3" x14ac:dyDescent="0.25">
      <c r="C10937" s="26"/>
    </row>
    <row r="10938" spans="3:3" x14ac:dyDescent="0.25">
      <c r="C10938" s="26"/>
    </row>
    <row r="10939" spans="3:3" x14ac:dyDescent="0.25">
      <c r="C10939" s="26"/>
    </row>
    <row r="10940" spans="3:3" x14ac:dyDescent="0.25">
      <c r="C10940" s="26"/>
    </row>
    <row r="10941" spans="3:3" x14ac:dyDescent="0.25">
      <c r="C10941" s="26"/>
    </row>
    <row r="10942" spans="3:3" x14ac:dyDescent="0.25">
      <c r="C10942" s="26"/>
    </row>
    <row r="10943" spans="3:3" x14ac:dyDescent="0.25">
      <c r="C10943" s="26"/>
    </row>
    <row r="10944" spans="3:3" x14ac:dyDescent="0.25">
      <c r="C10944" s="26"/>
    </row>
    <row r="10945" spans="3:3" x14ac:dyDescent="0.25">
      <c r="C10945" s="26"/>
    </row>
    <row r="10946" spans="3:3" x14ac:dyDescent="0.25">
      <c r="C10946" s="26"/>
    </row>
    <row r="10947" spans="3:3" x14ac:dyDescent="0.25">
      <c r="C10947" s="26"/>
    </row>
    <row r="10948" spans="3:3" x14ac:dyDescent="0.25">
      <c r="C10948" s="26"/>
    </row>
    <row r="10949" spans="3:3" x14ac:dyDescent="0.25">
      <c r="C10949" s="26"/>
    </row>
    <row r="10950" spans="3:3" x14ac:dyDescent="0.25">
      <c r="C10950" s="26"/>
    </row>
    <row r="10951" spans="3:3" x14ac:dyDescent="0.25">
      <c r="C10951" s="26"/>
    </row>
    <row r="10952" spans="3:3" x14ac:dyDescent="0.25">
      <c r="C10952" s="26"/>
    </row>
    <row r="10953" spans="3:3" x14ac:dyDescent="0.25">
      <c r="C10953" s="26"/>
    </row>
    <row r="10954" spans="3:3" x14ac:dyDescent="0.25">
      <c r="C10954" s="26"/>
    </row>
    <row r="10955" spans="3:3" x14ac:dyDescent="0.25">
      <c r="C10955" s="26"/>
    </row>
    <row r="10956" spans="3:3" x14ac:dyDescent="0.25">
      <c r="C10956" s="26"/>
    </row>
    <row r="10957" spans="3:3" x14ac:dyDescent="0.25">
      <c r="C10957" s="26"/>
    </row>
    <row r="10958" spans="3:3" x14ac:dyDescent="0.25">
      <c r="C10958" s="26"/>
    </row>
    <row r="10959" spans="3:3" x14ac:dyDescent="0.25">
      <c r="C10959" s="26"/>
    </row>
    <row r="10960" spans="3:3" x14ac:dyDescent="0.25">
      <c r="C10960" s="26"/>
    </row>
    <row r="10961" spans="3:3" x14ac:dyDescent="0.25">
      <c r="C10961" s="26"/>
    </row>
    <row r="10962" spans="3:3" x14ac:dyDescent="0.25">
      <c r="C10962" s="26"/>
    </row>
    <row r="10963" spans="3:3" x14ac:dyDescent="0.25">
      <c r="C10963" s="26"/>
    </row>
    <row r="10964" spans="3:3" x14ac:dyDescent="0.25">
      <c r="C10964" s="26"/>
    </row>
    <row r="10965" spans="3:3" x14ac:dyDescent="0.25">
      <c r="C10965" s="26"/>
    </row>
    <row r="10966" spans="3:3" x14ac:dyDescent="0.25">
      <c r="C10966" s="26"/>
    </row>
    <row r="10967" spans="3:3" x14ac:dyDescent="0.25">
      <c r="C10967" s="26"/>
    </row>
    <row r="10968" spans="3:3" x14ac:dyDescent="0.25">
      <c r="C10968" s="26"/>
    </row>
    <row r="10969" spans="3:3" x14ac:dyDescent="0.25">
      <c r="C10969" s="26"/>
    </row>
    <row r="10970" spans="3:3" x14ac:dyDescent="0.25">
      <c r="C10970" s="26"/>
    </row>
    <row r="10971" spans="3:3" x14ac:dyDescent="0.25">
      <c r="C10971" s="26"/>
    </row>
    <row r="10972" spans="3:3" x14ac:dyDescent="0.25">
      <c r="C10972" s="26"/>
    </row>
    <row r="10973" spans="3:3" x14ac:dyDescent="0.25">
      <c r="C10973" s="26"/>
    </row>
    <row r="10974" spans="3:3" x14ac:dyDescent="0.25">
      <c r="C10974" s="26"/>
    </row>
    <row r="10975" spans="3:3" x14ac:dyDescent="0.25">
      <c r="C10975" s="26"/>
    </row>
    <row r="10976" spans="3:3" x14ac:dyDescent="0.25">
      <c r="C10976" s="26"/>
    </row>
    <row r="10977" spans="3:3" x14ac:dyDescent="0.25">
      <c r="C10977" s="26"/>
    </row>
    <row r="10978" spans="3:3" x14ac:dyDescent="0.25">
      <c r="C10978" s="26"/>
    </row>
    <row r="10979" spans="3:3" x14ac:dyDescent="0.25">
      <c r="C10979" s="26"/>
    </row>
    <row r="10980" spans="3:3" x14ac:dyDescent="0.25">
      <c r="C10980" s="26"/>
    </row>
    <row r="10981" spans="3:3" x14ac:dyDescent="0.25">
      <c r="C10981" s="26"/>
    </row>
    <row r="10982" spans="3:3" x14ac:dyDescent="0.25">
      <c r="C10982" s="26"/>
    </row>
    <row r="10983" spans="3:3" x14ac:dyDescent="0.25">
      <c r="C10983" s="26"/>
    </row>
    <row r="10984" spans="3:3" x14ac:dyDescent="0.25">
      <c r="C10984" s="26"/>
    </row>
    <row r="10985" spans="3:3" x14ac:dyDescent="0.25">
      <c r="C10985" s="26"/>
    </row>
    <row r="10986" spans="3:3" x14ac:dyDescent="0.25">
      <c r="C10986" s="26"/>
    </row>
    <row r="10987" spans="3:3" x14ac:dyDescent="0.25">
      <c r="C10987" s="26"/>
    </row>
    <row r="10988" spans="3:3" x14ac:dyDescent="0.25">
      <c r="C10988" s="26"/>
    </row>
    <row r="10989" spans="3:3" x14ac:dyDescent="0.25">
      <c r="C10989" s="26"/>
    </row>
    <row r="10990" spans="3:3" x14ac:dyDescent="0.25">
      <c r="C10990" s="26"/>
    </row>
    <row r="10991" spans="3:3" x14ac:dyDescent="0.25">
      <c r="C10991" s="26"/>
    </row>
    <row r="10992" spans="3:3" x14ac:dyDescent="0.25">
      <c r="C10992" s="26"/>
    </row>
    <row r="10993" spans="3:3" x14ac:dyDescent="0.25">
      <c r="C10993" s="26"/>
    </row>
    <row r="10994" spans="3:3" x14ac:dyDescent="0.25">
      <c r="C10994" s="26"/>
    </row>
    <row r="10995" spans="3:3" x14ac:dyDescent="0.25">
      <c r="C10995" s="26"/>
    </row>
    <row r="10996" spans="3:3" x14ac:dyDescent="0.25">
      <c r="C10996" s="26"/>
    </row>
    <row r="10997" spans="3:3" x14ac:dyDescent="0.25">
      <c r="C10997" s="26"/>
    </row>
    <row r="10998" spans="3:3" x14ac:dyDescent="0.25">
      <c r="C10998" s="26"/>
    </row>
    <row r="10999" spans="3:3" x14ac:dyDescent="0.25">
      <c r="C10999" s="26"/>
    </row>
    <row r="11000" spans="3:3" x14ac:dyDescent="0.25">
      <c r="C11000" s="26"/>
    </row>
    <row r="11001" spans="3:3" x14ac:dyDescent="0.25">
      <c r="C11001" s="26"/>
    </row>
    <row r="11002" spans="3:3" x14ac:dyDescent="0.25">
      <c r="C11002" s="26"/>
    </row>
    <row r="11003" spans="3:3" x14ac:dyDescent="0.25">
      <c r="C11003" s="26"/>
    </row>
    <row r="11004" spans="3:3" x14ac:dyDescent="0.25">
      <c r="C11004" s="26"/>
    </row>
    <row r="11005" spans="3:3" x14ac:dyDescent="0.25">
      <c r="C11005" s="26"/>
    </row>
    <row r="11006" spans="3:3" x14ac:dyDescent="0.25">
      <c r="C11006" s="26"/>
    </row>
    <row r="11007" spans="3:3" x14ac:dyDescent="0.25">
      <c r="C11007" s="26"/>
    </row>
    <row r="11008" spans="3:3" x14ac:dyDescent="0.25">
      <c r="C11008" s="26"/>
    </row>
    <row r="11009" spans="3:3" x14ac:dyDescent="0.25">
      <c r="C11009" s="26"/>
    </row>
    <row r="11010" spans="3:3" x14ac:dyDescent="0.25">
      <c r="C11010" s="26"/>
    </row>
    <row r="11011" spans="3:3" x14ac:dyDescent="0.25">
      <c r="C11011" s="26"/>
    </row>
    <row r="11012" spans="3:3" x14ac:dyDescent="0.25">
      <c r="C11012" s="26"/>
    </row>
    <row r="11013" spans="3:3" x14ac:dyDescent="0.25">
      <c r="C11013" s="26"/>
    </row>
    <row r="11014" spans="3:3" x14ac:dyDescent="0.25">
      <c r="C11014" s="26"/>
    </row>
    <row r="11015" spans="3:3" x14ac:dyDescent="0.25">
      <c r="C11015" s="26"/>
    </row>
    <row r="11016" spans="3:3" x14ac:dyDescent="0.25">
      <c r="C11016" s="26"/>
    </row>
    <row r="11017" spans="3:3" x14ac:dyDescent="0.25">
      <c r="C11017" s="26"/>
    </row>
    <row r="11018" spans="3:3" x14ac:dyDescent="0.25">
      <c r="C11018" s="26"/>
    </row>
    <row r="11019" spans="3:3" x14ac:dyDescent="0.25">
      <c r="C11019" s="26"/>
    </row>
    <row r="11020" spans="3:3" x14ac:dyDescent="0.25">
      <c r="C11020" s="26"/>
    </row>
    <row r="11021" spans="3:3" x14ac:dyDescent="0.25">
      <c r="C11021" s="26"/>
    </row>
    <row r="11022" spans="3:3" x14ac:dyDescent="0.25">
      <c r="C11022" s="26"/>
    </row>
    <row r="11023" spans="3:3" x14ac:dyDescent="0.25">
      <c r="C11023" s="26"/>
    </row>
    <row r="11024" spans="3:3" x14ac:dyDescent="0.25">
      <c r="C11024" s="26"/>
    </row>
    <row r="11025" spans="3:3" x14ac:dyDescent="0.25">
      <c r="C11025" s="26"/>
    </row>
    <row r="11026" spans="3:3" x14ac:dyDescent="0.25">
      <c r="C11026" s="26"/>
    </row>
    <row r="11027" spans="3:3" x14ac:dyDescent="0.25">
      <c r="C11027" s="26"/>
    </row>
    <row r="11028" spans="3:3" x14ac:dyDescent="0.25">
      <c r="C11028" s="26"/>
    </row>
    <row r="11029" spans="3:3" x14ac:dyDescent="0.25">
      <c r="C11029" s="26"/>
    </row>
    <row r="11030" spans="3:3" x14ac:dyDescent="0.25">
      <c r="C11030" s="26"/>
    </row>
    <row r="11031" spans="3:3" x14ac:dyDescent="0.25">
      <c r="C11031" s="26"/>
    </row>
    <row r="11032" spans="3:3" x14ac:dyDescent="0.25">
      <c r="C11032" s="26"/>
    </row>
    <row r="11033" spans="3:3" x14ac:dyDescent="0.25">
      <c r="C11033" s="26"/>
    </row>
    <row r="11034" spans="3:3" x14ac:dyDescent="0.25">
      <c r="C11034" s="26"/>
    </row>
    <row r="11035" spans="3:3" x14ac:dyDescent="0.25">
      <c r="C11035" s="26"/>
    </row>
    <row r="11036" spans="3:3" x14ac:dyDescent="0.25">
      <c r="C11036" s="26"/>
    </row>
    <row r="11037" spans="3:3" x14ac:dyDescent="0.25">
      <c r="C11037" s="26"/>
    </row>
    <row r="11038" spans="3:3" x14ac:dyDescent="0.25">
      <c r="C11038" s="26"/>
    </row>
    <row r="11039" spans="3:3" x14ac:dyDescent="0.25">
      <c r="C11039" s="26"/>
    </row>
    <row r="11040" spans="3:3" x14ac:dyDescent="0.25">
      <c r="C11040" s="26"/>
    </row>
    <row r="11041" spans="3:3" x14ac:dyDescent="0.25">
      <c r="C11041" s="26"/>
    </row>
    <row r="11042" spans="3:3" x14ac:dyDescent="0.25">
      <c r="C11042" s="26"/>
    </row>
    <row r="11043" spans="3:3" x14ac:dyDescent="0.25">
      <c r="C11043" s="26"/>
    </row>
    <row r="11044" spans="3:3" x14ac:dyDescent="0.25">
      <c r="C11044" s="26"/>
    </row>
    <row r="11045" spans="3:3" x14ac:dyDescent="0.25">
      <c r="C11045" s="26"/>
    </row>
    <row r="11046" spans="3:3" x14ac:dyDescent="0.25">
      <c r="C11046" s="26"/>
    </row>
    <row r="11047" spans="3:3" x14ac:dyDescent="0.25">
      <c r="C11047" s="26"/>
    </row>
    <row r="11048" spans="3:3" x14ac:dyDescent="0.25">
      <c r="C11048" s="26"/>
    </row>
    <row r="11049" spans="3:3" x14ac:dyDescent="0.25">
      <c r="C11049" s="26"/>
    </row>
    <row r="11050" spans="3:3" x14ac:dyDescent="0.25">
      <c r="C11050" s="26"/>
    </row>
    <row r="11051" spans="3:3" x14ac:dyDescent="0.25">
      <c r="C11051" s="26"/>
    </row>
    <row r="11052" spans="3:3" x14ac:dyDescent="0.25">
      <c r="C11052" s="26"/>
    </row>
    <row r="11053" spans="3:3" x14ac:dyDescent="0.25">
      <c r="C11053" s="26"/>
    </row>
    <row r="11054" spans="3:3" x14ac:dyDescent="0.25">
      <c r="C11054" s="26"/>
    </row>
    <row r="11055" spans="3:3" x14ac:dyDescent="0.25">
      <c r="C11055" s="26"/>
    </row>
    <row r="11056" spans="3:3" x14ac:dyDescent="0.25">
      <c r="C11056" s="26"/>
    </row>
    <row r="11057" spans="3:3" x14ac:dyDescent="0.25">
      <c r="C11057" s="26"/>
    </row>
    <row r="11058" spans="3:3" x14ac:dyDescent="0.25">
      <c r="C11058" s="26"/>
    </row>
    <row r="11059" spans="3:3" x14ac:dyDescent="0.25">
      <c r="C11059" s="26"/>
    </row>
    <row r="11060" spans="3:3" x14ac:dyDescent="0.25">
      <c r="C11060" s="26"/>
    </row>
    <row r="11061" spans="3:3" x14ac:dyDescent="0.25">
      <c r="C11061" s="26"/>
    </row>
    <row r="11062" spans="3:3" x14ac:dyDescent="0.25">
      <c r="C11062" s="26"/>
    </row>
    <row r="11063" spans="3:3" x14ac:dyDescent="0.25">
      <c r="C11063" s="26"/>
    </row>
    <row r="11064" spans="3:3" x14ac:dyDescent="0.25">
      <c r="C11064" s="26"/>
    </row>
    <row r="11065" spans="3:3" x14ac:dyDescent="0.25">
      <c r="C11065" s="26"/>
    </row>
    <row r="11066" spans="3:3" x14ac:dyDescent="0.25">
      <c r="C11066" s="26"/>
    </row>
    <row r="11067" spans="3:3" x14ac:dyDescent="0.25">
      <c r="C11067" s="26"/>
    </row>
    <row r="11068" spans="3:3" x14ac:dyDescent="0.25">
      <c r="C11068" s="26"/>
    </row>
    <row r="11069" spans="3:3" x14ac:dyDescent="0.25">
      <c r="C11069" s="26"/>
    </row>
    <row r="11070" spans="3:3" x14ac:dyDescent="0.25">
      <c r="C11070" s="26"/>
    </row>
    <row r="11071" spans="3:3" x14ac:dyDescent="0.25">
      <c r="C11071" s="26"/>
    </row>
    <row r="11072" spans="3:3" x14ac:dyDescent="0.25">
      <c r="C11072" s="26"/>
    </row>
    <row r="11073" spans="3:3" x14ac:dyDescent="0.25">
      <c r="C11073" s="26"/>
    </row>
    <row r="11074" spans="3:3" x14ac:dyDescent="0.25">
      <c r="C11074" s="26"/>
    </row>
    <row r="11075" spans="3:3" x14ac:dyDescent="0.25">
      <c r="C11075" s="26"/>
    </row>
    <row r="11076" spans="3:3" x14ac:dyDescent="0.25">
      <c r="C11076" s="26"/>
    </row>
    <row r="11077" spans="3:3" x14ac:dyDescent="0.25">
      <c r="C11077" s="26"/>
    </row>
    <row r="11078" spans="3:3" x14ac:dyDescent="0.25">
      <c r="C11078" s="26"/>
    </row>
    <row r="11079" spans="3:3" x14ac:dyDescent="0.25">
      <c r="C11079" s="26"/>
    </row>
    <row r="11080" spans="3:3" x14ac:dyDescent="0.25">
      <c r="C11080" s="26"/>
    </row>
    <row r="11081" spans="3:3" x14ac:dyDescent="0.25">
      <c r="C11081" s="26"/>
    </row>
    <row r="11082" spans="3:3" x14ac:dyDescent="0.25">
      <c r="C11082" s="26"/>
    </row>
    <row r="11083" spans="3:3" x14ac:dyDescent="0.25">
      <c r="C11083" s="26"/>
    </row>
    <row r="11084" spans="3:3" x14ac:dyDescent="0.25">
      <c r="C11084" s="26"/>
    </row>
    <row r="11085" spans="3:3" x14ac:dyDescent="0.25">
      <c r="C11085" s="26"/>
    </row>
    <row r="11086" spans="3:3" x14ac:dyDescent="0.25">
      <c r="C11086" s="26"/>
    </row>
    <row r="11087" spans="3:3" x14ac:dyDescent="0.25">
      <c r="C11087" s="26"/>
    </row>
    <row r="11088" spans="3:3" x14ac:dyDescent="0.25">
      <c r="C11088" s="26"/>
    </row>
    <row r="11089" spans="3:3" x14ac:dyDescent="0.25">
      <c r="C11089" s="26"/>
    </row>
    <row r="11090" spans="3:3" x14ac:dyDescent="0.25">
      <c r="C11090" s="26"/>
    </row>
    <row r="11091" spans="3:3" x14ac:dyDescent="0.25">
      <c r="C11091" s="26"/>
    </row>
    <row r="11092" spans="3:3" x14ac:dyDescent="0.25">
      <c r="C11092" s="26"/>
    </row>
    <row r="11093" spans="3:3" x14ac:dyDescent="0.25">
      <c r="C11093" s="26"/>
    </row>
    <row r="11094" spans="3:3" x14ac:dyDescent="0.25">
      <c r="C11094" s="26"/>
    </row>
    <row r="11095" spans="3:3" x14ac:dyDescent="0.25">
      <c r="C11095" s="26"/>
    </row>
    <row r="11096" spans="3:3" x14ac:dyDescent="0.25">
      <c r="C11096" s="26"/>
    </row>
    <row r="11097" spans="3:3" x14ac:dyDescent="0.25">
      <c r="C11097" s="26"/>
    </row>
    <row r="11098" spans="3:3" x14ac:dyDescent="0.25">
      <c r="C11098" s="26"/>
    </row>
    <row r="11099" spans="3:3" x14ac:dyDescent="0.25">
      <c r="C11099" s="26"/>
    </row>
    <row r="11100" spans="3:3" x14ac:dyDescent="0.25">
      <c r="C11100" s="26"/>
    </row>
    <row r="11101" spans="3:3" x14ac:dyDescent="0.25">
      <c r="C11101" s="26"/>
    </row>
    <row r="11102" spans="3:3" x14ac:dyDescent="0.25">
      <c r="C11102" s="26"/>
    </row>
    <row r="11103" spans="3:3" x14ac:dyDescent="0.25">
      <c r="C11103" s="26"/>
    </row>
    <row r="11104" spans="3:3" x14ac:dyDescent="0.25">
      <c r="C11104" s="26"/>
    </row>
    <row r="11105" spans="3:3" x14ac:dyDescent="0.25">
      <c r="C11105" s="26"/>
    </row>
    <row r="11106" spans="3:3" x14ac:dyDescent="0.25">
      <c r="C11106" s="26"/>
    </row>
    <row r="11107" spans="3:3" x14ac:dyDescent="0.25">
      <c r="C11107" s="26"/>
    </row>
    <row r="11108" spans="3:3" x14ac:dyDescent="0.25">
      <c r="C11108" s="26"/>
    </row>
    <row r="11109" spans="3:3" x14ac:dyDescent="0.25">
      <c r="C11109" s="26"/>
    </row>
    <row r="11110" spans="3:3" x14ac:dyDescent="0.25">
      <c r="C11110" s="26"/>
    </row>
    <row r="11111" spans="3:3" x14ac:dyDescent="0.25">
      <c r="C11111" s="26"/>
    </row>
    <row r="11112" spans="3:3" x14ac:dyDescent="0.25">
      <c r="C11112" s="26"/>
    </row>
    <row r="11113" spans="3:3" x14ac:dyDescent="0.25">
      <c r="C11113" s="26"/>
    </row>
    <row r="11114" spans="3:3" x14ac:dyDescent="0.25">
      <c r="C11114" s="26"/>
    </row>
    <row r="11115" spans="3:3" x14ac:dyDescent="0.25">
      <c r="C11115" s="26"/>
    </row>
    <row r="11116" spans="3:3" x14ac:dyDescent="0.25">
      <c r="C11116" s="26"/>
    </row>
    <row r="11117" spans="3:3" x14ac:dyDescent="0.25">
      <c r="C11117" s="26"/>
    </row>
    <row r="11118" spans="3:3" x14ac:dyDescent="0.25">
      <c r="C11118" s="26"/>
    </row>
    <row r="11119" spans="3:3" x14ac:dyDescent="0.25">
      <c r="C11119" s="26"/>
    </row>
    <row r="11120" spans="3:3" x14ac:dyDescent="0.25">
      <c r="C11120" s="26"/>
    </row>
    <row r="11121" spans="3:3" x14ac:dyDescent="0.25">
      <c r="C11121" s="26"/>
    </row>
    <row r="11122" spans="3:3" x14ac:dyDescent="0.25">
      <c r="C11122" s="26"/>
    </row>
    <row r="11123" spans="3:3" x14ac:dyDescent="0.25">
      <c r="C11123" s="26"/>
    </row>
    <row r="11124" spans="3:3" x14ac:dyDescent="0.25">
      <c r="C11124" s="26"/>
    </row>
    <row r="11125" spans="3:3" x14ac:dyDescent="0.25">
      <c r="C11125" s="26"/>
    </row>
    <row r="11126" spans="3:3" x14ac:dyDescent="0.25">
      <c r="C11126" s="26"/>
    </row>
    <row r="11127" spans="3:3" x14ac:dyDescent="0.25">
      <c r="C11127" s="26"/>
    </row>
    <row r="11128" spans="3:3" x14ac:dyDescent="0.25">
      <c r="C11128" s="26"/>
    </row>
    <row r="11129" spans="3:3" x14ac:dyDescent="0.25">
      <c r="C11129" s="26"/>
    </row>
    <row r="11130" spans="3:3" x14ac:dyDescent="0.25">
      <c r="C11130" s="26"/>
    </row>
    <row r="11131" spans="3:3" x14ac:dyDescent="0.25">
      <c r="C11131" s="26"/>
    </row>
    <row r="11132" spans="3:3" x14ac:dyDescent="0.25">
      <c r="C11132" s="26"/>
    </row>
    <row r="11133" spans="3:3" x14ac:dyDescent="0.25">
      <c r="C11133" s="26"/>
    </row>
    <row r="11134" spans="3:3" x14ac:dyDescent="0.25">
      <c r="C11134" s="26"/>
    </row>
    <row r="11135" spans="3:3" x14ac:dyDescent="0.25">
      <c r="C11135" s="26"/>
    </row>
    <row r="11136" spans="3:3" x14ac:dyDescent="0.25">
      <c r="C11136" s="26"/>
    </row>
    <row r="11137" spans="3:3" x14ac:dyDescent="0.25">
      <c r="C11137" s="26"/>
    </row>
    <row r="11138" spans="3:3" x14ac:dyDescent="0.25">
      <c r="C11138" s="26"/>
    </row>
    <row r="11139" spans="3:3" x14ac:dyDescent="0.25">
      <c r="C11139" s="26"/>
    </row>
    <row r="11140" spans="3:3" x14ac:dyDescent="0.25">
      <c r="C11140" s="26"/>
    </row>
    <row r="11141" spans="3:3" x14ac:dyDescent="0.25">
      <c r="C11141" s="26"/>
    </row>
    <row r="11142" spans="3:3" x14ac:dyDescent="0.25">
      <c r="C11142" s="26"/>
    </row>
    <row r="11143" spans="3:3" x14ac:dyDescent="0.25">
      <c r="C11143" s="26"/>
    </row>
    <row r="11144" spans="3:3" x14ac:dyDescent="0.25">
      <c r="C11144" s="26"/>
    </row>
    <row r="11145" spans="3:3" x14ac:dyDescent="0.25">
      <c r="C11145" s="26"/>
    </row>
    <row r="11146" spans="3:3" x14ac:dyDescent="0.25">
      <c r="C11146" s="26"/>
    </row>
    <row r="11147" spans="3:3" x14ac:dyDescent="0.25">
      <c r="C11147" s="26"/>
    </row>
    <row r="11148" spans="3:3" x14ac:dyDescent="0.25">
      <c r="C11148" s="26"/>
    </row>
    <row r="11149" spans="3:3" x14ac:dyDescent="0.25">
      <c r="C11149" s="26"/>
    </row>
    <row r="11150" spans="3:3" x14ac:dyDescent="0.25">
      <c r="C11150" s="26"/>
    </row>
    <row r="11151" spans="3:3" x14ac:dyDescent="0.25">
      <c r="C11151" s="26"/>
    </row>
    <row r="11152" spans="3:3" x14ac:dyDescent="0.25">
      <c r="C11152" s="26"/>
    </row>
    <row r="11153" spans="3:3" x14ac:dyDescent="0.25">
      <c r="C11153" s="26"/>
    </row>
    <row r="11154" spans="3:3" x14ac:dyDescent="0.25">
      <c r="C11154" s="26"/>
    </row>
    <row r="11155" spans="3:3" x14ac:dyDescent="0.25">
      <c r="C11155" s="26"/>
    </row>
    <row r="11156" spans="3:3" x14ac:dyDescent="0.25">
      <c r="C11156" s="26"/>
    </row>
    <row r="11157" spans="3:3" x14ac:dyDescent="0.25">
      <c r="C11157" s="26"/>
    </row>
    <row r="11158" spans="3:3" x14ac:dyDescent="0.25">
      <c r="C11158" s="26"/>
    </row>
    <row r="11159" spans="3:3" x14ac:dyDescent="0.25">
      <c r="C11159" s="26"/>
    </row>
    <row r="11160" spans="3:3" x14ac:dyDescent="0.25">
      <c r="C11160" s="26"/>
    </row>
    <row r="11161" spans="3:3" x14ac:dyDescent="0.25">
      <c r="C11161" s="26"/>
    </row>
    <row r="11162" spans="3:3" x14ac:dyDescent="0.25">
      <c r="C11162" s="26"/>
    </row>
    <row r="11163" spans="3:3" x14ac:dyDescent="0.25">
      <c r="C11163" s="26"/>
    </row>
    <row r="11164" spans="3:3" x14ac:dyDescent="0.25">
      <c r="C11164" s="26"/>
    </row>
    <row r="11165" spans="3:3" x14ac:dyDescent="0.25">
      <c r="C11165" s="26"/>
    </row>
    <row r="11166" spans="3:3" x14ac:dyDescent="0.25">
      <c r="C11166" s="26"/>
    </row>
    <row r="11167" spans="3:3" x14ac:dyDescent="0.25">
      <c r="C11167" s="26"/>
    </row>
    <row r="11168" spans="3:3" x14ac:dyDescent="0.25">
      <c r="C11168" s="26"/>
    </row>
    <row r="11169" spans="3:3" x14ac:dyDescent="0.25">
      <c r="C11169" s="26"/>
    </row>
    <row r="11170" spans="3:3" x14ac:dyDescent="0.25">
      <c r="C11170" s="26"/>
    </row>
    <row r="11171" spans="3:3" x14ac:dyDescent="0.25">
      <c r="C11171" s="26"/>
    </row>
    <row r="11172" spans="3:3" x14ac:dyDescent="0.25">
      <c r="C11172" s="26"/>
    </row>
    <row r="11173" spans="3:3" x14ac:dyDescent="0.25">
      <c r="C11173" s="26"/>
    </row>
    <row r="11174" spans="3:3" x14ac:dyDescent="0.25">
      <c r="C11174" s="26"/>
    </row>
    <row r="11175" spans="3:3" x14ac:dyDescent="0.25">
      <c r="C11175" s="26"/>
    </row>
    <row r="11176" spans="3:3" x14ac:dyDescent="0.25">
      <c r="C11176" s="26"/>
    </row>
    <row r="11177" spans="3:3" x14ac:dyDescent="0.25">
      <c r="C11177" s="26"/>
    </row>
    <row r="11178" spans="3:3" x14ac:dyDescent="0.25">
      <c r="C11178" s="26"/>
    </row>
    <row r="11179" spans="3:3" x14ac:dyDescent="0.25">
      <c r="C11179" s="26"/>
    </row>
    <row r="11180" spans="3:3" x14ac:dyDescent="0.25">
      <c r="C11180" s="26"/>
    </row>
    <row r="11181" spans="3:3" x14ac:dyDescent="0.25">
      <c r="C11181" s="26"/>
    </row>
    <row r="11182" spans="3:3" x14ac:dyDescent="0.25">
      <c r="C11182" s="26"/>
    </row>
    <row r="11183" spans="3:3" x14ac:dyDescent="0.25">
      <c r="C11183" s="26"/>
    </row>
    <row r="11184" spans="3:3" x14ac:dyDescent="0.25">
      <c r="C11184" s="26"/>
    </row>
    <row r="11185" spans="3:3" x14ac:dyDescent="0.25">
      <c r="C11185" s="26"/>
    </row>
    <row r="11186" spans="3:3" x14ac:dyDescent="0.25">
      <c r="C11186" s="26"/>
    </row>
    <row r="11187" spans="3:3" x14ac:dyDescent="0.25">
      <c r="C11187" s="26"/>
    </row>
    <row r="11188" spans="3:3" x14ac:dyDescent="0.25">
      <c r="C11188" s="26"/>
    </row>
    <row r="11189" spans="3:3" x14ac:dyDescent="0.25">
      <c r="C11189" s="26"/>
    </row>
    <row r="11190" spans="3:3" x14ac:dyDescent="0.25">
      <c r="C11190" s="26"/>
    </row>
    <row r="11191" spans="3:3" x14ac:dyDescent="0.25">
      <c r="C11191" s="26"/>
    </row>
    <row r="11192" spans="3:3" x14ac:dyDescent="0.25">
      <c r="C11192" s="26"/>
    </row>
    <row r="11193" spans="3:3" x14ac:dyDescent="0.25">
      <c r="C11193" s="26"/>
    </row>
    <row r="11194" spans="3:3" x14ac:dyDescent="0.25">
      <c r="C11194" s="26"/>
    </row>
    <row r="11195" spans="3:3" x14ac:dyDescent="0.25">
      <c r="C11195" s="26"/>
    </row>
    <row r="11196" spans="3:3" x14ac:dyDescent="0.25">
      <c r="C11196" s="26"/>
    </row>
    <row r="11197" spans="3:3" x14ac:dyDescent="0.25">
      <c r="C11197" s="26"/>
    </row>
    <row r="11198" spans="3:3" x14ac:dyDescent="0.25">
      <c r="C11198" s="26"/>
    </row>
    <row r="11199" spans="3:3" x14ac:dyDescent="0.25">
      <c r="C11199" s="26"/>
    </row>
    <row r="11200" spans="3:3" x14ac:dyDescent="0.25">
      <c r="C11200" s="26"/>
    </row>
    <row r="11201" spans="3:3" x14ac:dyDescent="0.25">
      <c r="C11201" s="26"/>
    </row>
    <row r="11202" spans="3:3" x14ac:dyDescent="0.25">
      <c r="C11202" s="26"/>
    </row>
    <row r="11203" spans="3:3" x14ac:dyDescent="0.25">
      <c r="C11203" s="26"/>
    </row>
    <row r="11204" spans="3:3" x14ac:dyDescent="0.25">
      <c r="C11204" s="26"/>
    </row>
    <row r="11205" spans="3:3" x14ac:dyDescent="0.25">
      <c r="C11205" s="26"/>
    </row>
    <row r="11206" spans="3:3" x14ac:dyDescent="0.25">
      <c r="C11206" s="26"/>
    </row>
    <row r="11207" spans="3:3" x14ac:dyDescent="0.25">
      <c r="C11207" s="26"/>
    </row>
    <row r="11208" spans="3:3" x14ac:dyDescent="0.25">
      <c r="C11208" s="26"/>
    </row>
    <row r="11209" spans="3:3" x14ac:dyDescent="0.25">
      <c r="C11209" s="26"/>
    </row>
    <row r="11210" spans="3:3" x14ac:dyDescent="0.25">
      <c r="C11210" s="26"/>
    </row>
    <row r="11211" spans="3:3" x14ac:dyDescent="0.25">
      <c r="C11211" s="26"/>
    </row>
    <row r="11212" spans="3:3" x14ac:dyDescent="0.25">
      <c r="C11212" s="26"/>
    </row>
    <row r="11213" spans="3:3" x14ac:dyDescent="0.25">
      <c r="C11213" s="26"/>
    </row>
    <row r="11214" spans="3:3" x14ac:dyDescent="0.25">
      <c r="C11214" s="26"/>
    </row>
    <row r="11215" spans="3:3" x14ac:dyDescent="0.25">
      <c r="C11215" s="26"/>
    </row>
    <row r="11216" spans="3:3" x14ac:dyDescent="0.25">
      <c r="C11216" s="26"/>
    </row>
    <row r="11217" spans="3:3" x14ac:dyDescent="0.25">
      <c r="C11217" s="26"/>
    </row>
    <row r="11218" spans="3:3" x14ac:dyDescent="0.25">
      <c r="C11218" s="26"/>
    </row>
    <row r="11219" spans="3:3" x14ac:dyDescent="0.25">
      <c r="C11219" s="26"/>
    </row>
    <row r="11220" spans="3:3" x14ac:dyDescent="0.25">
      <c r="C11220" s="26"/>
    </row>
    <row r="11221" spans="3:3" x14ac:dyDescent="0.25">
      <c r="C11221" s="26"/>
    </row>
    <row r="11222" spans="3:3" x14ac:dyDescent="0.25">
      <c r="C11222" s="26"/>
    </row>
    <row r="11223" spans="3:3" x14ac:dyDescent="0.25">
      <c r="C11223" s="26"/>
    </row>
    <row r="11224" spans="3:3" x14ac:dyDescent="0.25">
      <c r="C11224" s="26"/>
    </row>
    <row r="11225" spans="3:3" x14ac:dyDescent="0.25">
      <c r="C11225" s="26"/>
    </row>
    <row r="11226" spans="3:3" x14ac:dyDescent="0.25">
      <c r="C11226" s="26"/>
    </row>
    <row r="11227" spans="3:3" x14ac:dyDescent="0.25">
      <c r="C11227" s="26"/>
    </row>
    <row r="11228" spans="3:3" x14ac:dyDescent="0.25">
      <c r="C11228" s="26"/>
    </row>
    <row r="11229" spans="3:3" x14ac:dyDescent="0.25">
      <c r="C11229" s="26"/>
    </row>
    <row r="11230" spans="3:3" x14ac:dyDescent="0.25">
      <c r="C11230" s="26"/>
    </row>
    <row r="11231" spans="3:3" x14ac:dyDescent="0.25">
      <c r="C11231" s="26"/>
    </row>
    <row r="11232" spans="3:3" x14ac:dyDescent="0.25">
      <c r="C11232" s="26"/>
    </row>
    <row r="11233" spans="3:3" x14ac:dyDescent="0.25">
      <c r="C11233" s="26"/>
    </row>
    <row r="11234" spans="3:3" x14ac:dyDescent="0.25">
      <c r="C11234" s="26"/>
    </row>
    <row r="11235" spans="3:3" x14ac:dyDescent="0.25">
      <c r="C11235" s="26"/>
    </row>
    <row r="11236" spans="3:3" x14ac:dyDescent="0.25">
      <c r="C11236" s="26"/>
    </row>
    <row r="11237" spans="3:3" x14ac:dyDescent="0.25">
      <c r="C11237" s="26"/>
    </row>
    <row r="11238" spans="3:3" x14ac:dyDescent="0.25">
      <c r="C11238" s="26"/>
    </row>
    <row r="11239" spans="3:3" x14ac:dyDescent="0.25">
      <c r="C11239" s="26"/>
    </row>
    <row r="11240" spans="3:3" x14ac:dyDescent="0.25">
      <c r="C11240" s="26"/>
    </row>
    <row r="11241" spans="3:3" x14ac:dyDescent="0.25">
      <c r="C11241" s="26"/>
    </row>
    <row r="11242" spans="3:3" x14ac:dyDescent="0.25">
      <c r="C11242" s="26"/>
    </row>
    <row r="11243" spans="3:3" x14ac:dyDescent="0.25">
      <c r="C11243" s="26"/>
    </row>
    <row r="11244" spans="3:3" x14ac:dyDescent="0.25">
      <c r="C11244" s="26"/>
    </row>
    <row r="11245" spans="3:3" x14ac:dyDescent="0.25">
      <c r="C11245" s="26"/>
    </row>
    <row r="11246" spans="3:3" x14ac:dyDescent="0.25">
      <c r="C11246" s="26"/>
    </row>
    <row r="11247" spans="3:3" x14ac:dyDescent="0.25">
      <c r="C11247" s="26"/>
    </row>
    <row r="11248" spans="3:3" x14ac:dyDescent="0.25">
      <c r="C11248" s="26"/>
    </row>
    <row r="11249" spans="3:3" x14ac:dyDescent="0.25">
      <c r="C11249" s="26"/>
    </row>
    <row r="11250" spans="3:3" x14ac:dyDescent="0.25">
      <c r="C11250" s="26"/>
    </row>
    <row r="11251" spans="3:3" x14ac:dyDescent="0.25">
      <c r="C11251" s="26"/>
    </row>
    <row r="11252" spans="3:3" x14ac:dyDescent="0.25">
      <c r="C11252" s="26"/>
    </row>
    <row r="11253" spans="3:3" x14ac:dyDescent="0.25">
      <c r="C11253" s="26"/>
    </row>
    <row r="11254" spans="3:3" x14ac:dyDescent="0.25">
      <c r="C11254" s="26"/>
    </row>
    <row r="11255" spans="3:3" x14ac:dyDescent="0.25">
      <c r="C11255" s="26"/>
    </row>
    <row r="11256" spans="3:3" x14ac:dyDescent="0.25">
      <c r="C11256" s="26"/>
    </row>
    <row r="11257" spans="3:3" x14ac:dyDescent="0.25">
      <c r="C11257" s="26"/>
    </row>
    <row r="11258" spans="3:3" x14ac:dyDescent="0.25">
      <c r="C11258" s="26"/>
    </row>
    <row r="11259" spans="3:3" x14ac:dyDescent="0.25">
      <c r="C11259" s="26"/>
    </row>
    <row r="11260" spans="3:3" x14ac:dyDescent="0.25">
      <c r="C11260" s="26"/>
    </row>
    <row r="11261" spans="3:3" x14ac:dyDescent="0.25">
      <c r="C11261" s="26"/>
    </row>
    <row r="11262" spans="3:3" x14ac:dyDescent="0.25">
      <c r="C11262" s="26"/>
    </row>
    <row r="11263" spans="3:3" x14ac:dyDescent="0.25">
      <c r="C11263" s="26"/>
    </row>
    <row r="11264" spans="3:3" x14ac:dyDescent="0.25">
      <c r="C11264" s="26"/>
    </row>
    <row r="11265" spans="3:3" x14ac:dyDescent="0.25">
      <c r="C11265" s="26"/>
    </row>
    <row r="11266" spans="3:3" x14ac:dyDescent="0.25">
      <c r="C11266" s="26"/>
    </row>
    <row r="11267" spans="3:3" x14ac:dyDescent="0.25">
      <c r="C11267" s="26"/>
    </row>
    <row r="11268" spans="3:3" x14ac:dyDescent="0.25">
      <c r="C11268" s="26"/>
    </row>
    <row r="11269" spans="3:3" x14ac:dyDescent="0.25">
      <c r="C11269" s="26"/>
    </row>
    <row r="11270" spans="3:3" x14ac:dyDescent="0.25">
      <c r="C11270" s="26"/>
    </row>
    <row r="11271" spans="3:3" x14ac:dyDescent="0.25">
      <c r="C11271" s="26"/>
    </row>
    <row r="11272" spans="3:3" x14ac:dyDescent="0.25">
      <c r="C11272" s="26"/>
    </row>
    <row r="11273" spans="3:3" x14ac:dyDescent="0.25">
      <c r="C11273" s="26"/>
    </row>
    <row r="11274" spans="3:3" x14ac:dyDescent="0.25">
      <c r="C11274" s="26"/>
    </row>
    <row r="11275" spans="3:3" x14ac:dyDescent="0.25">
      <c r="C11275" s="26"/>
    </row>
    <row r="11276" spans="3:3" x14ac:dyDescent="0.25">
      <c r="C11276" s="26"/>
    </row>
    <row r="11277" spans="3:3" x14ac:dyDescent="0.25">
      <c r="C11277" s="26"/>
    </row>
    <row r="11278" spans="3:3" x14ac:dyDescent="0.25">
      <c r="C11278" s="26"/>
    </row>
    <row r="11279" spans="3:3" x14ac:dyDescent="0.25">
      <c r="C11279" s="26"/>
    </row>
    <row r="11280" spans="3:3" x14ac:dyDescent="0.25">
      <c r="C11280" s="26"/>
    </row>
    <row r="11281" spans="3:3" x14ac:dyDescent="0.25">
      <c r="C11281" s="26"/>
    </row>
    <row r="11282" spans="3:3" x14ac:dyDescent="0.25">
      <c r="C11282" s="26"/>
    </row>
    <row r="11283" spans="3:3" x14ac:dyDescent="0.25">
      <c r="C11283" s="26"/>
    </row>
    <row r="11284" spans="3:3" x14ac:dyDescent="0.25">
      <c r="C11284" s="26"/>
    </row>
    <row r="11285" spans="3:3" x14ac:dyDescent="0.25">
      <c r="C11285" s="26"/>
    </row>
    <row r="11286" spans="3:3" x14ac:dyDescent="0.25">
      <c r="C11286" s="26"/>
    </row>
    <row r="11287" spans="3:3" x14ac:dyDescent="0.25">
      <c r="C11287" s="26"/>
    </row>
    <row r="11288" spans="3:3" x14ac:dyDescent="0.25">
      <c r="C11288" s="26"/>
    </row>
    <row r="11289" spans="3:3" x14ac:dyDescent="0.25">
      <c r="C11289" s="26"/>
    </row>
    <row r="11290" spans="3:3" x14ac:dyDescent="0.25">
      <c r="C11290" s="26"/>
    </row>
    <row r="11291" spans="3:3" x14ac:dyDescent="0.25">
      <c r="C11291" s="26"/>
    </row>
    <row r="11292" spans="3:3" x14ac:dyDescent="0.25">
      <c r="C11292" s="26"/>
    </row>
    <row r="11293" spans="3:3" x14ac:dyDescent="0.25">
      <c r="C11293" s="26"/>
    </row>
    <row r="11294" spans="3:3" x14ac:dyDescent="0.25">
      <c r="C11294" s="26"/>
    </row>
    <row r="11295" spans="3:3" x14ac:dyDescent="0.25">
      <c r="C11295" s="26"/>
    </row>
    <row r="11296" spans="3:3" x14ac:dyDescent="0.25">
      <c r="C11296" s="26"/>
    </row>
    <row r="11297" spans="3:3" x14ac:dyDescent="0.25">
      <c r="C11297" s="26"/>
    </row>
    <row r="11298" spans="3:3" x14ac:dyDescent="0.25">
      <c r="C11298" s="26"/>
    </row>
    <row r="11299" spans="3:3" x14ac:dyDescent="0.25">
      <c r="C11299" s="26"/>
    </row>
    <row r="11300" spans="3:3" x14ac:dyDescent="0.25">
      <c r="C11300" s="26"/>
    </row>
    <row r="11301" spans="3:3" x14ac:dyDescent="0.25">
      <c r="C11301" s="26"/>
    </row>
    <row r="11302" spans="3:3" x14ac:dyDescent="0.25">
      <c r="C11302" s="26"/>
    </row>
    <row r="11303" spans="3:3" x14ac:dyDescent="0.25">
      <c r="C11303" s="26"/>
    </row>
    <row r="11304" spans="3:3" x14ac:dyDescent="0.25">
      <c r="C11304" s="26"/>
    </row>
    <row r="11305" spans="3:3" x14ac:dyDescent="0.25">
      <c r="C11305" s="26"/>
    </row>
    <row r="11306" spans="3:3" x14ac:dyDescent="0.25">
      <c r="C11306" s="26"/>
    </row>
    <row r="11307" spans="3:3" x14ac:dyDescent="0.25">
      <c r="C11307" s="26"/>
    </row>
    <row r="11308" spans="3:3" x14ac:dyDescent="0.25">
      <c r="C11308" s="26"/>
    </row>
    <row r="11309" spans="3:3" x14ac:dyDescent="0.25">
      <c r="C11309" s="26"/>
    </row>
    <row r="11310" spans="3:3" x14ac:dyDescent="0.25">
      <c r="C11310" s="26"/>
    </row>
    <row r="11311" spans="3:3" x14ac:dyDescent="0.25">
      <c r="C11311" s="26"/>
    </row>
    <row r="11312" spans="3:3" x14ac:dyDescent="0.25">
      <c r="C11312" s="26"/>
    </row>
    <row r="11313" spans="3:3" x14ac:dyDescent="0.25">
      <c r="C11313" s="26"/>
    </row>
    <row r="11314" spans="3:3" x14ac:dyDescent="0.25">
      <c r="C11314" s="26"/>
    </row>
    <row r="11315" spans="3:3" x14ac:dyDescent="0.25">
      <c r="C11315" s="26"/>
    </row>
    <row r="11316" spans="3:3" x14ac:dyDescent="0.25">
      <c r="C11316" s="26"/>
    </row>
    <row r="11317" spans="3:3" x14ac:dyDescent="0.25">
      <c r="C11317" s="26"/>
    </row>
    <row r="11318" spans="3:3" x14ac:dyDescent="0.25">
      <c r="C11318" s="26"/>
    </row>
    <row r="11319" spans="3:3" x14ac:dyDescent="0.25">
      <c r="C11319" s="26"/>
    </row>
    <row r="11320" spans="3:3" x14ac:dyDescent="0.25">
      <c r="C11320" s="26"/>
    </row>
    <row r="11321" spans="3:3" x14ac:dyDescent="0.25">
      <c r="C11321" s="26"/>
    </row>
    <row r="11322" spans="3:3" x14ac:dyDescent="0.25">
      <c r="C11322" s="26"/>
    </row>
    <row r="11323" spans="3:3" x14ac:dyDescent="0.25">
      <c r="C11323" s="26"/>
    </row>
    <row r="11324" spans="3:3" x14ac:dyDescent="0.25">
      <c r="C11324" s="26"/>
    </row>
    <row r="11325" spans="3:3" x14ac:dyDescent="0.25">
      <c r="C11325" s="26"/>
    </row>
    <row r="11326" spans="3:3" x14ac:dyDescent="0.25">
      <c r="C11326" s="26"/>
    </row>
    <row r="11327" spans="3:3" x14ac:dyDescent="0.25">
      <c r="C11327" s="26"/>
    </row>
    <row r="11328" spans="3:3" x14ac:dyDescent="0.25">
      <c r="C11328" s="26"/>
    </row>
    <row r="11329" spans="3:3" x14ac:dyDescent="0.25">
      <c r="C11329" s="26"/>
    </row>
    <row r="11330" spans="3:3" x14ac:dyDescent="0.25">
      <c r="C11330" s="26"/>
    </row>
    <row r="11331" spans="3:3" x14ac:dyDescent="0.25">
      <c r="C11331" s="26"/>
    </row>
    <row r="11332" spans="3:3" x14ac:dyDescent="0.25">
      <c r="C11332" s="26"/>
    </row>
    <row r="11333" spans="3:3" x14ac:dyDescent="0.25">
      <c r="C11333" s="26"/>
    </row>
    <row r="11334" spans="3:3" x14ac:dyDescent="0.25">
      <c r="C11334" s="26"/>
    </row>
    <row r="11335" spans="3:3" x14ac:dyDescent="0.25">
      <c r="C11335" s="26"/>
    </row>
    <row r="11336" spans="3:3" x14ac:dyDescent="0.25">
      <c r="C11336" s="26"/>
    </row>
    <row r="11337" spans="3:3" x14ac:dyDescent="0.25">
      <c r="C11337" s="26"/>
    </row>
    <row r="11338" spans="3:3" x14ac:dyDescent="0.25">
      <c r="C11338" s="26"/>
    </row>
    <row r="11339" spans="3:3" x14ac:dyDescent="0.25">
      <c r="C11339" s="26"/>
    </row>
    <row r="11340" spans="3:3" x14ac:dyDescent="0.25">
      <c r="C11340" s="26"/>
    </row>
    <row r="11341" spans="3:3" x14ac:dyDescent="0.25">
      <c r="C11341" s="26"/>
    </row>
    <row r="11342" spans="3:3" x14ac:dyDescent="0.25">
      <c r="C11342" s="26"/>
    </row>
    <row r="11343" spans="3:3" x14ac:dyDescent="0.25">
      <c r="C11343" s="26"/>
    </row>
    <row r="11344" spans="3:3" x14ac:dyDescent="0.25">
      <c r="C11344" s="26"/>
    </row>
    <row r="11345" spans="3:3" x14ac:dyDescent="0.25">
      <c r="C11345" s="26"/>
    </row>
    <row r="11346" spans="3:3" x14ac:dyDescent="0.25">
      <c r="C11346" s="26"/>
    </row>
    <row r="11347" spans="3:3" x14ac:dyDescent="0.25">
      <c r="C11347" s="26"/>
    </row>
    <row r="11348" spans="3:3" x14ac:dyDescent="0.25">
      <c r="C11348" s="26"/>
    </row>
    <row r="11349" spans="3:3" x14ac:dyDescent="0.25">
      <c r="C11349" s="26"/>
    </row>
    <row r="11350" spans="3:3" x14ac:dyDescent="0.25">
      <c r="C11350" s="26"/>
    </row>
    <row r="11351" spans="3:3" x14ac:dyDescent="0.25">
      <c r="C11351" s="26"/>
    </row>
    <row r="11352" spans="3:3" x14ac:dyDescent="0.25">
      <c r="C11352" s="26"/>
    </row>
    <row r="11353" spans="3:3" x14ac:dyDescent="0.25">
      <c r="C11353" s="26"/>
    </row>
    <row r="11354" spans="3:3" x14ac:dyDescent="0.25">
      <c r="C11354" s="26"/>
    </row>
    <row r="11355" spans="3:3" x14ac:dyDescent="0.25">
      <c r="C11355" s="26"/>
    </row>
    <row r="11356" spans="3:3" x14ac:dyDescent="0.25">
      <c r="C11356" s="26"/>
    </row>
    <row r="11357" spans="3:3" x14ac:dyDescent="0.25">
      <c r="C11357" s="26"/>
    </row>
    <row r="11358" spans="3:3" x14ac:dyDescent="0.25">
      <c r="C11358" s="26"/>
    </row>
    <row r="11359" spans="3:3" x14ac:dyDescent="0.25">
      <c r="C11359" s="26"/>
    </row>
    <row r="11360" spans="3:3" x14ac:dyDescent="0.25">
      <c r="C11360" s="26"/>
    </row>
    <row r="11361" spans="3:3" x14ac:dyDescent="0.25">
      <c r="C11361" s="26"/>
    </row>
    <row r="11362" spans="3:3" x14ac:dyDescent="0.25">
      <c r="C11362" s="26"/>
    </row>
    <row r="11363" spans="3:3" x14ac:dyDescent="0.25">
      <c r="C11363" s="26"/>
    </row>
    <row r="11364" spans="3:3" x14ac:dyDescent="0.25">
      <c r="C11364" s="26"/>
    </row>
    <row r="11365" spans="3:3" x14ac:dyDescent="0.25">
      <c r="C11365" s="26"/>
    </row>
    <row r="11366" spans="3:3" x14ac:dyDescent="0.25">
      <c r="C11366" s="26"/>
    </row>
    <row r="11367" spans="3:3" x14ac:dyDescent="0.25">
      <c r="C11367" s="26"/>
    </row>
    <row r="11368" spans="3:3" x14ac:dyDescent="0.25">
      <c r="C11368" s="26"/>
    </row>
    <row r="11369" spans="3:3" x14ac:dyDescent="0.25">
      <c r="C11369" s="26"/>
    </row>
    <row r="11370" spans="3:3" x14ac:dyDescent="0.25">
      <c r="C11370" s="26"/>
    </row>
    <row r="11371" spans="3:3" x14ac:dyDescent="0.25">
      <c r="C11371" s="26"/>
    </row>
    <row r="11372" spans="3:3" x14ac:dyDescent="0.25">
      <c r="C11372" s="26"/>
    </row>
    <row r="11373" spans="3:3" x14ac:dyDescent="0.25">
      <c r="C11373" s="26"/>
    </row>
    <row r="11374" spans="3:3" x14ac:dyDescent="0.25">
      <c r="C11374" s="26"/>
    </row>
    <row r="11375" spans="3:3" x14ac:dyDescent="0.25">
      <c r="C11375" s="26"/>
    </row>
    <row r="11376" spans="3:3" x14ac:dyDescent="0.25">
      <c r="C11376" s="26"/>
    </row>
    <row r="11377" spans="3:3" x14ac:dyDescent="0.25">
      <c r="C11377" s="26"/>
    </row>
    <row r="11378" spans="3:3" x14ac:dyDescent="0.25">
      <c r="C11378" s="26"/>
    </row>
    <row r="11379" spans="3:3" x14ac:dyDescent="0.25">
      <c r="C11379" s="26"/>
    </row>
    <row r="11380" spans="3:3" x14ac:dyDescent="0.25">
      <c r="C11380" s="26"/>
    </row>
    <row r="11381" spans="3:3" x14ac:dyDescent="0.25">
      <c r="C11381" s="26"/>
    </row>
    <row r="11382" spans="3:3" x14ac:dyDescent="0.25">
      <c r="C11382" s="26"/>
    </row>
    <row r="11383" spans="3:3" x14ac:dyDescent="0.25">
      <c r="C11383" s="26"/>
    </row>
    <row r="11384" spans="3:3" x14ac:dyDescent="0.25">
      <c r="C11384" s="26"/>
    </row>
    <row r="11385" spans="3:3" x14ac:dyDescent="0.25">
      <c r="C11385" s="26"/>
    </row>
    <row r="11386" spans="3:3" x14ac:dyDescent="0.25">
      <c r="C11386" s="26"/>
    </row>
    <row r="11387" spans="3:3" x14ac:dyDescent="0.25">
      <c r="C11387" s="26"/>
    </row>
    <row r="11388" spans="3:3" x14ac:dyDescent="0.25">
      <c r="C11388" s="26"/>
    </row>
    <row r="11389" spans="3:3" x14ac:dyDescent="0.25">
      <c r="C11389" s="26"/>
    </row>
    <row r="11390" spans="3:3" x14ac:dyDescent="0.25">
      <c r="C11390" s="26"/>
    </row>
    <row r="11391" spans="3:3" x14ac:dyDescent="0.25">
      <c r="C11391" s="26"/>
    </row>
    <row r="11392" spans="3:3" x14ac:dyDescent="0.25">
      <c r="C11392" s="26"/>
    </row>
    <row r="11393" spans="3:3" x14ac:dyDescent="0.25">
      <c r="C11393" s="26"/>
    </row>
    <row r="11394" spans="3:3" x14ac:dyDescent="0.25">
      <c r="C11394" s="26"/>
    </row>
    <row r="11395" spans="3:3" x14ac:dyDescent="0.25">
      <c r="C11395" s="26"/>
    </row>
    <row r="11396" spans="3:3" x14ac:dyDescent="0.25">
      <c r="C11396" s="26"/>
    </row>
    <row r="11397" spans="3:3" x14ac:dyDescent="0.25">
      <c r="C11397" s="26"/>
    </row>
    <row r="11398" spans="3:3" x14ac:dyDescent="0.25">
      <c r="C11398" s="26"/>
    </row>
    <row r="11399" spans="3:3" x14ac:dyDescent="0.25">
      <c r="C11399" s="26"/>
    </row>
    <row r="11400" spans="3:3" x14ac:dyDescent="0.25">
      <c r="C11400" s="26"/>
    </row>
    <row r="11401" spans="3:3" x14ac:dyDescent="0.25">
      <c r="C11401" s="26"/>
    </row>
    <row r="11402" spans="3:3" x14ac:dyDescent="0.25">
      <c r="C11402" s="26"/>
    </row>
    <row r="11403" spans="3:3" x14ac:dyDescent="0.25">
      <c r="C11403" s="26"/>
    </row>
    <row r="11404" spans="3:3" x14ac:dyDescent="0.25">
      <c r="C11404" s="26"/>
    </row>
    <row r="11405" spans="3:3" x14ac:dyDescent="0.25">
      <c r="C11405" s="26"/>
    </row>
    <row r="11406" spans="3:3" x14ac:dyDescent="0.25">
      <c r="C11406" s="26"/>
    </row>
    <row r="11407" spans="3:3" x14ac:dyDescent="0.25">
      <c r="C11407" s="26"/>
    </row>
    <row r="11408" spans="3:3" x14ac:dyDescent="0.25">
      <c r="C11408" s="26"/>
    </row>
    <row r="11409" spans="3:3" x14ac:dyDescent="0.25">
      <c r="C11409" s="26"/>
    </row>
    <row r="11410" spans="3:3" x14ac:dyDescent="0.25">
      <c r="C11410" s="26"/>
    </row>
    <row r="11411" spans="3:3" x14ac:dyDescent="0.25">
      <c r="C11411" s="26"/>
    </row>
    <row r="11412" spans="3:3" x14ac:dyDescent="0.25">
      <c r="C11412" s="26"/>
    </row>
    <row r="11413" spans="3:3" x14ac:dyDescent="0.25">
      <c r="C11413" s="26"/>
    </row>
    <row r="11414" spans="3:3" x14ac:dyDescent="0.25">
      <c r="C11414" s="26"/>
    </row>
    <row r="11415" spans="3:3" x14ac:dyDescent="0.25">
      <c r="C11415" s="26"/>
    </row>
    <row r="11416" spans="3:3" x14ac:dyDescent="0.25">
      <c r="C11416" s="26"/>
    </row>
    <row r="11417" spans="3:3" x14ac:dyDescent="0.25">
      <c r="C11417" s="26"/>
    </row>
    <row r="11418" spans="3:3" x14ac:dyDescent="0.25">
      <c r="C11418" s="26"/>
    </row>
    <row r="11419" spans="3:3" x14ac:dyDescent="0.25">
      <c r="C11419" s="26"/>
    </row>
    <row r="11420" spans="3:3" x14ac:dyDescent="0.25">
      <c r="C11420" s="26"/>
    </row>
    <row r="11421" spans="3:3" x14ac:dyDescent="0.25">
      <c r="C11421" s="26"/>
    </row>
    <row r="11422" spans="3:3" x14ac:dyDescent="0.25">
      <c r="C11422" s="26"/>
    </row>
    <row r="11423" spans="3:3" x14ac:dyDescent="0.25">
      <c r="C11423" s="26"/>
    </row>
    <row r="11424" spans="3:3" x14ac:dyDescent="0.25">
      <c r="C11424" s="26"/>
    </row>
    <row r="11425" spans="3:3" x14ac:dyDescent="0.25">
      <c r="C11425" s="26"/>
    </row>
    <row r="11426" spans="3:3" x14ac:dyDescent="0.25">
      <c r="C11426" s="26"/>
    </row>
    <row r="11427" spans="3:3" x14ac:dyDescent="0.25">
      <c r="C11427" s="26"/>
    </row>
    <row r="11428" spans="3:3" x14ac:dyDescent="0.25">
      <c r="C11428" s="26"/>
    </row>
    <row r="11429" spans="3:3" x14ac:dyDescent="0.25">
      <c r="C11429" s="26"/>
    </row>
    <row r="11430" spans="3:3" x14ac:dyDescent="0.25">
      <c r="C11430" s="26"/>
    </row>
    <row r="11431" spans="3:3" x14ac:dyDescent="0.25">
      <c r="C11431" s="26"/>
    </row>
    <row r="11432" spans="3:3" x14ac:dyDescent="0.25">
      <c r="C11432" s="26"/>
    </row>
    <row r="11433" spans="3:3" x14ac:dyDescent="0.25">
      <c r="C11433" s="26"/>
    </row>
    <row r="11434" spans="3:3" x14ac:dyDescent="0.25">
      <c r="C11434" s="26"/>
    </row>
    <row r="11435" spans="3:3" x14ac:dyDescent="0.25">
      <c r="C11435" s="26"/>
    </row>
    <row r="11436" spans="3:3" x14ac:dyDescent="0.25">
      <c r="C11436" s="26"/>
    </row>
    <row r="11437" spans="3:3" x14ac:dyDescent="0.25">
      <c r="C11437" s="26"/>
    </row>
    <row r="11438" spans="3:3" x14ac:dyDescent="0.25">
      <c r="C11438" s="26"/>
    </row>
    <row r="11439" spans="3:3" x14ac:dyDescent="0.25">
      <c r="C11439" s="26"/>
    </row>
    <row r="11440" spans="3:3" x14ac:dyDescent="0.25">
      <c r="C11440" s="26"/>
    </row>
    <row r="11441" spans="3:3" x14ac:dyDescent="0.25">
      <c r="C11441" s="26"/>
    </row>
    <row r="11442" spans="3:3" x14ac:dyDescent="0.25">
      <c r="C11442" s="26"/>
    </row>
    <row r="11443" spans="3:3" x14ac:dyDescent="0.25">
      <c r="C11443" s="26"/>
    </row>
    <row r="11444" spans="3:3" x14ac:dyDescent="0.25">
      <c r="C11444" s="26"/>
    </row>
    <row r="11445" spans="3:3" x14ac:dyDescent="0.25">
      <c r="C11445" s="26"/>
    </row>
    <row r="11446" spans="3:3" x14ac:dyDescent="0.25">
      <c r="C11446" s="26"/>
    </row>
    <row r="11447" spans="3:3" x14ac:dyDescent="0.25">
      <c r="C11447" s="26"/>
    </row>
    <row r="11448" spans="3:3" x14ac:dyDescent="0.25">
      <c r="C11448" s="26"/>
    </row>
    <row r="11449" spans="3:3" x14ac:dyDescent="0.25">
      <c r="C11449" s="26"/>
    </row>
    <row r="11450" spans="3:3" x14ac:dyDescent="0.25">
      <c r="C11450" s="26"/>
    </row>
    <row r="11451" spans="3:3" x14ac:dyDescent="0.25">
      <c r="C11451" s="26"/>
    </row>
    <row r="11452" spans="3:3" x14ac:dyDescent="0.25">
      <c r="C11452" s="26"/>
    </row>
    <row r="11453" spans="3:3" x14ac:dyDescent="0.25">
      <c r="C11453" s="26"/>
    </row>
    <row r="11454" spans="3:3" x14ac:dyDescent="0.25">
      <c r="C11454" s="26"/>
    </row>
    <row r="11455" spans="3:3" x14ac:dyDescent="0.25">
      <c r="C11455" s="26"/>
    </row>
    <row r="11456" spans="3:3" x14ac:dyDescent="0.25">
      <c r="C11456" s="26"/>
    </row>
    <row r="11457" spans="3:3" x14ac:dyDescent="0.25">
      <c r="C11457" s="26"/>
    </row>
    <row r="11458" spans="3:3" x14ac:dyDescent="0.25">
      <c r="C11458" s="26"/>
    </row>
    <row r="11459" spans="3:3" x14ac:dyDescent="0.25">
      <c r="C11459" s="26"/>
    </row>
    <row r="11460" spans="3:3" x14ac:dyDescent="0.25">
      <c r="C11460" s="26"/>
    </row>
    <row r="11461" spans="3:3" x14ac:dyDescent="0.25">
      <c r="C11461" s="26"/>
    </row>
    <row r="11462" spans="3:3" x14ac:dyDescent="0.25">
      <c r="C11462" s="26"/>
    </row>
    <row r="11463" spans="3:3" x14ac:dyDescent="0.25">
      <c r="C11463" s="26"/>
    </row>
    <row r="11464" spans="3:3" x14ac:dyDescent="0.25">
      <c r="C11464" s="26"/>
    </row>
    <row r="11465" spans="3:3" x14ac:dyDescent="0.25">
      <c r="C11465" s="26"/>
    </row>
    <row r="11466" spans="3:3" x14ac:dyDescent="0.25">
      <c r="C11466" s="26"/>
    </row>
    <row r="11467" spans="3:3" x14ac:dyDescent="0.25">
      <c r="C11467" s="26"/>
    </row>
    <row r="11468" spans="3:3" x14ac:dyDescent="0.25">
      <c r="C11468" s="26"/>
    </row>
    <row r="11469" spans="3:3" x14ac:dyDescent="0.25">
      <c r="C11469" s="26"/>
    </row>
    <row r="11470" spans="3:3" x14ac:dyDescent="0.25">
      <c r="C11470" s="26"/>
    </row>
    <row r="11471" spans="3:3" x14ac:dyDescent="0.25">
      <c r="C11471" s="26"/>
    </row>
    <row r="11472" spans="3:3" x14ac:dyDescent="0.25">
      <c r="C11472" s="26"/>
    </row>
    <row r="11473" spans="3:3" x14ac:dyDescent="0.25">
      <c r="C11473" s="26"/>
    </row>
    <row r="11474" spans="3:3" x14ac:dyDescent="0.25">
      <c r="C11474" s="26"/>
    </row>
    <row r="11475" spans="3:3" x14ac:dyDescent="0.25">
      <c r="C11475" s="26"/>
    </row>
    <row r="11476" spans="3:3" x14ac:dyDescent="0.25">
      <c r="C11476" s="26"/>
    </row>
    <row r="11477" spans="3:3" x14ac:dyDescent="0.25">
      <c r="C11477" s="26"/>
    </row>
    <row r="11478" spans="3:3" x14ac:dyDescent="0.25">
      <c r="C11478" s="26"/>
    </row>
    <row r="11479" spans="3:3" x14ac:dyDescent="0.25">
      <c r="C11479" s="26"/>
    </row>
    <row r="11480" spans="3:3" x14ac:dyDescent="0.25">
      <c r="C11480" s="26"/>
    </row>
    <row r="11481" spans="3:3" x14ac:dyDescent="0.25">
      <c r="C11481" s="26"/>
    </row>
    <row r="11482" spans="3:3" x14ac:dyDescent="0.25">
      <c r="C11482" s="26"/>
    </row>
    <row r="11483" spans="3:3" x14ac:dyDescent="0.25">
      <c r="C11483" s="26"/>
    </row>
    <row r="11484" spans="3:3" x14ac:dyDescent="0.25">
      <c r="C11484" s="26"/>
    </row>
    <row r="11485" spans="3:3" x14ac:dyDescent="0.25">
      <c r="C11485" s="26"/>
    </row>
    <row r="11486" spans="3:3" x14ac:dyDescent="0.25">
      <c r="C11486" s="26"/>
    </row>
    <row r="11487" spans="3:3" x14ac:dyDescent="0.25">
      <c r="C11487" s="26"/>
    </row>
    <row r="11488" spans="3:3" x14ac:dyDescent="0.25">
      <c r="C11488" s="26"/>
    </row>
    <row r="11489" spans="3:3" x14ac:dyDescent="0.25">
      <c r="C11489" s="26"/>
    </row>
    <row r="11490" spans="3:3" x14ac:dyDescent="0.25">
      <c r="C11490" s="26"/>
    </row>
    <row r="11491" spans="3:3" x14ac:dyDescent="0.25">
      <c r="C11491" s="26"/>
    </row>
    <row r="11492" spans="3:3" x14ac:dyDescent="0.25">
      <c r="C11492" s="26"/>
    </row>
    <row r="11493" spans="3:3" x14ac:dyDescent="0.25">
      <c r="C11493" s="26"/>
    </row>
    <row r="11494" spans="3:3" x14ac:dyDescent="0.25">
      <c r="C11494" s="26"/>
    </row>
    <row r="11495" spans="3:3" x14ac:dyDescent="0.25">
      <c r="C11495" s="26"/>
    </row>
    <row r="11496" spans="3:3" x14ac:dyDescent="0.25">
      <c r="C11496" s="26"/>
    </row>
    <row r="11497" spans="3:3" x14ac:dyDescent="0.25">
      <c r="C11497" s="26"/>
    </row>
    <row r="11498" spans="3:3" x14ac:dyDescent="0.25">
      <c r="C11498" s="26"/>
    </row>
    <row r="11499" spans="3:3" x14ac:dyDescent="0.25">
      <c r="C11499" s="26"/>
    </row>
    <row r="11500" spans="3:3" x14ac:dyDescent="0.25">
      <c r="C11500" s="26"/>
    </row>
    <row r="11501" spans="3:3" x14ac:dyDescent="0.25">
      <c r="C11501" s="26"/>
    </row>
    <row r="11502" spans="3:3" x14ac:dyDescent="0.25">
      <c r="C11502" s="26"/>
    </row>
    <row r="11503" spans="3:3" x14ac:dyDescent="0.25">
      <c r="C11503" s="26"/>
    </row>
    <row r="11504" spans="3:3" x14ac:dyDescent="0.25">
      <c r="C11504" s="26"/>
    </row>
    <row r="11505" spans="3:3" x14ac:dyDescent="0.25">
      <c r="C11505" s="26"/>
    </row>
    <row r="11506" spans="3:3" x14ac:dyDescent="0.25">
      <c r="C11506" s="26"/>
    </row>
    <row r="11507" spans="3:3" x14ac:dyDescent="0.25">
      <c r="C11507" s="26"/>
    </row>
    <row r="11508" spans="3:3" x14ac:dyDescent="0.25">
      <c r="C11508" s="26"/>
    </row>
    <row r="11509" spans="3:3" x14ac:dyDescent="0.25">
      <c r="C11509" s="26"/>
    </row>
    <row r="11510" spans="3:3" x14ac:dyDescent="0.25">
      <c r="C11510" s="26"/>
    </row>
    <row r="11511" spans="3:3" x14ac:dyDescent="0.25">
      <c r="C11511" s="26"/>
    </row>
    <row r="11512" spans="3:3" x14ac:dyDescent="0.25">
      <c r="C11512" s="26"/>
    </row>
    <row r="11513" spans="3:3" x14ac:dyDescent="0.25">
      <c r="C11513" s="26"/>
    </row>
    <row r="11514" spans="3:3" x14ac:dyDescent="0.25">
      <c r="C11514" s="26"/>
    </row>
    <row r="11515" spans="3:3" x14ac:dyDescent="0.25">
      <c r="C11515" s="26"/>
    </row>
    <row r="11516" spans="3:3" x14ac:dyDescent="0.25">
      <c r="C11516" s="26"/>
    </row>
    <row r="11517" spans="3:3" x14ac:dyDescent="0.25">
      <c r="C11517" s="26"/>
    </row>
    <row r="11518" spans="3:3" x14ac:dyDescent="0.25">
      <c r="C11518" s="26"/>
    </row>
    <row r="11519" spans="3:3" x14ac:dyDescent="0.25">
      <c r="C11519" s="26"/>
    </row>
    <row r="11520" spans="3:3" x14ac:dyDescent="0.25">
      <c r="C11520" s="26"/>
    </row>
    <row r="11521" spans="3:3" x14ac:dyDescent="0.25">
      <c r="C11521" s="26"/>
    </row>
    <row r="11522" spans="3:3" x14ac:dyDescent="0.25">
      <c r="C11522" s="26"/>
    </row>
    <row r="11523" spans="3:3" x14ac:dyDescent="0.25">
      <c r="C11523" s="26"/>
    </row>
    <row r="11524" spans="3:3" x14ac:dyDescent="0.25">
      <c r="C11524" s="26"/>
    </row>
    <row r="11525" spans="3:3" x14ac:dyDescent="0.25">
      <c r="C11525" s="26"/>
    </row>
    <row r="11526" spans="3:3" x14ac:dyDescent="0.25">
      <c r="C11526" s="26"/>
    </row>
    <row r="11527" spans="3:3" x14ac:dyDescent="0.25">
      <c r="C11527" s="26"/>
    </row>
    <row r="11528" spans="3:3" x14ac:dyDescent="0.25">
      <c r="C11528" s="26"/>
    </row>
    <row r="11529" spans="3:3" x14ac:dyDescent="0.25">
      <c r="C11529" s="26"/>
    </row>
    <row r="11530" spans="3:3" x14ac:dyDescent="0.25">
      <c r="C11530" s="26"/>
    </row>
    <row r="11531" spans="3:3" x14ac:dyDescent="0.25">
      <c r="C11531" s="26"/>
    </row>
    <row r="11532" spans="3:3" x14ac:dyDescent="0.25">
      <c r="C11532" s="26"/>
    </row>
    <row r="11533" spans="3:3" x14ac:dyDescent="0.25">
      <c r="C11533" s="26"/>
    </row>
    <row r="11534" spans="3:3" x14ac:dyDescent="0.25">
      <c r="C11534" s="26"/>
    </row>
    <row r="11535" spans="3:3" x14ac:dyDescent="0.25">
      <c r="C11535" s="26"/>
    </row>
    <row r="11536" spans="3:3" x14ac:dyDescent="0.25">
      <c r="C11536" s="26"/>
    </row>
    <row r="11537" spans="3:3" x14ac:dyDescent="0.25">
      <c r="C11537" s="26"/>
    </row>
    <row r="11538" spans="3:3" x14ac:dyDescent="0.25">
      <c r="C11538" s="26"/>
    </row>
    <row r="11539" spans="3:3" x14ac:dyDescent="0.25">
      <c r="C11539" s="26"/>
    </row>
    <row r="11540" spans="3:3" x14ac:dyDescent="0.25">
      <c r="C11540" s="26"/>
    </row>
    <row r="11541" spans="3:3" x14ac:dyDescent="0.25">
      <c r="C11541" s="26"/>
    </row>
    <row r="11542" spans="3:3" x14ac:dyDescent="0.25">
      <c r="C11542" s="26"/>
    </row>
    <row r="11543" spans="3:3" x14ac:dyDescent="0.25">
      <c r="C11543" s="26"/>
    </row>
    <row r="11544" spans="3:3" x14ac:dyDescent="0.25">
      <c r="C11544" s="26"/>
    </row>
    <row r="11545" spans="3:3" x14ac:dyDescent="0.25">
      <c r="C11545" s="26"/>
    </row>
    <row r="11546" spans="3:3" x14ac:dyDescent="0.25">
      <c r="C11546" s="26"/>
    </row>
    <row r="11547" spans="3:3" x14ac:dyDescent="0.25">
      <c r="C11547" s="26"/>
    </row>
    <row r="11548" spans="3:3" x14ac:dyDescent="0.25">
      <c r="C11548" s="26"/>
    </row>
    <row r="11549" spans="3:3" x14ac:dyDescent="0.25">
      <c r="C11549" s="26"/>
    </row>
    <row r="11550" spans="3:3" x14ac:dyDescent="0.25">
      <c r="C11550" s="26"/>
    </row>
    <row r="11551" spans="3:3" x14ac:dyDescent="0.25">
      <c r="C11551" s="26"/>
    </row>
    <row r="11552" spans="3:3" x14ac:dyDescent="0.25">
      <c r="C11552" s="26"/>
    </row>
    <row r="11553" spans="3:3" x14ac:dyDescent="0.25">
      <c r="C11553" s="26"/>
    </row>
    <row r="11554" spans="3:3" x14ac:dyDescent="0.25">
      <c r="C11554" s="26"/>
    </row>
    <row r="11555" spans="3:3" x14ac:dyDescent="0.25">
      <c r="C11555" s="26"/>
    </row>
    <row r="11556" spans="3:3" x14ac:dyDescent="0.25">
      <c r="C11556" s="26"/>
    </row>
    <row r="11557" spans="3:3" x14ac:dyDescent="0.25">
      <c r="C11557" s="26"/>
    </row>
    <row r="11558" spans="3:3" x14ac:dyDescent="0.25">
      <c r="C11558" s="26"/>
    </row>
    <row r="11559" spans="3:3" x14ac:dyDescent="0.25">
      <c r="C11559" s="26"/>
    </row>
    <row r="11560" spans="3:3" x14ac:dyDescent="0.25">
      <c r="C11560" s="26"/>
    </row>
    <row r="11561" spans="3:3" x14ac:dyDescent="0.25">
      <c r="C11561" s="26"/>
    </row>
    <row r="11562" spans="3:3" x14ac:dyDescent="0.25">
      <c r="C11562" s="26"/>
    </row>
    <row r="11563" spans="3:3" x14ac:dyDescent="0.25">
      <c r="C11563" s="26"/>
    </row>
    <row r="11564" spans="3:3" x14ac:dyDescent="0.25">
      <c r="C11564" s="26"/>
    </row>
    <row r="11565" spans="3:3" x14ac:dyDescent="0.25">
      <c r="C11565" s="26"/>
    </row>
    <row r="11566" spans="3:3" x14ac:dyDescent="0.25">
      <c r="C11566" s="26"/>
    </row>
    <row r="11567" spans="3:3" x14ac:dyDescent="0.25">
      <c r="C11567" s="26"/>
    </row>
    <row r="11568" spans="3:3" x14ac:dyDescent="0.25">
      <c r="C11568" s="26"/>
    </row>
    <row r="11569" spans="3:3" x14ac:dyDescent="0.25">
      <c r="C11569" s="26"/>
    </row>
    <row r="11570" spans="3:3" x14ac:dyDescent="0.25">
      <c r="C11570" s="26"/>
    </row>
    <row r="11571" spans="3:3" x14ac:dyDescent="0.25">
      <c r="C11571" s="26"/>
    </row>
    <row r="11572" spans="3:3" x14ac:dyDescent="0.25">
      <c r="C11572" s="26"/>
    </row>
    <row r="11573" spans="3:3" x14ac:dyDescent="0.25">
      <c r="C11573" s="26"/>
    </row>
    <row r="11574" spans="3:3" x14ac:dyDescent="0.25">
      <c r="C11574" s="26"/>
    </row>
    <row r="11575" spans="3:3" x14ac:dyDescent="0.25">
      <c r="C11575" s="26"/>
    </row>
    <row r="11576" spans="3:3" x14ac:dyDescent="0.25">
      <c r="C11576" s="26"/>
    </row>
    <row r="11577" spans="3:3" x14ac:dyDescent="0.25">
      <c r="C11577" s="26"/>
    </row>
    <row r="11578" spans="3:3" x14ac:dyDescent="0.25">
      <c r="C11578" s="26"/>
    </row>
    <row r="11579" spans="3:3" x14ac:dyDescent="0.25">
      <c r="C11579" s="26"/>
    </row>
    <row r="11580" spans="3:3" x14ac:dyDescent="0.25">
      <c r="C11580" s="26"/>
    </row>
    <row r="11581" spans="3:3" x14ac:dyDescent="0.25">
      <c r="C11581" s="26"/>
    </row>
    <row r="11582" spans="3:3" x14ac:dyDescent="0.25">
      <c r="C11582" s="26"/>
    </row>
    <row r="11583" spans="3:3" x14ac:dyDescent="0.25">
      <c r="C11583" s="26"/>
    </row>
    <row r="11584" spans="3:3" x14ac:dyDescent="0.25">
      <c r="C11584" s="26"/>
    </row>
    <row r="11585" spans="3:3" x14ac:dyDescent="0.25">
      <c r="C11585" s="26"/>
    </row>
    <row r="11586" spans="3:3" x14ac:dyDescent="0.25">
      <c r="C11586" s="26"/>
    </row>
    <row r="11587" spans="3:3" x14ac:dyDescent="0.25">
      <c r="C11587" s="26"/>
    </row>
    <row r="11588" spans="3:3" x14ac:dyDescent="0.25">
      <c r="C11588" s="26"/>
    </row>
    <row r="11589" spans="3:3" x14ac:dyDescent="0.25">
      <c r="C11589" s="26"/>
    </row>
    <row r="11590" spans="3:3" x14ac:dyDescent="0.25">
      <c r="C11590" s="26"/>
    </row>
    <row r="11591" spans="3:3" x14ac:dyDescent="0.25">
      <c r="C11591" s="26"/>
    </row>
    <row r="11592" spans="3:3" x14ac:dyDescent="0.25">
      <c r="C11592" s="26"/>
    </row>
    <row r="11593" spans="3:3" x14ac:dyDescent="0.25">
      <c r="C11593" s="26"/>
    </row>
    <row r="11594" spans="3:3" x14ac:dyDescent="0.25">
      <c r="C11594" s="26"/>
    </row>
    <row r="11595" spans="3:3" x14ac:dyDescent="0.25">
      <c r="C11595" s="26"/>
    </row>
    <row r="11596" spans="3:3" x14ac:dyDescent="0.25">
      <c r="C11596" s="26"/>
    </row>
    <row r="11597" spans="3:3" x14ac:dyDescent="0.25">
      <c r="C11597" s="26"/>
    </row>
    <row r="11598" spans="3:3" x14ac:dyDescent="0.25">
      <c r="C11598" s="26"/>
    </row>
    <row r="11599" spans="3:3" x14ac:dyDescent="0.25">
      <c r="C11599" s="26"/>
    </row>
    <row r="11600" spans="3:3" x14ac:dyDescent="0.25">
      <c r="C11600" s="26"/>
    </row>
    <row r="11601" spans="3:3" x14ac:dyDescent="0.25">
      <c r="C11601" s="26"/>
    </row>
    <row r="11602" spans="3:3" x14ac:dyDescent="0.25">
      <c r="C11602" s="26"/>
    </row>
    <row r="11603" spans="3:3" x14ac:dyDescent="0.25">
      <c r="C11603" s="26"/>
    </row>
    <row r="11604" spans="3:3" x14ac:dyDescent="0.25">
      <c r="C11604" s="26"/>
    </row>
    <row r="11605" spans="3:3" x14ac:dyDescent="0.25">
      <c r="C11605" s="26"/>
    </row>
    <row r="11606" spans="3:3" x14ac:dyDescent="0.25">
      <c r="C11606" s="26"/>
    </row>
    <row r="11607" spans="3:3" x14ac:dyDescent="0.25">
      <c r="C11607" s="26"/>
    </row>
    <row r="11608" spans="3:3" x14ac:dyDescent="0.25">
      <c r="C11608" s="26"/>
    </row>
    <row r="11609" spans="3:3" x14ac:dyDescent="0.25">
      <c r="C11609" s="26"/>
    </row>
    <row r="11610" spans="3:3" x14ac:dyDescent="0.25">
      <c r="C11610" s="26"/>
    </row>
    <row r="11611" spans="3:3" x14ac:dyDescent="0.25">
      <c r="C11611" s="26"/>
    </row>
    <row r="11612" spans="3:3" x14ac:dyDescent="0.25">
      <c r="C11612" s="26"/>
    </row>
    <row r="11613" spans="3:3" x14ac:dyDescent="0.25">
      <c r="C11613" s="26"/>
    </row>
    <row r="11614" spans="3:3" x14ac:dyDescent="0.25">
      <c r="C11614" s="26"/>
    </row>
    <row r="11615" spans="3:3" x14ac:dyDescent="0.25">
      <c r="C11615" s="26"/>
    </row>
    <row r="11616" spans="3:3" x14ac:dyDescent="0.25">
      <c r="C11616" s="26"/>
    </row>
    <row r="11617" spans="3:3" x14ac:dyDescent="0.25">
      <c r="C11617" s="26"/>
    </row>
    <row r="11618" spans="3:3" x14ac:dyDescent="0.25">
      <c r="C11618" s="26"/>
    </row>
    <row r="11619" spans="3:3" x14ac:dyDescent="0.25">
      <c r="C11619" s="26"/>
    </row>
    <row r="11620" spans="3:3" x14ac:dyDescent="0.25">
      <c r="C11620" s="26"/>
    </row>
    <row r="11621" spans="3:3" x14ac:dyDescent="0.25">
      <c r="C11621" s="26"/>
    </row>
    <row r="11622" spans="3:3" x14ac:dyDescent="0.25">
      <c r="C11622" s="26"/>
    </row>
    <row r="11623" spans="3:3" x14ac:dyDescent="0.25">
      <c r="C11623" s="26"/>
    </row>
    <row r="11624" spans="3:3" x14ac:dyDescent="0.25">
      <c r="C11624" s="26"/>
    </row>
    <row r="11625" spans="3:3" x14ac:dyDescent="0.25">
      <c r="C11625" s="26"/>
    </row>
    <row r="11626" spans="3:3" x14ac:dyDescent="0.25">
      <c r="C11626" s="26"/>
    </row>
    <row r="11627" spans="3:3" x14ac:dyDescent="0.25">
      <c r="C11627" s="26"/>
    </row>
    <row r="11628" spans="3:3" x14ac:dyDescent="0.25">
      <c r="C11628" s="26"/>
    </row>
    <row r="11629" spans="3:3" x14ac:dyDescent="0.25">
      <c r="C11629" s="26"/>
    </row>
    <row r="11630" spans="3:3" x14ac:dyDescent="0.25">
      <c r="C11630" s="26"/>
    </row>
    <row r="11631" spans="3:3" x14ac:dyDescent="0.25">
      <c r="C11631" s="26"/>
    </row>
    <row r="11632" spans="3:3" x14ac:dyDescent="0.25">
      <c r="C11632" s="26"/>
    </row>
    <row r="11633" spans="3:3" x14ac:dyDescent="0.25">
      <c r="C11633" s="26"/>
    </row>
    <row r="11634" spans="3:3" x14ac:dyDescent="0.25">
      <c r="C11634" s="26"/>
    </row>
    <row r="11635" spans="3:3" x14ac:dyDescent="0.25">
      <c r="C11635" s="26"/>
    </row>
    <row r="11636" spans="3:3" x14ac:dyDescent="0.25">
      <c r="C11636" s="26"/>
    </row>
    <row r="11637" spans="3:3" x14ac:dyDescent="0.25">
      <c r="C11637" s="26"/>
    </row>
    <row r="11638" spans="3:3" x14ac:dyDescent="0.25">
      <c r="C11638" s="26"/>
    </row>
    <row r="11639" spans="3:3" x14ac:dyDescent="0.25">
      <c r="C11639" s="26"/>
    </row>
    <row r="11640" spans="3:3" x14ac:dyDescent="0.25">
      <c r="C11640" s="26"/>
    </row>
    <row r="11641" spans="3:3" x14ac:dyDescent="0.25">
      <c r="C11641" s="26"/>
    </row>
    <row r="11642" spans="3:3" x14ac:dyDescent="0.25">
      <c r="C11642" s="26"/>
    </row>
    <row r="11643" spans="3:3" x14ac:dyDescent="0.25">
      <c r="C11643" s="26"/>
    </row>
    <row r="11644" spans="3:3" x14ac:dyDescent="0.25">
      <c r="C11644" s="26"/>
    </row>
    <row r="11645" spans="3:3" x14ac:dyDescent="0.25">
      <c r="C11645" s="26"/>
    </row>
    <row r="11646" spans="3:3" x14ac:dyDescent="0.25">
      <c r="C11646" s="26"/>
    </row>
    <row r="11647" spans="3:3" x14ac:dyDescent="0.25">
      <c r="C11647" s="26"/>
    </row>
    <row r="11648" spans="3:3" x14ac:dyDescent="0.25">
      <c r="C11648" s="26"/>
    </row>
    <row r="11649" spans="3:3" x14ac:dyDescent="0.25">
      <c r="C11649" s="26"/>
    </row>
    <row r="11650" spans="3:3" x14ac:dyDescent="0.25">
      <c r="C11650" s="26"/>
    </row>
    <row r="11651" spans="3:3" x14ac:dyDescent="0.25">
      <c r="C11651" s="26"/>
    </row>
    <row r="11652" spans="3:3" x14ac:dyDescent="0.25">
      <c r="C11652" s="26"/>
    </row>
    <row r="11653" spans="3:3" x14ac:dyDescent="0.25">
      <c r="C11653" s="26"/>
    </row>
    <row r="11654" spans="3:3" x14ac:dyDescent="0.25">
      <c r="C11654" s="26"/>
    </row>
    <row r="11655" spans="3:3" x14ac:dyDescent="0.25">
      <c r="C11655" s="26"/>
    </row>
    <row r="11656" spans="3:3" x14ac:dyDescent="0.25">
      <c r="C11656" s="26"/>
    </row>
    <row r="11657" spans="3:3" x14ac:dyDescent="0.25">
      <c r="C11657" s="26"/>
    </row>
    <row r="11658" spans="3:3" x14ac:dyDescent="0.25">
      <c r="C11658" s="26"/>
    </row>
    <row r="11659" spans="3:3" x14ac:dyDescent="0.25">
      <c r="C11659" s="26"/>
    </row>
    <row r="11660" spans="3:3" x14ac:dyDescent="0.25">
      <c r="C11660" s="26"/>
    </row>
    <row r="11661" spans="3:3" x14ac:dyDescent="0.25">
      <c r="C11661" s="26"/>
    </row>
    <row r="11662" spans="3:3" x14ac:dyDescent="0.25">
      <c r="C11662" s="26"/>
    </row>
    <row r="11663" spans="3:3" x14ac:dyDescent="0.25">
      <c r="C11663" s="26"/>
    </row>
    <row r="11664" spans="3:3" x14ac:dyDescent="0.25">
      <c r="C11664" s="26"/>
    </row>
    <row r="11665" spans="3:3" x14ac:dyDescent="0.25">
      <c r="C11665" s="26"/>
    </row>
    <row r="11666" spans="3:3" x14ac:dyDescent="0.25">
      <c r="C11666" s="26"/>
    </row>
    <row r="11667" spans="3:3" x14ac:dyDescent="0.25">
      <c r="C11667" s="26"/>
    </row>
    <row r="11668" spans="3:3" x14ac:dyDescent="0.25">
      <c r="C11668" s="26"/>
    </row>
    <row r="11669" spans="3:3" x14ac:dyDescent="0.25">
      <c r="C11669" s="26"/>
    </row>
    <row r="11670" spans="3:3" x14ac:dyDescent="0.25">
      <c r="C11670" s="26"/>
    </row>
    <row r="11671" spans="3:3" x14ac:dyDescent="0.25">
      <c r="C11671" s="26"/>
    </row>
    <row r="11672" spans="3:3" x14ac:dyDescent="0.25">
      <c r="C11672" s="26"/>
    </row>
    <row r="11673" spans="3:3" x14ac:dyDescent="0.25">
      <c r="C11673" s="26"/>
    </row>
    <row r="11674" spans="3:3" x14ac:dyDescent="0.25">
      <c r="C11674" s="26"/>
    </row>
    <row r="11675" spans="3:3" x14ac:dyDescent="0.25">
      <c r="C11675" s="26"/>
    </row>
    <row r="11676" spans="3:3" x14ac:dyDescent="0.25">
      <c r="C11676" s="26"/>
    </row>
    <row r="11677" spans="3:3" x14ac:dyDescent="0.25">
      <c r="C11677" s="26"/>
    </row>
    <row r="11678" spans="3:3" x14ac:dyDescent="0.25">
      <c r="C11678" s="26"/>
    </row>
    <row r="11679" spans="3:3" x14ac:dyDescent="0.25">
      <c r="C11679" s="26"/>
    </row>
    <row r="11680" spans="3:3" x14ac:dyDescent="0.25">
      <c r="C11680" s="26"/>
    </row>
    <row r="11681" spans="3:3" x14ac:dyDescent="0.25">
      <c r="C11681" s="26"/>
    </row>
    <row r="11682" spans="3:3" x14ac:dyDescent="0.25">
      <c r="C11682" s="26"/>
    </row>
    <row r="11683" spans="3:3" x14ac:dyDescent="0.25">
      <c r="C11683" s="26"/>
    </row>
    <row r="11684" spans="3:3" x14ac:dyDescent="0.25">
      <c r="C11684" s="26"/>
    </row>
    <row r="11685" spans="3:3" x14ac:dyDescent="0.25">
      <c r="C11685" s="26"/>
    </row>
    <row r="11686" spans="3:3" x14ac:dyDescent="0.25">
      <c r="C11686" s="26"/>
    </row>
    <row r="11687" spans="3:3" x14ac:dyDescent="0.25">
      <c r="C11687" s="26"/>
    </row>
    <row r="11688" spans="3:3" x14ac:dyDescent="0.25">
      <c r="C11688" s="26"/>
    </row>
    <row r="11689" spans="3:3" x14ac:dyDescent="0.25">
      <c r="C11689" s="26"/>
    </row>
    <row r="11690" spans="3:3" x14ac:dyDescent="0.25">
      <c r="C11690" s="26"/>
    </row>
    <row r="11691" spans="3:3" x14ac:dyDescent="0.25">
      <c r="C11691" s="26"/>
    </row>
    <row r="11692" spans="3:3" x14ac:dyDescent="0.25">
      <c r="C11692" s="26"/>
    </row>
    <row r="11693" spans="3:3" x14ac:dyDescent="0.25">
      <c r="C11693" s="26"/>
    </row>
    <row r="11694" spans="3:3" x14ac:dyDescent="0.25">
      <c r="C11694" s="26"/>
    </row>
    <row r="11695" spans="3:3" x14ac:dyDescent="0.25">
      <c r="C11695" s="26"/>
    </row>
    <row r="11696" spans="3:3" x14ac:dyDescent="0.25">
      <c r="C11696" s="26"/>
    </row>
    <row r="11697" spans="3:3" x14ac:dyDescent="0.25">
      <c r="C11697" s="26"/>
    </row>
    <row r="11698" spans="3:3" x14ac:dyDescent="0.25">
      <c r="C11698" s="26"/>
    </row>
    <row r="11699" spans="3:3" x14ac:dyDescent="0.25">
      <c r="C11699" s="26"/>
    </row>
    <row r="11700" spans="3:3" x14ac:dyDescent="0.25">
      <c r="C11700" s="26"/>
    </row>
    <row r="11701" spans="3:3" x14ac:dyDescent="0.25">
      <c r="C11701" s="26"/>
    </row>
    <row r="11702" spans="3:3" x14ac:dyDescent="0.25">
      <c r="C11702" s="26"/>
    </row>
    <row r="11703" spans="3:3" x14ac:dyDescent="0.25">
      <c r="C11703" s="26"/>
    </row>
    <row r="11704" spans="3:3" x14ac:dyDescent="0.25">
      <c r="C11704" s="26"/>
    </row>
    <row r="11705" spans="3:3" x14ac:dyDescent="0.25">
      <c r="C11705" s="26"/>
    </row>
    <row r="11706" spans="3:3" x14ac:dyDescent="0.25">
      <c r="C11706" s="26"/>
    </row>
    <row r="11707" spans="3:3" x14ac:dyDescent="0.25">
      <c r="C11707" s="26"/>
    </row>
    <row r="11708" spans="3:3" x14ac:dyDescent="0.25">
      <c r="C11708" s="26"/>
    </row>
    <row r="11709" spans="3:3" x14ac:dyDescent="0.25">
      <c r="C11709" s="26"/>
    </row>
    <row r="11710" spans="3:3" x14ac:dyDescent="0.25">
      <c r="C11710" s="26"/>
    </row>
    <row r="11711" spans="3:3" x14ac:dyDescent="0.25">
      <c r="C11711" s="26"/>
    </row>
    <row r="11712" spans="3:3" x14ac:dyDescent="0.25">
      <c r="C11712" s="26"/>
    </row>
    <row r="11713" spans="3:3" x14ac:dyDescent="0.25">
      <c r="C11713" s="26"/>
    </row>
    <row r="11714" spans="3:3" x14ac:dyDescent="0.25">
      <c r="C11714" s="26"/>
    </row>
    <row r="11715" spans="3:3" x14ac:dyDescent="0.25">
      <c r="C11715" s="26"/>
    </row>
    <row r="11716" spans="3:3" x14ac:dyDescent="0.25">
      <c r="C11716" s="26"/>
    </row>
    <row r="11717" spans="3:3" x14ac:dyDescent="0.25">
      <c r="C11717" s="26"/>
    </row>
    <row r="11718" spans="3:3" x14ac:dyDescent="0.25">
      <c r="C11718" s="26"/>
    </row>
    <row r="11719" spans="3:3" x14ac:dyDescent="0.25">
      <c r="C11719" s="26"/>
    </row>
    <row r="11720" spans="3:3" x14ac:dyDescent="0.25">
      <c r="C11720" s="26"/>
    </row>
    <row r="11721" spans="3:3" x14ac:dyDescent="0.25">
      <c r="C11721" s="26"/>
    </row>
    <row r="11722" spans="3:3" x14ac:dyDescent="0.25">
      <c r="C11722" s="26"/>
    </row>
    <row r="11723" spans="3:3" x14ac:dyDescent="0.25">
      <c r="C11723" s="26"/>
    </row>
    <row r="11724" spans="3:3" x14ac:dyDescent="0.25">
      <c r="C11724" s="26"/>
    </row>
    <row r="11725" spans="3:3" x14ac:dyDescent="0.25">
      <c r="C11725" s="26"/>
    </row>
    <row r="11726" spans="3:3" x14ac:dyDescent="0.25">
      <c r="C11726" s="26"/>
    </row>
    <row r="11727" spans="3:3" x14ac:dyDescent="0.25">
      <c r="C11727" s="26"/>
    </row>
    <row r="11728" spans="3:3" x14ac:dyDescent="0.25">
      <c r="C11728" s="26"/>
    </row>
    <row r="11729" spans="3:3" x14ac:dyDescent="0.25">
      <c r="C11729" s="26"/>
    </row>
    <row r="11730" spans="3:3" x14ac:dyDescent="0.25">
      <c r="C11730" s="26"/>
    </row>
    <row r="11731" spans="3:3" x14ac:dyDescent="0.25">
      <c r="C11731" s="26"/>
    </row>
    <row r="11732" spans="3:3" x14ac:dyDescent="0.25">
      <c r="C11732" s="26"/>
    </row>
    <row r="11733" spans="3:3" x14ac:dyDescent="0.25">
      <c r="C11733" s="26"/>
    </row>
    <row r="11734" spans="3:3" x14ac:dyDescent="0.25">
      <c r="C11734" s="26"/>
    </row>
    <row r="11735" spans="3:3" x14ac:dyDescent="0.25">
      <c r="C11735" s="26"/>
    </row>
    <row r="11736" spans="3:3" x14ac:dyDescent="0.25">
      <c r="C11736" s="26"/>
    </row>
    <row r="11737" spans="3:3" x14ac:dyDescent="0.25">
      <c r="C11737" s="26"/>
    </row>
    <row r="11738" spans="3:3" x14ac:dyDescent="0.25">
      <c r="C11738" s="26"/>
    </row>
    <row r="11739" spans="3:3" x14ac:dyDescent="0.25">
      <c r="C11739" s="26"/>
    </row>
    <row r="11740" spans="3:3" x14ac:dyDescent="0.25">
      <c r="C11740" s="26"/>
    </row>
    <row r="11741" spans="3:3" x14ac:dyDescent="0.25">
      <c r="C11741" s="26"/>
    </row>
    <row r="11742" spans="3:3" x14ac:dyDescent="0.25">
      <c r="C11742" s="26"/>
    </row>
    <row r="11743" spans="3:3" x14ac:dyDescent="0.25">
      <c r="C11743" s="26"/>
    </row>
    <row r="11744" spans="3:3" x14ac:dyDescent="0.25">
      <c r="C11744" s="26"/>
    </row>
    <row r="11745" spans="3:3" x14ac:dyDescent="0.25">
      <c r="C11745" s="26"/>
    </row>
    <row r="11746" spans="3:3" x14ac:dyDescent="0.25">
      <c r="C11746" s="26"/>
    </row>
    <row r="11747" spans="3:3" x14ac:dyDescent="0.25">
      <c r="C11747" s="26"/>
    </row>
    <row r="11748" spans="3:3" x14ac:dyDescent="0.25">
      <c r="C11748" s="26"/>
    </row>
    <row r="11749" spans="3:3" x14ac:dyDescent="0.25">
      <c r="C11749" s="26"/>
    </row>
    <row r="11750" spans="3:3" x14ac:dyDescent="0.25">
      <c r="C11750" s="26"/>
    </row>
    <row r="11751" spans="3:3" x14ac:dyDescent="0.25">
      <c r="C11751" s="26"/>
    </row>
    <row r="11752" spans="3:3" x14ac:dyDescent="0.25">
      <c r="C11752" s="26"/>
    </row>
    <row r="11753" spans="3:3" x14ac:dyDescent="0.25">
      <c r="C11753" s="26"/>
    </row>
    <row r="11754" spans="3:3" x14ac:dyDescent="0.25">
      <c r="C11754" s="26"/>
    </row>
    <row r="11755" spans="3:3" x14ac:dyDescent="0.25">
      <c r="C11755" s="26"/>
    </row>
    <row r="11756" spans="3:3" x14ac:dyDescent="0.25">
      <c r="C11756" s="26"/>
    </row>
    <row r="11757" spans="3:3" x14ac:dyDescent="0.25">
      <c r="C11757" s="26"/>
    </row>
    <row r="11758" spans="3:3" x14ac:dyDescent="0.25">
      <c r="C11758" s="26"/>
    </row>
    <row r="11759" spans="3:3" x14ac:dyDescent="0.25">
      <c r="C11759" s="26"/>
    </row>
    <row r="11760" spans="3:3" x14ac:dyDescent="0.25">
      <c r="C11760" s="26"/>
    </row>
    <row r="11761" spans="3:3" x14ac:dyDescent="0.25">
      <c r="C11761" s="26"/>
    </row>
    <row r="11762" spans="3:3" x14ac:dyDescent="0.25">
      <c r="C11762" s="26"/>
    </row>
    <row r="11763" spans="3:3" x14ac:dyDescent="0.25">
      <c r="C11763" s="26"/>
    </row>
    <row r="11764" spans="3:3" x14ac:dyDescent="0.25">
      <c r="C11764" s="26"/>
    </row>
    <row r="11765" spans="3:3" x14ac:dyDescent="0.25">
      <c r="C11765" s="26"/>
    </row>
    <row r="11766" spans="3:3" x14ac:dyDescent="0.25">
      <c r="C11766" s="26"/>
    </row>
    <row r="11767" spans="3:3" x14ac:dyDescent="0.25">
      <c r="C11767" s="26"/>
    </row>
    <row r="11768" spans="3:3" x14ac:dyDescent="0.25">
      <c r="C11768" s="26"/>
    </row>
    <row r="11769" spans="3:3" x14ac:dyDescent="0.25">
      <c r="C11769" s="26"/>
    </row>
    <row r="11770" spans="3:3" x14ac:dyDescent="0.25">
      <c r="C11770" s="26"/>
    </row>
    <row r="11771" spans="3:3" x14ac:dyDescent="0.25">
      <c r="C11771" s="26"/>
    </row>
    <row r="11772" spans="3:3" x14ac:dyDescent="0.25">
      <c r="C11772" s="26"/>
    </row>
    <row r="11773" spans="3:3" x14ac:dyDescent="0.25">
      <c r="C11773" s="26"/>
    </row>
    <row r="11774" spans="3:3" x14ac:dyDescent="0.25">
      <c r="C11774" s="26"/>
    </row>
    <row r="11775" spans="3:3" x14ac:dyDescent="0.25">
      <c r="C11775" s="26"/>
    </row>
    <row r="11776" spans="3:3" x14ac:dyDescent="0.25">
      <c r="C11776" s="26"/>
    </row>
    <row r="11777" spans="3:3" x14ac:dyDescent="0.25">
      <c r="C11777" s="26"/>
    </row>
    <row r="11778" spans="3:3" x14ac:dyDescent="0.25">
      <c r="C11778" s="26"/>
    </row>
    <row r="11779" spans="3:3" x14ac:dyDescent="0.25">
      <c r="C11779" s="26"/>
    </row>
    <row r="11780" spans="3:3" x14ac:dyDescent="0.25">
      <c r="C11780" s="26"/>
    </row>
    <row r="11781" spans="3:3" x14ac:dyDescent="0.25">
      <c r="C11781" s="26"/>
    </row>
    <row r="11782" spans="3:3" x14ac:dyDescent="0.25">
      <c r="C11782" s="26"/>
    </row>
    <row r="11783" spans="3:3" x14ac:dyDescent="0.25">
      <c r="C11783" s="26"/>
    </row>
    <row r="11784" spans="3:3" x14ac:dyDescent="0.25">
      <c r="C11784" s="26"/>
    </row>
    <row r="11785" spans="3:3" x14ac:dyDescent="0.25">
      <c r="C11785" s="26"/>
    </row>
    <row r="11786" spans="3:3" x14ac:dyDescent="0.25">
      <c r="C11786" s="26"/>
    </row>
    <row r="11787" spans="3:3" x14ac:dyDescent="0.25">
      <c r="C11787" s="26"/>
    </row>
    <row r="11788" spans="3:3" x14ac:dyDescent="0.25">
      <c r="C11788" s="26"/>
    </row>
    <row r="11789" spans="3:3" x14ac:dyDescent="0.25">
      <c r="C11789" s="26"/>
    </row>
    <row r="11790" spans="3:3" x14ac:dyDescent="0.25">
      <c r="C11790" s="26"/>
    </row>
    <row r="11791" spans="3:3" x14ac:dyDescent="0.25">
      <c r="C11791" s="26"/>
    </row>
    <row r="11792" spans="3:3" x14ac:dyDescent="0.25">
      <c r="C11792" s="26"/>
    </row>
    <row r="11793" spans="3:3" x14ac:dyDescent="0.25">
      <c r="C11793" s="26"/>
    </row>
    <row r="11794" spans="3:3" x14ac:dyDescent="0.25">
      <c r="C11794" s="26"/>
    </row>
    <row r="11795" spans="3:3" x14ac:dyDescent="0.25">
      <c r="C11795" s="26"/>
    </row>
    <row r="11796" spans="3:3" x14ac:dyDescent="0.25">
      <c r="C11796" s="26"/>
    </row>
    <row r="11797" spans="3:3" x14ac:dyDescent="0.25">
      <c r="C11797" s="26"/>
    </row>
    <row r="11798" spans="3:3" x14ac:dyDescent="0.25">
      <c r="C11798" s="26"/>
    </row>
    <row r="11799" spans="3:3" x14ac:dyDescent="0.25">
      <c r="C11799" s="26"/>
    </row>
    <row r="11800" spans="3:3" x14ac:dyDescent="0.25">
      <c r="C11800" s="26"/>
    </row>
    <row r="11801" spans="3:3" x14ac:dyDescent="0.25">
      <c r="C11801" s="26"/>
    </row>
    <row r="11802" spans="3:3" x14ac:dyDescent="0.25">
      <c r="C11802" s="26"/>
    </row>
    <row r="11803" spans="3:3" x14ac:dyDescent="0.25">
      <c r="C11803" s="26"/>
    </row>
    <row r="11804" spans="3:3" x14ac:dyDescent="0.25">
      <c r="C11804" s="26"/>
    </row>
    <row r="11805" spans="3:3" x14ac:dyDescent="0.25">
      <c r="C11805" s="26"/>
    </row>
    <row r="11806" spans="3:3" x14ac:dyDescent="0.25">
      <c r="C11806" s="26"/>
    </row>
    <row r="11807" spans="3:3" x14ac:dyDescent="0.25">
      <c r="C11807" s="26"/>
    </row>
    <row r="11808" spans="3:3" x14ac:dyDescent="0.25">
      <c r="C11808" s="26"/>
    </row>
    <row r="11809" spans="3:3" x14ac:dyDescent="0.25">
      <c r="C11809" s="26"/>
    </row>
    <row r="11810" spans="3:3" x14ac:dyDescent="0.25">
      <c r="C11810" s="26"/>
    </row>
    <row r="11811" spans="3:3" x14ac:dyDescent="0.25">
      <c r="C11811" s="26"/>
    </row>
    <row r="11812" spans="3:3" x14ac:dyDescent="0.25">
      <c r="C11812" s="26"/>
    </row>
    <row r="11813" spans="3:3" x14ac:dyDescent="0.25">
      <c r="C11813" s="26"/>
    </row>
    <row r="11814" spans="3:3" x14ac:dyDescent="0.25">
      <c r="C11814" s="26"/>
    </row>
    <row r="11815" spans="3:3" x14ac:dyDescent="0.25">
      <c r="C11815" s="26"/>
    </row>
    <row r="11816" spans="3:3" x14ac:dyDescent="0.25">
      <c r="C11816" s="26"/>
    </row>
    <row r="11817" spans="3:3" x14ac:dyDescent="0.25">
      <c r="C11817" s="26"/>
    </row>
    <row r="11818" spans="3:3" x14ac:dyDescent="0.25">
      <c r="C11818" s="26"/>
    </row>
    <row r="11819" spans="3:3" x14ac:dyDescent="0.25">
      <c r="C11819" s="26"/>
    </row>
    <row r="11820" spans="3:3" x14ac:dyDescent="0.25">
      <c r="C11820" s="26"/>
    </row>
    <row r="11821" spans="3:3" x14ac:dyDescent="0.25">
      <c r="C11821" s="26"/>
    </row>
    <row r="11822" spans="3:3" x14ac:dyDescent="0.25">
      <c r="C11822" s="26"/>
    </row>
    <row r="11823" spans="3:3" x14ac:dyDescent="0.25">
      <c r="C11823" s="26"/>
    </row>
    <row r="11824" spans="3:3" x14ac:dyDescent="0.25">
      <c r="C11824" s="26"/>
    </row>
    <row r="11825" spans="3:3" x14ac:dyDescent="0.25">
      <c r="C11825" s="26"/>
    </row>
    <row r="11826" spans="3:3" x14ac:dyDescent="0.25">
      <c r="C11826" s="26"/>
    </row>
    <row r="11827" spans="3:3" x14ac:dyDescent="0.25">
      <c r="C11827" s="26"/>
    </row>
    <row r="11828" spans="3:3" x14ac:dyDescent="0.25">
      <c r="C11828" s="26"/>
    </row>
    <row r="11829" spans="3:3" x14ac:dyDescent="0.25">
      <c r="C11829" s="26"/>
    </row>
    <row r="11830" spans="3:3" x14ac:dyDescent="0.25">
      <c r="C11830" s="26"/>
    </row>
    <row r="11831" spans="3:3" x14ac:dyDescent="0.25">
      <c r="C11831" s="26"/>
    </row>
    <row r="11832" spans="3:3" x14ac:dyDescent="0.25">
      <c r="C11832" s="26"/>
    </row>
    <row r="11833" spans="3:3" x14ac:dyDescent="0.25">
      <c r="C11833" s="26"/>
    </row>
    <row r="11834" spans="3:3" x14ac:dyDescent="0.25">
      <c r="C11834" s="26"/>
    </row>
    <row r="11835" spans="3:3" x14ac:dyDescent="0.25">
      <c r="C11835" s="26"/>
    </row>
    <row r="11836" spans="3:3" x14ac:dyDescent="0.25">
      <c r="C11836" s="26"/>
    </row>
    <row r="11837" spans="3:3" x14ac:dyDescent="0.25">
      <c r="C11837" s="26"/>
    </row>
    <row r="11838" spans="3:3" x14ac:dyDescent="0.25">
      <c r="C11838" s="26"/>
    </row>
    <row r="11839" spans="3:3" x14ac:dyDescent="0.25">
      <c r="C11839" s="26"/>
    </row>
    <row r="11840" spans="3:3" x14ac:dyDescent="0.25">
      <c r="C11840" s="26"/>
    </row>
    <row r="11841" spans="3:3" x14ac:dyDescent="0.25">
      <c r="C11841" s="26"/>
    </row>
    <row r="11842" spans="3:3" x14ac:dyDescent="0.25">
      <c r="C11842" s="26"/>
    </row>
    <row r="11843" spans="3:3" x14ac:dyDescent="0.25">
      <c r="C11843" s="26"/>
    </row>
    <row r="11844" spans="3:3" x14ac:dyDescent="0.25">
      <c r="C11844" s="26"/>
    </row>
    <row r="11845" spans="3:3" x14ac:dyDescent="0.25">
      <c r="C11845" s="26"/>
    </row>
    <row r="11846" spans="3:3" x14ac:dyDescent="0.25">
      <c r="C11846" s="26"/>
    </row>
    <row r="11847" spans="3:3" x14ac:dyDescent="0.25">
      <c r="C11847" s="26"/>
    </row>
    <row r="11848" spans="3:3" x14ac:dyDescent="0.25">
      <c r="C11848" s="26"/>
    </row>
    <row r="11849" spans="3:3" x14ac:dyDescent="0.25">
      <c r="C11849" s="26"/>
    </row>
    <row r="11850" spans="3:3" x14ac:dyDescent="0.25">
      <c r="C11850" s="26"/>
    </row>
    <row r="11851" spans="3:3" x14ac:dyDescent="0.25">
      <c r="C11851" s="26"/>
    </row>
    <row r="11852" spans="3:3" x14ac:dyDescent="0.25">
      <c r="C11852" s="26"/>
    </row>
    <row r="11853" spans="3:3" x14ac:dyDescent="0.25">
      <c r="C11853" s="26"/>
    </row>
    <row r="11854" spans="3:3" x14ac:dyDescent="0.25">
      <c r="C11854" s="26"/>
    </row>
    <row r="11855" spans="3:3" x14ac:dyDescent="0.25">
      <c r="C11855" s="26"/>
    </row>
    <row r="11856" spans="3:3" x14ac:dyDescent="0.25">
      <c r="C11856" s="26"/>
    </row>
    <row r="11857" spans="3:3" x14ac:dyDescent="0.25">
      <c r="C11857" s="26"/>
    </row>
    <row r="11858" spans="3:3" x14ac:dyDescent="0.25">
      <c r="C11858" s="26"/>
    </row>
    <row r="11859" spans="3:3" x14ac:dyDescent="0.25">
      <c r="C11859" s="26"/>
    </row>
    <row r="11860" spans="3:3" x14ac:dyDescent="0.25">
      <c r="C11860" s="26"/>
    </row>
    <row r="11861" spans="3:3" x14ac:dyDescent="0.25">
      <c r="C11861" s="26"/>
    </row>
    <row r="11862" spans="3:3" x14ac:dyDescent="0.25">
      <c r="C11862" s="26"/>
    </row>
    <row r="11863" spans="3:3" x14ac:dyDescent="0.25">
      <c r="C11863" s="26"/>
    </row>
    <row r="11864" spans="3:3" x14ac:dyDescent="0.25">
      <c r="C11864" s="26"/>
    </row>
    <row r="11865" spans="3:3" x14ac:dyDescent="0.25">
      <c r="C11865" s="26"/>
    </row>
    <row r="11866" spans="3:3" x14ac:dyDescent="0.25">
      <c r="C11866" s="26"/>
    </row>
    <row r="11867" spans="3:3" x14ac:dyDescent="0.25">
      <c r="C11867" s="26"/>
    </row>
    <row r="11868" spans="3:3" x14ac:dyDescent="0.25">
      <c r="C11868" s="26"/>
    </row>
    <row r="11869" spans="3:3" x14ac:dyDescent="0.25">
      <c r="C11869" s="26"/>
    </row>
    <row r="11870" spans="3:3" x14ac:dyDescent="0.25">
      <c r="C11870" s="26"/>
    </row>
    <row r="11871" spans="3:3" x14ac:dyDescent="0.25">
      <c r="C11871" s="26"/>
    </row>
    <row r="11872" spans="3:3" x14ac:dyDescent="0.25">
      <c r="C11872" s="26"/>
    </row>
    <row r="11873" spans="3:3" x14ac:dyDescent="0.25">
      <c r="C11873" s="26"/>
    </row>
    <row r="11874" spans="3:3" x14ac:dyDescent="0.25">
      <c r="C11874" s="26"/>
    </row>
    <row r="11875" spans="3:3" x14ac:dyDescent="0.25">
      <c r="C11875" s="26"/>
    </row>
    <row r="11876" spans="3:3" x14ac:dyDescent="0.25">
      <c r="C11876" s="26"/>
    </row>
    <row r="11877" spans="3:3" x14ac:dyDescent="0.25">
      <c r="C11877" s="26"/>
    </row>
    <row r="11878" spans="3:3" x14ac:dyDescent="0.25">
      <c r="C11878" s="26"/>
    </row>
    <row r="11879" spans="3:3" x14ac:dyDescent="0.25">
      <c r="C11879" s="26"/>
    </row>
    <row r="11880" spans="3:3" x14ac:dyDescent="0.25">
      <c r="C11880" s="26"/>
    </row>
    <row r="11881" spans="3:3" x14ac:dyDescent="0.25">
      <c r="C11881" s="26"/>
    </row>
    <row r="11882" spans="3:3" x14ac:dyDescent="0.25">
      <c r="C11882" s="26"/>
    </row>
    <row r="11883" spans="3:3" x14ac:dyDescent="0.25">
      <c r="C11883" s="26"/>
    </row>
    <row r="11884" spans="3:3" x14ac:dyDescent="0.25">
      <c r="C11884" s="26"/>
    </row>
    <row r="11885" spans="3:3" x14ac:dyDescent="0.25">
      <c r="C11885" s="26"/>
    </row>
    <row r="11886" spans="3:3" x14ac:dyDescent="0.25">
      <c r="C11886" s="26"/>
    </row>
    <row r="11887" spans="3:3" x14ac:dyDescent="0.25">
      <c r="C11887" s="26"/>
    </row>
    <row r="11888" spans="3:3" x14ac:dyDescent="0.25">
      <c r="C11888" s="26"/>
    </row>
    <row r="11889" spans="3:3" x14ac:dyDescent="0.25">
      <c r="C11889" s="26"/>
    </row>
    <row r="11890" spans="3:3" x14ac:dyDescent="0.25">
      <c r="C11890" s="26"/>
    </row>
    <row r="11891" spans="3:3" x14ac:dyDescent="0.25">
      <c r="C11891" s="26"/>
    </row>
    <row r="11892" spans="3:3" x14ac:dyDescent="0.25">
      <c r="C11892" s="26"/>
    </row>
    <row r="11893" spans="3:3" x14ac:dyDescent="0.25">
      <c r="C11893" s="26"/>
    </row>
    <row r="11894" spans="3:3" x14ac:dyDescent="0.25">
      <c r="C11894" s="26"/>
    </row>
    <row r="11895" spans="3:3" x14ac:dyDescent="0.25">
      <c r="C11895" s="26"/>
    </row>
    <row r="11896" spans="3:3" x14ac:dyDescent="0.25">
      <c r="C11896" s="26"/>
    </row>
    <row r="11897" spans="3:3" x14ac:dyDescent="0.25">
      <c r="C11897" s="26"/>
    </row>
    <row r="11898" spans="3:3" x14ac:dyDescent="0.25">
      <c r="C11898" s="26"/>
    </row>
    <row r="11899" spans="3:3" x14ac:dyDescent="0.25">
      <c r="C11899" s="26"/>
    </row>
    <row r="11900" spans="3:3" x14ac:dyDescent="0.25">
      <c r="C11900" s="26"/>
    </row>
    <row r="11901" spans="3:3" x14ac:dyDescent="0.25">
      <c r="C11901" s="26"/>
    </row>
    <row r="11902" spans="3:3" x14ac:dyDescent="0.25">
      <c r="C11902" s="26"/>
    </row>
    <row r="11903" spans="3:3" x14ac:dyDescent="0.25">
      <c r="C11903" s="26"/>
    </row>
    <row r="11904" spans="3:3" x14ac:dyDescent="0.25">
      <c r="C11904" s="26"/>
    </row>
    <row r="11905" spans="3:3" x14ac:dyDescent="0.25">
      <c r="C11905" s="26"/>
    </row>
    <row r="11906" spans="3:3" x14ac:dyDescent="0.25">
      <c r="C11906" s="26"/>
    </row>
    <row r="11907" spans="3:3" x14ac:dyDescent="0.25">
      <c r="C11907" s="26"/>
    </row>
    <row r="11908" spans="3:3" x14ac:dyDescent="0.25">
      <c r="C11908" s="26"/>
    </row>
    <row r="11909" spans="3:3" x14ac:dyDescent="0.25">
      <c r="C11909" s="26"/>
    </row>
    <row r="11910" spans="3:3" x14ac:dyDescent="0.25">
      <c r="C11910" s="26"/>
    </row>
    <row r="11911" spans="3:3" x14ac:dyDescent="0.25">
      <c r="C11911" s="26"/>
    </row>
    <row r="11912" spans="3:3" x14ac:dyDescent="0.25">
      <c r="C11912" s="26"/>
    </row>
    <row r="11913" spans="3:3" x14ac:dyDescent="0.25">
      <c r="C11913" s="26"/>
    </row>
    <row r="11914" spans="3:3" x14ac:dyDescent="0.25">
      <c r="C11914" s="26"/>
    </row>
    <row r="11915" spans="3:3" x14ac:dyDescent="0.25">
      <c r="C11915" s="26"/>
    </row>
    <row r="11916" spans="3:3" x14ac:dyDescent="0.25">
      <c r="C11916" s="26"/>
    </row>
    <row r="11917" spans="3:3" x14ac:dyDescent="0.25">
      <c r="C11917" s="26"/>
    </row>
    <row r="11918" spans="3:3" x14ac:dyDescent="0.25">
      <c r="C11918" s="26"/>
    </row>
    <row r="11919" spans="3:3" x14ac:dyDescent="0.25">
      <c r="C11919" s="26"/>
    </row>
    <row r="11920" spans="3:3" x14ac:dyDescent="0.25">
      <c r="C11920" s="26"/>
    </row>
    <row r="11921" spans="3:3" x14ac:dyDescent="0.25">
      <c r="C11921" s="26"/>
    </row>
    <row r="11922" spans="3:3" x14ac:dyDescent="0.25">
      <c r="C11922" s="26"/>
    </row>
    <row r="11923" spans="3:3" x14ac:dyDescent="0.25">
      <c r="C11923" s="26"/>
    </row>
    <row r="11924" spans="3:3" x14ac:dyDescent="0.25">
      <c r="C11924" s="26"/>
    </row>
    <row r="11925" spans="3:3" x14ac:dyDescent="0.25">
      <c r="C11925" s="26"/>
    </row>
    <row r="11926" spans="3:3" x14ac:dyDescent="0.25">
      <c r="C11926" s="26"/>
    </row>
    <row r="11927" spans="3:3" x14ac:dyDescent="0.25">
      <c r="C11927" s="26"/>
    </row>
    <row r="11928" spans="3:3" x14ac:dyDescent="0.25">
      <c r="C11928" s="26"/>
    </row>
    <row r="11929" spans="3:3" x14ac:dyDescent="0.25">
      <c r="C11929" s="26"/>
    </row>
    <row r="11930" spans="3:3" x14ac:dyDescent="0.25">
      <c r="C11930" s="26"/>
    </row>
    <row r="11931" spans="3:3" x14ac:dyDescent="0.25">
      <c r="C11931" s="26"/>
    </row>
    <row r="11932" spans="3:3" x14ac:dyDescent="0.25">
      <c r="C11932" s="26"/>
    </row>
    <row r="11933" spans="3:3" x14ac:dyDescent="0.25">
      <c r="C11933" s="26"/>
    </row>
    <row r="11934" spans="3:3" x14ac:dyDescent="0.25">
      <c r="C11934" s="26"/>
    </row>
    <row r="11935" spans="3:3" x14ac:dyDescent="0.25">
      <c r="C11935" s="26"/>
    </row>
    <row r="11936" spans="3:3" x14ac:dyDescent="0.25">
      <c r="C11936" s="26"/>
    </row>
    <row r="11937" spans="3:3" x14ac:dyDescent="0.25">
      <c r="C11937" s="26"/>
    </row>
    <row r="11938" spans="3:3" x14ac:dyDescent="0.25">
      <c r="C11938" s="26"/>
    </row>
    <row r="11939" spans="3:3" x14ac:dyDescent="0.25">
      <c r="C11939" s="26"/>
    </row>
    <row r="11940" spans="3:3" x14ac:dyDescent="0.25">
      <c r="C11940" s="26"/>
    </row>
    <row r="11941" spans="3:3" x14ac:dyDescent="0.25">
      <c r="C11941" s="26"/>
    </row>
    <row r="11942" spans="3:3" x14ac:dyDescent="0.25">
      <c r="C11942" s="26"/>
    </row>
    <row r="11943" spans="3:3" x14ac:dyDescent="0.25">
      <c r="C11943" s="26"/>
    </row>
    <row r="11944" spans="3:3" x14ac:dyDescent="0.25">
      <c r="C11944" s="26"/>
    </row>
    <row r="11945" spans="3:3" x14ac:dyDescent="0.25">
      <c r="C11945" s="26"/>
    </row>
    <row r="11946" spans="3:3" x14ac:dyDescent="0.25">
      <c r="C11946" s="26"/>
    </row>
    <row r="11947" spans="3:3" x14ac:dyDescent="0.25">
      <c r="C11947" s="26"/>
    </row>
    <row r="11948" spans="3:3" x14ac:dyDescent="0.25">
      <c r="C11948" s="26"/>
    </row>
    <row r="11949" spans="3:3" x14ac:dyDescent="0.25">
      <c r="C11949" s="26"/>
    </row>
    <row r="11950" spans="3:3" x14ac:dyDescent="0.25">
      <c r="C11950" s="26"/>
    </row>
    <row r="11951" spans="3:3" x14ac:dyDescent="0.25">
      <c r="C11951" s="26"/>
    </row>
    <row r="11952" spans="3:3" x14ac:dyDescent="0.25">
      <c r="C11952" s="26"/>
    </row>
    <row r="11953" spans="3:3" x14ac:dyDescent="0.25">
      <c r="C11953" s="26"/>
    </row>
    <row r="11954" spans="3:3" x14ac:dyDescent="0.25">
      <c r="C11954" s="26"/>
    </row>
    <row r="11955" spans="3:3" x14ac:dyDescent="0.25">
      <c r="C11955" s="26"/>
    </row>
    <row r="11956" spans="3:3" x14ac:dyDescent="0.25">
      <c r="C11956" s="26"/>
    </row>
    <row r="11957" spans="3:3" x14ac:dyDescent="0.25">
      <c r="C11957" s="26"/>
    </row>
    <row r="11958" spans="3:3" x14ac:dyDescent="0.25">
      <c r="C11958" s="26"/>
    </row>
    <row r="11959" spans="3:3" x14ac:dyDescent="0.25">
      <c r="C11959" s="26"/>
    </row>
    <row r="11960" spans="3:3" x14ac:dyDescent="0.25">
      <c r="C11960" s="26"/>
    </row>
    <row r="11961" spans="3:3" x14ac:dyDescent="0.25">
      <c r="C11961" s="26"/>
    </row>
    <row r="11962" spans="3:3" x14ac:dyDescent="0.25">
      <c r="C11962" s="26"/>
    </row>
    <row r="11963" spans="3:3" x14ac:dyDescent="0.25">
      <c r="C11963" s="26"/>
    </row>
    <row r="11964" spans="3:3" x14ac:dyDescent="0.25">
      <c r="C11964" s="26"/>
    </row>
    <row r="11965" spans="3:3" x14ac:dyDescent="0.25">
      <c r="C11965" s="26"/>
    </row>
    <row r="11966" spans="3:3" x14ac:dyDescent="0.25">
      <c r="C11966" s="26"/>
    </row>
    <row r="11967" spans="3:3" x14ac:dyDescent="0.25">
      <c r="C11967" s="26"/>
    </row>
    <row r="11968" spans="3:3" x14ac:dyDescent="0.25">
      <c r="C11968" s="26"/>
    </row>
    <row r="11969" spans="3:3" x14ac:dyDescent="0.25">
      <c r="C11969" s="26"/>
    </row>
    <row r="11970" spans="3:3" x14ac:dyDescent="0.25">
      <c r="C11970" s="26"/>
    </row>
    <row r="11971" spans="3:3" x14ac:dyDescent="0.25">
      <c r="C11971" s="26"/>
    </row>
    <row r="11972" spans="3:3" x14ac:dyDescent="0.25">
      <c r="C11972" s="26"/>
    </row>
    <row r="11973" spans="3:3" x14ac:dyDescent="0.25">
      <c r="C11973" s="26"/>
    </row>
    <row r="11974" spans="3:3" x14ac:dyDescent="0.25">
      <c r="C11974" s="26"/>
    </row>
    <row r="11975" spans="3:3" x14ac:dyDescent="0.25">
      <c r="C11975" s="26"/>
    </row>
    <row r="11976" spans="3:3" x14ac:dyDescent="0.25">
      <c r="C11976" s="26"/>
    </row>
    <row r="11977" spans="3:3" x14ac:dyDescent="0.25">
      <c r="C11977" s="26"/>
    </row>
    <row r="11978" spans="3:3" x14ac:dyDescent="0.25">
      <c r="C11978" s="26"/>
    </row>
    <row r="11979" spans="3:3" x14ac:dyDescent="0.25">
      <c r="C11979" s="26"/>
    </row>
    <row r="11980" spans="3:3" x14ac:dyDescent="0.25">
      <c r="C11980" s="26"/>
    </row>
    <row r="11981" spans="3:3" x14ac:dyDescent="0.25">
      <c r="C11981" s="26"/>
    </row>
    <row r="11982" spans="3:3" x14ac:dyDescent="0.25">
      <c r="C11982" s="26"/>
    </row>
    <row r="11983" spans="3:3" x14ac:dyDescent="0.25">
      <c r="C11983" s="26"/>
    </row>
    <row r="11984" spans="3:3" x14ac:dyDescent="0.25">
      <c r="C11984" s="26"/>
    </row>
    <row r="11985" spans="3:3" x14ac:dyDescent="0.25">
      <c r="C11985" s="26"/>
    </row>
    <row r="11986" spans="3:3" x14ac:dyDescent="0.25">
      <c r="C11986" s="26"/>
    </row>
    <row r="11987" spans="3:3" x14ac:dyDescent="0.25">
      <c r="C11987" s="26"/>
    </row>
    <row r="11988" spans="3:3" x14ac:dyDescent="0.25">
      <c r="C11988" s="26"/>
    </row>
    <row r="11989" spans="3:3" x14ac:dyDescent="0.25">
      <c r="C11989" s="26"/>
    </row>
    <row r="11990" spans="3:3" x14ac:dyDescent="0.25">
      <c r="C11990" s="26"/>
    </row>
    <row r="11991" spans="3:3" x14ac:dyDescent="0.25">
      <c r="C11991" s="26"/>
    </row>
    <row r="11992" spans="3:3" x14ac:dyDescent="0.25">
      <c r="C11992" s="26"/>
    </row>
    <row r="11993" spans="3:3" x14ac:dyDescent="0.25">
      <c r="C11993" s="26"/>
    </row>
    <row r="11994" spans="3:3" x14ac:dyDescent="0.25">
      <c r="C11994" s="26"/>
    </row>
    <row r="11995" spans="3:3" x14ac:dyDescent="0.25">
      <c r="C11995" s="26"/>
    </row>
    <row r="11996" spans="3:3" x14ac:dyDescent="0.25">
      <c r="C11996" s="26"/>
    </row>
    <row r="11997" spans="3:3" x14ac:dyDescent="0.25">
      <c r="C11997" s="26"/>
    </row>
    <row r="11998" spans="3:3" x14ac:dyDescent="0.25">
      <c r="C11998" s="26"/>
    </row>
    <row r="11999" spans="3:3" x14ac:dyDescent="0.25">
      <c r="C11999" s="26"/>
    </row>
    <row r="12000" spans="3:3" x14ac:dyDescent="0.25">
      <c r="C12000" s="26"/>
    </row>
    <row r="12001" spans="3:3" x14ac:dyDescent="0.25">
      <c r="C12001" s="26"/>
    </row>
    <row r="12002" spans="3:3" x14ac:dyDescent="0.25">
      <c r="C12002" s="26"/>
    </row>
    <row r="12003" spans="3:3" x14ac:dyDescent="0.25">
      <c r="C12003" s="26"/>
    </row>
    <row r="12004" spans="3:3" x14ac:dyDescent="0.25">
      <c r="C12004" s="26"/>
    </row>
    <row r="12005" spans="3:3" x14ac:dyDescent="0.25">
      <c r="C12005" s="26"/>
    </row>
    <row r="12006" spans="3:3" x14ac:dyDescent="0.25">
      <c r="C12006" s="26"/>
    </row>
    <row r="12007" spans="3:3" x14ac:dyDescent="0.25">
      <c r="C12007" s="26"/>
    </row>
    <row r="12008" spans="3:3" x14ac:dyDescent="0.25">
      <c r="C12008" s="26"/>
    </row>
    <row r="12009" spans="3:3" x14ac:dyDescent="0.25">
      <c r="C12009" s="26"/>
    </row>
    <row r="12010" spans="3:3" x14ac:dyDescent="0.25">
      <c r="C12010" s="26"/>
    </row>
    <row r="12011" spans="3:3" x14ac:dyDescent="0.25">
      <c r="C12011" s="26"/>
    </row>
    <row r="12012" spans="3:3" x14ac:dyDescent="0.25">
      <c r="C12012" s="26"/>
    </row>
    <row r="12013" spans="3:3" x14ac:dyDescent="0.25">
      <c r="C12013" s="26"/>
    </row>
    <row r="12014" spans="3:3" x14ac:dyDescent="0.25">
      <c r="C12014" s="26"/>
    </row>
    <row r="12015" spans="3:3" x14ac:dyDescent="0.25">
      <c r="C12015" s="26"/>
    </row>
    <row r="12016" spans="3:3" x14ac:dyDescent="0.25">
      <c r="C12016" s="26"/>
    </row>
    <row r="12017" spans="3:3" x14ac:dyDescent="0.25">
      <c r="C12017" s="26"/>
    </row>
    <row r="12018" spans="3:3" x14ac:dyDescent="0.25">
      <c r="C12018" s="26"/>
    </row>
    <row r="12019" spans="3:3" x14ac:dyDescent="0.25">
      <c r="C12019" s="26"/>
    </row>
    <row r="12020" spans="3:3" x14ac:dyDescent="0.25">
      <c r="C12020" s="26"/>
    </row>
    <row r="12021" spans="3:3" x14ac:dyDescent="0.25">
      <c r="C12021" s="26"/>
    </row>
    <row r="12022" spans="3:3" x14ac:dyDescent="0.25">
      <c r="C12022" s="26"/>
    </row>
    <row r="12023" spans="3:3" x14ac:dyDescent="0.25">
      <c r="C12023" s="26"/>
    </row>
    <row r="12024" spans="3:3" x14ac:dyDescent="0.25">
      <c r="C12024" s="26"/>
    </row>
    <row r="12025" spans="3:3" x14ac:dyDescent="0.25">
      <c r="C12025" s="26"/>
    </row>
    <row r="12026" spans="3:3" x14ac:dyDescent="0.25">
      <c r="C12026" s="26"/>
    </row>
    <row r="12027" spans="3:3" x14ac:dyDescent="0.25">
      <c r="C12027" s="26"/>
    </row>
    <row r="12028" spans="3:3" x14ac:dyDescent="0.25">
      <c r="C12028" s="26"/>
    </row>
    <row r="12029" spans="3:3" x14ac:dyDescent="0.25">
      <c r="C12029" s="26"/>
    </row>
    <row r="12030" spans="3:3" x14ac:dyDescent="0.25">
      <c r="C12030" s="26"/>
    </row>
    <row r="12031" spans="3:3" x14ac:dyDescent="0.25">
      <c r="C12031" s="26"/>
    </row>
    <row r="12032" spans="3:3" x14ac:dyDescent="0.25">
      <c r="C12032" s="26"/>
    </row>
    <row r="12033" spans="3:3" x14ac:dyDescent="0.25">
      <c r="C12033" s="26"/>
    </row>
    <row r="12034" spans="3:3" x14ac:dyDescent="0.25">
      <c r="C12034" s="26"/>
    </row>
    <row r="12035" spans="3:3" x14ac:dyDescent="0.25">
      <c r="C12035" s="26"/>
    </row>
    <row r="12036" spans="3:3" x14ac:dyDescent="0.25">
      <c r="C12036" s="26"/>
    </row>
    <row r="12037" spans="3:3" x14ac:dyDescent="0.25">
      <c r="C12037" s="26"/>
    </row>
    <row r="12038" spans="3:3" x14ac:dyDescent="0.25">
      <c r="C12038" s="26"/>
    </row>
    <row r="12039" spans="3:3" x14ac:dyDescent="0.25">
      <c r="C12039" s="26"/>
    </row>
    <row r="12040" spans="3:3" x14ac:dyDescent="0.25">
      <c r="C12040" s="26"/>
    </row>
    <row r="12041" spans="3:3" x14ac:dyDescent="0.25">
      <c r="C12041" s="26"/>
    </row>
    <row r="12042" spans="3:3" x14ac:dyDescent="0.25">
      <c r="C12042" s="26"/>
    </row>
    <row r="12043" spans="3:3" x14ac:dyDescent="0.25">
      <c r="C12043" s="26"/>
    </row>
    <row r="12044" spans="3:3" x14ac:dyDescent="0.25">
      <c r="C12044" s="26"/>
    </row>
    <row r="12045" spans="3:3" x14ac:dyDescent="0.25">
      <c r="C12045" s="26"/>
    </row>
    <row r="12046" spans="3:3" x14ac:dyDescent="0.25">
      <c r="C12046" s="26"/>
    </row>
    <row r="12047" spans="3:3" x14ac:dyDescent="0.25">
      <c r="C12047" s="26"/>
    </row>
    <row r="12048" spans="3:3" x14ac:dyDescent="0.25">
      <c r="C12048" s="26"/>
    </row>
    <row r="12049" spans="3:3" x14ac:dyDescent="0.25">
      <c r="C12049" s="26"/>
    </row>
    <row r="12050" spans="3:3" x14ac:dyDescent="0.25">
      <c r="C12050" s="26"/>
    </row>
    <row r="12051" spans="3:3" x14ac:dyDescent="0.25">
      <c r="C12051" s="26"/>
    </row>
    <row r="12052" spans="3:3" x14ac:dyDescent="0.25">
      <c r="C12052" s="26"/>
    </row>
    <row r="12053" spans="3:3" x14ac:dyDescent="0.25">
      <c r="C12053" s="26"/>
    </row>
    <row r="12054" spans="3:3" x14ac:dyDescent="0.25">
      <c r="C12054" s="26"/>
    </row>
    <row r="12055" spans="3:3" x14ac:dyDescent="0.25">
      <c r="C12055" s="26"/>
    </row>
    <row r="12056" spans="3:3" x14ac:dyDescent="0.25">
      <c r="C12056" s="26"/>
    </row>
    <row r="12057" spans="3:3" x14ac:dyDescent="0.25">
      <c r="C12057" s="26"/>
    </row>
    <row r="12058" spans="3:3" x14ac:dyDescent="0.25">
      <c r="C12058" s="26"/>
    </row>
    <row r="12059" spans="3:3" x14ac:dyDescent="0.25">
      <c r="C12059" s="26"/>
    </row>
    <row r="12060" spans="3:3" x14ac:dyDescent="0.25">
      <c r="C12060" s="26"/>
    </row>
    <row r="12061" spans="3:3" x14ac:dyDescent="0.25">
      <c r="C12061" s="26"/>
    </row>
    <row r="12062" spans="3:3" x14ac:dyDescent="0.25">
      <c r="C12062" s="26"/>
    </row>
    <row r="12063" spans="3:3" x14ac:dyDescent="0.25">
      <c r="C12063" s="26"/>
    </row>
    <row r="12064" spans="3:3" x14ac:dyDescent="0.25">
      <c r="C12064" s="26"/>
    </row>
    <row r="12065" spans="3:3" x14ac:dyDescent="0.25">
      <c r="C12065" s="26"/>
    </row>
    <row r="12066" spans="3:3" x14ac:dyDescent="0.25">
      <c r="C12066" s="26"/>
    </row>
    <row r="12067" spans="3:3" x14ac:dyDescent="0.25">
      <c r="C12067" s="26"/>
    </row>
    <row r="12068" spans="3:3" x14ac:dyDescent="0.25">
      <c r="C12068" s="26"/>
    </row>
    <row r="12069" spans="3:3" x14ac:dyDescent="0.25">
      <c r="C12069" s="26"/>
    </row>
    <row r="12070" spans="3:3" x14ac:dyDescent="0.25">
      <c r="C12070" s="26"/>
    </row>
    <row r="12071" spans="3:3" x14ac:dyDescent="0.25">
      <c r="C12071" s="26"/>
    </row>
    <row r="12072" spans="3:3" x14ac:dyDescent="0.25">
      <c r="C12072" s="26"/>
    </row>
    <row r="12073" spans="3:3" x14ac:dyDescent="0.25">
      <c r="C12073" s="26"/>
    </row>
    <row r="12074" spans="3:3" x14ac:dyDescent="0.25">
      <c r="C12074" s="26"/>
    </row>
    <row r="12075" spans="3:3" x14ac:dyDescent="0.25">
      <c r="C12075" s="26"/>
    </row>
    <row r="12076" spans="3:3" x14ac:dyDescent="0.25">
      <c r="C12076" s="26"/>
    </row>
    <row r="12077" spans="3:3" x14ac:dyDescent="0.25">
      <c r="C12077" s="26"/>
    </row>
    <row r="12078" spans="3:3" x14ac:dyDescent="0.25">
      <c r="C12078" s="26"/>
    </row>
    <row r="12079" spans="3:3" x14ac:dyDescent="0.25">
      <c r="C12079" s="26"/>
    </row>
    <row r="12080" spans="3:3" x14ac:dyDescent="0.25">
      <c r="C12080" s="26"/>
    </row>
    <row r="12081" spans="3:3" x14ac:dyDescent="0.25">
      <c r="C12081" s="26"/>
    </row>
    <row r="12082" spans="3:3" x14ac:dyDescent="0.25">
      <c r="C12082" s="26"/>
    </row>
    <row r="12083" spans="3:3" x14ac:dyDescent="0.25">
      <c r="C12083" s="26"/>
    </row>
    <row r="12084" spans="3:3" x14ac:dyDescent="0.25">
      <c r="C12084" s="26"/>
    </row>
    <row r="12085" spans="3:3" x14ac:dyDescent="0.25">
      <c r="C12085" s="26"/>
    </row>
    <row r="12086" spans="3:3" x14ac:dyDescent="0.25">
      <c r="C12086" s="26"/>
    </row>
    <row r="12087" spans="3:3" x14ac:dyDescent="0.25">
      <c r="C12087" s="26"/>
    </row>
    <row r="12088" spans="3:3" x14ac:dyDescent="0.25">
      <c r="C12088" s="26"/>
    </row>
    <row r="12089" spans="3:3" x14ac:dyDescent="0.25">
      <c r="C12089" s="26"/>
    </row>
    <row r="12090" spans="3:3" x14ac:dyDescent="0.25">
      <c r="C12090" s="26"/>
    </row>
    <row r="12091" spans="3:3" x14ac:dyDescent="0.25">
      <c r="C12091" s="26"/>
    </row>
    <row r="12092" spans="3:3" x14ac:dyDescent="0.25">
      <c r="C12092" s="26"/>
    </row>
    <row r="12093" spans="3:3" x14ac:dyDescent="0.25">
      <c r="C12093" s="26"/>
    </row>
    <row r="12094" spans="3:3" x14ac:dyDescent="0.25">
      <c r="C12094" s="26"/>
    </row>
    <row r="12095" spans="3:3" x14ac:dyDescent="0.25">
      <c r="C12095" s="26"/>
    </row>
    <row r="12096" spans="3:3" x14ac:dyDescent="0.25">
      <c r="C12096" s="26"/>
    </row>
    <row r="12097" spans="3:3" x14ac:dyDescent="0.25">
      <c r="C12097" s="26"/>
    </row>
    <row r="12098" spans="3:3" x14ac:dyDescent="0.25">
      <c r="C12098" s="26"/>
    </row>
    <row r="12099" spans="3:3" x14ac:dyDescent="0.25">
      <c r="C12099" s="26"/>
    </row>
    <row r="12100" spans="3:3" x14ac:dyDescent="0.25">
      <c r="C12100" s="26"/>
    </row>
    <row r="12101" spans="3:3" x14ac:dyDescent="0.25">
      <c r="C12101" s="26"/>
    </row>
    <row r="12102" spans="3:3" x14ac:dyDescent="0.25">
      <c r="C12102" s="26"/>
    </row>
    <row r="12103" spans="3:3" x14ac:dyDescent="0.25">
      <c r="C12103" s="26"/>
    </row>
    <row r="12104" spans="3:3" x14ac:dyDescent="0.25">
      <c r="C12104" s="26"/>
    </row>
    <row r="12105" spans="3:3" x14ac:dyDescent="0.25">
      <c r="C12105" s="26"/>
    </row>
    <row r="12106" spans="3:3" x14ac:dyDescent="0.25">
      <c r="C12106" s="26"/>
    </row>
    <row r="12107" spans="3:3" x14ac:dyDescent="0.25">
      <c r="C12107" s="26"/>
    </row>
    <row r="12108" spans="3:3" x14ac:dyDescent="0.25">
      <c r="C12108" s="26"/>
    </row>
    <row r="12109" spans="3:3" x14ac:dyDescent="0.25">
      <c r="C12109" s="26"/>
    </row>
    <row r="12110" spans="3:3" x14ac:dyDescent="0.25">
      <c r="C12110" s="26"/>
    </row>
    <row r="12111" spans="3:3" x14ac:dyDescent="0.25">
      <c r="C12111" s="26"/>
    </row>
    <row r="12112" spans="3:3" x14ac:dyDescent="0.25">
      <c r="C12112" s="26"/>
    </row>
    <row r="12113" spans="3:3" x14ac:dyDescent="0.25">
      <c r="C12113" s="26"/>
    </row>
    <row r="12114" spans="3:3" x14ac:dyDescent="0.25">
      <c r="C12114" s="26"/>
    </row>
    <row r="12115" spans="3:3" x14ac:dyDescent="0.25">
      <c r="C12115" s="26"/>
    </row>
    <row r="12116" spans="3:3" x14ac:dyDescent="0.25">
      <c r="C12116" s="26"/>
    </row>
    <row r="12117" spans="3:3" x14ac:dyDescent="0.25">
      <c r="C12117" s="26"/>
    </row>
    <row r="12118" spans="3:3" x14ac:dyDescent="0.25">
      <c r="C12118" s="26"/>
    </row>
    <row r="12119" spans="3:3" x14ac:dyDescent="0.25">
      <c r="C12119" s="26"/>
    </row>
    <row r="12120" spans="3:3" x14ac:dyDescent="0.25">
      <c r="C12120" s="26"/>
    </row>
    <row r="12121" spans="3:3" x14ac:dyDescent="0.25">
      <c r="C12121" s="26"/>
    </row>
    <row r="12122" spans="3:3" x14ac:dyDescent="0.25">
      <c r="C12122" s="26"/>
    </row>
    <row r="12123" spans="3:3" x14ac:dyDescent="0.25">
      <c r="C12123" s="26"/>
    </row>
    <row r="12124" spans="3:3" x14ac:dyDescent="0.25">
      <c r="C12124" s="26"/>
    </row>
    <row r="12125" spans="3:3" x14ac:dyDescent="0.25">
      <c r="C12125" s="26"/>
    </row>
    <row r="12126" spans="3:3" x14ac:dyDescent="0.25">
      <c r="C12126" s="26"/>
    </row>
    <row r="12127" spans="3:3" x14ac:dyDescent="0.25">
      <c r="C12127" s="26"/>
    </row>
    <row r="12128" spans="3:3" x14ac:dyDescent="0.25">
      <c r="C12128" s="26"/>
    </row>
    <row r="12129" spans="3:3" x14ac:dyDescent="0.25">
      <c r="C12129" s="26"/>
    </row>
    <row r="12130" spans="3:3" x14ac:dyDescent="0.25">
      <c r="C12130" s="26"/>
    </row>
    <row r="12131" spans="3:3" x14ac:dyDescent="0.25">
      <c r="C12131" s="26"/>
    </row>
    <row r="12132" spans="3:3" x14ac:dyDescent="0.25">
      <c r="C12132" s="26"/>
    </row>
    <row r="12133" spans="3:3" x14ac:dyDescent="0.25">
      <c r="C12133" s="26"/>
    </row>
    <row r="12134" spans="3:3" x14ac:dyDescent="0.25">
      <c r="C12134" s="26"/>
    </row>
    <row r="12135" spans="3:3" x14ac:dyDescent="0.25">
      <c r="C12135" s="26"/>
    </row>
    <row r="12136" spans="3:3" x14ac:dyDescent="0.25">
      <c r="C12136" s="26"/>
    </row>
    <row r="12137" spans="3:3" x14ac:dyDescent="0.25">
      <c r="C12137" s="26"/>
    </row>
    <row r="12138" spans="3:3" x14ac:dyDescent="0.25">
      <c r="C12138" s="26"/>
    </row>
    <row r="12139" spans="3:3" x14ac:dyDescent="0.25">
      <c r="C12139" s="26"/>
    </row>
    <row r="12140" spans="3:3" x14ac:dyDescent="0.25">
      <c r="C12140" s="26"/>
    </row>
    <row r="12141" spans="3:3" x14ac:dyDescent="0.25">
      <c r="C12141" s="26"/>
    </row>
    <row r="12142" spans="3:3" x14ac:dyDescent="0.25">
      <c r="C12142" s="26"/>
    </row>
    <row r="12143" spans="3:3" x14ac:dyDescent="0.25">
      <c r="C12143" s="26"/>
    </row>
    <row r="12144" spans="3:3" x14ac:dyDescent="0.25">
      <c r="C12144" s="26"/>
    </row>
    <row r="12145" spans="3:3" x14ac:dyDescent="0.25">
      <c r="C12145" s="26"/>
    </row>
    <row r="12146" spans="3:3" x14ac:dyDescent="0.25">
      <c r="C12146" s="26"/>
    </row>
    <row r="12147" spans="3:3" x14ac:dyDescent="0.25">
      <c r="C12147" s="26"/>
    </row>
    <row r="12148" spans="3:3" x14ac:dyDescent="0.25">
      <c r="C12148" s="26"/>
    </row>
    <row r="12149" spans="3:3" x14ac:dyDescent="0.25">
      <c r="C12149" s="26"/>
    </row>
    <row r="12150" spans="3:3" x14ac:dyDescent="0.25">
      <c r="C12150" s="26"/>
    </row>
    <row r="12151" spans="3:3" x14ac:dyDescent="0.25">
      <c r="C12151" s="26"/>
    </row>
    <row r="12152" spans="3:3" x14ac:dyDescent="0.25">
      <c r="C12152" s="26"/>
    </row>
    <row r="12153" spans="3:3" x14ac:dyDescent="0.25">
      <c r="C12153" s="26"/>
    </row>
    <row r="12154" spans="3:3" x14ac:dyDescent="0.25">
      <c r="C12154" s="26"/>
    </row>
    <row r="12155" spans="3:3" x14ac:dyDescent="0.25">
      <c r="C12155" s="26"/>
    </row>
    <row r="12156" spans="3:3" x14ac:dyDescent="0.25">
      <c r="C12156" s="26"/>
    </row>
    <row r="12157" spans="3:3" x14ac:dyDescent="0.25">
      <c r="C12157" s="26"/>
    </row>
    <row r="12158" spans="3:3" x14ac:dyDescent="0.25">
      <c r="C12158" s="26"/>
    </row>
    <row r="12159" spans="3:3" x14ac:dyDescent="0.25">
      <c r="C12159" s="26"/>
    </row>
    <row r="12160" spans="3:3" x14ac:dyDescent="0.25">
      <c r="C12160" s="26"/>
    </row>
    <row r="12161" spans="3:3" x14ac:dyDescent="0.25">
      <c r="C12161" s="26"/>
    </row>
    <row r="12162" spans="3:3" x14ac:dyDescent="0.25">
      <c r="C12162" s="26"/>
    </row>
    <row r="12163" spans="3:3" x14ac:dyDescent="0.25">
      <c r="C12163" s="26"/>
    </row>
    <row r="12164" spans="3:3" x14ac:dyDescent="0.25">
      <c r="C12164" s="26"/>
    </row>
    <row r="12165" spans="3:3" x14ac:dyDescent="0.25">
      <c r="C12165" s="26"/>
    </row>
    <row r="12166" spans="3:3" x14ac:dyDescent="0.25">
      <c r="C12166" s="26"/>
    </row>
    <row r="12167" spans="3:3" x14ac:dyDescent="0.25">
      <c r="C12167" s="26"/>
    </row>
    <row r="12168" spans="3:3" x14ac:dyDescent="0.25">
      <c r="C12168" s="26"/>
    </row>
    <row r="12169" spans="3:3" x14ac:dyDescent="0.25">
      <c r="C12169" s="26"/>
    </row>
    <row r="12170" spans="3:3" x14ac:dyDescent="0.25">
      <c r="C12170" s="26"/>
    </row>
    <row r="12171" spans="3:3" x14ac:dyDescent="0.25">
      <c r="C12171" s="26"/>
    </row>
    <row r="12172" spans="3:3" x14ac:dyDescent="0.25">
      <c r="C12172" s="26"/>
    </row>
    <row r="12173" spans="3:3" x14ac:dyDescent="0.25">
      <c r="C12173" s="26"/>
    </row>
    <row r="12174" spans="3:3" x14ac:dyDescent="0.25">
      <c r="C12174" s="26"/>
    </row>
    <row r="12175" spans="3:3" x14ac:dyDescent="0.25">
      <c r="C12175" s="26"/>
    </row>
    <row r="12176" spans="3:3" x14ac:dyDescent="0.25">
      <c r="C12176" s="26"/>
    </row>
    <row r="12177" spans="3:3" x14ac:dyDescent="0.25">
      <c r="C12177" s="26"/>
    </row>
    <row r="12178" spans="3:3" x14ac:dyDescent="0.25">
      <c r="C12178" s="26"/>
    </row>
    <row r="12179" spans="3:3" x14ac:dyDescent="0.25">
      <c r="C12179" s="26"/>
    </row>
    <row r="12180" spans="3:3" x14ac:dyDescent="0.25">
      <c r="C12180" s="26"/>
    </row>
    <row r="12181" spans="3:3" x14ac:dyDescent="0.25">
      <c r="C12181" s="26"/>
    </row>
    <row r="12182" spans="3:3" x14ac:dyDescent="0.25">
      <c r="C12182" s="26"/>
    </row>
    <row r="12183" spans="3:3" x14ac:dyDescent="0.25">
      <c r="C12183" s="26"/>
    </row>
    <row r="12184" spans="3:3" x14ac:dyDescent="0.25">
      <c r="C12184" s="26"/>
    </row>
    <row r="12185" spans="3:3" x14ac:dyDescent="0.25">
      <c r="C12185" s="26"/>
    </row>
    <row r="12186" spans="3:3" x14ac:dyDescent="0.25">
      <c r="C12186" s="26"/>
    </row>
    <row r="12187" spans="3:3" x14ac:dyDescent="0.25">
      <c r="C12187" s="26"/>
    </row>
    <row r="12188" spans="3:3" x14ac:dyDescent="0.25">
      <c r="C12188" s="26"/>
    </row>
    <row r="12189" spans="3:3" x14ac:dyDescent="0.25">
      <c r="C12189" s="26"/>
    </row>
    <row r="12190" spans="3:3" x14ac:dyDescent="0.25">
      <c r="C12190" s="26"/>
    </row>
    <row r="12191" spans="3:3" x14ac:dyDescent="0.25">
      <c r="C12191" s="26"/>
    </row>
    <row r="12192" spans="3:3" x14ac:dyDescent="0.25">
      <c r="C12192" s="26"/>
    </row>
    <row r="12193" spans="3:3" x14ac:dyDescent="0.25">
      <c r="C12193" s="26"/>
    </row>
    <row r="12194" spans="3:3" x14ac:dyDescent="0.25">
      <c r="C12194" s="26"/>
    </row>
    <row r="12195" spans="3:3" x14ac:dyDescent="0.25">
      <c r="C12195" s="26"/>
    </row>
    <row r="12196" spans="3:3" x14ac:dyDescent="0.25">
      <c r="C12196" s="26"/>
    </row>
    <row r="12197" spans="3:3" x14ac:dyDescent="0.25">
      <c r="C12197" s="26"/>
    </row>
    <row r="12198" spans="3:3" x14ac:dyDescent="0.25">
      <c r="C12198" s="26"/>
    </row>
    <row r="12199" spans="3:3" x14ac:dyDescent="0.25">
      <c r="C12199" s="26"/>
    </row>
    <row r="12200" spans="3:3" x14ac:dyDescent="0.25">
      <c r="C12200" s="26"/>
    </row>
    <row r="12201" spans="3:3" x14ac:dyDescent="0.25">
      <c r="C12201" s="26"/>
    </row>
    <row r="12202" spans="3:3" x14ac:dyDescent="0.25">
      <c r="C12202" s="26"/>
    </row>
    <row r="12203" spans="3:3" x14ac:dyDescent="0.25">
      <c r="C12203" s="26"/>
    </row>
    <row r="12204" spans="3:3" x14ac:dyDescent="0.25">
      <c r="C12204" s="26"/>
    </row>
    <row r="12205" spans="3:3" x14ac:dyDescent="0.25">
      <c r="C12205" s="26"/>
    </row>
    <row r="12206" spans="3:3" x14ac:dyDescent="0.25">
      <c r="C12206" s="26"/>
    </row>
    <row r="12207" spans="3:3" x14ac:dyDescent="0.25">
      <c r="C12207" s="26"/>
    </row>
    <row r="12208" spans="3:3" x14ac:dyDescent="0.25">
      <c r="C12208" s="26"/>
    </row>
    <row r="12209" spans="3:3" x14ac:dyDescent="0.25">
      <c r="C12209" s="26"/>
    </row>
    <row r="12210" spans="3:3" x14ac:dyDescent="0.25">
      <c r="C12210" s="26"/>
    </row>
    <row r="12211" spans="3:3" x14ac:dyDescent="0.25">
      <c r="C12211" s="26"/>
    </row>
    <row r="12212" spans="3:3" x14ac:dyDescent="0.25">
      <c r="C12212" s="26"/>
    </row>
    <row r="12213" spans="3:3" x14ac:dyDescent="0.25">
      <c r="C12213" s="26"/>
    </row>
    <row r="12214" spans="3:3" x14ac:dyDescent="0.25">
      <c r="C12214" s="26"/>
    </row>
    <row r="12215" spans="3:3" x14ac:dyDescent="0.25">
      <c r="C12215" s="26"/>
    </row>
    <row r="12216" spans="3:3" x14ac:dyDescent="0.25">
      <c r="C12216" s="26"/>
    </row>
    <row r="12217" spans="3:3" x14ac:dyDescent="0.25">
      <c r="C12217" s="26"/>
    </row>
    <row r="12218" spans="3:3" x14ac:dyDescent="0.25">
      <c r="C12218" s="26"/>
    </row>
    <row r="12219" spans="3:3" x14ac:dyDescent="0.25">
      <c r="C12219" s="26"/>
    </row>
    <row r="12220" spans="3:3" x14ac:dyDescent="0.25">
      <c r="C12220" s="26"/>
    </row>
    <row r="12221" spans="3:3" x14ac:dyDescent="0.25">
      <c r="C12221" s="26"/>
    </row>
    <row r="12222" spans="3:3" x14ac:dyDescent="0.25">
      <c r="C12222" s="26"/>
    </row>
    <row r="12223" spans="3:3" x14ac:dyDescent="0.25">
      <c r="C12223" s="26"/>
    </row>
    <row r="12224" spans="3:3" x14ac:dyDescent="0.25">
      <c r="C12224" s="26"/>
    </row>
    <row r="12225" spans="3:3" x14ac:dyDescent="0.25">
      <c r="C12225" s="26"/>
    </row>
    <row r="12226" spans="3:3" x14ac:dyDescent="0.25">
      <c r="C12226" s="26"/>
    </row>
    <row r="12227" spans="3:3" x14ac:dyDescent="0.25">
      <c r="C12227" s="26"/>
    </row>
    <row r="12228" spans="3:3" x14ac:dyDescent="0.25">
      <c r="C12228" s="26"/>
    </row>
    <row r="12229" spans="3:3" x14ac:dyDescent="0.25">
      <c r="C12229" s="26"/>
    </row>
    <row r="12230" spans="3:3" x14ac:dyDescent="0.25">
      <c r="C12230" s="26"/>
    </row>
    <row r="12231" spans="3:3" x14ac:dyDescent="0.25">
      <c r="C12231" s="26"/>
    </row>
    <row r="12232" spans="3:3" x14ac:dyDescent="0.25">
      <c r="C12232" s="26"/>
    </row>
    <row r="12233" spans="3:3" x14ac:dyDescent="0.25">
      <c r="C12233" s="26"/>
    </row>
    <row r="12234" spans="3:3" x14ac:dyDescent="0.25">
      <c r="C12234" s="26"/>
    </row>
    <row r="12235" spans="3:3" x14ac:dyDescent="0.25">
      <c r="C12235" s="26"/>
    </row>
    <row r="12236" spans="3:3" x14ac:dyDescent="0.25">
      <c r="C12236" s="26"/>
    </row>
    <row r="12237" spans="3:3" x14ac:dyDescent="0.25">
      <c r="C12237" s="26"/>
    </row>
    <row r="12238" spans="3:3" x14ac:dyDescent="0.25">
      <c r="C12238" s="26"/>
    </row>
    <row r="12239" spans="3:3" x14ac:dyDescent="0.25">
      <c r="C12239" s="26"/>
    </row>
    <row r="12240" spans="3:3" x14ac:dyDescent="0.25">
      <c r="C12240" s="26"/>
    </row>
    <row r="12241" spans="3:3" x14ac:dyDescent="0.25">
      <c r="C12241" s="26"/>
    </row>
    <row r="12242" spans="3:3" x14ac:dyDescent="0.25">
      <c r="C12242" s="26"/>
    </row>
    <row r="12243" spans="3:3" x14ac:dyDescent="0.25">
      <c r="C12243" s="26"/>
    </row>
    <row r="12244" spans="3:3" x14ac:dyDescent="0.25">
      <c r="C12244" s="26"/>
    </row>
    <row r="12245" spans="3:3" x14ac:dyDescent="0.25">
      <c r="C12245" s="26"/>
    </row>
    <row r="12246" spans="3:3" x14ac:dyDescent="0.25">
      <c r="C12246" s="26"/>
    </row>
    <row r="12247" spans="3:3" x14ac:dyDescent="0.25">
      <c r="C12247" s="26"/>
    </row>
    <row r="12248" spans="3:3" x14ac:dyDescent="0.25">
      <c r="C12248" s="26"/>
    </row>
    <row r="12249" spans="3:3" x14ac:dyDescent="0.25">
      <c r="C12249" s="26"/>
    </row>
    <row r="12250" spans="3:3" x14ac:dyDescent="0.25">
      <c r="C12250" s="26"/>
    </row>
    <row r="12251" spans="3:3" x14ac:dyDescent="0.25">
      <c r="C12251" s="26"/>
    </row>
    <row r="12252" spans="3:3" x14ac:dyDescent="0.25">
      <c r="C12252" s="26"/>
    </row>
    <row r="12253" spans="3:3" x14ac:dyDescent="0.25">
      <c r="C12253" s="26"/>
    </row>
    <row r="12254" spans="3:3" x14ac:dyDescent="0.25">
      <c r="C12254" s="26"/>
    </row>
    <row r="12255" spans="3:3" x14ac:dyDescent="0.25">
      <c r="C12255" s="26"/>
    </row>
    <row r="12256" spans="3:3" x14ac:dyDescent="0.25">
      <c r="C12256" s="26"/>
    </row>
    <row r="12257" spans="3:3" x14ac:dyDescent="0.25">
      <c r="C12257" s="26"/>
    </row>
    <row r="12258" spans="3:3" x14ac:dyDescent="0.25">
      <c r="C12258" s="26"/>
    </row>
    <row r="12259" spans="3:3" x14ac:dyDescent="0.25">
      <c r="C12259" s="26"/>
    </row>
    <row r="12260" spans="3:3" x14ac:dyDescent="0.25">
      <c r="C12260" s="26"/>
    </row>
    <row r="12261" spans="3:3" x14ac:dyDescent="0.25">
      <c r="C12261" s="26"/>
    </row>
    <row r="12262" spans="3:3" x14ac:dyDescent="0.25">
      <c r="C12262" s="26"/>
    </row>
    <row r="12263" spans="3:3" x14ac:dyDescent="0.25">
      <c r="C12263" s="26"/>
    </row>
    <row r="12264" spans="3:3" x14ac:dyDescent="0.25">
      <c r="C12264" s="26"/>
    </row>
    <row r="12265" spans="3:3" x14ac:dyDescent="0.25">
      <c r="C12265" s="26"/>
    </row>
    <row r="12266" spans="3:3" x14ac:dyDescent="0.25">
      <c r="C12266" s="26"/>
    </row>
    <row r="12267" spans="3:3" x14ac:dyDescent="0.25">
      <c r="C12267" s="26"/>
    </row>
    <row r="12268" spans="3:3" x14ac:dyDescent="0.25">
      <c r="C12268" s="26"/>
    </row>
    <row r="12269" spans="3:3" x14ac:dyDescent="0.25">
      <c r="C12269" s="26"/>
    </row>
    <row r="12270" spans="3:3" x14ac:dyDescent="0.25">
      <c r="C12270" s="26"/>
    </row>
    <row r="12271" spans="3:3" x14ac:dyDescent="0.25">
      <c r="C12271" s="26"/>
    </row>
    <row r="12272" spans="3:3" x14ac:dyDescent="0.25">
      <c r="C12272" s="26"/>
    </row>
    <row r="12273" spans="3:3" x14ac:dyDescent="0.25">
      <c r="C12273" s="26"/>
    </row>
    <row r="12274" spans="3:3" x14ac:dyDescent="0.25">
      <c r="C12274" s="26"/>
    </row>
    <row r="12275" spans="3:3" x14ac:dyDescent="0.25">
      <c r="C12275" s="26"/>
    </row>
    <row r="12276" spans="3:3" x14ac:dyDescent="0.25">
      <c r="C12276" s="26"/>
    </row>
    <row r="12277" spans="3:3" x14ac:dyDescent="0.25">
      <c r="C12277" s="26"/>
    </row>
    <row r="12278" spans="3:3" x14ac:dyDescent="0.25">
      <c r="C12278" s="26"/>
    </row>
    <row r="12279" spans="3:3" x14ac:dyDescent="0.25">
      <c r="C12279" s="26"/>
    </row>
    <row r="12280" spans="3:3" x14ac:dyDescent="0.25">
      <c r="C12280" s="26"/>
    </row>
    <row r="12281" spans="3:3" x14ac:dyDescent="0.25">
      <c r="C12281" s="26"/>
    </row>
    <row r="12282" spans="3:3" x14ac:dyDescent="0.25">
      <c r="C12282" s="26"/>
    </row>
    <row r="12283" spans="3:3" x14ac:dyDescent="0.25">
      <c r="C12283" s="26"/>
    </row>
    <row r="12284" spans="3:3" x14ac:dyDescent="0.25">
      <c r="C12284" s="26"/>
    </row>
    <row r="12285" spans="3:3" x14ac:dyDescent="0.25">
      <c r="C12285" s="26"/>
    </row>
    <row r="12286" spans="3:3" x14ac:dyDescent="0.25">
      <c r="C12286" s="26"/>
    </row>
    <row r="12287" spans="3:3" x14ac:dyDescent="0.25">
      <c r="C12287" s="26"/>
    </row>
    <row r="12288" spans="3:3" x14ac:dyDescent="0.25">
      <c r="C12288" s="26"/>
    </row>
    <row r="12289" spans="3:3" x14ac:dyDescent="0.25">
      <c r="C12289" s="26"/>
    </row>
    <row r="12290" spans="3:3" x14ac:dyDescent="0.25">
      <c r="C12290" s="26"/>
    </row>
    <row r="12291" spans="3:3" x14ac:dyDescent="0.25">
      <c r="C12291" s="26"/>
    </row>
    <row r="12292" spans="3:3" x14ac:dyDescent="0.25">
      <c r="C12292" s="26"/>
    </row>
    <row r="12293" spans="3:3" x14ac:dyDescent="0.25">
      <c r="C12293" s="26"/>
    </row>
    <row r="12294" spans="3:3" x14ac:dyDescent="0.25">
      <c r="C12294" s="26"/>
    </row>
    <row r="12295" spans="3:3" x14ac:dyDescent="0.25">
      <c r="C12295" s="26"/>
    </row>
    <row r="12296" spans="3:3" x14ac:dyDescent="0.25">
      <c r="C12296" s="26"/>
    </row>
    <row r="12297" spans="3:3" x14ac:dyDescent="0.25">
      <c r="C12297" s="26"/>
    </row>
    <row r="12298" spans="3:3" x14ac:dyDescent="0.25">
      <c r="C12298" s="26"/>
    </row>
    <row r="12299" spans="3:3" x14ac:dyDescent="0.25">
      <c r="C12299" s="26"/>
    </row>
    <row r="12300" spans="3:3" x14ac:dyDescent="0.25">
      <c r="C12300" s="26"/>
    </row>
    <row r="12301" spans="3:3" x14ac:dyDescent="0.25">
      <c r="C12301" s="26"/>
    </row>
    <row r="12302" spans="3:3" x14ac:dyDescent="0.25">
      <c r="C12302" s="26"/>
    </row>
    <row r="12303" spans="3:3" x14ac:dyDescent="0.25">
      <c r="C12303" s="26"/>
    </row>
    <row r="12304" spans="3:3" x14ac:dyDescent="0.25">
      <c r="C12304" s="26"/>
    </row>
    <row r="12305" spans="3:3" x14ac:dyDescent="0.25">
      <c r="C12305" s="26"/>
    </row>
    <row r="12306" spans="3:3" x14ac:dyDescent="0.25">
      <c r="C12306" s="26"/>
    </row>
    <row r="12307" spans="3:3" x14ac:dyDescent="0.25">
      <c r="C12307" s="26"/>
    </row>
    <row r="12308" spans="3:3" x14ac:dyDescent="0.25">
      <c r="C12308" s="26"/>
    </row>
    <row r="12309" spans="3:3" x14ac:dyDescent="0.25">
      <c r="C12309" s="26"/>
    </row>
    <row r="12310" spans="3:3" x14ac:dyDescent="0.25">
      <c r="C12310" s="26"/>
    </row>
    <row r="12311" spans="3:3" x14ac:dyDescent="0.25">
      <c r="C12311" s="26"/>
    </row>
    <row r="12312" spans="3:3" x14ac:dyDescent="0.25">
      <c r="C12312" s="26"/>
    </row>
    <row r="12313" spans="3:3" x14ac:dyDescent="0.25">
      <c r="C12313" s="26"/>
    </row>
    <row r="12314" spans="3:3" x14ac:dyDescent="0.25">
      <c r="C12314" s="26"/>
    </row>
    <row r="12315" spans="3:3" x14ac:dyDescent="0.25">
      <c r="C12315" s="26"/>
    </row>
    <row r="12316" spans="3:3" x14ac:dyDescent="0.25">
      <c r="C12316" s="26"/>
    </row>
    <row r="12317" spans="3:3" x14ac:dyDescent="0.25">
      <c r="C12317" s="26"/>
    </row>
    <row r="12318" spans="3:3" x14ac:dyDescent="0.25">
      <c r="C12318" s="26"/>
    </row>
    <row r="12319" spans="3:3" x14ac:dyDescent="0.25">
      <c r="C12319" s="26"/>
    </row>
    <row r="12320" spans="3:3" x14ac:dyDescent="0.25">
      <c r="C12320" s="26"/>
    </row>
    <row r="12321" spans="3:3" x14ac:dyDescent="0.25">
      <c r="C12321" s="26"/>
    </row>
    <row r="12322" spans="3:3" x14ac:dyDescent="0.25">
      <c r="C12322" s="26"/>
    </row>
    <row r="12323" spans="3:3" x14ac:dyDescent="0.25">
      <c r="C12323" s="26"/>
    </row>
    <row r="12324" spans="3:3" x14ac:dyDescent="0.25">
      <c r="C12324" s="26"/>
    </row>
    <row r="12325" spans="3:3" x14ac:dyDescent="0.25">
      <c r="C12325" s="26"/>
    </row>
    <row r="12326" spans="3:3" x14ac:dyDescent="0.25">
      <c r="C12326" s="26"/>
    </row>
    <row r="12327" spans="3:3" x14ac:dyDescent="0.25">
      <c r="C12327" s="26"/>
    </row>
    <row r="12328" spans="3:3" x14ac:dyDescent="0.25">
      <c r="C12328" s="26"/>
    </row>
    <row r="12329" spans="3:3" x14ac:dyDescent="0.25">
      <c r="C12329" s="26"/>
    </row>
    <row r="12330" spans="3:3" x14ac:dyDescent="0.25">
      <c r="C12330" s="26"/>
    </row>
    <row r="12331" spans="3:3" x14ac:dyDescent="0.25">
      <c r="C12331" s="26"/>
    </row>
    <row r="12332" spans="3:3" x14ac:dyDescent="0.25">
      <c r="C12332" s="26"/>
    </row>
    <row r="12333" spans="3:3" x14ac:dyDescent="0.25">
      <c r="C12333" s="26"/>
    </row>
    <row r="12334" spans="3:3" x14ac:dyDescent="0.25">
      <c r="C12334" s="26"/>
    </row>
    <row r="12335" spans="3:3" x14ac:dyDescent="0.25">
      <c r="C12335" s="26"/>
    </row>
    <row r="12336" spans="3:3" x14ac:dyDescent="0.25">
      <c r="C12336" s="26"/>
    </row>
    <row r="12337" spans="3:3" x14ac:dyDescent="0.25">
      <c r="C12337" s="26"/>
    </row>
    <row r="12338" spans="3:3" x14ac:dyDescent="0.25">
      <c r="C12338" s="26"/>
    </row>
    <row r="12339" spans="3:3" x14ac:dyDescent="0.25">
      <c r="C12339" s="26"/>
    </row>
    <row r="12340" spans="3:3" x14ac:dyDescent="0.25">
      <c r="C12340" s="26"/>
    </row>
    <row r="12341" spans="3:3" x14ac:dyDescent="0.25">
      <c r="C12341" s="26"/>
    </row>
    <row r="12342" spans="3:3" x14ac:dyDescent="0.25">
      <c r="C12342" s="26"/>
    </row>
    <row r="12343" spans="3:3" x14ac:dyDescent="0.25">
      <c r="C12343" s="26"/>
    </row>
    <row r="12344" spans="3:3" x14ac:dyDescent="0.25">
      <c r="C12344" s="26"/>
    </row>
    <row r="12345" spans="3:3" x14ac:dyDescent="0.25">
      <c r="C12345" s="26"/>
    </row>
    <row r="12346" spans="3:3" x14ac:dyDescent="0.25">
      <c r="C12346" s="26"/>
    </row>
    <row r="12347" spans="3:3" x14ac:dyDescent="0.25">
      <c r="C12347" s="26"/>
    </row>
    <row r="12348" spans="3:3" x14ac:dyDescent="0.25">
      <c r="C12348" s="26"/>
    </row>
    <row r="12349" spans="3:3" x14ac:dyDescent="0.25">
      <c r="C12349" s="26"/>
    </row>
    <row r="12350" spans="3:3" x14ac:dyDescent="0.25">
      <c r="C12350" s="26"/>
    </row>
    <row r="12351" spans="3:3" x14ac:dyDescent="0.25">
      <c r="C12351" s="26"/>
    </row>
    <row r="12352" spans="3:3" x14ac:dyDescent="0.25">
      <c r="C12352" s="26"/>
    </row>
    <row r="12353" spans="3:3" x14ac:dyDescent="0.25">
      <c r="C12353" s="26"/>
    </row>
    <row r="12354" spans="3:3" x14ac:dyDescent="0.25">
      <c r="C12354" s="26"/>
    </row>
    <row r="12355" spans="3:3" x14ac:dyDescent="0.25">
      <c r="C12355" s="26"/>
    </row>
    <row r="12356" spans="3:3" x14ac:dyDescent="0.25">
      <c r="C12356" s="26"/>
    </row>
    <row r="12357" spans="3:3" x14ac:dyDescent="0.25">
      <c r="C12357" s="26"/>
    </row>
    <row r="12358" spans="3:3" x14ac:dyDescent="0.25">
      <c r="C12358" s="26"/>
    </row>
    <row r="12359" spans="3:3" x14ac:dyDescent="0.25">
      <c r="C12359" s="26"/>
    </row>
    <row r="12360" spans="3:3" x14ac:dyDescent="0.25">
      <c r="C12360" s="26"/>
    </row>
    <row r="12361" spans="3:3" x14ac:dyDescent="0.25">
      <c r="C12361" s="26"/>
    </row>
    <row r="12362" spans="3:3" x14ac:dyDescent="0.25">
      <c r="C12362" s="26"/>
    </row>
    <row r="12363" spans="3:3" x14ac:dyDescent="0.25">
      <c r="C12363" s="26"/>
    </row>
    <row r="12364" spans="3:3" x14ac:dyDescent="0.25">
      <c r="C12364" s="26"/>
    </row>
    <row r="12365" spans="3:3" x14ac:dyDescent="0.25">
      <c r="C12365" s="26"/>
    </row>
    <row r="12366" spans="3:3" x14ac:dyDescent="0.25">
      <c r="C12366" s="26"/>
    </row>
    <row r="12367" spans="3:3" x14ac:dyDescent="0.25">
      <c r="C12367" s="26"/>
    </row>
    <row r="12368" spans="3:3" x14ac:dyDescent="0.25">
      <c r="C12368" s="26"/>
    </row>
    <row r="12369" spans="3:3" x14ac:dyDescent="0.25">
      <c r="C12369" s="26"/>
    </row>
    <row r="12370" spans="3:3" x14ac:dyDescent="0.25">
      <c r="C12370" s="26"/>
    </row>
    <row r="12371" spans="3:3" x14ac:dyDescent="0.25">
      <c r="C12371" s="26"/>
    </row>
    <row r="12372" spans="3:3" x14ac:dyDescent="0.25">
      <c r="C12372" s="26"/>
    </row>
    <row r="12373" spans="3:3" x14ac:dyDescent="0.25">
      <c r="C12373" s="26"/>
    </row>
    <row r="12374" spans="3:3" x14ac:dyDescent="0.25">
      <c r="C12374" s="26"/>
    </row>
    <row r="12375" spans="3:3" x14ac:dyDescent="0.25">
      <c r="C12375" s="26"/>
    </row>
    <row r="12376" spans="3:3" x14ac:dyDescent="0.25">
      <c r="C12376" s="26"/>
    </row>
    <row r="12377" spans="3:3" x14ac:dyDescent="0.25">
      <c r="C12377" s="26"/>
    </row>
    <row r="12378" spans="3:3" x14ac:dyDescent="0.25">
      <c r="C12378" s="26"/>
    </row>
    <row r="12379" spans="3:3" x14ac:dyDescent="0.25">
      <c r="C12379" s="26"/>
    </row>
    <row r="12380" spans="3:3" x14ac:dyDescent="0.25">
      <c r="C12380" s="26"/>
    </row>
    <row r="12381" spans="3:3" x14ac:dyDescent="0.25">
      <c r="C12381" s="26"/>
    </row>
    <row r="12382" spans="3:3" x14ac:dyDescent="0.25">
      <c r="C12382" s="26"/>
    </row>
    <row r="12383" spans="3:3" x14ac:dyDescent="0.25">
      <c r="C12383" s="26"/>
    </row>
    <row r="12384" spans="3:3" x14ac:dyDescent="0.25">
      <c r="C12384" s="26"/>
    </row>
    <row r="12385" spans="3:3" x14ac:dyDescent="0.25">
      <c r="C12385" s="26"/>
    </row>
    <row r="12386" spans="3:3" x14ac:dyDescent="0.25">
      <c r="C12386" s="26"/>
    </row>
    <row r="12387" spans="3:3" x14ac:dyDescent="0.25">
      <c r="C12387" s="26"/>
    </row>
    <row r="12388" spans="3:3" x14ac:dyDescent="0.25">
      <c r="C12388" s="26"/>
    </row>
    <row r="12389" spans="3:3" x14ac:dyDescent="0.25">
      <c r="C12389" s="26"/>
    </row>
    <row r="12390" spans="3:3" x14ac:dyDescent="0.25">
      <c r="C12390" s="26"/>
    </row>
    <row r="12391" spans="3:3" x14ac:dyDescent="0.25">
      <c r="C12391" s="26"/>
    </row>
    <row r="12392" spans="3:3" x14ac:dyDescent="0.25">
      <c r="C12392" s="26"/>
    </row>
    <row r="12393" spans="3:3" x14ac:dyDescent="0.25">
      <c r="C12393" s="26"/>
    </row>
    <row r="12394" spans="3:3" x14ac:dyDescent="0.25">
      <c r="C12394" s="26"/>
    </row>
    <row r="12395" spans="3:3" x14ac:dyDescent="0.25">
      <c r="C12395" s="26"/>
    </row>
    <row r="12396" spans="3:3" x14ac:dyDescent="0.25">
      <c r="C12396" s="26"/>
    </row>
    <row r="12397" spans="3:3" x14ac:dyDescent="0.25">
      <c r="C12397" s="26"/>
    </row>
    <row r="12398" spans="3:3" x14ac:dyDescent="0.25">
      <c r="C12398" s="26"/>
    </row>
    <row r="12399" spans="3:3" x14ac:dyDescent="0.25">
      <c r="C12399" s="26"/>
    </row>
    <row r="12400" spans="3:3" x14ac:dyDescent="0.25">
      <c r="C12400" s="26"/>
    </row>
    <row r="12401" spans="3:3" x14ac:dyDescent="0.25">
      <c r="C12401" s="26"/>
    </row>
    <row r="12402" spans="3:3" x14ac:dyDescent="0.25">
      <c r="C12402" s="26"/>
    </row>
    <row r="12403" spans="3:3" x14ac:dyDescent="0.25">
      <c r="C12403" s="26"/>
    </row>
    <row r="12404" spans="3:3" x14ac:dyDescent="0.25">
      <c r="C12404" s="26"/>
    </row>
    <row r="12405" spans="3:3" x14ac:dyDescent="0.25">
      <c r="C12405" s="26"/>
    </row>
    <row r="12406" spans="3:3" x14ac:dyDescent="0.25">
      <c r="C12406" s="26"/>
    </row>
    <row r="12407" spans="3:3" x14ac:dyDescent="0.25">
      <c r="C12407" s="26"/>
    </row>
    <row r="12408" spans="3:3" x14ac:dyDescent="0.25">
      <c r="C12408" s="26"/>
    </row>
    <row r="12409" spans="3:3" x14ac:dyDescent="0.25">
      <c r="C12409" s="26"/>
    </row>
    <row r="12410" spans="3:3" x14ac:dyDescent="0.25">
      <c r="C12410" s="26"/>
    </row>
    <row r="12411" spans="3:3" x14ac:dyDescent="0.25">
      <c r="C12411" s="26"/>
    </row>
    <row r="12412" spans="3:3" x14ac:dyDescent="0.25">
      <c r="C12412" s="26"/>
    </row>
    <row r="12413" spans="3:3" x14ac:dyDescent="0.25">
      <c r="C12413" s="26"/>
    </row>
    <row r="12414" spans="3:3" x14ac:dyDescent="0.25">
      <c r="C12414" s="26"/>
    </row>
    <row r="12415" spans="3:3" x14ac:dyDescent="0.25">
      <c r="C12415" s="26"/>
    </row>
    <row r="12416" spans="3:3" x14ac:dyDescent="0.25">
      <c r="C12416" s="26"/>
    </row>
    <row r="12417" spans="3:3" x14ac:dyDescent="0.25">
      <c r="C12417" s="26"/>
    </row>
    <row r="12418" spans="3:3" x14ac:dyDescent="0.25">
      <c r="C12418" s="26"/>
    </row>
    <row r="12419" spans="3:3" x14ac:dyDescent="0.25">
      <c r="C12419" s="26"/>
    </row>
    <row r="12420" spans="3:3" x14ac:dyDescent="0.25">
      <c r="C12420" s="26"/>
    </row>
    <row r="12421" spans="3:3" x14ac:dyDescent="0.25">
      <c r="C12421" s="26"/>
    </row>
    <row r="12422" spans="3:3" x14ac:dyDescent="0.25">
      <c r="C12422" s="26"/>
    </row>
    <row r="12423" spans="3:3" x14ac:dyDescent="0.25">
      <c r="C12423" s="26"/>
    </row>
    <row r="12424" spans="3:3" x14ac:dyDescent="0.25">
      <c r="C12424" s="26"/>
    </row>
    <row r="12425" spans="3:3" x14ac:dyDescent="0.25">
      <c r="C12425" s="26"/>
    </row>
    <row r="12426" spans="3:3" x14ac:dyDescent="0.25">
      <c r="C12426" s="26"/>
    </row>
    <row r="12427" spans="3:3" x14ac:dyDescent="0.25">
      <c r="C12427" s="26"/>
    </row>
    <row r="12428" spans="3:3" x14ac:dyDescent="0.25">
      <c r="C12428" s="26"/>
    </row>
    <row r="12429" spans="3:3" x14ac:dyDescent="0.25">
      <c r="C12429" s="26"/>
    </row>
    <row r="12430" spans="3:3" x14ac:dyDescent="0.25">
      <c r="C12430" s="26"/>
    </row>
    <row r="12431" spans="3:3" x14ac:dyDescent="0.25">
      <c r="C12431" s="26"/>
    </row>
    <row r="12432" spans="3:3" x14ac:dyDescent="0.25">
      <c r="C12432" s="26"/>
    </row>
    <row r="12433" spans="3:3" x14ac:dyDescent="0.25">
      <c r="C12433" s="26"/>
    </row>
    <row r="12434" spans="3:3" x14ac:dyDescent="0.25">
      <c r="C12434" s="26"/>
    </row>
    <row r="12435" spans="3:3" x14ac:dyDescent="0.25">
      <c r="C12435" s="26"/>
    </row>
    <row r="12436" spans="3:3" x14ac:dyDescent="0.25">
      <c r="C12436" s="26"/>
    </row>
    <row r="12437" spans="3:3" x14ac:dyDescent="0.25">
      <c r="C12437" s="26"/>
    </row>
    <row r="12438" spans="3:3" x14ac:dyDescent="0.25">
      <c r="C12438" s="26"/>
    </row>
    <row r="12439" spans="3:3" x14ac:dyDescent="0.25">
      <c r="C12439" s="26"/>
    </row>
    <row r="12440" spans="3:3" x14ac:dyDescent="0.25">
      <c r="C12440" s="26"/>
    </row>
    <row r="12441" spans="3:3" x14ac:dyDescent="0.25">
      <c r="C12441" s="26"/>
    </row>
    <row r="12442" spans="3:3" x14ac:dyDescent="0.25">
      <c r="C12442" s="26"/>
    </row>
    <row r="12443" spans="3:3" x14ac:dyDescent="0.25">
      <c r="C12443" s="26"/>
    </row>
    <row r="12444" spans="3:3" x14ac:dyDescent="0.25">
      <c r="C12444" s="26"/>
    </row>
    <row r="12445" spans="3:3" x14ac:dyDescent="0.25">
      <c r="C12445" s="26"/>
    </row>
    <row r="12446" spans="3:3" x14ac:dyDescent="0.25">
      <c r="C12446" s="26"/>
    </row>
    <row r="12447" spans="3:3" x14ac:dyDescent="0.25">
      <c r="C12447" s="26"/>
    </row>
    <row r="12448" spans="3:3" x14ac:dyDescent="0.25">
      <c r="C12448" s="26"/>
    </row>
    <row r="12449" spans="3:3" x14ac:dyDescent="0.25">
      <c r="C12449" s="26"/>
    </row>
    <row r="12450" spans="3:3" x14ac:dyDescent="0.25">
      <c r="C12450" s="26"/>
    </row>
    <row r="12451" spans="3:3" x14ac:dyDescent="0.25">
      <c r="C12451" s="26"/>
    </row>
    <row r="12452" spans="3:3" x14ac:dyDescent="0.25">
      <c r="C12452" s="26"/>
    </row>
    <row r="12453" spans="3:3" x14ac:dyDescent="0.25">
      <c r="C12453" s="26"/>
    </row>
    <row r="12454" spans="3:3" x14ac:dyDescent="0.25">
      <c r="C12454" s="26"/>
    </row>
    <row r="12455" spans="3:3" x14ac:dyDescent="0.25">
      <c r="C12455" s="26"/>
    </row>
    <row r="12456" spans="3:3" x14ac:dyDescent="0.25">
      <c r="C12456" s="26"/>
    </row>
    <row r="12457" spans="3:3" x14ac:dyDescent="0.25">
      <c r="C12457" s="26"/>
    </row>
    <row r="12458" spans="3:3" x14ac:dyDescent="0.25">
      <c r="C12458" s="26"/>
    </row>
    <row r="12459" spans="3:3" x14ac:dyDescent="0.25">
      <c r="C12459" s="26"/>
    </row>
    <row r="12460" spans="3:3" x14ac:dyDescent="0.25">
      <c r="C12460" s="26"/>
    </row>
    <row r="12461" spans="3:3" x14ac:dyDescent="0.25">
      <c r="C12461" s="26"/>
    </row>
    <row r="12462" spans="3:3" x14ac:dyDescent="0.25">
      <c r="C12462" s="26"/>
    </row>
    <row r="12463" spans="3:3" x14ac:dyDescent="0.25">
      <c r="C12463" s="26"/>
    </row>
    <row r="12464" spans="3:3" x14ac:dyDescent="0.25">
      <c r="C12464" s="26"/>
    </row>
    <row r="12465" spans="3:3" x14ac:dyDescent="0.25">
      <c r="C12465" s="26"/>
    </row>
    <row r="12466" spans="3:3" x14ac:dyDescent="0.25">
      <c r="C12466" s="26"/>
    </row>
    <row r="12467" spans="3:3" x14ac:dyDescent="0.25">
      <c r="C12467" s="26"/>
    </row>
    <row r="12468" spans="3:3" x14ac:dyDescent="0.25">
      <c r="C12468" s="26"/>
    </row>
    <row r="12469" spans="3:3" x14ac:dyDescent="0.25">
      <c r="C12469" s="26"/>
    </row>
    <row r="12470" spans="3:3" x14ac:dyDescent="0.25">
      <c r="C12470" s="26"/>
    </row>
    <row r="12471" spans="3:3" x14ac:dyDescent="0.25">
      <c r="C12471" s="26"/>
    </row>
    <row r="12472" spans="3:3" x14ac:dyDescent="0.25">
      <c r="C12472" s="26"/>
    </row>
    <row r="12473" spans="3:3" x14ac:dyDescent="0.25">
      <c r="C12473" s="26"/>
    </row>
    <row r="12474" spans="3:3" x14ac:dyDescent="0.25">
      <c r="C12474" s="26"/>
    </row>
    <row r="12475" spans="3:3" x14ac:dyDescent="0.25">
      <c r="C12475" s="26"/>
    </row>
    <row r="12476" spans="3:3" x14ac:dyDescent="0.25">
      <c r="C12476" s="26"/>
    </row>
    <row r="12477" spans="3:3" x14ac:dyDescent="0.25">
      <c r="C12477" s="26"/>
    </row>
    <row r="12478" spans="3:3" x14ac:dyDescent="0.25">
      <c r="C12478" s="26"/>
    </row>
    <row r="12479" spans="3:3" x14ac:dyDescent="0.25">
      <c r="C12479" s="26"/>
    </row>
    <row r="12480" spans="3:3" x14ac:dyDescent="0.25">
      <c r="C12480" s="26"/>
    </row>
    <row r="12481" spans="3:3" x14ac:dyDescent="0.25">
      <c r="C12481" s="26"/>
    </row>
    <row r="12482" spans="3:3" x14ac:dyDescent="0.25">
      <c r="C12482" s="26"/>
    </row>
    <row r="12483" spans="3:3" x14ac:dyDescent="0.25">
      <c r="C12483" s="26"/>
    </row>
    <row r="12484" spans="3:3" x14ac:dyDescent="0.25">
      <c r="C12484" s="26"/>
    </row>
    <row r="12485" spans="3:3" x14ac:dyDescent="0.25">
      <c r="C12485" s="26"/>
    </row>
    <row r="12486" spans="3:3" x14ac:dyDescent="0.25">
      <c r="C12486" s="26"/>
    </row>
    <row r="12487" spans="3:3" x14ac:dyDescent="0.25">
      <c r="C12487" s="26"/>
    </row>
    <row r="12488" spans="3:3" x14ac:dyDescent="0.25">
      <c r="C12488" s="26"/>
    </row>
    <row r="12489" spans="3:3" x14ac:dyDescent="0.25">
      <c r="C12489" s="26"/>
    </row>
    <row r="12490" spans="3:3" x14ac:dyDescent="0.25">
      <c r="C12490" s="26"/>
    </row>
    <row r="12491" spans="3:3" x14ac:dyDescent="0.25">
      <c r="C12491" s="26"/>
    </row>
    <row r="12492" spans="3:3" x14ac:dyDescent="0.25">
      <c r="C12492" s="26"/>
    </row>
    <row r="12493" spans="3:3" x14ac:dyDescent="0.25">
      <c r="C12493" s="26"/>
    </row>
    <row r="12494" spans="3:3" x14ac:dyDescent="0.25">
      <c r="C12494" s="26"/>
    </row>
    <row r="12495" spans="3:3" x14ac:dyDescent="0.25">
      <c r="C12495" s="26"/>
    </row>
    <row r="12496" spans="3:3" x14ac:dyDescent="0.25">
      <c r="C12496" s="26"/>
    </row>
    <row r="12497" spans="3:3" x14ac:dyDescent="0.25">
      <c r="C12497" s="26"/>
    </row>
    <row r="12498" spans="3:3" x14ac:dyDescent="0.25">
      <c r="C12498" s="26"/>
    </row>
    <row r="12499" spans="3:3" x14ac:dyDescent="0.25">
      <c r="C12499" s="26"/>
    </row>
    <row r="12500" spans="3:3" x14ac:dyDescent="0.25">
      <c r="C12500" s="26"/>
    </row>
    <row r="12501" spans="3:3" x14ac:dyDescent="0.25">
      <c r="C12501" s="26"/>
    </row>
    <row r="12502" spans="3:3" x14ac:dyDescent="0.25">
      <c r="C12502" s="26"/>
    </row>
    <row r="12503" spans="3:3" x14ac:dyDescent="0.25">
      <c r="C12503" s="26"/>
    </row>
    <row r="12504" spans="3:3" x14ac:dyDescent="0.25">
      <c r="C12504" s="26"/>
    </row>
    <row r="12505" spans="3:3" x14ac:dyDescent="0.25">
      <c r="C12505" s="26"/>
    </row>
    <row r="12506" spans="3:3" x14ac:dyDescent="0.25">
      <c r="C12506" s="26"/>
    </row>
    <row r="12507" spans="3:3" x14ac:dyDescent="0.25">
      <c r="C12507" s="26"/>
    </row>
    <row r="12508" spans="3:3" x14ac:dyDescent="0.25">
      <c r="C12508" s="26"/>
    </row>
    <row r="12509" spans="3:3" x14ac:dyDescent="0.25">
      <c r="C12509" s="26"/>
    </row>
    <row r="12510" spans="3:3" x14ac:dyDescent="0.25">
      <c r="C12510" s="26"/>
    </row>
    <row r="12511" spans="3:3" x14ac:dyDescent="0.25">
      <c r="C12511" s="26"/>
    </row>
    <row r="12512" spans="3:3" x14ac:dyDescent="0.25">
      <c r="C12512" s="26"/>
    </row>
    <row r="12513" spans="3:3" x14ac:dyDescent="0.25">
      <c r="C12513" s="26"/>
    </row>
    <row r="12514" spans="3:3" x14ac:dyDescent="0.25">
      <c r="C12514" s="26"/>
    </row>
    <row r="12515" spans="3:3" x14ac:dyDescent="0.25">
      <c r="C12515" s="26"/>
    </row>
    <row r="12516" spans="3:3" x14ac:dyDescent="0.25">
      <c r="C12516" s="26"/>
    </row>
    <row r="12517" spans="3:3" x14ac:dyDescent="0.25">
      <c r="C12517" s="26"/>
    </row>
    <row r="12518" spans="3:3" x14ac:dyDescent="0.25">
      <c r="C12518" s="26"/>
    </row>
    <row r="12519" spans="3:3" x14ac:dyDescent="0.25">
      <c r="C12519" s="26"/>
    </row>
    <row r="12520" spans="3:3" x14ac:dyDescent="0.25">
      <c r="C12520" s="26"/>
    </row>
    <row r="12521" spans="3:3" x14ac:dyDescent="0.25">
      <c r="C12521" s="26"/>
    </row>
    <row r="12522" spans="3:3" x14ac:dyDescent="0.25">
      <c r="C12522" s="26"/>
    </row>
    <row r="12523" spans="3:3" x14ac:dyDescent="0.25">
      <c r="C12523" s="26"/>
    </row>
    <row r="12524" spans="3:3" x14ac:dyDescent="0.25">
      <c r="C12524" s="26"/>
    </row>
    <row r="12525" spans="3:3" x14ac:dyDescent="0.25">
      <c r="C12525" s="26"/>
    </row>
    <row r="12526" spans="3:3" x14ac:dyDescent="0.25">
      <c r="C12526" s="26"/>
    </row>
    <row r="12527" spans="3:3" x14ac:dyDescent="0.25">
      <c r="C12527" s="26"/>
    </row>
    <row r="12528" spans="3:3" x14ac:dyDescent="0.25">
      <c r="C12528" s="26"/>
    </row>
    <row r="12529" spans="3:3" x14ac:dyDescent="0.25">
      <c r="C12529" s="26"/>
    </row>
    <row r="12530" spans="3:3" x14ac:dyDescent="0.25">
      <c r="C12530" s="26"/>
    </row>
    <row r="12531" spans="3:3" x14ac:dyDescent="0.25">
      <c r="C12531" s="26"/>
    </row>
    <row r="12532" spans="3:3" x14ac:dyDescent="0.25">
      <c r="C12532" s="26"/>
    </row>
    <row r="12533" spans="3:3" x14ac:dyDescent="0.25">
      <c r="C12533" s="26"/>
    </row>
    <row r="12534" spans="3:3" x14ac:dyDescent="0.25">
      <c r="C12534" s="26"/>
    </row>
    <row r="12535" spans="3:3" x14ac:dyDescent="0.25">
      <c r="C12535" s="26"/>
    </row>
    <row r="12536" spans="3:3" x14ac:dyDescent="0.25">
      <c r="C12536" s="26"/>
    </row>
    <row r="12537" spans="3:3" x14ac:dyDescent="0.25">
      <c r="C12537" s="26"/>
    </row>
    <row r="12538" spans="3:3" x14ac:dyDescent="0.25">
      <c r="C12538" s="26"/>
    </row>
    <row r="12539" spans="3:3" x14ac:dyDescent="0.25">
      <c r="C12539" s="26"/>
    </row>
    <row r="12540" spans="3:3" x14ac:dyDescent="0.25">
      <c r="C12540" s="26"/>
    </row>
    <row r="12541" spans="3:3" x14ac:dyDescent="0.25">
      <c r="C12541" s="26"/>
    </row>
    <row r="12542" spans="3:3" x14ac:dyDescent="0.25">
      <c r="C12542" s="26"/>
    </row>
    <row r="12543" spans="3:3" x14ac:dyDescent="0.25">
      <c r="C12543" s="26"/>
    </row>
    <row r="12544" spans="3:3" x14ac:dyDescent="0.25">
      <c r="C12544" s="26"/>
    </row>
    <row r="12545" spans="3:3" x14ac:dyDescent="0.25">
      <c r="C12545" s="26"/>
    </row>
    <row r="12546" spans="3:3" x14ac:dyDescent="0.25">
      <c r="C12546" s="26"/>
    </row>
    <row r="12547" spans="3:3" x14ac:dyDescent="0.25">
      <c r="C12547" s="26"/>
    </row>
    <row r="12548" spans="3:3" x14ac:dyDescent="0.25">
      <c r="C12548" s="26"/>
    </row>
    <row r="12549" spans="3:3" x14ac:dyDescent="0.25">
      <c r="C12549" s="26"/>
    </row>
    <row r="12550" spans="3:3" x14ac:dyDescent="0.25">
      <c r="C12550" s="26"/>
    </row>
    <row r="12551" spans="3:3" x14ac:dyDescent="0.25">
      <c r="C12551" s="26"/>
    </row>
    <row r="12552" spans="3:3" x14ac:dyDescent="0.25">
      <c r="C12552" s="26"/>
    </row>
    <row r="12553" spans="3:3" x14ac:dyDescent="0.25">
      <c r="C12553" s="26"/>
    </row>
    <row r="12554" spans="3:3" x14ac:dyDescent="0.25">
      <c r="C12554" s="26"/>
    </row>
    <row r="12555" spans="3:3" x14ac:dyDescent="0.25">
      <c r="C12555" s="26"/>
    </row>
    <row r="12556" spans="3:3" x14ac:dyDescent="0.25">
      <c r="C12556" s="26"/>
    </row>
    <row r="12557" spans="3:3" x14ac:dyDescent="0.25">
      <c r="C12557" s="26"/>
    </row>
    <row r="12558" spans="3:3" x14ac:dyDescent="0.25">
      <c r="C12558" s="26"/>
    </row>
    <row r="12559" spans="3:3" x14ac:dyDescent="0.25">
      <c r="C12559" s="26"/>
    </row>
    <row r="12560" spans="3:3" x14ac:dyDescent="0.25">
      <c r="C12560" s="26"/>
    </row>
    <row r="12561" spans="3:3" x14ac:dyDescent="0.25">
      <c r="C12561" s="26"/>
    </row>
    <row r="12562" spans="3:3" x14ac:dyDescent="0.25">
      <c r="C12562" s="26"/>
    </row>
    <row r="12563" spans="3:3" x14ac:dyDescent="0.25">
      <c r="C12563" s="26"/>
    </row>
    <row r="12564" spans="3:3" x14ac:dyDescent="0.25">
      <c r="C12564" s="26"/>
    </row>
    <row r="12565" spans="3:3" x14ac:dyDescent="0.25">
      <c r="C12565" s="26"/>
    </row>
    <row r="12566" spans="3:3" x14ac:dyDescent="0.25">
      <c r="C12566" s="26"/>
    </row>
    <row r="12567" spans="3:3" x14ac:dyDescent="0.25">
      <c r="C12567" s="26"/>
    </row>
    <row r="12568" spans="3:3" x14ac:dyDescent="0.25">
      <c r="C12568" s="26"/>
    </row>
    <row r="12569" spans="3:3" x14ac:dyDescent="0.25">
      <c r="C12569" s="26"/>
    </row>
    <row r="12570" spans="3:3" x14ac:dyDescent="0.25">
      <c r="C12570" s="26"/>
    </row>
    <row r="12571" spans="3:3" x14ac:dyDescent="0.25">
      <c r="C12571" s="26"/>
    </row>
    <row r="12572" spans="3:3" x14ac:dyDescent="0.25">
      <c r="C12572" s="26"/>
    </row>
    <row r="12573" spans="3:3" x14ac:dyDescent="0.25">
      <c r="C12573" s="26"/>
    </row>
    <row r="12574" spans="3:3" x14ac:dyDescent="0.25">
      <c r="C12574" s="26"/>
    </row>
    <row r="12575" spans="3:3" x14ac:dyDescent="0.25">
      <c r="C12575" s="26"/>
    </row>
    <row r="12576" spans="3:3" x14ac:dyDescent="0.25">
      <c r="C12576" s="26"/>
    </row>
    <row r="12577" spans="3:3" x14ac:dyDescent="0.25">
      <c r="C12577" s="26"/>
    </row>
    <row r="12578" spans="3:3" x14ac:dyDescent="0.25">
      <c r="C12578" s="26"/>
    </row>
    <row r="12579" spans="3:3" x14ac:dyDescent="0.25">
      <c r="C12579" s="26"/>
    </row>
    <row r="12580" spans="3:3" x14ac:dyDescent="0.25">
      <c r="C12580" s="26"/>
    </row>
    <row r="12581" spans="3:3" x14ac:dyDescent="0.25">
      <c r="C12581" s="26"/>
    </row>
    <row r="12582" spans="3:3" x14ac:dyDescent="0.25">
      <c r="C12582" s="26"/>
    </row>
    <row r="12583" spans="3:3" x14ac:dyDescent="0.25">
      <c r="C12583" s="26"/>
    </row>
    <row r="12584" spans="3:3" x14ac:dyDescent="0.25">
      <c r="C12584" s="26"/>
    </row>
    <row r="12585" spans="3:3" x14ac:dyDescent="0.25">
      <c r="C12585" s="26"/>
    </row>
    <row r="12586" spans="3:3" x14ac:dyDescent="0.25">
      <c r="C12586" s="26"/>
    </row>
    <row r="12587" spans="3:3" x14ac:dyDescent="0.25">
      <c r="C12587" s="26"/>
    </row>
    <row r="12588" spans="3:3" x14ac:dyDescent="0.25">
      <c r="C12588" s="26"/>
    </row>
    <row r="12589" spans="3:3" x14ac:dyDescent="0.25">
      <c r="C12589" s="26"/>
    </row>
    <row r="12590" spans="3:3" x14ac:dyDescent="0.25">
      <c r="C12590" s="26"/>
    </row>
    <row r="12591" spans="3:3" x14ac:dyDescent="0.25">
      <c r="C12591" s="26"/>
    </row>
    <row r="12592" spans="3:3" x14ac:dyDescent="0.25">
      <c r="C12592" s="26"/>
    </row>
    <row r="12593" spans="3:3" x14ac:dyDescent="0.25">
      <c r="C12593" s="26"/>
    </row>
    <row r="12594" spans="3:3" x14ac:dyDescent="0.25">
      <c r="C12594" s="26"/>
    </row>
    <row r="12595" spans="3:3" x14ac:dyDescent="0.25">
      <c r="C12595" s="26"/>
    </row>
    <row r="12596" spans="3:3" x14ac:dyDescent="0.25">
      <c r="C12596" s="26"/>
    </row>
    <row r="12597" spans="3:3" x14ac:dyDescent="0.25">
      <c r="C12597" s="26"/>
    </row>
    <row r="12598" spans="3:3" x14ac:dyDescent="0.25">
      <c r="C12598" s="26"/>
    </row>
    <row r="12599" spans="3:3" x14ac:dyDescent="0.25">
      <c r="C12599" s="26"/>
    </row>
    <row r="12600" spans="3:3" x14ac:dyDescent="0.25">
      <c r="C12600" s="26"/>
    </row>
    <row r="12601" spans="3:3" x14ac:dyDescent="0.25">
      <c r="C12601" s="26"/>
    </row>
    <row r="12602" spans="3:3" x14ac:dyDescent="0.25">
      <c r="C12602" s="26"/>
    </row>
    <row r="12603" spans="3:3" x14ac:dyDescent="0.25">
      <c r="C12603" s="26"/>
    </row>
    <row r="12604" spans="3:3" x14ac:dyDescent="0.25">
      <c r="C12604" s="26"/>
    </row>
    <row r="12605" spans="3:3" x14ac:dyDescent="0.25">
      <c r="C12605" s="26"/>
    </row>
    <row r="12606" spans="3:3" x14ac:dyDescent="0.25">
      <c r="C12606" s="26"/>
    </row>
    <row r="12607" spans="3:3" x14ac:dyDescent="0.25">
      <c r="C12607" s="26"/>
    </row>
    <row r="12608" spans="3:3" x14ac:dyDescent="0.25">
      <c r="C12608" s="26"/>
    </row>
    <row r="12609" spans="3:3" x14ac:dyDescent="0.25">
      <c r="C12609" s="26"/>
    </row>
    <row r="12610" spans="3:3" x14ac:dyDescent="0.25">
      <c r="C12610" s="26"/>
    </row>
    <row r="12611" spans="3:3" x14ac:dyDescent="0.25">
      <c r="C12611" s="26"/>
    </row>
    <row r="12612" spans="3:3" x14ac:dyDescent="0.25">
      <c r="C12612" s="26"/>
    </row>
    <row r="12613" spans="3:3" x14ac:dyDescent="0.25">
      <c r="C12613" s="26"/>
    </row>
    <row r="12614" spans="3:3" x14ac:dyDescent="0.25">
      <c r="C12614" s="26"/>
    </row>
    <row r="12615" spans="3:3" x14ac:dyDescent="0.25">
      <c r="C12615" s="26"/>
    </row>
    <row r="12616" spans="3:3" x14ac:dyDescent="0.25">
      <c r="C12616" s="26"/>
    </row>
    <row r="12617" spans="3:3" x14ac:dyDescent="0.25">
      <c r="C12617" s="26"/>
    </row>
    <row r="12618" spans="3:3" x14ac:dyDescent="0.25">
      <c r="C12618" s="26"/>
    </row>
    <row r="12619" spans="3:3" x14ac:dyDescent="0.25">
      <c r="C12619" s="26"/>
    </row>
    <row r="12620" spans="3:3" x14ac:dyDescent="0.25">
      <c r="C12620" s="26"/>
    </row>
    <row r="12621" spans="3:3" x14ac:dyDescent="0.25">
      <c r="C12621" s="26"/>
    </row>
    <row r="12622" spans="3:3" x14ac:dyDescent="0.25">
      <c r="C12622" s="26"/>
    </row>
    <row r="12623" spans="3:3" x14ac:dyDescent="0.25">
      <c r="C12623" s="26"/>
    </row>
    <row r="12624" spans="3:3" x14ac:dyDescent="0.25">
      <c r="C12624" s="26"/>
    </row>
    <row r="12625" spans="3:3" x14ac:dyDescent="0.25">
      <c r="C12625" s="26"/>
    </row>
    <row r="12626" spans="3:3" x14ac:dyDescent="0.25">
      <c r="C12626" s="26"/>
    </row>
    <row r="12627" spans="3:3" x14ac:dyDescent="0.25">
      <c r="C12627" s="26"/>
    </row>
    <row r="12628" spans="3:3" x14ac:dyDescent="0.25">
      <c r="C12628" s="26"/>
    </row>
    <row r="12629" spans="3:3" x14ac:dyDescent="0.25">
      <c r="C12629" s="26"/>
    </row>
    <row r="12630" spans="3:3" x14ac:dyDescent="0.25">
      <c r="C12630" s="26"/>
    </row>
    <row r="12631" spans="3:3" x14ac:dyDescent="0.25">
      <c r="C12631" s="26"/>
    </row>
    <row r="12632" spans="3:3" x14ac:dyDescent="0.25">
      <c r="C12632" s="26"/>
    </row>
    <row r="12633" spans="3:3" x14ac:dyDescent="0.25">
      <c r="C12633" s="26"/>
    </row>
    <row r="12634" spans="3:3" x14ac:dyDescent="0.25">
      <c r="C12634" s="26"/>
    </row>
    <row r="12635" spans="3:3" x14ac:dyDescent="0.25">
      <c r="C12635" s="26"/>
    </row>
    <row r="12636" spans="3:3" x14ac:dyDescent="0.25">
      <c r="C12636" s="26"/>
    </row>
    <row r="12637" spans="3:3" x14ac:dyDescent="0.25">
      <c r="C12637" s="26"/>
    </row>
    <row r="12638" spans="3:3" x14ac:dyDescent="0.25">
      <c r="C12638" s="26"/>
    </row>
    <row r="12639" spans="3:3" x14ac:dyDescent="0.25">
      <c r="C12639" s="26"/>
    </row>
    <row r="12640" spans="3:3" x14ac:dyDescent="0.25">
      <c r="C12640" s="26"/>
    </row>
    <row r="12641" spans="3:3" x14ac:dyDescent="0.25">
      <c r="C12641" s="26"/>
    </row>
    <row r="12642" spans="3:3" x14ac:dyDescent="0.25">
      <c r="C12642" s="26"/>
    </row>
    <row r="12643" spans="3:3" x14ac:dyDescent="0.25">
      <c r="C12643" s="26"/>
    </row>
    <row r="12644" spans="3:3" x14ac:dyDescent="0.25">
      <c r="C12644" s="26"/>
    </row>
    <row r="12645" spans="3:3" x14ac:dyDescent="0.25">
      <c r="C12645" s="26"/>
    </row>
    <row r="12646" spans="3:3" x14ac:dyDescent="0.25">
      <c r="C12646" s="26"/>
    </row>
    <row r="12647" spans="3:3" x14ac:dyDescent="0.25">
      <c r="C12647" s="26"/>
    </row>
    <row r="12648" spans="3:3" x14ac:dyDescent="0.25">
      <c r="C12648" s="26"/>
    </row>
    <row r="12649" spans="3:3" x14ac:dyDescent="0.25">
      <c r="C12649" s="26"/>
    </row>
    <row r="12650" spans="3:3" x14ac:dyDescent="0.25">
      <c r="C12650" s="26"/>
    </row>
    <row r="12651" spans="3:3" x14ac:dyDescent="0.25">
      <c r="C12651" s="26"/>
    </row>
    <row r="12652" spans="3:3" x14ac:dyDescent="0.25">
      <c r="C12652" s="26"/>
    </row>
    <row r="12653" spans="3:3" x14ac:dyDescent="0.25">
      <c r="C12653" s="26"/>
    </row>
    <row r="12654" spans="3:3" x14ac:dyDescent="0.25">
      <c r="C12654" s="26"/>
    </row>
    <row r="12655" spans="3:3" x14ac:dyDescent="0.25">
      <c r="C12655" s="26"/>
    </row>
    <row r="12656" spans="3:3" x14ac:dyDescent="0.25">
      <c r="C12656" s="26"/>
    </row>
    <row r="12657" spans="3:3" x14ac:dyDescent="0.25">
      <c r="C12657" s="26"/>
    </row>
    <row r="12658" spans="3:3" x14ac:dyDescent="0.25">
      <c r="C12658" s="26"/>
    </row>
    <row r="12659" spans="3:3" x14ac:dyDescent="0.25">
      <c r="C12659" s="26"/>
    </row>
    <row r="12660" spans="3:3" x14ac:dyDescent="0.25">
      <c r="C12660" s="26"/>
    </row>
    <row r="12661" spans="3:3" x14ac:dyDescent="0.25">
      <c r="C12661" s="26"/>
    </row>
    <row r="12662" spans="3:3" x14ac:dyDescent="0.25">
      <c r="C12662" s="26"/>
    </row>
    <row r="12663" spans="3:3" x14ac:dyDescent="0.25">
      <c r="C12663" s="26"/>
    </row>
    <row r="12664" spans="3:3" x14ac:dyDescent="0.25">
      <c r="C12664" s="26"/>
    </row>
    <row r="12665" spans="3:3" x14ac:dyDescent="0.25">
      <c r="C12665" s="26"/>
    </row>
    <row r="12666" spans="3:3" x14ac:dyDescent="0.25">
      <c r="C12666" s="26"/>
    </row>
    <row r="12667" spans="3:3" x14ac:dyDescent="0.25">
      <c r="C12667" s="26"/>
    </row>
    <row r="12668" spans="3:3" x14ac:dyDescent="0.25">
      <c r="C12668" s="26"/>
    </row>
    <row r="12669" spans="3:3" x14ac:dyDescent="0.25">
      <c r="C12669" s="26"/>
    </row>
    <row r="12670" spans="3:3" x14ac:dyDescent="0.25">
      <c r="C12670" s="26"/>
    </row>
    <row r="12671" spans="3:3" x14ac:dyDescent="0.25">
      <c r="C12671" s="26"/>
    </row>
    <row r="12672" spans="3:3" x14ac:dyDescent="0.25">
      <c r="C12672" s="26"/>
    </row>
    <row r="12673" spans="3:3" x14ac:dyDescent="0.25">
      <c r="C12673" s="26"/>
    </row>
    <row r="12674" spans="3:3" x14ac:dyDescent="0.25">
      <c r="C12674" s="26"/>
    </row>
    <row r="12675" spans="3:3" x14ac:dyDescent="0.25">
      <c r="C12675" s="26"/>
    </row>
    <row r="12676" spans="3:3" x14ac:dyDescent="0.25">
      <c r="C12676" s="26"/>
    </row>
    <row r="12677" spans="3:3" x14ac:dyDescent="0.25">
      <c r="C12677" s="26"/>
    </row>
    <row r="12678" spans="3:3" x14ac:dyDescent="0.25">
      <c r="C12678" s="26"/>
    </row>
    <row r="12679" spans="3:3" x14ac:dyDescent="0.25">
      <c r="C12679" s="26"/>
    </row>
    <row r="12680" spans="3:3" x14ac:dyDescent="0.25">
      <c r="C12680" s="26"/>
    </row>
    <row r="12681" spans="3:3" x14ac:dyDescent="0.25">
      <c r="C12681" s="26"/>
    </row>
    <row r="12682" spans="3:3" x14ac:dyDescent="0.25">
      <c r="C12682" s="26"/>
    </row>
    <row r="12683" spans="3:3" x14ac:dyDescent="0.25">
      <c r="C12683" s="26"/>
    </row>
    <row r="12684" spans="3:3" x14ac:dyDescent="0.25">
      <c r="C12684" s="26"/>
    </row>
    <row r="12685" spans="3:3" x14ac:dyDescent="0.25">
      <c r="C12685" s="26"/>
    </row>
    <row r="12686" spans="3:3" x14ac:dyDescent="0.25">
      <c r="C12686" s="26"/>
    </row>
    <row r="12687" spans="3:3" x14ac:dyDescent="0.25">
      <c r="C12687" s="26"/>
    </row>
    <row r="12688" spans="3:3" x14ac:dyDescent="0.25">
      <c r="C12688" s="26"/>
    </row>
    <row r="12689" spans="3:3" x14ac:dyDescent="0.25">
      <c r="C12689" s="26"/>
    </row>
    <row r="12690" spans="3:3" x14ac:dyDescent="0.25">
      <c r="C12690" s="26"/>
    </row>
    <row r="12691" spans="3:3" x14ac:dyDescent="0.25">
      <c r="C12691" s="26"/>
    </row>
    <row r="12692" spans="3:3" x14ac:dyDescent="0.25">
      <c r="C12692" s="26"/>
    </row>
    <row r="12693" spans="3:3" x14ac:dyDescent="0.25">
      <c r="C12693" s="26"/>
    </row>
    <row r="12694" spans="3:3" x14ac:dyDescent="0.25">
      <c r="C12694" s="26"/>
    </row>
    <row r="12695" spans="3:3" x14ac:dyDescent="0.25">
      <c r="C12695" s="26"/>
    </row>
    <row r="12696" spans="3:3" x14ac:dyDescent="0.25">
      <c r="C12696" s="26"/>
    </row>
    <row r="12697" spans="3:3" x14ac:dyDescent="0.25">
      <c r="C12697" s="26"/>
    </row>
    <row r="12698" spans="3:3" x14ac:dyDescent="0.25">
      <c r="C12698" s="26"/>
    </row>
    <row r="12699" spans="3:3" x14ac:dyDescent="0.25">
      <c r="C12699" s="26"/>
    </row>
    <row r="12700" spans="3:3" x14ac:dyDescent="0.25">
      <c r="C12700" s="26"/>
    </row>
    <row r="12701" spans="3:3" x14ac:dyDescent="0.25">
      <c r="C12701" s="26"/>
    </row>
    <row r="12702" spans="3:3" x14ac:dyDescent="0.25">
      <c r="C12702" s="26"/>
    </row>
    <row r="12703" spans="3:3" x14ac:dyDescent="0.25">
      <c r="C12703" s="26"/>
    </row>
    <row r="12704" spans="3:3" x14ac:dyDescent="0.25">
      <c r="C12704" s="26"/>
    </row>
    <row r="12705" spans="3:3" x14ac:dyDescent="0.25">
      <c r="C12705" s="26"/>
    </row>
    <row r="12706" spans="3:3" x14ac:dyDescent="0.25">
      <c r="C12706" s="26"/>
    </row>
    <row r="12707" spans="3:3" x14ac:dyDescent="0.25">
      <c r="C12707" s="26"/>
    </row>
    <row r="12708" spans="3:3" x14ac:dyDescent="0.25">
      <c r="C12708" s="26"/>
    </row>
    <row r="12709" spans="3:3" x14ac:dyDescent="0.25">
      <c r="C12709" s="26"/>
    </row>
    <row r="12710" spans="3:3" x14ac:dyDescent="0.25">
      <c r="C12710" s="26"/>
    </row>
    <row r="12711" spans="3:3" x14ac:dyDescent="0.25">
      <c r="C12711" s="26"/>
    </row>
    <row r="12712" spans="3:3" x14ac:dyDescent="0.25">
      <c r="C12712" s="26"/>
    </row>
    <row r="12713" spans="3:3" x14ac:dyDescent="0.25">
      <c r="C12713" s="26"/>
    </row>
    <row r="12714" spans="3:3" x14ac:dyDescent="0.25">
      <c r="C12714" s="26"/>
    </row>
    <row r="12715" spans="3:3" x14ac:dyDescent="0.25">
      <c r="C12715" s="26"/>
    </row>
    <row r="12716" spans="3:3" x14ac:dyDescent="0.25">
      <c r="C12716" s="26"/>
    </row>
    <row r="12717" spans="3:3" x14ac:dyDescent="0.25">
      <c r="C12717" s="26"/>
    </row>
    <row r="12718" spans="3:3" x14ac:dyDescent="0.25">
      <c r="C12718" s="26"/>
    </row>
    <row r="12719" spans="3:3" x14ac:dyDescent="0.25">
      <c r="C12719" s="26"/>
    </row>
    <row r="12720" spans="3:3" x14ac:dyDescent="0.25">
      <c r="C12720" s="26"/>
    </row>
    <row r="12721" spans="3:3" x14ac:dyDescent="0.25">
      <c r="C12721" s="26"/>
    </row>
    <row r="12722" spans="3:3" x14ac:dyDescent="0.25">
      <c r="C12722" s="26"/>
    </row>
    <row r="12723" spans="3:3" x14ac:dyDescent="0.25">
      <c r="C12723" s="26"/>
    </row>
    <row r="12724" spans="3:3" x14ac:dyDescent="0.25">
      <c r="C12724" s="26"/>
    </row>
    <row r="12725" spans="3:3" x14ac:dyDescent="0.25">
      <c r="C12725" s="26"/>
    </row>
    <row r="12726" spans="3:3" x14ac:dyDescent="0.25">
      <c r="C12726" s="26"/>
    </row>
    <row r="12727" spans="3:3" x14ac:dyDescent="0.25">
      <c r="C12727" s="26"/>
    </row>
    <row r="12728" spans="3:3" x14ac:dyDescent="0.25">
      <c r="C12728" s="26"/>
    </row>
    <row r="12729" spans="3:3" x14ac:dyDescent="0.25">
      <c r="C12729" s="26"/>
    </row>
    <row r="12730" spans="3:3" x14ac:dyDescent="0.25">
      <c r="C12730" s="26"/>
    </row>
    <row r="12731" spans="3:3" x14ac:dyDescent="0.25">
      <c r="C12731" s="26"/>
    </row>
    <row r="12732" spans="3:3" x14ac:dyDescent="0.25">
      <c r="C12732" s="26"/>
    </row>
    <row r="12733" spans="3:3" x14ac:dyDescent="0.25">
      <c r="C12733" s="26"/>
    </row>
    <row r="12734" spans="3:3" x14ac:dyDescent="0.25">
      <c r="C12734" s="26"/>
    </row>
    <row r="12735" spans="3:3" x14ac:dyDescent="0.25">
      <c r="C12735" s="26"/>
    </row>
    <row r="12736" spans="3:3" x14ac:dyDescent="0.25">
      <c r="C12736" s="26"/>
    </row>
    <row r="12737" spans="3:3" x14ac:dyDescent="0.25">
      <c r="C12737" s="26"/>
    </row>
    <row r="12738" spans="3:3" x14ac:dyDescent="0.25">
      <c r="C12738" s="26"/>
    </row>
    <row r="12739" spans="3:3" x14ac:dyDescent="0.25">
      <c r="C12739" s="26"/>
    </row>
    <row r="12740" spans="3:3" x14ac:dyDescent="0.25">
      <c r="C12740" s="26"/>
    </row>
    <row r="12741" spans="3:3" x14ac:dyDescent="0.25">
      <c r="C12741" s="26"/>
    </row>
    <row r="12742" spans="3:3" x14ac:dyDescent="0.25">
      <c r="C12742" s="26"/>
    </row>
    <row r="12743" spans="3:3" x14ac:dyDescent="0.25">
      <c r="C12743" s="26"/>
    </row>
    <row r="12744" spans="3:3" x14ac:dyDescent="0.25">
      <c r="C12744" s="26"/>
    </row>
    <row r="12745" spans="3:3" x14ac:dyDescent="0.25">
      <c r="C12745" s="26"/>
    </row>
    <row r="12746" spans="3:3" x14ac:dyDescent="0.25">
      <c r="C12746" s="26"/>
    </row>
    <row r="12747" spans="3:3" x14ac:dyDescent="0.25">
      <c r="C12747" s="26"/>
    </row>
    <row r="12748" spans="3:3" x14ac:dyDescent="0.25">
      <c r="C12748" s="26"/>
    </row>
    <row r="12749" spans="3:3" x14ac:dyDescent="0.25">
      <c r="C12749" s="26"/>
    </row>
    <row r="12750" spans="3:3" x14ac:dyDescent="0.25">
      <c r="C12750" s="26"/>
    </row>
    <row r="12751" spans="3:3" x14ac:dyDescent="0.25">
      <c r="C12751" s="26"/>
    </row>
    <row r="12752" spans="3:3" x14ac:dyDescent="0.25">
      <c r="C12752" s="26"/>
    </row>
    <row r="12753" spans="3:3" x14ac:dyDescent="0.25">
      <c r="C12753" s="26"/>
    </row>
    <row r="12754" spans="3:3" x14ac:dyDescent="0.25">
      <c r="C12754" s="26"/>
    </row>
    <row r="12755" spans="3:3" x14ac:dyDescent="0.25">
      <c r="C12755" s="26"/>
    </row>
    <row r="12756" spans="3:3" x14ac:dyDescent="0.25">
      <c r="C12756" s="26"/>
    </row>
    <row r="12757" spans="3:3" x14ac:dyDescent="0.25">
      <c r="C12757" s="26"/>
    </row>
    <row r="12758" spans="3:3" x14ac:dyDescent="0.25">
      <c r="C12758" s="26"/>
    </row>
    <row r="12759" spans="3:3" x14ac:dyDescent="0.25">
      <c r="C12759" s="26"/>
    </row>
    <row r="12760" spans="3:3" x14ac:dyDescent="0.25">
      <c r="C12760" s="26"/>
    </row>
    <row r="12761" spans="3:3" x14ac:dyDescent="0.25">
      <c r="C12761" s="26"/>
    </row>
    <row r="12762" spans="3:3" x14ac:dyDescent="0.25">
      <c r="C12762" s="26"/>
    </row>
    <row r="12763" spans="3:3" x14ac:dyDescent="0.25">
      <c r="C12763" s="26"/>
    </row>
    <row r="12764" spans="3:3" x14ac:dyDescent="0.25">
      <c r="C12764" s="26"/>
    </row>
    <row r="12765" spans="3:3" x14ac:dyDescent="0.25">
      <c r="C12765" s="26"/>
    </row>
    <row r="12766" spans="3:3" x14ac:dyDescent="0.25">
      <c r="C12766" s="26"/>
    </row>
    <row r="12767" spans="3:3" x14ac:dyDescent="0.25">
      <c r="C12767" s="26"/>
    </row>
    <row r="12768" spans="3:3" x14ac:dyDescent="0.25">
      <c r="C12768" s="26"/>
    </row>
    <row r="12769" spans="3:3" x14ac:dyDescent="0.25">
      <c r="C12769" s="26"/>
    </row>
    <row r="12770" spans="3:3" x14ac:dyDescent="0.25">
      <c r="C12770" s="26"/>
    </row>
    <row r="12771" spans="3:3" x14ac:dyDescent="0.25">
      <c r="C12771" s="26"/>
    </row>
    <row r="12772" spans="3:3" x14ac:dyDescent="0.25">
      <c r="C12772" s="26"/>
    </row>
    <row r="12773" spans="3:3" x14ac:dyDescent="0.25">
      <c r="C12773" s="26"/>
    </row>
    <row r="12774" spans="3:3" x14ac:dyDescent="0.25">
      <c r="C12774" s="26"/>
    </row>
    <row r="12775" spans="3:3" x14ac:dyDescent="0.25">
      <c r="C12775" s="26"/>
    </row>
    <row r="12776" spans="3:3" x14ac:dyDescent="0.25">
      <c r="C12776" s="26"/>
    </row>
    <row r="12777" spans="3:3" x14ac:dyDescent="0.25">
      <c r="C12777" s="26"/>
    </row>
    <row r="12778" spans="3:3" x14ac:dyDescent="0.25">
      <c r="C12778" s="26"/>
    </row>
    <row r="12779" spans="3:3" x14ac:dyDescent="0.25">
      <c r="C12779" s="26"/>
    </row>
    <row r="12780" spans="3:3" x14ac:dyDescent="0.25">
      <c r="C12780" s="26"/>
    </row>
    <row r="12781" spans="3:3" x14ac:dyDescent="0.25">
      <c r="C12781" s="26"/>
    </row>
    <row r="12782" spans="3:3" x14ac:dyDescent="0.25">
      <c r="C12782" s="26"/>
    </row>
    <row r="12783" spans="3:3" x14ac:dyDescent="0.25">
      <c r="C12783" s="26"/>
    </row>
    <row r="12784" spans="3:3" x14ac:dyDescent="0.25">
      <c r="C12784" s="26"/>
    </row>
    <row r="12785" spans="3:3" x14ac:dyDescent="0.25">
      <c r="C12785" s="26"/>
    </row>
    <row r="12786" spans="3:3" x14ac:dyDescent="0.25">
      <c r="C12786" s="26"/>
    </row>
    <row r="12787" spans="3:3" x14ac:dyDescent="0.25">
      <c r="C12787" s="26"/>
    </row>
    <row r="12788" spans="3:3" x14ac:dyDescent="0.25">
      <c r="C12788" s="26"/>
    </row>
    <row r="12789" spans="3:3" x14ac:dyDescent="0.25">
      <c r="C12789" s="26"/>
    </row>
    <row r="12790" spans="3:3" x14ac:dyDescent="0.25">
      <c r="C12790" s="26"/>
    </row>
    <row r="12791" spans="3:3" x14ac:dyDescent="0.25">
      <c r="C12791" s="26"/>
    </row>
    <row r="12792" spans="3:3" x14ac:dyDescent="0.25">
      <c r="C12792" s="26"/>
    </row>
    <row r="12793" spans="3:3" x14ac:dyDescent="0.25">
      <c r="C12793" s="26"/>
    </row>
    <row r="12794" spans="3:3" x14ac:dyDescent="0.25">
      <c r="C12794" s="26"/>
    </row>
    <row r="12795" spans="3:3" x14ac:dyDescent="0.25">
      <c r="C12795" s="26"/>
    </row>
    <row r="12796" spans="3:3" x14ac:dyDescent="0.25">
      <c r="C12796" s="26"/>
    </row>
    <row r="12797" spans="3:3" x14ac:dyDescent="0.25">
      <c r="C12797" s="26"/>
    </row>
    <row r="12798" spans="3:3" x14ac:dyDescent="0.25">
      <c r="C12798" s="26"/>
    </row>
    <row r="12799" spans="3:3" x14ac:dyDescent="0.25">
      <c r="C12799" s="26"/>
    </row>
    <row r="12800" spans="3:3" x14ac:dyDescent="0.25">
      <c r="C12800" s="26"/>
    </row>
    <row r="12801" spans="3:3" x14ac:dyDescent="0.25">
      <c r="C12801" s="26"/>
    </row>
    <row r="12802" spans="3:3" x14ac:dyDescent="0.25">
      <c r="C12802" s="26"/>
    </row>
    <row r="12803" spans="3:3" x14ac:dyDescent="0.25">
      <c r="C12803" s="26"/>
    </row>
    <row r="12804" spans="3:3" x14ac:dyDescent="0.25">
      <c r="C12804" s="26"/>
    </row>
    <row r="12805" spans="3:3" x14ac:dyDescent="0.25">
      <c r="C12805" s="26"/>
    </row>
    <row r="12806" spans="3:3" x14ac:dyDescent="0.25">
      <c r="C12806" s="26"/>
    </row>
    <row r="12807" spans="3:3" x14ac:dyDescent="0.25">
      <c r="C12807" s="26"/>
    </row>
    <row r="12808" spans="3:3" x14ac:dyDescent="0.25">
      <c r="C12808" s="26"/>
    </row>
    <row r="12809" spans="3:3" x14ac:dyDescent="0.25">
      <c r="C12809" s="26"/>
    </row>
    <row r="12810" spans="3:3" x14ac:dyDescent="0.25">
      <c r="C12810" s="26"/>
    </row>
    <row r="12811" spans="3:3" x14ac:dyDescent="0.25">
      <c r="C12811" s="26"/>
    </row>
    <row r="12812" spans="3:3" x14ac:dyDescent="0.25">
      <c r="C12812" s="26"/>
    </row>
    <row r="12813" spans="3:3" x14ac:dyDescent="0.25">
      <c r="C12813" s="26"/>
    </row>
    <row r="12814" spans="3:3" x14ac:dyDescent="0.25">
      <c r="C12814" s="26"/>
    </row>
    <row r="12815" spans="3:3" x14ac:dyDescent="0.25">
      <c r="C12815" s="26"/>
    </row>
    <row r="12816" spans="3:3" x14ac:dyDescent="0.25">
      <c r="C12816" s="26"/>
    </row>
    <row r="12817" spans="3:3" x14ac:dyDescent="0.25">
      <c r="C12817" s="26"/>
    </row>
    <row r="12818" spans="3:3" x14ac:dyDescent="0.25">
      <c r="C12818" s="26"/>
    </row>
    <row r="12819" spans="3:3" x14ac:dyDescent="0.25">
      <c r="C12819" s="26"/>
    </row>
    <row r="12820" spans="3:3" x14ac:dyDescent="0.25">
      <c r="C12820" s="26"/>
    </row>
    <row r="12821" spans="3:3" x14ac:dyDescent="0.25">
      <c r="C12821" s="26"/>
    </row>
    <row r="12822" spans="3:3" x14ac:dyDescent="0.25">
      <c r="C12822" s="26"/>
    </row>
    <row r="12823" spans="3:3" x14ac:dyDescent="0.25">
      <c r="C12823" s="26"/>
    </row>
    <row r="12824" spans="3:3" x14ac:dyDescent="0.25">
      <c r="C12824" s="26"/>
    </row>
    <row r="12825" spans="3:3" x14ac:dyDescent="0.25">
      <c r="C12825" s="26"/>
    </row>
    <row r="12826" spans="3:3" x14ac:dyDescent="0.25">
      <c r="C12826" s="26"/>
    </row>
    <row r="12827" spans="3:3" x14ac:dyDescent="0.25">
      <c r="C12827" s="26"/>
    </row>
    <row r="12828" spans="3:3" x14ac:dyDescent="0.25">
      <c r="C12828" s="26"/>
    </row>
    <row r="12829" spans="3:3" x14ac:dyDescent="0.25">
      <c r="C12829" s="26"/>
    </row>
    <row r="12830" spans="3:3" x14ac:dyDescent="0.25">
      <c r="C12830" s="26"/>
    </row>
    <row r="12831" spans="3:3" x14ac:dyDescent="0.25">
      <c r="C12831" s="26"/>
    </row>
    <row r="12832" spans="3:3" x14ac:dyDescent="0.25">
      <c r="C12832" s="26"/>
    </row>
    <row r="12833" spans="3:3" x14ac:dyDescent="0.25">
      <c r="C12833" s="26"/>
    </row>
    <row r="12834" spans="3:3" x14ac:dyDescent="0.25">
      <c r="C12834" s="26"/>
    </row>
    <row r="12835" spans="3:3" x14ac:dyDescent="0.25">
      <c r="C12835" s="26"/>
    </row>
    <row r="12836" spans="3:3" x14ac:dyDescent="0.25">
      <c r="C12836" s="26"/>
    </row>
    <row r="12837" spans="3:3" x14ac:dyDescent="0.25">
      <c r="C12837" s="26"/>
    </row>
    <row r="12838" spans="3:3" x14ac:dyDescent="0.25">
      <c r="C12838" s="26"/>
    </row>
    <row r="12839" spans="3:3" x14ac:dyDescent="0.25">
      <c r="C12839" s="26"/>
    </row>
    <row r="12840" spans="3:3" x14ac:dyDescent="0.25">
      <c r="C12840" s="26"/>
    </row>
    <row r="12841" spans="3:3" x14ac:dyDescent="0.25">
      <c r="C12841" s="26"/>
    </row>
    <row r="12842" spans="3:3" x14ac:dyDescent="0.25">
      <c r="C12842" s="26"/>
    </row>
    <row r="12843" spans="3:3" x14ac:dyDescent="0.25">
      <c r="C12843" s="26"/>
    </row>
    <row r="12844" spans="3:3" x14ac:dyDescent="0.25">
      <c r="C12844" s="26"/>
    </row>
    <row r="12845" spans="3:3" x14ac:dyDescent="0.25">
      <c r="C12845" s="26"/>
    </row>
    <row r="12846" spans="3:3" x14ac:dyDescent="0.25">
      <c r="C12846" s="26"/>
    </row>
    <row r="12847" spans="3:3" x14ac:dyDescent="0.25">
      <c r="C12847" s="26"/>
    </row>
    <row r="12848" spans="3:3" x14ac:dyDescent="0.25">
      <c r="C12848" s="26"/>
    </row>
    <row r="12849" spans="3:3" x14ac:dyDescent="0.25">
      <c r="C12849" s="26"/>
    </row>
    <row r="12850" spans="3:3" x14ac:dyDescent="0.25">
      <c r="C12850" s="26"/>
    </row>
    <row r="12851" spans="3:3" x14ac:dyDescent="0.25">
      <c r="C12851" s="26"/>
    </row>
    <row r="12852" spans="3:3" x14ac:dyDescent="0.25">
      <c r="C12852" s="26"/>
    </row>
    <row r="12853" spans="3:3" x14ac:dyDescent="0.25">
      <c r="C12853" s="26"/>
    </row>
    <row r="12854" spans="3:3" x14ac:dyDescent="0.25">
      <c r="C12854" s="26"/>
    </row>
    <row r="12855" spans="3:3" x14ac:dyDescent="0.25">
      <c r="C12855" s="26"/>
    </row>
    <row r="12856" spans="3:3" x14ac:dyDescent="0.25">
      <c r="C12856" s="26"/>
    </row>
    <row r="12857" spans="3:3" x14ac:dyDescent="0.25">
      <c r="C12857" s="26"/>
    </row>
    <row r="12858" spans="3:3" x14ac:dyDescent="0.25">
      <c r="C12858" s="26"/>
    </row>
    <row r="12859" spans="3:3" x14ac:dyDescent="0.25">
      <c r="C12859" s="26"/>
    </row>
    <row r="12860" spans="3:3" x14ac:dyDescent="0.25">
      <c r="C12860" s="26"/>
    </row>
    <row r="12861" spans="3:3" x14ac:dyDescent="0.25">
      <c r="C12861" s="26"/>
    </row>
    <row r="12862" spans="3:3" x14ac:dyDescent="0.25">
      <c r="C12862" s="26"/>
    </row>
    <row r="12863" spans="3:3" x14ac:dyDescent="0.25">
      <c r="C12863" s="26"/>
    </row>
    <row r="12864" spans="3:3" x14ac:dyDescent="0.25">
      <c r="C12864" s="26"/>
    </row>
    <row r="12865" spans="3:3" x14ac:dyDescent="0.25">
      <c r="C12865" s="26"/>
    </row>
    <row r="12866" spans="3:3" x14ac:dyDescent="0.25">
      <c r="C12866" s="26"/>
    </row>
    <row r="12867" spans="3:3" x14ac:dyDescent="0.25">
      <c r="C12867" s="26"/>
    </row>
    <row r="12868" spans="3:3" x14ac:dyDescent="0.25">
      <c r="C12868" s="26"/>
    </row>
    <row r="12869" spans="3:3" x14ac:dyDescent="0.25">
      <c r="C12869" s="26"/>
    </row>
    <row r="12870" spans="3:3" x14ac:dyDescent="0.25">
      <c r="C12870" s="26"/>
    </row>
    <row r="12871" spans="3:3" x14ac:dyDescent="0.25">
      <c r="C12871" s="26"/>
    </row>
    <row r="12872" spans="3:3" x14ac:dyDescent="0.25">
      <c r="C12872" s="26"/>
    </row>
    <row r="12873" spans="3:3" x14ac:dyDescent="0.25">
      <c r="C12873" s="26"/>
    </row>
    <row r="12874" spans="3:3" x14ac:dyDescent="0.25">
      <c r="C12874" s="26"/>
    </row>
    <row r="12875" spans="3:3" x14ac:dyDescent="0.25">
      <c r="C12875" s="26"/>
    </row>
    <row r="12876" spans="3:3" x14ac:dyDescent="0.25">
      <c r="C12876" s="26"/>
    </row>
    <row r="12877" spans="3:3" x14ac:dyDescent="0.25">
      <c r="C12877" s="26"/>
    </row>
    <row r="12878" spans="3:3" x14ac:dyDescent="0.25">
      <c r="C12878" s="26"/>
    </row>
    <row r="12879" spans="3:3" x14ac:dyDescent="0.25">
      <c r="C12879" s="26"/>
    </row>
    <row r="12880" spans="3:3" x14ac:dyDescent="0.25">
      <c r="C12880" s="26"/>
    </row>
    <row r="12881" spans="3:3" x14ac:dyDescent="0.25">
      <c r="C12881" s="26"/>
    </row>
    <row r="12882" spans="3:3" x14ac:dyDescent="0.25">
      <c r="C12882" s="26"/>
    </row>
    <row r="12883" spans="3:3" x14ac:dyDescent="0.25">
      <c r="C12883" s="26"/>
    </row>
    <row r="12884" spans="3:3" x14ac:dyDescent="0.25">
      <c r="C12884" s="26"/>
    </row>
    <row r="12885" spans="3:3" x14ac:dyDescent="0.25">
      <c r="C12885" s="26"/>
    </row>
    <row r="12886" spans="3:3" x14ac:dyDescent="0.25">
      <c r="C12886" s="26"/>
    </row>
    <row r="12887" spans="3:3" x14ac:dyDescent="0.25">
      <c r="C12887" s="26"/>
    </row>
    <row r="12888" spans="3:3" x14ac:dyDescent="0.25">
      <c r="C12888" s="26"/>
    </row>
    <row r="12889" spans="3:3" x14ac:dyDescent="0.25">
      <c r="C12889" s="26"/>
    </row>
    <row r="12890" spans="3:3" x14ac:dyDescent="0.25">
      <c r="C12890" s="26"/>
    </row>
    <row r="12891" spans="3:3" x14ac:dyDescent="0.25">
      <c r="C12891" s="26"/>
    </row>
    <row r="12892" spans="3:3" x14ac:dyDescent="0.25">
      <c r="C12892" s="26"/>
    </row>
    <row r="12893" spans="3:3" x14ac:dyDescent="0.25">
      <c r="C12893" s="26"/>
    </row>
    <row r="12894" spans="3:3" x14ac:dyDescent="0.25">
      <c r="C12894" s="26"/>
    </row>
    <row r="12895" spans="3:3" x14ac:dyDescent="0.25">
      <c r="C12895" s="26"/>
    </row>
    <row r="12896" spans="3:3" x14ac:dyDescent="0.25">
      <c r="C12896" s="26"/>
    </row>
    <row r="12897" spans="3:3" x14ac:dyDescent="0.25">
      <c r="C12897" s="26"/>
    </row>
    <row r="12898" spans="3:3" x14ac:dyDescent="0.25">
      <c r="C12898" s="26"/>
    </row>
    <row r="12899" spans="3:3" x14ac:dyDescent="0.25">
      <c r="C12899" s="26"/>
    </row>
    <row r="12900" spans="3:3" x14ac:dyDescent="0.25">
      <c r="C12900" s="26"/>
    </row>
    <row r="12901" spans="3:3" x14ac:dyDescent="0.25">
      <c r="C12901" s="26"/>
    </row>
    <row r="12902" spans="3:3" x14ac:dyDescent="0.25">
      <c r="C12902" s="26"/>
    </row>
    <row r="12903" spans="3:3" x14ac:dyDescent="0.25">
      <c r="C12903" s="26"/>
    </row>
    <row r="12904" spans="3:3" x14ac:dyDescent="0.25">
      <c r="C12904" s="26"/>
    </row>
    <row r="12905" spans="3:3" x14ac:dyDescent="0.25">
      <c r="C12905" s="26"/>
    </row>
    <row r="12906" spans="3:3" x14ac:dyDescent="0.25">
      <c r="C12906" s="26"/>
    </row>
    <row r="12907" spans="3:3" x14ac:dyDescent="0.25">
      <c r="C12907" s="26"/>
    </row>
    <row r="12908" spans="3:3" x14ac:dyDescent="0.25">
      <c r="C12908" s="26"/>
    </row>
    <row r="12909" spans="3:3" x14ac:dyDescent="0.25">
      <c r="C12909" s="26"/>
    </row>
    <row r="12910" spans="3:3" x14ac:dyDescent="0.25">
      <c r="C12910" s="26"/>
    </row>
    <row r="12911" spans="3:3" x14ac:dyDescent="0.25">
      <c r="C12911" s="26"/>
    </row>
    <row r="12912" spans="3:3" x14ac:dyDescent="0.25">
      <c r="C12912" s="26"/>
    </row>
    <row r="12913" spans="3:3" x14ac:dyDescent="0.25">
      <c r="C12913" s="26"/>
    </row>
    <row r="12914" spans="3:3" x14ac:dyDescent="0.25">
      <c r="C12914" s="26"/>
    </row>
    <row r="12915" spans="3:3" x14ac:dyDescent="0.25">
      <c r="C12915" s="26"/>
    </row>
    <row r="12916" spans="3:3" x14ac:dyDescent="0.25">
      <c r="C12916" s="26"/>
    </row>
    <row r="12917" spans="3:3" x14ac:dyDescent="0.25">
      <c r="C12917" s="26"/>
    </row>
    <row r="12918" spans="3:3" x14ac:dyDescent="0.25">
      <c r="C12918" s="26"/>
    </row>
    <row r="12919" spans="3:3" x14ac:dyDescent="0.25">
      <c r="C12919" s="26"/>
    </row>
    <row r="12920" spans="3:3" x14ac:dyDescent="0.25">
      <c r="C12920" s="26"/>
    </row>
    <row r="12921" spans="3:3" x14ac:dyDescent="0.25">
      <c r="C12921" s="26"/>
    </row>
    <row r="12922" spans="3:3" x14ac:dyDescent="0.25">
      <c r="C12922" s="26"/>
    </row>
    <row r="12923" spans="3:3" x14ac:dyDescent="0.25">
      <c r="C12923" s="26"/>
    </row>
    <row r="12924" spans="3:3" x14ac:dyDescent="0.25">
      <c r="C12924" s="26"/>
    </row>
    <row r="12925" spans="3:3" x14ac:dyDescent="0.25">
      <c r="C12925" s="26"/>
    </row>
    <row r="12926" spans="3:3" x14ac:dyDescent="0.25">
      <c r="C12926" s="26"/>
    </row>
    <row r="12927" spans="3:3" x14ac:dyDescent="0.25">
      <c r="C12927" s="26"/>
    </row>
    <row r="12928" spans="3:3" x14ac:dyDescent="0.25">
      <c r="C12928" s="26"/>
    </row>
    <row r="12929" spans="3:3" x14ac:dyDescent="0.25">
      <c r="C12929" s="26"/>
    </row>
    <row r="12930" spans="3:3" x14ac:dyDescent="0.25">
      <c r="C12930" s="26"/>
    </row>
    <row r="12931" spans="3:3" x14ac:dyDescent="0.25">
      <c r="C12931" s="26"/>
    </row>
    <row r="12932" spans="3:3" x14ac:dyDescent="0.25">
      <c r="C12932" s="26"/>
    </row>
    <row r="12933" spans="3:3" x14ac:dyDescent="0.25">
      <c r="C12933" s="26"/>
    </row>
    <row r="12934" spans="3:3" x14ac:dyDescent="0.25">
      <c r="C12934" s="26"/>
    </row>
    <row r="12935" spans="3:3" x14ac:dyDescent="0.25">
      <c r="C12935" s="26"/>
    </row>
    <row r="12936" spans="3:3" x14ac:dyDescent="0.25">
      <c r="C12936" s="26"/>
    </row>
    <row r="12937" spans="3:3" x14ac:dyDescent="0.25">
      <c r="C12937" s="26"/>
    </row>
    <row r="12938" spans="3:3" x14ac:dyDescent="0.25">
      <c r="C12938" s="26"/>
    </row>
    <row r="12939" spans="3:3" x14ac:dyDescent="0.25">
      <c r="C12939" s="26"/>
    </row>
    <row r="12940" spans="3:3" x14ac:dyDescent="0.25">
      <c r="C12940" s="26"/>
    </row>
    <row r="12941" spans="3:3" x14ac:dyDescent="0.25">
      <c r="C12941" s="26"/>
    </row>
    <row r="12942" spans="3:3" x14ac:dyDescent="0.25">
      <c r="C12942" s="26"/>
    </row>
    <row r="12943" spans="3:3" x14ac:dyDescent="0.25">
      <c r="C12943" s="26"/>
    </row>
    <row r="12944" spans="3:3" x14ac:dyDescent="0.25">
      <c r="C12944" s="26"/>
    </row>
    <row r="12945" spans="3:3" x14ac:dyDescent="0.25">
      <c r="C12945" s="26"/>
    </row>
    <row r="12946" spans="3:3" x14ac:dyDescent="0.25">
      <c r="C12946" s="26"/>
    </row>
    <row r="12947" spans="3:3" x14ac:dyDescent="0.25">
      <c r="C12947" s="26"/>
    </row>
    <row r="12948" spans="3:3" x14ac:dyDescent="0.25">
      <c r="C12948" s="26"/>
    </row>
    <row r="12949" spans="3:3" x14ac:dyDescent="0.25">
      <c r="C12949" s="26"/>
    </row>
    <row r="12950" spans="3:3" x14ac:dyDescent="0.25">
      <c r="C12950" s="26"/>
    </row>
    <row r="12951" spans="3:3" x14ac:dyDescent="0.25">
      <c r="C12951" s="26"/>
    </row>
    <row r="12952" spans="3:3" x14ac:dyDescent="0.25">
      <c r="C12952" s="26"/>
    </row>
    <row r="12953" spans="3:3" x14ac:dyDescent="0.25">
      <c r="C12953" s="26"/>
    </row>
    <row r="12954" spans="3:3" x14ac:dyDescent="0.25">
      <c r="C12954" s="26"/>
    </row>
    <row r="12955" spans="3:3" x14ac:dyDescent="0.25">
      <c r="C12955" s="26"/>
    </row>
    <row r="12956" spans="3:3" x14ac:dyDescent="0.25">
      <c r="C12956" s="26"/>
    </row>
    <row r="12957" spans="3:3" x14ac:dyDescent="0.25">
      <c r="C12957" s="26"/>
    </row>
    <row r="12958" spans="3:3" x14ac:dyDescent="0.25">
      <c r="C12958" s="26"/>
    </row>
    <row r="12959" spans="3:3" x14ac:dyDescent="0.25">
      <c r="C12959" s="26"/>
    </row>
    <row r="12960" spans="3:3" x14ac:dyDescent="0.25">
      <c r="C12960" s="26"/>
    </row>
    <row r="12961" spans="3:3" x14ac:dyDescent="0.25">
      <c r="C12961" s="26"/>
    </row>
    <row r="12962" spans="3:3" x14ac:dyDescent="0.25">
      <c r="C12962" s="26"/>
    </row>
    <row r="12963" spans="3:3" x14ac:dyDescent="0.25">
      <c r="C12963" s="26"/>
    </row>
    <row r="12964" spans="3:3" x14ac:dyDescent="0.25">
      <c r="C12964" s="26"/>
    </row>
    <row r="12965" spans="3:3" x14ac:dyDescent="0.25">
      <c r="C12965" s="26"/>
    </row>
    <row r="12966" spans="3:3" x14ac:dyDescent="0.25">
      <c r="C12966" s="26"/>
    </row>
    <row r="12967" spans="3:3" x14ac:dyDescent="0.25">
      <c r="C12967" s="26"/>
    </row>
    <row r="12968" spans="3:3" x14ac:dyDescent="0.25">
      <c r="C12968" s="26"/>
    </row>
    <row r="12969" spans="3:3" x14ac:dyDescent="0.25">
      <c r="C12969" s="26"/>
    </row>
    <row r="12970" spans="3:3" x14ac:dyDescent="0.25">
      <c r="C12970" s="26"/>
    </row>
    <row r="12971" spans="3:3" x14ac:dyDescent="0.25">
      <c r="C12971" s="26"/>
    </row>
    <row r="12972" spans="3:3" x14ac:dyDescent="0.25">
      <c r="C12972" s="26"/>
    </row>
    <row r="12973" spans="3:3" x14ac:dyDescent="0.25">
      <c r="C12973" s="26"/>
    </row>
    <row r="12974" spans="3:3" x14ac:dyDescent="0.25">
      <c r="C12974" s="26"/>
    </row>
    <row r="12975" spans="3:3" x14ac:dyDescent="0.25">
      <c r="C12975" s="26"/>
    </row>
    <row r="12976" spans="3:3" x14ac:dyDescent="0.25">
      <c r="C12976" s="26"/>
    </row>
    <row r="12977" spans="3:3" x14ac:dyDescent="0.25">
      <c r="C12977" s="26"/>
    </row>
    <row r="12978" spans="3:3" x14ac:dyDescent="0.25">
      <c r="C12978" s="26"/>
    </row>
    <row r="12979" spans="3:3" x14ac:dyDescent="0.25">
      <c r="C12979" s="26"/>
    </row>
    <row r="12980" spans="3:3" x14ac:dyDescent="0.25">
      <c r="C12980" s="26"/>
    </row>
    <row r="12981" spans="3:3" x14ac:dyDescent="0.25">
      <c r="C12981" s="26"/>
    </row>
    <row r="12982" spans="3:3" x14ac:dyDescent="0.25">
      <c r="C12982" s="26"/>
    </row>
    <row r="12983" spans="3:3" x14ac:dyDescent="0.25">
      <c r="C12983" s="26"/>
    </row>
    <row r="12984" spans="3:3" x14ac:dyDescent="0.25">
      <c r="C12984" s="26"/>
    </row>
    <row r="12985" spans="3:3" x14ac:dyDescent="0.25">
      <c r="C12985" s="26"/>
    </row>
    <row r="12986" spans="3:3" x14ac:dyDescent="0.25">
      <c r="C12986" s="26"/>
    </row>
    <row r="12987" spans="3:3" x14ac:dyDescent="0.25">
      <c r="C12987" s="26"/>
    </row>
    <row r="12988" spans="3:3" x14ac:dyDescent="0.25">
      <c r="C12988" s="26"/>
    </row>
    <row r="12989" spans="3:3" x14ac:dyDescent="0.25">
      <c r="C12989" s="26"/>
    </row>
    <row r="12990" spans="3:3" x14ac:dyDescent="0.25">
      <c r="C12990" s="26"/>
    </row>
    <row r="12991" spans="3:3" x14ac:dyDescent="0.25">
      <c r="C12991" s="26"/>
    </row>
    <row r="12992" spans="3:3" x14ac:dyDescent="0.25">
      <c r="C12992" s="26"/>
    </row>
    <row r="12993" spans="3:3" x14ac:dyDescent="0.25">
      <c r="C12993" s="26"/>
    </row>
    <row r="12994" spans="3:3" x14ac:dyDescent="0.25">
      <c r="C12994" s="26"/>
    </row>
    <row r="12995" spans="3:3" x14ac:dyDescent="0.25">
      <c r="C12995" s="26"/>
    </row>
    <row r="12996" spans="3:3" x14ac:dyDescent="0.25">
      <c r="C12996" s="26"/>
    </row>
    <row r="12997" spans="3:3" x14ac:dyDescent="0.25">
      <c r="C12997" s="26"/>
    </row>
    <row r="12998" spans="3:3" x14ac:dyDescent="0.25">
      <c r="C12998" s="26"/>
    </row>
    <row r="12999" spans="3:3" x14ac:dyDescent="0.25">
      <c r="C12999" s="26"/>
    </row>
    <row r="13000" spans="3:3" x14ac:dyDescent="0.25">
      <c r="C13000" s="26"/>
    </row>
    <row r="13001" spans="3:3" x14ac:dyDescent="0.25">
      <c r="C13001" s="26"/>
    </row>
    <row r="13002" spans="3:3" x14ac:dyDescent="0.25">
      <c r="C13002" s="26"/>
    </row>
    <row r="13003" spans="3:3" x14ac:dyDescent="0.25">
      <c r="C13003" s="26"/>
    </row>
    <row r="13004" spans="3:3" x14ac:dyDescent="0.25">
      <c r="C13004" s="26"/>
    </row>
    <row r="13005" spans="3:3" x14ac:dyDescent="0.25">
      <c r="C13005" s="26"/>
    </row>
    <row r="13006" spans="3:3" x14ac:dyDescent="0.25">
      <c r="C13006" s="26"/>
    </row>
    <row r="13007" spans="3:3" x14ac:dyDescent="0.25">
      <c r="C13007" s="26"/>
    </row>
    <row r="13008" spans="3:3" x14ac:dyDescent="0.25">
      <c r="C13008" s="26"/>
    </row>
    <row r="13009" spans="3:3" x14ac:dyDescent="0.25">
      <c r="C13009" s="26"/>
    </row>
    <row r="13010" spans="3:3" x14ac:dyDescent="0.25">
      <c r="C13010" s="26"/>
    </row>
    <row r="13011" spans="3:3" x14ac:dyDescent="0.25">
      <c r="C13011" s="26"/>
    </row>
    <row r="13012" spans="3:3" x14ac:dyDescent="0.25">
      <c r="C13012" s="26"/>
    </row>
    <row r="13013" spans="3:3" x14ac:dyDescent="0.25">
      <c r="C13013" s="26"/>
    </row>
    <row r="13014" spans="3:3" x14ac:dyDescent="0.25">
      <c r="C13014" s="26"/>
    </row>
    <row r="13015" spans="3:3" x14ac:dyDescent="0.25">
      <c r="C13015" s="26"/>
    </row>
    <row r="13016" spans="3:3" x14ac:dyDescent="0.25">
      <c r="C13016" s="26"/>
    </row>
    <row r="13017" spans="3:3" x14ac:dyDescent="0.25">
      <c r="C13017" s="26"/>
    </row>
    <row r="13018" spans="3:3" x14ac:dyDescent="0.25">
      <c r="C13018" s="26"/>
    </row>
    <row r="13019" spans="3:3" x14ac:dyDescent="0.25">
      <c r="C13019" s="26"/>
    </row>
    <row r="13020" spans="3:3" x14ac:dyDescent="0.25">
      <c r="C13020" s="26"/>
    </row>
    <row r="13021" spans="3:3" x14ac:dyDescent="0.25">
      <c r="C13021" s="26"/>
    </row>
    <row r="13022" spans="3:3" x14ac:dyDescent="0.25">
      <c r="C13022" s="26"/>
    </row>
    <row r="13023" spans="3:3" x14ac:dyDescent="0.25">
      <c r="C13023" s="26"/>
    </row>
    <row r="13024" spans="3:3" x14ac:dyDescent="0.25">
      <c r="C13024" s="26"/>
    </row>
    <row r="13025" spans="3:3" x14ac:dyDescent="0.25">
      <c r="C13025" s="26"/>
    </row>
    <row r="13026" spans="3:3" x14ac:dyDescent="0.25">
      <c r="C13026" s="26"/>
    </row>
    <row r="13027" spans="3:3" x14ac:dyDescent="0.25">
      <c r="C13027" s="26"/>
    </row>
    <row r="13028" spans="3:3" x14ac:dyDescent="0.25">
      <c r="C13028" s="26"/>
    </row>
    <row r="13029" spans="3:3" x14ac:dyDescent="0.25">
      <c r="C13029" s="26"/>
    </row>
    <row r="13030" spans="3:3" x14ac:dyDescent="0.25">
      <c r="C13030" s="26"/>
    </row>
    <row r="13031" spans="3:3" x14ac:dyDescent="0.25">
      <c r="C13031" s="26"/>
    </row>
    <row r="13032" spans="3:3" x14ac:dyDescent="0.25">
      <c r="C13032" s="26"/>
    </row>
    <row r="13033" spans="3:3" x14ac:dyDescent="0.25">
      <c r="C13033" s="26"/>
    </row>
    <row r="13034" spans="3:3" x14ac:dyDescent="0.25">
      <c r="C13034" s="26"/>
    </row>
    <row r="13035" spans="3:3" x14ac:dyDescent="0.25">
      <c r="C13035" s="26"/>
    </row>
    <row r="13036" spans="3:3" x14ac:dyDescent="0.25">
      <c r="C13036" s="26"/>
    </row>
    <row r="13037" spans="3:3" x14ac:dyDescent="0.25">
      <c r="C13037" s="26"/>
    </row>
    <row r="13038" spans="3:3" x14ac:dyDescent="0.25">
      <c r="C13038" s="26"/>
    </row>
    <row r="13039" spans="3:3" x14ac:dyDescent="0.25">
      <c r="C13039" s="26"/>
    </row>
    <row r="13040" spans="3:3" x14ac:dyDescent="0.25">
      <c r="C13040" s="26"/>
    </row>
    <row r="13041" spans="3:3" x14ac:dyDescent="0.25">
      <c r="C13041" s="26"/>
    </row>
    <row r="13042" spans="3:3" x14ac:dyDescent="0.25">
      <c r="C13042" s="26"/>
    </row>
    <row r="13043" spans="3:3" x14ac:dyDescent="0.25">
      <c r="C13043" s="26"/>
    </row>
    <row r="13044" spans="3:3" x14ac:dyDescent="0.25">
      <c r="C13044" s="26"/>
    </row>
    <row r="13045" spans="3:3" x14ac:dyDescent="0.25">
      <c r="C13045" s="26"/>
    </row>
    <row r="13046" spans="3:3" x14ac:dyDescent="0.25">
      <c r="C13046" s="26"/>
    </row>
    <row r="13047" spans="3:3" x14ac:dyDescent="0.25">
      <c r="C13047" s="26"/>
    </row>
    <row r="13048" spans="3:3" x14ac:dyDescent="0.25">
      <c r="C13048" s="26"/>
    </row>
    <row r="13049" spans="3:3" x14ac:dyDescent="0.25">
      <c r="C13049" s="26"/>
    </row>
    <row r="13050" spans="3:3" x14ac:dyDescent="0.25">
      <c r="C13050" s="26"/>
    </row>
    <row r="13051" spans="3:3" x14ac:dyDescent="0.25">
      <c r="C13051" s="26"/>
    </row>
    <row r="13052" spans="3:3" x14ac:dyDescent="0.25">
      <c r="C13052" s="26"/>
    </row>
    <row r="13053" spans="3:3" x14ac:dyDescent="0.25">
      <c r="C13053" s="26"/>
    </row>
    <row r="13054" spans="3:3" x14ac:dyDescent="0.25">
      <c r="C13054" s="26"/>
    </row>
    <row r="13055" spans="3:3" x14ac:dyDescent="0.25">
      <c r="C13055" s="26"/>
    </row>
    <row r="13056" spans="3:3" x14ac:dyDescent="0.25">
      <c r="C13056" s="26"/>
    </row>
    <row r="13057" spans="3:3" x14ac:dyDescent="0.25">
      <c r="C13057" s="26"/>
    </row>
    <row r="13058" spans="3:3" x14ac:dyDescent="0.25">
      <c r="C13058" s="26"/>
    </row>
    <row r="13059" spans="3:3" x14ac:dyDescent="0.25">
      <c r="C13059" s="26"/>
    </row>
    <row r="13060" spans="3:3" x14ac:dyDescent="0.25">
      <c r="C13060" s="26"/>
    </row>
    <row r="13061" spans="3:3" x14ac:dyDescent="0.25">
      <c r="C13061" s="26"/>
    </row>
    <row r="13062" spans="3:3" x14ac:dyDescent="0.25">
      <c r="C13062" s="26"/>
    </row>
    <row r="13063" spans="3:3" x14ac:dyDescent="0.25">
      <c r="C13063" s="26"/>
    </row>
    <row r="13064" spans="3:3" x14ac:dyDescent="0.25">
      <c r="C13064" s="26"/>
    </row>
    <row r="13065" spans="3:3" x14ac:dyDescent="0.25">
      <c r="C13065" s="26"/>
    </row>
    <row r="13066" spans="3:3" x14ac:dyDescent="0.25">
      <c r="C13066" s="26"/>
    </row>
    <row r="13067" spans="3:3" x14ac:dyDescent="0.25">
      <c r="C13067" s="26"/>
    </row>
    <row r="13068" spans="3:3" x14ac:dyDescent="0.25">
      <c r="C13068" s="26"/>
    </row>
    <row r="13069" spans="3:3" x14ac:dyDescent="0.25">
      <c r="C13069" s="26"/>
    </row>
    <row r="13070" spans="3:3" x14ac:dyDescent="0.25">
      <c r="C13070" s="26"/>
    </row>
    <row r="13071" spans="3:3" x14ac:dyDescent="0.25">
      <c r="C13071" s="26"/>
    </row>
    <row r="13072" spans="3:3" x14ac:dyDescent="0.25">
      <c r="C13072" s="26"/>
    </row>
    <row r="13073" spans="3:3" x14ac:dyDescent="0.25">
      <c r="C13073" s="26"/>
    </row>
    <row r="13074" spans="3:3" x14ac:dyDescent="0.25">
      <c r="C13074" s="26"/>
    </row>
    <row r="13075" spans="3:3" x14ac:dyDescent="0.25">
      <c r="C13075" s="26"/>
    </row>
    <row r="13076" spans="3:3" x14ac:dyDescent="0.25">
      <c r="C13076" s="26"/>
    </row>
    <row r="13077" spans="3:3" x14ac:dyDescent="0.25">
      <c r="C13077" s="26"/>
    </row>
    <row r="13078" spans="3:3" x14ac:dyDescent="0.25">
      <c r="C13078" s="26"/>
    </row>
    <row r="13079" spans="3:3" x14ac:dyDescent="0.25">
      <c r="C13079" s="26"/>
    </row>
    <row r="13080" spans="3:3" x14ac:dyDescent="0.25">
      <c r="C13080" s="26"/>
    </row>
    <row r="13081" spans="3:3" x14ac:dyDescent="0.25">
      <c r="C13081" s="26"/>
    </row>
    <row r="13082" spans="3:3" x14ac:dyDescent="0.25">
      <c r="C13082" s="26"/>
    </row>
    <row r="13083" spans="3:3" x14ac:dyDescent="0.25">
      <c r="C13083" s="26"/>
    </row>
    <row r="13084" spans="3:3" x14ac:dyDescent="0.25">
      <c r="C13084" s="26"/>
    </row>
    <row r="13085" spans="3:3" x14ac:dyDescent="0.25">
      <c r="C13085" s="26"/>
    </row>
    <row r="13086" spans="3:3" x14ac:dyDescent="0.25">
      <c r="C13086" s="26"/>
    </row>
    <row r="13087" spans="3:3" x14ac:dyDescent="0.25">
      <c r="C13087" s="26"/>
    </row>
    <row r="13088" spans="3:3" x14ac:dyDescent="0.25">
      <c r="C13088" s="26"/>
    </row>
    <row r="13089" spans="3:3" x14ac:dyDescent="0.25">
      <c r="C13089" s="26"/>
    </row>
    <row r="13090" spans="3:3" x14ac:dyDescent="0.25">
      <c r="C13090" s="26"/>
    </row>
    <row r="13091" spans="3:3" x14ac:dyDescent="0.25">
      <c r="C13091" s="26"/>
    </row>
    <row r="13092" spans="3:3" x14ac:dyDescent="0.25">
      <c r="C13092" s="26"/>
    </row>
    <row r="13093" spans="3:3" x14ac:dyDescent="0.25">
      <c r="C13093" s="26"/>
    </row>
    <row r="13094" spans="3:3" x14ac:dyDescent="0.25">
      <c r="C13094" s="26"/>
    </row>
    <row r="13095" spans="3:3" x14ac:dyDescent="0.25">
      <c r="C13095" s="26"/>
    </row>
    <row r="13096" spans="3:3" x14ac:dyDescent="0.25">
      <c r="C13096" s="26"/>
    </row>
    <row r="13097" spans="3:3" x14ac:dyDescent="0.25">
      <c r="C13097" s="26"/>
    </row>
    <row r="13098" spans="3:3" x14ac:dyDescent="0.25">
      <c r="C13098" s="26"/>
    </row>
    <row r="13099" spans="3:3" x14ac:dyDescent="0.25">
      <c r="C13099" s="26"/>
    </row>
    <row r="13100" spans="3:3" x14ac:dyDescent="0.25">
      <c r="C13100" s="26"/>
    </row>
    <row r="13101" spans="3:3" x14ac:dyDescent="0.25">
      <c r="C13101" s="26"/>
    </row>
    <row r="13102" spans="3:3" x14ac:dyDescent="0.25">
      <c r="C13102" s="26"/>
    </row>
    <row r="13103" spans="3:3" x14ac:dyDescent="0.25">
      <c r="C13103" s="26"/>
    </row>
    <row r="13104" spans="3:3" x14ac:dyDescent="0.25">
      <c r="C13104" s="26"/>
    </row>
    <row r="13105" spans="3:3" x14ac:dyDescent="0.25">
      <c r="C13105" s="26"/>
    </row>
    <row r="13106" spans="3:3" x14ac:dyDescent="0.25">
      <c r="C13106" s="26"/>
    </row>
    <row r="13107" spans="3:3" x14ac:dyDescent="0.25">
      <c r="C13107" s="26"/>
    </row>
    <row r="13108" spans="3:3" x14ac:dyDescent="0.25">
      <c r="C13108" s="26"/>
    </row>
    <row r="13109" spans="3:3" x14ac:dyDescent="0.25">
      <c r="C13109" s="26"/>
    </row>
    <row r="13110" spans="3:3" x14ac:dyDescent="0.25">
      <c r="C13110" s="26"/>
    </row>
    <row r="13111" spans="3:3" x14ac:dyDescent="0.25">
      <c r="C13111" s="26"/>
    </row>
    <row r="13112" spans="3:3" x14ac:dyDescent="0.25">
      <c r="C13112" s="26"/>
    </row>
    <row r="13113" spans="3:3" x14ac:dyDescent="0.25">
      <c r="C13113" s="26"/>
    </row>
    <row r="13114" spans="3:3" x14ac:dyDescent="0.25">
      <c r="C13114" s="26"/>
    </row>
    <row r="13115" spans="3:3" x14ac:dyDescent="0.25">
      <c r="C13115" s="26"/>
    </row>
    <row r="13116" spans="3:3" x14ac:dyDescent="0.25">
      <c r="C13116" s="26"/>
    </row>
    <row r="13117" spans="3:3" x14ac:dyDescent="0.25">
      <c r="C13117" s="26"/>
    </row>
    <row r="13118" spans="3:3" x14ac:dyDescent="0.25">
      <c r="C13118" s="26"/>
    </row>
    <row r="13119" spans="3:3" x14ac:dyDescent="0.25">
      <c r="C13119" s="26"/>
    </row>
    <row r="13120" spans="3:3" x14ac:dyDescent="0.25">
      <c r="C13120" s="26"/>
    </row>
    <row r="13121" spans="3:3" x14ac:dyDescent="0.25">
      <c r="C13121" s="26"/>
    </row>
    <row r="13122" spans="3:3" x14ac:dyDescent="0.25">
      <c r="C13122" s="26"/>
    </row>
    <row r="13123" spans="3:3" x14ac:dyDescent="0.25">
      <c r="C13123" s="26"/>
    </row>
    <row r="13124" spans="3:3" x14ac:dyDescent="0.25">
      <c r="C13124" s="26"/>
    </row>
    <row r="13125" spans="3:3" x14ac:dyDescent="0.25">
      <c r="C13125" s="26"/>
    </row>
    <row r="13126" spans="3:3" x14ac:dyDescent="0.25">
      <c r="C13126" s="26"/>
    </row>
    <row r="13127" spans="3:3" x14ac:dyDescent="0.25">
      <c r="C13127" s="26"/>
    </row>
    <row r="13128" spans="3:3" x14ac:dyDescent="0.25">
      <c r="C13128" s="26"/>
    </row>
    <row r="13129" spans="3:3" x14ac:dyDescent="0.25">
      <c r="C13129" s="26"/>
    </row>
    <row r="13130" spans="3:3" x14ac:dyDescent="0.25">
      <c r="C13130" s="26"/>
    </row>
    <row r="13131" spans="3:3" x14ac:dyDescent="0.25">
      <c r="C13131" s="26"/>
    </row>
    <row r="13132" spans="3:3" x14ac:dyDescent="0.25">
      <c r="C13132" s="26"/>
    </row>
    <row r="13133" spans="3:3" x14ac:dyDescent="0.25">
      <c r="C13133" s="26"/>
    </row>
    <row r="13134" spans="3:3" x14ac:dyDescent="0.25">
      <c r="C13134" s="26"/>
    </row>
    <row r="13135" spans="3:3" x14ac:dyDescent="0.25">
      <c r="C13135" s="26"/>
    </row>
    <row r="13136" spans="3:3" x14ac:dyDescent="0.25">
      <c r="C13136" s="26"/>
    </row>
    <row r="13137" spans="3:3" x14ac:dyDescent="0.25">
      <c r="C13137" s="26"/>
    </row>
    <row r="13138" spans="3:3" x14ac:dyDescent="0.25">
      <c r="C13138" s="26"/>
    </row>
    <row r="13139" spans="3:3" x14ac:dyDescent="0.25">
      <c r="C13139" s="26"/>
    </row>
    <row r="13140" spans="3:3" x14ac:dyDescent="0.25">
      <c r="C13140" s="26"/>
    </row>
    <row r="13141" spans="3:3" x14ac:dyDescent="0.25">
      <c r="C13141" s="26"/>
    </row>
    <row r="13142" spans="3:3" x14ac:dyDescent="0.25">
      <c r="C13142" s="26"/>
    </row>
    <row r="13143" spans="3:3" x14ac:dyDescent="0.25">
      <c r="C13143" s="26"/>
    </row>
    <row r="13144" spans="3:3" x14ac:dyDescent="0.25">
      <c r="C13144" s="26"/>
    </row>
    <row r="13145" spans="3:3" x14ac:dyDescent="0.25">
      <c r="C13145" s="26"/>
    </row>
    <row r="13146" spans="3:3" x14ac:dyDescent="0.25">
      <c r="C13146" s="26"/>
    </row>
    <row r="13147" spans="3:3" x14ac:dyDescent="0.25">
      <c r="C13147" s="26"/>
    </row>
    <row r="13148" spans="3:3" x14ac:dyDescent="0.25">
      <c r="C13148" s="26"/>
    </row>
    <row r="13149" spans="3:3" x14ac:dyDescent="0.25">
      <c r="C13149" s="26"/>
    </row>
    <row r="13150" spans="3:3" x14ac:dyDescent="0.25">
      <c r="C13150" s="26"/>
    </row>
    <row r="13151" spans="3:3" x14ac:dyDescent="0.25">
      <c r="C13151" s="26"/>
    </row>
    <row r="13152" spans="3:3" x14ac:dyDescent="0.25">
      <c r="C13152" s="26"/>
    </row>
    <row r="13153" spans="3:3" x14ac:dyDescent="0.25">
      <c r="C13153" s="26"/>
    </row>
    <row r="13154" spans="3:3" x14ac:dyDescent="0.25">
      <c r="C13154" s="26"/>
    </row>
    <row r="13155" spans="3:3" x14ac:dyDescent="0.25">
      <c r="C13155" s="26"/>
    </row>
    <row r="13156" spans="3:3" x14ac:dyDescent="0.25">
      <c r="C13156" s="26"/>
    </row>
    <row r="13157" spans="3:3" x14ac:dyDescent="0.25">
      <c r="C13157" s="26"/>
    </row>
    <row r="13158" spans="3:3" x14ac:dyDescent="0.25">
      <c r="C13158" s="26"/>
    </row>
    <row r="13159" spans="3:3" x14ac:dyDescent="0.25">
      <c r="C13159" s="26"/>
    </row>
    <row r="13160" spans="3:3" x14ac:dyDescent="0.25">
      <c r="C13160" s="26"/>
    </row>
    <row r="13161" spans="3:3" x14ac:dyDescent="0.25">
      <c r="C13161" s="26"/>
    </row>
    <row r="13162" spans="3:3" x14ac:dyDescent="0.25">
      <c r="C13162" s="26"/>
    </row>
    <row r="13163" spans="3:3" x14ac:dyDescent="0.25">
      <c r="C13163" s="26"/>
    </row>
    <row r="13164" spans="3:3" x14ac:dyDescent="0.25">
      <c r="C13164" s="26"/>
    </row>
    <row r="13165" spans="3:3" x14ac:dyDescent="0.25">
      <c r="C13165" s="26"/>
    </row>
    <row r="13166" spans="3:3" x14ac:dyDescent="0.25">
      <c r="C13166" s="26"/>
    </row>
    <row r="13167" spans="3:3" x14ac:dyDescent="0.25">
      <c r="C13167" s="26"/>
    </row>
    <row r="13168" spans="3:3" x14ac:dyDescent="0.25">
      <c r="C13168" s="26"/>
    </row>
    <row r="13169" spans="3:3" x14ac:dyDescent="0.25">
      <c r="C13169" s="26"/>
    </row>
    <row r="13170" spans="3:3" x14ac:dyDescent="0.25">
      <c r="C13170" s="26"/>
    </row>
    <row r="13171" spans="3:3" x14ac:dyDescent="0.25">
      <c r="C13171" s="26"/>
    </row>
    <row r="13172" spans="3:3" x14ac:dyDescent="0.25">
      <c r="C13172" s="26"/>
    </row>
    <row r="13173" spans="3:3" x14ac:dyDescent="0.25">
      <c r="C13173" s="26"/>
    </row>
    <row r="13174" spans="3:3" x14ac:dyDescent="0.25">
      <c r="C13174" s="26"/>
    </row>
    <row r="13175" spans="3:3" x14ac:dyDescent="0.25">
      <c r="C13175" s="26"/>
    </row>
    <row r="13176" spans="3:3" x14ac:dyDescent="0.25">
      <c r="C13176" s="26"/>
    </row>
    <row r="13177" spans="3:3" x14ac:dyDescent="0.25">
      <c r="C13177" s="26"/>
    </row>
    <row r="13178" spans="3:3" x14ac:dyDescent="0.25">
      <c r="C13178" s="26"/>
    </row>
    <row r="13179" spans="3:3" x14ac:dyDescent="0.25">
      <c r="C13179" s="26"/>
    </row>
    <row r="13180" spans="3:3" x14ac:dyDescent="0.25">
      <c r="C13180" s="26"/>
    </row>
    <row r="13181" spans="3:3" x14ac:dyDescent="0.25">
      <c r="C13181" s="26"/>
    </row>
    <row r="13182" spans="3:3" x14ac:dyDescent="0.25">
      <c r="C13182" s="26"/>
    </row>
    <row r="13183" spans="3:3" x14ac:dyDescent="0.25">
      <c r="C13183" s="26"/>
    </row>
    <row r="13184" spans="3:3" x14ac:dyDescent="0.25">
      <c r="C13184" s="26"/>
    </row>
    <row r="13185" spans="3:3" x14ac:dyDescent="0.25">
      <c r="C13185" s="26"/>
    </row>
    <row r="13186" spans="3:3" x14ac:dyDescent="0.25">
      <c r="C13186" s="26"/>
    </row>
    <row r="13187" spans="3:3" x14ac:dyDescent="0.25">
      <c r="C13187" s="26"/>
    </row>
    <row r="13188" spans="3:3" x14ac:dyDescent="0.25">
      <c r="C13188" s="26"/>
    </row>
    <row r="13189" spans="3:3" x14ac:dyDescent="0.25">
      <c r="C13189" s="26"/>
    </row>
    <row r="13190" spans="3:3" x14ac:dyDescent="0.25">
      <c r="C13190" s="26"/>
    </row>
    <row r="13191" spans="3:3" x14ac:dyDescent="0.25">
      <c r="C13191" s="26"/>
    </row>
    <row r="13192" spans="3:3" x14ac:dyDescent="0.25">
      <c r="C13192" s="26"/>
    </row>
    <row r="13193" spans="3:3" x14ac:dyDescent="0.25">
      <c r="C13193" s="26"/>
    </row>
    <row r="13194" spans="3:3" x14ac:dyDescent="0.25">
      <c r="C13194" s="26"/>
    </row>
    <row r="13195" spans="3:3" x14ac:dyDescent="0.25">
      <c r="C13195" s="26"/>
    </row>
    <row r="13196" spans="3:3" x14ac:dyDescent="0.25">
      <c r="C13196" s="26"/>
    </row>
    <row r="13197" spans="3:3" x14ac:dyDescent="0.25">
      <c r="C13197" s="26"/>
    </row>
    <row r="13198" spans="3:3" x14ac:dyDescent="0.25">
      <c r="C13198" s="26"/>
    </row>
    <row r="13199" spans="3:3" x14ac:dyDescent="0.25">
      <c r="C13199" s="26"/>
    </row>
    <row r="13200" spans="3:3" x14ac:dyDescent="0.25">
      <c r="C13200" s="26"/>
    </row>
    <row r="13201" spans="3:3" x14ac:dyDescent="0.25">
      <c r="C13201" s="26"/>
    </row>
    <row r="13202" spans="3:3" x14ac:dyDescent="0.25">
      <c r="C13202" s="26"/>
    </row>
    <row r="13203" spans="3:3" x14ac:dyDescent="0.25">
      <c r="C13203" s="26"/>
    </row>
    <row r="13204" spans="3:3" x14ac:dyDescent="0.25">
      <c r="C13204" s="26"/>
    </row>
    <row r="13205" spans="3:3" x14ac:dyDescent="0.25">
      <c r="C13205" s="26"/>
    </row>
    <row r="13206" spans="3:3" x14ac:dyDescent="0.25">
      <c r="C13206" s="26"/>
    </row>
    <row r="13207" spans="3:3" x14ac:dyDescent="0.25">
      <c r="C13207" s="26"/>
    </row>
    <row r="13208" spans="3:3" x14ac:dyDescent="0.25">
      <c r="C13208" s="26"/>
    </row>
    <row r="13209" spans="3:3" x14ac:dyDescent="0.25">
      <c r="C13209" s="26"/>
    </row>
    <row r="13210" spans="3:3" x14ac:dyDescent="0.25">
      <c r="C13210" s="26"/>
    </row>
    <row r="13211" spans="3:3" x14ac:dyDescent="0.25">
      <c r="C13211" s="26"/>
    </row>
    <row r="13212" spans="3:3" x14ac:dyDescent="0.25">
      <c r="C13212" s="26"/>
    </row>
    <row r="13213" spans="3:3" x14ac:dyDescent="0.25">
      <c r="C13213" s="26"/>
    </row>
    <row r="13214" spans="3:3" x14ac:dyDescent="0.25">
      <c r="C13214" s="26"/>
    </row>
    <row r="13215" spans="3:3" x14ac:dyDescent="0.25">
      <c r="C13215" s="26"/>
    </row>
    <row r="13216" spans="3:3" x14ac:dyDescent="0.25">
      <c r="C13216" s="26"/>
    </row>
    <row r="13217" spans="3:3" x14ac:dyDescent="0.25">
      <c r="C13217" s="26"/>
    </row>
    <row r="13218" spans="3:3" x14ac:dyDescent="0.25">
      <c r="C13218" s="26"/>
    </row>
    <row r="13219" spans="3:3" x14ac:dyDescent="0.25">
      <c r="C13219" s="26"/>
    </row>
    <row r="13220" spans="3:3" x14ac:dyDescent="0.25">
      <c r="C13220" s="26"/>
    </row>
    <row r="13221" spans="3:3" x14ac:dyDescent="0.25">
      <c r="C13221" s="26"/>
    </row>
    <row r="13222" spans="3:3" x14ac:dyDescent="0.25">
      <c r="C13222" s="26"/>
    </row>
    <row r="13223" spans="3:3" x14ac:dyDescent="0.25">
      <c r="C13223" s="26"/>
    </row>
    <row r="13224" spans="3:3" x14ac:dyDescent="0.25">
      <c r="C13224" s="26"/>
    </row>
    <row r="13225" spans="3:3" x14ac:dyDescent="0.25">
      <c r="C13225" s="26"/>
    </row>
    <row r="13226" spans="3:3" x14ac:dyDescent="0.25">
      <c r="C13226" s="26"/>
    </row>
    <row r="13227" spans="3:3" x14ac:dyDescent="0.25">
      <c r="C13227" s="26"/>
    </row>
    <row r="13228" spans="3:3" x14ac:dyDescent="0.25">
      <c r="C13228" s="26"/>
    </row>
    <row r="13229" spans="3:3" x14ac:dyDescent="0.25">
      <c r="C13229" s="26"/>
    </row>
    <row r="13230" spans="3:3" x14ac:dyDescent="0.25">
      <c r="C13230" s="26"/>
    </row>
    <row r="13231" spans="3:3" x14ac:dyDescent="0.25">
      <c r="C13231" s="26"/>
    </row>
    <row r="13232" spans="3:3" x14ac:dyDescent="0.25">
      <c r="C13232" s="26"/>
    </row>
    <row r="13233" spans="3:3" x14ac:dyDescent="0.25">
      <c r="C13233" s="26"/>
    </row>
    <row r="13234" spans="3:3" x14ac:dyDescent="0.25">
      <c r="C13234" s="26"/>
    </row>
    <row r="13235" spans="3:3" x14ac:dyDescent="0.25">
      <c r="C13235" s="26"/>
    </row>
    <row r="13236" spans="3:3" x14ac:dyDescent="0.25">
      <c r="C13236" s="26"/>
    </row>
    <row r="13237" spans="3:3" x14ac:dyDescent="0.25">
      <c r="C13237" s="26"/>
    </row>
    <row r="13238" spans="3:3" x14ac:dyDescent="0.25">
      <c r="C13238" s="26"/>
    </row>
    <row r="13239" spans="3:3" x14ac:dyDescent="0.25">
      <c r="C13239" s="26"/>
    </row>
    <row r="13240" spans="3:3" x14ac:dyDescent="0.25">
      <c r="C13240" s="26"/>
    </row>
    <row r="13241" spans="3:3" x14ac:dyDescent="0.25">
      <c r="C13241" s="26"/>
    </row>
    <row r="13242" spans="3:3" x14ac:dyDescent="0.25">
      <c r="C13242" s="26"/>
    </row>
    <row r="13243" spans="3:3" x14ac:dyDescent="0.25">
      <c r="C13243" s="26"/>
    </row>
    <row r="13244" spans="3:3" x14ac:dyDescent="0.25">
      <c r="C13244" s="26"/>
    </row>
    <row r="13245" spans="3:3" x14ac:dyDescent="0.25">
      <c r="C13245" s="26"/>
    </row>
    <row r="13246" spans="3:3" x14ac:dyDescent="0.25">
      <c r="C13246" s="26"/>
    </row>
    <row r="13247" spans="3:3" x14ac:dyDescent="0.25">
      <c r="C13247" s="26"/>
    </row>
    <row r="13248" spans="3:3" x14ac:dyDescent="0.25">
      <c r="C13248" s="26"/>
    </row>
    <row r="13249" spans="3:3" x14ac:dyDescent="0.25">
      <c r="C13249" s="26"/>
    </row>
    <row r="13250" spans="3:3" x14ac:dyDescent="0.25">
      <c r="C13250" s="26"/>
    </row>
    <row r="13251" spans="3:3" x14ac:dyDescent="0.25">
      <c r="C13251" s="26"/>
    </row>
    <row r="13252" spans="3:3" x14ac:dyDescent="0.25">
      <c r="C13252" s="26"/>
    </row>
    <row r="13253" spans="3:3" x14ac:dyDescent="0.25">
      <c r="C13253" s="26"/>
    </row>
    <row r="13254" spans="3:3" x14ac:dyDescent="0.25">
      <c r="C13254" s="26"/>
    </row>
    <row r="13255" spans="3:3" x14ac:dyDescent="0.25">
      <c r="C13255" s="26"/>
    </row>
    <row r="13256" spans="3:3" x14ac:dyDescent="0.25">
      <c r="C13256" s="26"/>
    </row>
    <row r="13257" spans="3:3" x14ac:dyDescent="0.25">
      <c r="C13257" s="26"/>
    </row>
    <row r="13258" spans="3:3" x14ac:dyDescent="0.25">
      <c r="C13258" s="26"/>
    </row>
    <row r="13259" spans="3:3" x14ac:dyDescent="0.25">
      <c r="C13259" s="26"/>
    </row>
    <row r="13260" spans="3:3" x14ac:dyDescent="0.25">
      <c r="C13260" s="26"/>
    </row>
    <row r="13261" spans="3:3" x14ac:dyDescent="0.25">
      <c r="C13261" s="26"/>
    </row>
    <row r="13262" spans="3:3" x14ac:dyDescent="0.25">
      <c r="C13262" s="26"/>
    </row>
    <row r="13263" spans="3:3" x14ac:dyDescent="0.25">
      <c r="C13263" s="26"/>
    </row>
    <row r="13264" spans="3:3" x14ac:dyDescent="0.25">
      <c r="C13264" s="26"/>
    </row>
    <row r="13265" spans="3:3" x14ac:dyDescent="0.25">
      <c r="C13265" s="26"/>
    </row>
    <row r="13266" spans="3:3" x14ac:dyDescent="0.25">
      <c r="C13266" s="26"/>
    </row>
    <row r="13267" spans="3:3" x14ac:dyDescent="0.25">
      <c r="C13267" s="26"/>
    </row>
    <row r="13268" spans="3:3" x14ac:dyDescent="0.25">
      <c r="C13268" s="26"/>
    </row>
    <row r="13269" spans="3:3" x14ac:dyDescent="0.25">
      <c r="C13269" s="26"/>
    </row>
    <row r="13270" spans="3:3" x14ac:dyDescent="0.25">
      <c r="C13270" s="26"/>
    </row>
    <row r="13271" spans="3:3" x14ac:dyDescent="0.25">
      <c r="C13271" s="26"/>
    </row>
    <row r="13272" spans="3:3" x14ac:dyDescent="0.25">
      <c r="C13272" s="26"/>
    </row>
    <row r="13273" spans="3:3" x14ac:dyDescent="0.25">
      <c r="C13273" s="26"/>
    </row>
    <row r="13274" spans="3:3" x14ac:dyDescent="0.25">
      <c r="C13274" s="26"/>
    </row>
    <row r="13275" spans="3:3" x14ac:dyDescent="0.25">
      <c r="C13275" s="26"/>
    </row>
    <row r="13276" spans="3:3" x14ac:dyDescent="0.25">
      <c r="C13276" s="26"/>
    </row>
    <row r="13277" spans="3:3" x14ac:dyDescent="0.25">
      <c r="C13277" s="26"/>
    </row>
    <row r="13278" spans="3:3" x14ac:dyDescent="0.25">
      <c r="C13278" s="26"/>
    </row>
    <row r="13279" spans="3:3" x14ac:dyDescent="0.25">
      <c r="C13279" s="26"/>
    </row>
    <row r="13280" spans="3:3" x14ac:dyDescent="0.25">
      <c r="C13280" s="26"/>
    </row>
    <row r="13281" spans="3:3" x14ac:dyDescent="0.25">
      <c r="C13281" s="26"/>
    </row>
    <row r="13282" spans="3:3" x14ac:dyDescent="0.25">
      <c r="C13282" s="26"/>
    </row>
    <row r="13283" spans="3:3" x14ac:dyDescent="0.25">
      <c r="C13283" s="26"/>
    </row>
    <row r="13284" spans="3:3" x14ac:dyDescent="0.25">
      <c r="C13284" s="26"/>
    </row>
    <row r="13285" spans="3:3" x14ac:dyDescent="0.25">
      <c r="C13285" s="26"/>
    </row>
    <row r="13286" spans="3:3" x14ac:dyDescent="0.25">
      <c r="C13286" s="26"/>
    </row>
    <row r="13287" spans="3:3" x14ac:dyDescent="0.25">
      <c r="C13287" s="26"/>
    </row>
    <row r="13288" spans="3:3" x14ac:dyDescent="0.25">
      <c r="C13288" s="26"/>
    </row>
    <row r="13289" spans="3:3" x14ac:dyDescent="0.25">
      <c r="C13289" s="26"/>
    </row>
    <row r="13290" spans="3:3" x14ac:dyDescent="0.25">
      <c r="C13290" s="26"/>
    </row>
    <row r="13291" spans="3:3" x14ac:dyDescent="0.25">
      <c r="C13291" s="26"/>
    </row>
    <row r="13292" spans="3:3" x14ac:dyDescent="0.25">
      <c r="C13292" s="26"/>
    </row>
    <row r="13293" spans="3:3" x14ac:dyDescent="0.25">
      <c r="C13293" s="26"/>
    </row>
    <row r="13294" spans="3:3" x14ac:dyDescent="0.25">
      <c r="C13294" s="26"/>
    </row>
    <row r="13295" spans="3:3" x14ac:dyDescent="0.25">
      <c r="C13295" s="26"/>
    </row>
    <row r="13296" spans="3:3" x14ac:dyDescent="0.25">
      <c r="C13296" s="26"/>
    </row>
    <row r="13297" spans="3:3" x14ac:dyDescent="0.25">
      <c r="C13297" s="26"/>
    </row>
    <row r="13298" spans="3:3" x14ac:dyDescent="0.25">
      <c r="C13298" s="26"/>
    </row>
    <row r="13299" spans="3:3" x14ac:dyDescent="0.25">
      <c r="C13299" s="26"/>
    </row>
    <row r="13300" spans="3:3" x14ac:dyDescent="0.25">
      <c r="C13300" s="26"/>
    </row>
    <row r="13301" spans="3:3" x14ac:dyDescent="0.25">
      <c r="C13301" s="26"/>
    </row>
    <row r="13302" spans="3:3" x14ac:dyDescent="0.25">
      <c r="C13302" s="26"/>
    </row>
    <row r="13303" spans="3:3" x14ac:dyDescent="0.25">
      <c r="C13303" s="26"/>
    </row>
    <row r="13304" spans="3:3" x14ac:dyDescent="0.25">
      <c r="C13304" s="26"/>
    </row>
    <row r="13305" spans="3:3" x14ac:dyDescent="0.25">
      <c r="C13305" s="26"/>
    </row>
    <row r="13306" spans="3:3" x14ac:dyDescent="0.25">
      <c r="C13306" s="26"/>
    </row>
    <row r="13307" spans="3:3" x14ac:dyDescent="0.25">
      <c r="C13307" s="26"/>
    </row>
    <row r="13308" spans="3:3" x14ac:dyDescent="0.25">
      <c r="C13308" s="26"/>
    </row>
    <row r="13309" spans="3:3" x14ac:dyDescent="0.25">
      <c r="C13309" s="26"/>
    </row>
    <row r="13310" spans="3:3" x14ac:dyDescent="0.25">
      <c r="C13310" s="26"/>
    </row>
    <row r="13311" spans="3:3" x14ac:dyDescent="0.25">
      <c r="C13311" s="26"/>
    </row>
    <row r="13312" spans="3:3" x14ac:dyDescent="0.25">
      <c r="C13312" s="26"/>
    </row>
    <row r="13313" spans="3:3" x14ac:dyDescent="0.25">
      <c r="C13313" s="26"/>
    </row>
    <row r="13314" spans="3:3" x14ac:dyDescent="0.25">
      <c r="C13314" s="26"/>
    </row>
    <row r="13315" spans="3:3" x14ac:dyDescent="0.25">
      <c r="C13315" s="26"/>
    </row>
    <row r="13316" spans="3:3" x14ac:dyDescent="0.25">
      <c r="C13316" s="26"/>
    </row>
    <row r="13317" spans="3:3" x14ac:dyDescent="0.25">
      <c r="C13317" s="26"/>
    </row>
    <row r="13318" spans="3:3" x14ac:dyDescent="0.25">
      <c r="C13318" s="26"/>
    </row>
    <row r="13319" spans="3:3" x14ac:dyDescent="0.25">
      <c r="C13319" s="26"/>
    </row>
    <row r="13320" spans="3:3" x14ac:dyDescent="0.25">
      <c r="C13320" s="26"/>
    </row>
    <row r="13321" spans="3:3" x14ac:dyDescent="0.25">
      <c r="C13321" s="26"/>
    </row>
    <row r="13322" spans="3:3" x14ac:dyDescent="0.25">
      <c r="C13322" s="26"/>
    </row>
    <row r="13323" spans="3:3" x14ac:dyDescent="0.25">
      <c r="C13323" s="26"/>
    </row>
    <row r="13324" spans="3:3" x14ac:dyDescent="0.25">
      <c r="C13324" s="26"/>
    </row>
    <row r="13325" spans="3:3" x14ac:dyDescent="0.25">
      <c r="C13325" s="26"/>
    </row>
    <row r="13326" spans="3:3" x14ac:dyDescent="0.25">
      <c r="C13326" s="26"/>
    </row>
    <row r="13327" spans="3:3" x14ac:dyDescent="0.25">
      <c r="C13327" s="26"/>
    </row>
    <row r="13328" spans="3:3" x14ac:dyDescent="0.25">
      <c r="C13328" s="26"/>
    </row>
    <row r="13329" spans="3:3" x14ac:dyDescent="0.25">
      <c r="C13329" s="26"/>
    </row>
    <row r="13330" spans="3:3" x14ac:dyDescent="0.25">
      <c r="C13330" s="26"/>
    </row>
    <row r="13331" spans="3:3" x14ac:dyDescent="0.25">
      <c r="C13331" s="26"/>
    </row>
    <row r="13332" spans="3:3" x14ac:dyDescent="0.25">
      <c r="C13332" s="26"/>
    </row>
    <row r="13333" spans="3:3" x14ac:dyDescent="0.25">
      <c r="C13333" s="26"/>
    </row>
    <row r="13334" spans="3:3" x14ac:dyDescent="0.25">
      <c r="C13334" s="26"/>
    </row>
    <row r="13335" spans="3:3" x14ac:dyDescent="0.25">
      <c r="C13335" s="26"/>
    </row>
    <row r="13336" spans="3:3" x14ac:dyDescent="0.25">
      <c r="C13336" s="26"/>
    </row>
    <row r="13337" spans="3:3" x14ac:dyDescent="0.25">
      <c r="C13337" s="26"/>
    </row>
    <row r="13338" spans="3:3" x14ac:dyDescent="0.25">
      <c r="C13338" s="26"/>
    </row>
    <row r="13339" spans="3:3" x14ac:dyDescent="0.25">
      <c r="C13339" s="26"/>
    </row>
    <row r="13340" spans="3:3" x14ac:dyDescent="0.25">
      <c r="C13340" s="26"/>
    </row>
    <row r="13341" spans="3:3" x14ac:dyDescent="0.25">
      <c r="C13341" s="26"/>
    </row>
    <row r="13342" spans="3:3" x14ac:dyDescent="0.25">
      <c r="C13342" s="26"/>
    </row>
    <row r="13343" spans="3:3" x14ac:dyDescent="0.25">
      <c r="C13343" s="26"/>
    </row>
    <row r="13344" spans="3:3" x14ac:dyDescent="0.25">
      <c r="C13344" s="26"/>
    </row>
    <row r="13345" spans="3:3" x14ac:dyDescent="0.25">
      <c r="C13345" s="26"/>
    </row>
    <row r="13346" spans="3:3" x14ac:dyDescent="0.25">
      <c r="C13346" s="26"/>
    </row>
    <row r="13347" spans="3:3" x14ac:dyDescent="0.25">
      <c r="C13347" s="26"/>
    </row>
    <row r="13348" spans="3:3" x14ac:dyDescent="0.25">
      <c r="C13348" s="26"/>
    </row>
    <row r="13349" spans="3:3" x14ac:dyDescent="0.25">
      <c r="C13349" s="26"/>
    </row>
    <row r="13350" spans="3:3" x14ac:dyDescent="0.25">
      <c r="C13350" s="26"/>
    </row>
    <row r="13351" spans="3:3" x14ac:dyDescent="0.25">
      <c r="C13351" s="26"/>
    </row>
    <row r="13352" spans="3:3" x14ac:dyDescent="0.25">
      <c r="C13352" s="26"/>
    </row>
    <row r="13353" spans="3:3" x14ac:dyDescent="0.25">
      <c r="C13353" s="26"/>
    </row>
    <row r="13354" spans="3:3" x14ac:dyDescent="0.25">
      <c r="C13354" s="26"/>
    </row>
    <row r="13355" spans="3:3" x14ac:dyDescent="0.25">
      <c r="C13355" s="26"/>
    </row>
    <row r="13356" spans="3:3" x14ac:dyDescent="0.25">
      <c r="C13356" s="26"/>
    </row>
    <row r="13357" spans="3:3" x14ac:dyDescent="0.25">
      <c r="C13357" s="26"/>
    </row>
    <row r="13358" spans="3:3" x14ac:dyDescent="0.25">
      <c r="C13358" s="26"/>
    </row>
    <row r="13359" spans="3:3" x14ac:dyDescent="0.25">
      <c r="C13359" s="26"/>
    </row>
    <row r="13360" spans="3:3" x14ac:dyDescent="0.25">
      <c r="C13360" s="26"/>
    </row>
    <row r="13361" spans="3:3" x14ac:dyDescent="0.25">
      <c r="C13361" s="26"/>
    </row>
    <row r="13362" spans="3:3" x14ac:dyDescent="0.25">
      <c r="C13362" s="26"/>
    </row>
    <row r="13363" spans="3:3" x14ac:dyDescent="0.25">
      <c r="C13363" s="26"/>
    </row>
    <row r="13364" spans="3:3" x14ac:dyDescent="0.25">
      <c r="C13364" s="26"/>
    </row>
    <row r="13365" spans="3:3" x14ac:dyDescent="0.25">
      <c r="C13365" s="26"/>
    </row>
    <row r="13366" spans="3:3" x14ac:dyDescent="0.25">
      <c r="C13366" s="26"/>
    </row>
    <row r="13367" spans="3:3" x14ac:dyDescent="0.25">
      <c r="C13367" s="26"/>
    </row>
    <row r="13368" spans="3:3" x14ac:dyDescent="0.25">
      <c r="C13368" s="26"/>
    </row>
    <row r="13369" spans="3:3" x14ac:dyDescent="0.25">
      <c r="C13369" s="26"/>
    </row>
    <row r="13370" spans="3:3" x14ac:dyDescent="0.25">
      <c r="C13370" s="26"/>
    </row>
    <row r="13371" spans="3:3" x14ac:dyDescent="0.25">
      <c r="C13371" s="26"/>
    </row>
    <row r="13372" spans="3:3" x14ac:dyDescent="0.25">
      <c r="C13372" s="26"/>
    </row>
    <row r="13373" spans="3:3" x14ac:dyDescent="0.25">
      <c r="C13373" s="26"/>
    </row>
    <row r="13374" spans="3:3" x14ac:dyDescent="0.25">
      <c r="C13374" s="26"/>
    </row>
    <row r="13375" spans="3:3" x14ac:dyDescent="0.25">
      <c r="C13375" s="26"/>
    </row>
    <row r="13376" spans="3:3" x14ac:dyDescent="0.25">
      <c r="C13376" s="26"/>
    </row>
    <row r="13377" spans="3:3" x14ac:dyDescent="0.25">
      <c r="C13377" s="26"/>
    </row>
    <row r="13378" spans="3:3" x14ac:dyDescent="0.25">
      <c r="C13378" s="26"/>
    </row>
    <row r="13379" spans="3:3" x14ac:dyDescent="0.25">
      <c r="C13379" s="26"/>
    </row>
    <row r="13380" spans="3:3" x14ac:dyDescent="0.25">
      <c r="C13380" s="26"/>
    </row>
    <row r="13381" spans="3:3" x14ac:dyDescent="0.25">
      <c r="C13381" s="26"/>
    </row>
    <row r="13382" spans="3:3" x14ac:dyDescent="0.25">
      <c r="C13382" s="26"/>
    </row>
    <row r="13383" spans="3:3" x14ac:dyDescent="0.25">
      <c r="C13383" s="26"/>
    </row>
    <row r="13384" spans="3:3" x14ac:dyDescent="0.25">
      <c r="C13384" s="26"/>
    </row>
    <row r="13385" spans="3:3" x14ac:dyDescent="0.25">
      <c r="C13385" s="26"/>
    </row>
    <row r="13386" spans="3:3" x14ac:dyDescent="0.25">
      <c r="C13386" s="26"/>
    </row>
    <row r="13387" spans="3:3" x14ac:dyDescent="0.25">
      <c r="C13387" s="26"/>
    </row>
    <row r="13388" spans="3:3" x14ac:dyDescent="0.25">
      <c r="C13388" s="26"/>
    </row>
    <row r="13389" spans="3:3" x14ac:dyDescent="0.25">
      <c r="C13389" s="26"/>
    </row>
    <row r="13390" spans="3:3" x14ac:dyDescent="0.25">
      <c r="C13390" s="26"/>
    </row>
    <row r="13391" spans="3:3" x14ac:dyDescent="0.25">
      <c r="C13391" s="26"/>
    </row>
    <row r="13392" spans="3:3" x14ac:dyDescent="0.25">
      <c r="C13392" s="26"/>
    </row>
    <row r="13393" spans="3:3" x14ac:dyDescent="0.25">
      <c r="C13393" s="26"/>
    </row>
    <row r="13394" spans="3:3" x14ac:dyDescent="0.25">
      <c r="C13394" s="26"/>
    </row>
    <row r="13395" spans="3:3" x14ac:dyDescent="0.25">
      <c r="C13395" s="26"/>
    </row>
    <row r="13396" spans="3:3" x14ac:dyDescent="0.25">
      <c r="C13396" s="26"/>
    </row>
    <row r="13397" spans="3:3" x14ac:dyDescent="0.25">
      <c r="C13397" s="26"/>
    </row>
    <row r="13398" spans="3:3" x14ac:dyDescent="0.25">
      <c r="C13398" s="26"/>
    </row>
    <row r="13399" spans="3:3" x14ac:dyDescent="0.25">
      <c r="C13399" s="26"/>
    </row>
    <row r="13400" spans="3:3" x14ac:dyDescent="0.25">
      <c r="C13400" s="26"/>
    </row>
    <row r="13401" spans="3:3" x14ac:dyDescent="0.25">
      <c r="C13401" s="26"/>
    </row>
    <row r="13402" spans="3:3" x14ac:dyDescent="0.25">
      <c r="C13402" s="26"/>
    </row>
    <row r="13403" spans="3:3" x14ac:dyDescent="0.25">
      <c r="C13403" s="26"/>
    </row>
    <row r="13404" spans="3:3" x14ac:dyDescent="0.25">
      <c r="C13404" s="26"/>
    </row>
    <row r="13405" spans="3:3" x14ac:dyDescent="0.25">
      <c r="C13405" s="26"/>
    </row>
    <row r="13406" spans="3:3" x14ac:dyDescent="0.25">
      <c r="C13406" s="26"/>
    </row>
    <row r="13407" spans="3:3" x14ac:dyDescent="0.25">
      <c r="C13407" s="26"/>
    </row>
    <row r="13408" spans="3:3" x14ac:dyDescent="0.25">
      <c r="C13408" s="26"/>
    </row>
    <row r="13409" spans="3:3" x14ac:dyDescent="0.25">
      <c r="C13409" s="26"/>
    </row>
    <row r="13410" spans="3:3" x14ac:dyDescent="0.25">
      <c r="C13410" s="26"/>
    </row>
    <row r="13411" spans="3:3" x14ac:dyDescent="0.25">
      <c r="C13411" s="26"/>
    </row>
    <row r="13412" spans="3:3" x14ac:dyDescent="0.25">
      <c r="C13412" s="26"/>
    </row>
    <row r="13413" spans="3:3" x14ac:dyDescent="0.25">
      <c r="C13413" s="26"/>
    </row>
    <row r="13414" spans="3:3" x14ac:dyDescent="0.25">
      <c r="C13414" s="26"/>
    </row>
    <row r="13415" spans="3:3" x14ac:dyDescent="0.25">
      <c r="C13415" s="26"/>
    </row>
    <row r="13416" spans="3:3" x14ac:dyDescent="0.25">
      <c r="C13416" s="26"/>
    </row>
    <row r="13417" spans="3:3" x14ac:dyDescent="0.25">
      <c r="C13417" s="26"/>
    </row>
    <row r="13418" spans="3:3" x14ac:dyDescent="0.25">
      <c r="C13418" s="26"/>
    </row>
    <row r="13419" spans="3:3" x14ac:dyDescent="0.25">
      <c r="C13419" s="26"/>
    </row>
    <row r="13420" spans="3:3" x14ac:dyDescent="0.25">
      <c r="C13420" s="26"/>
    </row>
    <row r="13421" spans="3:3" x14ac:dyDescent="0.25">
      <c r="C13421" s="26"/>
    </row>
    <row r="13422" spans="3:3" x14ac:dyDescent="0.25">
      <c r="C13422" s="26"/>
    </row>
    <row r="13423" spans="3:3" x14ac:dyDescent="0.25">
      <c r="C13423" s="26"/>
    </row>
    <row r="13424" spans="3:3" x14ac:dyDescent="0.25">
      <c r="C13424" s="26"/>
    </row>
    <row r="13425" spans="3:3" x14ac:dyDescent="0.25">
      <c r="C13425" s="26"/>
    </row>
    <row r="13426" spans="3:3" x14ac:dyDescent="0.25">
      <c r="C13426" s="26"/>
    </row>
    <row r="13427" spans="3:3" x14ac:dyDescent="0.25">
      <c r="C13427" s="26"/>
    </row>
    <row r="13428" spans="3:3" x14ac:dyDescent="0.25">
      <c r="C13428" s="26"/>
    </row>
    <row r="13429" spans="3:3" x14ac:dyDescent="0.25">
      <c r="C13429" s="26"/>
    </row>
    <row r="13430" spans="3:3" x14ac:dyDescent="0.25">
      <c r="C13430" s="26"/>
    </row>
    <row r="13431" spans="3:3" x14ac:dyDescent="0.25">
      <c r="C13431" s="26"/>
    </row>
    <row r="13432" spans="3:3" x14ac:dyDescent="0.25">
      <c r="C13432" s="26"/>
    </row>
    <row r="13433" spans="3:3" x14ac:dyDescent="0.25">
      <c r="C13433" s="26"/>
    </row>
    <row r="13434" spans="3:3" x14ac:dyDescent="0.25">
      <c r="C13434" s="26"/>
    </row>
    <row r="13435" spans="3:3" x14ac:dyDescent="0.25">
      <c r="C13435" s="26"/>
    </row>
    <row r="13436" spans="3:3" x14ac:dyDescent="0.25">
      <c r="C13436" s="26"/>
    </row>
    <row r="13437" spans="3:3" x14ac:dyDescent="0.25">
      <c r="C13437" s="26"/>
    </row>
    <row r="13438" spans="3:3" x14ac:dyDescent="0.25">
      <c r="C13438" s="26"/>
    </row>
    <row r="13439" spans="3:3" x14ac:dyDescent="0.25">
      <c r="C13439" s="26"/>
    </row>
    <row r="13440" spans="3:3" x14ac:dyDescent="0.25">
      <c r="C13440" s="26"/>
    </row>
    <row r="13441" spans="3:3" x14ac:dyDescent="0.25">
      <c r="C13441" s="26"/>
    </row>
    <row r="13442" spans="3:3" x14ac:dyDescent="0.25">
      <c r="C13442" s="26"/>
    </row>
    <row r="13443" spans="3:3" x14ac:dyDescent="0.25">
      <c r="C13443" s="26"/>
    </row>
    <row r="13444" spans="3:3" x14ac:dyDescent="0.25">
      <c r="C13444" s="26"/>
    </row>
    <row r="13445" spans="3:3" x14ac:dyDescent="0.25">
      <c r="C13445" s="26"/>
    </row>
    <row r="13446" spans="3:3" x14ac:dyDescent="0.25">
      <c r="C13446" s="26"/>
    </row>
    <row r="13447" spans="3:3" x14ac:dyDescent="0.25">
      <c r="C13447" s="26"/>
    </row>
    <row r="13448" spans="3:3" x14ac:dyDescent="0.25">
      <c r="C13448" s="26"/>
    </row>
    <row r="13449" spans="3:3" x14ac:dyDescent="0.25">
      <c r="C13449" s="26"/>
    </row>
    <row r="13450" spans="3:3" x14ac:dyDescent="0.25">
      <c r="C13450" s="26"/>
    </row>
    <row r="13451" spans="3:3" x14ac:dyDescent="0.25">
      <c r="C13451" s="26"/>
    </row>
    <row r="13452" spans="3:3" x14ac:dyDescent="0.25">
      <c r="C13452" s="26"/>
    </row>
    <row r="13453" spans="3:3" x14ac:dyDescent="0.25">
      <c r="C13453" s="26"/>
    </row>
    <row r="13454" spans="3:3" x14ac:dyDescent="0.25">
      <c r="C13454" s="26"/>
    </row>
    <row r="13455" spans="3:3" x14ac:dyDescent="0.25">
      <c r="C13455" s="26"/>
    </row>
    <row r="13456" spans="3:3" x14ac:dyDescent="0.25">
      <c r="C13456" s="26"/>
    </row>
    <row r="13457" spans="3:3" x14ac:dyDescent="0.25">
      <c r="C13457" s="26"/>
    </row>
    <row r="13458" spans="3:3" x14ac:dyDescent="0.25">
      <c r="C13458" s="26"/>
    </row>
    <row r="13459" spans="3:3" x14ac:dyDescent="0.25">
      <c r="C13459" s="26"/>
    </row>
    <row r="13460" spans="3:3" x14ac:dyDescent="0.25">
      <c r="C13460" s="26"/>
    </row>
    <row r="13461" spans="3:3" x14ac:dyDescent="0.25">
      <c r="C13461" s="26"/>
    </row>
    <row r="13462" spans="3:3" x14ac:dyDescent="0.25">
      <c r="C13462" s="26"/>
    </row>
    <row r="13463" spans="3:3" x14ac:dyDescent="0.25">
      <c r="C13463" s="26"/>
    </row>
    <row r="13464" spans="3:3" x14ac:dyDescent="0.25">
      <c r="C13464" s="26"/>
    </row>
    <row r="13465" spans="3:3" x14ac:dyDescent="0.25">
      <c r="C13465" s="26"/>
    </row>
    <row r="13466" spans="3:3" x14ac:dyDescent="0.25">
      <c r="C13466" s="26"/>
    </row>
    <row r="13467" spans="3:3" x14ac:dyDescent="0.25">
      <c r="C13467" s="26"/>
    </row>
    <row r="13468" spans="3:3" x14ac:dyDescent="0.25">
      <c r="C13468" s="26"/>
    </row>
    <row r="13469" spans="3:3" x14ac:dyDescent="0.25">
      <c r="C13469" s="26"/>
    </row>
    <row r="13470" spans="3:3" x14ac:dyDescent="0.25">
      <c r="C13470" s="26"/>
    </row>
    <row r="13471" spans="3:3" x14ac:dyDescent="0.25">
      <c r="C13471" s="26"/>
    </row>
    <row r="13472" spans="3:3" x14ac:dyDescent="0.25">
      <c r="C13472" s="26"/>
    </row>
    <row r="13473" spans="3:3" x14ac:dyDescent="0.25">
      <c r="C13473" s="26"/>
    </row>
    <row r="13474" spans="3:3" x14ac:dyDescent="0.25">
      <c r="C13474" s="26"/>
    </row>
    <row r="13475" spans="3:3" x14ac:dyDescent="0.25">
      <c r="C13475" s="26"/>
    </row>
    <row r="13476" spans="3:3" x14ac:dyDescent="0.25">
      <c r="C13476" s="26"/>
    </row>
    <row r="13477" spans="3:3" x14ac:dyDescent="0.25">
      <c r="C13477" s="26"/>
    </row>
    <row r="13478" spans="3:3" x14ac:dyDescent="0.25">
      <c r="C13478" s="26"/>
    </row>
    <row r="13479" spans="3:3" x14ac:dyDescent="0.25">
      <c r="C13479" s="26"/>
    </row>
    <row r="13480" spans="3:3" x14ac:dyDescent="0.25">
      <c r="C13480" s="26"/>
    </row>
    <row r="13481" spans="3:3" x14ac:dyDescent="0.25">
      <c r="C13481" s="26"/>
    </row>
    <row r="13482" spans="3:3" x14ac:dyDescent="0.25">
      <c r="C13482" s="26"/>
    </row>
    <row r="13483" spans="3:3" x14ac:dyDescent="0.25">
      <c r="C13483" s="26"/>
    </row>
    <row r="13484" spans="3:3" x14ac:dyDescent="0.25">
      <c r="C13484" s="26"/>
    </row>
    <row r="13485" spans="3:3" x14ac:dyDescent="0.25">
      <c r="C13485" s="26"/>
    </row>
    <row r="13486" spans="3:3" x14ac:dyDescent="0.25">
      <c r="C13486" s="26"/>
    </row>
    <row r="13487" spans="3:3" x14ac:dyDescent="0.25">
      <c r="C13487" s="26"/>
    </row>
    <row r="13488" spans="3:3" x14ac:dyDescent="0.25">
      <c r="C13488" s="26"/>
    </row>
    <row r="13489" spans="3:3" x14ac:dyDescent="0.25">
      <c r="C13489" s="26"/>
    </row>
    <row r="13490" spans="3:3" x14ac:dyDescent="0.25">
      <c r="C13490" s="26"/>
    </row>
    <row r="13491" spans="3:3" x14ac:dyDescent="0.25">
      <c r="C13491" s="26"/>
    </row>
    <row r="13492" spans="3:3" x14ac:dyDescent="0.25">
      <c r="C13492" s="26"/>
    </row>
    <row r="13493" spans="3:3" x14ac:dyDescent="0.25">
      <c r="C13493" s="26"/>
    </row>
    <row r="13494" spans="3:3" x14ac:dyDescent="0.25">
      <c r="C13494" s="26"/>
    </row>
    <row r="13495" spans="3:3" x14ac:dyDescent="0.25">
      <c r="C13495" s="26"/>
    </row>
    <row r="13496" spans="3:3" x14ac:dyDescent="0.25">
      <c r="C13496" s="26"/>
    </row>
    <row r="13497" spans="3:3" x14ac:dyDescent="0.25">
      <c r="C13497" s="26"/>
    </row>
    <row r="13498" spans="3:3" x14ac:dyDescent="0.25">
      <c r="C13498" s="26"/>
    </row>
    <row r="13499" spans="3:3" x14ac:dyDescent="0.25">
      <c r="C13499" s="26"/>
    </row>
    <row r="13500" spans="3:3" x14ac:dyDescent="0.25">
      <c r="C13500" s="26"/>
    </row>
    <row r="13501" spans="3:3" x14ac:dyDescent="0.25">
      <c r="C13501" s="26"/>
    </row>
    <row r="13502" spans="3:3" x14ac:dyDescent="0.25">
      <c r="C13502" s="26"/>
    </row>
    <row r="13503" spans="3:3" x14ac:dyDescent="0.25">
      <c r="C13503" s="26"/>
    </row>
    <row r="13504" spans="3:3" x14ac:dyDescent="0.25">
      <c r="C13504" s="26"/>
    </row>
    <row r="13505" spans="3:3" x14ac:dyDescent="0.25">
      <c r="C13505" s="26"/>
    </row>
    <row r="13506" spans="3:3" x14ac:dyDescent="0.25">
      <c r="C13506" s="26"/>
    </row>
    <row r="13507" spans="3:3" x14ac:dyDescent="0.25">
      <c r="C13507" s="26"/>
    </row>
    <row r="13508" spans="3:3" x14ac:dyDescent="0.25">
      <c r="C13508" s="26"/>
    </row>
    <row r="13509" spans="3:3" x14ac:dyDescent="0.25">
      <c r="C13509" s="26"/>
    </row>
    <row r="13510" spans="3:3" x14ac:dyDescent="0.25">
      <c r="C13510" s="26"/>
    </row>
    <row r="13511" spans="3:3" x14ac:dyDescent="0.25">
      <c r="C13511" s="26"/>
    </row>
    <row r="13512" spans="3:3" x14ac:dyDescent="0.25">
      <c r="C13512" s="26"/>
    </row>
    <row r="13513" spans="3:3" x14ac:dyDescent="0.25">
      <c r="C13513" s="26"/>
    </row>
    <row r="13514" spans="3:3" x14ac:dyDescent="0.25">
      <c r="C13514" s="26"/>
    </row>
    <row r="13515" spans="3:3" x14ac:dyDescent="0.25">
      <c r="C13515" s="26"/>
    </row>
    <row r="13516" spans="3:3" x14ac:dyDescent="0.25">
      <c r="C13516" s="26"/>
    </row>
    <row r="13517" spans="3:3" x14ac:dyDescent="0.25">
      <c r="C13517" s="26"/>
    </row>
    <row r="13518" spans="3:3" x14ac:dyDescent="0.25">
      <c r="C13518" s="26"/>
    </row>
    <row r="13519" spans="3:3" x14ac:dyDescent="0.25">
      <c r="C13519" s="26"/>
    </row>
    <row r="13520" spans="3:3" x14ac:dyDescent="0.25">
      <c r="C13520" s="26"/>
    </row>
    <row r="13521" spans="3:3" x14ac:dyDescent="0.25">
      <c r="C13521" s="26"/>
    </row>
    <row r="13522" spans="3:3" x14ac:dyDescent="0.25">
      <c r="C13522" s="26"/>
    </row>
    <row r="13523" spans="3:3" x14ac:dyDescent="0.25">
      <c r="C13523" s="26"/>
    </row>
    <row r="13524" spans="3:3" x14ac:dyDescent="0.25">
      <c r="C13524" s="26"/>
    </row>
    <row r="13525" spans="3:3" x14ac:dyDescent="0.25">
      <c r="C13525" s="26"/>
    </row>
    <row r="13526" spans="3:3" x14ac:dyDescent="0.25">
      <c r="C13526" s="26"/>
    </row>
    <row r="13527" spans="3:3" x14ac:dyDescent="0.25">
      <c r="C13527" s="26"/>
    </row>
    <row r="13528" spans="3:3" x14ac:dyDescent="0.25">
      <c r="C13528" s="26"/>
    </row>
    <row r="13529" spans="3:3" x14ac:dyDescent="0.25">
      <c r="C13529" s="26"/>
    </row>
    <row r="13530" spans="3:3" x14ac:dyDescent="0.25">
      <c r="C13530" s="26"/>
    </row>
    <row r="13531" spans="3:3" x14ac:dyDescent="0.25">
      <c r="C13531" s="26"/>
    </row>
    <row r="13532" spans="3:3" x14ac:dyDescent="0.25">
      <c r="C13532" s="26"/>
    </row>
    <row r="13533" spans="3:3" x14ac:dyDescent="0.25">
      <c r="C13533" s="26"/>
    </row>
    <row r="13534" spans="3:3" x14ac:dyDescent="0.25">
      <c r="C13534" s="26"/>
    </row>
    <row r="13535" spans="3:3" x14ac:dyDescent="0.25">
      <c r="C13535" s="26"/>
    </row>
    <row r="13536" spans="3:3" x14ac:dyDescent="0.25">
      <c r="C13536" s="26"/>
    </row>
    <row r="13537" spans="3:3" x14ac:dyDescent="0.25">
      <c r="C13537" s="26"/>
    </row>
    <row r="13538" spans="3:3" x14ac:dyDescent="0.25">
      <c r="C13538" s="26"/>
    </row>
    <row r="13539" spans="3:3" x14ac:dyDescent="0.25">
      <c r="C13539" s="26"/>
    </row>
    <row r="13540" spans="3:3" x14ac:dyDescent="0.25">
      <c r="C13540" s="26"/>
    </row>
    <row r="13541" spans="3:3" x14ac:dyDescent="0.25">
      <c r="C13541" s="26"/>
    </row>
    <row r="13542" spans="3:3" x14ac:dyDescent="0.25">
      <c r="C13542" s="26"/>
    </row>
    <row r="13543" spans="3:3" x14ac:dyDescent="0.25">
      <c r="C13543" s="26"/>
    </row>
    <row r="13544" spans="3:3" x14ac:dyDescent="0.25">
      <c r="C13544" s="26"/>
    </row>
    <row r="13545" spans="3:3" x14ac:dyDescent="0.25">
      <c r="C13545" s="26"/>
    </row>
    <row r="13546" spans="3:3" x14ac:dyDescent="0.25">
      <c r="C13546" s="26"/>
    </row>
    <row r="13547" spans="3:3" x14ac:dyDescent="0.25">
      <c r="C13547" s="26"/>
    </row>
    <row r="13548" spans="3:3" x14ac:dyDescent="0.25">
      <c r="C13548" s="26"/>
    </row>
    <row r="13549" spans="3:3" x14ac:dyDescent="0.25">
      <c r="C13549" s="26"/>
    </row>
    <row r="13550" spans="3:3" x14ac:dyDescent="0.25">
      <c r="C13550" s="26"/>
    </row>
    <row r="13551" spans="3:3" x14ac:dyDescent="0.25">
      <c r="C13551" s="26"/>
    </row>
    <row r="13552" spans="3:3" x14ac:dyDescent="0.25">
      <c r="C13552" s="26"/>
    </row>
    <row r="13553" spans="3:3" x14ac:dyDescent="0.25">
      <c r="C13553" s="26"/>
    </row>
    <row r="13554" spans="3:3" x14ac:dyDescent="0.25">
      <c r="C13554" s="26"/>
    </row>
    <row r="13555" spans="3:3" x14ac:dyDescent="0.25">
      <c r="C13555" s="26"/>
    </row>
    <row r="13556" spans="3:3" x14ac:dyDescent="0.25">
      <c r="C13556" s="26"/>
    </row>
    <row r="13557" spans="3:3" x14ac:dyDescent="0.25">
      <c r="C13557" s="26"/>
    </row>
    <row r="13558" spans="3:3" x14ac:dyDescent="0.25">
      <c r="C13558" s="26"/>
    </row>
    <row r="13559" spans="3:3" x14ac:dyDescent="0.25">
      <c r="C13559" s="26"/>
    </row>
    <row r="13560" spans="3:3" x14ac:dyDescent="0.25">
      <c r="C13560" s="26"/>
    </row>
    <row r="13561" spans="3:3" x14ac:dyDescent="0.25">
      <c r="C13561" s="26"/>
    </row>
    <row r="13562" spans="3:3" x14ac:dyDescent="0.25">
      <c r="C13562" s="26"/>
    </row>
    <row r="13563" spans="3:3" x14ac:dyDescent="0.25">
      <c r="C13563" s="26"/>
    </row>
    <row r="13564" spans="3:3" x14ac:dyDescent="0.25">
      <c r="C13564" s="26"/>
    </row>
    <row r="13565" spans="3:3" x14ac:dyDescent="0.25">
      <c r="C13565" s="26"/>
    </row>
    <row r="13566" spans="3:3" x14ac:dyDescent="0.25">
      <c r="C13566" s="26"/>
    </row>
    <row r="13567" spans="3:3" x14ac:dyDescent="0.25">
      <c r="C13567" s="26"/>
    </row>
    <row r="13568" spans="3:3" x14ac:dyDescent="0.25">
      <c r="C13568" s="26"/>
    </row>
    <row r="13569" spans="3:3" x14ac:dyDescent="0.25">
      <c r="C13569" s="26"/>
    </row>
    <row r="13570" spans="3:3" x14ac:dyDescent="0.25">
      <c r="C13570" s="26"/>
    </row>
    <row r="13571" spans="3:3" x14ac:dyDescent="0.25">
      <c r="C13571" s="26"/>
    </row>
    <row r="13572" spans="3:3" x14ac:dyDescent="0.25">
      <c r="C13572" s="26"/>
    </row>
    <row r="13573" spans="3:3" x14ac:dyDescent="0.25">
      <c r="C13573" s="26"/>
    </row>
    <row r="13574" spans="3:3" x14ac:dyDescent="0.25">
      <c r="C13574" s="26"/>
    </row>
    <row r="13575" spans="3:3" x14ac:dyDescent="0.25">
      <c r="C13575" s="26"/>
    </row>
    <row r="13576" spans="3:3" x14ac:dyDescent="0.25">
      <c r="C13576" s="26"/>
    </row>
    <row r="13577" spans="3:3" x14ac:dyDescent="0.25">
      <c r="C13577" s="26"/>
    </row>
    <row r="13578" spans="3:3" x14ac:dyDescent="0.25">
      <c r="C13578" s="26"/>
    </row>
    <row r="13579" spans="3:3" x14ac:dyDescent="0.25">
      <c r="C13579" s="26"/>
    </row>
    <row r="13580" spans="3:3" x14ac:dyDescent="0.25">
      <c r="C13580" s="26"/>
    </row>
    <row r="13581" spans="3:3" x14ac:dyDescent="0.25">
      <c r="C13581" s="26"/>
    </row>
    <row r="13582" spans="3:3" x14ac:dyDescent="0.25">
      <c r="C13582" s="26"/>
    </row>
    <row r="13583" spans="3:3" x14ac:dyDescent="0.25">
      <c r="C13583" s="26"/>
    </row>
    <row r="13584" spans="3:3" x14ac:dyDescent="0.25">
      <c r="C13584" s="26"/>
    </row>
    <row r="13585" spans="3:3" x14ac:dyDescent="0.25">
      <c r="C13585" s="26"/>
    </row>
    <row r="13586" spans="3:3" x14ac:dyDescent="0.25">
      <c r="C13586" s="26"/>
    </row>
    <row r="13587" spans="3:3" x14ac:dyDescent="0.25">
      <c r="C13587" s="26"/>
    </row>
    <row r="13588" spans="3:3" x14ac:dyDescent="0.25">
      <c r="C13588" s="26"/>
    </row>
    <row r="13589" spans="3:3" x14ac:dyDescent="0.25">
      <c r="C13589" s="26"/>
    </row>
    <row r="13590" spans="3:3" x14ac:dyDescent="0.25">
      <c r="C13590" s="26"/>
    </row>
    <row r="13591" spans="3:3" x14ac:dyDescent="0.25">
      <c r="C13591" s="26"/>
    </row>
    <row r="13592" spans="3:3" x14ac:dyDescent="0.25">
      <c r="C13592" s="26"/>
    </row>
    <row r="13593" spans="3:3" x14ac:dyDescent="0.25">
      <c r="C13593" s="26"/>
    </row>
    <row r="13594" spans="3:3" x14ac:dyDescent="0.25">
      <c r="C13594" s="26"/>
    </row>
    <row r="13595" spans="3:3" x14ac:dyDescent="0.25">
      <c r="C13595" s="26"/>
    </row>
    <row r="13596" spans="3:3" x14ac:dyDescent="0.25">
      <c r="C13596" s="26"/>
    </row>
    <row r="13597" spans="3:3" x14ac:dyDescent="0.25">
      <c r="C13597" s="26"/>
    </row>
    <row r="13598" spans="3:3" x14ac:dyDescent="0.25">
      <c r="C13598" s="26"/>
    </row>
    <row r="13599" spans="3:3" x14ac:dyDescent="0.25">
      <c r="C13599" s="26"/>
    </row>
    <row r="13600" spans="3:3" x14ac:dyDescent="0.25">
      <c r="C13600" s="26"/>
    </row>
    <row r="13601" spans="3:3" x14ac:dyDescent="0.25">
      <c r="C13601" s="26"/>
    </row>
    <row r="13602" spans="3:3" x14ac:dyDescent="0.25">
      <c r="C13602" s="26"/>
    </row>
    <row r="13603" spans="3:3" x14ac:dyDescent="0.25">
      <c r="C13603" s="26"/>
    </row>
    <row r="13604" spans="3:3" x14ac:dyDescent="0.25">
      <c r="C13604" s="26"/>
    </row>
    <row r="13605" spans="3:3" x14ac:dyDescent="0.25">
      <c r="C13605" s="26"/>
    </row>
    <row r="13606" spans="3:3" x14ac:dyDescent="0.25">
      <c r="C13606" s="26"/>
    </row>
    <row r="13607" spans="3:3" x14ac:dyDescent="0.25">
      <c r="C13607" s="26"/>
    </row>
    <row r="13608" spans="3:3" x14ac:dyDescent="0.25">
      <c r="C13608" s="26"/>
    </row>
    <row r="13609" spans="3:3" x14ac:dyDescent="0.25">
      <c r="C13609" s="26"/>
    </row>
    <row r="13610" spans="3:3" x14ac:dyDescent="0.25">
      <c r="C13610" s="26"/>
    </row>
    <row r="13611" spans="3:3" x14ac:dyDescent="0.25">
      <c r="C13611" s="26"/>
    </row>
    <row r="13612" spans="3:3" x14ac:dyDescent="0.25">
      <c r="C13612" s="26"/>
    </row>
    <row r="13613" spans="3:3" x14ac:dyDescent="0.25">
      <c r="C13613" s="26"/>
    </row>
    <row r="13614" spans="3:3" x14ac:dyDescent="0.25">
      <c r="C13614" s="26"/>
    </row>
    <row r="13615" spans="3:3" x14ac:dyDescent="0.25">
      <c r="C13615" s="26"/>
    </row>
    <row r="13616" spans="3:3" x14ac:dyDescent="0.25">
      <c r="C13616" s="26"/>
    </row>
    <row r="13617" spans="3:3" x14ac:dyDescent="0.25">
      <c r="C13617" s="26"/>
    </row>
    <row r="13618" spans="3:3" x14ac:dyDescent="0.25">
      <c r="C13618" s="26"/>
    </row>
    <row r="13619" spans="3:3" x14ac:dyDescent="0.25">
      <c r="C13619" s="26"/>
    </row>
    <row r="13620" spans="3:3" x14ac:dyDescent="0.25">
      <c r="C13620" s="26"/>
    </row>
    <row r="13621" spans="3:3" x14ac:dyDescent="0.25">
      <c r="C13621" s="26"/>
    </row>
    <row r="13622" spans="3:3" x14ac:dyDescent="0.25">
      <c r="C13622" s="26"/>
    </row>
    <row r="13623" spans="3:3" x14ac:dyDescent="0.25">
      <c r="C13623" s="26"/>
    </row>
    <row r="13624" spans="3:3" x14ac:dyDescent="0.25">
      <c r="C13624" s="26"/>
    </row>
    <row r="13625" spans="3:3" x14ac:dyDescent="0.25">
      <c r="C13625" s="26"/>
    </row>
    <row r="13626" spans="3:3" x14ac:dyDescent="0.25">
      <c r="C13626" s="26"/>
    </row>
    <row r="13627" spans="3:3" x14ac:dyDescent="0.25">
      <c r="C13627" s="26"/>
    </row>
    <row r="13628" spans="3:3" x14ac:dyDescent="0.25">
      <c r="C13628" s="26"/>
    </row>
    <row r="13629" spans="3:3" x14ac:dyDescent="0.25">
      <c r="C13629" s="26"/>
    </row>
    <row r="13630" spans="3:3" x14ac:dyDescent="0.25">
      <c r="C13630" s="26"/>
    </row>
    <row r="13631" spans="3:3" x14ac:dyDescent="0.25">
      <c r="C13631" s="26"/>
    </row>
    <row r="13632" spans="3:3" x14ac:dyDescent="0.25">
      <c r="C13632" s="26"/>
    </row>
    <row r="13633" spans="3:3" x14ac:dyDescent="0.25">
      <c r="C13633" s="26"/>
    </row>
    <row r="13634" spans="3:3" x14ac:dyDescent="0.25">
      <c r="C13634" s="26"/>
    </row>
    <row r="13635" spans="3:3" x14ac:dyDescent="0.25">
      <c r="C13635" s="26"/>
    </row>
    <row r="13636" spans="3:3" x14ac:dyDescent="0.25">
      <c r="C13636" s="26"/>
    </row>
    <row r="13637" spans="3:3" x14ac:dyDescent="0.25">
      <c r="C13637" s="26"/>
    </row>
    <row r="13638" spans="3:3" x14ac:dyDescent="0.25">
      <c r="C13638" s="26"/>
    </row>
    <row r="13639" spans="3:3" x14ac:dyDescent="0.25">
      <c r="C13639" s="26"/>
    </row>
    <row r="13640" spans="3:3" x14ac:dyDescent="0.25">
      <c r="C13640" s="26"/>
    </row>
    <row r="13641" spans="3:3" x14ac:dyDescent="0.25">
      <c r="C13641" s="26"/>
    </row>
    <row r="13642" spans="3:3" x14ac:dyDescent="0.25">
      <c r="C13642" s="26"/>
    </row>
    <row r="13643" spans="3:3" x14ac:dyDescent="0.25">
      <c r="C13643" s="26"/>
    </row>
    <row r="13644" spans="3:3" x14ac:dyDescent="0.25">
      <c r="C13644" s="26"/>
    </row>
    <row r="13645" spans="3:3" x14ac:dyDescent="0.25">
      <c r="C13645" s="26"/>
    </row>
    <row r="13646" spans="3:3" x14ac:dyDescent="0.25">
      <c r="C13646" s="26"/>
    </row>
    <row r="13647" spans="3:3" x14ac:dyDescent="0.25">
      <c r="C13647" s="26"/>
    </row>
    <row r="13648" spans="3:3" x14ac:dyDescent="0.25">
      <c r="C13648" s="26"/>
    </row>
    <row r="13649" spans="3:3" x14ac:dyDescent="0.25">
      <c r="C13649" s="26"/>
    </row>
    <row r="13650" spans="3:3" x14ac:dyDescent="0.25">
      <c r="C13650" s="26"/>
    </row>
    <row r="13651" spans="3:3" x14ac:dyDescent="0.25">
      <c r="C13651" s="26"/>
    </row>
    <row r="13652" spans="3:3" x14ac:dyDescent="0.25">
      <c r="C13652" s="26"/>
    </row>
    <row r="13653" spans="3:3" x14ac:dyDescent="0.25">
      <c r="C13653" s="26"/>
    </row>
    <row r="13654" spans="3:3" x14ac:dyDescent="0.25">
      <c r="C13654" s="26"/>
    </row>
    <row r="13655" spans="3:3" x14ac:dyDescent="0.25">
      <c r="C13655" s="26"/>
    </row>
    <row r="13656" spans="3:3" x14ac:dyDescent="0.25">
      <c r="C13656" s="26"/>
    </row>
    <row r="13657" spans="3:3" x14ac:dyDescent="0.25">
      <c r="C13657" s="26"/>
    </row>
    <row r="13658" spans="3:3" x14ac:dyDescent="0.25">
      <c r="C13658" s="26"/>
    </row>
    <row r="13659" spans="3:3" x14ac:dyDescent="0.25">
      <c r="C13659" s="26"/>
    </row>
    <row r="13660" spans="3:3" x14ac:dyDescent="0.25">
      <c r="C13660" s="26"/>
    </row>
    <row r="13661" spans="3:3" x14ac:dyDescent="0.25">
      <c r="C13661" s="26"/>
    </row>
    <row r="13662" spans="3:3" x14ac:dyDescent="0.25">
      <c r="C13662" s="26"/>
    </row>
    <row r="13663" spans="3:3" x14ac:dyDescent="0.25">
      <c r="C13663" s="26"/>
    </row>
    <row r="13664" spans="3:3" x14ac:dyDescent="0.25">
      <c r="C13664" s="26"/>
    </row>
    <row r="13665" spans="3:3" x14ac:dyDescent="0.25">
      <c r="C13665" s="26"/>
    </row>
    <row r="13666" spans="3:3" x14ac:dyDescent="0.25">
      <c r="C13666" s="26"/>
    </row>
    <row r="13667" spans="3:3" x14ac:dyDescent="0.25">
      <c r="C13667" s="26"/>
    </row>
    <row r="13668" spans="3:3" x14ac:dyDescent="0.25">
      <c r="C13668" s="26"/>
    </row>
    <row r="13669" spans="3:3" x14ac:dyDescent="0.25">
      <c r="C13669" s="26"/>
    </row>
    <row r="13670" spans="3:3" x14ac:dyDescent="0.25">
      <c r="C13670" s="26"/>
    </row>
    <row r="13671" spans="3:3" x14ac:dyDescent="0.25">
      <c r="C13671" s="26"/>
    </row>
    <row r="13672" spans="3:3" x14ac:dyDescent="0.25">
      <c r="C13672" s="26"/>
    </row>
    <row r="13673" spans="3:3" x14ac:dyDescent="0.25">
      <c r="C13673" s="26"/>
    </row>
    <row r="13674" spans="3:3" x14ac:dyDescent="0.25">
      <c r="C13674" s="26"/>
    </row>
    <row r="13675" spans="3:3" x14ac:dyDescent="0.25">
      <c r="C13675" s="26"/>
    </row>
    <row r="13676" spans="3:3" x14ac:dyDescent="0.25">
      <c r="C13676" s="26"/>
    </row>
    <row r="13677" spans="3:3" x14ac:dyDescent="0.25">
      <c r="C13677" s="26"/>
    </row>
    <row r="13678" spans="3:3" x14ac:dyDescent="0.25">
      <c r="C13678" s="26"/>
    </row>
    <row r="13679" spans="3:3" x14ac:dyDescent="0.25">
      <c r="C13679" s="26"/>
    </row>
    <row r="13680" spans="3:3" x14ac:dyDescent="0.25">
      <c r="C13680" s="26"/>
    </row>
    <row r="13681" spans="3:3" x14ac:dyDescent="0.25">
      <c r="C13681" s="26"/>
    </row>
    <row r="13682" spans="3:3" x14ac:dyDescent="0.25">
      <c r="C13682" s="26"/>
    </row>
    <row r="13683" spans="3:3" x14ac:dyDescent="0.25">
      <c r="C13683" s="26"/>
    </row>
    <row r="13684" spans="3:3" x14ac:dyDescent="0.25">
      <c r="C13684" s="26"/>
    </row>
    <row r="13685" spans="3:3" x14ac:dyDescent="0.25">
      <c r="C13685" s="26"/>
    </row>
    <row r="13686" spans="3:3" x14ac:dyDescent="0.25">
      <c r="C13686" s="26"/>
    </row>
    <row r="13687" spans="3:3" x14ac:dyDescent="0.25">
      <c r="C13687" s="26"/>
    </row>
    <row r="13688" spans="3:3" x14ac:dyDescent="0.25">
      <c r="C13688" s="26"/>
    </row>
    <row r="13689" spans="3:3" x14ac:dyDescent="0.25">
      <c r="C13689" s="26"/>
    </row>
    <row r="13690" spans="3:3" x14ac:dyDescent="0.25">
      <c r="C13690" s="26"/>
    </row>
    <row r="13691" spans="3:3" x14ac:dyDescent="0.25">
      <c r="C13691" s="26"/>
    </row>
    <row r="13692" spans="3:3" x14ac:dyDescent="0.25">
      <c r="C13692" s="26"/>
    </row>
    <row r="13693" spans="3:3" x14ac:dyDescent="0.25">
      <c r="C13693" s="26"/>
    </row>
    <row r="13694" spans="3:3" x14ac:dyDescent="0.25">
      <c r="C13694" s="26"/>
    </row>
    <row r="13695" spans="3:3" x14ac:dyDescent="0.25">
      <c r="C13695" s="26"/>
    </row>
    <row r="13696" spans="3:3" x14ac:dyDescent="0.25">
      <c r="C13696" s="26"/>
    </row>
    <row r="13697" spans="3:3" x14ac:dyDescent="0.25">
      <c r="C13697" s="26"/>
    </row>
    <row r="13698" spans="3:3" x14ac:dyDescent="0.25">
      <c r="C13698" s="26"/>
    </row>
    <row r="13699" spans="3:3" x14ac:dyDescent="0.25">
      <c r="C13699" s="26"/>
    </row>
    <row r="13700" spans="3:3" x14ac:dyDescent="0.25">
      <c r="C13700" s="26"/>
    </row>
    <row r="13701" spans="3:3" x14ac:dyDescent="0.25">
      <c r="C13701" s="26"/>
    </row>
    <row r="13702" spans="3:3" x14ac:dyDescent="0.25">
      <c r="C13702" s="26"/>
    </row>
    <row r="13703" spans="3:3" x14ac:dyDescent="0.25">
      <c r="C13703" s="26"/>
    </row>
    <row r="13704" spans="3:3" x14ac:dyDescent="0.25">
      <c r="C13704" s="26"/>
    </row>
    <row r="13705" spans="3:3" x14ac:dyDescent="0.25">
      <c r="C13705" s="26"/>
    </row>
    <row r="13706" spans="3:3" x14ac:dyDescent="0.25">
      <c r="C13706" s="26"/>
    </row>
    <row r="13707" spans="3:3" x14ac:dyDescent="0.25">
      <c r="C13707" s="26"/>
    </row>
    <row r="13708" spans="3:3" x14ac:dyDescent="0.25">
      <c r="C13708" s="26"/>
    </row>
    <row r="13709" spans="3:3" x14ac:dyDescent="0.25">
      <c r="C13709" s="26"/>
    </row>
    <row r="13710" spans="3:3" x14ac:dyDescent="0.25">
      <c r="C13710" s="26"/>
    </row>
    <row r="13711" spans="3:3" x14ac:dyDescent="0.25">
      <c r="C13711" s="26"/>
    </row>
    <row r="13712" spans="3:3" x14ac:dyDescent="0.25">
      <c r="C13712" s="26"/>
    </row>
    <row r="13713" spans="3:3" x14ac:dyDescent="0.25">
      <c r="C13713" s="26"/>
    </row>
    <row r="13714" spans="3:3" x14ac:dyDescent="0.25">
      <c r="C13714" s="26"/>
    </row>
    <row r="13715" spans="3:3" x14ac:dyDescent="0.25">
      <c r="C13715" s="26"/>
    </row>
    <row r="13716" spans="3:3" x14ac:dyDescent="0.25">
      <c r="C13716" s="26"/>
    </row>
    <row r="13717" spans="3:3" x14ac:dyDescent="0.25">
      <c r="C13717" s="26"/>
    </row>
    <row r="13718" spans="3:3" x14ac:dyDescent="0.25">
      <c r="C13718" s="26"/>
    </row>
    <row r="13719" spans="3:3" x14ac:dyDescent="0.25">
      <c r="C13719" s="26"/>
    </row>
    <row r="13720" spans="3:3" x14ac:dyDescent="0.25">
      <c r="C13720" s="26"/>
    </row>
    <row r="13721" spans="3:3" x14ac:dyDescent="0.25">
      <c r="C13721" s="26"/>
    </row>
    <row r="13722" spans="3:3" x14ac:dyDescent="0.25">
      <c r="C13722" s="26"/>
    </row>
    <row r="13723" spans="3:3" x14ac:dyDescent="0.25">
      <c r="C13723" s="26"/>
    </row>
    <row r="13724" spans="3:3" x14ac:dyDescent="0.25">
      <c r="C13724" s="26"/>
    </row>
    <row r="13725" spans="3:3" x14ac:dyDescent="0.25">
      <c r="C13725" s="26"/>
    </row>
    <row r="13726" spans="3:3" x14ac:dyDescent="0.25">
      <c r="C13726" s="26"/>
    </row>
    <row r="13727" spans="3:3" x14ac:dyDescent="0.25">
      <c r="C13727" s="26"/>
    </row>
    <row r="13728" spans="3:3" x14ac:dyDescent="0.25">
      <c r="C13728" s="26"/>
    </row>
    <row r="13729" spans="3:3" x14ac:dyDescent="0.25">
      <c r="C13729" s="26"/>
    </row>
    <row r="13730" spans="3:3" x14ac:dyDescent="0.25">
      <c r="C13730" s="26"/>
    </row>
    <row r="13731" spans="3:3" x14ac:dyDescent="0.25">
      <c r="C13731" s="26"/>
    </row>
    <row r="13732" spans="3:3" x14ac:dyDescent="0.25">
      <c r="C13732" s="26"/>
    </row>
    <row r="13733" spans="3:3" x14ac:dyDescent="0.25">
      <c r="C13733" s="26"/>
    </row>
    <row r="13734" spans="3:3" x14ac:dyDescent="0.25">
      <c r="C13734" s="26"/>
    </row>
    <row r="13735" spans="3:3" x14ac:dyDescent="0.25">
      <c r="C13735" s="26"/>
    </row>
    <row r="13736" spans="3:3" x14ac:dyDescent="0.25">
      <c r="C13736" s="26"/>
    </row>
    <row r="13737" spans="3:3" x14ac:dyDescent="0.25">
      <c r="C13737" s="26"/>
    </row>
    <row r="13738" spans="3:3" x14ac:dyDescent="0.25">
      <c r="C13738" s="26"/>
    </row>
    <row r="13739" spans="3:3" x14ac:dyDescent="0.25">
      <c r="C13739" s="26"/>
    </row>
    <row r="13740" spans="3:3" x14ac:dyDescent="0.25">
      <c r="C13740" s="26"/>
    </row>
    <row r="13741" spans="3:3" x14ac:dyDescent="0.25">
      <c r="C13741" s="26"/>
    </row>
    <row r="13742" spans="3:3" x14ac:dyDescent="0.25">
      <c r="C13742" s="26"/>
    </row>
    <row r="13743" spans="3:3" x14ac:dyDescent="0.25">
      <c r="C13743" s="26"/>
    </row>
    <row r="13744" spans="3:3" x14ac:dyDescent="0.25">
      <c r="C13744" s="26"/>
    </row>
    <row r="13745" spans="3:3" x14ac:dyDescent="0.25">
      <c r="C13745" s="26"/>
    </row>
    <row r="13746" spans="3:3" x14ac:dyDescent="0.25">
      <c r="C13746" s="26"/>
    </row>
    <row r="13747" spans="3:3" x14ac:dyDescent="0.25">
      <c r="C13747" s="26"/>
    </row>
    <row r="13748" spans="3:3" x14ac:dyDescent="0.25">
      <c r="C13748" s="26"/>
    </row>
    <row r="13749" spans="3:3" x14ac:dyDescent="0.25">
      <c r="C13749" s="26"/>
    </row>
    <row r="13750" spans="3:3" x14ac:dyDescent="0.25">
      <c r="C13750" s="26"/>
    </row>
    <row r="13751" spans="3:3" x14ac:dyDescent="0.25">
      <c r="C13751" s="26"/>
    </row>
    <row r="13752" spans="3:3" x14ac:dyDescent="0.25">
      <c r="C13752" s="26"/>
    </row>
    <row r="13753" spans="3:3" x14ac:dyDescent="0.25">
      <c r="C13753" s="26"/>
    </row>
    <row r="13754" spans="3:3" x14ac:dyDescent="0.25">
      <c r="C13754" s="26"/>
    </row>
    <row r="13755" spans="3:3" x14ac:dyDescent="0.25">
      <c r="C13755" s="26"/>
    </row>
    <row r="13756" spans="3:3" x14ac:dyDescent="0.25">
      <c r="C13756" s="26"/>
    </row>
    <row r="13757" spans="3:3" x14ac:dyDescent="0.25">
      <c r="C13757" s="26"/>
    </row>
    <row r="13758" spans="3:3" x14ac:dyDescent="0.25">
      <c r="C13758" s="26"/>
    </row>
    <row r="13759" spans="3:3" x14ac:dyDescent="0.25">
      <c r="C13759" s="26"/>
    </row>
    <row r="13760" spans="3:3" x14ac:dyDescent="0.25">
      <c r="C13760" s="26"/>
    </row>
    <row r="13761" spans="3:3" x14ac:dyDescent="0.25">
      <c r="C13761" s="26"/>
    </row>
    <row r="13762" spans="3:3" x14ac:dyDescent="0.25">
      <c r="C13762" s="26"/>
    </row>
    <row r="13763" spans="3:3" x14ac:dyDescent="0.25">
      <c r="C13763" s="26"/>
    </row>
    <row r="13764" spans="3:3" x14ac:dyDescent="0.25">
      <c r="C13764" s="26"/>
    </row>
    <row r="13765" spans="3:3" x14ac:dyDescent="0.25">
      <c r="C13765" s="26"/>
    </row>
    <row r="13766" spans="3:3" x14ac:dyDescent="0.25">
      <c r="C13766" s="26"/>
    </row>
    <row r="13767" spans="3:3" x14ac:dyDescent="0.25">
      <c r="C13767" s="26"/>
    </row>
    <row r="13768" spans="3:3" x14ac:dyDescent="0.25">
      <c r="C13768" s="26"/>
    </row>
    <row r="13769" spans="3:3" x14ac:dyDescent="0.25">
      <c r="C13769" s="26"/>
    </row>
    <row r="13770" spans="3:3" x14ac:dyDescent="0.25">
      <c r="C13770" s="26"/>
    </row>
    <row r="13771" spans="3:3" x14ac:dyDescent="0.25">
      <c r="C13771" s="26"/>
    </row>
    <row r="13772" spans="3:3" x14ac:dyDescent="0.25">
      <c r="C13772" s="26"/>
    </row>
    <row r="13773" spans="3:3" x14ac:dyDescent="0.25">
      <c r="C13773" s="26"/>
    </row>
    <row r="13774" spans="3:3" x14ac:dyDescent="0.25">
      <c r="C13774" s="26"/>
    </row>
    <row r="13775" spans="3:3" x14ac:dyDescent="0.25">
      <c r="C13775" s="26"/>
    </row>
    <row r="13776" spans="3:3" x14ac:dyDescent="0.25">
      <c r="C13776" s="26"/>
    </row>
    <row r="13777" spans="3:3" x14ac:dyDescent="0.25">
      <c r="C13777" s="26"/>
    </row>
    <row r="13778" spans="3:3" x14ac:dyDescent="0.25">
      <c r="C13778" s="26"/>
    </row>
    <row r="13779" spans="3:3" x14ac:dyDescent="0.25">
      <c r="C13779" s="26"/>
    </row>
    <row r="13780" spans="3:3" x14ac:dyDescent="0.25">
      <c r="C13780" s="26"/>
    </row>
    <row r="13781" spans="3:3" x14ac:dyDescent="0.25">
      <c r="C13781" s="26"/>
    </row>
    <row r="13782" spans="3:3" x14ac:dyDescent="0.25">
      <c r="C13782" s="26"/>
    </row>
    <row r="13783" spans="3:3" x14ac:dyDescent="0.25">
      <c r="C13783" s="26"/>
    </row>
    <row r="13784" spans="3:3" x14ac:dyDescent="0.25">
      <c r="C13784" s="26"/>
    </row>
    <row r="13785" spans="3:3" x14ac:dyDescent="0.25">
      <c r="C13785" s="26"/>
    </row>
    <row r="13786" spans="3:3" x14ac:dyDescent="0.25">
      <c r="C13786" s="26"/>
    </row>
    <row r="13787" spans="3:3" x14ac:dyDescent="0.25">
      <c r="C13787" s="26"/>
    </row>
    <row r="13788" spans="3:3" x14ac:dyDescent="0.25">
      <c r="C13788" s="26"/>
    </row>
    <row r="13789" spans="3:3" x14ac:dyDescent="0.25">
      <c r="C13789" s="26"/>
    </row>
    <row r="13790" spans="3:3" x14ac:dyDescent="0.25">
      <c r="C13790" s="26"/>
    </row>
    <row r="13791" spans="3:3" x14ac:dyDescent="0.25">
      <c r="C13791" s="26"/>
    </row>
    <row r="13792" spans="3:3" x14ac:dyDescent="0.25">
      <c r="C13792" s="26"/>
    </row>
    <row r="13793" spans="3:3" x14ac:dyDescent="0.25">
      <c r="C13793" s="26"/>
    </row>
    <row r="13794" spans="3:3" x14ac:dyDescent="0.25">
      <c r="C13794" s="26"/>
    </row>
    <row r="13795" spans="3:3" x14ac:dyDescent="0.25">
      <c r="C13795" s="26"/>
    </row>
    <row r="13796" spans="3:3" x14ac:dyDescent="0.25">
      <c r="C13796" s="26"/>
    </row>
    <row r="13797" spans="3:3" x14ac:dyDescent="0.25">
      <c r="C13797" s="26"/>
    </row>
    <row r="13798" spans="3:3" x14ac:dyDescent="0.25">
      <c r="C13798" s="26"/>
    </row>
    <row r="13799" spans="3:3" x14ac:dyDescent="0.25">
      <c r="C13799" s="26"/>
    </row>
    <row r="13800" spans="3:3" x14ac:dyDescent="0.25">
      <c r="C13800" s="26"/>
    </row>
    <row r="13801" spans="3:3" x14ac:dyDescent="0.25">
      <c r="C13801" s="26"/>
    </row>
    <row r="13802" spans="3:3" x14ac:dyDescent="0.25">
      <c r="C13802" s="26"/>
    </row>
    <row r="13803" spans="3:3" x14ac:dyDescent="0.25">
      <c r="C13803" s="26"/>
    </row>
    <row r="13804" spans="3:3" x14ac:dyDescent="0.25">
      <c r="C13804" s="26"/>
    </row>
    <row r="13805" spans="3:3" x14ac:dyDescent="0.25">
      <c r="C13805" s="26"/>
    </row>
    <row r="13806" spans="3:3" x14ac:dyDescent="0.25">
      <c r="C13806" s="26"/>
    </row>
    <row r="13807" spans="3:3" x14ac:dyDescent="0.25">
      <c r="C13807" s="26"/>
    </row>
    <row r="13808" spans="3:3" x14ac:dyDescent="0.25">
      <c r="C13808" s="26"/>
    </row>
    <row r="13809" spans="3:3" x14ac:dyDescent="0.25">
      <c r="C13809" s="26"/>
    </row>
    <row r="13810" spans="3:3" x14ac:dyDescent="0.25">
      <c r="C13810" s="26"/>
    </row>
    <row r="13811" spans="3:3" x14ac:dyDescent="0.25">
      <c r="C13811" s="26"/>
    </row>
    <row r="13812" spans="3:3" x14ac:dyDescent="0.25">
      <c r="C13812" s="26"/>
    </row>
    <row r="13813" spans="3:3" x14ac:dyDescent="0.25">
      <c r="C13813" s="26"/>
    </row>
    <row r="13814" spans="3:3" x14ac:dyDescent="0.25">
      <c r="C13814" s="26"/>
    </row>
    <row r="13815" spans="3:3" x14ac:dyDescent="0.25">
      <c r="C13815" s="26"/>
    </row>
    <row r="13816" spans="3:3" x14ac:dyDescent="0.25">
      <c r="C13816" s="26"/>
    </row>
    <row r="13817" spans="3:3" x14ac:dyDescent="0.25">
      <c r="C13817" s="26"/>
    </row>
    <row r="13818" spans="3:3" x14ac:dyDescent="0.25">
      <c r="C13818" s="26"/>
    </row>
    <row r="13819" spans="3:3" x14ac:dyDescent="0.25">
      <c r="C13819" s="26"/>
    </row>
    <row r="13820" spans="3:3" x14ac:dyDescent="0.25">
      <c r="C13820" s="26"/>
    </row>
    <row r="13821" spans="3:3" x14ac:dyDescent="0.25">
      <c r="C13821" s="26"/>
    </row>
    <row r="13822" spans="3:3" x14ac:dyDescent="0.25">
      <c r="C13822" s="26"/>
    </row>
    <row r="13823" spans="3:3" x14ac:dyDescent="0.25">
      <c r="C13823" s="26"/>
    </row>
    <row r="13824" spans="3:3" x14ac:dyDescent="0.25">
      <c r="C13824" s="26"/>
    </row>
    <row r="13825" spans="3:3" x14ac:dyDescent="0.25">
      <c r="C13825" s="26"/>
    </row>
    <row r="13826" spans="3:3" x14ac:dyDescent="0.25">
      <c r="C13826" s="26"/>
    </row>
    <row r="13827" spans="3:3" x14ac:dyDescent="0.25">
      <c r="C13827" s="26"/>
    </row>
    <row r="13828" spans="3:3" x14ac:dyDescent="0.25">
      <c r="C13828" s="26"/>
    </row>
    <row r="13829" spans="3:3" x14ac:dyDescent="0.25">
      <c r="C13829" s="26"/>
    </row>
    <row r="13830" spans="3:3" x14ac:dyDescent="0.25">
      <c r="C13830" s="26"/>
    </row>
    <row r="13831" spans="3:3" x14ac:dyDescent="0.25">
      <c r="C13831" s="26"/>
    </row>
    <row r="13832" spans="3:3" x14ac:dyDescent="0.25">
      <c r="C13832" s="26"/>
    </row>
    <row r="13833" spans="3:3" x14ac:dyDescent="0.25">
      <c r="C13833" s="26"/>
    </row>
    <row r="13834" spans="3:3" x14ac:dyDescent="0.25">
      <c r="C13834" s="26"/>
    </row>
    <row r="13835" spans="3:3" x14ac:dyDescent="0.25">
      <c r="C13835" s="26"/>
    </row>
    <row r="13836" spans="3:3" x14ac:dyDescent="0.25">
      <c r="C13836" s="26"/>
    </row>
    <row r="13837" spans="3:3" x14ac:dyDescent="0.25">
      <c r="C13837" s="26"/>
    </row>
    <row r="13838" spans="3:3" x14ac:dyDescent="0.25">
      <c r="C13838" s="26"/>
    </row>
    <row r="13839" spans="3:3" x14ac:dyDescent="0.25">
      <c r="C13839" s="26"/>
    </row>
    <row r="13840" spans="3:3" x14ac:dyDescent="0.25">
      <c r="C13840" s="26"/>
    </row>
    <row r="13841" spans="3:3" x14ac:dyDescent="0.25">
      <c r="C13841" s="26"/>
    </row>
    <row r="13842" spans="3:3" x14ac:dyDescent="0.25">
      <c r="C13842" s="26"/>
    </row>
    <row r="13843" spans="3:3" x14ac:dyDescent="0.25">
      <c r="C13843" s="26"/>
    </row>
    <row r="13844" spans="3:3" x14ac:dyDescent="0.25">
      <c r="C13844" s="26"/>
    </row>
    <row r="13845" spans="3:3" x14ac:dyDescent="0.25">
      <c r="C13845" s="26"/>
    </row>
    <row r="13846" spans="3:3" x14ac:dyDescent="0.25">
      <c r="C13846" s="26"/>
    </row>
    <row r="13847" spans="3:3" x14ac:dyDescent="0.25">
      <c r="C13847" s="26"/>
    </row>
    <row r="13848" spans="3:3" x14ac:dyDescent="0.25">
      <c r="C13848" s="26"/>
    </row>
    <row r="13849" spans="3:3" x14ac:dyDescent="0.25">
      <c r="C13849" s="26"/>
    </row>
    <row r="13850" spans="3:3" x14ac:dyDescent="0.25">
      <c r="C13850" s="26"/>
    </row>
    <row r="13851" spans="3:3" x14ac:dyDescent="0.25">
      <c r="C13851" s="26"/>
    </row>
    <row r="13852" spans="3:3" x14ac:dyDescent="0.25">
      <c r="C13852" s="26"/>
    </row>
    <row r="13853" spans="3:3" x14ac:dyDescent="0.25">
      <c r="C13853" s="26"/>
    </row>
    <row r="13854" spans="3:3" x14ac:dyDescent="0.25">
      <c r="C13854" s="26"/>
    </row>
    <row r="13855" spans="3:3" x14ac:dyDescent="0.25">
      <c r="C13855" s="26"/>
    </row>
    <row r="13856" spans="3:3" x14ac:dyDescent="0.25">
      <c r="C13856" s="26"/>
    </row>
    <row r="13857" spans="3:3" x14ac:dyDescent="0.25">
      <c r="C13857" s="26"/>
    </row>
    <row r="13858" spans="3:3" x14ac:dyDescent="0.25">
      <c r="C13858" s="26"/>
    </row>
    <row r="13859" spans="3:3" x14ac:dyDescent="0.25">
      <c r="C13859" s="26"/>
    </row>
    <row r="13860" spans="3:3" x14ac:dyDescent="0.25">
      <c r="C13860" s="26"/>
    </row>
    <row r="13861" spans="3:3" x14ac:dyDescent="0.25">
      <c r="C13861" s="26"/>
    </row>
    <row r="13862" spans="3:3" x14ac:dyDescent="0.25">
      <c r="C13862" s="26"/>
    </row>
    <row r="13863" spans="3:3" x14ac:dyDescent="0.25">
      <c r="C13863" s="26"/>
    </row>
    <row r="13864" spans="3:3" x14ac:dyDescent="0.25">
      <c r="C13864" s="26"/>
    </row>
    <row r="13865" spans="3:3" x14ac:dyDescent="0.25">
      <c r="C13865" s="26"/>
    </row>
    <row r="13866" spans="3:3" x14ac:dyDescent="0.25">
      <c r="C13866" s="26"/>
    </row>
    <row r="13867" spans="3:3" x14ac:dyDescent="0.25">
      <c r="C13867" s="26"/>
    </row>
    <row r="13868" spans="3:3" x14ac:dyDescent="0.25">
      <c r="C13868" s="26"/>
    </row>
    <row r="13869" spans="3:3" x14ac:dyDescent="0.25">
      <c r="C13869" s="26"/>
    </row>
    <row r="13870" spans="3:3" x14ac:dyDescent="0.25">
      <c r="C13870" s="26"/>
    </row>
    <row r="13871" spans="3:3" x14ac:dyDescent="0.25">
      <c r="C13871" s="26"/>
    </row>
    <row r="13872" spans="3:3" x14ac:dyDescent="0.25">
      <c r="C13872" s="26"/>
    </row>
    <row r="13873" spans="3:3" x14ac:dyDescent="0.25">
      <c r="C13873" s="26"/>
    </row>
    <row r="13874" spans="3:3" x14ac:dyDescent="0.25">
      <c r="C13874" s="26"/>
    </row>
    <row r="13875" spans="3:3" x14ac:dyDescent="0.25">
      <c r="C13875" s="26"/>
    </row>
    <row r="13876" spans="3:3" x14ac:dyDescent="0.25">
      <c r="C13876" s="26"/>
    </row>
    <row r="13877" spans="3:3" x14ac:dyDescent="0.25">
      <c r="C13877" s="26"/>
    </row>
    <row r="13878" spans="3:3" x14ac:dyDescent="0.25">
      <c r="C13878" s="26"/>
    </row>
    <row r="13879" spans="3:3" x14ac:dyDescent="0.25">
      <c r="C13879" s="26"/>
    </row>
    <row r="13880" spans="3:3" x14ac:dyDescent="0.25">
      <c r="C13880" s="26"/>
    </row>
    <row r="13881" spans="3:3" x14ac:dyDescent="0.25">
      <c r="C13881" s="26"/>
    </row>
    <row r="13882" spans="3:3" x14ac:dyDescent="0.25">
      <c r="C13882" s="26"/>
    </row>
    <row r="13883" spans="3:3" x14ac:dyDescent="0.25">
      <c r="C13883" s="26"/>
    </row>
    <row r="13884" spans="3:3" x14ac:dyDescent="0.25">
      <c r="C13884" s="26"/>
    </row>
    <row r="13885" spans="3:3" x14ac:dyDescent="0.25">
      <c r="C13885" s="26"/>
    </row>
    <row r="13886" spans="3:3" x14ac:dyDescent="0.25">
      <c r="C13886" s="26"/>
    </row>
    <row r="13887" spans="3:3" x14ac:dyDescent="0.25">
      <c r="C13887" s="26"/>
    </row>
    <row r="13888" spans="3:3" x14ac:dyDescent="0.25">
      <c r="C13888" s="26"/>
    </row>
    <row r="13889" spans="3:3" x14ac:dyDescent="0.25">
      <c r="C13889" s="26"/>
    </row>
    <row r="13890" spans="3:3" x14ac:dyDescent="0.25">
      <c r="C13890" s="26"/>
    </row>
    <row r="13891" spans="3:3" x14ac:dyDescent="0.25">
      <c r="C13891" s="26"/>
    </row>
    <row r="13892" spans="3:3" x14ac:dyDescent="0.25">
      <c r="C13892" s="26"/>
    </row>
    <row r="13893" spans="3:3" x14ac:dyDescent="0.25">
      <c r="C13893" s="26"/>
    </row>
    <row r="13894" spans="3:3" x14ac:dyDescent="0.25">
      <c r="C13894" s="26"/>
    </row>
    <row r="13895" spans="3:3" x14ac:dyDescent="0.25">
      <c r="C13895" s="26"/>
    </row>
    <row r="13896" spans="3:3" x14ac:dyDescent="0.25">
      <c r="C13896" s="26"/>
    </row>
    <row r="13897" spans="3:3" x14ac:dyDescent="0.25">
      <c r="C13897" s="26"/>
    </row>
    <row r="13898" spans="3:3" x14ac:dyDescent="0.25">
      <c r="C13898" s="26"/>
    </row>
    <row r="13899" spans="3:3" x14ac:dyDescent="0.25">
      <c r="C13899" s="26"/>
    </row>
    <row r="13900" spans="3:3" x14ac:dyDescent="0.25">
      <c r="C13900" s="26"/>
    </row>
    <row r="13901" spans="3:3" x14ac:dyDescent="0.25">
      <c r="C13901" s="26"/>
    </row>
    <row r="13902" spans="3:3" x14ac:dyDescent="0.25">
      <c r="C13902" s="26"/>
    </row>
    <row r="13903" spans="3:3" x14ac:dyDescent="0.25">
      <c r="C13903" s="26"/>
    </row>
    <row r="13904" spans="3:3" x14ac:dyDescent="0.25">
      <c r="C13904" s="26"/>
    </row>
    <row r="13905" spans="3:3" x14ac:dyDescent="0.25">
      <c r="C13905" s="26"/>
    </row>
    <row r="13906" spans="3:3" x14ac:dyDescent="0.25">
      <c r="C13906" s="26"/>
    </row>
    <row r="13907" spans="3:3" x14ac:dyDescent="0.25">
      <c r="C13907" s="26"/>
    </row>
    <row r="13908" spans="3:3" x14ac:dyDescent="0.25">
      <c r="C13908" s="26"/>
    </row>
    <row r="13909" spans="3:3" x14ac:dyDescent="0.25">
      <c r="C13909" s="26"/>
    </row>
    <row r="13910" spans="3:3" x14ac:dyDescent="0.25">
      <c r="C13910" s="26"/>
    </row>
    <row r="13911" spans="3:3" x14ac:dyDescent="0.25">
      <c r="C13911" s="26"/>
    </row>
    <row r="13912" spans="3:3" x14ac:dyDescent="0.25">
      <c r="C13912" s="26"/>
    </row>
    <row r="13913" spans="3:3" x14ac:dyDescent="0.25">
      <c r="C13913" s="26"/>
    </row>
    <row r="13914" spans="3:3" x14ac:dyDescent="0.25">
      <c r="C13914" s="26"/>
    </row>
    <row r="13915" spans="3:3" x14ac:dyDescent="0.25">
      <c r="C13915" s="26"/>
    </row>
    <row r="13916" spans="3:3" x14ac:dyDescent="0.25">
      <c r="C13916" s="26"/>
    </row>
    <row r="13917" spans="3:3" x14ac:dyDescent="0.25">
      <c r="C13917" s="26"/>
    </row>
    <row r="13918" spans="3:3" x14ac:dyDescent="0.25">
      <c r="C13918" s="26"/>
    </row>
    <row r="13919" spans="3:3" x14ac:dyDescent="0.25">
      <c r="C13919" s="26"/>
    </row>
    <row r="13920" spans="3:3" x14ac:dyDescent="0.25">
      <c r="C13920" s="26"/>
    </row>
    <row r="13921" spans="3:3" x14ac:dyDescent="0.25">
      <c r="C13921" s="26"/>
    </row>
    <row r="13922" spans="3:3" x14ac:dyDescent="0.25">
      <c r="C13922" s="26"/>
    </row>
    <row r="13923" spans="3:3" x14ac:dyDescent="0.25">
      <c r="C13923" s="26"/>
    </row>
    <row r="13924" spans="3:3" x14ac:dyDescent="0.25">
      <c r="C13924" s="26"/>
    </row>
    <row r="13925" spans="3:3" x14ac:dyDescent="0.25">
      <c r="C13925" s="26"/>
    </row>
    <row r="13926" spans="3:3" x14ac:dyDescent="0.25">
      <c r="C13926" s="26"/>
    </row>
    <row r="13927" spans="3:3" x14ac:dyDescent="0.25">
      <c r="C13927" s="26"/>
    </row>
    <row r="13928" spans="3:3" x14ac:dyDescent="0.25">
      <c r="C13928" s="26"/>
    </row>
    <row r="13929" spans="3:3" x14ac:dyDescent="0.25">
      <c r="C13929" s="26"/>
    </row>
    <row r="13930" spans="3:3" x14ac:dyDescent="0.25">
      <c r="C13930" s="26"/>
    </row>
    <row r="13931" spans="3:3" x14ac:dyDescent="0.25">
      <c r="C13931" s="26"/>
    </row>
    <row r="13932" spans="3:3" x14ac:dyDescent="0.25">
      <c r="C13932" s="26"/>
    </row>
    <row r="13933" spans="3:3" x14ac:dyDescent="0.25">
      <c r="C13933" s="26"/>
    </row>
    <row r="13934" spans="3:3" x14ac:dyDescent="0.25">
      <c r="C13934" s="26"/>
    </row>
    <row r="13935" spans="3:3" x14ac:dyDescent="0.25">
      <c r="C13935" s="26"/>
    </row>
    <row r="13936" spans="3:3" x14ac:dyDescent="0.25">
      <c r="C13936" s="26"/>
    </row>
    <row r="13937" spans="3:3" x14ac:dyDescent="0.25">
      <c r="C13937" s="26"/>
    </row>
    <row r="13938" spans="3:3" x14ac:dyDescent="0.25">
      <c r="C13938" s="26"/>
    </row>
    <row r="13939" spans="3:3" x14ac:dyDescent="0.25">
      <c r="C13939" s="26"/>
    </row>
    <row r="13940" spans="3:3" x14ac:dyDescent="0.25">
      <c r="C13940" s="26"/>
    </row>
    <row r="13941" spans="3:3" x14ac:dyDescent="0.25">
      <c r="C13941" s="26"/>
    </row>
    <row r="13942" spans="3:3" x14ac:dyDescent="0.25">
      <c r="C13942" s="26"/>
    </row>
    <row r="13943" spans="3:3" x14ac:dyDescent="0.25">
      <c r="C13943" s="26"/>
    </row>
    <row r="13944" spans="3:3" x14ac:dyDescent="0.25">
      <c r="C13944" s="26"/>
    </row>
    <row r="13945" spans="3:3" x14ac:dyDescent="0.25">
      <c r="C13945" s="26"/>
    </row>
    <row r="13946" spans="3:3" x14ac:dyDescent="0.25">
      <c r="C13946" s="26"/>
    </row>
    <row r="13947" spans="3:3" x14ac:dyDescent="0.25">
      <c r="C13947" s="26"/>
    </row>
    <row r="13948" spans="3:3" x14ac:dyDescent="0.25">
      <c r="C13948" s="26"/>
    </row>
    <row r="13949" spans="3:3" x14ac:dyDescent="0.25">
      <c r="C13949" s="26"/>
    </row>
    <row r="13950" spans="3:3" x14ac:dyDescent="0.25">
      <c r="C13950" s="26"/>
    </row>
    <row r="13951" spans="3:3" x14ac:dyDescent="0.25">
      <c r="C13951" s="26"/>
    </row>
    <row r="13952" spans="3:3" x14ac:dyDescent="0.25">
      <c r="C13952" s="26"/>
    </row>
    <row r="13953" spans="3:3" x14ac:dyDescent="0.25">
      <c r="C13953" s="26"/>
    </row>
    <row r="13954" spans="3:3" x14ac:dyDescent="0.25">
      <c r="C13954" s="26"/>
    </row>
    <row r="13955" spans="3:3" x14ac:dyDescent="0.25">
      <c r="C13955" s="26"/>
    </row>
    <row r="13956" spans="3:3" x14ac:dyDescent="0.25">
      <c r="C13956" s="26"/>
    </row>
    <row r="13957" spans="3:3" x14ac:dyDescent="0.25">
      <c r="C13957" s="26"/>
    </row>
    <row r="13958" spans="3:3" x14ac:dyDescent="0.25">
      <c r="C13958" s="26"/>
    </row>
    <row r="13959" spans="3:3" x14ac:dyDescent="0.25">
      <c r="C13959" s="26"/>
    </row>
    <row r="13960" spans="3:3" x14ac:dyDescent="0.25">
      <c r="C13960" s="26"/>
    </row>
    <row r="13961" spans="3:3" x14ac:dyDescent="0.25">
      <c r="C13961" s="26"/>
    </row>
    <row r="13962" spans="3:3" x14ac:dyDescent="0.25">
      <c r="C13962" s="26"/>
    </row>
    <row r="13963" spans="3:3" x14ac:dyDescent="0.25">
      <c r="C13963" s="26"/>
    </row>
    <row r="13964" spans="3:3" x14ac:dyDescent="0.25">
      <c r="C13964" s="26"/>
    </row>
    <row r="13965" spans="3:3" x14ac:dyDescent="0.25">
      <c r="C13965" s="26"/>
    </row>
    <row r="13966" spans="3:3" x14ac:dyDescent="0.25">
      <c r="C13966" s="26"/>
    </row>
    <row r="13967" spans="3:3" x14ac:dyDescent="0.25">
      <c r="C13967" s="26"/>
    </row>
    <row r="13968" spans="3:3" x14ac:dyDescent="0.25">
      <c r="C13968" s="26"/>
    </row>
    <row r="13969" spans="3:3" x14ac:dyDescent="0.25">
      <c r="C13969" s="26"/>
    </row>
    <row r="13970" spans="3:3" x14ac:dyDescent="0.25">
      <c r="C13970" s="26"/>
    </row>
    <row r="13971" spans="3:3" x14ac:dyDescent="0.25">
      <c r="C13971" s="26"/>
    </row>
    <row r="13972" spans="3:3" x14ac:dyDescent="0.25">
      <c r="C13972" s="26"/>
    </row>
    <row r="13973" spans="3:3" x14ac:dyDescent="0.25">
      <c r="C13973" s="26"/>
    </row>
    <row r="13974" spans="3:3" x14ac:dyDescent="0.25">
      <c r="C13974" s="26"/>
    </row>
    <row r="13975" spans="3:3" x14ac:dyDescent="0.25">
      <c r="C13975" s="26"/>
    </row>
    <row r="13976" spans="3:3" x14ac:dyDescent="0.25">
      <c r="C13976" s="26"/>
    </row>
    <row r="13977" spans="3:3" x14ac:dyDescent="0.25">
      <c r="C13977" s="26"/>
    </row>
    <row r="13978" spans="3:3" x14ac:dyDescent="0.25">
      <c r="C13978" s="26"/>
    </row>
    <row r="13979" spans="3:3" x14ac:dyDescent="0.25">
      <c r="C13979" s="26"/>
    </row>
    <row r="13980" spans="3:3" x14ac:dyDescent="0.25">
      <c r="C13980" s="26"/>
    </row>
    <row r="13981" spans="3:3" x14ac:dyDescent="0.25">
      <c r="C13981" s="26"/>
    </row>
    <row r="13982" spans="3:3" x14ac:dyDescent="0.25">
      <c r="C13982" s="26"/>
    </row>
    <row r="13983" spans="3:3" x14ac:dyDescent="0.25">
      <c r="C13983" s="26"/>
    </row>
    <row r="13984" spans="3:3" x14ac:dyDescent="0.25">
      <c r="C13984" s="26"/>
    </row>
    <row r="13985" spans="3:3" x14ac:dyDescent="0.25">
      <c r="C13985" s="26"/>
    </row>
    <row r="13986" spans="3:3" x14ac:dyDescent="0.25">
      <c r="C13986" s="26"/>
    </row>
    <row r="13987" spans="3:3" x14ac:dyDescent="0.25">
      <c r="C13987" s="26"/>
    </row>
    <row r="13988" spans="3:3" x14ac:dyDescent="0.25">
      <c r="C13988" s="26"/>
    </row>
    <row r="13989" spans="3:3" x14ac:dyDescent="0.25">
      <c r="C13989" s="26"/>
    </row>
    <row r="13990" spans="3:3" x14ac:dyDescent="0.25">
      <c r="C13990" s="26"/>
    </row>
    <row r="13991" spans="3:3" x14ac:dyDescent="0.25">
      <c r="C13991" s="26"/>
    </row>
    <row r="13992" spans="3:3" x14ac:dyDescent="0.25">
      <c r="C13992" s="26"/>
    </row>
    <row r="13993" spans="3:3" x14ac:dyDescent="0.25">
      <c r="C13993" s="26"/>
    </row>
    <row r="13994" spans="3:3" x14ac:dyDescent="0.25">
      <c r="C13994" s="26"/>
    </row>
    <row r="13995" spans="3:3" x14ac:dyDescent="0.25">
      <c r="C13995" s="26"/>
    </row>
    <row r="13996" spans="3:3" x14ac:dyDescent="0.25">
      <c r="C13996" s="26"/>
    </row>
    <row r="13997" spans="3:3" x14ac:dyDescent="0.25">
      <c r="C13997" s="26"/>
    </row>
    <row r="13998" spans="3:3" x14ac:dyDescent="0.25">
      <c r="C13998" s="26"/>
    </row>
    <row r="13999" spans="3:3" x14ac:dyDescent="0.25">
      <c r="C13999" s="26"/>
    </row>
    <row r="14000" spans="3:3" x14ac:dyDescent="0.25">
      <c r="C14000" s="26"/>
    </row>
    <row r="14001" spans="3:3" x14ac:dyDescent="0.25">
      <c r="C14001" s="26"/>
    </row>
    <row r="14002" spans="3:3" x14ac:dyDescent="0.25">
      <c r="C14002" s="26"/>
    </row>
    <row r="14003" spans="3:3" x14ac:dyDescent="0.25">
      <c r="C14003" s="26"/>
    </row>
    <row r="14004" spans="3:3" x14ac:dyDescent="0.25">
      <c r="C14004" s="26"/>
    </row>
    <row r="14005" spans="3:3" x14ac:dyDescent="0.25">
      <c r="C14005" s="26"/>
    </row>
    <row r="14006" spans="3:3" x14ac:dyDescent="0.25">
      <c r="C14006" s="26"/>
    </row>
    <row r="14007" spans="3:3" x14ac:dyDescent="0.25">
      <c r="C14007" s="26"/>
    </row>
    <row r="14008" spans="3:3" x14ac:dyDescent="0.25">
      <c r="C14008" s="26"/>
    </row>
    <row r="14009" spans="3:3" x14ac:dyDescent="0.25">
      <c r="C14009" s="26"/>
    </row>
    <row r="14010" spans="3:3" x14ac:dyDescent="0.25">
      <c r="C14010" s="26"/>
    </row>
    <row r="14011" spans="3:3" x14ac:dyDescent="0.25">
      <c r="C14011" s="26"/>
    </row>
    <row r="14012" spans="3:3" x14ac:dyDescent="0.25">
      <c r="C14012" s="26"/>
    </row>
    <row r="14013" spans="3:3" x14ac:dyDescent="0.25">
      <c r="C14013" s="26"/>
    </row>
    <row r="14014" spans="3:3" x14ac:dyDescent="0.25">
      <c r="C14014" s="26"/>
    </row>
    <row r="14015" spans="3:3" x14ac:dyDescent="0.25">
      <c r="C14015" s="26"/>
    </row>
    <row r="14016" spans="3:3" x14ac:dyDescent="0.25">
      <c r="C14016" s="26"/>
    </row>
    <row r="14017" spans="3:3" x14ac:dyDescent="0.25">
      <c r="C14017" s="26"/>
    </row>
    <row r="14018" spans="3:3" x14ac:dyDescent="0.25">
      <c r="C14018" s="26"/>
    </row>
    <row r="14019" spans="3:3" x14ac:dyDescent="0.25">
      <c r="C14019" s="26"/>
    </row>
    <row r="14020" spans="3:3" x14ac:dyDescent="0.25">
      <c r="C14020" s="26"/>
    </row>
    <row r="14021" spans="3:3" x14ac:dyDescent="0.25">
      <c r="C14021" s="26"/>
    </row>
    <row r="14022" spans="3:3" x14ac:dyDescent="0.25">
      <c r="C14022" s="26"/>
    </row>
    <row r="14023" spans="3:3" x14ac:dyDescent="0.25">
      <c r="C14023" s="26"/>
    </row>
    <row r="14024" spans="3:3" x14ac:dyDescent="0.25">
      <c r="C14024" s="26"/>
    </row>
    <row r="14025" spans="3:3" x14ac:dyDescent="0.25">
      <c r="C14025" s="26"/>
    </row>
    <row r="14026" spans="3:3" x14ac:dyDescent="0.25">
      <c r="C14026" s="26"/>
    </row>
    <row r="14027" spans="3:3" x14ac:dyDescent="0.25">
      <c r="C14027" s="26"/>
    </row>
    <row r="14028" spans="3:3" x14ac:dyDescent="0.25">
      <c r="C14028" s="26"/>
    </row>
    <row r="14029" spans="3:3" x14ac:dyDescent="0.25">
      <c r="C14029" s="26"/>
    </row>
    <row r="14030" spans="3:3" x14ac:dyDescent="0.25">
      <c r="C14030" s="26"/>
    </row>
    <row r="14031" spans="3:3" x14ac:dyDescent="0.25">
      <c r="C14031" s="26"/>
    </row>
    <row r="14032" spans="3:3" x14ac:dyDescent="0.25">
      <c r="C14032" s="26"/>
    </row>
    <row r="14033" spans="3:3" x14ac:dyDescent="0.25">
      <c r="C14033" s="26"/>
    </row>
    <row r="14034" spans="3:3" x14ac:dyDescent="0.25">
      <c r="C14034" s="26"/>
    </row>
    <row r="14035" spans="3:3" x14ac:dyDescent="0.25">
      <c r="C14035" s="26"/>
    </row>
    <row r="14036" spans="3:3" x14ac:dyDescent="0.25">
      <c r="C14036" s="26"/>
    </row>
    <row r="14037" spans="3:3" x14ac:dyDescent="0.25">
      <c r="C14037" s="26"/>
    </row>
    <row r="14038" spans="3:3" x14ac:dyDescent="0.25">
      <c r="C14038" s="26"/>
    </row>
    <row r="14039" spans="3:3" x14ac:dyDescent="0.25">
      <c r="C14039" s="26"/>
    </row>
    <row r="14040" spans="3:3" x14ac:dyDescent="0.25">
      <c r="C14040" s="26"/>
    </row>
    <row r="14041" spans="3:3" x14ac:dyDescent="0.25">
      <c r="C14041" s="26"/>
    </row>
    <row r="14042" spans="3:3" x14ac:dyDescent="0.25">
      <c r="C14042" s="26"/>
    </row>
    <row r="14043" spans="3:3" x14ac:dyDescent="0.25">
      <c r="C14043" s="26"/>
    </row>
    <row r="14044" spans="3:3" x14ac:dyDescent="0.25">
      <c r="C14044" s="26"/>
    </row>
    <row r="14045" spans="3:3" x14ac:dyDescent="0.25">
      <c r="C14045" s="26"/>
    </row>
    <row r="14046" spans="3:3" x14ac:dyDescent="0.25">
      <c r="C14046" s="26"/>
    </row>
    <row r="14047" spans="3:3" x14ac:dyDescent="0.25">
      <c r="C14047" s="26"/>
    </row>
    <row r="14048" spans="3:3" x14ac:dyDescent="0.25">
      <c r="C14048" s="26"/>
    </row>
    <row r="14049" spans="3:3" x14ac:dyDescent="0.25">
      <c r="C14049" s="26"/>
    </row>
    <row r="14050" spans="3:3" x14ac:dyDescent="0.25">
      <c r="C14050" s="26"/>
    </row>
    <row r="14051" spans="3:3" x14ac:dyDescent="0.25">
      <c r="C14051" s="26"/>
    </row>
    <row r="14052" spans="3:3" x14ac:dyDescent="0.25">
      <c r="C14052" s="26"/>
    </row>
    <row r="14053" spans="3:3" x14ac:dyDescent="0.25">
      <c r="C14053" s="26"/>
    </row>
    <row r="14054" spans="3:3" x14ac:dyDescent="0.25">
      <c r="C14054" s="26"/>
    </row>
    <row r="14055" spans="3:3" x14ac:dyDescent="0.25">
      <c r="C14055" s="26"/>
    </row>
    <row r="14056" spans="3:3" x14ac:dyDescent="0.25">
      <c r="C14056" s="26"/>
    </row>
    <row r="14057" spans="3:3" x14ac:dyDescent="0.25">
      <c r="C14057" s="26"/>
    </row>
    <row r="14058" spans="3:3" x14ac:dyDescent="0.25">
      <c r="C14058" s="26"/>
    </row>
    <row r="14059" spans="3:3" x14ac:dyDescent="0.25">
      <c r="C14059" s="26"/>
    </row>
    <row r="14060" spans="3:3" x14ac:dyDescent="0.25">
      <c r="C14060" s="26"/>
    </row>
    <row r="14061" spans="3:3" x14ac:dyDescent="0.25">
      <c r="C14061" s="26"/>
    </row>
    <row r="14062" spans="3:3" x14ac:dyDescent="0.25">
      <c r="C14062" s="26"/>
    </row>
    <row r="14063" spans="3:3" x14ac:dyDescent="0.25">
      <c r="C14063" s="26"/>
    </row>
    <row r="14064" spans="3:3" x14ac:dyDescent="0.25">
      <c r="C14064" s="26"/>
    </row>
    <row r="14065" spans="3:3" x14ac:dyDescent="0.25">
      <c r="C14065" s="26"/>
    </row>
    <row r="14066" spans="3:3" x14ac:dyDescent="0.25">
      <c r="C14066" s="26"/>
    </row>
    <row r="14067" spans="3:3" x14ac:dyDescent="0.25">
      <c r="C14067" s="26"/>
    </row>
    <row r="14068" spans="3:3" x14ac:dyDescent="0.25">
      <c r="C14068" s="26"/>
    </row>
    <row r="14069" spans="3:3" x14ac:dyDescent="0.25">
      <c r="C14069" s="26"/>
    </row>
    <row r="14070" spans="3:3" x14ac:dyDescent="0.25">
      <c r="C14070" s="26"/>
    </row>
    <row r="14071" spans="3:3" x14ac:dyDescent="0.25">
      <c r="C14071" s="26"/>
    </row>
    <row r="14072" spans="3:3" x14ac:dyDescent="0.25">
      <c r="C14072" s="26"/>
    </row>
    <row r="14073" spans="3:3" x14ac:dyDescent="0.25">
      <c r="C14073" s="26"/>
    </row>
    <row r="14074" spans="3:3" x14ac:dyDescent="0.25">
      <c r="C14074" s="26"/>
    </row>
    <row r="14075" spans="3:3" x14ac:dyDescent="0.25">
      <c r="C14075" s="26"/>
    </row>
    <row r="14076" spans="3:3" x14ac:dyDescent="0.25">
      <c r="C14076" s="26"/>
    </row>
    <row r="14077" spans="3:3" x14ac:dyDescent="0.25">
      <c r="C14077" s="26"/>
    </row>
    <row r="14078" spans="3:3" x14ac:dyDescent="0.25">
      <c r="C14078" s="26"/>
    </row>
    <row r="14079" spans="3:3" x14ac:dyDescent="0.25">
      <c r="C14079" s="26"/>
    </row>
    <row r="14080" spans="3:3" x14ac:dyDescent="0.25">
      <c r="C14080" s="26"/>
    </row>
    <row r="14081" spans="3:3" x14ac:dyDescent="0.25">
      <c r="C14081" s="26"/>
    </row>
    <row r="14082" spans="3:3" x14ac:dyDescent="0.25">
      <c r="C14082" s="26"/>
    </row>
    <row r="14083" spans="3:3" x14ac:dyDescent="0.25">
      <c r="C14083" s="26"/>
    </row>
    <row r="14084" spans="3:3" x14ac:dyDescent="0.25">
      <c r="C14084" s="26"/>
    </row>
    <row r="14085" spans="3:3" x14ac:dyDescent="0.25">
      <c r="C14085" s="26"/>
    </row>
    <row r="14086" spans="3:3" x14ac:dyDescent="0.25">
      <c r="C14086" s="26"/>
    </row>
    <row r="14087" spans="3:3" x14ac:dyDescent="0.25">
      <c r="C14087" s="26"/>
    </row>
    <row r="14088" spans="3:3" x14ac:dyDescent="0.25">
      <c r="C14088" s="26"/>
    </row>
    <row r="14089" spans="3:3" x14ac:dyDescent="0.25">
      <c r="C14089" s="26"/>
    </row>
    <row r="14090" spans="3:3" x14ac:dyDescent="0.25">
      <c r="C14090" s="26"/>
    </row>
    <row r="14091" spans="3:3" x14ac:dyDescent="0.25">
      <c r="C14091" s="26"/>
    </row>
    <row r="14092" spans="3:3" x14ac:dyDescent="0.25">
      <c r="C14092" s="26"/>
    </row>
    <row r="14093" spans="3:3" x14ac:dyDescent="0.25">
      <c r="C14093" s="26"/>
    </row>
    <row r="14094" spans="3:3" x14ac:dyDescent="0.25">
      <c r="C14094" s="26"/>
    </row>
    <row r="14095" spans="3:3" x14ac:dyDescent="0.25">
      <c r="C14095" s="26"/>
    </row>
    <row r="14096" spans="3:3" x14ac:dyDescent="0.25">
      <c r="C14096" s="26"/>
    </row>
    <row r="14097" spans="3:3" x14ac:dyDescent="0.25">
      <c r="C14097" s="26"/>
    </row>
    <row r="14098" spans="3:3" x14ac:dyDescent="0.25">
      <c r="C14098" s="26"/>
    </row>
    <row r="14099" spans="3:3" x14ac:dyDescent="0.25">
      <c r="C14099" s="26"/>
    </row>
    <row r="14100" spans="3:3" x14ac:dyDescent="0.25">
      <c r="C14100" s="26"/>
    </row>
    <row r="14101" spans="3:3" x14ac:dyDescent="0.25">
      <c r="C14101" s="26"/>
    </row>
    <row r="14102" spans="3:3" x14ac:dyDescent="0.25">
      <c r="C14102" s="26"/>
    </row>
    <row r="14103" spans="3:3" x14ac:dyDescent="0.25">
      <c r="C14103" s="26"/>
    </row>
    <row r="14104" spans="3:3" x14ac:dyDescent="0.25">
      <c r="C14104" s="26"/>
    </row>
    <row r="14105" spans="3:3" x14ac:dyDescent="0.25">
      <c r="C14105" s="26"/>
    </row>
    <row r="14106" spans="3:3" x14ac:dyDescent="0.25">
      <c r="C14106" s="26"/>
    </row>
    <row r="14107" spans="3:3" x14ac:dyDescent="0.25">
      <c r="C14107" s="26"/>
    </row>
    <row r="14108" spans="3:3" x14ac:dyDescent="0.25">
      <c r="C14108" s="26"/>
    </row>
    <row r="14109" spans="3:3" x14ac:dyDescent="0.25">
      <c r="C14109" s="26"/>
    </row>
    <row r="14110" spans="3:3" x14ac:dyDescent="0.25">
      <c r="C14110" s="26"/>
    </row>
    <row r="14111" spans="3:3" x14ac:dyDescent="0.25">
      <c r="C14111" s="26"/>
    </row>
    <row r="14112" spans="3:3" x14ac:dyDescent="0.25">
      <c r="C14112" s="26"/>
    </row>
    <row r="14113" spans="3:3" x14ac:dyDescent="0.25">
      <c r="C14113" s="26"/>
    </row>
    <row r="14114" spans="3:3" x14ac:dyDescent="0.25">
      <c r="C14114" s="26"/>
    </row>
    <row r="14115" spans="3:3" x14ac:dyDescent="0.25">
      <c r="C14115" s="26"/>
    </row>
    <row r="14116" spans="3:3" x14ac:dyDescent="0.25">
      <c r="C14116" s="26"/>
    </row>
    <row r="14117" spans="3:3" x14ac:dyDescent="0.25">
      <c r="C14117" s="26"/>
    </row>
    <row r="14118" spans="3:3" x14ac:dyDescent="0.25">
      <c r="C14118" s="26"/>
    </row>
    <row r="14119" spans="3:3" x14ac:dyDescent="0.25">
      <c r="C14119" s="26"/>
    </row>
    <row r="14120" spans="3:3" x14ac:dyDescent="0.25">
      <c r="C14120" s="26"/>
    </row>
    <row r="14121" spans="3:3" x14ac:dyDescent="0.25">
      <c r="C14121" s="26"/>
    </row>
    <row r="14122" spans="3:3" x14ac:dyDescent="0.25">
      <c r="C14122" s="26"/>
    </row>
    <row r="14123" spans="3:3" x14ac:dyDescent="0.25">
      <c r="C14123" s="26"/>
    </row>
    <row r="14124" spans="3:3" x14ac:dyDescent="0.25">
      <c r="C14124" s="26"/>
    </row>
    <row r="14125" spans="3:3" x14ac:dyDescent="0.25">
      <c r="C14125" s="26"/>
    </row>
    <row r="14126" spans="3:3" x14ac:dyDescent="0.25">
      <c r="C14126" s="26"/>
    </row>
    <row r="14127" spans="3:3" x14ac:dyDescent="0.25">
      <c r="C14127" s="26"/>
    </row>
    <row r="14128" spans="3:3" x14ac:dyDescent="0.25">
      <c r="C14128" s="26"/>
    </row>
    <row r="14129" spans="3:3" x14ac:dyDescent="0.25">
      <c r="C14129" s="26"/>
    </row>
    <row r="14130" spans="3:3" x14ac:dyDescent="0.25">
      <c r="C14130" s="26"/>
    </row>
    <row r="14131" spans="3:3" x14ac:dyDescent="0.25">
      <c r="C14131" s="26"/>
    </row>
    <row r="14132" spans="3:3" x14ac:dyDescent="0.25">
      <c r="C14132" s="26"/>
    </row>
    <row r="14133" spans="3:3" x14ac:dyDescent="0.25">
      <c r="C14133" s="26"/>
    </row>
    <row r="14134" spans="3:3" x14ac:dyDescent="0.25">
      <c r="C14134" s="26"/>
    </row>
    <row r="14135" spans="3:3" x14ac:dyDescent="0.25">
      <c r="C14135" s="26"/>
    </row>
    <row r="14136" spans="3:3" x14ac:dyDescent="0.25">
      <c r="C14136" s="26"/>
    </row>
    <row r="14137" spans="3:3" x14ac:dyDescent="0.25">
      <c r="C14137" s="26"/>
    </row>
    <row r="14138" spans="3:3" x14ac:dyDescent="0.25">
      <c r="C14138" s="26"/>
    </row>
    <row r="14139" spans="3:3" x14ac:dyDescent="0.25">
      <c r="C14139" s="26"/>
    </row>
    <row r="14140" spans="3:3" x14ac:dyDescent="0.25">
      <c r="C14140" s="26"/>
    </row>
    <row r="14141" spans="3:3" x14ac:dyDescent="0.25">
      <c r="C14141" s="26"/>
    </row>
    <row r="14142" spans="3:3" x14ac:dyDescent="0.25">
      <c r="C14142" s="26"/>
    </row>
    <row r="14143" spans="3:3" x14ac:dyDescent="0.25">
      <c r="C14143" s="26"/>
    </row>
    <row r="14144" spans="3:3" x14ac:dyDescent="0.25">
      <c r="C14144" s="26"/>
    </row>
    <row r="14145" spans="3:3" x14ac:dyDescent="0.25">
      <c r="C14145" s="26"/>
    </row>
    <row r="14146" spans="3:3" x14ac:dyDescent="0.25">
      <c r="C14146" s="26"/>
    </row>
    <row r="14147" spans="3:3" x14ac:dyDescent="0.25">
      <c r="C14147" s="26"/>
    </row>
    <row r="14148" spans="3:3" x14ac:dyDescent="0.25">
      <c r="C14148" s="26"/>
    </row>
    <row r="14149" spans="3:3" x14ac:dyDescent="0.25">
      <c r="C14149" s="26"/>
    </row>
    <row r="14150" spans="3:3" x14ac:dyDescent="0.25">
      <c r="C14150" s="26"/>
    </row>
    <row r="14151" spans="3:3" x14ac:dyDescent="0.25">
      <c r="C14151" s="26"/>
    </row>
    <row r="14152" spans="3:3" x14ac:dyDescent="0.25">
      <c r="C14152" s="26"/>
    </row>
    <row r="14153" spans="3:3" x14ac:dyDescent="0.25">
      <c r="C14153" s="26"/>
    </row>
    <row r="14154" spans="3:3" x14ac:dyDescent="0.25">
      <c r="C14154" s="26"/>
    </row>
    <row r="14155" spans="3:3" x14ac:dyDescent="0.25">
      <c r="C14155" s="26"/>
    </row>
    <row r="14156" spans="3:3" x14ac:dyDescent="0.25">
      <c r="C14156" s="26"/>
    </row>
    <row r="14157" spans="3:3" x14ac:dyDescent="0.25">
      <c r="C14157" s="26"/>
    </row>
    <row r="14158" spans="3:3" x14ac:dyDescent="0.25">
      <c r="C14158" s="26"/>
    </row>
    <row r="14159" spans="3:3" x14ac:dyDescent="0.25">
      <c r="C14159" s="26"/>
    </row>
    <row r="14160" spans="3:3" x14ac:dyDescent="0.25">
      <c r="C14160" s="26"/>
    </row>
    <row r="14161" spans="3:3" x14ac:dyDescent="0.25">
      <c r="C14161" s="26"/>
    </row>
    <row r="14162" spans="3:3" x14ac:dyDescent="0.25">
      <c r="C14162" s="26"/>
    </row>
    <row r="14163" spans="3:3" x14ac:dyDescent="0.25">
      <c r="C14163" s="26"/>
    </row>
    <row r="14164" spans="3:3" x14ac:dyDescent="0.25">
      <c r="C14164" s="26"/>
    </row>
    <row r="14165" spans="3:3" x14ac:dyDescent="0.25">
      <c r="C14165" s="26"/>
    </row>
    <row r="14166" spans="3:3" x14ac:dyDescent="0.25">
      <c r="C14166" s="26"/>
    </row>
    <row r="14167" spans="3:3" x14ac:dyDescent="0.25">
      <c r="C14167" s="26"/>
    </row>
    <row r="14168" spans="3:3" x14ac:dyDescent="0.25">
      <c r="C14168" s="26"/>
    </row>
    <row r="14169" spans="3:3" x14ac:dyDescent="0.25">
      <c r="C14169" s="26"/>
    </row>
    <row r="14170" spans="3:3" x14ac:dyDescent="0.25">
      <c r="C14170" s="26"/>
    </row>
    <row r="14171" spans="3:3" x14ac:dyDescent="0.25">
      <c r="C14171" s="26"/>
    </row>
    <row r="14172" spans="3:3" x14ac:dyDescent="0.25">
      <c r="C14172" s="26"/>
    </row>
    <row r="14173" spans="3:3" x14ac:dyDescent="0.25">
      <c r="C14173" s="26"/>
    </row>
    <row r="14174" spans="3:3" x14ac:dyDescent="0.25">
      <c r="C14174" s="26"/>
    </row>
    <row r="14175" spans="3:3" x14ac:dyDescent="0.25">
      <c r="C14175" s="26"/>
    </row>
    <row r="14176" spans="3:3" x14ac:dyDescent="0.25">
      <c r="C14176" s="26"/>
    </row>
    <row r="14177" spans="3:3" x14ac:dyDescent="0.25">
      <c r="C14177" s="26"/>
    </row>
    <row r="14178" spans="3:3" x14ac:dyDescent="0.25">
      <c r="C14178" s="26"/>
    </row>
    <row r="14179" spans="3:3" x14ac:dyDescent="0.25">
      <c r="C14179" s="26"/>
    </row>
    <row r="14180" spans="3:3" x14ac:dyDescent="0.25">
      <c r="C14180" s="26"/>
    </row>
    <row r="14181" spans="3:3" x14ac:dyDescent="0.25">
      <c r="C14181" s="26"/>
    </row>
    <row r="14182" spans="3:3" x14ac:dyDescent="0.25">
      <c r="C14182" s="26"/>
    </row>
    <row r="14183" spans="3:3" x14ac:dyDescent="0.25">
      <c r="C14183" s="26"/>
    </row>
    <row r="14184" spans="3:3" x14ac:dyDescent="0.25">
      <c r="C14184" s="26"/>
    </row>
    <row r="14185" spans="3:3" x14ac:dyDescent="0.25">
      <c r="C14185" s="26"/>
    </row>
    <row r="14186" spans="3:3" x14ac:dyDescent="0.25">
      <c r="C14186" s="26"/>
    </row>
    <row r="14187" spans="3:3" x14ac:dyDescent="0.25">
      <c r="C14187" s="26"/>
    </row>
    <row r="14188" spans="3:3" x14ac:dyDescent="0.25">
      <c r="C14188" s="26"/>
    </row>
    <row r="14189" spans="3:3" x14ac:dyDescent="0.25">
      <c r="C14189" s="26"/>
    </row>
    <row r="14190" spans="3:3" x14ac:dyDescent="0.25">
      <c r="C14190" s="26"/>
    </row>
    <row r="14191" spans="3:3" x14ac:dyDescent="0.25">
      <c r="C14191" s="26"/>
    </row>
    <row r="14192" spans="3:3" x14ac:dyDescent="0.25">
      <c r="C14192" s="26"/>
    </row>
    <row r="14193" spans="3:3" x14ac:dyDescent="0.25">
      <c r="C14193" s="26"/>
    </row>
    <row r="14194" spans="3:3" x14ac:dyDescent="0.25">
      <c r="C14194" s="26"/>
    </row>
    <row r="14195" spans="3:3" x14ac:dyDescent="0.25">
      <c r="C14195" s="26"/>
    </row>
    <row r="14196" spans="3:3" x14ac:dyDescent="0.25">
      <c r="C14196" s="26"/>
    </row>
    <row r="14197" spans="3:3" x14ac:dyDescent="0.25">
      <c r="C14197" s="26"/>
    </row>
    <row r="14198" spans="3:3" x14ac:dyDescent="0.25">
      <c r="C14198" s="26"/>
    </row>
    <row r="14199" spans="3:3" x14ac:dyDescent="0.25">
      <c r="C14199" s="26"/>
    </row>
    <row r="14200" spans="3:3" x14ac:dyDescent="0.25">
      <c r="C14200" s="26"/>
    </row>
    <row r="14201" spans="3:3" x14ac:dyDescent="0.25">
      <c r="C14201" s="26"/>
    </row>
    <row r="14202" spans="3:3" x14ac:dyDescent="0.25">
      <c r="C14202" s="26"/>
    </row>
    <row r="14203" spans="3:3" x14ac:dyDescent="0.25">
      <c r="C14203" s="26"/>
    </row>
    <row r="14204" spans="3:3" x14ac:dyDescent="0.25">
      <c r="C14204" s="26"/>
    </row>
    <row r="14205" spans="3:3" x14ac:dyDescent="0.25">
      <c r="C14205" s="26"/>
    </row>
    <row r="14206" spans="3:3" x14ac:dyDescent="0.25">
      <c r="C14206" s="26"/>
    </row>
    <row r="14207" spans="3:3" x14ac:dyDescent="0.25">
      <c r="C14207" s="26"/>
    </row>
    <row r="14208" spans="3:3" x14ac:dyDescent="0.25">
      <c r="C14208" s="26"/>
    </row>
    <row r="14209" spans="3:3" x14ac:dyDescent="0.25">
      <c r="C14209" s="26"/>
    </row>
    <row r="14210" spans="3:3" x14ac:dyDescent="0.25">
      <c r="C14210" s="26"/>
    </row>
    <row r="14211" spans="3:3" x14ac:dyDescent="0.25">
      <c r="C14211" s="26"/>
    </row>
    <row r="14212" spans="3:3" x14ac:dyDescent="0.25">
      <c r="C14212" s="26"/>
    </row>
    <row r="14213" spans="3:3" x14ac:dyDescent="0.25">
      <c r="C14213" s="26"/>
    </row>
    <row r="14214" spans="3:3" x14ac:dyDescent="0.25">
      <c r="C14214" s="26"/>
    </row>
    <row r="14215" spans="3:3" x14ac:dyDescent="0.25">
      <c r="C14215" s="26"/>
    </row>
    <row r="14216" spans="3:3" x14ac:dyDescent="0.25">
      <c r="C14216" s="26"/>
    </row>
    <row r="14217" spans="3:3" x14ac:dyDescent="0.25">
      <c r="C14217" s="26"/>
    </row>
    <row r="14218" spans="3:3" x14ac:dyDescent="0.25">
      <c r="C14218" s="26"/>
    </row>
    <row r="14219" spans="3:3" x14ac:dyDescent="0.25">
      <c r="C14219" s="26"/>
    </row>
    <row r="14220" spans="3:3" x14ac:dyDescent="0.25">
      <c r="C14220" s="26"/>
    </row>
    <row r="14221" spans="3:3" x14ac:dyDescent="0.25">
      <c r="C14221" s="26"/>
    </row>
    <row r="14222" spans="3:3" x14ac:dyDescent="0.25">
      <c r="C14222" s="26"/>
    </row>
    <row r="14223" spans="3:3" x14ac:dyDescent="0.25">
      <c r="C14223" s="26"/>
    </row>
    <row r="14224" spans="3:3" x14ac:dyDescent="0.25">
      <c r="C14224" s="26"/>
    </row>
    <row r="14225" spans="3:3" x14ac:dyDescent="0.25">
      <c r="C14225" s="26"/>
    </row>
    <row r="14226" spans="3:3" x14ac:dyDescent="0.25">
      <c r="C14226" s="26"/>
    </row>
    <row r="14227" spans="3:3" x14ac:dyDescent="0.25">
      <c r="C14227" s="26"/>
    </row>
    <row r="14228" spans="3:3" x14ac:dyDescent="0.25">
      <c r="C14228" s="26"/>
    </row>
    <row r="14229" spans="3:3" x14ac:dyDescent="0.25">
      <c r="C14229" s="26"/>
    </row>
    <row r="14230" spans="3:3" x14ac:dyDescent="0.25">
      <c r="C14230" s="26"/>
    </row>
    <row r="14231" spans="3:3" x14ac:dyDescent="0.25">
      <c r="C14231" s="26"/>
    </row>
    <row r="14232" spans="3:3" x14ac:dyDescent="0.25">
      <c r="C14232" s="26"/>
    </row>
    <row r="14233" spans="3:3" x14ac:dyDescent="0.25">
      <c r="C14233" s="26"/>
    </row>
    <row r="14234" spans="3:3" x14ac:dyDescent="0.25">
      <c r="C14234" s="26"/>
    </row>
    <row r="14235" spans="3:3" x14ac:dyDescent="0.25">
      <c r="C14235" s="26"/>
    </row>
    <row r="14236" spans="3:3" x14ac:dyDescent="0.25">
      <c r="C14236" s="26"/>
    </row>
    <row r="14237" spans="3:3" x14ac:dyDescent="0.25">
      <c r="C14237" s="26"/>
    </row>
    <row r="14238" spans="3:3" x14ac:dyDescent="0.25">
      <c r="C14238" s="26"/>
    </row>
    <row r="14239" spans="3:3" x14ac:dyDescent="0.25">
      <c r="C14239" s="26"/>
    </row>
    <row r="14240" spans="3:3" x14ac:dyDescent="0.25">
      <c r="C14240" s="26"/>
    </row>
    <row r="14241" spans="3:3" x14ac:dyDescent="0.25">
      <c r="C14241" s="26"/>
    </row>
    <row r="14242" spans="3:3" x14ac:dyDescent="0.25">
      <c r="C14242" s="26"/>
    </row>
    <row r="14243" spans="3:3" x14ac:dyDescent="0.25">
      <c r="C14243" s="26"/>
    </row>
    <row r="14244" spans="3:3" x14ac:dyDescent="0.25">
      <c r="C14244" s="26"/>
    </row>
    <row r="14245" spans="3:3" x14ac:dyDescent="0.25">
      <c r="C14245" s="26"/>
    </row>
    <row r="14246" spans="3:3" x14ac:dyDescent="0.25">
      <c r="C14246" s="26"/>
    </row>
    <row r="14247" spans="3:3" x14ac:dyDescent="0.25">
      <c r="C14247" s="26"/>
    </row>
    <row r="14248" spans="3:3" x14ac:dyDescent="0.25">
      <c r="C14248" s="26"/>
    </row>
    <row r="14249" spans="3:3" x14ac:dyDescent="0.25">
      <c r="C14249" s="26"/>
    </row>
    <row r="14250" spans="3:3" x14ac:dyDescent="0.25">
      <c r="C14250" s="26"/>
    </row>
    <row r="14251" spans="3:3" x14ac:dyDescent="0.25">
      <c r="C14251" s="26"/>
    </row>
    <row r="14252" spans="3:3" x14ac:dyDescent="0.25">
      <c r="C14252" s="26"/>
    </row>
    <row r="14253" spans="3:3" x14ac:dyDescent="0.25">
      <c r="C14253" s="26"/>
    </row>
    <row r="14254" spans="3:3" x14ac:dyDescent="0.25">
      <c r="C14254" s="26"/>
    </row>
    <row r="14255" spans="3:3" x14ac:dyDescent="0.25">
      <c r="C14255" s="26"/>
    </row>
    <row r="14256" spans="3:3" x14ac:dyDescent="0.25">
      <c r="C14256" s="26"/>
    </row>
    <row r="14257" spans="3:3" x14ac:dyDescent="0.25">
      <c r="C14257" s="26"/>
    </row>
    <row r="14258" spans="3:3" x14ac:dyDescent="0.25">
      <c r="C14258" s="26"/>
    </row>
    <row r="14259" spans="3:3" x14ac:dyDescent="0.25">
      <c r="C14259" s="26"/>
    </row>
    <row r="14260" spans="3:3" x14ac:dyDescent="0.25">
      <c r="C14260" s="26"/>
    </row>
    <row r="14261" spans="3:3" x14ac:dyDescent="0.25">
      <c r="C14261" s="26"/>
    </row>
    <row r="14262" spans="3:3" x14ac:dyDescent="0.25">
      <c r="C14262" s="26"/>
    </row>
    <row r="14263" spans="3:3" x14ac:dyDescent="0.25">
      <c r="C14263" s="26"/>
    </row>
    <row r="14264" spans="3:3" x14ac:dyDescent="0.25">
      <c r="C14264" s="26"/>
    </row>
    <row r="14265" spans="3:3" x14ac:dyDescent="0.25">
      <c r="C14265" s="26"/>
    </row>
    <row r="14266" spans="3:3" x14ac:dyDescent="0.25">
      <c r="C14266" s="26"/>
    </row>
    <row r="14267" spans="3:3" x14ac:dyDescent="0.25">
      <c r="C14267" s="26"/>
    </row>
    <row r="14268" spans="3:3" x14ac:dyDescent="0.25">
      <c r="C14268" s="26"/>
    </row>
    <row r="14269" spans="3:3" x14ac:dyDescent="0.25">
      <c r="C14269" s="26"/>
    </row>
    <row r="14270" spans="3:3" x14ac:dyDescent="0.25">
      <c r="C14270" s="26"/>
    </row>
    <row r="14271" spans="3:3" x14ac:dyDescent="0.25">
      <c r="C14271" s="26"/>
    </row>
    <row r="14272" spans="3:3" x14ac:dyDescent="0.25">
      <c r="C14272" s="26"/>
    </row>
    <row r="14273" spans="3:3" x14ac:dyDescent="0.25">
      <c r="C14273" s="26"/>
    </row>
    <row r="14274" spans="3:3" x14ac:dyDescent="0.25">
      <c r="C14274" s="26"/>
    </row>
    <row r="14275" spans="3:3" x14ac:dyDescent="0.25">
      <c r="C14275" s="26"/>
    </row>
    <row r="14276" spans="3:3" x14ac:dyDescent="0.25">
      <c r="C14276" s="26"/>
    </row>
    <row r="14277" spans="3:3" x14ac:dyDescent="0.25">
      <c r="C14277" s="26"/>
    </row>
    <row r="14278" spans="3:3" x14ac:dyDescent="0.25">
      <c r="C14278" s="26"/>
    </row>
    <row r="14279" spans="3:3" x14ac:dyDescent="0.25">
      <c r="C14279" s="26"/>
    </row>
    <row r="14280" spans="3:3" x14ac:dyDescent="0.25">
      <c r="C14280" s="26"/>
    </row>
    <row r="14281" spans="3:3" x14ac:dyDescent="0.25">
      <c r="C14281" s="26"/>
    </row>
    <row r="14282" spans="3:3" x14ac:dyDescent="0.25">
      <c r="C14282" s="26"/>
    </row>
    <row r="14283" spans="3:3" x14ac:dyDescent="0.25">
      <c r="C14283" s="26"/>
    </row>
    <row r="14284" spans="3:3" x14ac:dyDescent="0.25">
      <c r="C14284" s="26"/>
    </row>
    <row r="14285" spans="3:3" x14ac:dyDescent="0.25">
      <c r="C14285" s="26"/>
    </row>
    <row r="14286" spans="3:3" x14ac:dyDescent="0.25">
      <c r="C14286" s="26"/>
    </row>
    <row r="14287" spans="3:3" x14ac:dyDescent="0.25">
      <c r="C14287" s="26"/>
    </row>
    <row r="14288" spans="3:3" x14ac:dyDescent="0.25">
      <c r="C14288" s="26"/>
    </row>
    <row r="14289" spans="3:3" x14ac:dyDescent="0.25">
      <c r="C14289" s="26"/>
    </row>
    <row r="14290" spans="3:3" x14ac:dyDescent="0.25">
      <c r="C14290" s="26"/>
    </row>
    <row r="14291" spans="3:3" x14ac:dyDescent="0.25">
      <c r="C14291" s="26"/>
    </row>
    <row r="14292" spans="3:3" x14ac:dyDescent="0.25">
      <c r="C14292" s="26"/>
    </row>
    <row r="14293" spans="3:3" x14ac:dyDescent="0.25">
      <c r="C14293" s="26"/>
    </row>
    <row r="14294" spans="3:3" x14ac:dyDescent="0.25">
      <c r="C14294" s="26"/>
    </row>
    <row r="14295" spans="3:3" x14ac:dyDescent="0.25">
      <c r="C14295" s="26"/>
    </row>
    <row r="14296" spans="3:3" x14ac:dyDescent="0.25">
      <c r="C14296" s="26"/>
    </row>
    <row r="14297" spans="3:3" x14ac:dyDescent="0.25">
      <c r="C14297" s="26"/>
    </row>
    <row r="14298" spans="3:3" x14ac:dyDescent="0.25">
      <c r="C14298" s="26"/>
    </row>
    <row r="14299" spans="3:3" x14ac:dyDescent="0.25">
      <c r="C14299" s="26"/>
    </row>
    <row r="14300" spans="3:3" x14ac:dyDescent="0.25">
      <c r="C14300" s="26"/>
    </row>
    <row r="14301" spans="3:3" x14ac:dyDescent="0.25">
      <c r="C14301" s="26"/>
    </row>
    <row r="14302" spans="3:3" x14ac:dyDescent="0.25">
      <c r="C14302" s="26"/>
    </row>
    <row r="14303" spans="3:3" x14ac:dyDescent="0.25">
      <c r="C14303" s="26"/>
    </row>
    <row r="14304" spans="3:3" x14ac:dyDescent="0.25">
      <c r="C14304" s="26"/>
    </row>
    <row r="14305" spans="3:3" x14ac:dyDescent="0.25">
      <c r="C14305" s="26"/>
    </row>
    <row r="14306" spans="3:3" x14ac:dyDescent="0.25">
      <c r="C14306" s="26"/>
    </row>
    <row r="14307" spans="3:3" x14ac:dyDescent="0.25">
      <c r="C14307" s="26"/>
    </row>
    <row r="14308" spans="3:3" x14ac:dyDescent="0.25">
      <c r="C14308" s="26"/>
    </row>
    <row r="14309" spans="3:3" x14ac:dyDescent="0.25">
      <c r="C14309" s="26"/>
    </row>
    <row r="14310" spans="3:3" x14ac:dyDescent="0.25">
      <c r="C14310" s="26"/>
    </row>
    <row r="14311" spans="3:3" x14ac:dyDescent="0.25">
      <c r="C14311" s="26"/>
    </row>
    <row r="14312" spans="3:3" x14ac:dyDescent="0.25">
      <c r="C14312" s="26"/>
    </row>
    <row r="14313" spans="3:3" x14ac:dyDescent="0.25">
      <c r="C14313" s="26"/>
    </row>
    <row r="14314" spans="3:3" x14ac:dyDescent="0.25">
      <c r="C14314" s="26"/>
    </row>
    <row r="14315" spans="3:3" x14ac:dyDescent="0.25">
      <c r="C14315" s="26"/>
    </row>
    <row r="14316" spans="3:3" x14ac:dyDescent="0.25">
      <c r="C14316" s="26"/>
    </row>
    <row r="14317" spans="3:3" x14ac:dyDescent="0.25">
      <c r="C14317" s="26"/>
    </row>
    <row r="14318" spans="3:3" x14ac:dyDescent="0.25">
      <c r="C14318" s="26"/>
    </row>
    <row r="14319" spans="3:3" x14ac:dyDescent="0.25">
      <c r="C14319" s="26"/>
    </row>
    <row r="14320" spans="3:3" x14ac:dyDescent="0.25">
      <c r="C14320" s="26"/>
    </row>
    <row r="14321" spans="3:3" x14ac:dyDescent="0.25">
      <c r="C14321" s="26"/>
    </row>
    <row r="14322" spans="3:3" x14ac:dyDescent="0.25">
      <c r="C14322" s="26"/>
    </row>
    <row r="14323" spans="3:3" x14ac:dyDescent="0.25">
      <c r="C14323" s="26"/>
    </row>
    <row r="14324" spans="3:3" x14ac:dyDescent="0.25">
      <c r="C14324" s="26"/>
    </row>
    <row r="14325" spans="3:3" x14ac:dyDescent="0.25">
      <c r="C14325" s="26"/>
    </row>
    <row r="14326" spans="3:3" x14ac:dyDescent="0.25">
      <c r="C14326" s="26"/>
    </row>
    <row r="14327" spans="3:3" x14ac:dyDescent="0.25">
      <c r="C14327" s="26"/>
    </row>
    <row r="14328" spans="3:3" x14ac:dyDescent="0.25">
      <c r="C14328" s="26"/>
    </row>
    <row r="14329" spans="3:3" x14ac:dyDescent="0.25">
      <c r="C14329" s="26"/>
    </row>
    <row r="14330" spans="3:3" x14ac:dyDescent="0.25">
      <c r="C14330" s="26"/>
    </row>
    <row r="14331" spans="3:3" x14ac:dyDescent="0.25">
      <c r="C14331" s="26"/>
    </row>
    <row r="14332" spans="3:3" x14ac:dyDescent="0.25">
      <c r="C14332" s="26"/>
    </row>
    <row r="14333" spans="3:3" x14ac:dyDescent="0.25">
      <c r="C14333" s="26"/>
    </row>
    <row r="14334" spans="3:3" x14ac:dyDescent="0.25">
      <c r="C14334" s="26"/>
    </row>
    <row r="14335" spans="3:3" x14ac:dyDescent="0.25">
      <c r="C14335" s="26"/>
    </row>
    <row r="14336" spans="3:3" x14ac:dyDescent="0.25">
      <c r="C14336" s="26"/>
    </row>
    <row r="14337" spans="3:3" x14ac:dyDescent="0.25">
      <c r="C14337" s="26"/>
    </row>
    <row r="14338" spans="3:3" x14ac:dyDescent="0.25">
      <c r="C14338" s="26"/>
    </row>
    <row r="14339" spans="3:3" x14ac:dyDescent="0.25">
      <c r="C14339" s="26"/>
    </row>
    <row r="14340" spans="3:3" x14ac:dyDescent="0.25">
      <c r="C14340" s="26"/>
    </row>
    <row r="14341" spans="3:3" x14ac:dyDescent="0.25">
      <c r="C14341" s="26"/>
    </row>
    <row r="14342" spans="3:3" x14ac:dyDescent="0.25">
      <c r="C14342" s="26"/>
    </row>
    <row r="14343" spans="3:3" x14ac:dyDescent="0.25">
      <c r="C14343" s="26"/>
    </row>
    <row r="14344" spans="3:3" x14ac:dyDescent="0.25">
      <c r="C14344" s="26"/>
    </row>
    <row r="14345" spans="3:3" x14ac:dyDescent="0.25">
      <c r="C14345" s="26"/>
    </row>
    <row r="14346" spans="3:3" x14ac:dyDescent="0.25">
      <c r="C14346" s="26"/>
    </row>
    <row r="14347" spans="3:3" x14ac:dyDescent="0.25">
      <c r="C14347" s="26"/>
    </row>
    <row r="14348" spans="3:3" x14ac:dyDescent="0.25">
      <c r="C14348" s="26"/>
    </row>
    <row r="14349" spans="3:3" x14ac:dyDescent="0.25">
      <c r="C14349" s="26"/>
    </row>
    <row r="14350" spans="3:3" x14ac:dyDescent="0.25">
      <c r="C14350" s="26"/>
    </row>
    <row r="14351" spans="3:3" x14ac:dyDescent="0.25">
      <c r="C14351" s="26"/>
    </row>
    <row r="14352" spans="3:3" x14ac:dyDescent="0.25">
      <c r="C14352" s="26"/>
    </row>
    <row r="14353" spans="3:3" x14ac:dyDescent="0.25">
      <c r="C14353" s="26"/>
    </row>
    <row r="14354" spans="3:3" x14ac:dyDescent="0.25">
      <c r="C14354" s="26"/>
    </row>
    <row r="14355" spans="3:3" x14ac:dyDescent="0.25">
      <c r="C14355" s="26"/>
    </row>
    <row r="14356" spans="3:3" x14ac:dyDescent="0.25">
      <c r="C14356" s="26"/>
    </row>
    <row r="14357" spans="3:3" x14ac:dyDescent="0.25">
      <c r="C14357" s="26"/>
    </row>
    <row r="14358" spans="3:3" x14ac:dyDescent="0.25">
      <c r="C14358" s="26"/>
    </row>
    <row r="14359" spans="3:3" x14ac:dyDescent="0.25">
      <c r="C14359" s="26"/>
    </row>
    <row r="14360" spans="3:3" x14ac:dyDescent="0.25">
      <c r="C14360" s="26"/>
    </row>
    <row r="14361" spans="3:3" x14ac:dyDescent="0.25">
      <c r="C14361" s="26"/>
    </row>
    <row r="14362" spans="3:3" x14ac:dyDescent="0.25">
      <c r="C14362" s="26"/>
    </row>
    <row r="14363" spans="3:3" x14ac:dyDescent="0.25">
      <c r="C14363" s="26"/>
    </row>
    <row r="14364" spans="3:3" x14ac:dyDescent="0.25">
      <c r="C14364" s="26"/>
    </row>
    <row r="14365" spans="3:3" x14ac:dyDescent="0.25">
      <c r="C14365" s="26"/>
    </row>
    <row r="14366" spans="3:3" x14ac:dyDescent="0.25">
      <c r="C14366" s="26"/>
    </row>
    <row r="14367" spans="3:3" x14ac:dyDescent="0.25">
      <c r="C14367" s="26"/>
    </row>
    <row r="14368" spans="3:3" x14ac:dyDescent="0.25">
      <c r="C14368" s="26"/>
    </row>
    <row r="14369" spans="3:3" x14ac:dyDescent="0.25">
      <c r="C14369" s="26"/>
    </row>
    <row r="14370" spans="3:3" x14ac:dyDescent="0.25">
      <c r="C14370" s="26"/>
    </row>
    <row r="14371" spans="3:3" x14ac:dyDescent="0.25">
      <c r="C14371" s="26"/>
    </row>
    <row r="14372" spans="3:3" x14ac:dyDescent="0.25">
      <c r="C14372" s="26"/>
    </row>
    <row r="14373" spans="3:3" x14ac:dyDescent="0.25">
      <c r="C14373" s="26"/>
    </row>
    <row r="14374" spans="3:3" x14ac:dyDescent="0.25">
      <c r="C14374" s="26"/>
    </row>
    <row r="14375" spans="3:3" x14ac:dyDescent="0.25">
      <c r="C14375" s="26"/>
    </row>
    <row r="14376" spans="3:3" x14ac:dyDescent="0.25">
      <c r="C14376" s="26"/>
    </row>
    <row r="14377" spans="3:3" x14ac:dyDescent="0.25">
      <c r="C14377" s="26"/>
    </row>
    <row r="14378" spans="3:3" x14ac:dyDescent="0.25">
      <c r="C14378" s="26"/>
    </row>
    <row r="14379" spans="3:3" x14ac:dyDescent="0.25">
      <c r="C14379" s="26"/>
    </row>
    <row r="14380" spans="3:3" x14ac:dyDescent="0.25">
      <c r="C14380" s="26"/>
    </row>
    <row r="14381" spans="3:3" x14ac:dyDescent="0.25">
      <c r="C14381" s="26"/>
    </row>
    <row r="14382" spans="3:3" x14ac:dyDescent="0.25">
      <c r="C14382" s="26"/>
    </row>
    <row r="14383" spans="3:3" x14ac:dyDescent="0.25">
      <c r="C14383" s="26"/>
    </row>
    <row r="14384" spans="3:3" x14ac:dyDescent="0.25">
      <c r="C14384" s="26"/>
    </row>
    <row r="14385" spans="3:3" x14ac:dyDescent="0.25">
      <c r="C14385" s="26"/>
    </row>
    <row r="14386" spans="3:3" x14ac:dyDescent="0.25">
      <c r="C14386" s="26"/>
    </row>
    <row r="14387" spans="3:3" x14ac:dyDescent="0.25">
      <c r="C14387" s="26"/>
    </row>
    <row r="14388" spans="3:3" x14ac:dyDescent="0.25">
      <c r="C14388" s="26"/>
    </row>
    <row r="14389" spans="3:3" x14ac:dyDescent="0.25">
      <c r="C14389" s="26"/>
    </row>
    <row r="14390" spans="3:3" x14ac:dyDescent="0.25">
      <c r="C14390" s="26"/>
    </row>
    <row r="14391" spans="3:3" x14ac:dyDescent="0.25">
      <c r="C14391" s="26"/>
    </row>
    <row r="14392" spans="3:3" x14ac:dyDescent="0.25">
      <c r="C14392" s="26"/>
    </row>
    <row r="14393" spans="3:3" x14ac:dyDescent="0.25">
      <c r="C14393" s="26"/>
    </row>
    <row r="14394" spans="3:3" x14ac:dyDescent="0.25">
      <c r="C14394" s="26"/>
    </row>
    <row r="14395" spans="3:3" x14ac:dyDescent="0.25">
      <c r="C14395" s="26"/>
    </row>
    <row r="14396" spans="3:3" x14ac:dyDescent="0.25">
      <c r="C14396" s="26"/>
    </row>
    <row r="14397" spans="3:3" x14ac:dyDescent="0.25">
      <c r="C14397" s="26"/>
    </row>
    <row r="14398" spans="3:3" x14ac:dyDescent="0.25">
      <c r="C14398" s="26"/>
    </row>
    <row r="14399" spans="3:3" x14ac:dyDescent="0.25">
      <c r="C14399" s="26"/>
    </row>
    <row r="14400" spans="3:3" x14ac:dyDescent="0.25">
      <c r="C14400" s="26"/>
    </row>
    <row r="14401" spans="3:3" x14ac:dyDescent="0.25">
      <c r="C14401" s="26"/>
    </row>
    <row r="14402" spans="3:3" x14ac:dyDescent="0.25">
      <c r="C14402" s="26"/>
    </row>
    <row r="14403" spans="3:3" x14ac:dyDescent="0.25">
      <c r="C14403" s="26"/>
    </row>
    <row r="14404" spans="3:3" x14ac:dyDescent="0.25">
      <c r="C14404" s="26"/>
    </row>
    <row r="14405" spans="3:3" x14ac:dyDescent="0.25">
      <c r="C14405" s="26"/>
    </row>
    <row r="14406" spans="3:3" x14ac:dyDescent="0.25">
      <c r="C14406" s="26"/>
    </row>
    <row r="14407" spans="3:3" x14ac:dyDescent="0.25">
      <c r="C14407" s="26"/>
    </row>
    <row r="14408" spans="3:3" x14ac:dyDescent="0.25">
      <c r="C14408" s="26"/>
    </row>
    <row r="14409" spans="3:3" x14ac:dyDescent="0.25">
      <c r="C14409" s="26"/>
    </row>
    <row r="14410" spans="3:3" x14ac:dyDescent="0.25">
      <c r="C14410" s="26"/>
    </row>
    <row r="14411" spans="3:3" x14ac:dyDescent="0.25">
      <c r="C14411" s="26"/>
    </row>
    <row r="14412" spans="3:3" x14ac:dyDescent="0.25">
      <c r="C14412" s="26"/>
    </row>
    <row r="14413" spans="3:3" x14ac:dyDescent="0.25">
      <c r="C14413" s="26"/>
    </row>
    <row r="14414" spans="3:3" x14ac:dyDescent="0.25">
      <c r="C14414" s="26"/>
    </row>
    <row r="14415" spans="3:3" x14ac:dyDescent="0.25">
      <c r="C14415" s="26"/>
    </row>
    <row r="14416" spans="3:3" x14ac:dyDescent="0.25">
      <c r="C14416" s="26"/>
    </row>
    <row r="14417" spans="3:3" x14ac:dyDescent="0.25">
      <c r="C14417" s="26"/>
    </row>
    <row r="14418" spans="3:3" x14ac:dyDescent="0.25">
      <c r="C14418" s="26"/>
    </row>
    <row r="14419" spans="3:3" x14ac:dyDescent="0.25">
      <c r="C14419" s="26"/>
    </row>
    <row r="14420" spans="3:3" x14ac:dyDescent="0.25">
      <c r="C14420" s="26"/>
    </row>
    <row r="14421" spans="3:3" x14ac:dyDescent="0.25">
      <c r="C14421" s="26"/>
    </row>
    <row r="14422" spans="3:3" x14ac:dyDescent="0.25">
      <c r="C14422" s="26"/>
    </row>
    <row r="14423" spans="3:3" x14ac:dyDescent="0.25">
      <c r="C14423" s="26"/>
    </row>
    <row r="14424" spans="3:3" x14ac:dyDescent="0.25">
      <c r="C14424" s="26"/>
    </row>
    <row r="14425" spans="3:3" x14ac:dyDescent="0.25">
      <c r="C14425" s="26"/>
    </row>
    <row r="14426" spans="3:3" x14ac:dyDescent="0.25">
      <c r="C14426" s="26"/>
    </row>
    <row r="14427" spans="3:3" x14ac:dyDescent="0.25">
      <c r="C14427" s="26"/>
    </row>
    <row r="14428" spans="3:3" x14ac:dyDescent="0.25">
      <c r="C14428" s="26"/>
    </row>
    <row r="14429" spans="3:3" x14ac:dyDescent="0.25">
      <c r="C14429" s="26"/>
    </row>
    <row r="14430" spans="3:3" x14ac:dyDescent="0.25">
      <c r="C14430" s="26"/>
    </row>
    <row r="14431" spans="3:3" x14ac:dyDescent="0.25">
      <c r="C14431" s="26"/>
    </row>
    <row r="14432" spans="3:3" x14ac:dyDescent="0.25">
      <c r="C14432" s="26"/>
    </row>
    <row r="14433" spans="3:3" x14ac:dyDescent="0.25">
      <c r="C14433" s="26"/>
    </row>
    <row r="14434" spans="3:3" x14ac:dyDescent="0.25">
      <c r="C14434" s="26"/>
    </row>
    <row r="14435" spans="3:3" x14ac:dyDescent="0.25">
      <c r="C14435" s="26"/>
    </row>
    <row r="14436" spans="3:3" x14ac:dyDescent="0.25">
      <c r="C14436" s="26"/>
    </row>
    <row r="14437" spans="3:3" x14ac:dyDescent="0.25">
      <c r="C14437" s="26"/>
    </row>
    <row r="14438" spans="3:3" x14ac:dyDescent="0.25">
      <c r="C14438" s="26"/>
    </row>
    <row r="14439" spans="3:3" x14ac:dyDescent="0.25">
      <c r="C14439" s="26"/>
    </row>
    <row r="14440" spans="3:3" x14ac:dyDescent="0.25">
      <c r="C14440" s="26"/>
    </row>
    <row r="14441" spans="3:3" x14ac:dyDescent="0.25">
      <c r="C14441" s="26"/>
    </row>
    <row r="14442" spans="3:3" x14ac:dyDescent="0.25">
      <c r="C14442" s="26"/>
    </row>
    <row r="14443" spans="3:3" x14ac:dyDescent="0.25">
      <c r="C14443" s="26"/>
    </row>
    <row r="14444" spans="3:3" x14ac:dyDescent="0.25">
      <c r="C14444" s="26"/>
    </row>
    <row r="14445" spans="3:3" x14ac:dyDescent="0.25">
      <c r="C14445" s="26"/>
    </row>
    <row r="14446" spans="3:3" x14ac:dyDescent="0.25">
      <c r="C14446" s="26"/>
    </row>
    <row r="14447" spans="3:3" x14ac:dyDescent="0.25">
      <c r="C14447" s="26"/>
    </row>
    <row r="14448" spans="3:3" x14ac:dyDescent="0.25">
      <c r="C14448" s="26"/>
    </row>
    <row r="14449" spans="3:3" x14ac:dyDescent="0.25">
      <c r="C14449" s="26"/>
    </row>
    <row r="14450" spans="3:3" x14ac:dyDescent="0.25">
      <c r="C14450" s="26"/>
    </row>
    <row r="14451" spans="3:3" x14ac:dyDescent="0.25">
      <c r="C14451" s="26"/>
    </row>
    <row r="14452" spans="3:3" x14ac:dyDescent="0.25">
      <c r="C14452" s="26"/>
    </row>
    <row r="14453" spans="3:3" x14ac:dyDescent="0.25">
      <c r="C14453" s="26"/>
    </row>
    <row r="14454" spans="3:3" x14ac:dyDescent="0.25">
      <c r="C14454" s="26"/>
    </row>
    <row r="14455" spans="3:3" x14ac:dyDescent="0.25">
      <c r="C14455" s="26"/>
    </row>
    <row r="14456" spans="3:3" x14ac:dyDescent="0.25">
      <c r="C14456" s="26"/>
    </row>
    <row r="14457" spans="3:3" x14ac:dyDescent="0.25">
      <c r="C14457" s="26"/>
    </row>
    <row r="14458" spans="3:3" x14ac:dyDescent="0.25">
      <c r="C14458" s="26"/>
    </row>
    <row r="14459" spans="3:3" x14ac:dyDescent="0.25">
      <c r="C14459" s="26"/>
    </row>
    <row r="14460" spans="3:3" x14ac:dyDescent="0.25">
      <c r="C14460" s="26"/>
    </row>
    <row r="14461" spans="3:3" x14ac:dyDescent="0.25">
      <c r="C14461" s="26"/>
    </row>
    <row r="14462" spans="3:3" x14ac:dyDescent="0.25">
      <c r="C14462" s="26"/>
    </row>
    <row r="14463" spans="3:3" x14ac:dyDescent="0.25">
      <c r="C14463" s="26"/>
    </row>
    <row r="14464" spans="3:3" x14ac:dyDescent="0.25">
      <c r="C14464" s="26"/>
    </row>
    <row r="14465" spans="3:3" x14ac:dyDescent="0.25">
      <c r="C14465" s="26"/>
    </row>
    <row r="14466" spans="3:3" x14ac:dyDescent="0.25">
      <c r="C14466" s="26"/>
    </row>
    <row r="14467" spans="3:3" x14ac:dyDescent="0.25">
      <c r="C14467" s="26"/>
    </row>
    <row r="14468" spans="3:3" x14ac:dyDescent="0.25">
      <c r="C14468" s="26"/>
    </row>
    <row r="14469" spans="3:3" x14ac:dyDescent="0.25">
      <c r="C14469" s="26"/>
    </row>
    <row r="14470" spans="3:3" x14ac:dyDescent="0.25">
      <c r="C14470" s="26"/>
    </row>
    <row r="14471" spans="3:3" x14ac:dyDescent="0.25">
      <c r="C14471" s="26"/>
    </row>
    <row r="14472" spans="3:3" x14ac:dyDescent="0.25">
      <c r="C14472" s="26"/>
    </row>
    <row r="14473" spans="3:3" x14ac:dyDescent="0.25">
      <c r="C14473" s="26"/>
    </row>
    <row r="14474" spans="3:3" x14ac:dyDescent="0.25">
      <c r="C14474" s="26"/>
    </row>
    <row r="14475" spans="3:3" x14ac:dyDescent="0.25">
      <c r="C14475" s="26"/>
    </row>
    <row r="14476" spans="3:3" x14ac:dyDescent="0.25">
      <c r="C14476" s="26"/>
    </row>
    <row r="14477" spans="3:3" x14ac:dyDescent="0.25">
      <c r="C14477" s="26"/>
    </row>
    <row r="14478" spans="3:3" x14ac:dyDescent="0.25">
      <c r="C14478" s="26"/>
    </row>
    <row r="14479" spans="3:3" x14ac:dyDescent="0.25">
      <c r="C14479" s="26"/>
    </row>
    <row r="14480" spans="3:3" x14ac:dyDescent="0.25">
      <c r="C14480" s="26"/>
    </row>
    <row r="14481" spans="3:3" x14ac:dyDescent="0.25">
      <c r="C14481" s="26"/>
    </row>
    <row r="14482" spans="3:3" x14ac:dyDescent="0.25">
      <c r="C14482" s="26"/>
    </row>
    <row r="14483" spans="3:3" x14ac:dyDescent="0.25">
      <c r="C14483" s="26"/>
    </row>
    <row r="14484" spans="3:3" x14ac:dyDescent="0.25">
      <c r="C14484" s="26"/>
    </row>
    <row r="14485" spans="3:3" x14ac:dyDescent="0.25">
      <c r="C14485" s="26"/>
    </row>
    <row r="14486" spans="3:3" x14ac:dyDescent="0.25">
      <c r="C14486" s="26"/>
    </row>
    <row r="14487" spans="3:3" x14ac:dyDescent="0.25">
      <c r="C14487" s="26"/>
    </row>
    <row r="14488" spans="3:3" x14ac:dyDescent="0.25">
      <c r="C14488" s="26"/>
    </row>
    <row r="14489" spans="3:3" x14ac:dyDescent="0.25">
      <c r="C14489" s="26"/>
    </row>
    <row r="14490" spans="3:3" x14ac:dyDescent="0.25">
      <c r="C14490" s="26"/>
    </row>
    <row r="14491" spans="3:3" x14ac:dyDescent="0.25">
      <c r="C14491" s="26"/>
    </row>
    <row r="14492" spans="3:3" x14ac:dyDescent="0.25">
      <c r="C14492" s="26"/>
    </row>
    <row r="14493" spans="3:3" x14ac:dyDescent="0.25">
      <c r="C14493" s="26"/>
    </row>
    <row r="14494" spans="3:3" x14ac:dyDescent="0.25">
      <c r="C14494" s="26"/>
    </row>
    <row r="14495" spans="3:3" x14ac:dyDescent="0.25">
      <c r="C14495" s="26"/>
    </row>
    <row r="14496" spans="3:3" x14ac:dyDescent="0.25">
      <c r="C14496" s="26"/>
    </row>
    <row r="14497" spans="3:3" x14ac:dyDescent="0.25">
      <c r="C14497" s="26"/>
    </row>
    <row r="14498" spans="3:3" x14ac:dyDescent="0.25">
      <c r="C14498" s="26"/>
    </row>
    <row r="14499" spans="3:3" x14ac:dyDescent="0.25">
      <c r="C14499" s="26"/>
    </row>
    <row r="14500" spans="3:3" x14ac:dyDescent="0.25">
      <c r="C14500" s="26"/>
    </row>
    <row r="14501" spans="3:3" x14ac:dyDescent="0.25">
      <c r="C14501" s="26"/>
    </row>
    <row r="14502" spans="3:3" x14ac:dyDescent="0.25">
      <c r="C14502" s="26"/>
    </row>
    <row r="14503" spans="3:3" x14ac:dyDescent="0.25">
      <c r="C14503" s="26"/>
    </row>
    <row r="14504" spans="3:3" x14ac:dyDescent="0.25">
      <c r="C14504" s="26"/>
    </row>
    <row r="14505" spans="3:3" x14ac:dyDescent="0.25">
      <c r="C14505" s="26"/>
    </row>
    <row r="14506" spans="3:3" x14ac:dyDescent="0.25">
      <c r="C14506" s="26"/>
    </row>
    <row r="14507" spans="3:3" x14ac:dyDescent="0.25">
      <c r="C14507" s="26"/>
    </row>
    <row r="14508" spans="3:3" x14ac:dyDescent="0.25">
      <c r="C14508" s="26"/>
    </row>
    <row r="14509" spans="3:3" x14ac:dyDescent="0.25">
      <c r="C14509" s="26"/>
    </row>
    <row r="14510" spans="3:3" x14ac:dyDescent="0.25">
      <c r="C14510" s="26"/>
    </row>
    <row r="14511" spans="3:3" x14ac:dyDescent="0.25">
      <c r="C14511" s="26"/>
    </row>
    <row r="14512" spans="3:3" x14ac:dyDescent="0.25">
      <c r="C14512" s="26"/>
    </row>
    <row r="14513" spans="3:3" x14ac:dyDescent="0.25">
      <c r="C14513" s="26"/>
    </row>
    <row r="14514" spans="3:3" x14ac:dyDescent="0.25">
      <c r="C14514" s="26"/>
    </row>
    <row r="14515" spans="3:3" x14ac:dyDescent="0.25">
      <c r="C14515" s="26"/>
    </row>
    <row r="14516" spans="3:3" x14ac:dyDescent="0.25">
      <c r="C14516" s="26"/>
    </row>
    <row r="14517" spans="3:3" x14ac:dyDescent="0.25">
      <c r="C14517" s="26"/>
    </row>
    <row r="14518" spans="3:3" x14ac:dyDescent="0.25">
      <c r="C14518" s="26"/>
    </row>
    <row r="14519" spans="3:3" x14ac:dyDescent="0.25">
      <c r="C14519" s="26"/>
    </row>
    <row r="14520" spans="3:3" x14ac:dyDescent="0.25">
      <c r="C14520" s="26"/>
    </row>
    <row r="14521" spans="3:3" x14ac:dyDescent="0.25">
      <c r="C14521" s="26"/>
    </row>
    <row r="14522" spans="3:3" x14ac:dyDescent="0.25">
      <c r="C14522" s="26"/>
    </row>
    <row r="14523" spans="3:3" x14ac:dyDescent="0.25">
      <c r="C14523" s="26"/>
    </row>
    <row r="14524" spans="3:3" x14ac:dyDescent="0.25">
      <c r="C14524" s="26"/>
    </row>
    <row r="14525" spans="3:3" x14ac:dyDescent="0.25">
      <c r="C14525" s="26"/>
    </row>
    <row r="14526" spans="3:3" x14ac:dyDescent="0.25">
      <c r="C14526" s="26"/>
    </row>
    <row r="14527" spans="3:3" x14ac:dyDescent="0.25">
      <c r="C14527" s="26"/>
    </row>
    <row r="14528" spans="3:3" x14ac:dyDescent="0.25">
      <c r="C14528" s="26"/>
    </row>
    <row r="14529" spans="3:3" x14ac:dyDescent="0.25">
      <c r="C14529" s="26"/>
    </row>
    <row r="14530" spans="3:3" x14ac:dyDescent="0.25">
      <c r="C14530" s="26"/>
    </row>
    <row r="14531" spans="3:3" x14ac:dyDescent="0.25">
      <c r="C14531" s="26"/>
    </row>
    <row r="14532" spans="3:3" x14ac:dyDescent="0.25">
      <c r="C14532" s="26"/>
    </row>
    <row r="14533" spans="3:3" x14ac:dyDescent="0.25">
      <c r="C14533" s="26"/>
    </row>
    <row r="14534" spans="3:3" x14ac:dyDescent="0.25">
      <c r="C14534" s="26"/>
    </row>
    <row r="14535" spans="3:3" x14ac:dyDescent="0.25">
      <c r="C14535" s="26"/>
    </row>
    <row r="14536" spans="3:3" x14ac:dyDescent="0.25">
      <c r="C14536" s="26"/>
    </row>
    <row r="14537" spans="3:3" x14ac:dyDescent="0.25">
      <c r="C14537" s="26"/>
    </row>
    <row r="14538" spans="3:3" x14ac:dyDescent="0.25">
      <c r="C14538" s="26"/>
    </row>
    <row r="14539" spans="3:3" x14ac:dyDescent="0.25">
      <c r="C14539" s="26"/>
    </row>
    <row r="14540" spans="3:3" x14ac:dyDescent="0.25">
      <c r="C14540" s="26"/>
    </row>
    <row r="14541" spans="3:3" x14ac:dyDescent="0.25">
      <c r="C14541" s="26"/>
    </row>
    <row r="14542" spans="3:3" x14ac:dyDescent="0.25">
      <c r="C14542" s="26"/>
    </row>
    <row r="14543" spans="3:3" x14ac:dyDescent="0.25">
      <c r="C14543" s="26"/>
    </row>
    <row r="14544" spans="3:3" x14ac:dyDescent="0.25">
      <c r="C14544" s="26"/>
    </row>
    <row r="14545" spans="3:3" x14ac:dyDescent="0.25">
      <c r="C14545" s="26"/>
    </row>
    <row r="14546" spans="3:3" x14ac:dyDescent="0.25">
      <c r="C14546" s="26"/>
    </row>
    <row r="14547" spans="3:3" x14ac:dyDescent="0.25">
      <c r="C14547" s="26"/>
    </row>
    <row r="14548" spans="3:3" x14ac:dyDescent="0.25">
      <c r="C14548" s="26"/>
    </row>
    <row r="14549" spans="3:3" x14ac:dyDescent="0.25">
      <c r="C14549" s="26"/>
    </row>
    <row r="14550" spans="3:3" x14ac:dyDescent="0.25">
      <c r="C14550" s="26"/>
    </row>
    <row r="14551" spans="3:3" x14ac:dyDescent="0.25">
      <c r="C14551" s="26"/>
    </row>
    <row r="14552" spans="3:3" x14ac:dyDescent="0.25">
      <c r="C14552" s="26"/>
    </row>
    <row r="14553" spans="3:3" x14ac:dyDescent="0.25">
      <c r="C14553" s="26"/>
    </row>
    <row r="14554" spans="3:3" x14ac:dyDescent="0.25">
      <c r="C14554" s="26"/>
    </row>
    <row r="14555" spans="3:3" x14ac:dyDescent="0.25">
      <c r="C14555" s="26"/>
    </row>
    <row r="14556" spans="3:3" x14ac:dyDescent="0.25">
      <c r="C14556" s="26"/>
    </row>
    <row r="14557" spans="3:3" x14ac:dyDescent="0.25">
      <c r="C14557" s="26"/>
    </row>
    <row r="14558" spans="3:3" x14ac:dyDescent="0.25">
      <c r="C14558" s="26"/>
    </row>
    <row r="14559" spans="3:3" x14ac:dyDescent="0.25">
      <c r="C14559" s="26"/>
    </row>
    <row r="14560" spans="3:3" x14ac:dyDescent="0.25">
      <c r="C14560" s="26"/>
    </row>
    <row r="14561" spans="3:3" x14ac:dyDescent="0.25">
      <c r="C14561" s="26"/>
    </row>
    <row r="14562" spans="3:3" x14ac:dyDescent="0.25">
      <c r="C14562" s="26"/>
    </row>
    <row r="14563" spans="3:3" x14ac:dyDescent="0.25">
      <c r="C14563" s="26"/>
    </row>
    <row r="14564" spans="3:3" x14ac:dyDescent="0.25">
      <c r="C14564" s="26"/>
    </row>
    <row r="14565" spans="3:3" x14ac:dyDescent="0.25">
      <c r="C14565" s="26"/>
    </row>
    <row r="14566" spans="3:3" x14ac:dyDescent="0.25">
      <c r="C14566" s="26"/>
    </row>
    <row r="14567" spans="3:3" x14ac:dyDescent="0.25">
      <c r="C14567" s="26"/>
    </row>
    <row r="14568" spans="3:3" x14ac:dyDescent="0.25">
      <c r="C14568" s="26"/>
    </row>
    <row r="14569" spans="3:3" x14ac:dyDescent="0.25">
      <c r="C14569" s="26"/>
    </row>
    <row r="14570" spans="3:3" x14ac:dyDescent="0.25">
      <c r="C14570" s="26"/>
    </row>
    <row r="14571" spans="3:3" x14ac:dyDescent="0.25">
      <c r="C14571" s="26"/>
    </row>
    <row r="14572" spans="3:3" x14ac:dyDescent="0.25">
      <c r="C14572" s="26"/>
    </row>
    <row r="14573" spans="3:3" x14ac:dyDescent="0.25">
      <c r="C14573" s="26"/>
    </row>
    <row r="14574" spans="3:3" x14ac:dyDescent="0.25">
      <c r="C14574" s="26"/>
    </row>
    <row r="14575" spans="3:3" x14ac:dyDescent="0.25">
      <c r="C14575" s="26"/>
    </row>
    <row r="14576" spans="3:3" x14ac:dyDescent="0.25">
      <c r="C14576" s="26"/>
    </row>
    <row r="14577" spans="3:3" x14ac:dyDescent="0.25">
      <c r="C14577" s="26"/>
    </row>
    <row r="14578" spans="3:3" x14ac:dyDescent="0.25">
      <c r="C14578" s="26"/>
    </row>
    <row r="14579" spans="3:3" x14ac:dyDescent="0.25">
      <c r="C14579" s="26"/>
    </row>
    <row r="14580" spans="3:3" x14ac:dyDescent="0.25">
      <c r="C14580" s="26"/>
    </row>
    <row r="14581" spans="3:3" x14ac:dyDescent="0.25">
      <c r="C14581" s="26"/>
    </row>
    <row r="14582" spans="3:3" x14ac:dyDescent="0.25">
      <c r="C14582" s="26"/>
    </row>
    <row r="14583" spans="3:3" x14ac:dyDescent="0.25">
      <c r="C14583" s="26"/>
    </row>
    <row r="14584" spans="3:3" x14ac:dyDescent="0.25">
      <c r="C14584" s="26"/>
    </row>
    <row r="14585" spans="3:3" x14ac:dyDescent="0.25">
      <c r="C14585" s="26"/>
    </row>
    <row r="14586" spans="3:3" x14ac:dyDescent="0.25">
      <c r="C14586" s="26"/>
    </row>
    <row r="14587" spans="3:3" x14ac:dyDescent="0.25">
      <c r="C14587" s="26"/>
    </row>
    <row r="14588" spans="3:3" x14ac:dyDescent="0.25">
      <c r="C14588" s="26"/>
    </row>
    <row r="14589" spans="3:3" x14ac:dyDescent="0.25">
      <c r="C14589" s="26"/>
    </row>
    <row r="14590" spans="3:3" x14ac:dyDescent="0.25">
      <c r="C14590" s="26"/>
    </row>
    <row r="14591" spans="3:3" x14ac:dyDescent="0.25">
      <c r="C14591" s="26"/>
    </row>
    <row r="14592" spans="3:3" x14ac:dyDescent="0.25">
      <c r="C14592" s="26"/>
    </row>
    <row r="14593" spans="3:3" x14ac:dyDescent="0.25">
      <c r="C14593" s="26"/>
    </row>
    <row r="14594" spans="3:3" x14ac:dyDescent="0.25">
      <c r="C14594" s="26"/>
    </row>
    <row r="14595" spans="3:3" x14ac:dyDescent="0.25">
      <c r="C14595" s="26"/>
    </row>
    <row r="14596" spans="3:3" x14ac:dyDescent="0.25">
      <c r="C14596" s="26"/>
    </row>
    <row r="14597" spans="3:3" x14ac:dyDescent="0.25">
      <c r="C14597" s="26"/>
    </row>
    <row r="14598" spans="3:3" x14ac:dyDescent="0.25">
      <c r="C14598" s="26"/>
    </row>
    <row r="14599" spans="3:3" x14ac:dyDescent="0.25">
      <c r="C14599" s="26"/>
    </row>
    <row r="14600" spans="3:3" x14ac:dyDescent="0.25">
      <c r="C14600" s="26"/>
    </row>
    <row r="14601" spans="3:3" x14ac:dyDescent="0.25">
      <c r="C14601" s="26"/>
    </row>
    <row r="14602" spans="3:3" x14ac:dyDescent="0.25">
      <c r="C14602" s="26"/>
    </row>
    <row r="14603" spans="3:3" x14ac:dyDescent="0.25">
      <c r="C14603" s="26"/>
    </row>
    <row r="14604" spans="3:3" x14ac:dyDescent="0.25">
      <c r="C14604" s="26"/>
    </row>
    <row r="14605" spans="3:3" x14ac:dyDescent="0.25">
      <c r="C14605" s="26"/>
    </row>
    <row r="14606" spans="3:3" x14ac:dyDescent="0.25">
      <c r="C14606" s="26"/>
    </row>
    <row r="14607" spans="3:3" x14ac:dyDescent="0.25">
      <c r="C14607" s="26"/>
    </row>
    <row r="14608" spans="3:3" x14ac:dyDescent="0.25">
      <c r="C14608" s="26"/>
    </row>
    <row r="14609" spans="3:3" x14ac:dyDescent="0.25">
      <c r="C14609" s="26"/>
    </row>
    <row r="14610" spans="3:3" x14ac:dyDescent="0.25">
      <c r="C14610" s="26"/>
    </row>
    <row r="14611" spans="3:3" x14ac:dyDescent="0.25">
      <c r="C14611" s="26"/>
    </row>
    <row r="14612" spans="3:3" x14ac:dyDescent="0.25">
      <c r="C14612" s="26"/>
    </row>
    <row r="14613" spans="3:3" x14ac:dyDescent="0.25">
      <c r="C14613" s="26"/>
    </row>
    <row r="14614" spans="3:3" x14ac:dyDescent="0.25">
      <c r="C14614" s="26"/>
    </row>
    <row r="14615" spans="3:3" x14ac:dyDescent="0.25">
      <c r="C14615" s="26"/>
    </row>
    <row r="14616" spans="3:3" x14ac:dyDescent="0.25">
      <c r="C14616" s="26"/>
    </row>
    <row r="14617" spans="3:3" x14ac:dyDescent="0.25">
      <c r="C14617" s="26"/>
    </row>
    <row r="14618" spans="3:3" x14ac:dyDescent="0.25">
      <c r="C14618" s="26"/>
    </row>
    <row r="14619" spans="3:3" x14ac:dyDescent="0.25">
      <c r="C14619" s="26"/>
    </row>
    <row r="14620" spans="3:3" x14ac:dyDescent="0.25">
      <c r="C14620" s="26"/>
    </row>
    <row r="14621" spans="3:3" x14ac:dyDescent="0.25">
      <c r="C14621" s="26"/>
    </row>
    <row r="14622" spans="3:3" x14ac:dyDescent="0.25">
      <c r="C14622" s="26"/>
    </row>
    <row r="14623" spans="3:3" x14ac:dyDescent="0.25">
      <c r="C14623" s="26"/>
    </row>
    <row r="14624" spans="3:3" x14ac:dyDescent="0.25">
      <c r="C14624" s="26"/>
    </row>
    <row r="14625" spans="3:3" x14ac:dyDescent="0.25">
      <c r="C14625" s="26"/>
    </row>
    <row r="14626" spans="3:3" x14ac:dyDescent="0.25">
      <c r="C14626" s="26"/>
    </row>
    <row r="14627" spans="3:3" x14ac:dyDescent="0.25">
      <c r="C14627" s="26"/>
    </row>
    <row r="14628" spans="3:3" x14ac:dyDescent="0.25">
      <c r="C14628" s="26"/>
    </row>
    <row r="14629" spans="3:3" x14ac:dyDescent="0.25">
      <c r="C14629" s="26"/>
    </row>
    <row r="14630" spans="3:3" x14ac:dyDescent="0.25">
      <c r="C14630" s="26"/>
    </row>
    <row r="14631" spans="3:3" x14ac:dyDescent="0.25">
      <c r="C14631" s="26"/>
    </row>
    <row r="14632" spans="3:3" x14ac:dyDescent="0.25">
      <c r="C14632" s="26"/>
    </row>
    <row r="14633" spans="3:3" x14ac:dyDescent="0.25">
      <c r="C14633" s="26"/>
    </row>
    <row r="14634" spans="3:3" x14ac:dyDescent="0.25">
      <c r="C14634" s="26"/>
    </row>
    <row r="14635" spans="3:3" x14ac:dyDescent="0.25">
      <c r="C14635" s="26"/>
    </row>
    <row r="14636" spans="3:3" x14ac:dyDescent="0.25">
      <c r="C14636" s="26"/>
    </row>
    <row r="14637" spans="3:3" x14ac:dyDescent="0.25">
      <c r="C14637" s="26"/>
    </row>
    <row r="14638" spans="3:3" x14ac:dyDescent="0.25">
      <c r="C14638" s="26"/>
    </row>
    <row r="14639" spans="3:3" x14ac:dyDescent="0.25">
      <c r="C14639" s="26"/>
    </row>
    <row r="14640" spans="3:3" x14ac:dyDescent="0.25">
      <c r="C14640" s="26"/>
    </row>
    <row r="14641" spans="3:3" x14ac:dyDescent="0.25">
      <c r="C14641" s="26"/>
    </row>
    <row r="14642" spans="3:3" x14ac:dyDescent="0.25">
      <c r="C14642" s="26"/>
    </row>
    <row r="14643" spans="3:3" x14ac:dyDescent="0.25">
      <c r="C14643" s="26"/>
    </row>
    <row r="14644" spans="3:3" x14ac:dyDescent="0.25">
      <c r="C14644" s="26"/>
    </row>
    <row r="14645" spans="3:3" x14ac:dyDescent="0.25">
      <c r="C14645" s="26"/>
    </row>
    <row r="14646" spans="3:3" x14ac:dyDescent="0.25">
      <c r="C14646" s="26"/>
    </row>
    <row r="14647" spans="3:3" x14ac:dyDescent="0.25">
      <c r="C14647" s="26"/>
    </row>
    <row r="14648" spans="3:3" x14ac:dyDescent="0.25">
      <c r="C14648" s="26"/>
    </row>
    <row r="14649" spans="3:3" x14ac:dyDescent="0.25">
      <c r="C14649" s="26"/>
    </row>
    <row r="14650" spans="3:3" x14ac:dyDescent="0.25">
      <c r="C14650" s="26"/>
    </row>
    <row r="14651" spans="3:3" x14ac:dyDescent="0.25">
      <c r="C14651" s="26"/>
    </row>
    <row r="14652" spans="3:3" x14ac:dyDescent="0.25">
      <c r="C14652" s="26"/>
    </row>
    <row r="14653" spans="3:3" x14ac:dyDescent="0.25">
      <c r="C14653" s="26"/>
    </row>
    <row r="14654" spans="3:3" x14ac:dyDescent="0.25">
      <c r="C14654" s="26"/>
    </row>
    <row r="14655" spans="3:3" x14ac:dyDescent="0.25">
      <c r="C14655" s="26"/>
    </row>
    <row r="14656" spans="3:3" x14ac:dyDescent="0.25">
      <c r="C14656" s="26"/>
    </row>
    <row r="14657" spans="3:3" x14ac:dyDescent="0.25">
      <c r="C14657" s="26"/>
    </row>
    <row r="14658" spans="3:3" x14ac:dyDescent="0.25">
      <c r="C14658" s="26"/>
    </row>
    <row r="14659" spans="3:3" x14ac:dyDescent="0.25">
      <c r="C14659" s="26"/>
    </row>
    <row r="14660" spans="3:3" x14ac:dyDescent="0.25">
      <c r="C14660" s="26"/>
    </row>
    <row r="14661" spans="3:3" x14ac:dyDescent="0.25">
      <c r="C14661" s="26"/>
    </row>
    <row r="14662" spans="3:3" x14ac:dyDescent="0.25">
      <c r="C14662" s="26"/>
    </row>
    <row r="14663" spans="3:3" x14ac:dyDescent="0.25">
      <c r="C14663" s="26"/>
    </row>
    <row r="14664" spans="3:3" x14ac:dyDescent="0.25">
      <c r="C14664" s="26"/>
    </row>
    <row r="14665" spans="3:3" x14ac:dyDescent="0.25">
      <c r="C14665" s="26"/>
    </row>
    <row r="14666" spans="3:3" x14ac:dyDescent="0.25">
      <c r="C14666" s="26"/>
    </row>
    <row r="14667" spans="3:3" x14ac:dyDescent="0.25">
      <c r="C14667" s="26"/>
    </row>
    <row r="14668" spans="3:3" x14ac:dyDescent="0.25">
      <c r="C14668" s="26"/>
    </row>
    <row r="14669" spans="3:3" x14ac:dyDescent="0.25">
      <c r="C14669" s="26"/>
    </row>
    <row r="14670" spans="3:3" x14ac:dyDescent="0.25">
      <c r="C14670" s="26"/>
    </row>
    <row r="14671" spans="3:3" x14ac:dyDescent="0.25">
      <c r="C14671" s="26"/>
    </row>
    <row r="14672" spans="3:3" x14ac:dyDescent="0.25">
      <c r="C14672" s="26"/>
    </row>
    <row r="14673" spans="3:3" x14ac:dyDescent="0.25">
      <c r="C14673" s="26"/>
    </row>
    <row r="14674" spans="3:3" x14ac:dyDescent="0.25">
      <c r="C14674" s="26"/>
    </row>
    <row r="14675" spans="3:3" x14ac:dyDescent="0.25">
      <c r="C14675" s="26"/>
    </row>
    <row r="14676" spans="3:3" x14ac:dyDescent="0.25">
      <c r="C14676" s="26"/>
    </row>
    <row r="14677" spans="3:3" x14ac:dyDescent="0.25">
      <c r="C14677" s="26"/>
    </row>
    <row r="14678" spans="3:3" x14ac:dyDescent="0.25">
      <c r="C14678" s="26"/>
    </row>
    <row r="14679" spans="3:3" x14ac:dyDescent="0.25">
      <c r="C14679" s="26"/>
    </row>
    <row r="14680" spans="3:3" x14ac:dyDescent="0.25">
      <c r="C14680" s="26"/>
    </row>
    <row r="14681" spans="3:3" x14ac:dyDescent="0.25">
      <c r="C14681" s="26"/>
    </row>
    <row r="14682" spans="3:3" x14ac:dyDescent="0.25">
      <c r="C14682" s="26"/>
    </row>
    <row r="14683" spans="3:3" x14ac:dyDescent="0.25">
      <c r="C14683" s="26"/>
    </row>
    <row r="14684" spans="3:3" x14ac:dyDescent="0.25">
      <c r="C14684" s="26"/>
    </row>
    <row r="14685" spans="3:3" x14ac:dyDescent="0.25">
      <c r="C14685" s="26"/>
    </row>
    <row r="14686" spans="3:3" x14ac:dyDescent="0.25">
      <c r="C14686" s="26"/>
    </row>
    <row r="14687" spans="3:3" x14ac:dyDescent="0.25">
      <c r="C14687" s="26"/>
    </row>
    <row r="14688" spans="3:3" x14ac:dyDescent="0.25">
      <c r="C14688" s="26"/>
    </row>
    <row r="14689" spans="3:3" x14ac:dyDescent="0.25">
      <c r="C14689" s="26"/>
    </row>
    <row r="14690" spans="3:3" x14ac:dyDescent="0.25">
      <c r="C14690" s="26"/>
    </row>
    <row r="14691" spans="3:3" x14ac:dyDescent="0.25">
      <c r="C14691" s="26"/>
    </row>
    <row r="14692" spans="3:3" x14ac:dyDescent="0.25">
      <c r="C14692" s="26"/>
    </row>
    <row r="14693" spans="3:3" x14ac:dyDescent="0.25">
      <c r="C14693" s="26"/>
    </row>
    <row r="14694" spans="3:3" x14ac:dyDescent="0.25">
      <c r="C14694" s="26"/>
    </row>
    <row r="14695" spans="3:3" x14ac:dyDescent="0.25">
      <c r="C14695" s="26"/>
    </row>
    <row r="14696" spans="3:3" x14ac:dyDescent="0.25">
      <c r="C14696" s="26"/>
    </row>
    <row r="14697" spans="3:3" x14ac:dyDescent="0.25">
      <c r="C14697" s="26"/>
    </row>
    <row r="14698" spans="3:3" x14ac:dyDescent="0.25">
      <c r="C14698" s="26"/>
    </row>
    <row r="14699" spans="3:3" x14ac:dyDescent="0.25">
      <c r="C14699" s="26"/>
    </row>
    <row r="14700" spans="3:3" x14ac:dyDescent="0.25">
      <c r="C14700" s="26"/>
    </row>
    <row r="14701" spans="3:3" x14ac:dyDescent="0.25">
      <c r="C14701" s="26"/>
    </row>
    <row r="14702" spans="3:3" x14ac:dyDescent="0.25">
      <c r="C14702" s="26"/>
    </row>
    <row r="14703" spans="3:3" x14ac:dyDescent="0.25">
      <c r="C14703" s="26"/>
    </row>
    <row r="14704" spans="3:3" x14ac:dyDescent="0.25">
      <c r="C14704" s="26"/>
    </row>
    <row r="14705" spans="3:3" x14ac:dyDescent="0.25">
      <c r="C14705" s="26"/>
    </row>
    <row r="14706" spans="3:3" x14ac:dyDescent="0.25">
      <c r="C14706" s="26"/>
    </row>
    <row r="14707" spans="3:3" x14ac:dyDescent="0.25">
      <c r="C14707" s="26"/>
    </row>
    <row r="14708" spans="3:3" x14ac:dyDescent="0.25">
      <c r="C14708" s="26"/>
    </row>
    <row r="14709" spans="3:3" x14ac:dyDescent="0.25">
      <c r="C14709" s="26"/>
    </row>
    <row r="14710" spans="3:3" x14ac:dyDescent="0.25">
      <c r="C14710" s="26"/>
    </row>
    <row r="14711" spans="3:3" x14ac:dyDescent="0.25">
      <c r="C14711" s="26"/>
    </row>
    <row r="14712" spans="3:3" x14ac:dyDescent="0.25">
      <c r="C14712" s="26"/>
    </row>
    <row r="14713" spans="3:3" x14ac:dyDescent="0.25">
      <c r="C14713" s="26"/>
    </row>
    <row r="14714" spans="3:3" x14ac:dyDescent="0.25">
      <c r="C14714" s="26"/>
    </row>
    <row r="14715" spans="3:3" x14ac:dyDescent="0.25">
      <c r="C14715" s="26"/>
    </row>
    <row r="14716" spans="3:3" x14ac:dyDescent="0.25">
      <c r="C14716" s="26"/>
    </row>
    <row r="14717" spans="3:3" x14ac:dyDescent="0.25">
      <c r="C14717" s="26"/>
    </row>
    <row r="14718" spans="3:3" x14ac:dyDescent="0.25">
      <c r="C14718" s="26"/>
    </row>
    <row r="14719" spans="3:3" x14ac:dyDescent="0.25">
      <c r="C14719" s="26"/>
    </row>
    <row r="14720" spans="3:3" x14ac:dyDescent="0.25">
      <c r="C14720" s="26"/>
    </row>
    <row r="14721" spans="3:3" x14ac:dyDescent="0.25">
      <c r="C14721" s="26"/>
    </row>
    <row r="14722" spans="3:3" x14ac:dyDescent="0.25">
      <c r="C14722" s="26"/>
    </row>
    <row r="14723" spans="3:3" x14ac:dyDescent="0.25">
      <c r="C14723" s="26"/>
    </row>
    <row r="14724" spans="3:3" x14ac:dyDescent="0.25">
      <c r="C14724" s="26"/>
    </row>
    <row r="14725" spans="3:3" x14ac:dyDescent="0.25">
      <c r="C14725" s="26"/>
    </row>
    <row r="14726" spans="3:3" x14ac:dyDescent="0.25">
      <c r="C14726" s="26"/>
    </row>
    <row r="14727" spans="3:3" x14ac:dyDescent="0.25">
      <c r="C14727" s="26"/>
    </row>
    <row r="14728" spans="3:3" x14ac:dyDescent="0.25">
      <c r="C14728" s="26"/>
    </row>
    <row r="14729" spans="3:3" x14ac:dyDescent="0.25">
      <c r="C14729" s="26"/>
    </row>
    <row r="14730" spans="3:3" x14ac:dyDescent="0.25">
      <c r="C14730" s="26"/>
    </row>
    <row r="14731" spans="3:3" x14ac:dyDescent="0.25">
      <c r="C14731" s="26"/>
    </row>
    <row r="14732" spans="3:3" x14ac:dyDescent="0.25">
      <c r="C14732" s="26"/>
    </row>
    <row r="14733" spans="3:3" x14ac:dyDescent="0.25">
      <c r="C14733" s="26"/>
    </row>
    <row r="14734" spans="3:3" x14ac:dyDescent="0.25">
      <c r="C14734" s="26"/>
    </row>
    <row r="14735" spans="3:3" x14ac:dyDescent="0.25">
      <c r="C14735" s="26"/>
    </row>
    <row r="14736" spans="3:3" x14ac:dyDescent="0.25">
      <c r="C14736" s="26"/>
    </row>
    <row r="14737" spans="3:3" x14ac:dyDescent="0.25">
      <c r="C14737" s="26"/>
    </row>
    <row r="14738" spans="3:3" x14ac:dyDescent="0.25">
      <c r="C14738" s="26"/>
    </row>
    <row r="14739" spans="3:3" x14ac:dyDescent="0.25">
      <c r="C14739" s="26"/>
    </row>
    <row r="14740" spans="3:3" x14ac:dyDescent="0.25">
      <c r="C14740" s="26"/>
    </row>
    <row r="14741" spans="3:3" x14ac:dyDescent="0.25">
      <c r="C14741" s="26"/>
    </row>
    <row r="14742" spans="3:3" x14ac:dyDescent="0.25">
      <c r="C14742" s="26"/>
    </row>
    <row r="14743" spans="3:3" x14ac:dyDescent="0.25">
      <c r="C14743" s="26"/>
    </row>
    <row r="14744" spans="3:3" x14ac:dyDescent="0.25">
      <c r="C14744" s="26"/>
    </row>
    <row r="14745" spans="3:3" x14ac:dyDescent="0.25">
      <c r="C14745" s="26"/>
    </row>
    <row r="14746" spans="3:3" x14ac:dyDescent="0.25">
      <c r="C14746" s="26"/>
    </row>
    <row r="14747" spans="3:3" x14ac:dyDescent="0.25">
      <c r="C14747" s="26"/>
    </row>
    <row r="14748" spans="3:3" x14ac:dyDescent="0.25">
      <c r="C14748" s="26"/>
    </row>
    <row r="14749" spans="3:3" x14ac:dyDescent="0.25">
      <c r="C14749" s="26"/>
    </row>
    <row r="14750" spans="3:3" x14ac:dyDescent="0.25">
      <c r="C14750" s="26"/>
    </row>
    <row r="14751" spans="3:3" x14ac:dyDescent="0.25">
      <c r="C14751" s="26"/>
    </row>
    <row r="14752" spans="3:3" x14ac:dyDescent="0.25">
      <c r="C14752" s="26"/>
    </row>
    <row r="14753" spans="3:3" x14ac:dyDescent="0.25">
      <c r="C14753" s="26"/>
    </row>
    <row r="14754" spans="3:3" x14ac:dyDescent="0.25">
      <c r="C14754" s="26"/>
    </row>
    <row r="14755" spans="3:3" x14ac:dyDescent="0.25">
      <c r="C14755" s="26"/>
    </row>
    <row r="14756" spans="3:3" x14ac:dyDescent="0.25">
      <c r="C14756" s="26"/>
    </row>
    <row r="14757" spans="3:3" x14ac:dyDescent="0.25">
      <c r="C14757" s="26"/>
    </row>
    <row r="14758" spans="3:3" x14ac:dyDescent="0.25">
      <c r="C14758" s="26"/>
    </row>
    <row r="14759" spans="3:3" x14ac:dyDescent="0.25">
      <c r="C14759" s="26"/>
    </row>
    <row r="14760" spans="3:3" x14ac:dyDescent="0.25">
      <c r="C14760" s="26"/>
    </row>
    <row r="14761" spans="3:3" x14ac:dyDescent="0.25">
      <c r="C14761" s="26"/>
    </row>
    <row r="14762" spans="3:3" x14ac:dyDescent="0.25">
      <c r="C14762" s="26"/>
    </row>
    <row r="14763" spans="3:3" x14ac:dyDescent="0.25">
      <c r="C14763" s="26"/>
    </row>
    <row r="14764" spans="3:3" x14ac:dyDescent="0.25">
      <c r="C14764" s="26"/>
    </row>
    <row r="14765" spans="3:3" x14ac:dyDescent="0.25">
      <c r="C14765" s="26"/>
    </row>
    <row r="14766" spans="3:3" x14ac:dyDescent="0.25">
      <c r="C14766" s="26"/>
    </row>
    <row r="14767" spans="3:3" x14ac:dyDescent="0.25">
      <c r="C14767" s="26"/>
    </row>
    <row r="14768" spans="3:3" x14ac:dyDescent="0.25">
      <c r="C14768" s="26"/>
    </row>
    <row r="14769" spans="3:3" x14ac:dyDescent="0.25">
      <c r="C14769" s="26"/>
    </row>
    <row r="14770" spans="3:3" x14ac:dyDescent="0.25">
      <c r="C14770" s="26"/>
    </row>
    <row r="14771" spans="3:3" x14ac:dyDescent="0.25">
      <c r="C14771" s="26"/>
    </row>
    <row r="14772" spans="3:3" x14ac:dyDescent="0.25">
      <c r="C14772" s="26"/>
    </row>
    <row r="14773" spans="3:3" x14ac:dyDescent="0.25">
      <c r="C14773" s="26"/>
    </row>
    <row r="14774" spans="3:3" x14ac:dyDescent="0.25">
      <c r="C14774" s="26"/>
    </row>
    <row r="14775" spans="3:3" x14ac:dyDescent="0.25">
      <c r="C14775" s="26"/>
    </row>
    <row r="14776" spans="3:3" x14ac:dyDescent="0.25">
      <c r="C14776" s="26"/>
    </row>
    <row r="14777" spans="3:3" x14ac:dyDescent="0.25">
      <c r="C14777" s="26"/>
    </row>
    <row r="14778" spans="3:3" x14ac:dyDescent="0.25">
      <c r="C14778" s="26"/>
    </row>
    <row r="14779" spans="3:3" x14ac:dyDescent="0.25">
      <c r="C14779" s="26"/>
    </row>
    <row r="14780" spans="3:3" x14ac:dyDescent="0.25">
      <c r="C14780" s="26"/>
    </row>
    <row r="14781" spans="3:3" x14ac:dyDescent="0.25">
      <c r="C14781" s="26"/>
    </row>
    <row r="14782" spans="3:3" x14ac:dyDescent="0.25">
      <c r="C14782" s="26"/>
    </row>
    <row r="14783" spans="3:3" x14ac:dyDescent="0.25">
      <c r="C14783" s="26"/>
    </row>
    <row r="14784" spans="3:3" x14ac:dyDescent="0.25">
      <c r="C14784" s="26"/>
    </row>
    <row r="14785" spans="3:3" x14ac:dyDescent="0.25">
      <c r="C14785" s="26"/>
    </row>
    <row r="14786" spans="3:3" x14ac:dyDescent="0.25">
      <c r="C14786" s="26"/>
    </row>
    <row r="14787" spans="3:3" x14ac:dyDescent="0.25">
      <c r="C14787" s="26"/>
    </row>
    <row r="14788" spans="3:3" x14ac:dyDescent="0.25">
      <c r="C14788" s="26"/>
    </row>
    <row r="14789" spans="3:3" x14ac:dyDescent="0.25">
      <c r="C14789" s="26"/>
    </row>
    <row r="14790" spans="3:3" x14ac:dyDescent="0.25">
      <c r="C14790" s="26"/>
    </row>
    <row r="14791" spans="3:3" x14ac:dyDescent="0.25">
      <c r="C14791" s="26"/>
    </row>
    <row r="14792" spans="3:3" x14ac:dyDescent="0.25">
      <c r="C14792" s="26"/>
    </row>
    <row r="14793" spans="3:3" x14ac:dyDescent="0.25">
      <c r="C14793" s="26"/>
    </row>
    <row r="14794" spans="3:3" x14ac:dyDescent="0.25">
      <c r="C14794" s="26"/>
    </row>
    <row r="14795" spans="3:3" x14ac:dyDescent="0.25">
      <c r="C14795" s="26"/>
    </row>
    <row r="14796" spans="3:3" x14ac:dyDescent="0.25">
      <c r="C14796" s="26"/>
    </row>
    <row r="14797" spans="3:3" x14ac:dyDescent="0.25">
      <c r="C14797" s="26"/>
    </row>
    <row r="14798" spans="3:3" x14ac:dyDescent="0.25">
      <c r="C14798" s="26"/>
    </row>
    <row r="14799" spans="3:3" x14ac:dyDescent="0.25">
      <c r="C14799" s="26"/>
    </row>
    <row r="14800" spans="3:3" x14ac:dyDescent="0.25">
      <c r="C14800" s="26"/>
    </row>
    <row r="14801" spans="3:3" x14ac:dyDescent="0.25">
      <c r="C14801" s="26"/>
    </row>
    <row r="14802" spans="3:3" x14ac:dyDescent="0.25">
      <c r="C14802" s="26"/>
    </row>
    <row r="14803" spans="3:3" x14ac:dyDescent="0.25">
      <c r="C14803" s="26"/>
    </row>
    <row r="14804" spans="3:3" x14ac:dyDescent="0.25">
      <c r="C14804" s="26"/>
    </row>
    <row r="14805" spans="3:3" x14ac:dyDescent="0.25">
      <c r="C14805" s="26"/>
    </row>
    <row r="14806" spans="3:3" x14ac:dyDescent="0.25">
      <c r="C14806" s="26"/>
    </row>
    <row r="14807" spans="3:3" x14ac:dyDescent="0.25">
      <c r="C14807" s="26"/>
    </row>
    <row r="14808" spans="3:3" x14ac:dyDescent="0.25">
      <c r="C14808" s="26"/>
    </row>
    <row r="14809" spans="3:3" x14ac:dyDescent="0.25">
      <c r="C14809" s="26"/>
    </row>
    <row r="14810" spans="3:3" x14ac:dyDescent="0.25">
      <c r="C14810" s="26"/>
    </row>
    <row r="14811" spans="3:3" x14ac:dyDescent="0.25">
      <c r="C14811" s="26"/>
    </row>
    <row r="14812" spans="3:3" x14ac:dyDescent="0.25">
      <c r="C14812" s="26"/>
    </row>
    <row r="14813" spans="3:3" x14ac:dyDescent="0.25">
      <c r="C14813" s="26"/>
    </row>
    <row r="14814" spans="3:3" x14ac:dyDescent="0.25">
      <c r="C14814" s="26"/>
    </row>
    <row r="14815" spans="3:3" x14ac:dyDescent="0.25">
      <c r="C14815" s="26"/>
    </row>
    <row r="14816" spans="3:3" x14ac:dyDescent="0.25">
      <c r="C14816" s="26"/>
    </row>
    <row r="14817" spans="3:3" x14ac:dyDescent="0.25">
      <c r="C14817" s="26"/>
    </row>
    <row r="14818" spans="3:3" x14ac:dyDescent="0.25">
      <c r="C14818" s="26"/>
    </row>
    <row r="14819" spans="3:3" x14ac:dyDescent="0.25">
      <c r="C14819" s="26"/>
    </row>
    <row r="14820" spans="3:3" x14ac:dyDescent="0.25">
      <c r="C14820" s="26"/>
    </row>
    <row r="14821" spans="3:3" x14ac:dyDescent="0.25">
      <c r="C14821" s="26"/>
    </row>
    <row r="14822" spans="3:3" x14ac:dyDescent="0.25">
      <c r="C14822" s="26"/>
    </row>
    <row r="14823" spans="3:3" x14ac:dyDescent="0.25">
      <c r="C14823" s="26"/>
    </row>
    <row r="14824" spans="3:3" x14ac:dyDescent="0.25">
      <c r="C14824" s="26"/>
    </row>
    <row r="14825" spans="3:3" x14ac:dyDescent="0.25">
      <c r="C14825" s="26"/>
    </row>
    <row r="14826" spans="3:3" x14ac:dyDescent="0.25">
      <c r="C14826" s="26"/>
    </row>
    <row r="14827" spans="3:3" x14ac:dyDescent="0.25">
      <c r="C14827" s="26"/>
    </row>
    <row r="14828" spans="3:3" x14ac:dyDescent="0.25">
      <c r="C14828" s="26"/>
    </row>
    <row r="14829" spans="3:3" x14ac:dyDescent="0.25">
      <c r="C14829" s="26"/>
    </row>
    <row r="14830" spans="3:3" x14ac:dyDescent="0.25">
      <c r="C14830" s="26"/>
    </row>
    <row r="14831" spans="3:3" x14ac:dyDescent="0.25">
      <c r="C14831" s="26"/>
    </row>
    <row r="14832" spans="3:3" x14ac:dyDescent="0.25">
      <c r="C14832" s="26"/>
    </row>
    <row r="14833" spans="3:3" x14ac:dyDescent="0.25">
      <c r="C14833" s="26"/>
    </row>
    <row r="14834" spans="3:3" x14ac:dyDescent="0.25">
      <c r="C14834" s="26"/>
    </row>
    <row r="14835" spans="3:3" x14ac:dyDescent="0.25">
      <c r="C14835" s="26"/>
    </row>
    <row r="14836" spans="3:3" x14ac:dyDescent="0.25">
      <c r="C14836" s="26"/>
    </row>
    <row r="14837" spans="3:3" x14ac:dyDescent="0.25">
      <c r="C14837" s="26"/>
    </row>
    <row r="14838" spans="3:3" x14ac:dyDescent="0.25">
      <c r="C14838" s="26"/>
    </row>
    <row r="14839" spans="3:3" x14ac:dyDescent="0.25">
      <c r="C14839" s="26"/>
    </row>
    <row r="14840" spans="3:3" x14ac:dyDescent="0.25">
      <c r="C14840" s="26"/>
    </row>
    <row r="14841" spans="3:3" x14ac:dyDescent="0.25">
      <c r="C14841" s="26"/>
    </row>
    <row r="14842" spans="3:3" x14ac:dyDescent="0.25">
      <c r="C14842" s="26"/>
    </row>
    <row r="14843" spans="3:3" x14ac:dyDescent="0.25">
      <c r="C14843" s="26"/>
    </row>
    <row r="14844" spans="3:3" x14ac:dyDescent="0.25">
      <c r="C14844" s="26"/>
    </row>
    <row r="14845" spans="3:3" x14ac:dyDescent="0.25">
      <c r="C14845" s="26"/>
    </row>
    <row r="14846" spans="3:3" x14ac:dyDescent="0.25">
      <c r="C14846" s="26"/>
    </row>
    <row r="14847" spans="3:3" x14ac:dyDescent="0.25">
      <c r="C14847" s="26"/>
    </row>
    <row r="14848" spans="3:3" x14ac:dyDescent="0.25">
      <c r="C14848" s="26"/>
    </row>
    <row r="14849" spans="3:3" x14ac:dyDescent="0.25">
      <c r="C14849" s="26"/>
    </row>
    <row r="14850" spans="3:3" x14ac:dyDescent="0.25">
      <c r="C14850" s="26"/>
    </row>
    <row r="14851" spans="3:3" x14ac:dyDescent="0.25">
      <c r="C14851" s="26"/>
    </row>
    <row r="14852" spans="3:3" x14ac:dyDescent="0.25">
      <c r="C14852" s="26"/>
    </row>
    <row r="14853" spans="3:3" x14ac:dyDescent="0.25">
      <c r="C14853" s="26"/>
    </row>
    <row r="14854" spans="3:3" x14ac:dyDescent="0.25">
      <c r="C14854" s="26"/>
    </row>
    <row r="14855" spans="3:3" x14ac:dyDescent="0.25">
      <c r="C14855" s="26"/>
    </row>
    <row r="14856" spans="3:3" x14ac:dyDescent="0.25">
      <c r="C14856" s="26"/>
    </row>
    <row r="14857" spans="3:3" x14ac:dyDescent="0.25">
      <c r="C14857" s="26"/>
    </row>
    <row r="14858" spans="3:3" x14ac:dyDescent="0.25">
      <c r="C14858" s="26"/>
    </row>
    <row r="14859" spans="3:3" x14ac:dyDescent="0.25">
      <c r="C14859" s="26"/>
    </row>
    <row r="14860" spans="3:3" x14ac:dyDescent="0.25">
      <c r="C14860" s="26"/>
    </row>
    <row r="14861" spans="3:3" x14ac:dyDescent="0.25">
      <c r="C14861" s="26"/>
    </row>
    <row r="14862" spans="3:3" x14ac:dyDescent="0.25">
      <c r="C14862" s="26"/>
    </row>
    <row r="14863" spans="3:3" x14ac:dyDescent="0.25">
      <c r="C14863" s="26"/>
    </row>
    <row r="14864" spans="3:3" x14ac:dyDescent="0.25">
      <c r="C14864" s="26"/>
    </row>
    <row r="14865" spans="3:3" x14ac:dyDescent="0.25">
      <c r="C14865" s="26"/>
    </row>
    <row r="14866" spans="3:3" x14ac:dyDescent="0.25">
      <c r="C14866" s="26"/>
    </row>
    <row r="14867" spans="3:3" x14ac:dyDescent="0.25">
      <c r="C14867" s="26"/>
    </row>
    <row r="14868" spans="3:3" x14ac:dyDescent="0.25">
      <c r="C14868" s="26"/>
    </row>
    <row r="14869" spans="3:3" x14ac:dyDescent="0.25">
      <c r="C14869" s="26"/>
    </row>
    <row r="14870" spans="3:3" x14ac:dyDescent="0.25">
      <c r="C14870" s="26"/>
    </row>
    <row r="14871" spans="3:3" x14ac:dyDescent="0.25">
      <c r="C14871" s="26"/>
    </row>
    <row r="14872" spans="3:3" x14ac:dyDescent="0.25">
      <c r="C14872" s="26"/>
    </row>
    <row r="14873" spans="3:3" x14ac:dyDescent="0.25">
      <c r="C14873" s="26"/>
    </row>
    <row r="14874" spans="3:3" x14ac:dyDescent="0.25">
      <c r="C14874" s="26"/>
    </row>
    <row r="14875" spans="3:3" x14ac:dyDescent="0.25">
      <c r="C14875" s="26"/>
    </row>
    <row r="14876" spans="3:3" x14ac:dyDescent="0.25">
      <c r="C14876" s="26"/>
    </row>
    <row r="14877" spans="3:3" x14ac:dyDescent="0.25">
      <c r="C14877" s="26"/>
    </row>
    <row r="14878" spans="3:3" x14ac:dyDescent="0.25">
      <c r="C14878" s="26"/>
    </row>
    <row r="14879" spans="3:3" x14ac:dyDescent="0.25">
      <c r="C14879" s="26"/>
    </row>
    <row r="14880" spans="3:3" x14ac:dyDescent="0.25">
      <c r="C14880" s="26"/>
    </row>
    <row r="14881" spans="3:3" x14ac:dyDescent="0.25">
      <c r="C14881" s="26"/>
    </row>
    <row r="14882" spans="3:3" x14ac:dyDescent="0.25">
      <c r="C14882" s="26"/>
    </row>
    <row r="14883" spans="3:3" x14ac:dyDescent="0.25">
      <c r="C14883" s="26"/>
    </row>
    <row r="14884" spans="3:3" x14ac:dyDescent="0.25">
      <c r="C14884" s="26"/>
    </row>
    <row r="14885" spans="3:3" x14ac:dyDescent="0.25">
      <c r="C14885" s="26"/>
    </row>
    <row r="14886" spans="3:3" x14ac:dyDescent="0.25">
      <c r="C14886" s="26"/>
    </row>
    <row r="14887" spans="3:3" x14ac:dyDescent="0.25">
      <c r="C14887" s="26"/>
    </row>
    <row r="14888" spans="3:3" x14ac:dyDescent="0.25">
      <c r="C14888" s="26"/>
    </row>
    <row r="14889" spans="3:3" x14ac:dyDescent="0.25">
      <c r="C14889" s="26"/>
    </row>
    <row r="14890" spans="3:3" x14ac:dyDescent="0.25">
      <c r="C14890" s="26"/>
    </row>
    <row r="14891" spans="3:3" x14ac:dyDescent="0.25">
      <c r="C14891" s="26"/>
    </row>
    <row r="14892" spans="3:3" x14ac:dyDescent="0.25">
      <c r="C14892" s="26"/>
    </row>
    <row r="14893" spans="3:3" x14ac:dyDescent="0.25">
      <c r="C14893" s="26"/>
    </row>
    <row r="14894" spans="3:3" x14ac:dyDescent="0.25">
      <c r="C14894" s="26"/>
    </row>
    <row r="14895" spans="3:3" x14ac:dyDescent="0.25">
      <c r="C14895" s="26"/>
    </row>
    <row r="14896" spans="3:3" x14ac:dyDescent="0.25">
      <c r="C14896" s="26"/>
    </row>
    <row r="14897" spans="3:3" x14ac:dyDescent="0.25">
      <c r="C14897" s="26"/>
    </row>
    <row r="14898" spans="3:3" x14ac:dyDescent="0.25">
      <c r="C14898" s="26"/>
    </row>
    <row r="14899" spans="3:3" x14ac:dyDescent="0.25">
      <c r="C14899" s="26"/>
    </row>
    <row r="14900" spans="3:3" x14ac:dyDescent="0.25">
      <c r="C14900" s="26"/>
    </row>
    <row r="14901" spans="3:3" x14ac:dyDescent="0.25">
      <c r="C14901" s="26"/>
    </row>
    <row r="14902" spans="3:3" x14ac:dyDescent="0.25">
      <c r="C14902" s="26"/>
    </row>
    <row r="14903" spans="3:3" x14ac:dyDescent="0.25">
      <c r="C14903" s="26"/>
    </row>
    <row r="14904" spans="3:3" x14ac:dyDescent="0.25">
      <c r="C14904" s="26"/>
    </row>
    <row r="14905" spans="3:3" x14ac:dyDescent="0.25">
      <c r="C14905" s="26"/>
    </row>
    <row r="14906" spans="3:3" x14ac:dyDescent="0.25">
      <c r="C14906" s="26"/>
    </row>
    <row r="14907" spans="3:3" x14ac:dyDescent="0.25">
      <c r="C14907" s="26"/>
    </row>
    <row r="14908" spans="3:3" x14ac:dyDescent="0.25">
      <c r="C14908" s="26"/>
    </row>
    <row r="14909" spans="3:3" x14ac:dyDescent="0.25">
      <c r="C14909" s="26"/>
    </row>
    <row r="14910" spans="3:3" x14ac:dyDescent="0.25">
      <c r="C14910" s="26"/>
    </row>
    <row r="14911" spans="3:3" x14ac:dyDescent="0.25">
      <c r="C14911" s="26"/>
    </row>
    <row r="14912" spans="3:3" x14ac:dyDescent="0.25">
      <c r="C14912" s="26"/>
    </row>
    <row r="14913" spans="3:3" x14ac:dyDescent="0.25">
      <c r="C14913" s="26"/>
    </row>
    <row r="14914" spans="3:3" x14ac:dyDescent="0.25">
      <c r="C14914" s="26"/>
    </row>
    <row r="14915" spans="3:3" x14ac:dyDescent="0.25">
      <c r="C14915" s="26"/>
    </row>
    <row r="14916" spans="3:3" x14ac:dyDescent="0.25">
      <c r="C14916" s="26"/>
    </row>
    <row r="14917" spans="3:3" x14ac:dyDescent="0.25">
      <c r="C14917" s="26"/>
    </row>
    <row r="14918" spans="3:3" x14ac:dyDescent="0.25">
      <c r="C14918" s="26"/>
    </row>
    <row r="14919" spans="3:3" x14ac:dyDescent="0.25">
      <c r="C14919" s="26"/>
    </row>
    <row r="14920" spans="3:3" x14ac:dyDescent="0.25">
      <c r="C14920" s="26"/>
    </row>
    <row r="14921" spans="3:3" x14ac:dyDescent="0.25">
      <c r="C14921" s="26"/>
    </row>
    <row r="14922" spans="3:3" x14ac:dyDescent="0.25">
      <c r="C14922" s="26"/>
    </row>
    <row r="14923" spans="3:3" x14ac:dyDescent="0.25">
      <c r="C14923" s="26"/>
    </row>
    <row r="14924" spans="3:3" x14ac:dyDescent="0.25">
      <c r="C14924" s="26"/>
    </row>
    <row r="14925" spans="3:3" x14ac:dyDescent="0.25">
      <c r="C14925" s="26"/>
    </row>
    <row r="14926" spans="3:3" x14ac:dyDescent="0.25">
      <c r="C14926" s="26"/>
    </row>
    <row r="14927" spans="3:3" x14ac:dyDescent="0.25">
      <c r="C14927" s="26"/>
    </row>
    <row r="14928" spans="3:3" x14ac:dyDescent="0.25">
      <c r="C14928" s="26"/>
    </row>
    <row r="14929" spans="3:3" x14ac:dyDescent="0.25">
      <c r="C14929" s="26"/>
    </row>
    <row r="14930" spans="3:3" x14ac:dyDescent="0.25">
      <c r="C14930" s="26"/>
    </row>
    <row r="14931" spans="3:3" x14ac:dyDescent="0.25">
      <c r="C14931" s="26"/>
    </row>
    <row r="14932" spans="3:3" x14ac:dyDescent="0.25">
      <c r="C14932" s="26"/>
    </row>
    <row r="14933" spans="3:3" x14ac:dyDescent="0.25">
      <c r="C14933" s="26"/>
    </row>
    <row r="14934" spans="3:3" x14ac:dyDescent="0.25">
      <c r="C14934" s="26"/>
    </row>
    <row r="14935" spans="3:3" x14ac:dyDescent="0.25">
      <c r="C14935" s="26"/>
    </row>
    <row r="14936" spans="3:3" x14ac:dyDescent="0.25">
      <c r="C14936" s="26"/>
    </row>
    <row r="14937" spans="3:3" x14ac:dyDescent="0.25">
      <c r="C14937" s="26"/>
    </row>
    <row r="14938" spans="3:3" x14ac:dyDescent="0.25">
      <c r="C14938" s="26"/>
    </row>
    <row r="14939" spans="3:3" x14ac:dyDescent="0.25">
      <c r="C14939" s="26"/>
    </row>
    <row r="14940" spans="3:3" x14ac:dyDescent="0.25">
      <c r="C14940" s="26"/>
    </row>
    <row r="14941" spans="3:3" x14ac:dyDescent="0.25">
      <c r="C14941" s="26"/>
    </row>
    <row r="14942" spans="3:3" x14ac:dyDescent="0.25">
      <c r="C14942" s="26"/>
    </row>
    <row r="14943" spans="3:3" x14ac:dyDescent="0.25">
      <c r="C14943" s="26"/>
    </row>
    <row r="14944" spans="3:3" x14ac:dyDescent="0.25">
      <c r="C14944" s="26"/>
    </row>
    <row r="14945" spans="3:3" x14ac:dyDescent="0.25">
      <c r="C14945" s="26"/>
    </row>
    <row r="14946" spans="3:3" x14ac:dyDescent="0.25">
      <c r="C14946" s="26"/>
    </row>
    <row r="14947" spans="3:3" x14ac:dyDescent="0.25">
      <c r="C14947" s="26"/>
    </row>
    <row r="14948" spans="3:3" x14ac:dyDescent="0.25">
      <c r="C14948" s="26"/>
    </row>
    <row r="14949" spans="3:3" x14ac:dyDescent="0.25">
      <c r="C14949" s="26"/>
    </row>
    <row r="14950" spans="3:3" x14ac:dyDescent="0.25">
      <c r="C14950" s="26"/>
    </row>
    <row r="14951" spans="3:3" x14ac:dyDescent="0.25">
      <c r="C14951" s="26"/>
    </row>
    <row r="14952" spans="3:3" x14ac:dyDescent="0.25">
      <c r="C14952" s="26"/>
    </row>
    <row r="14953" spans="3:3" x14ac:dyDescent="0.25">
      <c r="C14953" s="26"/>
    </row>
    <row r="14954" spans="3:3" x14ac:dyDescent="0.25">
      <c r="C14954" s="26"/>
    </row>
    <row r="14955" spans="3:3" x14ac:dyDescent="0.25">
      <c r="C14955" s="26"/>
    </row>
    <row r="14956" spans="3:3" x14ac:dyDescent="0.25">
      <c r="C14956" s="26"/>
    </row>
    <row r="14957" spans="3:3" x14ac:dyDescent="0.25">
      <c r="C14957" s="26"/>
    </row>
    <row r="14958" spans="3:3" x14ac:dyDescent="0.25">
      <c r="C14958" s="26"/>
    </row>
    <row r="14959" spans="3:3" x14ac:dyDescent="0.25">
      <c r="C14959" s="26"/>
    </row>
    <row r="14960" spans="3:3" x14ac:dyDescent="0.25">
      <c r="C14960" s="26"/>
    </row>
    <row r="14961" spans="3:3" x14ac:dyDescent="0.25">
      <c r="C14961" s="26"/>
    </row>
    <row r="14962" spans="3:3" x14ac:dyDescent="0.25">
      <c r="C14962" s="26"/>
    </row>
    <row r="14963" spans="3:3" x14ac:dyDescent="0.25">
      <c r="C14963" s="26"/>
    </row>
    <row r="14964" spans="3:3" x14ac:dyDescent="0.25">
      <c r="C14964" s="26"/>
    </row>
    <row r="14965" spans="3:3" x14ac:dyDescent="0.25">
      <c r="C14965" s="26"/>
    </row>
    <row r="14966" spans="3:3" x14ac:dyDescent="0.25">
      <c r="C14966" s="26"/>
    </row>
    <row r="14967" spans="3:3" x14ac:dyDescent="0.25">
      <c r="C14967" s="26"/>
    </row>
    <row r="14968" spans="3:3" x14ac:dyDescent="0.25">
      <c r="C14968" s="26"/>
    </row>
    <row r="14969" spans="3:3" x14ac:dyDescent="0.25">
      <c r="C14969" s="26"/>
    </row>
    <row r="14970" spans="3:3" x14ac:dyDescent="0.25">
      <c r="C14970" s="26"/>
    </row>
    <row r="14971" spans="3:3" x14ac:dyDescent="0.25">
      <c r="C14971" s="26"/>
    </row>
    <row r="14972" spans="3:3" x14ac:dyDescent="0.25">
      <c r="C14972" s="26"/>
    </row>
    <row r="14973" spans="3:3" x14ac:dyDescent="0.25">
      <c r="C14973" s="26"/>
    </row>
    <row r="14974" spans="3:3" x14ac:dyDescent="0.25">
      <c r="C14974" s="26"/>
    </row>
    <row r="14975" spans="3:3" x14ac:dyDescent="0.25">
      <c r="C14975" s="26"/>
    </row>
    <row r="14976" spans="3:3" x14ac:dyDescent="0.25">
      <c r="C14976" s="26"/>
    </row>
    <row r="14977" spans="3:3" x14ac:dyDescent="0.25">
      <c r="C14977" s="26"/>
    </row>
    <row r="14978" spans="3:3" x14ac:dyDescent="0.25">
      <c r="C14978" s="26"/>
    </row>
    <row r="14979" spans="3:3" x14ac:dyDescent="0.25">
      <c r="C14979" s="26"/>
    </row>
    <row r="14980" spans="3:3" x14ac:dyDescent="0.25">
      <c r="C14980" s="26"/>
    </row>
    <row r="14981" spans="3:3" x14ac:dyDescent="0.25">
      <c r="C14981" s="26"/>
    </row>
    <row r="14982" spans="3:3" x14ac:dyDescent="0.25">
      <c r="C14982" s="26"/>
    </row>
    <row r="14983" spans="3:3" x14ac:dyDescent="0.25">
      <c r="C14983" s="26"/>
    </row>
    <row r="14984" spans="3:3" x14ac:dyDescent="0.25">
      <c r="C14984" s="26"/>
    </row>
    <row r="14985" spans="3:3" x14ac:dyDescent="0.25">
      <c r="C14985" s="26"/>
    </row>
    <row r="14986" spans="3:3" x14ac:dyDescent="0.25">
      <c r="C14986" s="26"/>
    </row>
    <row r="14987" spans="3:3" x14ac:dyDescent="0.25">
      <c r="C14987" s="26"/>
    </row>
    <row r="14988" spans="3:3" x14ac:dyDescent="0.25">
      <c r="C14988" s="26"/>
    </row>
    <row r="14989" spans="3:3" x14ac:dyDescent="0.25">
      <c r="C14989" s="26"/>
    </row>
    <row r="14990" spans="3:3" x14ac:dyDescent="0.25">
      <c r="C14990" s="26"/>
    </row>
    <row r="14991" spans="3:3" x14ac:dyDescent="0.25">
      <c r="C14991" s="26"/>
    </row>
    <row r="14992" spans="3:3" x14ac:dyDescent="0.25">
      <c r="C14992" s="26"/>
    </row>
    <row r="14993" spans="3:3" x14ac:dyDescent="0.25">
      <c r="C14993" s="26"/>
    </row>
    <row r="14994" spans="3:3" x14ac:dyDescent="0.25">
      <c r="C14994" s="26"/>
    </row>
    <row r="14995" spans="3:3" x14ac:dyDescent="0.25">
      <c r="C14995" s="26"/>
    </row>
    <row r="14996" spans="3:3" x14ac:dyDescent="0.25">
      <c r="C14996" s="26"/>
    </row>
    <row r="14997" spans="3:3" x14ac:dyDescent="0.25">
      <c r="C14997" s="26"/>
    </row>
    <row r="14998" spans="3:3" x14ac:dyDescent="0.25">
      <c r="C14998" s="26"/>
    </row>
    <row r="14999" spans="3:3" x14ac:dyDescent="0.25">
      <c r="C14999" s="26"/>
    </row>
    <row r="15000" spans="3:3" x14ac:dyDescent="0.25">
      <c r="C15000" s="26"/>
    </row>
    <row r="15001" spans="3:3" x14ac:dyDescent="0.25">
      <c r="C15001" s="26"/>
    </row>
    <row r="15002" spans="3:3" x14ac:dyDescent="0.25">
      <c r="C15002" s="26"/>
    </row>
    <row r="15003" spans="3:3" x14ac:dyDescent="0.25">
      <c r="C15003" s="26"/>
    </row>
    <row r="15004" spans="3:3" x14ac:dyDescent="0.25">
      <c r="C15004" s="26"/>
    </row>
    <row r="15005" spans="3:3" x14ac:dyDescent="0.25">
      <c r="C15005" s="26"/>
    </row>
    <row r="15006" spans="3:3" x14ac:dyDescent="0.25">
      <c r="C15006" s="26"/>
    </row>
    <row r="15007" spans="3:3" x14ac:dyDescent="0.25">
      <c r="C15007" s="26"/>
    </row>
    <row r="15008" spans="3:3" x14ac:dyDescent="0.25">
      <c r="C15008" s="26"/>
    </row>
    <row r="15009" spans="3:3" x14ac:dyDescent="0.25">
      <c r="C15009" s="26"/>
    </row>
    <row r="15010" spans="3:3" x14ac:dyDescent="0.25">
      <c r="C15010" s="26"/>
    </row>
    <row r="15011" spans="3:3" x14ac:dyDescent="0.25">
      <c r="C15011" s="26"/>
    </row>
    <row r="15012" spans="3:3" x14ac:dyDescent="0.25">
      <c r="C15012" s="26"/>
    </row>
    <row r="15013" spans="3:3" x14ac:dyDescent="0.25">
      <c r="C15013" s="26"/>
    </row>
    <row r="15014" spans="3:3" x14ac:dyDescent="0.25">
      <c r="C15014" s="26"/>
    </row>
    <row r="15015" spans="3:3" x14ac:dyDescent="0.25">
      <c r="C15015" s="26"/>
    </row>
    <row r="15016" spans="3:3" x14ac:dyDescent="0.25">
      <c r="C15016" s="26"/>
    </row>
    <row r="15017" spans="3:3" x14ac:dyDescent="0.25">
      <c r="C15017" s="26"/>
    </row>
    <row r="15018" spans="3:3" x14ac:dyDescent="0.25">
      <c r="C15018" s="26"/>
    </row>
    <row r="15019" spans="3:3" x14ac:dyDescent="0.25">
      <c r="C15019" s="26"/>
    </row>
    <row r="15020" spans="3:3" x14ac:dyDescent="0.25">
      <c r="C15020" s="26"/>
    </row>
    <row r="15021" spans="3:3" x14ac:dyDescent="0.25">
      <c r="C15021" s="26"/>
    </row>
    <row r="15022" spans="3:3" x14ac:dyDescent="0.25">
      <c r="C15022" s="26"/>
    </row>
    <row r="15023" spans="3:3" x14ac:dyDescent="0.25">
      <c r="C15023" s="26"/>
    </row>
    <row r="15024" spans="3:3" x14ac:dyDescent="0.25">
      <c r="C15024" s="26"/>
    </row>
    <row r="15025" spans="3:3" x14ac:dyDescent="0.25">
      <c r="C15025" s="26"/>
    </row>
    <row r="15026" spans="3:3" x14ac:dyDescent="0.25">
      <c r="C15026" s="26"/>
    </row>
    <row r="15027" spans="3:3" x14ac:dyDescent="0.25">
      <c r="C15027" s="26"/>
    </row>
    <row r="15028" spans="3:3" x14ac:dyDescent="0.25">
      <c r="C15028" s="26"/>
    </row>
    <row r="15029" spans="3:3" x14ac:dyDescent="0.25">
      <c r="C15029" s="26"/>
    </row>
    <row r="15030" spans="3:3" x14ac:dyDescent="0.25">
      <c r="C15030" s="26"/>
    </row>
    <row r="15031" spans="3:3" x14ac:dyDescent="0.25">
      <c r="C15031" s="26"/>
    </row>
    <row r="15032" spans="3:3" x14ac:dyDescent="0.25">
      <c r="C15032" s="26"/>
    </row>
    <row r="15033" spans="3:3" x14ac:dyDescent="0.25">
      <c r="C15033" s="26"/>
    </row>
    <row r="15034" spans="3:3" x14ac:dyDescent="0.25">
      <c r="C15034" s="26"/>
    </row>
    <row r="15035" spans="3:3" x14ac:dyDescent="0.25">
      <c r="C15035" s="26"/>
    </row>
    <row r="15036" spans="3:3" x14ac:dyDescent="0.25">
      <c r="C15036" s="26"/>
    </row>
    <row r="15037" spans="3:3" x14ac:dyDescent="0.25">
      <c r="C15037" s="26"/>
    </row>
    <row r="15038" spans="3:3" x14ac:dyDescent="0.25">
      <c r="C15038" s="26"/>
    </row>
    <row r="15039" spans="3:3" x14ac:dyDescent="0.25">
      <c r="C15039" s="26"/>
    </row>
    <row r="15040" spans="3:3" x14ac:dyDescent="0.25">
      <c r="C15040" s="26"/>
    </row>
    <row r="15041" spans="3:3" x14ac:dyDescent="0.25">
      <c r="C15041" s="26"/>
    </row>
    <row r="15042" spans="3:3" x14ac:dyDescent="0.25">
      <c r="C15042" s="26"/>
    </row>
    <row r="15043" spans="3:3" x14ac:dyDescent="0.25">
      <c r="C15043" s="26"/>
    </row>
    <row r="15044" spans="3:3" x14ac:dyDescent="0.25">
      <c r="C15044" s="26"/>
    </row>
    <row r="15045" spans="3:3" x14ac:dyDescent="0.25">
      <c r="C15045" s="26"/>
    </row>
    <row r="15046" spans="3:3" x14ac:dyDescent="0.25">
      <c r="C15046" s="26"/>
    </row>
    <row r="15047" spans="3:3" x14ac:dyDescent="0.25">
      <c r="C15047" s="26"/>
    </row>
    <row r="15048" spans="3:3" x14ac:dyDescent="0.25">
      <c r="C15048" s="26"/>
    </row>
    <row r="15049" spans="3:3" x14ac:dyDescent="0.25">
      <c r="C15049" s="26"/>
    </row>
    <row r="15050" spans="3:3" x14ac:dyDescent="0.25">
      <c r="C15050" s="26"/>
    </row>
    <row r="15051" spans="3:3" x14ac:dyDescent="0.25">
      <c r="C15051" s="26"/>
    </row>
    <row r="15052" spans="3:3" x14ac:dyDescent="0.25">
      <c r="C15052" s="26"/>
    </row>
    <row r="15053" spans="3:3" x14ac:dyDescent="0.25">
      <c r="C15053" s="26"/>
    </row>
    <row r="15054" spans="3:3" x14ac:dyDescent="0.25">
      <c r="C15054" s="26"/>
    </row>
    <row r="15055" spans="3:3" x14ac:dyDescent="0.25">
      <c r="C15055" s="26"/>
    </row>
    <row r="15056" spans="3:3" x14ac:dyDescent="0.25">
      <c r="C15056" s="26"/>
    </row>
    <row r="15057" spans="3:3" x14ac:dyDescent="0.25">
      <c r="C15057" s="26"/>
    </row>
    <row r="15058" spans="3:3" x14ac:dyDescent="0.25">
      <c r="C15058" s="26"/>
    </row>
    <row r="15059" spans="3:3" x14ac:dyDescent="0.25">
      <c r="C15059" s="26"/>
    </row>
    <row r="15060" spans="3:3" x14ac:dyDescent="0.25">
      <c r="C15060" s="26"/>
    </row>
    <row r="15061" spans="3:3" x14ac:dyDescent="0.25">
      <c r="C15061" s="26"/>
    </row>
    <row r="15062" spans="3:3" x14ac:dyDescent="0.25">
      <c r="C15062" s="26"/>
    </row>
    <row r="15063" spans="3:3" x14ac:dyDescent="0.25">
      <c r="C15063" s="26"/>
    </row>
    <row r="15064" spans="3:3" x14ac:dyDescent="0.25">
      <c r="C15064" s="26"/>
    </row>
    <row r="15065" spans="3:3" x14ac:dyDescent="0.25">
      <c r="C15065" s="26"/>
    </row>
    <row r="15066" spans="3:3" x14ac:dyDescent="0.25">
      <c r="C15066" s="26"/>
    </row>
    <row r="15067" spans="3:3" x14ac:dyDescent="0.25">
      <c r="C15067" s="26"/>
    </row>
    <row r="15068" spans="3:3" x14ac:dyDescent="0.25">
      <c r="C15068" s="26"/>
    </row>
    <row r="15069" spans="3:3" x14ac:dyDescent="0.25">
      <c r="C15069" s="26"/>
    </row>
    <row r="15070" spans="3:3" x14ac:dyDescent="0.25">
      <c r="C15070" s="26"/>
    </row>
    <row r="15071" spans="3:3" x14ac:dyDescent="0.25">
      <c r="C15071" s="26"/>
    </row>
    <row r="15072" spans="3:3" x14ac:dyDescent="0.25">
      <c r="C15072" s="26"/>
    </row>
    <row r="15073" spans="3:3" x14ac:dyDescent="0.25">
      <c r="C15073" s="26"/>
    </row>
    <row r="15074" spans="3:3" x14ac:dyDescent="0.25">
      <c r="C15074" s="26"/>
    </row>
    <row r="15075" spans="3:3" x14ac:dyDescent="0.25">
      <c r="C15075" s="26"/>
    </row>
    <row r="15076" spans="3:3" x14ac:dyDescent="0.25">
      <c r="C15076" s="26"/>
    </row>
    <row r="15077" spans="3:3" x14ac:dyDescent="0.25">
      <c r="C15077" s="26"/>
    </row>
    <row r="15078" spans="3:3" x14ac:dyDescent="0.25">
      <c r="C15078" s="26"/>
    </row>
    <row r="15079" spans="3:3" x14ac:dyDescent="0.25">
      <c r="C15079" s="26"/>
    </row>
    <row r="15080" spans="3:3" x14ac:dyDescent="0.25">
      <c r="C15080" s="26"/>
    </row>
    <row r="15081" spans="3:3" x14ac:dyDescent="0.25">
      <c r="C15081" s="26"/>
    </row>
    <row r="15082" spans="3:3" x14ac:dyDescent="0.25">
      <c r="C15082" s="26"/>
    </row>
    <row r="15083" spans="3:3" x14ac:dyDescent="0.25">
      <c r="C15083" s="26"/>
    </row>
    <row r="15084" spans="3:3" x14ac:dyDescent="0.25">
      <c r="C15084" s="26"/>
    </row>
    <row r="15085" spans="3:3" x14ac:dyDescent="0.25">
      <c r="C15085" s="26"/>
    </row>
    <row r="15086" spans="3:3" x14ac:dyDescent="0.25">
      <c r="C15086" s="26"/>
    </row>
    <row r="15087" spans="3:3" x14ac:dyDescent="0.25">
      <c r="C15087" s="26"/>
    </row>
    <row r="15088" spans="3:3" x14ac:dyDescent="0.25">
      <c r="C15088" s="26"/>
    </row>
    <row r="15089" spans="3:3" x14ac:dyDescent="0.25">
      <c r="C15089" s="26"/>
    </row>
    <row r="15090" spans="3:3" x14ac:dyDescent="0.25">
      <c r="C15090" s="26"/>
    </row>
    <row r="15091" spans="3:3" x14ac:dyDescent="0.25">
      <c r="C15091" s="26"/>
    </row>
    <row r="15092" spans="3:3" x14ac:dyDescent="0.25">
      <c r="C15092" s="26"/>
    </row>
    <row r="15093" spans="3:3" x14ac:dyDescent="0.25">
      <c r="C15093" s="26"/>
    </row>
    <row r="15094" spans="3:3" x14ac:dyDescent="0.25">
      <c r="C15094" s="26"/>
    </row>
    <row r="15095" spans="3:3" x14ac:dyDescent="0.25">
      <c r="C15095" s="26"/>
    </row>
    <row r="15096" spans="3:3" x14ac:dyDescent="0.25">
      <c r="C15096" s="26"/>
    </row>
    <row r="15097" spans="3:3" x14ac:dyDescent="0.25">
      <c r="C15097" s="26"/>
    </row>
    <row r="15098" spans="3:3" x14ac:dyDescent="0.25">
      <c r="C15098" s="26"/>
    </row>
    <row r="15099" spans="3:3" x14ac:dyDescent="0.25">
      <c r="C15099" s="26"/>
    </row>
    <row r="15100" spans="3:3" x14ac:dyDescent="0.25">
      <c r="C15100" s="26"/>
    </row>
    <row r="15101" spans="3:3" x14ac:dyDescent="0.25">
      <c r="C15101" s="26"/>
    </row>
    <row r="15102" spans="3:3" x14ac:dyDescent="0.25">
      <c r="C15102" s="26"/>
    </row>
    <row r="15103" spans="3:3" x14ac:dyDescent="0.25">
      <c r="C15103" s="26"/>
    </row>
    <row r="15104" spans="3:3" x14ac:dyDescent="0.25">
      <c r="C15104" s="26"/>
    </row>
    <row r="15105" spans="3:3" x14ac:dyDescent="0.25">
      <c r="C15105" s="26"/>
    </row>
    <row r="15106" spans="3:3" x14ac:dyDescent="0.25">
      <c r="C15106" s="26"/>
    </row>
    <row r="15107" spans="3:3" x14ac:dyDescent="0.25">
      <c r="C15107" s="26"/>
    </row>
    <row r="15108" spans="3:3" x14ac:dyDescent="0.25">
      <c r="C15108" s="26"/>
    </row>
    <row r="15109" spans="3:3" x14ac:dyDescent="0.25">
      <c r="C15109" s="26"/>
    </row>
    <row r="15110" spans="3:3" x14ac:dyDescent="0.25">
      <c r="C15110" s="26"/>
    </row>
    <row r="15111" spans="3:3" x14ac:dyDescent="0.25">
      <c r="C15111" s="26"/>
    </row>
    <row r="15112" spans="3:3" x14ac:dyDescent="0.25">
      <c r="C15112" s="26"/>
    </row>
    <row r="15113" spans="3:3" x14ac:dyDescent="0.25">
      <c r="C15113" s="26"/>
    </row>
    <row r="15114" spans="3:3" x14ac:dyDescent="0.25">
      <c r="C15114" s="26"/>
    </row>
    <row r="15115" spans="3:3" x14ac:dyDescent="0.25">
      <c r="C15115" s="26"/>
    </row>
    <row r="15116" spans="3:3" x14ac:dyDescent="0.25">
      <c r="C15116" s="26"/>
    </row>
    <row r="15117" spans="3:3" x14ac:dyDescent="0.25">
      <c r="C15117" s="26"/>
    </row>
    <row r="15118" spans="3:3" x14ac:dyDescent="0.25">
      <c r="C15118" s="26"/>
    </row>
    <row r="15119" spans="3:3" x14ac:dyDescent="0.25">
      <c r="C15119" s="26"/>
    </row>
    <row r="15120" spans="3:3" x14ac:dyDescent="0.25">
      <c r="C15120" s="26"/>
    </row>
    <row r="15121" spans="3:3" x14ac:dyDescent="0.25">
      <c r="C15121" s="26"/>
    </row>
    <row r="15122" spans="3:3" x14ac:dyDescent="0.25">
      <c r="C15122" s="26"/>
    </row>
    <row r="15123" spans="3:3" x14ac:dyDescent="0.25">
      <c r="C15123" s="26"/>
    </row>
    <row r="15124" spans="3:3" x14ac:dyDescent="0.25">
      <c r="C15124" s="26"/>
    </row>
    <row r="15125" spans="3:3" x14ac:dyDescent="0.25">
      <c r="C15125" s="26"/>
    </row>
    <row r="15126" spans="3:3" x14ac:dyDescent="0.25">
      <c r="C15126" s="26"/>
    </row>
    <row r="15127" spans="3:3" x14ac:dyDescent="0.25">
      <c r="C15127" s="26"/>
    </row>
    <row r="15128" spans="3:3" x14ac:dyDescent="0.25">
      <c r="C15128" s="26"/>
    </row>
    <row r="15129" spans="3:3" x14ac:dyDescent="0.25">
      <c r="C15129" s="26"/>
    </row>
    <row r="15130" spans="3:3" x14ac:dyDescent="0.25">
      <c r="C15130" s="26"/>
    </row>
    <row r="15131" spans="3:3" x14ac:dyDescent="0.25">
      <c r="C15131" s="26"/>
    </row>
    <row r="15132" spans="3:3" x14ac:dyDescent="0.25">
      <c r="C15132" s="26"/>
    </row>
    <row r="15133" spans="3:3" x14ac:dyDescent="0.25">
      <c r="C15133" s="26"/>
    </row>
    <row r="15134" spans="3:3" x14ac:dyDescent="0.25">
      <c r="C15134" s="26"/>
    </row>
    <row r="15135" spans="3:3" x14ac:dyDescent="0.25">
      <c r="C15135" s="26"/>
    </row>
    <row r="15136" spans="3:3" x14ac:dyDescent="0.25">
      <c r="C15136" s="26"/>
    </row>
    <row r="15137" spans="3:3" x14ac:dyDescent="0.25">
      <c r="C15137" s="26"/>
    </row>
    <row r="15138" spans="3:3" x14ac:dyDescent="0.25">
      <c r="C15138" s="26"/>
    </row>
    <row r="15139" spans="3:3" x14ac:dyDescent="0.25">
      <c r="C15139" s="26"/>
    </row>
    <row r="15140" spans="3:3" x14ac:dyDescent="0.25">
      <c r="C15140" s="26"/>
    </row>
    <row r="15141" spans="3:3" x14ac:dyDescent="0.25">
      <c r="C15141" s="26"/>
    </row>
    <row r="15142" spans="3:3" x14ac:dyDescent="0.25">
      <c r="C15142" s="26"/>
    </row>
    <row r="15143" spans="3:3" x14ac:dyDescent="0.25">
      <c r="C15143" s="26"/>
    </row>
    <row r="15144" spans="3:3" x14ac:dyDescent="0.25">
      <c r="C15144" s="26"/>
    </row>
    <row r="15145" spans="3:3" x14ac:dyDescent="0.25">
      <c r="C15145" s="26"/>
    </row>
    <row r="15146" spans="3:3" x14ac:dyDescent="0.25">
      <c r="C15146" s="26"/>
    </row>
    <row r="15147" spans="3:3" x14ac:dyDescent="0.25">
      <c r="C15147" s="26"/>
    </row>
    <row r="15148" spans="3:3" x14ac:dyDescent="0.25">
      <c r="C15148" s="26"/>
    </row>
    <row r="15149" spans="3:3" x14ac:dyDescent="0.25">
      <c r="C15149" s="26"/>
    </row>
    <row r="15150" spans="3:3" x14ac:dyDescent="0.25">
      <c r="C15150" s="26"/>
    </row>
    <row r="15151" spans="3:3" x14ac:dyDescent="0.25">
      <c r="C15151" s="26"/>
    </row>
    <row r="15152" spans="3:3" x14ac:dyDescent="0.25">
      <c r="C15152" s="26"/>
    </row>
    <row r="15153" spans="3:3" x14ac:dyDescent="0.25">
      <c r="C15153" s="26"/>
    </row>
    <row r="15154" spans="3:3" x14ac:dyDescent="0.25">
      <c r="C15154" s="26"/>
    </row>
    <row r="15155" spans="3:3" x14ac:dyDescent="0.25">
      <c r="C15155" s="26"/>
    </row>
    <row r="15156" spans="3:3" x14ac:dyDescent="0.25">
      <c r="C15156" s="26"/>
    </row>
    <row r="15157" spans="3:3" x14ac:dyDescent="0.25">
      <c r="C15157" s="26"/>
    </row>
    <row r="15158" spans="3:3" x14ac:dyDescent="0.25">
      <c r="C15158" s="26"/>
    </row>
    <row r="15159" spans="3:3" x14ac:dyDescent="0.25">
      <c r="C15159" s="26"/>
    </row>
    <row r="15160" spans="3:3" x14ac:dyDescent="0.25">
      <c r="C15160" s="26"/>
    </row>
    <row r="15161" spans="3:3" x14ac:dyDescent="0.25">
      <c r="C15161" s="26"/>
    </row>
    <row r="15162" spans="3:3" x14ac:dyDescent="0.25">
      <c r="C15162" s="26"/>
    </row>
    <row r="15163" spans="3:3" x14ac:dyDescent="0.25">
      <c r="C15163" s="26"/>
    </row>
    <row r="15164" spans="3:3" x14ac:dyDescent="0.25">
      <c r="C15164" s="26"/>
    </row>
    <row r="15165" spans="3:3" x14ac:dyDescent="0.25">
      <c r="C15165" s="26"/>
    </row>
    <row r="15166" spans="3:3" x14ac:dyDescent="0.25">
      <c r="C15166" s="26"/>
    </row>
    <row r="15167" spans="3:3" x14ac:dyDescent="0.25">
      <c r="C15167" s="26"/>
    </row>
    <row r="15168" spans="3:3" x14ac:dyDescent="0.25">
      <c r="C15168" s="26"/>
    </row>
    <row r="15169" spans="3:3" x14ac:dyDescent="0.25">
      <c r="C15169" s="26"/>
    </row>
    <row r="15170" spans="3:3" x14ac:dyDescent="0.25">
      <c r="C15170" s="26"/>
    </row>
    <row r="15171" spans="3:3" x14ac:dyDescent="0.25">
      <c r="C15171" s="26"/>
    </row>
    <row r="15172" spans="3:3" x14ac:dyDescent="0.25">
      <c r="C15172" s="26"/>
    </row>
    <row r="15173" spans="3:3" x14ac:dyDescent="0.25">
      <c r="C15173" s="26"/>
    </row>
    <row r="15174" spans="3:3" x14ac:dyDescent="0.25">
      <c r="C15174" s="26"/>
    </row>
    <row r="15175" spans="3:3" x14ac:dyDescent="0.25">
      <c r="C15175" s="26"/>
    </row>
    <row r="15176" spans="3:3" x14ac:dyDescent="0.25">
      <c r="C15176" s="26"/>
    </row>
    <row r="15177" spans="3:3" x14ac:dyDescent="0.25">
      <c r="C15177" s="26"/>
    </row>
    <row r="15178" spans="3:3" x14ac:dyDescent="0.25">
      <c r="C15178" s="26"/>
    </row>
    <row r="15179" spans="3:3" x14ac:dyDescent="0.25">
      <c r="C15179" s="26"/>
    </row>
    <row r="15180" spans="3:3" x14ac:dyDescent="0.25">
      <c r="C15180" s="26"/>
    </row>
    <row r="15181" spans="3:3" x14ac:dyDescent="0.25">
      <c r="C15181" s="26"/>
    </row>
    <row r="15182" spans="3:3" x14ac:dyDescent="0.25">
      <c r="C15182" s="26"/>
    </row>
    <row r="15183" spans="3:3" x14ac:dyDescent="0.25">
      <c r="C15183" s="26"/>
    </row>
    <row r="15184" spans="3:3" x14ac:dyDescent="0.25">
      <c r="C15184" s="26"/>
    </row>
    <row r="15185" spans="3:3" x14ac:dyDescent="0.25">
      <c r="C15185" s="26"/>
    </row>
    <row r="15186" spans="3:3" x14ac:dyDescent="0.25">
      <c r="C15186" s="26"/>
    </row>
    <row r="15187" spans="3:3" x14ac:dyDescent="0.25">
      <c r="C15187" s="26"/>
    </row>
    <row r="15188" spans="3:3" x14ac:dyDescent="0.25">
      <c r="C15188" s="26"/>
    </row>
    <row r="15189" spans="3:3" x14ac:dyDescent="0.25">
      <c r="C15189" s="26"/>
    </row>
    <row r="15190" spans="3:3" x14ac:dyDescent="0.25">
      <c r="C15190" s="26"/>
    </row>
    <row r="15191" spans="3:3" x14ac:dyDescent="0.25">
      <c r="C15191" s="26"/>
    </row>
    <row r="15192" spans="3:3" x14ac:dyDescent="0.25">
      <c r="C15192" s="26"/>
    </row>
    <row r="15193" spans="3:3" x14ac:dyDescent="0.25">
      <c r="C15193" s="26"/>
    </row>
    <row r="15194" spans="3:3" x14ac:dyDescent="0.25">
      <c r="C15194" s="26"/>
    </row>
    <row r="15195" spans="3:3" x14ac:dyDescent="0.25">
      <c r="C15195" s="26"/>
    </row>
    <row r="15196" spans="3:3" x14ac:dyDescent="0.25">
      <c r="C15196" s="26"/>
    </row>
    <row r="15197" spans="3:3" x14ac:dyDescent="0.25">
      <c r="C15197" s="26"/>
    </row>
    <row r="15198" spans="3:3" x14ac:dyDescent="0.25">
      <c r="C15198" s="26"/>
    </row>
    <row r="15199" spans="3:3" x14ac:dyDescent="0.25">
      <c r="C15199" s="26"/>
    </row>
    <row r="15200" spans="3:3" x14ac:dyDescent="0.25">
      <c r="C15200" s="26"/>
    </row>
    <row r="15201" spans="3:3" x14ac:dyDescent="0.25">
      <c r="C15201" s="26"/>
    </row>
    <row r="15202" spans="3:3" x14ac:dyDescent="0.25">
      <c r="C15202" s="26"/>
    </row>
    <row r="15203" spans="3:3" x14ac:dyDescent="0.25">
      <c r="C15203" s="26"/>
    </row>
    <row r="15204" spans="3:3" x14ac:dyDescent="0.25">
      <c r="C15204" s="26"/>
    </row>
    <row r="15205" spans="3:3" x14ac:dyDescent="0.25">
      <c r="C15205" s="26"/>
    </row>
    <row r="15206" spans="3:3" x14ac:dyDescent="0.25">
      <c r="C15206" s="26"/>
    </row>
    <row r="15207" spans="3:3" x14ac:dyDescent="0.25">
      <c r="C15207" s="26"/>
    </row>
    <row r="15208" spans="3:3" x14ac:dyDescent="0.25">
      <c r="C15208" s="26"/>
    </row>
    <row r="15209" spans="3:3" x14ac:dyDescent="0.25">
      <c r="C15209" s="26"/>
    </row>
    <row r="15210" spans="3:3" x14ac:dyDescent="0.25">
      <c r="C15210" s="26"/>
    </row>
    <row r="15211" spans="3:3" x14ac:dyDescent="0.25">
      <c r="C15211" s="26"/>
    </row>
    <row r="15212" spans="3:3" x14ac:dyDescent="0.25">
      <c r="C15212" s="26"/>
    </row>
    <row r="15213" spans="3:3" x14ac:dyDescent="0.25">
      <c r="C15213" s="26"/>
    </row>
    <row r="15214" spans="3:3" x14ac:dyDescent="0.25">
      <c r="C15214" s="26"/>
    </row>
    <row r="15215" spans="3:3" x14ac:dyDescent="0.25">
      <c r="C15215" s="26"/>
    </row>
    <row r="15216" spans="3:3" x14ac:dyDescent="0.25">
      <c r="C15216" s="26"/>
    </row>
    <row r="15217" spans="3:3" x14ac:dyDescent="0.25">
      <c r="C15217" s="26"/>
    </row>
    <row r="15218" spans="3:3" x14ac:dyDescent="0.25">
      <c r="C15218" s="26"/>
    </row>
    <row r="15219" spans="3:3" x14ac:dyDescent="0.25">
      <c r="C15219" s="26"/>
    </row>
    <row r="15220" spans="3:3" x14ac:dyDescent="0.25">
      <c r="C15220" s="26"/>
    </row>
    <row r="15221" spans="3:3" x14ac:dyDescent="0.25">
      <c r="C15221" s="26"/>
    </row>
    <row r="15222" spans="3:3" x14ac:dyDescent="0.25">
      <c r="C15222" s="26"/>
    </row>
    <row r="15223" spans="3:3" x14ac:dyDescent="0.25">
      <c r="C15223" s="26"/>
    </row>
    <row r="15224" spans="3:3" x14ac:dyDescent="0.25">
      <c r="C15224" s="26"/>
    </row>
    <row r="15225" spans="3:3" x14ac:dyDescent="0.25">
      <c r="C15225" s="26"/>
    </row>
    <row r="15226" spans="3:3" x14ac:dyDescent="0.25">
      <c r="C15226" s="26"/>
    </row>
    <row r="15227" spans="3:3" x14ac:dyDescent="0.25">
      <c r="C15227" s="26"/>
    </row>
    <row r="15228" spans="3:3" x14ac:dyDescent="0.25">
      <c r="C15228" s="26"/>
    </row>
    <row r="15229" spans="3:3" x14ac:dyDescent="0.25">
      <c r="C15229" s="26"/>
    </row>
    <row r="15230" spans="3:3" x14ac:dyDescent="0.25">
      <c r="C15230" s="26"/>
    </row>
    <row r="15231" spans="3:3" x14ac:dyDescent="0.25">
      <c r="C15231" s="26"/>
    </row>
    <row r="15232" spans="3:3" x14ac:dyDescent="0.25">
      <c r="C15232" s="26"/>
    </row>
    <row r="15233" spans="3:3" x14ac:dyDescent="0.25">
      <c r="C15233" s="26"/>
    </row>
    <row r="15234" spans="3:3" x14ac:dyDescent="0.25">
      <c r="C15234" s="26"/>
    </row>
    <row r="15235" spans="3:3" x14ac:dyDescent="0.25">
      <c r="C15235" s="26"/>
    </row>
    <row r="15236" spans="3:3" x14ac:dyDescent="0.25">
      <c r="C15236" s="26"/>
    </row>
    <row r="15237" spans="3:3" x14ac:dyDescent="0.25">
      <c r="C15237" s="26"/>
    </row>
    <row r="15238" spans="3:3" x14ac:dyDescent="0.25">
      <c r="C15238" s="26"/>
    </row>
    <row r="15239" spans="3:3" x14ac:dyDescent="0.25">
      <c r="C15239" s="26"/>
    </row>
    <row r="15240" spans="3:3" x14ac:dyDescent="0.25">
      <c r="C15240" s="26"/>
    </row>
    <row r="15241" spans="3:3" x14ac:dyDescent="0.25">
      <c r="C15241" s="26"/>
    </row>
    <row r="15242" spans="3:3" x14ac:dyDescent="0.25">
      <c r="C15242" s="26"/>
    </row>
    <row r="15243" spans="3:3" x14ac:dyDescent="0.25">
      <c r="C15243" s="26"/>
    </row>
    <row r="15244" spans="3:3" x14ac:dyDescent="0.25">
      <c r="C15244" s="26"/>
    </row>
    <row r="15245" spans="3:3" x14ac:dyDescent="0.25">
      <c r="C15245" s="26"/>
    </row>
    <row r="15246" spans="3:3" x14ac:dyDescent="0.25">
      <c r="C15246" s="26"/>
    </row>
    <row r="15247" spans="3:3" x14ac:dyDescent="0.25">
      <c r="C15247" s="26"/>
    </row>
    <row r="15248" spans="3:3" x14ac:dyDescent="0.25">
      <c r="C15248" s="26"/>
    </row>
    <row r="15249" spans="3:3" x14ac:dyDescent="0.25">
      <c r="C15249" s="26"/>
    </row>
    <row r="15250" spans="3:3" x14ac:dyDescent="0.25">
      <c r="C15250" s="26"/>
    </row>
    <row r="15251" spans="3:3" x14ac:dyDescent="0.25">
      <c r="C15251" s="26"/>
    </row>
    <row r="15252" spans="3:3" x14ac:dyDescent="0.25">
      <c r="C15252" s="26"/>
    </row>
    <row r="15253" spans="3:3" x14ac:dyDescent="0.25">
      <c r="C15253" s="26"/>
    </row>
    <row r="15254" spans="3:3" x14ac:dyDescent="0.25">
      <c r="C15254" s="26"/>
    </row>
    <row r="15255" spans="3:3" x14ac:dyDescent="0.25">
      <c r="C15255" s="26"/>
    </row>
    <row r="15256" spans="3:3" x14ac:dyDescent="0.25">
      <c r="C15256" s="26"/>
    </row>
    <row r="15257" spans="3:3" x14ac:dyDescent="0.25">
      <c r="C15257" s="26"/>
    </row>
    <row r="15258" spans="3:3" x14ac:dyDescent="0.25">
      <c r="C15258" s="26"/>
    </row>
    <row r="15259" spans="3:3" x14ac:dyDescent="0.25">
      <c r="C15259" s="26"/>
    </row>
    <row r="15260" spans="3:3" x14ac:dyDescent="0.25">
      <c r="C15260" s="26"/>
    </row>
    <row r="15261" spans="3:3" x14ac:dyDescent="0.25">
      <c r="C15261" s="26"/>
    </row>
    <row r="15262" spans="3:3" x14ac:dyDescent="0.25">
      <c r="C15262" s="26"/>
    </row>
    <row r="15263" spans="3:3" x14ac:dyDescent="0.25">
      <c r="C15263" s="26"/>
    </row>
    <row r="15264" spans="3:3" x14ac:dyDescent="0.25">
      <c r="C15264" s="26"/>
    </row>
    <row r="15265" spans="3:3" x14ac:dyDescent="0.25">
      <c r="C15265" s="26"/>
    </row>
    <row r="15266" spans="3:3" x14ac:dyDescent="0.25">
      <c r="C15266" s="26"/>
    </row>
    <row r="15267" spans="3:3" x14ac:dyDescent="0.25">
      <c r="C15267" s="26"/>
    </row>
    <row r="15268" spans="3:3" x14ac:dyDescent="0.25">
      <c r="C15268" s="26"/>
    </row>
    <row r="15269" spans="3:3" x14ac:dyDescent="0.25">
      <c r="C15269" s="26"/>
    </row>
    <row r="15270" spans="3:3" x14ac:dyDescent="0.25">
      <c r="C15270" s="26"/>
    </row>
    <row r="15271" spans="3:3" x14ac:dyDescent="0.25">
      <c r="C15271" s="26"/>
    </row>
    <row r="15272" spans="3:3" x14ac:dyDescent="0.25">
      <c r="C15272" s="26"/>
    </row>
    <row r="15273" spans="3:3" x14ac:dyDescent="0.25">
      <c r="C15273" s="26"/>
    </row>
    <row r="15274" spans="3:3" x14ac:dyDescent="0.25">
      <c r="C15274" s="26"/>
    </row>
    <row r="15275" spans="3:3" x14ac:dyDescent="0.25">
      <c r="C15275" s="26"/>
    </row>
    <row r="15276" spans="3:3" x14ac:dyDescent="0.25">
      <c r="C15276" s="26"/>
    </row>
    <row r="15277" spans="3:3" x14ac:dyDescent="0.25">
      <c r="C15277" s="26"/>
    </row>
    <row r="15278" spans="3:3" x14ac:dyDescent="0.25">
      <c r="C15278" s="26"/>
    </row>
    <row r="15279" spans="3:3" x14ac:dyDescent="0.25">
      <c r="C15279" s="26"/>
    </row>
    <row r="15280" spans="3:3" x14ac:dyDescent="0.25">
      <c r="C15280" s="26"/>
    </row>
    <row r="15281" spans="3:3" x14ac:dyDescent="0.25">
      <c r="C15281" s="26"/>
    </row>
    <row r="15282" spans="3:3" x14ac:dyDescent="0.25">
      <c r="C15282" s="26"/>
    </row>
    <row r="15283" spans="3:3" x14ac:dyDescent="0.25">
      <c r="C15283" s="26"/>
    </row>
    <row r="15284" spans="3:3" x14ac:dyDescent="0.25">
      <c r="C15284" s="26"/>
    </row>
    <row r="15285" spans="3:3" x14ac:dyDescent="0.25">
      <c r="C15285" s="26"/>
    </row>
    <row r="15286" spans="3:3" x14ac:dyDescent="0.25">
      <c r="C15286" s="26"/>
    </row>
    <row r="15287" spans="3:3" x14ac:dyDescent="0.25">
      <c r="C15287" s="26"/>
    </row>
    <row r="15288" spans="3:3" x14ac:dyDescent="0.25">
      <c r="C15288" s="26"/>
    </row>
    <row r="15289" spans="3:3" x14ac:dyDescent="0.25">
      <c r="C15289" s="26"/>
    </row>
    <row r="15290" spans="3:3" x14ac:dyDescent="0.25">
      <c r="C15290" s="26"/>
    </row>
    <row r="15291" spans="3:3" x14ac:dyDescent="0.25">
      <c r="C15291" s="26"/>
    </row>
    <row r="15292" spans="3:3" x14ac:dyDescent="0.25">
      <c r="C15292" s="26"/>
    </row>
    <row r="15293" spans="3:3" x14ac:dyDescent="0.25">
      <c r="C15293" s="26"/>
    </row>
    <row r="15294" spans="3:3" x14ac:dyDescent="0.25">
      <c r="C15294" s="26"/>
    </row>
    <row r="15295" spans="3:3" x14ac:dyDescent="0.25">
      <c r="C15295" s="26"/>
    </row>
    <row r="15296" spans="3:3" x14ac:dyDescent="0.25">
      <c r="C15296" s="26"/>
    </row>
    <row r="15297" spans="3:3" x14ac:dyDescent="0.25">
      <c r="C15297" s="26"/>
    </row>
    <row r="15298" spans="3:3" x14ac:dyDescent="0.25">
      <c r="C15298" s="26"/>
    </row>
    <row r="15299" spans="3:3" x14ac:dyDescent="0.25">
      <c r="C15299" s="26"/>
    </row>
    <row r="15300" spans="3:3" x14ac:dyDescent="0.25">
      <c r="C15300" s="26"/>
    </row>
    <row r="15301" spans="3:3" x14ac:dyDescent="0.25">
      <c r="C15301" s="26"/>
    </row>
    <row r="15302" spans="3:3" x14ac:dyDescent="0.25">
      <c r="C15302" s="26"/>
    </row>
    <row r="15303" spans="3:3" x14ac:dyDescent="0.25">
      <c r="C15303" s="26"/>
    </row>
    <row r="15304" spans="3:3" x14ac:dyDescent="0.25">
      <c r="C15304" s="26"/>
    </row>
    <row r="15305" spans="3:3" x14ac:dyDescent="0.25">
      <c r="C15305" s="26"/>
    </row>
    <row r="15306" spans="3:3" x14ac:dyDescent="0.25">
      <c r="C15306" s="26"/>
    </row>
    <row r="15307" spans="3:3" x14ac:dyDescent="0.25">
      <c r="C15307" s="26"/>
    </row>
    <row r="15308" spans="3:3" x14ac:dyDescent="0.25">
      <c r="C15308" s="26"/>
    </row>
    <row r="15309" spans="3:3" x14ac:dyDescent="0.25">
      <c r="C15309" s="26"/>
    </row>
    <row r="15310" spans="3:3" x14ac:dyDescent="0.25">
      <c r="C15310" s="26"/>
    </row>
    <row r="15311" spans="3:3" x14ac:dyDescent="0.25">
      <c r="C15311" s="26"/>
    </row>
    <row r="15312" spans="3:3" x14ac:dyDescent="0.25">
      <c r="C15312" s="26"/>
    </row>
    <row r="15313" spans="3:3" x14ac:dyDescent="0.25">
      <c r="C15313" s="26"/>
    </row>
    <row r="15314" spans="3:3" x14ac:dyDescent="0.25">
      <c r="C15314" s="26"/>
    </row>
    <row r="15315" spans="3:3" x14ac:dyDescent="0.25">
      <c r="C15315" s="26"/>
    </row>
    <row r="15316" spans="3:3" x14ac:dyDescent="0.25">
      <c r="C15316" s="26"/>
    </row>
    <row r="15317" spans="3:3" x14ac:dyDescent="0.25">
      <c r="C15317" s="26"/>
    </row>
    <row r="15318" spans="3:3" x14ac:dyDescent="0.25">
      <c r="C15318" s="26"/>
    </row>
    <row r="15319" spans="3:3" x14ac:dyDescent="0.25">
      <c r="C15319" s="26"/>
    </row>
    <row r="15320" spans="3:3" x14ac:dyDescent="0.25">
      <c r="C15320" s="26"/>
    </row>
    <row r="15321" spans="3:3" x14ac:dyDescent="0.25">
      <c r="C15321" s="26"/>
    </row>
    <row r="15322" spans="3:3" x14ac:dyDescent="0.25">
      <c r="C15322" s="26"/>
    </row>
    <row r="15323" spans="3:3" x14ac:dyDescent="0.25">
      <c r="C15323" s="26"/>
    </row>
    <row r="15324" spans="3:3" x14ac:dyDescent="0.25">
      <c r="C15324" s="26"/>
    </row>
    <row r="15325" spans="3:3" x14ac:dyDescent="0.25">
      <c r="C15325" s="26"/>
    </row>
    <row r="15326" spans="3:3" x14ac:dyDescent="0.25">
      <c r="C15326" s="26"/>
    </row>
    <row r="15327" spans="3:3" x14ac:dyDescent="0.25">
      <c r="C15327" s="26"/>
    </row>
    <row r="15328" spans="3:3" x14ac:dyDescent="0.25">
      <c r="C15328" s="26"/>
    </row>
    <row r="15329" spans="3:3" x14ac:dyDescent="0.25">
      <c r="C15329" s="26"/>
    </row>
    <row r="15330" spans="3:3" x14ac:dyDescent="0.25">
      <c r="C15330" s="26"/>
    </row>
    <row r="15331" spans="3:3" x14ac:dyDescent="0.25">
      <c r="C15331" s="26"/>
    </row>
    <row r="15332" spans="3:3" x14ac:dyDescent="0.25">
      <c r="C15332" s="26"/>
    </row>
    <row r="15333" spans="3:3" x14ac:dyDescent="0.25">
      <c r="C15333" s="26"/>
    </row>
    <row r="15334" spans="3:3" x14ac:dyDescent="0.25">
      <c r="C15334" s="26"/>
    </row>
    <row r="15335" spans="3:3" x14ac:dyDescent="0.25">
      <c r="C15335" s="26"/>
    </row>
    <row r="15336" spans="3:3" x14ac:dyDescent="0.25">
      <c r="C15336" s="26"/>
    </row>
    <row r="15337" spans="3:3" x14ac:dyDescent="0.25">
      <c r="C15337" s="26"/>
    </row>
    <row r="15338" spans="3:3" x14ac:dyDescent="0.25">
      <c r="C15338" s="26"/>
    </row>
    <row r="15339" spans="3:3" x14ac:dyDescent="0.25">
      <c r="C15339" s="26"/>
    </row>
    <row r="15340" spans="3:3" x14ac:dyDescent="0.25">
      <c r="C15340" s="26"/>
    </row>
    <row r="15341" spans="3:3" x14ac:dyDescent="0.25">
      <c r="C15341" s="26"/>
    </row>
    <row r="15342" spans="3:3" x14ac:dyDescent="0.25">
      <c r="C15342" s="26"/>
    </row>
    <row r="15343" spans="3:3" x14ac:dyDescent="0.25">
      <c r="C15343" s="26"/>
    </row>
    <row r="15344" spans="3:3" x14ac:dyDescent="0.25">
      <c r="C15344" s="26"/>
    </row>
    <row r="15345" spans="3:3" x14ac:dyDescent="0.25">
      <c r="C15345" s="26"/>
    </row>
    <row r="15346" spans="3:3" x14ac:dyDescent="0.25">
      <c r="C15346" s="26"/>
    </row>
    <row r="15347" spans="3:3" x14ac:dyDescent="0.25">
      <c r="C15347" s="26"/>
    </row>
    <row r="15348" spans="3:3" x14ac:dyDescent="0.25">
      <c r="C15348" s="26"/>
    </row>
    <row r="15349" spans="3:3" x14ac:dyDescent="0.25">
      <c r="C15349" s="26"/>
    </row>
    <row r="15350" spans="3:3" x14ac:dyDescent="0.25">
      <c r="C15350" s="26"/>
    </row>
    <row r="15351" spans="3:3" x14ac:dyDescent="0.25">
      <c r="C15351" s="26"/>
    </row>
    <row r="15352" spans="3:3" x14ac:dyDescent="0.25">
      <c r="C15352" s="26"/>
    </row>
    <row r="15353" spans="3:3" x14ac:dyDescent="0.25">
      <c r="C15353" s="26"/>
    </row>
    <row r="15354" spans="3:3" x14ac:dyDescent="0.25">
      <c r="C15354" s="26"/>
    </row>
    <row r="15355" spans="3:3" x14ac:dyDescent="0.25">
      <c r="C15355" s="26"/>
    </row>
    <row r="15356" spans="3:3" x14ac:dyDescent="0.25">
      <c r="C15356" s="26"/>
    </row>
    <row r="15357" spans="3:3" x14ac:dyDescent="0.25">
      <c r="C15357" s="26"/>
    </row>
    <row r="15358" spans="3:3" x14ac:dyDescent="0.25">
      <c r="C15358" s="26"/>
    </row>
    <row r="15359" spans="3:3" x14ac:dyDescent="0.25">
      <c r="C15359" s="26"/>
    </row>
    <row r="15360" spans="3:3" x14ac:dyDescent="0.25">
      <c r="C15360" s="26"/>
    </row>
    <row r="15361" spans="3:3" x14ac:dyDescent="0.25">
      <c r="C15361" s="26"/>
    </row>
    <row r="15362" spans="3:3" x14ac:dyDescent="0.25">
      <c r="C15362" s="26"/>
    </row>
    <row r="15363" spans="3:3" x14ac:dyDescent="0.25">
      <c r="C15363" s="26"/>
    </row>
    <row r="15364" spans="3:3" x14ac:dyDescent="0.25">
      <c r="C15364" s="26"/>
    </row>
    <row r="15365" spans="3:3" x14ac:dyDescent="0.25">
      <c r="C15365" s="26"/>
    </row>
    <row r="15366" spans="3:3" x14ac:dyDescent="0.25">
      <c r="C15366" s="26"/>
    </row>
    <row r="15367" spans="3:3" x14ac:dyDescent="0.25">
      <c r="C15367" s="26"/>
    </row>
    <row r="15368" spans="3:3" x14ac:dyDescent="0.25">
      <c r="C15368" s="26"/>
    </row>
    <row r="15369" spans="3:3" x14ac:dyDescent="0.25">
      <c r="C15369" s="26"/>
    </row>
    <row r="15370" spans="3:3" x14ac:dyDescent="0.25">
      <c r="C15370" s="26"/>
    </row>
    <row r="15371" spans="3:3" x14ac:dyDescent="0.25">
      <c r="C15371" s="26"/>
    </row>
    <row r="15372" spans="3:3" x14ac:dyDescent="0.25">
      <c r="C15372" s="26"/>
    </row>
    <row r="15373" spans="3:3" x14ac:dyDescent="0.25">
      <c r="C15373" s="26"/>
    </row>
    <row r="15374" spans="3:3" x14ac:dyDescent="0.25">
      <c r="C15374" s="26"/>
    </row>
    <row r="15375" spans="3:3" x14ac:dyDescent="0.25">
      <c r="C15375" s="26"/>
    </row>
    <row r="15376" spans="3:3" x14ac:dyDescent="0.25">
      <c r="C15376" s="26"/>
    </row>
    <row r="15377" spans="3:3" x14ac:dyDescent="0.25">
      <c r="C15377" s="26"/>
    </row>
    <row r="15378" spans="3:3" x14ac:dyDescent="0.25">
      <c r="C15378" s="26"/>
    </row>
    <row r="15379" spans="3:3" x14ac:dyDescent="0.25">
      <c r="C15379" s="26"/>
    </row>
    <row r="15380" spans="3:3" x14ac:dyDescent="0.25">
      <c r="C15380" s="26"/>
    </row>
    <row r="15381" spans="3:3" x14ac:dyDescent="0.25">
      <c r="C15381" s="26"/>
    </row>
    <row r="15382" spans="3:3" x14ac:dyDescent="0.25">
      <c r="C15382" s="26"/>
    </row>
    <row r="15383" spans="3:3" x14ac:dyDescent="0.25">
      <c r="C15383" s="26"/>
    </row>
    <row r="15384" spans="3:3" x14ac:dyDescent="0.25">
      <c r="C15384" s="26"/>
    </row>
    <row r="15385" spans="3:3" x14ac:dyDescent="0.25">
      <c r="C15385" s="26"/>
    </row>
    <row r="15386" spans="3:3" x14ac:dyDescent="0.25">
      <c r="C15386" s="26"/>
    </row>
    <row r="15387" spans="3:3" x14ac:dyDescent="0.25">
      <c r="C15387" s="26"/>
    </row>
    <row r="15388" spans="3:3" x14ac:dyDescent="0.25">
      <c r="C15388" s="26"/>
    </row>
    <row r="15389" spans="3:3" x14ac:dyDescent="0.25">
      <c r="C15389" s="26"/>
    </row>
    <row r="15390" spans="3:3" x14ac:dyDescent="0.25">
      <c r="C15390" s="26"/>
    </row>
    <row r="15391" spans="3:3" x14ac:dyDescent="0.25">
      <c r="C15391" s="26"/>
    </row>
    <row r="15392" spans="3:3" x14ac:dyDescent="0.25">
      <c r="C15392" s="26"/>
    </row>
    <row r="15393" spans="3:3" x14ac:dyDescent="0.25">
      <c r="C15393" s="26"/>
    </row>
    <row r="15394" spans="3:3" x14ac:dyDescent="0.25">
      <c r="C15394" s="26"/>
    </row>
    <row r="15395" spans="3:3" x14ac:dyDescent="0.25">
      <c r="C15395" s="26"/>
    </row>
    <row r="15396" spans="3:3" x14ac:dyDescent="0.25">
      <c r="C15396" s="26"/>
    </row>
    <row r="15397" spans="3:3" x14ac:dyDescent="0.25">
      <c r="C15397" s="26"/>
    </row>
    <row r="15398" spans="3:3" x14ac:dyDescent="0.25">
      <c r="C15398" s="26"/>
    </row>
    <row r="15399" spans="3:3" x14ac:dyDescent="0.25">
      <c r="C15399" s="26"/>
    </row>
    <row r="15400" spans="3:3" x14ac:dyDescent="0.25">
      <c r="C15400" s="26"/>
    </row>
    <row r="15401" spans="3:3" x14ac:dyDescent="0.25">
      <c r="C15401" s="26"/>
    </row>
    <row r="15402" spans="3:3" x14ac:dyDescent="0.25">
      <c r="C15402" s="26"/>
    </row>
    <row r="15403" spans="3:3" x14ac:dyDescent="0.25">
      <c r="C15403" s="26"/>
    </row>
    <row r="15404" spans="3:3" x14ac:dyDescent="0.25">
      <c r="C15404" s="26"/>
    </row>
    <row r="15405" spans="3:3" x14ac:dyDescent="0.25">
      <c r="C15405" s="26"/>
    </row>
    <row r="15406" spans="3:3" x14ac:dyDescent="0.25">
      <c r="C15406" s="26"/>
    </row>
    <row r="15407" spans="3:3" x14ac:dyDescent="0.25">
      <c r="C15407" s="26"/>
    </row>
    <row r="15408" spans="3:3" x14ac:dyDescent="0.25">
      <c r="C15408" s="26"/>
    </row>
    <row r="15409" spans="3:3" x14ac:dyDescent="0.25">
      <c r="C15409" s="26"/>
    </row>
    <row r="15410" spans="3:3" x14ac:dyDescent="0.25">
      <c r="C15410" s="26"/>
    </row>
    <row r="15411" spans="3:3" x14ac:dyDescent="0.25">
      <c r="C15411" s="26"/>
    </row>
    <row r="15412" spans="3:3" x14ac:dyDescent="0.25">
      <c r="C15412" s="26"/>
    </row>
    <row r="15413" spans="3:3" x14ac:dyDescent="0.25">
      <c r="C15413" s="26"/>
    </row>
    <row r="15414" spans="3:3" x14ac:dyDescent="0.25">
      <c r="C15414" s="26"/>
    </row>
    <row r="15415" spans="3:3" x14ac:dyDescent="0.25">
      <c r="C15415" s="26"/>
    </row>
    <row r="15416" spans="3:3" x14ac:dyDescent="0.25">
      <c r="C15416" s="26"/>
    </row>
    <row r="15417" spans="3:3" x14ac:dyDescent="0.25">
      <c r="C15417" s="26"/>
    </row>
    <row r="15418" spans="3:3" x14ac:dyDescent="0.25">
      <c r="C15418" s="26"/>
    </row>
    <row r="15419" spans="3:3" x14ac:dyDescent="0.25">
      <c r="C15419" s="26"/>
    </row>
    <row r="15420" spans="3:3" x14ac:dyDescent="0.25">
      <c r="C15420" s="26"/>
    </row>
    <row r="15421" spans="3:3" x14ac:dyDescent="0.25">
      <c r="C15421" s="26"/>
    </row>
    <row r="15422" spans="3:3" x14ac:dyDescent="0.25">
      <c r="C15422" s="26"/>
    </row>
    <row r="15423" spans="3:3" x14ac:dyDescent="0.25">
      <c r="C15423" s="26"/>
    </row>
    <row r="15424" spans="3:3" x14ac:dyDescent="0.25">
      <c r="C15424" s="26"/>
    </row>
    <row r="15425" spans="3:3" x14ac:dyDescent="0.25">
      <c r="C15425" s="26"/>
    </row>
    <row r="15426" spans="3:3" x14ac:dyDescent="0.25">
      <c r="C15426" s="26"/>
    </row>
    <row r="15427" spans="3:3" x14ac:dyDescent="0.25">
      <c r="C15427" s="26"/>
    </row>
    <row r="15428" spans="3:3" x14ac:dyDescent="0.25">
      <c r="C15428" s="26"/>
    </row>
    <row r="15429" spans="3:3" x14ac:dyDescent="0.25">
      <c r="C15429" s="26"/>
    </row>
    <row r="15430" spans="3:3" x14ac:dyDescent="0.25">
      <c r="C15430" s="26"/>
    </row>
    <row r="15431" spans="3:3" x14ac:dyDescent="0.25">
      <c r="C15431" s="26"/>
    </row>
    <row r="15432" spans="3:3" x14ac:dyDescent="0.25">
      <c r="C15432" s="26"/>
    </row>
    <row r="15433" spans="3:3" x14ac:dyDescent="0.25">
      <c r="C15433" s="26"/>
    </row>
    <row r="15434" spans="3:3" x14ac:dyDescent="0.25">
      <c r="C15434" s="26"/>
    </row>
    <row r="15435" spans="3:3" x14ac:dyDescent="0.25">
      <c r="C15435" s="26"/>
    </row>
    <row r="15436" spans="3:3" x14ac:dyDescent="0.25">
      <c r="C15436" s="26"/>
    </row>
    <row r="15437" spans="3:3" x14ac:dyDescent="0.25">
      <c r="C15437" s="26"/>
    </row>
    <row r="15438" spans="3:3" x14ac:dyDescent="0.25">
      <c r="C15438" s="26"/>
    </row>
    <row r="15439" spans="3:3" x14ac:dyDescent="0.25">
      <c r="C15439" s="26"/>
    </row>
    <row r="15440" spans="3:3" x14ac:dyDescent="0.25">
      <c r="C15440" s="26"/>
    </row>
    <row r="15441" spans="3:3" x14ac:dyDescent="0.25">
      <c r="C15441" s="26"/>
    </row>
    <row r="15442" spans="3:3" x14ac:dyDescent="0.25">
      <c r="C15442" s="26"/>
    </row>
    <row r="15443" spans="3:3" x14ac:dyDescent="0.25">
      <c r="C15443" s="26"/>
    </row>
    <row r="15444" spans="3:3" x14ac:dyDescent="0.25">
      <c r="C15444" s="26"/>
    </row>
    <row r="15445" spans="3:3" x14ac:dyDescent="0.25">
      <c r="C15445" s="26"/>
    </row>
    <row r="15446" spans="3:3" x14ac:dyDescent="0.25">
      <c r="C15446" s="26"/>
    </row>
    <row r="15447" spans="3:3" x14ac:dyDescent="0.25">
      <c r="C15447" s="26"/>
    </row>
    <row r="15448" spans="3:3" x14ac:dyDescent="0.25">
      <c r="C15448" s="26"/>
    </row>
    <row r="15449" spans="3:3" x14ac:dyDescent="0.25">
      <c r="C15449" s="26"/>
    </row>
    <row r="15450" spans="3:3" x14ac:dyDescent="0.25">
      <c r="C15450" s="26"/>
    </row>
    <row r="15451" spans="3:3" x14ac:dyDescent="0.25">
      <c r="C15451" s="26"/>
    </row>
    <row r="15452" spans="3:3" x14ac:dyDescent="0.25">
      <c r="C15452" s="26"/>
    </row>
    <row r="15453" spans="3:3" x14ac:dyDescent="0.25">
      <c r="C15453" s="26"/>
    </row>
    <row r="15454" spans="3:3" x14ac:dyDescent="0.25">
      <c r="C15454" s="26"/>
    </row>
    <row r="15455" spans="3:3" x14ac:dyDescent="0.25">
      <c r="C15455" s="26"/>
    </row>
    <row r="15456" spans="3:3" x14ac:dyDescent="0.25">
      <c r="C15456" s="26"/>
    </row>
    <row r="15457" spans="3:3" x14ac:dyDescent="0.25">
      <c r="C15457" s="26"/>
    </row>
    <row r="15458" spans="3:3" x14ac:dyDescent="0.25">
      <c r="C15458" s="26"/>
    </row>
    <row r="15459" spans="3:3" x14ac:dyDescent="0.25">
      <c r="C15459" s="26"/>
    </row>
    <row r="15460" spans="3:3" x14ac:dyDescent="0.25">
      <c r="C15460" s="26"/>
    </row>
    <row r="15461" spans="3:3" x14ac:dyDescent="0.25">
      <c r="C15461" s="26"/>
    </row>
    <row r="15462" spans="3:3" x14ac:dyDescent="0.25">
      <c r="C15462" s="26"/>
    </row>
    <row r="15463" spans="3:3" x14ac:dyDescent="0.25">
      <c r="C15463" s="26"/>
    </row>
    <row r="15464" spans="3:3" x14ac:dyDescent="0.25">
      <c r="C15464" s="26"/>
    </row>
    <row r="15465" spans="3:3" x14ac:dyDescent="0.25">
      <c r="C15465" s="26"/>
    </row>
    <row r="15466" spans="3:3" x14ac:dyDescent="0.25">
      <c r="C15466" s="26"/>
    </row>
    <row r="15467" spans="3:3" x14ac:dyDescent="0.25">
      <c r="C15467" s="26"/>
    </row>
    <row r="15468" spans="3:3" x14ac:dyDescent="0.25">
      <c r="C15468" s="26"/>
    </row>
    <row r="15469" spans="3:3" x14ac:dyDescent="0.25">
      <c r="C15469" s="26"/>
    </row>
    <row r="15470" spans="3:3" x14ac:dyDescent="0.25">
      <c r="C15470" s="26"/>
    </row>
    <row r="15471" spans="3:3" x14ac:dyDescent="0.25">
      <c r="C15471" s="26"/>
    </row>
    <row r="15472" spans="3:3" x14ac:dyDescent="0.25">
      <c r="C15472" s="26"/>
    </row>
    <row r="15473" spans="3:3" x14ac:dyDescent="0.25">
      <c r="C15473" s="26"/>
    </row>
    <row r="15474" spans="3:3" x14ac:dyDescent="0.25">
      <c r="C15474" s="26"/>
    </row>
    <row r="15475" spans="3:3" x14ac:dyDescent="0.25">
      <c r="C15475" s="26"/>
    </row>
    <row r="15476" spans="3:3" x14ac:dyDescent="0.25">
      <c r="C15476" s="26"/>
    </row>
    <row r="15477" spans="3:3" x14ac:dyDescent="0.25">
      <c r="C15477" s="26"/>
    </row>
    <row r="15478" spans="3:3" x14ac:dyDescent="0.25">
      <c r="C15478" s="26"/>
    </row>
    <row r="15479" spans="3:3" x14ac:dyDescent="0.25">
      <c r="C15479" s="26"/>
    </row>
    <row r="15480" spans="3:3" x14ac:dyDescent="0.25">
      <c r="C15480" s="26"/>
    </row>
    <row r="15481" spans="3:3" x14ac:dyDescent="0.25">
      <c r="C15481" s="26"/>
    </row>
    <row r="15482" spans="3:3" x14ac:dyDescent="0.25">
      <c r="C15482" s="26"/>
    </row>
    <row r="15483" spans="3:3" x14ac:dyDescent="0.25">
      <c r="C15483" s="26"/>
    </row>
    <row r="15484" spans="3:3" x14ac:dyDescent="0.25">
      <c r="C15484" s="26"/>
    </row>
    <row r="15485" spans="3:3" x14ac:dyDescent="0.25">
      <c r="C15485" s="26"/>
    </row>
    <row r="15486" spans="3:3" x14ac:dyDescent="0.25">
      <c r="C15486" s="26"/>
    </row>
    <row r="15487" spans="3:3" x14ac:dyDescent="0.25">
      <c r="C15487" s="26"/>
    </row>
    <row r="15488" spans="3:3" x14ac:dyDescent="0.25">
      <c r="C15488" s="26"/>
    </row>
    <row r="15489" spans="3:3" x14ac:dyDescent="0.25">
      <c r="C15489" s="26"/>
    </row>
    <row r="15490" spans="3:3" x14ac:dyDescent="0.25">
      <c r="C15490" s="26"/>
    </row>
    <row r="15491" spans="3:3" x14ac:dyDescent="0.25">
      <c r="C15491" s="26"/>
    </row>
    <row r="15492" spans="3:3" x14ac:dyDescent="0.25">
      <c r="C15492" s="26"/>
    </row>
    <row r="15493" spans="3:3" x14ac:dyDescent="0.25">
      <c r="C15493" s="26"/>
    </row>
    <row r="15494" spans="3:3" x14ac:dyDescent="0.25">
      <c r="C15494" s="26"/>
    </row>
    <row r="15495" spans="3:3" x14ac:dyDescent="0.25">
      <c r="C15495" s="26"/>
    </row>
    <row r="15496" spans="3:3" x14ac:dyDescent="0.25">
      <c r="C15496" s="26"/>
    </row>
    <row r="15497" spans="3:3" x14ac:dyDescent="0.25">
      <c r="C15497" s="26"/>
    </row>
    <row r="15498" spans="3:3" x14ac:dyDescent="0.25">
      <c r="C15498" s="26"/>
    </row>
    <row r="15499" spans="3:3" x14ac:dyDescent="0.25">
      <c r="C15499" s="26"/>
    </row>
    <row r="15500" spans="3:3" x14ac:dyDescent="0.25">
      <c r="C15500" s="26"/>
    </row>
    <row r="15501" spans="3:3" x14ac:dyDescent="0.25">
      <c r="C15501" s="26"/>
    </row>
    <row r="15502" spans="3:3" x14ac:dyDescent="0.25">
      <c r="C15502" s="26"/>
    </row>
    <row r="15503" spans="3:3" x14ac:dyDescent="0.25">
      <c r="C15503" s="26"/>
    </row>
    <row r="15504" spans="3:3" x14ac:dyDescent="0.25">
      <c r="C15504" s="26"/>
    </row>
    <row r="15505" spans="3:3" x14ac:dyDescent="0.25">
      <c r="C15505" s="26"/>
    </row>
    <row r="15506" spans="3:3" x14ac:dyDescent="0.25">
      <c r="C15506" s="26"/>
    </row>
    <row r="15507" spans="3:3" x14ac:dyDescent="0.25">
      <c r="C15507" s="26"/>
    </row>
    <row r="15508" spans="3:3" x14ac:dyDescent="0.25">
      <c r="C15508" s="26"/>
    </row>
    <row r="15509" spans="3:3" x14ac:dyDescent="0.25">
      <c r="C15509" s="26"/>
    </row>
    <row r="15510" spans="3:3" x14ac:dyDescent="0.25">
      <c r="C15510" s="26"/>
    </row>
    <row r="15511" spans="3:3" x14ac:dyDescent="0.25">
      <c r="C15511" s="26"/>
    </row>
    <row r="15512" spans="3:3" x14ac:dyDescent="0.25">
      <c r="C15512" s="26"/>
    </row>
    <row r="15513" spans="3:3" x14ac:dyDescent="0.25">
      <c r="C15513" s="26"/>
    </row>
    <row r="15514" spans="3:3" x14ac:dyDescent="0.25">
      <c r="C15514" s="26"/>
    </row>
    <row r="15515" spans="3:3" x14ac:dyDescent="0.25">
      <c r="C15515" s="26"/>
    </row>
    <row r="15516" spans="3:3" x14ac:dyDescent="0.25">
      <c r="C15516" s="26"/>
    </row>
    <row r="15517" spans="3:3" x14ac:dyDescent="0.25">
      <c r="C15517" s="26"/>
    </row>
    <row r="15518" spans="3:3" x14ac:dyDescent="0.25">
      <c r="C15518" s="26"/>
    </row>
    <row r="15519" spans="3:3" x14ac:dyDescent="0.25">
      <c r="C15519" s="26"/>
    </row>
    <row r="15520" spans="3:3" x14ac:dyDescent="0.25">
      <c r="C15520" s="26"/>
    </row>
    <row r="15521" spans="3:3" x14ac:dyDescent="0.25">
      <c r="C15521" s="26"/>
    </row>
    <row r="15522" spans="3:3" x14ac:dyDescent="0.25">
      <c r="C15522" s="26"/>
    </row>
    <row r="15523" spans="3:3" x14ac:dyDescent="0.25">
      <c r="C15523" s="26"/>
    </row>
    <row r="15524" spans="3:3" x14ac:dyDescent="0.25">
      <c r="C15524" s="26"/>
    </row>
    <row r="15525" spans="3:3" x14ac:dyDescent="0.25">
      <c r="C15525" s="26"/>
    </row>
    <row r="15526" spans="3:3" x14ac:dyDescent="0.25">
      <c r="C15526" s="26"/>
    </row>
    <row r="15527" spans="3:3" x14ac:dyDescent="0.25">
      <c r="C15527" s="26"/>
    </row>
    <row r="15528" spans="3:3" x14ac:dyDescent="0.25">
      <c r="C15528" s="26"/>
    </row>
    <row r="15529" spans="3:3" x14ac:dyDescent="0.25">
      <c r="C15529" s="26"/>
    </row>
    <row r="15530" spans="3:3" x14ac:dyDescent="0.25">
      <c r="C15530" s="26"/>
    </row>
    <row r="15531" spans="3:3" x14ac:dyDescent="0.25">
      <c r="C15531" s="26"/>
    </row>
    <row r="15532" spans="3:3" x14ac:dyDescent="0.25">
      <c r="C15532" s="26"/>
    </row>
    <row r="15533" spans="3:3" x14ac:dyDescent="0.25">
      <c r="C15533" s="26"/>
    </row>
    <row r="15534" spans="3:3" x14ac:dyDescent="0.25">
      <c r="C15534" s="26"/>
    </row>
    <row r="15535" spans="3:3" x14ac:dyDescent="0.25">
      <c r="C15535" s="26"/>
    </row>
    <row r="15536" spans="3:3" x14ac:dyDescent="0.25">
      <c r="C15536" s="26"/>
    </row>
    <row r="15537" spans="3:3" x14ac:dyDescent="0.25">
      <c r="C15537" s="26"/>
    </row>
    <row r="15538" spans="3:3" x14ac:dyDescent="0.25">
      <c r="C15538" s="26"/>
    </row>
    <row r="15539" spans="3:3" x14ac:dyDescent="0.25">
      <c r="C15539" s="26"/>
    </row>
    <row r="15540" spans="3:3" x14ac:dyDescent="0.25">
      <c r="C15540" s="26"/>
    </row>
    <row r="15541" spans="3:3" x14ac:dyDescent="0.25">
      <c r="C15541" s="26"/>
    </row>
    <row r="15542" spans="3:3" x14ac:dyDescent="0.25">
      <c r="C15542" s="26"/>
    </row>
    <row r="15543" spans="3:3" x14ac:dyDescent="0.25">
      <c r="C15543" s="26"/>
    </row>
    <row r="15544" spans="3:3" x14ac:dyDescent="0.25">
      <c r="C15544" s="26"/>
    </row>
    <row r="15545" spans="3:3" x14ac:dyDescent="0.25">
      <c r="C15545" s="26"/>
    </row>
    <row r="15546" spans="3:3" x14ac:dyDescent="0.25">
      <c r="C15546" s="26"/>
    </row>
    <row r="15547" spans="3:3" x14ac:dyDescent="0.25">
      <c r="C15547" s="26"/>
    </row>
    <row r="15548" spans="3:3" x14ac:dyDescent="0.25">
      <c r="C15548" s="26"/>
    </row>
    <row r="15549" spans="3:3" x14ac:dyDescent="0.25">
      <c r="C15549" s="26"/>
    </row>
    <row r="15550" spans="3:3" x14ac:dyDescent="0.25">
      <c r="C15550" s="26"/>
    </row>
    <row r="15551" spans="3:3" x14ac:dyDescent="0.25">
      <c r="C15551" s="26"/>
    </row>
    <row r="15552" spans="3:3" x14ac:dyDescent="0.25">
      <c r="C15552" s="26"/>
    </row>
    <row r="15553" spans="3:3" x14ac:dyDescent="0.25">
      <c r="C15553" s="26"/>
    </row>
    <row r="15554" spans="3:3" x14ac:dyDescent="0.25">
      <c r="C15554" s="26"/>
    </row>
    <row r="15555" spans="3:3" x14ac:dyDescent="0.25">
      <c r="C15555" s="26"/>
    </row>
    <row r="15556" spans="3:3" x14ac:dyDescent="0.25">
      <c r="C15556" s="26"/>
    </row>
    <row r="15557" spans="3:3" x14ac:dyDescent="0.25">
      <c r="C15557" s="26"/>
    </row>
    <row r="15558" spans="3:3" x14ac:dyDescent="0.25">
      <c r="C15558" s="26"/>
    </row>
    <row r="15559" spans="3:3" x14ac:dyDescent="0.25">
      <c r="C15559" s="26"/>
    </row>
    <row r="15560" spans="3:3" x14ac:dyDescent="0.25">
      <c r="C15560" s="26"/>
    </row>
    <row r="15561" spans="3:3" x14ac:dyDescent="0.25">
      <c r="C15561" s="26"/>
    </row>
    <row r="15562" spans="3:3" x14ac:dyDescent="0.25">
      <c r="C15562" s="26"/>
    </row>
    <row r="15563" spans="3:3" x14ac:dyDescent="0.25">
      <c r="C15563" s="26"/>
    </row>
    <row r="15564" spans="3:3" x14ac:dyDescent="0.25">
      <c r="C15564" s="26"/>
    </row>
    <row r="15565" spans="3:3" x14ac:dyDescent="0.25">
      <c r="C15565" s="26"/>
    </row>
    <row r="15566" spans="3:3" x14ac:dyDescent="0.25">
      <c r="C15566" s="26"/>
    </row>
    <row r="15567" spans="3:3" x14ac:dyDescent="0.25">
      <c r="C15567" s="26"/>
    </row>
    <row r="15568" spans="3:3" x14ac:dyDescent="0.25">
      <c r="C15568" s="26"/>
    </row>
    <row r="15569" spans="3:3" x14ac:dyDescent="0.25">
      <c r="C15569" s="26"/>
    </row>
    <row r="15570" spans="3:3" x14ac:dyDescent="0.25">
      <c r="C15570" s="26"/>
    </row>
    <row r="15571" spans="3:3" x14ac:dyDescent="0.25">
      <c r="C15571" s="26"/>
    </row>
    <row r="15572" spans="3:3" x14ac:dyDescent="0.25">
      <c r="C15572" s="26"/>
    </row>
    <row r="15573" spans="3:3" x14ac:dyDescent="0.25">
      <c r="C15573" s="26"/>
    </row>
    <row r="15574" spans="3:3" x14ac:dyDescent="0.25">
      <c r="C15574" s="26"/>
    </row>
    <row r="15575" spans="3:3" x14ac:dyDescent="0.25">
      <c r="C15575" s="26"/>
    </row>
    <row r="15576" spans="3:3" x14ac:dyDescent="0.25">
      <c r="C15576" s="26"/>
    </row>
    <row r="15577" spans="3:3" x14ac:dyDescent="0.25">
      <c r="C15577" s="26"/>
    </row>
    <row r="15578" spans="3:3" x14ac:dyDescent="0.25">
      <c r="C15578" s="26"/>
    </row>
    <row r="15579" spans="3:3" x14ac:dyDescent="0.25">
      <c r="C15579" s="26"/>
    </row>
    <row r="15580" spans="3:3" x14ac:dyDescent="0.25">
      <c r="C15580" s="26"/>
    </row>
    <row r="15581" spans="3:3" x14ac:dyDescent="0.25">
      <c r="C15581" s="26"/>
    </row>
    <row r="15582" spans="3:3" x14ac:dyDescent="0.25">
      <c r="C15582" s="26"/>
    </row>
    <row r="15583" spans="3:3" x14ac:dyDescent="0.25">
      <c r="C15583" s="26"/>
    </row>
    <row r="15584" spans="3:3" x14ac:dyDescent="0.25">
      <c r="C15584" s="26"/>
    </row>
    <row r="15585" spans="3:3" x14ac:dyDescent="0.25">
      <c r="C15585" s="26"/>
    </row>
    <row r="15586" spans="3:3" x14ac:dyDescent="0.25">
      <c r="C15586" s="26"/>
    </row>
    <row r="15587" spans="3:3" x14ac:dyDescent="0.25">
      <c r="C15587" s="26"/>
    </row>
    <row r="15588" spans="3:3" x14ac:dyDescent="0.25">
      <c r="C15588" s="26"/>
    </row>
    <row r="15589" spans="3:3" x14ac:dyDescent="0.25">
      <c r="C15589" s="26"/>
    </row>
    <row r="15590" spans="3:3" x14ac:dyDescent="0.25">
      <c r="C15590" s="26"/>
    </row>
    <row r="15591" spans="3:3" x14ac:dyDescent="0.25">
      <c r="C15591" s="26"/>
    </row>
    <row r="15592" spans="3:3" x14ac:dyDescent="0.25">
      <c r="C15592" s="26"/>
    </row>
    <row r="15593" spans="3:3" x14ac:dyDescent="0.25">
      <c r="C15593" s="26"/>
    </row>
    <row r="15594" spans="3:3" x14ac:dyDescent="0.25">
      <c r="C15594" s="26"/>
    </row>
    <row r="15595" spans="3:3" x14ac:dyDescent="0.25">
      <c r="C15595" s="26"/>
    </row>
    <row r="15596" spans="3:3" x14ac:dyDescent="0.25">
      <c r="C15596" s="26"/>
    </row>
    <row r="15597" spans="3:3" x14ac:dyDescent="0.25">
      <c r="C15597" s="26"/>
    </row>
    <row r="15598" spans="3:3" x14ac:dyDescent="0.25">
      <c r="C15598" s="26"/>
    </row>
    <row r="15599" spans="3:3" x14ac:dyDescent="0.25">
      <c r="C15599" s="26"/>
    </row>
    <row r="15600" spans="3:3" x14ac:dyDescent="0.25">
      <c r="C15600" s="26"/>
    </row>
    <row r="15601" spans="3:3" x14ac:dyDescent="0.25">
      <c r="C15601" s="26"/>
    </row>
    <row r="15602" spans="3:3" x14ac:dyDescent="0.25">
      <c r="C15602" s="26"/>
    </row>
    <row r="15603" spans="3:3" x14ac:dyDescent="0.25">
      <c r="C15603" s="26"/>
    </row>
    <row r="15604" spans="3:3" x14ac:dyDescent="0.25">
      <c r="C15604" s="26"/>
    </row>
    <row r="15605" spans="3:3" x14ac:dyDescent="0.25">
      <c r="C15605" s="26"/>
    </row>
    <row r="15606" spans="3:3" x14ac:dyDescent="0.25">
      <c r="C15606" s="26"/>
    </row>
    <row r="15607" spans="3:3" x14ac:dyDescent="0.25">
      <c r="C15607" s="26"/>
    </row>
    <row r="15608" spans="3:3" x14ac:dyDescent="0.25">
      <c r="C15608" s="26"/>
    </row>
    <row r="15609" spans="3:3" x14ac:dyDescent="0.25">
      <c r="C15609" s="26"/>
    </row>
    <row r="15610" spans="3:3" x14ac:dyDescent="0.25">
      <c r="C15610" s="26"/>
    </row>
    <row r="15611" spans="3:3" x14ac:dyDescent="0.25">
      <c r="C15611" s="26"/>
    </row>
    <row r="15612" spans="3:3" x14ac:dyDescent="0.25">
      <c r="C15612" s="26"/>
    </row>
    <row r="15613" spans="3:3" x14ac:dyDescent="0.25">
      <c r="C15613" s="26"/>
    </row>
    <row r="15614" spans="3:3" x14ac:dyDescent="0.25">
      <c r="C15614" s="26"/>
    </row>
    <row r="15615" spans="3:3" x14ac:dyDescent="0.25">
      <c r="C15615" s="26"/>
    </row>
    <row r="15616" spans="3:3" x14ac:dyDescent="0.25">
      <c r="C15616" s="26"/>
    </row>
    <row r="15617" spans="3:3" x14ac:dyDescent="0.25">
      <c r="C15617" s="26"/>
    </row>
    <row r="15618" spans="3:3" x14ac:dyDescent="0.25">
      <c r="C15618" s="26"/>
    </row>
    <row r="15619" spans="3:3" x14ac:dyDescent="0.25">
      <c r="C15619" s="26"/>
    </row>
    <row r="15620" spans="3:3" x14ac:dyDescent="0.25">
      <c r="C15620" s="26"/>
    </row>
    <row r="15621" spans="3:3" x14ac:dyDescent="0.25">
      <c r="C15621" s="26"/>
    </row>
    <row r="15622" spans="3:3" x14ac:dyDescent="0.25">
      <c r="C15622" s="26"/>
    </row>
    <row r="15623" spans="3:3" x14ac:dyDescent="0.25">
      <c r="C15623" s="26"/>
    </row>
    <row r="15624" spans="3:3" x14ac:dyDescent="0.25">
      <c r="C15624" s="26"/>
    </row>
    <row r="15625" spans="3:3" x14ac:dyDescent="0.25">
      <c r="C15625" s="26"/>
    </row>
    <row r="15626" spans="3:3" x14ac:dyDescent="0.25">
      <c r="C15626" s="26"/>
    </row>
    <row r="15627" spans="3:3" x14ac:dyDescent="0.25">
      <c r="C15627" s="26"/>
    </row>
    <row r="15628" spans="3:3" x14ac:dyDescent="0.25">
      <c r="C15628" s="26"/>
    </row>
    <row r="15629" spans="3:3" x14ac:dyDescent="0.25">
      <c r="C15629" s="26"/>
    </row>
    <row r="15630" spans="3:3" x14ac:dyDescent="0.25">
      <c r="C15630" s="26"/>
    </row>
    <row r="15631" spans="3:3" x14ac:dyDescent="0.25">
      <c r="C15631" s="26"/>
    </row>
    <row r="15632" spans="3:3" x14ac:dyDescent="0.25">
      <c r="C15632" s="26"/>
    </row>
    <row r="15633" spans="3:3" x14ac:dyDescent="0.25">
      <c r="C15633" s="26"/>
    </row>
    <row r="15634" spans="3:3" x14ac:dyDescent="0.25">
      <c r="C15634" s="26"/>
    </row>
    <row r="15635" spans="3:3" x14ac:dyDescent="0.25">
      <c r="C15635" s="26"/>
    </row>
    <row r="15636" spans="3:3" x14ac:dyDescent="0.25">
      <c r="C15636" s="26"/>
    </row>
    <row r="15637" spans="3:3" x14ac:dyDescent="0.25">
      <c r="C15637" s="26"/>
    </row>
    <row r="15638" spans="3:3" x14ac:dyDescent="0.25">
      <c r="C15638" s="26"/>
    </row>
    <row r="15639" spans="3:3" x14ac:dyDescent="0.25">
      <c r="C15639" s="26"/>
    </row>
    <row r="15640" spans="3:3" x14ac:dyDescent="0.25">
      <c r="C15640" s="26"/>
    </row>
    <row r="15641" spans="3:3" x14ac:dyDescent="0.25">
      <c r="C15641" s="26"/>
    </row>
    <row r="15642" spans="3:3" x14ac:dyDescent="0.25">
      <c r="C15642" s="26"/>
    </row>
    <row r="15643" spans="3:3" x14ac:dyDescent="0.25">
      <c r="C15643" s="26"/>
    </row>
    <row r="15644" spans="3:3" x14ac:dyDescent="0.25">
      <c r="C15644" s="26"/>
    </row>
    <row r="15645" spans="3:3" x14ac:dyDescent="0.25">
      <c r="C15645" s="26"/>
    </row>
    <row r="15646" spans="3:3" x14ac:dyDescent="0.25">
      <c r="C15646" s="26"/>
    </row>
    <row r="15647" spans="3:3" x14ac:dyDescent="0.25">
      <c r="C15647" s="26"/>
    </row>
    <row r="15648" spans="3:3" x14ac:dyDescent="0.25">
      <c r="C15648" s="26"/>
    </row>
    <row r="15649" spans="3:3" x14ac:dyDescent="0.25">
      <c r="C15649" s="26"/>
    </row>
    <row r="15650" spans="3:3" x14ac:dyDescent="0.25">
      <c r="C15650" s="26"/>
    </row>
    <row r="15651" spans="3:3" x14ac:dyDescent="0.25">
      <c r="C15651" s="26"/>
    </row>
    <row r="15652" spans="3:3" x14ac:dyDescent="0.25">
      <c r="C15652" s="26"/>
    </row>
    <row r="15653" spans="3:3" x14ac:dyDescent="0.25">
      <c r="C15653" s="26"/>
    </row>
    <row r="15654" spans="3:3" x14ac:dyDescent="0.25">
      <c r="C15654" s="26"/>
    </row>
    <row r="15655" spans="3:3" x14ac:dyDescent="0.25">
      <c r="C15655" s="26"/>
    </row>
    <row r="15656" spans="3:3" x14ac:dyDescent="0.25">
      <c r="C15656" s="26"/>
    </row>
    <row r="15657" spans="3:3" x14ac:dyDescent="0.25">
      <c r="C15657" s="26"/>
    </row>
    <row r="15658" spans="3:3" x14ac:dyDescent="0.25">
      <c r="C15658" s="26"/>
    </row>
    <row r="15659" spans="3:3" x14ac:dyDescent="0.25">
      <c r="C15659" s="26"/>
    </row>
    <row r="15660" spans="3:3" x14ac:dyDescent="0.25">
      <c r="C15660" s="26"/>
    </row>
    <row r="15661" spans="3:3" x14ac:dyDescent="0.25">
      <c r="C15661" s="26"/>
    </row>
    <row r="15662" spans="3:3" x14ac:dyDescent="0.25">
      <c r="C15662" s="26"/>
    </row>
    <row r="15663" spans="3:3" x14ac:dyDescent="0.25">
      <c r="C15663" s="26"/>
    </row>
    <row r="15664" spans="3:3" x14ac:dyDescent="0.25">
      <c r="C15664" s="26"/>
    </row>
    <row r="15665" spans="3:3" x14ac:dyDescent="0.25">
      <c r="C15665" s="26"/>
    </row>
    <row r="15666" spans="3:3" x14ac:dyDescent="0.25">
      <c r="C15666" s="26"/>
    </row>
    <row r="15667" spans="3:3" x14ac:dyDescent="0.25">
      <c r="C15667" s="26"/>
    </row>
    <row r="15668" spans="3:3" x14ac:dyDescent="0.25">
      <c r="C15668" s="26"/>
    </row>
    <row r="15669" spans="3:3" x14ac:dyDescent="0.25">
      <c r="C15669" s="26"/>
    </row>
    <row r="15670" spans="3:3" x14ac:dyDescent="0.25">
      <c r="C15670" s="26"/>
    </row>
    <row r="15671" spans="3:3" x14ac:dyDescent="0.25">
      <c r="C15671" s="26"/>
    </row>
    <row r="15672" spans="3:3" x14ac:dyDescent="0.25">
      <c r="C15672" s="26"/>
    </row>
    <row r="15673" spans="3:3" x14ac:dyDescent="0.25">
      <c r="C15673" s="26"/>
    </row>
    <row r="15674" spans="3:3" x14ac:dyDescent="0.25">
      <c r="C15674" s="26"/>
    </row>
    <row r="15675" spans="3:3" x14ac:dyDescent="0.25">
      <c r="C15675" s="26"/>
    </row>
    <row r="15676" spans="3:3" x14ac:dyDescent="0.25">
      <c r="C15676" s="26"/>
    </row>
    <row r="15677" spans="3:3" x14ac:dyDescent="0.25">
      <c r="C15677" s="26"/>
    </row>
    <row r="15678" spans="3:3" x14ac:dyDescent="0.25">
      <c r="C15678" s="26"/>
    </row>
    <row r="15679" spans="3:3" x14ac:dyDescent="0.25">
      <c r="C15679" s="26"/>
    </row>
    <row r="15680" spans="3:3" x14ac:dyDescent="0.25">
      <c r="C15680" s="26"/>
    </row>
    <row r="15681" spans="3:3" x14ac:dyDescent="0.25">
      <c r="C15681" s="26"/>
    </row>
    <row r="15682" spans="3:3" x14ac:dyDescent="0.25">
      <c r="C15682" s="26"/>
    </row>
    <row r="15683" spans="3:3" x14ac:dyDescent="0.25">
      <c r="C15683" s="26"/>
    </row>
    <row r="15684" spans="3:3" x14ac:dyDescent="0.25">
      <c r="C15684" s="26"/>
    </row>
    <row r="15685" spans="3:3" x14ac:dyDescent="0.25">
      <c r="C15685" s="26"/>
    </row>
    <row r="15686" spans="3:3" x14ac:dyDescent="0.25">
      <c r="C15686" s="26"/>
    </row>
    <row r="15687" spans="3:3" x14ac:dyDescent="0.25">
      <c r="C15687" s="26"/>
    </row>
    <row r="15688" spans="3:3" x14ac:dyDescent="0.25">
      <c r="C15688" s="26"/>
    </row>
    <row r="15689" spans="3:3" x14ac:dyDescent="0.25">
      <c r="C15689" s="26"/>
    </row>
    <row r="15690" spans="3:3" x14ac:dyDescent="0.25">
      <c r="C15690" s="26"/>
    </row>
    <row r="15691" spans="3:3" x14ac:dyDescent="0.25">
      <c r="C15691" s="26"/>
    </row>
    <row r="15692" spans="3:3" x14ac:dyDescent="0.25">
      <c r="C15692" s="26"/>
    </row>
    <row r="15693" spans="3:3" x14ac:dyDescent="0.25">
      <c r="C15693" s="26"/>
    </row>
    <row r="15694" spans="3:3" x14ac:dyDescent="0.25">
      <c r="C15694" s="26"/>
    </row>
    <row r="15695" spans="3:3" x14ac:dyDescent="0.25">
      <c r="C15695" s="26"/>
    </row>
    <row r="15696" spans="3:3" x14ac:dyDescent="0.25">
      <c r="C15696" s="26"/>
    </row>
    <row r="15697" spans="3:3" x14ac:dyDescent="0.25">
      <c r="C15697" s="26"/>
    </row>
    <row r="15698" spans="3:3" x14ac:dyDescent="0.25">
      <c r="C15698" s="26"/>
    </row>
    <row r="15699" spans="3:3" x14ac:dyDescent="0.25">
      <c r="C15699" s="26"/>
    </row>
    <row r="15700" spans="3:3" x14ac:dyDescent="0.25">
      <c r="C15700" s="26"/>
    </row>
    <row r="15701" spans="3:3" x14ac:dyDescent="0.25">
      <c r="C15701" s="26"/>
    </row>
    <row r="15702" spans="3:3" x14ac:dyDescent="0.25">
      <c r="C15702" s="26"/>
    </row>
    <row r="15703" spans="3:3" x14ac:dyDescent="0.25">
      <c r="C15703" s="26"/>
    </row>
    <row r="15704" spans="3:3" x14ac:dyDescent="0.25">
      <c r="C15704" s="26"/>
    </row>
    <row r="15705" spans="3:3" x14ac:dyDescent="0.25">
      <c r="C15705" s="26"/>
    </row>
    <row r="15706" spans="3:3" x14ac:dyDescent="0.25">
      <c r="C15706" s="26"/>
    </row>
    <row r="15707" spans="3:3" x14ac:dyDescent="0.25">
      <c r="C15707" s="26"/>
    </row>
    <row r="15708" spans="3:3" x14ac:dyDescent="0.25">
      <c r="C15708" s="26"/>
    </row>
    <row r="15709" spans="3:3" x14ac:dyDescent="0.25">
      <c r="C15709" s="26"/>
    </row>
    <row r="15710" spans="3:3" x14ac:dyDescent="0.25">
      <c r="C15710" s="26"/>
    </row>
    <row r="15711" spans="3:3" x14ac:dyDescent="0.25">
      <c r="C15711" s="26"/>
    </row>
    <row r="15712" spans="3:3" x14ac:dyDescent="0.25">
      <c r="C15712" s="26"/>
    </row>
    <row r="15713" spans="3:3" x14ac:dyDescent="0.25">
      <c r="C15713" s="26"/>
    </row>
    <row r="15714" spans="3:3" x14ac:dyDescent="0.25">
      <c r="C15714" s="26"/>
    </row>
    <row r="15715" spans="3:3" x14ac:dyDescent="0.25">
      <c r="C15715" s="26"/>
    </row>
    <row r="15716" spans="3:3" x14ac:dyDescent="0.25">
      <c r="C15716" s="26"/>
    </row>
    <row r="15717" spans="3:3" x14ac:dyDescent="0.25">
      <c r="C15717" s="26"/>
    </row>
    <row r="15718" spans="3:3" x14ac:dyDescent="0.25">
      <c r="C15718" s="26"/>
    </row>
    <row r="15719" spans="3:3" x14ac:dyDescent="0.25">
      <c r="C15719" s="26"/>
    </row>
    <row r="15720" spans="3:3" x14ac:dyDescent="0.25">
      <c r="C15720" s="26"/>
    </row>
    <row r="15721" spans="3:3" x14ac:dyDescent="0.25">
      <c r="C15721" s="26"/>
    </row>
    <row r="15722" spans="3:3" x14ac:dyDescent="0.25">
      <c r="C15722" s="26"/>
    </row>
    <row r="15723" spans="3:3" x14ac:dyDescent="0.25">
      <c r="C15723" s="26"/>
    </row>
    <row r="15724" spans="3:3" x14ac:dyDescent="0.25">
      <c r="C15724" s="26"/>
    </row>
    <row r="15725" spans="3:3" x14ac:dyDescent="0.25">
      <c r="C15725" s="26"/>
    </row>
    <row r="15726" spans="3:3" x14ac:dyDescent="0.25">
      <c r="C15726" s="26"/>
    </row>
    <row r="15727" spans="3:3" x14ac:dyDescent="0.25">
      <c r="C15727" s="26"/>
    </row>
    <row r="15728" spans="3:3" x14ac:dyDescent="0.25">
      <c r="C15728" s="26"/>
    </row>
    <row r="15729" spans="3:3" x14ac:dyDescent="0.25">
      <c r="C15729" s="26"/>
    </row>
    <row r="15730" spans="3:3" x14ac:dyDescent="0.25">
      <c r="C15730" s="26"/>
    </row>
    <row r="15731" spans="3:3" x14ac:dyDescent="0.25">
      <c r="C15731" s="26"/>
    </row>
    <row r="15732" spans="3:3" x14ac:dyDescent="0.25">
      <c r="C15732" s="26"/>
    </row>
    <row r="15733" spans="3:3" x14ac:dyDescent="0.25">
      <c r="C15733" s="26"/>
    </row>
    <row r="15734" spans="3:3" x14ac:dyDescent="0.25">
      <c r="C15734" s="26"/>
    </row>
    <row r="15735" spans="3:3" x14ac:dyDescent="0.25">
      <c r="C15735" s="26"/>
    </row>
    <row r="15736" spans="3:3" x14ac:dyDescent="0.25">
      <c r="C15736" s="26"/>
    </row>
    <row r="15737" spans="3:3" x14ac:dyDescent="0.25">
      <c r="C15737" s="26"/>
    </row>
    <row r="15738" spans="3:3" x14ac:dyDescent="0.25">
      <c r="C15738" s="26"/>
    </row>
    <row r="15739" spans="3:3" x14ac:dyDescent="0.25">
      <c r="C15739" s="26"/>
    </row>
    <row r="15740" spans="3:3" x14ac:dyDescent="0.25">
      <c r="C15740" s="26"/>
    </row>
    <row r="15741" spans="3:3" x14ac:dyDescent="0.25">
      <c r="C15741" s="26"/>
    </row>
    <row r="15742" spans="3:3" x14ac:dyDescent="0.25">
      <c r="C15742" s="26"/>
    </row>
    <row r="15743" spans="3:3" x14ac:dyDescent="0.25">
      <c r="C15743" s="26"/>
    </row>
    <row r="15744" spans="3:3" x14ac:dyDescent="0.25">
      <c r="C15744" s="26"/>
    </row>
    <row r="15745" spans="3:3" x14ac:dyDescent="0.25">
      <c r="C15745" s="26"/>
    </row>
    <row r="15746" spans="3:3" x14ac:dyDescent="0.25">
      <c r="C15746" s="26"/>
    </row>
    <row r="15747" spans="3:3" x14ac:dyDescent="0.25">
      <c r="C15747" s="26"/>
    </row>
    <row r="15748" spans="3:3" x14ac:dyDescent="0.25">
      <c r="C15748" s="26"/>
    </row>
    <row r="15749" spans="3:3" x14ac:dyDescent="0.25">
      <c r="C15749" s="26"/>
    </row>
    <row r="15750" spans="3:3" x14ac:dyDescent="0.25">
      <c r="C15750" s="26"/>
    </row>
    <row r="15751" spans="3:3" x14ac:dyDescent="0.25">
      <c r="C15751" s="26"/>
    </row>
    <row r="15752" spans="3:3" x14ac:dyDescent="0.25">
      <c r="C15752" s="26"/>
    </row>
    <row r="15753" spans="3:3" x14ac:dyDescent="0.25">
      <c r="C15753" s="26"/>
    </row>
    <row r="15754" spans="3:3" x14ac:dyDescent="0.25">
      <c r="C15754" s="26"/>
    </row>
    <row r="15755" spans="3:3" x14ac:dyDescent="0.25">
      <c r="C15755" s="26"/>
    </row>
    <row r="15756" spans="3:3" x14ac:dyDescent="0.25">
      <c r="C15756" s="26"/>
    </row>
    <row r="15757" spans="3:3" x14ac:dyDescent="0.25">
      <c r="C15757" s="26"/>
    </row>
    <row r="15758" spans="3:3" x14ac:dyDescent="0.25">
      <c r="C15758" s="26"/>
    </row>
    <row r="15759" spans="3:3" x14ac:dyDescent="0.25">
      <c r="C15759" s="26"/>
    </row>
    <row r="15760" spans="3:3" x14ac:dyDescent="0.25">
      <c r="C15760" s="26"/>
    </row>
    <row r="15761" spans="3:3" x14ac:dyDescent="0.25">
      <c r="C15761" s="26"/>
    </row>
    <row r="15762" spans="3:3" x14ac:dyDescent="0.25">
      <c r="C15762" s="26"/>
    </row>
    <row r="15763" spans="3:3" x14ac:dyDescent="0.25">
      <c r="C15763" s="26"/>
    </row>
    <row r="15764" spans="3:3" x14ac:dyDescent="0.25">
      <c r="C15764" s="26"/>
    </row>
    <row r="15765" spans="3:3" x14ac:dyDescent="0.25">
      <c r="C15765" s="26"/>
    </row>
    <row r="15766" spans="3:3" x14ac:dyDescent="0.25">
      <c r="C15766" s="26"/>
    </row>
    <row r="15767" spans="3:3" x14ac:dyDescent="0.25">
      <c r="C15767" s="26"/>
    </row>
    <row r="15768" spans="3:3" x14ac:dyDescent="0.25">
      <c r="C15768" s="26"/>
    </row>
    <row r="15769" spans="3:3" x14ac:dyDescent="0.25">
      <c r="C15769" s="26"/>
    </row>
    <row r="15770" spans="3:3" x14ac:dyDescent="0.25">
      <c r="C15770" s="26"/>
    </row>
    <row r="15771" spans="3:3" x14ac:dyDescent="0.25">
      <c r="C15771" s="26"/>
    </row>
    <row r="15772" spans="3:3" x14ac:dyDescent="0.25">
      <c r="C15772" s="26"/>
    </row>
    <row r="15773" spans="3:3" x14ac:dyDescent="0.25">
      <c r="C15773" s="26"/>
    </row>
    <row r="15774" spans="3:3" x14ac:dyDescent="0.25">
      <c r="C15774" s="26"/>
    </row>
    <row r="15775" spans="3:3" x14ac:dyDescent="0.25">
      <c r="C15775" s="26"/>
    </row>
    <row r="15776" spans="3:3" x14ac:dyDescent="0.25">
      <c r="C15776" s="26"/>
    </row>
    <row r="15777" spans="3:3" x14ac:dyDescent="0.25">
      <c r="C15777" s="26"/>
    </row>
    <row r="15778" spans="3:3" x14ac:dyDescent="0.25">
      <c r="C15778" s="26"/>
    </row>
    <row r="15779" spans="3:3" x14ac:dyDescent="0.25">
      <c r="C15779" s="26"/>
    </row>
    <row r="15780" spans="3:3" x14ac:dyDescent="0.25">
      <c r="C15780" s="26"/>
    </row>
    <row r="15781" spans="3:3" x14ac:dyDescent="0.25">
      <c r="C15781" s="26"/>
    </row>
    <row r="15782" spans="3:3" x14ac:dyDescent="0.25">
      <c r="C15782" s="26"/>
    </row>
    <row r="15783" spans="3:3" x14ac:dyDescent="0.25">
      <c r="C15783" s="26"/>
    </row>
    <row r="15784" spans="3:3" x14ac:dyDescent="0.25">
      <c r="C15784" s="26"/>
    </row>
    <row r="15785" spans="3:3" x14ac:dyDescent="0.25">
      <c r="C15785" s="26"/>
    </row>
    <row r="15786" spans="3:3" x14ac:dyDescent="0.25">
      <c r="C15786" s="26"/>
    </row>
    <row r="15787" spans="3:3" x14ac:dyDescent="0.25">
      <c r="C15787" s="26"/>
    </row>
    <row r="15788" spans="3:3" x14ac:dyDescent="0.25">
      <c r="C15788" s="26"/>
    </row>
    <row r="15789" spans="3:3" x14ac:dyDescent="0.25">
      <c r="C15789" s="26"/>
    </row>
    <row r="15790" spans="3:3" x14ac:dyDescent="0.25">
      <c r="C15790" s="26"/>
    </row>
    <row r="15791" spans="3:3" x14ac:dyDescent="0.25">
      <c r="C15791" s="26"/>
    </row>
    <row r="15792" spans="3:3" x14ac:dyDescent="0.25">
      <c r="C15792" s="26"/>
    </row>
    <row r="15793" spans="3:3" x14ac:dyDescent="0.25">
      <c r="C15793" s="26"/>
    </row>
    <row r="15794" spans="3:3" x14ac:dyDescent="0.25">
      <c r="C15794" s="26"/>
    </row>
    <row r="15795" spans="3:3" x14ac:dyDescent="0.25">
      <c r="C15795" s="26"/>
    </row>
    <row r="15796" spans="3:3" x14ac:dyDescent="0.25">
      <c r="C15796" s="26"/>
    </row>
    <row r="15797" spans="3:3" x14ac:dyDescent="0.25">
      <c r="C15797" s="26"/>
    </row>
    <row r="15798" spans="3:3" x14ac:dyDescent="0.25">
      <c r="C15798" s="26"/>
    </row>
    <row r="15799" spans="3:3" x14ac:dyDescent="0.25">
      <c r="C15799" s="26"/>
    </row>
    <row r="15800" spans="3:3" x14ac:dyDescent="0.25">
      <c r="C15800" s="26"/>
    </row>
    <row r="15801" spans="3:3" x14ac:dyDescent="0.25">
      <c r="C15801" s="26"/>
    </row>
    <row r="15802" spans="3:3" x14ac:dyDescent="0.25">
      <c r="C15802" s="26"/>
    </row>
    <row r="15803" spans="3:3" x14ac:dyDescent="0.25">
      <c r="C15803" s="26"/>
    </row>
    <row r="15804" spans="3:3" x14ac:dyDescent="0.25">
      <c r="C15804" s="26"/>
    </row>
    <row r="15805" spans="3:3" x14ac:dyDescent="0.25">
      <c r="C15805" s="26"/>
    </row>
    <row r="15806" spans="3:3" x14ac:dyDescent="0.25">
      <c r="C15806" s="26"/>
    </row>
    <row r="15807" spans="3:3" x14ac:dyDescent="0.25">
      <c r="C15807" s="26"/>
    </row>
    <row r="15808" spans="3:3" x14ac:dyDescent="0.25">
      <c r="C15808" s="26"/>
    </row>
    <row r="15809" spans="3:3" x14ac:dyDescent="0.25">
      <c r="C15809" s="26"/>
    </row>
    <row r="15810" spans="3:3" x14ac:dyDescent="0.25">
      <c r="C15810" s="26"/>
    </row>
    <row r="15811" spans="3:3" x14ac:dyDescent="0.25">
      <c r="C15811" s="26"/>
    </row>
    <row r="15812" spans="3:3" x14ac:dyDescent="0.25">
      <c r="C15812" s="26"/>
    </row>
    <row r="15813" spans="3:3" x14ac:dyDescent="0.25">
      <c r="C15813" s="26"/>
    </row>
    <row r="15814" spans="3:3" x14ac:dyDescent="0.25">
      <c r="C15814" s="26"/>
    </row>
    <row r="15815" spans="3:3" x14ac:dyDescent="0.25">
      <c r="C15815" s="26"/>
    </row>
    <row r="15816" spans="3:3" x14ac:dyDescent="0.25">
      <c r="C15816" s="26"/>
    </row>
    <row r="15817" spans="3:3" x14ac:dyDescent="0.25">
      <c r="C15817" s="26"/>
    </row>
    <row r="15818" spans="3:3" x14ac:dyDescent="0.25">
      <c r="C15818" s="26"/>
    </row>
    <row r="15819" spans="3:3" x14ac:dyDescent="0.25">
      <c r="C15819" s="26"/>
    </row>
    <row r="15820" spans="3:3" x14ac:dyDescent="0.25">
      <c r="C15820" s="26"/>
    </row>
    <row r="15821" spans="3:3" x14ac:dyDescent="0.25">
      <c r="C15821" s="26"/>
    </row>
    <row r="15822" spans="3:3" x14ac:dyDescent="0.25">
      <c r="C15822" s="26"/>
    </row>
    <row r="15823" spans="3:3" x14ac:dyDescent="0.25">
      <c r="C15823" s="26"/>
    </row>
    <row r="15824" spans="3:3" x14ac:dyDescent="0.25">
      <c r="C15824" s="26"/>
    </row>
    <row r="15825" spans="3:3" x14ac:dyDescent="0.25">
      <c r="C15825" s="26"/>
    </row>
    <row r="15826" spans="3:3" x14ac:dyDescent="0.25">
      <c r="C15826" s="26"/>
    </row>
    <row r="15827" spans="3:3" x14ac:dyDescent="0.25">
      <c r="C15827" s="26"/>
    </row>
    <row r="15828" spans="3:3" x14ac:dyDescent="0.25">
      <c r="C15828" s="26"/>
    </row>
    <row r="15829" spans="3:3" x14ac:dyDescent="0.25">
      <c r="C15829" s="26"/>
    </row>
    <row r="15830" spans="3:3" x14ac:dyDescent="0.25">
      <c r="C15830" s="26"/>
    </row>
    <row r="15831" spans="3:3" x14ac:dyDescent="0.25">
      <c r="C15831" s="26"/>
    </row>
    <row r="15832" spans="3:3" x14ac:dyDescent="0.25">
      <c r="C15832" s="26"/>
    </row>
    <row r="15833" spans="3:3" x14ac:dyDescent="0.25">
      <c r="C15833" s="26"/>
    </row>
    <row r="15834" spans="3:3" x14ac:dyDescent="0.25">
      <c r="C15834" s="26"/>
    </row>
    <row r="15835" spans="3:3" x14ac:dyDescent="0.25">
      <c r="C15835" s="26"/>
    </row>
    <row r="15836" spans="3:3" x14ac:dyDescent="0.25">
      <c r="C15836" s="26"/>
    </row>
    <row r="15837" spans="3:3" x14ac:dyDescent="0.25">
      <c r="C15837" s="26"/>
    </row>
    <row r="15838" spans="3:3" x14ac:dyDescent="0.25">
      <c r="C15838" s="26"/>
    </row>
    <row r="15839" spans="3:3" x14ac:dyDescent="0.25">
      <c r="C15839" s="26"/>
    </row>
    <row r="15840" spans="3:3" x14ac:dyDescent="0.25">
      <c r="C15840" s="26"/>
    </row>
    <row r="15841" spans="3:3" x14ac:dyDescent="0.25">
      <c r="C15841" s="26"/>
    </row>
    <row r="15842" spans="3:3" x14ac:dyDescent="0.25">
      <c r="C15842" s="26"/>
    </row>
    <row r="15843" spans="3:3" x14ac:dyDescent="0.25">
      <c r="C15843" s="26"/>
    </row>
    <row r="15844" spans="3:3" x14ac:dyDescent="0.25">
      <c r="C15844" s="26"/>
    </row>
    <row r="15845" spans="3:3" x14ac:dyDescent="0.25">
      <c r="C15845" s="26"/>
    </row>
    <row r="15846" spans="3:3" x14ac:dyDescent="0.25">
      <c r="C15846" s="26"/>
    </row>
    <row r="15847" spans="3:3" x14ac:dyDescent="0.25">
      <c r="C15847" s="26"/>
    </row>
    <row r="15848" spans="3:3" x14ac:dyDescent="0.25">
      <c r="C15848" s="26"/>
    </row>
    <row r="15849" spans="3:3" x14ac:dyDescent="0.25">
      <c r="C15849" s="26"/>
    </row>
    <row r="15850" spans="3:3" x14ac:dyDescent="0.25">
      <c r="C15850" s="26"/>
    </row>
    <row r="15851" spans="3:3" x14ac:dyDescent="0.25">
      <c r="C15851" s="26"/>
    </row>
    <row r="15852" spans="3:3" x14ac:dyDescent="0.25">
      <c r="C15852" s="26"/>
    </row>
    <row r="15853" spans="3:3" x14ac:dyDescent="0.25">
      <c r="C15853" s="26"/>
    </row>
    <row r="15854" spans="3:3" x14ac:dyDescent="0.25">
      <c r="C15854" s="26"/>
    </row>
    <row r="15855" spans="3:3" x14ac:dyDescent="0.25">
      <c r="C15855" s="26"/>
    </row>
    <row r="15856" spans="3:3" x14ac:dyDescent="0.25">
      <c r="C15856" s="26"/>
    </row>
    <row r="15857" spans="3:3" x14ac:dyDescent="0.25">
      <c r="C15857" s="26"/>
    </row>
    <row r="15858" spans="3:3" x14ac:dyDescent="0.25">
      <c r="C15858" s="26"/>
    </row>
    <row r="15859" spans="3:3" x14ac:dyDescent="0.25">
      <c r="C15859" s="26"/>
    </row>
    <row r="15860" spans="3:3" x14ac:dyDescent="0.25">
      <c r="C15860" s="26"/>
    </row>
    <row r="15861" spans="3:3" x14ac:dyDescent="0.25">
      <c r="C15861" s="26"/>
    </row>
    <row r="15862" spans="3:3" x14ac:dyDescent="0.25">
      <c r="C15862" s="26"/>
    </row>
    <row r="15863" spans="3:3" x14ac:dyDescent="0.25">
      <c r="C15863" s="26"/>
    </row>
    <row r="15864" spans="3:3" x14ac:dyDescent="0.25">
      <c r="C15864" s="26"/>
    </row>
    <row r="15865" spans="3:3" x14ac:dyDescent="0.25">
      <c r="C15865" s="26"/>
    </row>
    <row r="15866" spans="3:3" x14ac:dyDescent="0.25">
      <c r="C15866" s="26"/>
    </row>
    <row r="15867" spans="3:3" x14ac:dyDescent="0.25">
      <c r="C15867" s="26"/>
    </row>
    <row r="15868" spans="3:3" x14ac:dyDescent="0.25">
      <c r="C15868" s="26"/>
    </row>
    <row r="15869" spans="3:3" x14ac:dyDescent="0.25">
      <c r="C15869" s="26"/>
    </row>
    <row r="15870" spans="3:3" x14ac:dyDescent="0.25">
      <c r="C15870" s="26"/>
    </row>
    <row r="15871" spans="3:3" x14ac:dyDescent="0.25">
      <c r="C15871" s="26"/>
    </row>
    <row r="15872" spans="3:3" x14ac:dyDescent="0.25">
      <c r="C15872" s="26"/>
    </row>
    <row r="15873" spans="3:3" x14ac:dyDescent="0.25">
      <c r="C15873" s="26"/>
    </row>
    <row r="15874" spans="3:3" x14ac:dyDescent="0.25">
      <c r="C15874" s="26"/>
    </row>
    <row r="15875" spans="3:3" x14ac:dyDescent="0.25">
      <c r="C15875" s="26"/>
    </row>
    <row r="15876" spans="3:3" x14ac:dyDescent="0.25">
      <c r="C15876" s="26"/>
    </row>
    <row r="15877" spans="3:3" x14ac:dyDescent="0.25">
      <c r="C15877" s="26"/>
    </row>
    <row r="15878" spans="3:3" x14ac:dyDescent="0.25">
      <c r="C15878" s="26"/>
    </row>
    <row r="15879" spans="3:3" x14ac:dyDescent="0.25">
      <c r="C15879" s="26"/>
    </row>
    <row r="15880" spans="3:3" x14ac:dyDescent="0.25">
      <c r="C15880" s="26"/>
    </row>
    <row r="15881" spans="3:3" x14ac:dyDescent="0.25">
      <c r="C15881" s="26"/>
    </row>
    <row r="15882" spans="3:3" x14ac:dyDescent="0.25">
      <c r="C15882" s="26"/>
    </row>
    <row r="15883" spans="3:3" x14ac:dyDescent="0.25">
      <c r="C15883" s="26"/>
    </row>
    <row r="15884" spans="3:3" x14ac:dyDescent="0.25">
      <c r="C15884" s="26"/>
    </row>
    <row r="15885" spans="3:3" x14ac:dyDescent="0.25">
      <c r="C15885" s="26"/>
    </row>
    <row r="15886" spans="3:3" x14ac:dyDescent="0.25">
      <c r="C15886" s="26"/>
    </row>
    <row r="15887" spans="3:3" x14ac:dyDescent="0.25">
      <c r="C15887" s="26"/>
    </row>
    <row r="15888" spans="3:3" x14ac:dyDescent="0.25">
      <c r="C15888" s="26"/>
    </row>
    <row r="15889" spans="3:3" x14ac:dyDescent="0.25">
      <c r="C15889" s="26"/>
    </row>
    <row r="15890" spans="3:3" x14ac:dyDescent="0.25">
      <c r="C15890" s="26"/>
    </row>
    <row r="15891" spans="3:3" x14ac:dyDescent="0.25">
      <c r="C15891" s="26"/>
    </row>
    <row r="15892" spans="3:3" x14ac:dyDescent="0.25">
      <c r="C15892" s="26"/>
    </row>
    <row r="15893" spans="3:3" x14ac:dyDescent="0.25">
      <c r="C15893" s="26"/>
    </row>
    <row r="15894" spans="3:3" x14ac:dyDescent="0.25">
      <c r="C15894" s="26"/>
    </row>
    <row r="15895" spans="3:3" x14ac:dyDescent="0.25">
      <c r="C15895" s="26"/>
    </row>
    <row r="15896" spans="3:3" x14ac:dyDescent="0.25">
      <c r="C15896" s="26"/>
    </row>
    <row r="15897" spans="3:3" x14ac:dyDescent="0.25">
      <c r="C15897" s="26"/>
    </row>
    <row r="15898" spans="3:3" x14ac:dyDescent="0.25">
      <c r="C15898" s="26"/>
    </row>
    <row r="15899" spans="3:3" x14ac:dyDescent="0.25">
      <c r="C15899" s="26"/>
    </row>
    <row r="15900" spans="3:3" x14ac:dyDescent="0.25">
      <c r="C15900" s="26"/>
    </row>
    <row r="15901" spans="3:3" x14ac:dyDescent="0.25">
      <c r="C15901" s="26"/>
    </row>
    <row r="15902" spans="3:3" x14ac:dyDescent="0.25">
      <c r="C15902" s="26"/>
    </row>
    <row r="15903" spans="3:3" x14ac:dyDescent="0.25">
      <c r="C15903" s="26"/>
    </row>
    <row r="15904" spans="3:3" x14ac:dyDescent="0.25">
      <c r="C15904" s="26"/>
    </row>
    <row r="15905" spans="3:3" x14ac:dyDescent="0.25">
      <c r="C15905" s="26"/>
    </row>
    <row r="15906" spans="3:3" x14ac:dyDescent="0.25">
      <c r="C15906" s="26"/>
    </row>
    <row r="15907" spans="3:3" x14ac:dyDescent="0.25">
      <c r="C15907" s="26"/>
    </row>
    <row r="15908" spans="3:3" x14ac:dyDescent="0.25">
      <c r="C15908" s="26"/>
    </row>
    <row r="15909" spans="3:3" x14ac:dyDescent="0.25">
      <c r="C15909" s="26"/>
    </row>
    <row r="15910" spans="3:3" x14ac:dyDescent="0.25">
      <c r="C15910" s="26"/>
    </row>
    <row r="15911" spans="3:3" x14ac:dyDescent="0.25">
      <c r="C15911" s="26"/>
    </row>
    <row r="15912" spans="3:3" x14ac:dyDescent="0.25">
      <c r="C15912" s="26"/>
    </row>
    <row r="15913" spans="3:3" x14ac:dyDescent="0.25">
      <c r="C15913" s="26"/>
    </row>
    <row r="15914" spans="3:3" x14ac:dyDescent="0.25">
      <c r="C15914" s="26"/>
    </row>
    <row r="15915" spans="3:3" x14ac:dyDescent="0.25">
      <c r="C15915" s="26"/>
    </row>
    <row r="15916" spans="3:3" x14ac:dyDescent="0.25">
      <c r="C15916" s="26"/>
    </row>
    <row r="15917" spans="3:3" x14ac:dyDescent="0.25">
      <c r="C15917" s="26"/>
    </row>
    <row r="15918" spans="3:3" x14ac:dyDescent="0.25">
      <c r="C15918" s="26"/>
    </row>
    <row r="15919" spans="3:3" x14ac:dyDescent="0.25">
      <c r="C15919" s="26"/>
    </row>
    <row r="15920" spans="3:3" x14ac:dyDescent="0.25">
      <c r="C15920" s="26"/>
    </row>
    <row r="15921" spans="3:3" x14ac:dyDescent="0.25">
      <c r="C15921" s="26"/>
    </row>
    <row r="15922" spans="3:3" x14ac:dyDescent="0.25">
      <c r="C15922" s="26"/>
    </row>
    <row r="15923" spans="3:3" x14ac:dyDescent="0.25">
      <c r="C15923" s="26"/>
    </row>
    <row r="15924" spans="3:3" x14ac:dyDescent="0.25">
      <c r="C15924" s="26"/>
    </row>
    <row r="15925" spans="3:3" x14ac:dyDescent="0.25">
      <c r="C15925" s="26"/>
    </row>
    <row r="15926" spans="3:3" x14ac:dyDescent="0.25">
      <c r="C15926" s="26"/>
    </row>
    <row r="15927" spans="3:3" x14ac:dyDescent="0.25">
      <c r="C15927" s="26"/>
    </row>
    <row r="15928" spans="3:3" x14ac:dyDescent="0.25">
      <c r="C15928" s="26"/>
    </row>
    <row r="15929" spans="3:3" x14ac:dyDescent="0.25">
      <c r="C15929" s="26"/>
    </row>
    <row r="15930" spans="3:3" x14ac:dyDescent="0.25">
      <c r="C15930" s="26"/>
    </row>
    <row r="15931" spans="3:3" x14ac:dyDescent="0.25">
      <c r="C15931" s="26"/>
    </row>
    <row r="15932" spans="3:3" x14ac:dyDescent="0.25">
      <c r="C15932" s="26"/>
    </row>
    <row r="15933" spans="3:3" x14ac:dyDescent="0.25">
      <c r="C15933" s="26"/>
    </row>
    <row r="15934" spans="3:3" x14ac:dyDescent="0.25">
      <c r="C15934" s="26"/>
    </row>
    <row r="15935" spans="3:3" x14ac:dyDescent="0.25">
      <c r="C15935" s="26"/>
    </row>
    <row r="15936" spans="3:3" x14ac:dyDescent="0.25">
      <c r="C15936" s="26"/>
    </row>
    <row r="15937" spans="3:3" x14ac:dyDescent="0.25">
      <c r="C15937" s="26"/>
    </row>
    <row r="15938" spans="3:3" x14ac:dyDescent="0.25">
      <c r="C15938" s="26"/>
    </row>
    <row r="15939" spans="3:3" x14ac:dyDescent="0.25">
      <c r="C15939" s="26"/>
    </row>
    <row r="15940" spans="3:3" x14ac:dyDescent="0.25">
      <c r="C15940" s="26"/>
    </row>
    <row r="15941" spans="3:3" x14ac:dyDescent="0.25">
      <c r="C15941" s="26"/>
    </row>
    <row r="15942" spans="3:3" x14ac:dyDescent="0.25">
      <c r="C15942" s="26"/>
    </row>
    <row r="15943" spans="3:3" x14ac:dyDescent="0.25">
      <c r="C15943" s="26"/>
    </row>
    <row r="15944" spans="3:3" x14ac:dyDescent="0.25">
      <c r="C15944" s="26"/>
    </row>
    <row r="15945" spans="3:3" x14ac:dyDescent="0.25">
      <c r="C15945" s="26"/>
    </row>
    <row r="15946" spans="3:3" x14ac:dyDescent="0.25">
      <c r="C15946" s="26"/>
    </row>
    <row r="15947" spans="3:3" x14ac:dyDescent="0.25">
      <c r="C15947" s="26"/>
    </row>
    <row r="15948" spans="3:3" x14ac:dyDescent="0.25">
      <c r="C15948" s="26"/>
    </row>
    <row r="15949" spans="3:3" x14ac:dyDescent="0.25">
      <c r="C15949" s="26"/>
    </row>
    <row r="15950" spans="3:3" x14ac:dyDescent="0.25">
      <c r="C15950" s="26"/>
    </row>
    <row r="15951" spans="3:3" x14ac:dyDescent="0.25">
      <c r="C15951" s="26"/>
    </row>
    <row r="15952" spans="3:3" x14ac:dyDescent="0.25">
      <c r="C15952" s="26"/>
    </row>
    <row r="15953" spans="3:3" x14ac:dyDescent="0.25">
      <c r="C15953" s="26"/>
    </row>
    <row r="15954" spans="3:3" x14ac:dyDescent="0.25">
      <c r="C15954" s="26"/>
    </row>
    <row r="15955" spans="3:3" x14ac:dyDescent="0.25">
      <c r="C15955" s="26"/>
    </row>
    <row r="15956" spans="3:3" x14ac:dyDescent="0.25">
      <c r="C15956" s="26"/>
    </row>
    <row r="15957" spans="3:3" x14ac:dyDescent="0.25">
      <c r="C15957" s="26"/>
    </row>
    <row r="15958" spans="3:3" x14ac:dyDescent="0.25">
      <c r="C15958" s="26"/>
    </row>
    <row r="15959" spans="3:3" x14ac:dyDescent="0.25">
      <c r="C15959" s="26"/>
    </row>
    <row r="15960" spans="3:3" x14ac:dyDescent="0.25">
      <c r="C15960" s="26"/>
    </row>
    <row r="15961" spans="3:3" x14ac:dyDescent="0.25">
      <c r="C15961" s="26"/>
    </row>
    <row r="15962" spans="3:3" x14ac:dyDescent="0.25">
      <c r="C15962" s="26"/>
    </row>
    <row r="15963" spans="3:3" x14ac:dyDescent="0.25">
      <c r="C15963" s="26"/>
    </row>
    <row r="15964" spans="3:3" x14ac:dyDescent="0.25">
      <c r="C15964" s="26"/>
    </row>
    <row r="15965" spans="3:3" x14ac:dyDescent="0.25">
      <c r="C15965" s="26"/>
    </row>
    <row r="15966" spans="3:3" x14ac:dyDescent="0.25">
      <c r="C15966" s="26"/>
    </row>
    <row r="15967" spans="3:3" x14ac:dyDescent="0.25">
      <c r="C15967" s="26"/>
    </row>
    <row r="15968" spans="3:3" x14ac:dyDescent="0.25">
      <c r="C15968" s="26"/>
    </row>
    <row r="15969" spans="3:3" x14ac:dyDescent="0.25">
      <c r="C15969" s="26"/>
    </row>
    <row r="15970" spans="3:3" x14ac:dyDescent="0.25">
      <c r="C15970" s="26"/>
    </row>
    <row r="15971" spans="3:3" x14ac:dyDescent="0.25">
      <c r="C15971" s="26"/>
    </row>
    <row r="15972" spans="3:3" x14ac:dyDescent="0.25">
      <c r="C15972" s="26"/>
    </row>
    <row r="15973" spans="3:3" x14ac:dyDescent="0.25">
      <c r="C15973" s="26"/>
    </row>
    <row r="15974" spans="3:3" x14ac:dyDescent="0.25">
      <c r="C15974" s="26"/>
    </row>
    <row r="15975" spans="3:3" x14ac:dyDescent="0.25">
      <c r="C15975" s="26"/>
    </row>
    <row r="15976" spans="3:3" x14ac:dyDescent="0.25">
      <c r="C15976" s="26"/>
    </row>
    <row r="15977" spans="3:3" x14ac:dyDescent="0.25">
      <c r="C15977" s="26"/>
    </row>
    <row r="15978" spans="3:3" x14ac:dyDescent="0.25">
      <c r="C15978" s="26"/>
    </row>
    <row r="15979" spans="3:3" x14ac:dyDescent="0.25">
      <c r="C15979" s="26"/>
    </row>
    <row r="15980" spans="3:3" x14ac:dyDescent="0.25">
      <c r="C15980" s="26"/>
    </row>
    <row r="15981" spans="3:3" x14ac:dyDescent="0.25">
      <c r="C15981" s="26"/>
    </row>
    <row r="15982" spans="3:3" x14ac:dyDescent="0.25">
      <c r="C15982" s="26"/>
    </row>
    <row r="15983" spans="3:3" x14ac:dyDescent="0.25">
      <c r="C15983" s="26"/>
    </row>
    <row r="15984" spans="3:3" x14ac:dyDescent="0.25">
      <c r="C15984" s="26"/>
    </row>
    <row r="15985" spans="3:3" x14ac:dyDescent="0.25">
      <c r="C15985" s="26"/>
    </row>
    <row r="15986" spans="3:3" x14ac:dyDescent="0.25">
      <c r="C15986" s="26"/>
    </row>
    <row r="15987" spans="3:3" x14ac:dyDescent="0.25">
      <c r="C15987" s="26"/>
    </row>
    <row r="15988" spans="3:3" x14ac:dyDescent="0.25">
      <c r="C15988" s="26"/>
    </row>
    <row r="15989" spans="3:3" x14ac:dyDescent="0.25">
      <c r="C15989" s="26"/>
    </row>
    <row r="15990" spans="3:3" x14ac:dyDescent="0.25">
      <c r="C15990" s="26"/>
    </row>
    <row r="15991" spans="3:3" x14ac:dyDescent="0.25">
      <c r="C15991" s="26"/>
    </row>
    <row r="15992" spans="3:3" x14ac:dyDescent="0.25">
      <c r="C15992" s="26"/>
    </row>
    <row r="15993" spans="3:3" x14ac:dyDescent="0.25">
      <c r="C15993" s="26"/>
    </row>
    <row r="15994" spans="3:3" x14ac:dyDescent="0.25">
      <c r="C15994" s="26"/>
    </row>
    <row r="15995" spans="3:3" x14ac:dyDescent="0.25">
      <c r="C15995" s="26"/>
    </row>
    <row r="15996" spans="3:3" x14ac:dyDescent="0.25">
      <c r="C15996" s="26"/>
    </row>
    <row r="15997" spans="3:3" x14ac:dyDescent="0.25">
      <c r="C15997" s="26"/>
    </row>
    <row r="15998" spans="3:3" x14ac:dyDescent="0.25">
      <c r="C15998" s="26"/>
    </row>
    <row r="15999" spans="3:3" x14ac:dyDescent="0.25">
      <c r="C15999" s="26"/>
    </row>
    <row r="16000" spans="3:3" x14ac:dyDescent="0.25">
      <c r="C16000" s="26"/>
    </row>
    <row r="16001" spans="3:3" x14ac:dyDescent="0.25">
      <c r="C16001" s="26"/>
    </row>
    <row r="16002" spans="3:3" x14ac:dyDescent="0.25">
      <c r="C16002" s="26"/>
    </row>
    <row r="16003" spans="3:3" x14ac:dyDescent="0.25">
      <c r="C16003" s="26"/>
    </row>
    <row r="16004" spans="3:3" x14ac:dyDescent="0.25">
      <c r="C16004" s="26"/>
    </row>
    <row r="16005" spans="3:3" x14ac:dyDescent="0.25">
      <c r="C16005" s="26"/>
    </row>
    <row r="16006" spans="3:3" x14ac:dyDescent="0.25">
      <c r="C16006" s="26"/>
    </row>
    <row r="16007" spans="3:3" x14ac:dyDescent="0.25">
      <c r="C16007" s="26"/>
    </row>
    <row r="16008" spans="3:3" x14ac:dyDescent="0.25">
      <c r="C16008" s="26"/>
    </row>
    <row r="16009" spans="3:3" x14ac:dyDescent="0.25">
      <c r="C16009" s="26"/>
    </row>
    <row r="16010" spans="3:3" x14ac:dyDescent="0.25">
      <c r="C16010" s="26"/>
    </row>
    <row r="16011" spans="3:3" x14ac:dyDescent="0.25">
      <c r="C16011" s="26"/>
    </row>
    <row r="16012" spans="3:3" x14ac:dyDescent="0.25">
      <c r="C16012" s="26"/>
    </row>
    <row r="16013" spans="3:3" x14ac:dyDescent="0.25">
      <c r="C16013" s="26"/>
    </row>
    <row r="16014" spans="3:3" x14ac:dyDescent="0.25">
      <c r="C16014" s="26"/>
    </row>
    <row r="16015" spans="3:3" x14ac:dyDescent="0.25">
      <c r="C16015" s="26"/>
    </row>
    <row r="16016" spans="3:3" x14ac:dyDescent="0.25">
      <c r="C16016" s="26"/>
    </row>
    <row r="16017" spans="3:3" x14ac:dyDescent="0.25">
      <c r="C16017" s="26"/>
    </row>
    <row r="16018" spans="3:3" x14ac:dyDescent="0.25">
      <c r="C16018" s="26"/>
    </row>
    <row r="16019" spans="3:3" x14ac:dyDescent="0.25">
      <c r="C16019" s="26"/>
    </row>
    <row r="16020" spans="3:3" x14ac:dyDescent="0.25">
      <c r="C16020" s="26"/>
    </row>
    <row r="16021" spans="3:3" x14ac:dyDescent="0.25">
      <c r="C16021" s="26"/>
    </row>
    <row r="16022" spans="3:3" x14ac:dyDescent="0.25">
      <c r="C16022" s="26"/>
    </row>
    <row r="16023" spans="3:3" x14ac:dyDescent="0.25">
      <c r="C16023" s="26"/>
    </row>
    <row r="16024" spans="3:3" x14ac:dyDescent="0.25">
      <c r="C16024" s="26"/>
    </row>
    <row r="16025" spans="3:3" x14ac:dyDescent="0.25">
      <c r="C16025" s="26"/>
    </row>
    <row r="16026" spans="3:3" x14ac:dyDescent="0.25">
      <c r="C16026" s="26"/>
    </row>
    <row r="16027" spans="3:3" x14ac:dyDescent="0.25">
      <c r="C16027" s="26"/>
    </row>
    <row r="16028" spans="3:3" x14ac:dyDescent="0.25">
      <c r="C16028" s="26"/>
    </row>
    <row r="16029" spans="3:3" x14ac:dyDescent="0.25">
      <c r="C16029" s="26"/>
    </row>
    <row r="16030" spans="3:3" x14ac:dyDescent="0.25">
      <c r="C16030" s="26"/>
    </row>
    <row r="16031" spans="3:3" x14ac:dyDescent="0.25">
      <c r="C16031" s="26"/>
    </row>
    <row r="16032" spans="3:3" x14ac:dyDescent="0.25">
      <c r="C16032" s="26"/>
    </row>
    <row r="16033" spans="3:3" x14ac:dyDescent="0.25">
      <c r="C16033" s="26"/>
    </row>
    <row r="16034" spans="3:3" x14ac:dyDescent="0.25">
      <c r="C16034" s="26"/>
    </row>
    <row r="16035" spans="3:3" x14ac:dyDescent="0.25">
      <c r="C16035" s="26"/>
    </row>
    <row r="16036" spans="3:3" x14ac:dyDescent="0.25">
      <c r="C16036" s="26"/>
    </row>
    <row r="16037" spans="3:3" x14ac:dyDescent="0.25">
      <c r="C16037" s="26"/>
    </row>
    <row r="16038" spans="3:3" x14ac:dyDescent="0.25">
      <c r="C16038" s="26"/>
    </row>
    <row r="16039" spans="3:3" x14ac:dyDescent="0.25">
      <c r="C16039" s="26"/>
    </row>
    <row r="16040" spans="3:3" x14ac:dyDescent="0.25">
      <c r="C16040" s="26"/>
    </row>
    <row r="16041" spans="3:3" x14ac:dyDescent="0.25">
      <c r="C16041" s="26"/>
    </row>
    <row r="16042" spans="3:3" x14ac:dyDescent="0.25">
      <c r="C16042" s="26"/>
    </row>
    <row r="16043" spans="3:3" x14ac:dyDescent="0.25">
      <c r="C16043" s="26"/>
    </row>
    <row r="16044" spans="3:3" x14ac:dyDescent="0.25">
      <c r="C16044" s="26"/>
    </row>
    <row r="16045" spans="3:3" x14ac:dyDescent="0.25">
      <c r="C16045" s="26"/>
    </row>
    <row r="16046" spans="3:3" x14ac:dyDescent="0.25">
      <c r="C16046" s="26"/>
    </row>
    <row r="16047" spans="3:3" x14ac:dyDescent="0.25">
      <c r="C16047" s="26"/>
    </row>
    <row r="16048" spans="3:3" x14ac:dyDescent="0.25">
      <c r="C16048" s="26"/>
    </row>
    <row r="16049" spans="3:3" x14ac:dyDescent="0.25">
      <c r="C16049" s="26"/>
    </row>
    <row r="16050" spans="3:3" x14ac:dyDescent="0.25">
      <c r="C16050" s="26"/>
    </row>
    <row r="16051" spans="3:3" x14ac:dyDescent="0.25">
      <c r="C16051" s="26"/>
    </row>
    <row r="16052" spans="3:3" x14ac:dyDescent="0.25">
      <c r="C16052" s="26"/>
    </row>
    <row r="16053" spans="3:3" x14ac:dyDescent="0.25">
      <c r="C16053" s="26"/>
    </row>
    <row r="16054" spans="3:3" x14ac:dyDescent="0.25">
      <c r="C16054" s="26"/>
    </row>
    <row r="16055" spans="3:3" x14ac:dyDescent="0.25">
      <c r="C16055" s="26"/>
    </row>
    <row r="16056" spans="3:3" x14ac:dyDescent="0.25">
      <c r="C16056" s="26"/>
    </row>
    <row r="16057" spans="3:3" x14ac:dyDescent="0.25">
      <c r="C16057" s="26"/>
    </row>
    <row r="16058" spans="3:3" x14ac:dyDescent="0.25">
      <c r="C16058" s="26"/>
    </row>
    <row r="16059" spans="3:3" x14ac:dyDescent="0.25">
      <c r="C16059" s="26"/>
    </row>
    <row r="16060" spans="3:3" x14ac:dyDescent="0.25">
      <c r="C16060" s="26"/>
    </row>
    <row r="16061" spans="3:3" x14ac:dyDescent="0.25">
      <c r="C16061" s="26"/>
    </row>
    <row r="16062" spans="3:3" x14ac:dyDescent="0.25">
      <c r="C16062" s="26"/>
    </row>
    <row r="16063" spans="3:3" x14ac:dyDescent="0.25">
      <c r="C16063" s="26"/>
    </row>
    <row r="16064" spans="3:3" x14ac:dyDescent="0.25">
      <c r="C16064" s="26"/>
    </row>
    <row r="16065" spans="3:3" x14ac:dyDescent="0.25">
      <c r="C16065" s="26"/>
    </row>
    <row r="16066" spans="3:3" x14ac:dyDescent="0.25">
      <c r="C16066" s="26"/>
    </row>
    <row r="16067" spans="3:3" x14ac:dyDescent="0.25">
      <c r="C16067" s="26"/>
    </row>
    <row r="16068" spans="3:3" x14ac:dyDescent="0.25">
      <c r="C16068" s="26"/>
    </row>
    <row r="16069" spans="3:3" x14ac:dyDescent="0.25">
      <c r="C16069" s="26"/>
    </row>
    <row r="16070" spans="3:3" x14ac:dyDescent="0.25">
      <c r="C16070" s="26"/>
    </row>
    <row r="16071" spans="3:3" x14ac:dyDescent="0.25">
      <c r="C16071" s="26"/>
    </row>
    <row r="16072" spans="3:3" x14ac:dyDescent="0.25">
      <c r="C16072" s="26"/>
    </row>
    <row r="16073" spans="3:3" x14ac:dyDescent="0.25">
      <c r="C16073" s="26"/>
    </row>
    <row r="16074" spans="3:3" x14ac:dyDescent="0.25">
      <c r="C16074" s="26"/>
    </row>
    <row r="16075" spans="3:3" x14ac:dyDescent="0.25">
      <c r="C16075" s="26"/>
    </row>
    <row r="16076" spans="3:3" x14ac:dyDescent="0.25">
      <c r="C16076" s="26"/>
    </row>
    <row r="16077" spans="3:3" x14ac:dyDescent="0.25">
      <c r="C16077" s="26"/>
    </row>
    <row r="16078" spans="3:3" x14ac:dyDescent="0.25">
      <c r="C16078" s="26"/>
    </row>
    <row r="16079" spans="3:3" x14ac:dyDescent="0.25">
      <c r="C16079" s="26"/>
    </row>
    <row r="16080" spans="3:3" x14ac:dyDescent="0.25">
      <c r="C16080" s="26"/>
    </row>
    <row r="16081" spans="3:3" x14ac:dyDescent="0.25">
      <c r="C16081" s="26"/>
    </row>
    <row r="16082" spans="3:3" x14ac:dyDescent="0.25">
      <c r="C16082" s="26"/>
    </row>
    <row r="16083" spans="3:3" x14ac:dyDescent="0.25">
      <c r="C16083" s="26"/>
    </row>
    <row r="16084" spans="3:3" x14ac:dyDescent="0.25">
      <c r="C16084" s="26"/>
    </row>
    <row r="16085" spans="3:3" x14ac:dyDescent="0.25">
      <c r="C16085" s="26"/>
    </row>
    <row r="16086" spans="3:3" x14ac:dyDescent="0.25">
      <c r="C16086" s="26"/>
    </row>
    <row r="16087" spans="3:3" x14ac:dyDescent="0.25">
      <c r="C16087" s="26"/>
    </row>
    <row r="16088" spans="3:3" x14ac:dyDescent="0.25">
      <c r="C16088" s="26"/>
    </row>
    <row r="16089" spans="3:3" x14ac:dyDescent="0.25">
      <c r="C16089" s="26"/>
    </row>
    <row r="16090" spans="3:3" x14ac:dyDescent="0.25">
      <c r="C16090" s="26"/>
    </row>
    <row r="16091" spans="3:3" x14ac:dyDescent="0.25">
      <c r="C16091" s="26"/>
    </row>
    <row r="16092" spans="3:3" x14ac:dyDescent="0.25">
      <c r="C16092" s="26"/>
    </row>
    <row r="16093" spans="3:3" x14ac:dyDescent="0.25">
      <c r="C16093" s="26"/>
    </row>
    <row r="16094" spans="3:3" x14ac:dyDescent="0.25">
      <c r="C16094" s="26"/>
    </row>
    <row r="16095" spans="3:3" x14ac:dyDescent="0.25">
      <c r="C16095" s="26"/>
    </row>
    <row r="16096" spans="3:3" x14ac:dyDescent="0.25">
      <c r="C16096" s="26"/>
    </row>
    <row r="16097" spans="3:3" x14ac:dyDescent="0.25">
      <c r="C16097" s="26"/>
    </row>
    <row r="16098" spans="3:3" x14ac:dyDescent="0.25">
      <c r="C16098" s="26"/>
    </row>
    <row r="16099" spans="3:3" x14ac:dyDescent="0.25">
      <c r="C16099" s="26"/>
    </row>
    <row r="16100" spans="3:3" x14ac:dyDescent="0.25">
      <c r="C16100" s="26"/>
    </row>
    <row r="16101" spans="3:3" x14ac:dyDescent="0.25">
      <c r="C16101" s="26"/>
    </row>
    <row r="16102" spans="3:3" x14ac:dyDescent="0.25">
      <c r="C16102" s="26"/>
    </row>
    <row r="16103" spans="3:3" x14ac:dyDescent="0.25">
      <c r="C16103" s="26"/>
    </row>
    <row r="16104" spans="3:3" x14ac:dyDescent="0.25">
      <c r="C16104" s="26"/>
    </row>
    <row r="16105" spans="3:3" x14ac:dyDescent="0.25">
      <c r="C16105" s="26"/>
    </row>
    <row r="16106" spans="3:3" x14ac:dyDescent="0.25">
      <c r="C16106" s="26"/>
    </row>
    <row r="16107" spans="3:3" x14ac:dyDescent="0.25">
      <c r="C16107" s="26"/>
    </row>
    <row r="16108" spans="3:3" x14ac:dyDescent="0.25">
      <c r="C16108" s="26"/>
    </row>
    <row r="16109" spans="3:3" x14ac:dyDescent="0.25">
      <c r="C16109" s="26"/>
    </row>
    <row r="16110" spans="3:3" x14ac:dyDescent="0.25">
      <c r="C16110" s="26"/>
    </row>
    <row r="16111" spans="3:3" x14ac:dyDescent="0.25">
      <c r="C16111" s="26"/>
    </row>
    <row r="16112" spans="3:3" x14ac:dyDescent="0.25">
      <c r="C16112" s="26"/>
    </row>
    <row r="16113" spans="3:3" x14ac:dyDescent="0.25">
      <c r="C16113" s="26"/>
    </row>
    <row r="16114" spans="3:3" x14ac:dyDescent="0.25">
      <c r="C16114" s="26"/>
    </row>
    <row r="16115" spans="3:3" x14ac:dyDescent="0.25">
      <c r="C16115" s="26"/>
    </row>
    <row r="16116" spans="3:3" x14ac:dyDescent="0.25">
      <c r="C16116" s="26"/>
    </row>
    <row r="16117" spans="3:3" x14ac:dyDescent="0.25">
      <c r="C16117" s="26"/>
    </row>
    <row r="16118" spans="3:3" x14ac:dyDescent="0.25">
      <c r="C16118" s="26"/>
    </row>
    <row r="16119" spans="3:3" x14ac:dyDescent="0.25">
      <c r="C16119" s="26"/>
    </row>
    <row r="16120" spans="3:3" x14ac:dyDescent="0.25">
      <c r="C16120" s="26"/>
    </row>
    <row r="16121" spans="3:3" x14ac:dyDescent="0.25">
      <c r="C16121" s="26"/>
    </row>
    <row r="16122" spans="3:3" x14ac:dyDescent="0.25">
      <c r="C16122" s="26"/>
    </row>
    <row r="16123" spans="3:3" x14ac:dyDescent="0.25">
      <c r="C16123" s="26"/>
    </row>
    <row r="16124" spans="3:3" x14ac:dyDescent="0.25">
      <c r="C16124" s="26"/>
    </row>
    <row r="16125" spans="3:3" x14ac:dyDescent="0.25">
      <c r="C16125" s="26"/>
    </row>
    <row r="16126" spans="3:3" x14ac:dyDescent="0.25">
      <c r="C16126" s="26"/>
    </row>
    <row r="16127" spans="3:3" x14ac:dyDescent="0.25">
      <c r="C16127" s="26"/>
    </row>
    <row r="16128" spans="3:3" x14ac:dyDescent="0.25">
      <c r="C16128" s="26"/>
    </row>
    <row r="16129" spans="3:3" x14ac:dyDescent="0.25">
      <c r="C16129" s="26"/>
    </row>
    <row r="16130" spans="3:3" x14ac:dyDescent="0.25">
      <c r="C16130" s="26"/>
    </row>
    <row r="16131" spans="3:3" x14ac:dyDescent="0.25">
      <c r="C16131" s="26"/>
    </row>
    <row r="16132" spans="3:3" x14ac:dyDescent="0.25">
      <c r="C16132" s="26"/>
    </row>
    <row r="16133" spans="3:3" x14ac:dyDescent="0.25">
      <c r="C16133" s="26"/>
    </row>
    <row r="16134" spans="3:3" x14ac:dyDescent="0.25">
      <c r="C16134" s="26"/>
    </row>
    <row r="16135" spans="3:3" x14ac:dyDescent="0.25">
      <c r="C16135" s="26"/>
    </row>
    <row r="16136" spans="3:3" x14ac:dyDescent="0.25">
      <c r="C16136" s="26"/>
    </row>
    <row r="16137" spans="3:3" x14ac:dyDescent="0.25">
      <c r="C16137" s="26"/>
    </row>
    <row r="16138" spans="3:3" x14ac:dyDescent="0.25">
      <c r="C16138" s="26"/>
    </row>
    <row r="16139" spans="3:3" x14ac:dyDescent="0.25">
      <c r="C16139" s="26"/>
    </row>
    <row r="16140" spans="3:3" x14ac:dyDescent="0.25">
      <c r="C16140" s="26"/>
    </row>
    <row r="16141" spans="3:3" x14ac:dyDescent="0.25">
      <c r="C16141" s="26"/>
    </row>
    <row r="16142" spans="3:3" x14ac:dyDescent="0.25">
      <c r="C16142" s="26"/>
    </row>
    <row r="16143" spans="3:3" x14ac:dyDescent="0.25">
      <c r="C16143" s="26"/>
    </row>
    <row r="16144" spans="3:3" x14ac:dyDescent="0.25">
      <c r="C16144" s="26"/>
    </row>
    <row r="16145" spans="3:3" x14ac:dyDescent="0.25">
      <c r="C16145" s="26"/>
    </row>
    <row r="16146" spans="3:3" x14ac:dyDescent="0.25">
      <c r="C16146" s="26"/>
    </row>
    <row r="16147" spans="3:3" x14ac:dyDescent="0.25">
      <c r="C16147" s="26"/>
    </row>
    <row r="16148" spans="3:3" x14ac:dyDescent="0.25">
      <c r="C16148" s="26"/>
    </row>
    <row r="16149" spans="3:3" x14ac:dyDescent="0.25">
      <c r="C16149" s="26"/>
    </row>
    <row r="16150" spans="3:3" x14ac:dyDescent="0.25">
      <c r="C16150" s="26"/>
    </row>
    <row r="16151" spans="3:3" x14ac:dyDescent="0.25">
      <c r="C16151" s="26"/>
    </row>
    <row r="16152" spans="3:3" x14ac:dyDescent="0.25">
      <c r="C16152" s="26"/>
    </row>
    <row r="16153" spans="3:3" x14ac:dyDescent="0.25">
      <c r="C16153" s="26"/>
    </row>
    <row r="16154" spans="3:3" x14ac:dyDescent="0.25">
      <c r="C16154" s="26"/>
    </row>
    <row r="16155" spans="3:3" x14ac:dyDescent="0.25">
      <c r="C16155" s="26"/>
    </row>
    <row r="16156" spans="3:3" x14ac:dyDescent="0.25">
      <c r="C16156" s="26"/>
    </row>
    <row r="16157" spans="3:3" x14ac:dyDescent="0.25">
      <c r="C16157" s="26"/>
    </row>
    <row r="16158" spans="3:3" x14ac:dyDescent="0.25">
      <c r="C16158" s="26"/>
    </row>
    <row r="16159" spans="3:3" x14ac:dyDescent="0.25">
      <c r="C16159" s="26"/>
    </row>
    <row r="16160" spans="3:3" x14ac:dyDescent="0.25">
      <c r="C16160" s="26"/>
    </row>
    <row r="16161" spans="3:3" x14ac:dyDescent="0.25">
      <c r="C16161" s="26"/>
    </row>
    <row r="16162" spans="3:3" x14ac:dyDescent="0.25">
      <c r="C16162" s="26"/>
    </row>
    <row r="16163" spans="3:3" x14ac:dyDescent="0.25">
      <c r="C16163" s="26"/>
    </row>
    <row r="16164" spans="3:3" x14ac:dyDescent="0.25">
      <c r="C16164" s="26"/>
    </row>
    <row r="16165" spans="3:3" x14ac:dyDescent="0.25">
      <c r="C16165" s="26"/>
    </row>
    <row r="16166" spans="3:3" x14ac:dyDescent="0.25">
      <c r="C16166" s="26"/>
    </row>
    <row r="16167" spans="3:3" x14ac:dyDescent="0.25">
      <c r="C16167" s="26"/>
    </row>
    <row r="16168" spans="3:3" x14ac:dyDescent="0.25">
      <c r="C16168" s="26"/>
    </row>
    <row r="16169" spans="3:3" x14ac:dyDescent="0.25">
      <c r="C16169" s="26"/>
    </row>
    <row r="16170" spans="3:3" x14ac:dyDescent="0.25">
      <c r="C16170" s="26"/>
    </row>
    <row r="16171" spans="3:3" x14ac:dyDescent="0.25">
      <c r="C16171" s="26"/>
    </row>
    <row r="16172" spans="3:3" x14ac:dyDescent="0.25">
      <c r="C16172" s="26"/>
    </row>
    <row r="16173" spans="3:3" x14ac:dyDescent="0.25">
      <c r="C16173" s="26"/>
    </row>
    <row r="16174" spans="3:3" x14ac:dyDescent="0.25">
      <c r="C16174" s="26"/>
    </row>
    <row r="16175" spans="3:3" x14ac:dyDescent="0.25">
      <c r="C16175" s="26"/>
    </row>
    <row r="16176" spans="3:3" x14ac:dyDescent="0.25">
      <c r="C16176" s="26"/>
    </row>
    <row r="16177" spans="3:3" x14ac:dyDescent="0.25">
      <c r="C16177" s="26"/>
    </row>
    <row r="16178" spans="3:3" x14ac:dyDescent="0.25">
      <c r="C16178" s="26"/>
    </row>
    <row r="16179" spans="3:3" x14ac:dyDescent="0.25">
      <c r="C16179" s="26"/>
    </row>
    <row r="16180" spans="3:3" x14ac:dyDescent="0.25">
      <c r="C16180" s="26"/>
    </row>
    <row r="16181" spans="3:3" x14ac:dyDescent="0.25">
      <c r="C16181" s="26"/>
    </row>
    <row r="16182" spans="3:3" x14ac:dyDescent="0.25">
      <c r="C16182" s="26"/>
    </row>
    <row r="16183" spans="3:3" x14ac:dyDescent="0.25">
      <c r="C16183" s="26"/>
    </row>
    <row r="16184" spans="3:3" x14ac:dyDescent="0.25">
      <c r="C16184" s="26"/>
    </row>
    <row r="16185" spans="3:3" x14ac:dyDescent="0.25">
      <c r="C16185" s="26"/>
    </row>
    <row r="16186" spans="3:3" x14ac:dyDescent="0.25">
      <c r="C16186" s="26"/>
    </row>
    <row r="16187" spans="3:3" x14ac:dyDescent="0.25">
      <c r="C16187" s="26"/>
    </row>
    <row r="16188" spans="3:3" x14ac:dyDescent="0.25">
      <c r="C16188" s="26"/>
    </row>
    <row r="16189" spans="3:3" x14ac:dyDescent="0.25">
      <c r="C16189" s="26"/>
    </row>
    <row r="16190" spans="3:3" x14ac:dyDescent="0.25">
      <c r="C16190" s="26"/>
    </row>
    <row r="16191" spans="3:3" x14ac:dyDescent="0.25">
      <c r="C16191" s="26"/>
    </row>
    <row r="16192" spans="3:3" x14ac:dyDescent="0.25">
      <c r="C16192" s="26"/>
    </row>
    <row r="16193" spans="3:3" x14ac:dyDescent="0.25">
      <c r="C16193" s="26"/>
    </row>
    <row r="16194" spans="3:3" x14ac:dyDescent="0.25">
      <c r="C16194" s="26"/>
    </row>
    <row r="16195" spans="3:3" x14ac:dyDescent="0.25">
      <c r="C16195" s="26"/>
    </row>
    <row r="16196" spans="3:3" x14ac:dyDescent="0.25">
      <c r="C16196" s="26"/>
    </row>
    <row r="16197" spans="3:3" x14ac:dyDescent="0.25">
      <c r="C16197" s="26"/>
    </row>
    <row r="16198" spans="3:3" x14ac:dyDescent="0.25">
      <c r="C16198" s="26"/>
    </row>
    <row r="16199" spans="3:3" x14ac:dyDescent="0.25">
      <c r="C16199" s="26"/>
    </row>
    <row r="16200" spans="3:3" x14ac:dyDescent="0.25">
      <c r="C16200" s="26"/>
    </row>
    <row r="16201" spans="3:3" x14ac:dyDescent="0.25">
      <c r="C16201" s="26"/>
    </row>
    <row r="16202" spans="3:3" x14ac:dyDescent="0.25">
      <c r="C16202" s="26"/>
    </row>
    <row r="16203" spans="3:3" x14ac:dyDescent="0.25">
      <c r="C16203" s="26"/>
    </row>
    <row r="16204" spans="3:3" x14ac:dyDescent="0.25">
      <c r="C16204" s="26"/>
    </row>
    <row r="16205" spans="3:3" x14ac:dyDescent="0.25">
      <c r="C16205" s="26"/>
    </row>
    <row r="16206" spans="3:3" x14ac:dyDescent="0.25">
      <c r="C16206" s="26"/>
    </row>
    <row r="16207" spans="3:3" x14ac:dyDescent="0.25">
      <c r="C16207" s="26"/>
    </row>
    <row r="16208" spans="3:3" x14ac:dyDescent="0.25">
      <c r="C16208" s="26"/>
    </row>
    <row r="16209" spans="3:3" x14ac:dyDescent="0.25">
      <c r="C16209" s="26"/>
    </row>
    <row r="16210" spans="3:3" x14ac:dyDescent="0.25">
      <c r="C16210" s="26"/>
    </row>
    <row r="16211" spans="3:3" x14ac:dyDescent="0.25">
      <c r="C16211" s="26"/>
    </row>
    <row r="16212" spans="3:3" x14ac:dyDescent="0.25">
      <c r="C16212" s="26"/>
    </row>
    <row r="16213" spans="3:3" x14ac:dyDescent="0.25">
      <c r="C16213" s="26"/>
    </row>
    <row r="16214" spans="3:3" x14ac:dyDescent="0.25">
      <c r="C16214" s="26"/>
    </row>
    <row r="16215" spans="3:3" x14ac:dyDescent="0.25">
      <c r="C16215" s="26"/>
    </row>
    <row r="16216" spans="3:3" x14ac:dyDescent="0.25">
      <c r="C16216" s="26"/>
    </row>
    <row r="16217" spans="3:3" x14ac:dyDescent="0.25">
      <c r="C16217" s="26"/>
    </row>
    <row r="16218" spans="3:3" x14ac:dyDescent="0.25">
      <c r="C16218" s="26"/>
    </row>
    <row r="16219" spans="3:3" x14ac:dyDescent="0.25">
      <c r="C16219" s="26"/>
    </row>
    <row r="16220" spans="3:3" x14ac:dyDescent="0.25">
      <c r="C16220" s="26"/>
    </row>
    <row r="16221" spans="3:3" x14ac:dyDescent="0.25">
      <c r="C16221" s="26"/>
    </row>
    <row r="16222" spans="3:3" x14ac:dyDescent="0.25">
      <c r="C16222" s="26"/>
    </row>
    <row r="16223" spans="3:3" x14ac:dyDescent="0.25">
      <c r="C16223" s="26"/>
    </row>
    <row r="16224" spans="3:3" x14ac:dyDescent="0.25">
      <c r="C16224" s="26"/>
    </row>
    <row r="16225" spans="3:3" x14ac:dyDescent="0.25">
      <c r="C16225" s="26"/>
    </row>
    <row r="16226" spans="3:3" x14ac:dyDescent="0.25">
      <c r="C16226" s="26"/>
    </row>
    <row r="16227" spans="3:3" x14ac:dyDescent="0.25">
      <c r="C16227" s="26"/>
    </row>
    <row r="16228" spans="3:3" x14ac:dyDescent="0.25">
      <c r="C16228" s="26"/>
    </row>
    <row r="16229" spans="3:3" x14ac:dyDescent="0.25">
      <c r="C16229" s="26"/>
    </row>
    <row r="16230" spans="3:3" x14ac:dyDescent="0.25">
      <c r="C16230" s="26"/>
    </row>
    <row r="16231" spans="3:3" x14ac:dyDescent="0.25">
      <c r="C16231" s="26"/>
    </row>
    <row r="16232" spans="3:3" x14ac:dyDescent="0.25">
      <c r="C16232" s="26"/>
    </row>
    <row r="16233" spans="3:3" x14ac:dyDescent="0.25">
      <c r="C16233" s="26"/>
    </row>
    <row r="16234" spans="3:3" x14ac:dyDescent="0.25">
      <c r="C16234" s="26"/>
    </row>
    <row r="16235" spans="3:3" x14ac:dyDescent="0.25">
      <c r="C16235" s="26"/>
    </row>
    <row r="16236" spans="3:3" x14ac:dyDescent="0.25">
      <c r="C16236" s="26"/>
    </row>
    <row r="16237" spans="3:3" x14ac:dyDescent="0.25">
      <c r="C16237" s="26"/>
    </row>
    <row r="16238" spans="3:3" x14ac:dyDescent="0.25">
      <c r="C16238" s="26"/>
    </row>
    <row r="16239" spans="3:3" x14ac:dyDescent="0.25">
      <c r="C16239" s="26"/>
    </row>
    <row r="16240" spans="3:3" x14ac:dyDescent="0.25">
      <c r="C16240" s="26"/>
    </row>
    <row r="16241" spans="3:3" x14ac:dyDescent="0.25">
      <c r="C16241" s="26"/>
    </row>
    <row r="16242" spans="3:3" x14ac:dyDescent="0.25">
      <c r="C16242" s="26"/>
    </row>
    <row r="16243" spans="3:3" x14ac:dyDescent="0.25">
      <c r="C16243" s="26"/>
    </row>
    <row r="16244" spans="3:3" x14ac:dyDescent="0.25">
      <c r="C16244" s="26"/>
    </row>
    <row r="16245" spans="3:3" x14ac:dyDescent="0.25">
      <c r="C16245" s="26"/>
    </row>
    <row r="16246" spans="3:3" x14ac:dyDescent="0.25">
      <c r="C16246" s="26"/>
    </row>
    <row r="16247" spans="3:3" x14ac:dyDescent="0.25">
      <c r="C16247" s="26"/>
    </row>
    <row r="16248" spans="3:3" x14ac:dyDescent="0.25">
      <c r="C16248" s="26"/>
    </row>
    <row r="16249" spans="3:3" x14ac:dyDescent="0.25">
      <c r="C16249" s="26"/>
    </row>
    <row r="16250" spans="3:3" x14ac:dyDescent="0.25">
      <c r="C16250" s="26"/>
    </row>
    <row r="16251" spans="3:3" x14ac:dyDescent="0.25">
      <c r="C16251" s="26"/>
    </row>
    <row r="16252" spans="3:3" x14ac:dyDescent="0.25">
      <c r="C16252" s="26"/>
    </row>
    <row r="16253" spans="3:3" x14ac:dyDescent="0.25">
      <c r="C16253" s="26"/>
    </row>
    <row r="16254" spans="3:3" x14ac:dyDescent="0.25">
      <c r="C16254" s="26"/>
    </row>
    <row r="16255" spans="3:3" x14ac:dyDescent="0.25">
      <c r="C16255" s="26"/>
    </row>
    <row r="16256" spans="3:3" x14ac:dyDescent="0.25">
      <c r="C16256" s="26"/>
    </row>
    <row r="16257" spans="3:3" x14ac:dyDescent="0.25">
      <c r="C16257" s="26"/>
    </row>
    <row r="16258" spans="3:3" x14ac:dyDescent="0.25">
      <c r="C16258" s="26"/>
    </row>
    <row r="16259" spans="3:3" x14ac:dyDescent="0.25">
      <c r="C16259" s="26"/>
    </row>
    <row r="16260" spans="3:3" x14ac:dyDescent="0.25">
      <c r="C16260" s="26"/>
    </row>
    <row r="16261" spans="3:3" x14ac:dyDescent="0.25">
      <c r="C16261" s="26"/>
    </row>
    <row r="16262" spans="3:3" x14ac:dyDescent="0.25">
      <c r="C16262" s="26"/>
    </row>
    <row r="16263" spans="3:3" x14ac:dyDescent="0.25">
      <c r="C16263" s="26"/>
    </row>
    <row r="16264" spans="3:3" x14ac:dyDescent="0.25">
      <c r="C16264" s="26"/>
    </row>
    <row r="16265" spans="3:3" x14ac:dyDescent="0.25">
      <c r="C16265" s="26"/>
    </row>
    <row r="16266" spans="3:3" x14ac:dyDescent="0.25">
      <c r="C16266" s="26"/>
    </row>
    <row r="16267" spans="3:3" x14ac:dyDescent="0.25">
      <c r="C16267" s="26"/>
    </row>
    <row r="16268" spans="3:3" x14ac:dyDescent="0.25">
      <c r="C16268" s="26"/>
    </row>
    <row r="16269" spans="3:3" x14ac:dyDescent="0.25">
      <c r="C16269" s="26"/>
    </row>
    <row r="16270" spans="3:3" x14ac:dyDescent="0.25">
      <c r="C16270" s="26"/>
    </row>
    <row r="16271" spans="3:3" x14ac:dyDescent="0.25">
      <c r="C16271" s="26"/>
    </row>
    <row r="16272" spans="3:3" x14ac:dyDescent="0.25">
      <c r="C16272" s="26"/>
    </row>
    <row r="16273" spans="3:3" x14ac:dyDescent="0.25">
      <c r="C16273" s="26"/>
    </row>
    <row r="16274" spans="3:3" x14ac:dyDescent="0.25">
      <c r="C16274" s="26"/>
    </row>
    <row r="16275" spans="3:3" x14ac:dyDescent="0.25">
      <c r="C16275" s="26"/>
    </row>
    <row r="16276" spans="3:3" x14ac:dyDescent="0.25">
      <c r="C16276" s="26"/>
    </row>
    <row r="16277" spans="3:3" x14ac:dyDescent="0.25">
      <c r="C16277" s="26"/>
    </row>
    <row r="16278" spans="3:3" x14ac:dyDescent="0.25">
      <c r="C16278" s="26"/>
    </row>
    <row r="16279" spans="3:3" x14ac:dyDescent="0.25">
      <c r="C16279" s="26"/>
    </row>
    <row r="16280" spans="3:3" x14ac:dyDescent="0.25">
      <c r="C16280" s="26"/>
    </row>
    <row r="16281" spans="3:3" x14ac:dyDescent="0.25">
      <c r="C16281" s="26"/>
    </row>
    <row r="16282" spans="3:3" x14ac:dyDescent="0.25">
      <c r="C16282" s="26"/>
    </row>
    <row r="16283" spans="3:3" x14ac:dyDescent="0.25">
      <c r="C16283" s="26"/>
    </row>
    <row r="16284" spans="3:3" x14ac:dyDescent="0.25">
      <c r="C16284" s="26"/>
    </row>
    <row r="16285" spans="3:3" x14ac:dyDescent="0.25">
      <c r="C16285" s="26"/>
    </row>
    <row r="16286" spans="3:3" x14ac:dyDescent="0.25">
      <c r="C16286" s="26"/>
    </row>
    <row r="16287" spans="3:3" x14ac:dyDescent="0.25">
      <c r="C16287" s="26"/>
    </row>
    <row r="16288" spans="3:3" x14ac:dyDescent="0.25">
      <c r="C16288" s="26"/>
    </row>
    <row r="16289" spans="3:3" x14ac:dyDescent="0.25">
      <c r="C16289" s="26"/>
    </row>
    <row r="16290" spans="3:3" x14ac:dyDescent="0.25">
      <c r="C16290" s="26"/>
    </row>
    <row r="16291" spans="3:3" x14ac:dyDescent="0.25">
      <c r="C16291" s="26"/>
    </row>
    <row r="16292" spans="3:3" x14ac:dyDescent="0.25">
      <c r="C16292" s="26"/>
    </row>
    <row r="16293" spans="3:3" x14ac:dyDescent="0.25">
      <c r="C16293" s="26"/>
    </row>
    <row r="16294" spans="3:3" x14ac:dyDescent="0.25">
      <c r="C16294" s="26"/>
    </row>
    <row r="16295" spans="3:3" x14ac:dyDescent="0.25">
      <c r="C16295" s="26"/>
    </row>
    <row r="16296" spans="3:3" x14ac:dyDescent="0.25">
      <c r="C16296" s="26"/>
    </row>
    <row r="16297" spans="3:3" x14ac:dyDescent="0.25">
      <c r="C16297" s="26"/>
    </row>
    <row r="16298" spans="3:3" x14ac:dyDescent="0.25">
      <c r="C16298" s="26"/>
    </row>
    <row r="16299" spans="3:3" x14ac:dyDescent="0.25">
      <c r="C16299" s="26"/>
    </row>
    <row r="16300" spans="3:3" x14ac:dyDescent="0.25">
      <c r="C16300" s="26"/>
    </row>
    <row r="16301" spans="3:3" x14ac:dyDescent="0.25">
      <c r="C16301" s="26"/>
    </row>
    <row r="16302" spans="3:3" x14ac:dyDescent="0.25">
      <c r="C16302" s="26"/>
    </row>
    <row r="16303" spans="3:3" x14ac:dyDescent="0.25">
      <c r="C16303" s="26"/>
    </row>
    <row r="16304" spans="3:3" x14ac:dyDescent="0.25">
      <c r="C16304" s="26"/>
    </row>
    <row r="16305" spans="3:3" x14ac:dyDescent="0.25">
      <c r="C16305" s="26"/>
    </row>
    <row r="16306" spans="3:3" x14ac:dyDescent="0.25">
      <c r="C16306" s="26"/>
    </row>
    <row r="16307" spans="3:3" x14ac:dyDescent="0.25">
      <c r="C16307" s="26"/>
    </row>
    <row r="16308" spans="3:3" x14ac:dyDescent="0.25">
      <c r="C16308" s="26"/>
    </row>
    <row r="16309" spans="3:3" x14ac:dyDescent="0.25">
      <c r="C16309" s="26"/>
    </row>
    <row r="16310" spans="3:3" x14ac:dyDescent="0.25">
      <c r="C16310" s="26"/>
    </row>
    <row r="16311" spans="3:3" x14ac:dyDescent="0.25">
      <c r="C16311" s="26"/>
    </row>
    <row r="16312" spans="3:3" x14ac:dyDescent="0.25">
      <c r="C16312" s="26"/>
    </row>
    <row r="16313" spans="3:3" x14ac:dyDescent="0.25">
      <c r="C16313" s="26"/>
    </row>
    <row r="16314" spans="3:3" x14ac:dyDescent="0.25">
      <c r="C16314" s="26"/>
    </row>
    <row r="16315" spans="3:3" x14ac:dyDescent="0.25">
      <c r="C16315" s="26"/>
    </row>
    <row r="16316" spans="3:3" x14ac:dyDescent="0.25">
      <c r="C16316" s="26"/>
    </row>
    <row r="16317" spans="3:3" x14ac:dyDescent="0.25">
      <c r="C16317" s="26"/>
    </row>
    <row r="16318" spans="3:3" x14ac:dyDescent="0.25">
      <c r="C16318" s="26"/>
    </row>
    <row r="16319" spans="3:3" x14ac:dyDescent="0.25">
      <c r="C16319" s="26"/>
    </row>
    <row r="16320" spans="3:3" x14ac:dyDescent="0.25">
      <c r="C16320" s="26"/>
    </row>
    <row r="16321" spans="3:3" x14ac:dyDescent="0.25">
      <c r="C16321" s="26"/>
    </row>
    <row r="16322" spans="3:3" x14ac:dyDescent="0.25">
      <c r="C16322" s="26"/>
    </row>
    <row r="16323" spans="3:3" x14ac:dyDescent="0.25">
      <c r="C16323" s="26"/>
    </row>
    <row r="16324" spans="3:3" x14ac:dyDescent="0.25">
      <c r="C16324" s="26"/>
    </row>
    <row r="16325" spans="3:3" x14ac:dyDescent="0.25">
      <c r="C16325" s="26"/>
    </row>
    <row r="16326" spans="3:3" x14ac:dyDescent="0.25">
      <c r="C16326" s="26"/>
    </row>
  </sheetData>
  <mergeCells count="1">
    <mergeCell ref="A12:A14"/>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58755-D2D0-4648-91FA-004D9998102D}">
  <dimension ref="A1:N16678"/>
  <sheetViews>
    <sheetView tabSelected="1" zoomScale="110" zoomScaleNormal="110" workbookViewId="0">
      <selection activeCell="L271" sqref="L271"/>
    </sheetView>
  </sheetViews>
  <sheetFormatPr defaultColWidth="9.140625" defaultRowHeight="15" x14ac:dyDescent="0.25"/>
  <cols>
    <col min="1" max="1" width="11.140625" style="25" bestFit="1" customWidth="1"/>
    <col min="2" max="2" width="13.28515625" style="29" customWidth="1"/>
    <col min="3" max="3" width="4" style="29" bestFit="1" customWidth="1"/>
    <col min="4" max="4" width="50.28515625" style="100" customWidth="1"/>
    <col min="5" max="5" width="7.28515625" style="27" customWidth="1"/>
    <col min="6" max="6" width="6.7109375" style="30" customWidth="1"/>
    <col min="7" max="7" width="15.85546875" style="34" customWidth="1"/>
    <col min="8" max="8" width="5.140625" style="32" bestFit="1" customWidth="1"/>
    <col min="9" max="9" width="7.7109375" style="32" bestFit="1" customWidth="1"/>
    <col min="10" max="10" width="5.42578125" style="31" bestFit="1" customWidth="1"/>
    <col min="11" max="11" width="9.140625" style="22"/>
    <col min="12" max="12" width="12" style="22" customWidth="1"/>
    <col min="13" max="13" width="14.42578125" style="22" customWidth="1"/>
    <col min="14" max="14" width="13" style="22" customWidth="1"/>
    <col min="15" max="16384" width="9.140625" style="22"/>
  </cols>
  <sheetData>
    <row r="1" spans="1:14" s="19" customFormat="1" ht="15" customHeight="1" x14ac:dyDescent="0.25">
      <c r="A1" s="245" t="s">
        <v>1</v>
      </c>
      <c r="B1" s="245" t="s">
        <v>243</v>
      </c>
      <c r="C1" s="234" t="s">
        <v>0</v>
      </c>
      <c r="D1" s="234" t="s">
        <v>241</v>
      </c>
      <c r="E1" s="245" t="s">
        <v>251</v>
      </c>
      <c r="F1" s="246" t="s">
        <v>247</v>
      </c>
      <c r="G1" s="219" t="s">
        <v>78</v>
      </c>
      <c r="H1" s="219" t="s">
        <v>248</v>
      </c>
      <c r="I1" s="219"/>
      <c r="J1" s="219"/>
      <c r="K1" s="220" t="s">
        <v>283</v>
      </c>
      <c r="L1" s="221"/>
      <c r="M1" s="221"/>
      <c r="N1" s="221"/>
    </row>
    <row r="2" spans="1:14" s="19" customFormat="1" ht="27" customHeight="1" x14ac:dyDescent="0.25">
      <c r="A2" s="245"/>
      <c r="B2" s="245"/>
      <c r="C2" s="236"/>
      <c r="D2" s="236"/>
      <c r="E2" s="245"/>
      <c r="F2" s="246"/>
      <c r="G2" s="219"/>
      <c r="H2" s="96" t="s">
        <v>249</v>
      </c>
      <c r="I2" s="96" t="s">
        <v>250</v>
      </c>
      <c r="J2" s="33" t="s">
        <v>242</v>
      </c>
      <c r="K2" s="95" t="s">
        <v>2</v>
      </c>
      <c r="L2" s="95" t="s">
        <v>483</v>
      </c>
      <c r="M2" s="95" t="s">
        <v>21</v>
      </c>
      <c r="N2" s="95" t="s">
        <v>27</v>
      </c>
    </row>
    <row r="3" spans="1:14" x14ac:dyDescent="0.25">
      <c r="A3" s="252" t="s">
        <v>192</v>
      </c>
      <c r="B3" s="243" t="s">
        <v>71</v>
      </c>
      <c r="C3" s="24">
        <v>1</v>
      </c>
      <c r="D3" s="21" t="s">
        <v>131</v>
      </c>
      <c r="E3" s="89">
        <v>2</v>
      </c>
      <c r="F3" s="241">
        <f>SUM(E3:E9)/E347*108</f>
        <v>2.0292275574112733</v>
      </c>
      <c r="G3" s="240" t="s">
        <v>40</v>
      </c>
      <c r="H3" s="219">
        <v>2</v>
      </c>
      <c r="I3" s="219">
        <v>0</v>
      </c>
      <c r="J3" s="239">
        <f>SUM(H3:I9)</f>
        <v>2</v>
      </c>
    </row>
    <row r="4" spans="1:14" x14ac:dyDescent="0.25">
      <c r="A4" s="253"/>
      <c r="B4" s="244"/>
      <c r="C4" s="24">
        <v>2</v>
      </c>
      <c r="D4" s="21" t="s">
        <v>291</v>
      </c>
      <c r="E4" s="90">
        <v>3</v>
      </c>
      <c r="F4" s="241"/>
      <c r="G4" s="240"/>
      <c r="H4" s="219"/>
      <c r="I4" s="219"/>
      <c r="J4" s="239"/>
    </row>
    <row r="5" spans="1:14" x14ac:dyDescent="0.25">
      <c r="A5" s="253"/>
      <c r="B5" s="244"/>
      <c r="C5" s="24">
        <v>3</v>
      </c>
      <c r="D5" s="21" t="s">
        <v>363</v>
      </c>
      <c r="E5" s="89">
        <v>3</v>
      </c>
      <c r="F5" s="241"/>
      <c r="G5" s="240"/>
      <c r="H5" s="219"/>
      <c r="I5" s="219"/>
      <c r="J5" s="239"/>
    </row>
    <row r="6" spans="1:14" x14ac:dyDescent="0.25">
      <c r="A6" s="253"/>
      <c r="B6" s="244"/>
      <c r="C6" s="24">
        <v>4</v>
      </c>
      <c r="D6" s="21" t="s">
        <v>136</v>
      </c>
      <c r="E6" s="89">
        <v>3</v>
      </c>
      <c r="F6" s="241"/>
      <c r="G6" s="240"/>
      <c r="H6" s="219"/>
      <c r="I6" s="219"/>
      <c r="J6" s="239"/>
    </row>
    <row r="7" spans="1:14" x14ac:dyDescent="0.25">
      <c r="A7" s="253"/>
      <c r="B7" s="244"/>
      <c r="C7" s="97">
        <v>5</v>
      </c>
      <c r="D7" s="21" t="s">
        <v>132</v>
      </c>
      <c r="E7" s="89">
        <v>2</v>
      </c>
      <c r="F7" s="241"/>
      <c r="G7" s="240"/>
      <c r="H7" s="219"/>
      <c r="I7" s="219"/>
      <c r="J7" s="239"/>
    </row>
    <row r="8" spans="1:14" x14ac:dyDescent="0.25">
      <c r="A8" s="253"/>
      <c r="B8" s="244"/>
      <c r="C8" s="97">
        <v>6</v>
      </c>
      <c r="D8" s="21" t="s">
        <v>292</v>
      </c>
      <c r="E8" s="89">
        <v>3</v>
      </c>
      <c r="F8" s="241"/>
      <c r="G8" s="240"/>
      <c r="H8" s="219"/>
      <c r="I8" s="219"/>
      <c r="J8" s="239"/>
    </row>
    <row r="9" spans="1:14" x14ac:dyDescent="0.25">
      <c r="A9" s="253"/>
      <c r="B9" s="244"/>
      <c r="C9" s="97">
        <v>7</v>
      </c>
      <c r="D9" s="21" t="s">
        <v>133</v>
      </c>
      <c r="E9" s="89">
        <v>2</v>
      </c>
      <c r="F9" s="241"/>
      <c r="G9" s="240"/>
      <c r="H9" s="219"/>
      <c r="I9" s="219"/>
      <c r="J9" s="239"/>
    </row>
    <row r="10" spans="1:14" x14ac:dyDescent="0.25">
      <c r="A10" s="253"/>
      <c r="B10" s="244"/>
      <c r="C10" s="97">
        <v>8</v>
      </c>
      <c r="D10" s="21" t="s">
        <v>135</v>
      </c>
      <c r="E10" s="89">
        <v>2</v>
      </c>
      <c r="F10" s="241">
        <f>SUM(E10:E15)/E347*108</f>
        <v>1.8037578288100207</v>
      </c>
      <c r="G10" s="240" t="s">
        <v>41</v>
      </c>
      <c r="H10" s="219">
        <v>2</v>
      </c>
      <c r="I10" s="219">
        <v>0</v>
      </c>
      <c r="J10" s="239">
        <f>SUM(H10:I15)</f>
        <v>2</v>
      </c>
    </row>
    <row r="11" spans="1:14" x14ac:dyDescent="0.25">
      <c r="A11" s="253"/>
      <c r="B11" s="244"/>
      <c r="C11" s="97">
        <v>9</v>
      </c>
      <c r="D11" s="21" t="s">
        <v>134</v>
      </c>
      <c r="E11" s="89">
        <v>2</v>
      </c>
      <c r="F11" s="241"/>
      <c r="G11" s="240"/>
      <c r="H11" s="219"/>
      <c r="I11" s="219"/>
      <c r="J11" s="239"/>
    </row>
    <row r="12" spans="1:14" x14ac:dyDescent="0.25">
      <c r="A12" s="253"/>
      <c r="B12" s="244"/>
      <c r="C12" s="97">
        <v>10</v>
      </c>
      <c r="D12" s="21" t="s">
        <v>364</v>
      </c>
      <c r="E12" s="89">
        <v>3</v>
      </c>
      <c r="F12" s="241"/>
      <c r="G12" s="240"/>
      <c r="H12" s="219"/>
      <c r="I12" s="219"/>
      <c r="J12" s="239"/>
    </row>
    <row r="13" spans="1:14" x14ac:dyDescent="0.25">
      <c r="A13" s="253"/>
      <c r="B13" s="244"/>
      <c r="C13" s="97">
        <v>11</v>
      </c>
      <c r="D13" s="21" t="s">
        <v>365</v>
      </c>
      <c r="E13" s="89">
        <v>3</v>
      </c>
      <c r="F13" s="241"/>
      <c r="G13" s="240"/>
      <c r="H13" s="219"/>
      <c r="I13" s="219"/>
      <c r="J13" s="239"/>
    </row>
    <row r="14" spans="1:14" x14ac:dyDescent="0.25">
      <c r="A14" s="253"/>
      <c r="B14" s="244"/>
      <c r="C14" s="97">
        <v>12</v>
      </c>
      <c r="D14" s="21" t="s">
        <v>366</v>
      </c>
      <c r="E14" s="89">
        <v>3</v>
      </c>
      <c r="F14" s="241"/>
      <c r="G14" s="240"/>
      <c r="H14" s="219"/>
      <c r="I14" s="219"/>
      <c r="J14" s="239"/>
    </row>
    <row r="15" spans="1:14" x14ac:dyDescent="0.25">
      <c r="A15" s="253"/>
      <c r="B15" s="244"/>
      <c r="C15" s="97">
        <v>13</v>
      </c>
      <c r="D15" s="21" t="s">
        <v>367</v>
      </c>
      <c r="E15" s="89">
        <v>3</v>
      </c>
      <c r="F15" s="241"/>
      <c r="G15" s="240"/>
      <c r="H15" s="219"/>
      <c r="I15" s="219"/>
      <c r="J15" s="239"/>
    </row>
    <row r="16" spans="1:14" x14ac:dyDescent="0.25">
      <c r="A16" s="253"/>
      <c r="B16" s="244"/>
      <c r="C16" s="97">
        <v>14</v>
      </c>
      <c r="D16" s="21" t="s">
        <v>137</v>
      </c>
      <c r="E16" s="89">
        <v>2</v>
      </c>
      <c r="F16" s="241">
        <f>SUM(E16:E22)/E347*108</f>
        <v>2.0292275574112733</v>
      </c>
      <c r="G16" s="240" t="s">
        <v>439</v>
      </c>
      <c r="H16" s="219">
        <v>2</v>
      </c>
      <c r="I16" s="219">
        <v>0</v>
      </c>
      <c r="J16" s="239">
        <f>SUM(H16:I22)</f>
        <v>2</v>
      </c>
    </row>
    <row r="17" spans="1:12" x14ac:dyDescent="0.25">
      <c r="A17" s="253"/>
      <c r="B17" s="244"/>
      <c r="C17" s="97">
        <v>15</v>
      </c>
      <c r="D17" s="21" t="s">
        <v>138</v>
      </c>
      <c r="E17" s="89">
        <v>2</v>
      </c>
      <c r="F17" s="241"/>
      <c r="G17" s="240"/>
      <c r="H17" s="219"/>
      <c r="I17" s="219"/>
      <c r="J17" s="239"/>
    </row>
    <row r="18" spans="1:12" x14ac:dyDescent="0.25">
      <c r="A18" s="253"/>
      <c r="B18" s="244"/>
      <c r="C18" s="97">
        <v>16</v>
      </c>
      <c r="D18" s="21" t="s">
        <v>139</v>
      </c>
      <c r="E18" s="89">
        <v>3</v>
      </c>
      <c r="F18" s="241"/>
      <c r="G18" s="240"/>
      <c r="H18" s="219"/>
      <c r="I18" s="219"/>
      <c r="J18" s="239"/>
    </row>
    <row r="19" spans="1:12" x14ac:dyDescent="0.25">
      <c r="A19" s="253"/>
      <c r="B19" s="244"/>
      <c r="C19" s="97">
        <v>17</v>
      </c>
      <c r="D19" s="21" t="s">
        <v>140</v>
      </c>
      <c r="E19" s="89">
        <v>3</v>
      </c>
      <c r="F19" s="241"/>
      <c r="G19" s="240"/>
      <c r="H19" s="219"/>
      <c r="I19" s="219"/>
      <c r="J19" s="239"/>
    </row>
    <row r="20" spans="1:12" x14ac:dyDescent="0.25">
      <c r="A20" s="253"/>
      <c r="B20" s="244"/>
      <c r="C20" s="97">
        <v>18</v>
      </c>
      <c r="D20" s="21" t="s">
        <v>141</v>
      </c>
      <c r="E20" s="89">
        <v>3</v>
      </c>
      <c r="F20" s="241"/>
      <c r="G20" s="240"/>
      <c r="H20" s="219"/>
      <c r="I20" s="219"/>
      <c r="J20" s="239"/>
    </row>
    <row r="21" spans="1:12" x14ac:dyDescent="0.25">
      <c r="A21" s="253"/>
      <c r="B21" s="244"/>
      <c r="C21" s="97">
        <v>19</v>
      </c>
      <c r="D21" s="21" t="s">
        <v>142</v>
      </c>
      <c r="E21" s="89">
        <v>3</v>
      </c>
      <c r="F21" s="241"/>
      <c r="G21" s="240"/>
      <c r="H21" s="219"/>
      <c r="I21" s="219"/>
      <c r="J21" s="239"/>
    </row>
    <row r="22" spans="1:12" x14ac:dyDescent="0.25">
      <c r="A22" s="253"/>
      <c r="B22" s="244"/>
      <c r="C22" s="97">
        <v>20</v>
      </c>
      <c r="D22" s="21" t="s">
        <v>143</v>
      </c>
      <c r="E22" s="89">
        <v>2</v>
      </c>
      <c r="F22" s="241"/>
      <c r="G22" s="240"/>
      <c r="H22" s="219"/>
      <c r="I22" s="219"/>
      <c r="J22" s="239"/>
    </row>
    <row r="23" spans="1:12" x14ac:dyDescent="0.25">
      <c r="A23" s="253"/>
      <c r="B23" s="254" t="s">
        <v>62</v>
      </c>
      <c r="C23" s="97">
        <v>21</v>
      </c>
      <c r="D23" s="98" t="s">
        <v>408</v>
      </c>
      <c r="E23" s="89">
        <v>2</v>
      </c>
      <c r="F23" s="241">
        <f>SUM(E23:E30)/E347*108</f>
        <v>1.8037578288100207</v>
      </c>
      <c r="G23" s="240" t="s">
        <v>62</v>
      </c>
      <c r="H23" s="219">
        <v>2</v>
      </c>
      <c r="I23" s="219">
        <v>0</v>
      </c>
      <c r="J23" s="239">
        <f>SUM(H23:I30)</f>
        <v>2</v>
      </c>
      <c r="L23" s="23"/>
    </row>
    <row r="24" spans="1:12" x14ac:dyDescent="0.25">
      <c r="A24" s="253"/>
      <c r="B24" s="255"/>
      <c r="C24" s="97">
        <v>22</v>
      </c>
      <c r="D24" s="98" t="s">
        <v>409</v>
      </c>
      <c r="E24" s="89">
        <v>2</v>
      </c>
      <c r="F24" s="241"/>
      <c r="G24" s="240"/>
      <c r="H24" s="219"/>
      <c r="I24" s="219"/>
      <c r="J24" s="239"/>
      <c r="L24" s="23"/>
    </row>
    <row r="25" spans="1:12" x14ac:dyDescent="0.25">
      <c r="A25" s="253"/>
      <c r="B25" s="255"/>
      <c r="C25" s="97">
        <v>23</v>
      </c>
      <c r="D25" s="98" t="s">
        <v>410</v>
      </c>
      <c r="E25" s="89">
        <v>2</v>
      </c>
      <c r="F25" s="241"/>
      <c r="G25" s="240"/>
      <c r="H25" s="219"/>
      <c r="I25" s="219"/>
      <c r="J25" s="239"/>
      <c r="L25" s="23"/>
    </row>
    <row r="26" spans="1:12" x14ac:dyDescent="0.25">
      <c r="A26" s="253"/>
      <c r="B26" s="255"/>
      <c r="C26" s="97">
        <v>24</v>
      </c>
      <c r="D26" s="98" t="s">
        <v>411</v>
      </c>
      <c r="E26" s="89">
        <v>2</v>
      </c>
      <c r="F26" s="241"/>
      <c r="G26" s="240"/>
      <c r="H26" s="219"/>
      <c r="I26" s="219"/>
      <c r="J26" s="239"/>
      <c r="L26" s="23"/>
    </row>
    <row r="27" spans="1:12" x14ac:dyDescent="0.25">
      <c r="A27" s="253"/>
      <c r="B27" s="255"/>
      <c r="C27" s="97">
        <v>25</v>
      </c>
      <c r="D27" s="98" t="s">
        <v>412</v>
      </c>
      <c r="E27" s="89">
        <v>2</v>
      </c>
      <c r="F27" s="241"/>
      <c r="G27" s="240"/>
      <c r="H27" s="219"/>
      <c r="I27" s="219"/>
      <c r="J27" s="239"/>
      <c r="L27" s="23"/>
    </row>
    <row r="28" spans="1:12" x14ac:dyDescent="0.25">
      <c r="A28" s="253"/>
      <c r="B28" s="255"/>
      <c r="C28" s="97">
        <v>26</v>
      </c>
      <c r="D28" s="98" t="s">
        <v>413</v>
      </c>
      <c r="E28" s="89">
        <v>2</v>
      </c>
      <c r="F28" s="241"/>
      <c r="G28" s="240"/>
      <c r="H28" s="219"/>
      <c r="I28" s="219"/>
      <c r="J28" s="239"/>
      <c r="L28" s="23"/>
    </row>
    <row r="29" spans="1:12" x14ac:dyDescent="0.25">
      <c r="A29" s="253"/>
      <c r="B29" s="255"/>
      <c r="C29" s="97">
        <v>27</v>
      </c>
      <c r="D29" s="98" t="s">
        <v>414</v>
      </c>
      <c r="E29" s="89">
        <v>2</v>
      </c>
      <c r="F29" s="241"/>
      <c r="G29" s="240"/>
      <c r="H29" s="219"/>
      <c r="I29" s="219"/>
      <c r="J29" s="239"/>
      <c r="L29" s="23"/>
    </row>
    <row r="30" spans="1:12" x14ac:dyDescent="0.25">
      <c r="A30" s="253"/>
      <c r="B30" s="255"/>
      <c r="C30" s="97">
        <v>28</v>
      </c>
      <c r="D30" s="98" t="s">
        <v>415</v>
      </c>
      <c r="E30" s="89">
        <v>2</v>
      </c>
      <c r="F30" s="241"/>
      <c r="G30" s="240"/>
      <c r="H30" s="219"/>
      <c r="I30" s="219"/>
      <c r="J30" s="239"/>
      <c r="L30" s="23"/>
    </row>
    <row r="31" spans="1:12" x14ac:dyDescent="0.25">
      <c r="A31" s="253"/>
      <c r="B31" s="243" t="s">
        <v>85</v>
      </c>
      <c r="C31" s="97">
        <v>29</v>
      </c>
      <c r="D31" s="98" t="s">
        <v>284</v>
      </c>
      <c r="E31" s="89">
        <v>2</v>
      </c>
      <c r="F31" s="241">
        <f>SUM(E31:E39)/E347*108</f>
        <v>2.0292275574112733</v>
      </c>
      <c r="G31" s="240" t="s">
        <v>245</v>
      </c>
      <c r="H31" s="219">
        <v>2</v>
      </c>
      <c r="I31" s="219">
        <v>0</v>
      </c>
      <c r="J31" s="239">
        <f>SUM(H31:I39)</f>
        <v>2</v>
      </c>
    </row>
    <row r="32" spans="1:12" x14ac:dyDescent="0.25">
      <c r="A32" s="253"/>
      <c r="B32" s="255"/>
      <c r="C32" s="97">
        <v>30</v>
      </c>
      <c r="D32" s="98" t="s">
        <v>285</v>
      </c>
      <c r="E32" s="89">
        <v>2</v>
      </c>
      <c r="F32" s="241"/>
      <c r="G32" s="240"/>
      <c r="H32" s="219"/>
      <c r="I32" s="219"/>
      <c r="J32" s="239"/>
    </row>
    <row r="33" spans="1:10" x14ac:dyDescent="0.25">
      <c r="A33" s="253"/>
      <c r="B33" s="255"/>
      <c r="C33" s="97">
        <v>31</v>
      </c>
      <c r="D33" s="98" t="s">
        <v>480</v>
      </c>
      <c r="E33" s="89">
        <v>2</v>
      </c>
      <c r="F33" s="241"/>
      <c r="G33" s="240"/>
      <c r="H33" s="219"/>
      <c r="I33" s="219"/>
      <c r="J33" s="239"/>
    </row>
    <row r="34" spans="1:10" x14ac:dyDescent="0.25">
      <c r="A34" s="253"/>
      <c r="B34" s="255"/>
      <c r="C34" s="97">
        <v>32</v>
      </c>
      <c r="D34" s="98" t="s">
        <v>286</v>
      </c>
      <c r="E34" s="89">
        <v>2</v>
      </c>
      <c r="F34" s="241"/>
      <c r="G34" s="240"/>
      <c r="H34" s="219"/>
      <c r="I34" s="219"/>
      <c r="J34" s="239"/>
    </row>
    <row r="35" spans="1:10" ht="26.25" x14ac:dyDescent="0.25">
      <c r="A35" s="253"/>
      <c r="B35" s="254" t="s">
        <v>57</v>
      </c>
      <c r="C35" s="97">
        <v>33</v>
      </c>
      <c r="D35" s="98" t="s">
        <v>416</v>
      </c>
      <c r="E35" s="89">
        <v>2</v>
      </c>
      <c r="F35" s="241"/>
      <c r="G35" s="240"/>
      <c r="H35" s="219"/>
      <c r="I35" s="219"/>
      <c r="J35" s="239"/>
    </row>
    <row r="36" spans="1:10" x14ac:dyDescent="0.25">
      <c r="A36" s="253"/>
      <c r="B36" s="254"/>
      <c r="C36" s="97">
        <v>34</v>
      </c>
      <c r="D36" s="98" t="s">
        <v>287</v>
      </c>
      <c r="E36" s="89">
        <v>2</v>
      </c>
      <c r="F36" s="241"/>
      <c r="G36" s="240"/>
      <c r="H36" s="219"/>
      <c r="I36" s="219"/>
      <c r="J36" s="239"/>
    </row>
    <row r="37" spans="1:10" ht="26.25" x14ac:dyDescent="0.25">
      <c r="A37" s="253"/>
      <c r="B37" s="254"/>
      <c r="C37" s="97">
        <v>35</v>
      </c>
      <c r="D37" s="98" t="s">
        <v>288</v>
      </c>
      <c r="E37" s="89">
        <v>2</v>
      </c>
      <c r="F37" s="241"/>
      <c r="G37" s="240"/>
      <c r="H37" s="219"/>
      <c r="I37" s="219"/>
      <c r="J37" s="239"/>
    </row>
    <row r="38" spans="1:10" ht="39" x14ac:dyDescent="0.25">
      <c r="A38" s="253"/>
      <c r="B38" s="254"/>
      <c r="C38" s="97">
        <v>36</v>
      </c>
      <c r="D38" s="98" t="s">
        <v>289</v>
      </c>
      <c r="E38" s="89">
        <v>2</v>
      </c>
      <c r="F38" s="241"/>
      <c r="G38" s="240"/>
      <c r="H38" s="219"/>
      <c r="I38" s="219"/>
      <c r="J38" s="239"/>
    </row>
    <row r="39" spans="1:10" ht="27.6" customHeight="1" x14ac:dyDescent="0.25">
      <c r="A39" s="253"/>
      <c r="B39" s="254"/>
      <c r="C39" s="97">
        <v>37</v>
      </c>
      <c r="D39" s="98" t="s">
        <v>290</v>
      </c>
      <c r="E39" s="89">
        <v>2</v>
      </c>
      <c r="F39" s="241"/>
      <c r="G39" s="240"/>
      <c r="H39" s="219"/>
      <c r="I39" s="219"/>
      <c r="J39" s="239"/>
    </row>
    <row r="40" spans="1:10" x14ac:dyDescent="0.25">
      <c r="A40" s="248" t="s">
        <v>191</v>
      </c>
      <c r="B40" s="245" t="s">
        <v>244</v>
      </c>
      <c r="C40" s="97">
        <v>38</v>
      </c>
      <c r="D40" s="98" t="s">
        <v>181</v>
      </c>
      <c r="E40" s="89">
        <v>3</v>
      </c>
      <c r="F40" s="241">
        <f>SUM(E40:E42)/E347*108</f>
        <v>1.0146137787056366</v>
      </c>
      <c r="G40" s="240" t="s">
        <v>39</v>
      </c>
      <c r="H40" s="219">
        <v>0</v>
      </c>
      <c r="I40" s="219">
        <v>1</v>
      </c>
      <c r="J40" s="239">
        <f>SUM(H40:I42)</f>
        <v>1</v>
      </c>
    </row>
    <row r="41" spans="1:10" x14ac:dyDescent="0.25">
      <c r="A41" s="249"/>
      <c r="B41" s="247"/>
      <c r="C41" s="97">
        <v>39</v>
      </c>
      <c r="D41" s="98" t="s">
        <v>182</v>
      </c>
      <c r="E41" s="89">
        <v>3</v>
      </c>
      <c r="F41" s="241"/>
      <c r="G41" s="240"/>
      <c r="H41" s="219"/>
      <c r="I41" s="219"/>
      <c r="J41" s="239"/>
    </row>
    <row r="42" spans="1:10" x14ac:dyDescent="0.25">
      <c r="A42" s="249"/>
      <c r="B42" s="247"/>
      <c r="C42" s="97">
        <v>40</v>
      </c>
      <c r="D42" s="98" t="s">
        <v>298</v>
      </c>
      <c r="E42" s="89">
        <v>3</v>
      </c>
      <c r="F42" s="241"/>
      <c r="G42" s="240"/>
      <c r="H42" s="219"/>
      <c r="I42" s="219"/>
      <c r="J42" s="239"/>
    </row>
    <row r="43" spans="1:10" x14ac:dyDescent="0.25">
      <c r="A43" s="249"/>
      <c r="B43" s="247"/>
      <c r="C43" s="97">
        <v>41</v>
      </c>
      <c r="D43" s="21" t="s">
        <v>293</v>
      </c>
      <c r="E43" s="89">
        <v>3</v>
      </c>
      <c r="F43" s="241">
        <f>SUM(E43:E48)/E347*108</f>
        <v>2.0292275574112733</v>
      </c>
      <c r="G43" s="240" t="s">
        <v>358</v>
      </c>
      <c r="H43" s="219">
        <v>0</v>
      </c>
      <c r="I43" s="219">
        <v>2</v>
      </c>
      <c r="J43" s="239">
        <f>SUM(H43:I48)</f>
        <v>2</v>
      </c>
    </row>
    <row r="44" spans="1:10" x14ac:dyDescent="0.25">
      <c r="A44" s="249"/>
      <c r="B44" s="247"/>
      <c r="C44" s="97">
        <v>42</v>
      </c>
      <c r="D44" s="21" t="s">
        <v>294</v>
      </c>
      <c r="E44" s="89">
        <v>3</v>
      </c>
      <c r="F44" s="241"/>
      <c r="G44" s="240"/>
      <c r="H44" s="219"/>
      <c r="I44" s="219"/>
      <c r="J44" s="239"/>
    </row>
    <row r="45" spans="1:10" x14ac:dyDescent="0.25">
      <c r="A45" s="249"/>
      <c r="B45" s="247"/>
      <c r="C45" s="97">
        <v>43</v>
      </c>
      <c r="D45" s="21" t="s">
        <v>295</v>
      </c>
      <c r="E45" s="89">
        <v>3</v>
      </c>
      <c r="F45" s="241"/>
      <c r="G45" s="240"/>
      <c r="H45" s="219"/>
      <c r="I45" s="219"/>
      <c r="J45" s="239"/>
    </row>
    <row r="46" spans="1:10" x14ac:dyDescent="0.25">
      <c r="A46" s="249"/>
      <c r="B46" s="247"/>
      <c r="C46" s="97">
        <v>44</v>
      </c>
      <c r="D46" s="21" t="s">
        <v>296</v>
      </c>
      <c r="E46" s="89">
        <v>3</v>
      </c>
      <c r="F46" s="241"/>
      <c r="G46" s="240"/>
      <c r="H46" s="219"/>
      <c r="I46" s="219"/>
      <c r="J46" s="239"/>
    </row>
    <row r="47" spans="1:10" ht="26.25" x14ac:dyDescent="0.25">
      <c r="A47" s="249"/>
      <c r="B47" s="247"/>
      <c r="C47" s="97">
        <v>45</v>
      </c>
      <c r="D47" s="21" t="s">
        <v>297</v>
      </c>
      <c r="E47" s="89">
        <v>3</v>
      </c>
      <c r="F47" s="241"/>
      <c r="G47" s="240"/>
      <c r="H47" s="219"/>
      <c r="I47" s="219"/>
      <c r="J47" s="239"/>
    </row>
    <row r="48" spans="1:10" x14ac:dyDescent="0.25">
      <c r="A48" s="249"/>
      <c r="B48" s="247"/>
      <c r="C48" s="97">
        <v>46</v>
      </c>
      <c r="D48" s="21" t="s">
        <v>299</v>
      </c>
      <c r="E48" s="89">
        <v>3</v>
      </c>
      <c r="F48" s="241"/>
      <c r="G48" s="240"/>
      <c r="H48" s="219"/>
      <c r="I48" s="219"/>
      <c r="J48" s="239"/>
    </row>
    <row r="49" spans="1:10" x14ac:dyDescent="0.25">
      <c r="A49" s="249"/>
      <c r="B49" s="247"/>
      <c r="C49" s="97">
        <v>47</v>
      </c>
      <c r="D49" s="21" t="s">
        <v>301</v>
      </c>
      <c r="E49" s="89">
        <v>3</v>
      </c>
      <c r="F49" s="241">
        <f>SUM(E49:E54)/E347*108</f>
        <v>2.0292275574112733</v>
      </c>
      <c r="G49" s="240" t="s">
        <v>359</v>
      </c>
      <c r="H49" s="219">
        <v>0</v>
      </c>
      <c r="I49" s="219">
        <v>2</v>
      </c>
      <c r="J49" s="239">
        <f>SUM(H49:I54)</f>
        <v>2</v>
      </c>
    </row>
    <row r="50" spans="1:10" x14ac:dyDescent="0.25">
      <c r="A50" s="249"/>
      <c r="B50" s="247"/>
      <c r="C50" s="97">
        <v>48</v>
      </c>
      <c r="D50" s="21" t="s">
        <v>302</v>
      </c>
      <c r="E50" s="89">
        <v>3</v>
      </c>
      <c r="F50" s="241"/>
      <c r="G50" s="240"/>
      <c r="H50" s="219"/>
      <c r="I50" s="219"/>
      <c r="J50" s="239"/>
    </row>
    <row r="51" spans="1:10" x14ac:dyDescent="0.25">
      <c r="A51" s="249"/>
      <c r="B51" s="247"/>
      <c r="C51" s="97">
        <v>49</v>
      </c>
      <c r="D51" s="21" t="s">
        <v>303</v>
      </c>
      <c r="E51" s="89">
        <v>3</v>
      </c>
      <c r="F51" s="241"/>
      <c r="G51" s="240"/>
      <c r="H51" s="219"/>
      <c r="I51" s="219"/>
      <c r="J51" s="239"/>
    </row>
    <row r="52" spans="1:10" x14ac:dyDescent="0.25">
      <c r="A52" s="249"/>
      <c r="B52" s="247"/>
      <c r="C52" s="97">
        <v>50</v>
      </c>
      <c r="D52" s="21" t="s">
        <v>304</v>
      </c>
      <c r="E52" s="89">
        <v>3</v>
      </c>
      <c r="F52" s="241"/>
      <c r="G52" s="240"/>
      <c r="H52" s="219"/>
      <c r="I52" s="219"/>
      <c r="J52" s="239"/>
    </row>
    <row r="53" spans="1:10" ht="15.6" customHeight="1" x14ac:dyDescent="0.25">
      <c r="A53" s="249"/>
      <c r="B53" s="247"/>
      <c r="C53" s="97">
        <v>51</v>
      </c>
      <c r="D53" s="21" t="s">
        <v>300</v>
      </c>
      <c r="E53" s="89">
        <v>3</v>
      </c>
      <c r="F53" s="241"/>
      <c r="G53" s="240"/>
      <c r="H53" s="219"/>
      <c r="I53" s="219"/>
      <c r="J53" s="239"/>
    </row>
    <row r="54" spans="1:10" ht="26.25" x14ac:dyDescent="0.25">
      <c r="A54" s="249"/>
      <c r="B54" s="247"/>
      <c r="C54" s="97">
        <v>52</v>
      </c>
      <c r="D54" s="21" t="s">
        <v>305</v>
      </c>
      <c r="E54" s="89">
        <v>3</v>
      </c>
      <c r="F54" s="241"/>
      <c r="G54" s="240"/>
      <c r="H54" s="219"/>
      <c r="I54" s="219"/>
      <c r="J54" s="239"/>
    </row>
    <row r="55" spans="1:10" x14ac:dyDescent="0.25">
      <c r="A55" s="249"/>
      <c r="B55" s="243" t="s">
        <v>72</v>
      </c>
      <c r="C55" s="97">
        <v>53</v>
      </c>
      <c r="D55" s="98" t="s">
        <v>306</v>
      </c>
      <c r="E55" s="89">
        <v>3</v>
      </c>
      <c r="F55" s="241">
        <f>SUM(E55:E60)/E347*108</f>
        <v>1.9164926931106472</v>
      </c>
      <c r="G55" s="240" t="s">
        <v>440</v>
      </c>
      <c r="H55" s="219">
        <v>1</v>
      </c>
      <c r="I55" s="219">
        <v>1</v>
      </c>
      <c r="J55" s="239">
        <f>SUM(H55:I60)</f>
        <v>2</v>
      </c>
    </row>
    <row r="56" spans="1:10" x14ac:dyDescent="0.25">
      <c r="A56" s="249"/>
      <c r="B56" s="244"/>
      <c r="C56" s="97">
        <v>54</v>
      </c>
      <c r="D56" s="98" t="s">
        <v>86</v>
      </c>
      <c r="E56" s="89">
        <v>3</v>
      </c>
      <c r="F56" s="241"/>
      <c r="G56" s="240"/>
      <c r="H56" s="219"/>
      <c r="I56" s="219"/>
      <c r="J56" s="239"/>
    </row>
    <row r="57" spans="1:10" x14ac:dyDescent="0.25">
      <c r="A57" s="249"/>
      <c r="B57" s="244"/>
      <c r="C57" s="97">
        <v>55</v>
      </c>
      <c r="D57" s="98" t="s">
        <v>87</v>
      </c>
      <c r="E57" s="89">
        <v>3</v>
      </c>
      <c r="F57" s="241"/>
      <c r="G57" s="240"/>
      <c r="H57" s="219"/>
      <c r="I57" s="219"/>
      <c r="J57" s="239"/>
    </row>
    <row r="58" spans="1:10" x14ac:dyDescent="0.25">
      <c r="A58" s="249"/>
      <c r="B58" s="244"/>
      <c r="C58" s="97">
        <v>56</v>
      </c>
      <c r="D58" s="98" t="s">
        <v>90</v>
      </c>
      <c r="E58" s="89">
        <v>2</v>
      </c>
      <c r="F58" s="241"/>
      <c r="G58" s="240"/>
      <c r="H58" s="219"/>
      <c r="I58" s="219"/>
      <c r="J58" s="239"/>
    </row>
    <row r="59" spans="1:10" x14ac:dyDescent="0.25">
      <c r="A59" s="249"/>
      <c r="B59" s="244"/>
      <c r="C59" s="97">
        <v>57</v>
      </c>
      <c r="D59" s="98" t="s">
        <v>88</v>
      </c>
      <c r="E59" s="89">
        <v>3</v>
      </c>
      <c r="F59" s="241"/>
      <c r="G59" s="240"/>
      <c r="H59" s="219"/>
      <c r="I59" s="219"/>
      <c r="J59" s="239"/>
    </row>
    <row r="60" spans="1:10" x14ac:dyDescent="0.25">
      <c r="A60" s="249"/>
      <c r="B60" s="244"/>
      <c r="C60" s="97">
        <v>58</v>
      </c>
      <c r="D60" s="98" t="s">
        <v>89</v>
      </c>
      <c r="E60" s="89">
        <v>3</v>
      </c>
      <c r="F60" s="241"/>
      <c r="G60" s="240"/>
      <c r="H60" s="219"/>
      <c r="I60" s="219"/>
      <c r="J60" s="239"/>
    </row>
    <row r="61" spans="1:10" x14ac:dyDescent="0.25">
      <c r="A61" s="249"/>
      <c r="B61" s="244"/>
      <c r="C61" s="97">
        <v>59</v>
      </c>
      <c r="D61" s="21" t="s">
        <v>310</v>
      </c>
      <c r="E61" s="89">
        <v>3</v>
      </c>
      <c r="F61" s="241">
        <f>SUM(E61:E65)/E347*108</f>
        <v>1.6910229645093946</v>
      </c>
      <c r="G61" s="240" t="s">
        <v>360</v>
      </c>
      <c r="H61" s="219">
        <v>0</v>
      </c>
      <c r="I61" s="219">
        <v>2</v>
      </c>
      <c r="J61" s="239">
        <f>SUM(H61:I65)</f>
        <v>2</v>
      </c>
    </row>
    <row r="62" spans="1:10" x14ac:dyDescent="0.25">
      <c r="A62" s="249"/>
      <c r="B62" s="244"/>
      <c r="C62" s="97">
        <v>60</v>
      </c>
      <c r="D62" s="21" t="s">
        <v>307</v>
      </c>
      <c r="E62" s="89">
        <v>3</v>
      </c>
      <c r="F62" s="241"/>
      <c r="G62" s="240"/>
      <c r="H62" s="219"/>
      <c r="I62" s="219"/>
      <c r="J62" s="239"/>
    </row>
    <row r="63" spans="1:10" x14ac:dyDescent="0.25">
      <c r="A63" s="249"/>
      <c r="B63" s="244"/>
      <c r="C63" s="97">
        <v>61</v>
      </c>
      <c r="D63" s="21" t="s">
        <v>311</v>
      </c>
      <c r="E63" s="89">
        <v>3</v>
      </c>
      <c r="F63" s="241"/>
      <c r="G63" s="240"/>
      <c r="H63" s="219"/>
      <c r="I63" s="219"/>
      <c r="J63" s="239"/>
    </row>
    <row r="64" spans="1:10" x14ac:dyDescent="0.25">
      <c r="A64" s="249"/>
      <c r="B64" s="244"/>
      <c r="C64" s="97">
        <v>62</v>
      </c>
      <c r="D64" s="21" t="s">
        <v>308</v>
      </c>
      <c r="E64" s="89">
        <v>3</v>
      </c>
      <c r="F64" s="241"/>
      <c r="G64" s="240"/>
      <c r="H64" s="219"/>
      <c r="I64" s="219"/>
      <c r="J64" s="239"/>
    </row>
    <row r="65" spans="1:10" x14ac:dyDescent="0.25">
      <c r="A65" s="249"/>
      <c r="B65" s="244"/>
      <c r="C65" s="97">
        <v>63</v>
      </c>
      <c r="D65" s="21" t="s">
        <v>309</v>
      </c>
      <c r="E65" s="89">
        <v>3</v>
      </c>
      <c r="F65" s="241"/>
      <c r="G65" s="240"/>
      <c r="H65" s="219"/>
      <c r="I65" s="219"/>
      <c r="J65" s="239"/>
    </row>
    <row r="66" spans="1:10" x14ac:dyDescent="0.25">
      <c r="A66" s="249"/>
      <c r="B66" s="244"/>
      <c r="C66" s="97">
        <v>64</v>
      </c>
      <c r="D66" s="21" t="s">
        <v>312</v>
      </c>
      <c r="E66" s="89">
        <v>2</v>
      </c>
      <c r="F66" s="241">
        <f>SUM(E66:E69)/E347*108</f>
        <v>1.2400835073068894</v>
      </c>
      <c r="G66" s="240" t="s">
        <v>427</v>
      </c>
      <c r="H66" s="219">
        <v>0</v>
      </c>
      <c r="I66" s="219">
        <v>1</v>
      </c>
      <c r="J66" s="239">
        <f>SUM(H66:I69)</f>
        <v>1</v>
      </c>
    </row>
    <row r="67" spans="1:10" x14ac:dyDescent="0.25">
      <c r="A67" s="249"/>
      <c r="B67" s="244"/>
      <c r="C67" s="97">
        <v>65</v>
      </c>
      <c r="D67" s="21" t="s">
        <v>91</v>
      </c>
      <c r="E67" s="89">
        <v>3</v>
      </c>
      <c r="F67" s="241"/>
      <c r="G67" s="240"/>
      <c r="H67" s="219"/>
      <c r="I67" s="219"/>
      <c r="J67" s="239"/>
    </row>
    <row r="68" spans="1:10" x14ac:dyDescent="0.25">
      <c r="A68" s="249"/>
      <c r="B68" s="244"/>
      <c r="C68" s="97">
        <v>66</v>
      </c>
      <c r="D68" s="21" t="s">
        <v>313</v>
      </c>
      <c r="E68" s="90">
        <v>3</v>
      </c>
      <c r="F68" s="241"/>
      <c r="G68" s="240"/>
      <c r="H68" s="219"/>
      <c r="I68" s="219"/>
      <c r="J68" s="239"/>
    </row>
    <row r="69" spans="1:10" x14ac:dyDescent="0.25">
      <c r="A69" s="249"/>
      <c r="B69" s="244"/>
      <c r="C69" s="97">
        <v>67</v>
      </c>
      <c r="D69" s="21" t="s">
        <v>92</v>
      </c>
      <c r="E69" s="89">
        <v>3</v>
      </c>
      <c r="F69" s="241"/>
      <c r="G69" s="240"/>
      <c r="H69" s="219"/>
      <c r="I69" s="219"/>
      <c r="J69" s="239"/>
    </row>
    <row r="70" spans="1:10" x14ac:dyDescent="0.25">
      <c r="A70" s="249"/>
      <c r="B70" s="244"/>
      <c r="C70" s="97">
        <v>68</v>
      </c>
      <c r="D70" s="21" t="s">
        <v>93</v>
      </c>
      <c r="E70" s="89">
        <v>2</v>
      </c>
      <c r="F70" s="241">
        <f>SUM(E70:E76)/E347*108</f>
        <v>2.0292275574112733</v>
      </c>
      <c r="G70" s="240" t="s">
        <v>361</v>
      </c>
      <c r="H70" s="219">
        <v>0</v>
      </c>
      <c r="I70" s="219">
        <v>2</v>
      </c>
      <c r="J70" s="239">
        <f>SUM(H70:I76)</f>
        <v>2</v>
      </c>
    </row>
    <row r="71" spans="1:10" x14ac:dyDescent="0.25">
      <c r="A71" s="249"/>
      <c r="B71" s="244"/>
      <c r="C71" s="97">
        <v>69</v>
      </c>
      <c r="D71" s="21" t="s">
        <v>314</v>
      </c>
      <c r="E71" s="89">
        <v>2</v>
      </c>
      <c r="F71" s="241"/>
      <c r="G71" s="240"/>
      <c r="H71" s="219"/>
      <c r="I71" s="219"/>
      <c r="J71" s="239"/>
    </row>
    <row r="72" spans="1:10" x14ac:dyDescent="0.25">
      <c r="A72" s="249"/>
      <c r="B72" s="244"/>
      <c r="C72" s="97">
        <v>70</v>
      </c>
      <c r="D72" s="21" t="s">
        <v>95</v>
      </c>
      <c r="E72" s="89">
        <v>2</v>
      </c>
      <c r="F72" s="241"/>
      <c r="G72" s="240"/>
      <c r="H72" s="219"/>
      <c r="I72" s="219"/>
      <c r="J72" s="239"/>
    </row>
    <row r="73" spans="1:10" x14ac:dyDescent="0.25">
      <c r="A73" s="249"/>
      <c r="B73" s="244"/>
      <c r="C73" s="97">
        <v>71</v>
      </c>
      <c r="D73" s="21" t="s">
        <v>94</v>
      </c>
      <c r="E73" s="89">
        <v>3</v>
      </c>
      <c r="F73" s="241"/>
      <c r="G73" s="240"/>
      <c r="H73" s="219"/>
      <c r="I73" s="219"/>
      <c r="J73" s="239"/>
    </row>
    <row r="74" spans="1:10" x14ac:dyDescent="0.25">
      <c r="A74" s="249"/>
      <c r="B74" s="244"/>
      <c r="C74" s="97">
        <v>72</v>
      </c>
      <c r="D74" s="21" t="s">
        <v>96</v>
      </c>
      <c r="E74" s="89">
        <v>3</v>
      </c>
      <c r="F74" s="241"/>
      <c r="G74" s="240"/>
      <c r="H74" s="219"/>
      <c r="I74" s="219"/>
      <c r="J74" s="239"/>
    </row>
    <row r="75" spans="1:10" ht="39" x14ac:dyDescent="0.25">
      <c r="A75" s="249"/>
      <c r="B75" s="244"/>
      <c r="C75" s="97">
        <v>73</v>
      </c>
      <c r="D75" s="21" t="s">
        <v>97</v>
      </c>
      <c r="E75" s="89">
        <v>3</v>
      </c>
      <c r="F75" s="241"/>
      <c r="G75" s="240"/>
      <c r="H75" s="219"/>
      <c r="I75" s="219"/>
      <c r="J75" s="239"/>
    </row>
    <row r="76" spans="1:10" ht="26.25" x14ac:dyDescent="0.25">
      <c r="A76" s="249"/>
      <c r="B76" s="244"/>
      <c r="C76" s="97">
        <v>74</v>
      </c>
      <c r="D76" s="21" t="s">
        <v>98</v>
      </c>
      <c r="E76" s="89">
        <v>3</v>
      </c>
      <c r="F76" s="241"/>
      <c r="G76" s="240"/>
      <c r="H76" s="219"/>
      <c r="I76" s="219"/>
      <c r="J76" s="239"/>
    </row>
    <row r="77" spans="1:10" x14ac:dyDescent="0.25">
      <c r="A77" s="249"/>
      <c r="B77" s="243" t="s">
        <v>73</v>
      </c>
      <c r="C77" s="97">
        <v>75</v>
      </c>
      <c r="D77" s="99" t="s">
        <v>337</v>
      </c>
      <c r="E77" s="89">
        <v>2</v>
      </c>
      <c r="F77" s="241">
        <f>SUM(E77:E84)/E347*108</f>
        <v>2.4801670146137789</v>
      </c>
      <c r="G77" s="240" t="s">
        <v>47</v>
      </c>
      <c r="H77" s="219">
        <v>2</v>
      </c>
      <c r="I77" s="219">
        <v>0.5</v>
      </c>
      <c r="J77" s="239">
        <f>SUM(H77:I84)</f>
        <v>2.5</v>
      </c>
    </row>
    <row r="78" spans="1:10" x14ac:dyDescent="0.25">
      <c r="A78" s="249"/>
      <c r="B78" s="244"/>
      <c r="C78" s="97">
        <v>76</v>
      </c>
      <c r="D78" s="99" t="s">
        <v>338</v>
      </c>
      <c r="E78" s="89">
        <v>2</v>
      </c>
      <c r="F78" s="241"/>
      <c r="G78" s="240"/>
      <c r="H78" s="219"/>
      <c r="I78" s="219"/>
      <c r="J78" s="239"/>
    </row>
    <row r="79" spans="1:10" x14ac:dyDescent="0.25">
      <c r="A79" s="249"/>
      <c r="B79" s="244"/>
      <c r="C79" s="97">
        <v>77</v>
      </c>
      <c r="D79" s="99" t="s">
        <v>417</v>
      </c>
      <c r="E79" s="89">
        <v>3</v>
      </c>
      <c r="F79" s="241"/>
      <c r="G79" s="240"/>
      <c r="H79" s="219"/>
      <c r="I79" s="219"/>
      <c r="J79" s="239"/>
    </row>
    <row r="80" spans="1:10" x14ac:dyDescent="0.25">
      <c r="A80" s="249"/>
      <c r="B80" s="244"/>
      <c r="C80" s="97">
        <v>78</v>
      </c>
      <c r="D80" s="99" t="s">
        <v>418</v>
      </c>
      <c r="E80" s="89">
        <v>3</v>
      </c>
      <c r="F80" s="241"/>
      <c r="G80" s="240"/>
      <c r="H80" s="219"/>
      <c r="I80" s="219"/>
      <c r="J80" s="239"/>
    </row>
    <row r="81" spans="1:10" x14ac:dyDescent="0.25">
      <c r="A81" s="249"/>
      <c r="B81" s="244"/>
      <c r="C81" s="97">
        <v>79</v>
      </c>
      <c r="D81" s="99" t="s">
        <v>173</v>
      </c>
      <c r="E81" s="89">
        <v>3</v>
      </c>
      <c r="F81" s="241"/>
      <c r="G81" s="240"/>
      <c r="H81" s="219"/>
      <c r="I81" s="219"/>
      <c r="J81" s="239"/>
    </row>
    <row r="82" spans="1:10" x14ac:dyDescent="0.25">
      <c r="A82" s="249"/>
      <c r="B82" s="244"/>
      <c r="C82" s="97">
        <v>80</v>
      </c>
      <c r="D82" s="99" t="s">
        <v>174</v>
      </c>
      <c r="E82" s="89">
        <v>3</v>
      </c>
      <c r="F82" s="241"/>
      <c r="G82" s="240"/>
      <c r="H82" s="219"/>
      <c r="I82" s="219"/>
      <c r="J82" s="239"/>
    </row>
    <row r="83" spans="1:10" x14ac:dyDescent="0.25">
      <c r="A83" s="249"/>
      <c r="B83" s="244"/>
      <c r="C83" s="97">
        <v>81</v>
      </c>
      <c r="D83" s="99" t="s">
        <v>339</v>
      </c>
      <c r="E83" s="89">
        <v>3</v>
      </c>
      <c r="F83" s="241"/>
      <c r="G83" s="240"/>
      <c r="H83" s="219"/>
      <c r="I83" s="219"/>
      <c r="J83" s="239"/>
    </row>
    <row r="84" spans="1:10" x14ac:dyDescent="0.25">
      <c r="A84" s="249"/>
      <c r="B84" s="244"/>
      <c r="C84" s="97">
        <v>82</v>
      </c>
      <c r="D84" s="99" t="s">
        <v>340</v>
      </c>
      <c r="E84" s="89">
        <v>3</v>
      </c>
      <c r="F84" s="241"/>
      <c r="G84" s="240"/>
      <c r="H84" s="219"/>
      <c r="I84" s="219"/>
      <c r="J84" s="239"/>
    </row>
    <row r="85" spans="1:10" x14ac:dyDescent="0.25">
      <c r="A85" s="249"/>
      <c r="B85" s="244"/>
      <c r="C85" s="97">
        <v>83</v>
      </c>
      <c r="D85" s="98" t="s">
        <v>175</v>
      </c>
      <c r="E85" s="89">
        <v>2</v>
      </c>
      <c r="F85" s="241">
        <f>SUM(E85:E92)/E347*108</f>
        <v>2.5929018789144047</v>
      </c>
      <c r="G85" s="240" t="s">
        <v>38</v>
      </c>
      <c r="H85" s="219">
        <v>2</v>
      </c>
      <c r="I85" s="219">
        <v>0.5</v>
      </c>
      <c r="J85" s="239">
        <f>SUM(H85:I92)</f>
        <v>2.5</v>
      </c>
    </row>
    <row r="86" spans="1:10" x14ac:dyDescent="0.25">
      <c r="A86" s="249"/>
      <c r="B86" s="244"/>
      <c r="C86" s="97">
        <v>84</v>
      </c>
      <c r="D86" s="98" t="s">
        <v>316</v>
      </c>
      <c r="E86" s="89">
        <v>3</v>
      </c>
      <c r="F86" s="241"/>
      <c r="G86" s="240"/>
      <c r="H86" s="219"/>
      <c r="I86" s="219"/>
      <c r="J86" s="239"/>
    </row>
    <row r="87" spans="1:10" x14ac:dyDescent="0.25">
      <c r="A87" s="249"/>
      <c r="B87" s="244"/>
      <c r="C87" s="97">
        <v>85</v>
      </c>
      <c r="D87" s="98" t="s">
        <v>315</v>
      </c>
      <c r="E87" s="89">
        <v>3</v>
      </c>
      <c r="F87" s="241"/>
      <c r="G87" s="240"/>
      <c r="H87" s="219"/>
      <c r="I87" s="219"/>
      <c r="J87" s="239"/>
    </row>
    <row r="88" spans="1:10" x14ac:dyDescent="0.25">
      <c r="A88" s="249"/>
      <c r="B88" s="244"/>
      <c r="C88" s="97">
        <v>86</v>
      </c>
      <c r="D88" s="98" t="s">
        <v>477</v>
      </c>
      <c r="E88" s="89">
        <v>3</v>
      </c>
      <c r="F88" s="241"/>
      <c r="G88" s="240"/>
      <c r="H88" s="219"/>
      <c r="I88" s="219"/>
      <c r="J88" s="239"/>
    </row>
    <row r="89" spans="1:10" x14ac:dyDescent="0.25">
      <c r="A89" s="249"/>
      <c r="B89" s="244"/>
      <c r="C89" s="97">
        <v>87</v>
      </c>
      <c r="D89" s="98" t="s">
        <v>478</v>
      </c>
      <c r="E89" s="89">
        <v>3</v>
      </c>
      <c r="F89" s="241"/>
      <c r="G89" s="240"/>
      <c r="H89" s="219"/>
      <c r="I89" s="219"/>
      <c r="J89" s="239"/>
    </row>
    <row r="90" spans="1:10" x14ac:dyDescent="0.25">
      <c r="A90" s="249"/>
      <c r="B90" s="244"/>
      <c r="C90" s="97">
        <v>88</v>
      </c>
      <c r="D90" s="98" t="s">
        <v>176</v>
      </c>
      <c r="E90" s="89">
        <v>3</v>
      </c>
      <c r="F90" s="241"/>
      <c r="G90" s="240"/>
      <c r="H90" s="219"/>
      <c r="I90" s="219"/>
      <c r="J90" s="239"/>
    </row>
    <row r="91" spans="1:10" x14ac:dyDescent="0.25">
      <c r="A91" s="249"/>
      <c r="B91" s="244"/>
      <c r="C91" s="97">
        <v>89</v>
      </c>
      <c r="D91" s="98" t="s">
        <v>177</v>
      </c>
      <c r="E91" s="89">
        <v>3</v>
      </c>
      <c r="F91" s="241"/>
      <c r="G91" s="240"/>
      <c r="H91" s="219"/>
      <c r="I91" s="219"/>
      <c r="J91" s="239"/>
    </row>
    <row r="92" spans="1:10" x14ac:dyDescent="0.25">
      <c r="A92" s="249"/>
      <c r="B92" s="244"/>
      <c r="C92" s="97">
        <v>90</v>
      </c>
      <c r="D92" s="98" t="s">
        <v>178</v>
      </c>
      <c r="E92" s="89">
        <v>3</v>
      </c>
      <c r="F92" s="241"/>
      <c r="G92" s="240"/>
      <c r="H92" s="219"/>
      <c r="I92" s="219"/>
      <c r="J92" s="239"/>
    </row>
    <row r="93" spans="1:10" x14ac:dyDescent="0.25">
      <c r="A93" s="249"/>
      <c r="B93" s="244"/>
      <c r="C93" s="97">
        <v>91</v>
      </c>
      <c r="D93" s="98" t="s">
        <v>318</v>
      </c>
      <c r="E93" s="89">
        <v>2</v>
      </c>
      <c r="F93" s="241">
        <f>SUM(E93:E100)/E347*108</f>
        <v>2.5929018789144047</v>
      </c>
      <c r="G93" s="240" t="s">
        <v>428</v>
      </c>
      <c r="H93" s="219">
        <v>2</v>
      </c>
      <c r="I93" s="219">
        <v>0.5</v>
      </c>
      <c r="J93" s="239">
        <f>SUM(H93:I100)</f>
        <v>2.5</v>
      </c>
    </row>
    <row r="94" spans="1:10" x14ac:dyDescent="0.25">
      <c r="A94" s="249"/>
      <c r="B94" s="244"/>
      <c r="C94" s="97">
        <v>92</v>
      </c>
      <c r="D94" s="98" t="s">
        <v>208</v>
      </c>
      <c r="E94" s="89">
        <v>3</v>
      </c>
      <c r="F94" s="241"/>
      <c r="G94" s="240"/>
      <c r="H94" s="219"/>
      <c r="I94" s="219"/>
      <c r="J94" s="239"/>
    </row>
    <row r="95" spans="1:10" x14ac:dyDescent="0.25">
      <c r="A95" s="249"/>
      <c r="B95" s="244"/>
      <c r="C95" s="97">
        <v>93</v>
      </c>
      <c r="D95" s="98" t="s">
        <v>317</v>
      </c>
      <c r="E95" s="89">
        <v>3</v>
      </c>
      <c r="F95" s="241"/>
      <c r="G95" s="240"/>
      <c r="H95" s="219"/>
      <c r="I95" s="219"/>
      <c r="J95" s="239"/>
    </row>
    <row r="96" spans="1:10" x14ac:dyDescent="0.25">
      <c r="A96" s="249"/>
      <c r="B96" s="244"/>
      <c r="C96" s="97">
        <v>94</v>
      </c>
      <c r="D96" s="98" t="s">
        <v>207</v>
      </c>
      <c r="E96" s="89">
        <v>3</v>
      </c>
      <c r="F96" s="241"/>
      <c r="G96" s="240"/>
      <c r="H96" s="219"/>
      <c r="I96" s="219"/>
      <c r="J96" s="239"/>
    </row>
    <row r="97" spans="1:10" x14ac:dyDescent="0.25">
      <c r="A97" s="249"/>
      <c r="B97" s="244"/>
      <c r="C97" s="97">
        <v>95</v>
      </c>
      <c r="D97" s="98" t="s">
        <v>475</v>
      </c>
      <c r="E97" s="89">
        <v>3</v>
      </c>
      <c r="F97" s="241"/>
      <c r="G97" s="240"/>
      <c r="H97" s="219"/>
      <c r="I97" s="219"/>
      <c r="J97" s="239"/>
    </row>
    <row r="98" spans="1:10" x14ac:dyDescent="0.25">
      <c r="A98" s="249"/>
      <c r="B98" s="244"/>
      <c r="C98" s="97">
        <v>96</v>
      </c>
      <c r="D98" s="98" t="s">
        <v>476</v>
      </c>
      <c r="E98" s="89">
        <v>3</v>
      </c>
      <c r="F98" s="241"/>
      <c r="G98" s="240"/>
      <c r="H98" s="219"/>
      <c r="I98" s="219"/>
      <c r="J98" s="239"/>
    </row>
    <row r="99" spans="1:10" x14ac:dyDescent="0.25">
      <c r="A99" s="249"/>
      <c r="B99" s="244"/>
      <c r="C99" s="97">
        <v>97</v>
      </c>
      <c r="D99" s="98" t="s">
        <v>179</v>
      </c>
      <c r="E99" s="89">
        <v>3</v>
      </c>
      <c r="F99" s="241"/>
      <c r="G99" s="240"/>
      <c r="H99" s="219"/>
      <c r="I99" s="219"/>
      <c r="J99" s="239"/>
    </row>
    <row r="100" spans="1:10" x14ac:dyDescent="0.25">
      <c r="A100" s="249"/>
      <c r="B100" s="244"/>
      <c r="C100" s="97">
        <v>98</v>
      </c>
      <c r="D100" s="98" t="s">
        <v>180</v>
      </c>
      <c r="E100" s="89">
        <v>3</v>
      </c>
      <c r="F100" s="241"/>
      <c r="G100" s="240"/>
      <c r="H100" s="219"/>
      <c r="I100" s="219"/>
      <c r="J100" s="239"/>
    </row>
    <row r="101" spans="1:10" x14ac:dyDescent="0.25">
      <c r="A101" s="249"/>
      <c r="B101" s="244"/>
      <c r="C101" s="97">
        <v>99</v>
      </c>
      <c r="D101" s="21" t="s">
        <v>319</v>
      </c>
      <c r="E101" s="89">
        <v>2</v>
      </c>
      <c r="F101" s="241">
        <f>SUM(E101:E108)/E347*108</f>
        <v>2.5929018789144047</v>
      </c>
      <c r="G101" s="240" t="s">
        <v>35</v>
      </c>
      <c r="H101" s="219">
        <v>2</v>
      </c>
      <c r="I101" s="219">
        <v>0.5</v>
      </c>
      <c r="J101" s="239">
        <f>SUM(H101:I108)</f>
        <v>2.5</v>
      </c>
    </row>
    <row r="102" spans="1:10" x14ac:dyDescent="0.25">
      <c r="A102" s="249"/>
      <c r="B102" s="244"/>
      <c r="C102" s="97">
        <v>100</v>
      </c>
      <c r="D102" s="21" t="s">
        <v>473</v>
      </c>
      <c r="E102" s="89">
        <v>3</v>
      </c>
      <c r="F102" s="241"/>
      <c r="G102" s="240"/>
      <c r="H102" s="219"/>
      <c r="I102" s="219"/>
      <c r="J102" s="239"/>
    </row>
    <row r="103" spans="1:10" x14ac:dyDescent="0.25">
      <c r="A103" s="249"/>
      <c r="B103" s="244"/>
      <c r="C103" s="97">
        <v>101</v>
      </c>
      <c r="D103" s="21" t="s">
        <v>474</v>
      </c>
      <c r="E103" s="89">
        <v>3</v>
      </c>
      <c r="F103" s="241"/>
      <c r="G103" s="240"/>
      <c r="H103" s="219"/>
      <c r="I103" s="219"/>
      <c r="J103" s="239"/>
    </row>
    <row r="104" spans="1:10" x14ac:dyDescent="0.25">
      <c r="A104" s="249"/>
      <c r="B104" s="244"/>
      <c r="C104" s="97">
        <v>102</v>
      </c>
      <c r="D104" s="21" t="s">
        <v>419</v>
      </c>
      <c r="E104" s="89">
        <v>3</v>
      </c>
      <c r="F104" s="241"/>
      <c r="G104" s="240"/>
      <c r="H104" s="219"/>
      <c r="I104" s="219"/>
      <c r="J104" s="239"/>
    </row>
    <row r="105" spans="1:10" x14ac:dyDescent="0.25">
      <c r="A105" s="249"/>
      <c r="B105" s="244"/>
      <c r="C105" s="97">
        <v>103</v>
      </c>
      <c r="D105" s="21" t="s">
        <v>209</v>
      </c>
      <c r="E105" s="89">
        <v>3</v>
      </c>
      <c r="F105" s="241"/>
      <c r="G105" s="240"/>
      <c r="H105" s="219"/>
      <c r="I105" s="219"/>
      <c r="J105" s="239"/>
    </row>
    <row r="106" spans="1:10" x14ac:dyDescent="0.25">
      <c r="A106" s="249"/>
      <c r="B106" s="244"/>
      <c r="C106" s="97">
        <v>104</v>
      </c>
      <c r="D106" s="21" t="s">
        <v>210</v>
      </c>
      <c r="E106" s="89">
        <v>3</v>
      </c>
      <c r="F106" s="241"/>
      <c r="G106" s="240"/>
      <c r="H106" s="219"/>
      <c r="I106" s="219"/>
      <c r="J106" s="239"/>
    </row>
    <row r="107" spans="1:10" x14ac:dyDescent="0.25">
      <c r="A107" s="249"/>
      <c r="B107" s="244"/>
      <c r="C107" s="97">
        <v>105</v>
      </c>
      <c r="D107" s="21" t="s">
        <v>115</v>
      </c>
      <c r="E107" s="89">
        <v>3</v>
      </c>
      <c r="F107" s="241"/>
      <c r="G107" s="240"/>
      <c r="H107" s="219"/>
      <c r="I107" s="219"/>
      <c r="J107" s="239"/>
    </row>
    <row r="108" spans="1:10" x14ac:dyDescent="0.25">
      <c r="A108" s="249"/>
      <c r="B108" s="244"/>
      <c r="C108" s="97">
        <v>106</v>
      </c>
      <c r="D108" s="21" t="s">
        <v>116</v>
      </c>
      <c r="E108" s="89">
        <v>3</v>
      </c>
      <c r="F108" s="241"/>
      <c r="G108" s="240"/>
      <c r="H108" s="219"/>
      <c r="I108" s="219"/>
      <c r="J108" s="239"/>
    </row>
    <row r="109" spans="1:10" x14ac:dyDescent="0.25">
      <c r="A109" s="249"/>
      <c r="B109" s="244"/>
      <c r="C109" s="97">
        <v>107</v>
      </c>
      <c r="D109" s="21" t="s">
        <v>117</v>
      </c>
      <c r="E109" s="89">
        <v>3</v>
      </c>
      <c r="F109" s="241">
        <f>SUM(E109:E115)/E347*108</f>
        <v>2.3674321503131526</v>
      </c>
      <c r="G109" s="240" t="s">
        <v>36</v>
      </c>
      <c r="H109" s="219">
        <v>2</v>
      </c>
      <c r="I109" s="219">
        <v>0.5</v>
      </c>
      <c r="J109" s="239">
        <f>SUM(H109:I115)</f>
        <v>2.5</v>
      </c>
    </row>
    <row r="110" spans="1:10" x14ac:dyDescent="0.25">
      <c r="A110" s="249"/>
      <c r="B110" s="244"/>
      <c r="C110" s="97">
        <v>108</v>
      </c>
      <c r="D110" s="21" t="s">
        <v>320</v>
      </c>
      <c r="E110" s="89">
        <v>3</v>
      </c>
      <c r="F110" s="241"/>
      <c r="G110" s="240"/>
      <c r="H110" s="219"/>
      <c r="I110" s="219"/>
      <c r="J110" s="239"/>
    </row>
    <row r="111" spans="1:10" x14ac:dyDescent="0.25">
      <c r="A111" s="249"/>
      <c r="B111" s="244"/>
      <c r="C111" s="97">
        <v>109</v>
      </c>
      <c r="D111" s="21" t="s">
        <v>118</v>
      </c>
      <c r="E111" s="89">
        <v>3</v>
      </c>
      <c r="F111" s="241"/>
      <c r="G111" s="240"/>
      <c r="H111" s="219"/>
      <c r="I111" s="219"/>
      <c r="J111" s="239"/>
    </row>
    <row r="112" spans="1:10" x14ac:dyDescent="0.25">
      <c r="A112" s="249"/>
      <c r="B112" s="244"/>
      <c r="C112" s="97">
        <v>110</v>
      </c>
      <c r="D112" s="21" t="s">
        <v>211</v>
      </c>
      <c r="E112" s="89">
        <v>3</v>
      </c>
      <c r="F112" s="241"/>
      <c r="G112" s="240"/>
      <c r="H112" s="219"/>
      <c r="I112" s="219"/>
      <c r="J112" s="239"/>
    </row>
    <row r="113" spans="1:10" x14ac:dyDescent="0.25">
      <c r="A113" s="249"/>
      <c r="B113" s="244"/>
      <c r="C113" s="97">
        <v>111</v>
      </c>
      <c r="D113" s="21" t="s">
        <v>321</v>
      </c>
      <c r="E113" s="89">
        <v>3</v>
      </c>
      <c r="F113" s="241"/>
      <c r="G113" s="240"/>
      <c r="H113" s="219"/>
      <c r="I113" s="219"/>
      <c r="J113" s="239"/>
    </row>
    <row r="114" spans="1:10" x14ac:dyDescent="0.25">
      <c r="A114" s="249"/>
      <c r="B114" s="244"/>
      <c r="C114" s="97">
        <v>112</v>
      </c>
      <c r="D114" s="21" t="s">
        <v>322</v>
      </c>
      <c r="E114" s="89">
        <v>3</v>
      </c>
      <c r="F114" s="241"/>
      <c r="G114" s="240"/>
      <c r="H114" s="219"/>
      <c r="I114" s="219"/>
      <c r="J114" s="239"/>
    </row>
    <row r="115" spans="1:10" x14ac:dyDescent="0.25">
      <c r="A115" s="249"/>
      <c r="B115" s="244"/>
      <c r="C115" s="97">
        <v>113</v>
      </c>
      <c r="D115" s="21" t="s">
        <v>212</v>
      </c>
      <c r="E115" s="89">
        <v>3</v>
      </c>
      <c r="F115" s="241"/>
      <c r="G115" s="240"/>
      <c r="H115" s="219"/>
      <c r="I115" s="219"/>
      <c r="J115" s="239"/>
    </row>
    <row r="116" spans="1:10" x14ac:dyDescent="0.25">
      <c r="A116" s="249"/>
      <c r="B116" s="244"/>
      <c r="C116" s="97">
        <v>114</v>
      </c>
      <c r="D116" s="98" t="s">
        <v>323</v>
      </c>
      <c r="E116" s="89">
        <v>2</v>
      </c>
      <c r="F116" s="241">
        <f>SUM(E116:E123)/E347*108</f>
        <v>2.4801670146137789</v>
      </c>
      <c r="G116" s="240" t="s">
        <v>37</v>
      </c>
      <c r="H116" s="219">
        <v>2</v>
      </c>
      <c r="I116" s="219">
        <v>0.5</v>
      </c>
      <c r="J116" s="239">
        <f>SUM(H116:I123)</f>
        <v>2.5</v>
      </c>
    </row>
    <row r="117" spans="1:10" x14ac:dyDescent="0.25">
      <c r="A117" s="249"/>
      <c r="B117" s="244"/>
      <c r="C117" s="97">
        <v>115</v>
      </c>
      <c r="D117" s="98" t="s">
        <v>103</v>
      </c>
      <c r="E117" s="89">
        <v>2</v>
      </c>
      <c r="F117" s="241"/>
      <c r="G117" s="240"/>
      <c r="H117" s="219"/>
      <c r="I117" s="219"/>
      <c r="J117" s="239"/>
    </row>
    <row r="118" spans="1:10" x14ac:dyDescent="0.25">
      <c r="A118" s="249"/>
      <c r="B118" s="244"/>
      <c r="C118" s="97">
        <v>116</v>
      </c>
      <c r="D118" s="98" t="s">
        <v>104</v>
      </c>
      <c r="E118" s="89">
        <v>3</v>
      </c>
      <c r="F118" s="241"/>
      <c r="G118" s="240"/>
      <c r="H118" s="219"/>
      <c r="I118" s="219"/>
      <c r="J118" s="239"/>
    </row>
    <row r="119" spans="1:10" ht="26.25" x14ac:dyDescent="0.25">
      <c r="A119" s="249"/>
      <c r="B119" s="244"/>
      <c r="C119" s="97">
        <v>117</v>
      </c>
      <c r="D119" s="98" t="s">
        <v>105</v>
      </c>
      <c r="E119" s="89">
        <v>3</v>
      </c>
      <c r="F119" s="241"/>
      <c r="G119" s="240"/>
      <c r="H119" s="219"/>
      <c r="I119" s="219"/>
      <c r="J119" s="239"/>
    </row>
    <row r="120" spans="1:10" ht="26.25" x14ac:dyDescent="0.25">
      <c r="A120" s="249"/>
      <c r="B120" s="244"/>
      <c r="C120" s="97">
        <v>118</v>
      </c>
      <c r="D120" s="98" t="s">
        <v>471</v>
      </c>
      <c r="E120" s="89">
        <v>3</v>
      </c>
      <c r="F120" s="241"/>
      <c r="G120" s="240"/>
      <c r="H120" s="219"/>
      <c r="I120" s="219"/>
      <c r="J120" s="239"/>
    </row>
    <row r="121" spans="1:10" ht="26.25" x14ac:dyDescent="0.25">
      <c r="A121" s="249"/>
      <c r="B121" s="244"/>
      <c r="C121" s="97">
        <v>119</v>
      </c>
      <c r="D121" s="98" t="s">
        <v>472</v>
      </c>
      <c r="E121" s="89">
        <v>3</v>
      </c>
      <c r="F121" s="241"/>
      <c r="G121" s="240"/>
      <c r="H121" s="219"/>
      <c r="I121" s="219"/>
      <c r="J121" s="239"/>
    </row>
    <row r="122" spans="1:10" ht="26.25" x14ac:dyDescent="0.25">
      <c r="A122" s="249"/>
      <c r="B122" s="244"/>
      <c r="C122" s="97">
        <v>120</v>
      </c>
      <c r="D122" s="98" t="s">
        <v>106</v>
      </c>
      <c r="E122" s="89">
        <v>3</v>
      </c>
      <c r="F122" s="241"/>
      <c r="G122" s="240"/>
      <c r="H122" s="219"/>
      <c r="I122" s="219"/>
      <c r="J122" s="239"/>
    </row>
    <row r="123" spans="1:10" ht="26.25" x14ac:dyDescent="0.25">
      <c r="A123" s="249"/>
      <c r="B123" s="244"/>
      <c r="C123" s="97">
        <v>121</v>
      </c>
      <c r="D123" s="98" t="s">
        <v>107</v>
      </c>
      <c r="E123" s="89">
        <v>3</v>
      </c>
      <c r="F123" s="241"/>
      <c r="G123" s="240"/>
      <c r="H123" s="219"/>
      <c r="I123" s="219"/>
      <c r="J123" s="239"/>
    </row>
    <row r="124" spans="1:10" x14ac:dyDescent="0.25">
      <c r="A124" s="249"/>
      <c r="B124" s="244"/>
      <c r="C124" s="97">
        <v>122</v>
      </c>
      <c r="D124" s="21" t="s">
        <v>119</v>
      </c>
      <c r="E124" s="89">
        <v>3</v>
      </c>
      <c r="F124" s="241">
        <f>SUM(E124:E131)/E347*108</f>
        <v>2.7056367432150314</v>
      </c>
      <c r="G124" s="240" t="s">
        <v>42</v>
      </c>
      <c r="H124" s="219">
        <v>2</v>
      </c>
      <c r="I124" s="219">
        <v>1</v>
      </c>
      <c r="J124" s="239">
        <f>SUM(H124:I131)</f>
        <v>3</v>
      </c>
    </row>
    <row r="125" spans="1:10" x14ac:dyDescent="0.25">
      <c r="A125" s="249"/>
      <c r="B125" s="244"/>
      <c r="C125" s="97">
        <v>123</v>
      </c>
      <c r="D125" s="21" t="s">
        <v>120</v>
      </c>
      <c r="E125" s="89">
        <v>3</v>
      </c>
      <c r="F125" s="241"/>
      <c r="G125" s="240"/>
      <c r="H125" s="219"/>
      <c r="I125" s="219"/>
      <c r="J125" s="239"/>
    </row>
    <row r="126" spans="1:10" x14ac:dyDescent="0.25">
      <c r="A126" s="249"/>
      <c r="B126" s="244"/>
      <c r="C126" s="97">
        <v>124</v>
      </c>
      <c r="D126" s="21" t="s">
        <v>121</v>
      </c>
      <c r="E126" s="89">
        <v>3</v>
      </c>
      <c r="F126" s="241"/>
      <c r="G126" s="240"/>
      <c r="H126" s="219"/>
      <c r="I126" s="219"/>
      <c r="J126" s="239"/>
    </row>
    <row r="127" spans="1:10" x14ac:dyDescent="0.25">
      <c r="A127" s="249"/>
      <c r="B127" s="244"/>
      <c r="C127" s="97">
        <v>125</v>
      </c>
      <c r="D127" s="21" t="s">
        <v>217</v>
      </c>
      <c r="E127" s="89">
        <v>3</v>
      </c>
      <c r="F127" s="241"/>
      <c r="G127" s="240"/>
      <c r="H127" s="219"/>
      <c r="I127" s="219"/>
      <c r="J127" s="239"/>
    </row>
    <row r="128" spans="1:10" x14ac:dyDescent="0.25">
      <c r="A128" s="249"/>
      <c r="B128" s="244"/>
      <c r="C128" s="97">
        <v>126</v>
      </c>
      <c r="D128" s="21" t="s">
        <v>469</v>
      </c>
      <c r="E128" s="89">
        <v>3</v>
      </c>
      <c r="F128" s="241"/>
      <c r="G128" s="240"/>
      <c r="H128" s="219"/>
      <c r="I128" s="219"/>
      <c r="J128" s="239"/>
    </row>
    <row r="129" spans="1:10" x14ac:dyDescent="0.25">
      <c r="A129" s="249"/>
      <c r="B129" s="244"/>
      <c r="C129" s="97">
        <v>127</v>
      </c>
      <c r="D129" s="21" t="s">
        <v>470</v>
      </c>
      <c r="E129" s="89">
        <v>3</v>
      </c>
      <c r="F129" s="241"/>
      <c r="G129" s="240"/>
      <c r="H129" s="219"/>
      <c r="I129" s="219"/>
      <c r="J129" s="239"/>
    </row>
    <row r="130" spans="1:10" x14ac:dyDescent="0.25">
      <c r="A130" s="249"/>
      <c r="B130" s="244"/>
      <c r="C130" s="97">
        <v>128</v>
      </c>
      <c r="D130" s="21" t="s">
        <v>122</v>
      </c>
      <c r="E130" s="89">
        <v>3</v>
      </c>
      <c r="F130" s="241"/>
      <c r="G130" s="240"/>
      <c r="H130" s="219"/>
      <c r="I130" s="219"/>
      <c r="J130" s="239"/>
    </row>
    <row r="131" spans="1:10" x14ac:dyDescent="0.25">
      <c r="A131" s="249"/>
      <c r="B131" s="244"/>
      <c r="C131" s="97">
        <v>129</v>
      </c>
      <c r="D131" s="21" t="s">
        <v>123</v>
      </c>
      <c r="E131" s="89">
        <v>3</v>
      </c>
      <c r="F131" s="241"/>
      <c r="G131" s="240"/>
      <c r="H131" s="219"/>
      <c r="I131" s="219"/>
      <c r="J131" s="239"/>
    </row>
    <row r="132" spans="1:10" x14ac:dyDescent="0.25">
      <c r="A132" s="249"/>
      <c r="B132" s="244"/>
      <c r="C132" s="97">
        <v>130</v>
      </c>
      <c r="D132" s="21" t="s">
        <v>213</v>
      </c>
      <c r="E132" s="89">
        <v>3</v>
      </c>
      <c r="F132" s="241">
        <f>SUM(E132:E138)/E347*108</f>
        <v>2.3674321503131526</v>
      </c>
      <c r="G132" s="240" t="s">
        <v>43</v>
      </c>
      <c r="H132" s="219">
        <v>2</v>
      </c>
      <c r="I132" s="219">
        <v>0.5</v>
      </c>
      <c r="J132" s="239">
        <f>SUM(H132:I138)</f>
        <v>2.5</v>
      </c>
    </row>
    <row r="133" spans="1:10" x14ac:dyDescent="0.25">
      <c r="A133" s="249"/>
      <c r="B133" s="244"/>
      <c r="C133" s="97">
        <v>131</v>
      </c>
      <c r="D133" s="21" t="s">
        <v>214</v>
      </c>
      <c r="E133" s="89">
        <v>3</v>
      </c>
      <c r="F133" s="241"/>
      <c r="G133" s="240"/>
      <c r="H133" s="219"/>
      <c r="I133" s="219"/>
      <c r="J133" s="239"/>
    </row>
    <row r="134" spans="1:10" x14ac:dyDescent="0.25">
      <c r="A134" s="249"/>
      <c r="B134" s="244"/>
      <c r="C134" s="97">
        <v>132</v>
      </c>
      <c r="D134" s="21" t="s">
        <v>215</v>
      </c>
      <c r="E134" s="89">
        <v>3</v>
      </c>
      <c r="F134" s="241"/>
      <c r="G134" s="240"/>
      <c r="H134" s="219"/>
      <c r="I134" s="219"/>
      <c r="J134" s="239"/>
    </row>
    <row r="135" spans="1:10" x14ac:dyDescent="0.25">
      <c r="A135" s="249"/>
      <c r="B135" s="244"/>
      <c r="C135" s="97">
        <v>133</v>
      </c>
      <c r="D135" s="21" t="s">
        <v>216</v>
      </c>
      <c r="E135" s="89">
        <v>3</v>
      </c>
      <c r="F135" s="241"/>
      <c r="G135" s="240"/>
      <c r="H135" s="219"/>
      <c r="I135" s="219"/>
      <c r="J135" s="239"/>
    </row>
    <row r="136" spans="1:10" x14ac:dyDescent="0.25">
      <c r="A136" s="249"/>
      <c r="B136" s="244"/>
      <c r="C136" s="97">
        <v>134</v>
      </c>
      <c r="D136" s="21" t="s">
        <v>124</v>
      </c>
      <c r="E136" s="89">
        <v>3</v>
      </c>
      <c r="F136" s="241"/>
      <c r="G136" s="240"/>
      <c r="H136" s="219"/>
      <c r="I136" s="219"/>
      <c r="J136" s="239"/>
    </row>
    <row r="137" spans="1:10" x14ac:dyDescent="0.25">
      <c r="A137" s="249"/>
      <c r="B137" s="244"/>
      <c r="C137" s="97">
        <v>135</v>
      </c>
      <c r="D137" s="21" t="s">
        <v>125</v>
      </c>
      <c r="E137" s="89">
        <v>3</v>
      </c>
      <c r="F137" s="241"/>
      <c r="G137" s="240"/>
      <c r="H137" s="219"/>
      <c r="I137" s="219"/>
      <c r="J137" s="239"/>
    </row>
    <row r="138" spans="1:10" x14ac:dyDescent="0.25">
      <c r="A138" s="249"/>
      <c r="B138" s="244"/>
      <c r="C138" s="97">
        <v>136</v>
      </c>
      <c r="D138" s="21" t="s">
        <v>126</v>
      </c>
      <c r="E138" s="89">
        <v>3</v>
      </c>
      <c r="F138" s="241"/>
      <c r="G138" s="240"/>
      <c r="H138" s="219"/>
      <c r="I138" s="219"/>
      <c r="J138" s="239"/>
    </row>
    <row r="139" spans="1:10" x14ac:dyDescent="0.25">
      <c r="A139" s="249"/>
      <c r="B139" s="244"/>
      <c r="C139" s="97">
        <v>137</v>
      </c>
      <c r="D139" s="21" t="s">
        <v>325</v>
      </c>
      <c r="E139" s="89">
        <v>2</v>
      </c>
      <c r="F139" s="241">
        <f>SUM(E139:E147)/E347*108</f>
        <v>2.931106471816284</v>
      </c>
      <c r="G139" s="240" t="s">
        <v>44</v>
      </c>
      <c r="H139" s="219">
        <v>2</v>
      </c>
      <c r="I139" s="219">
        <v>1</v>
      </c>
      <c r="J139" s="239">
        <f>SUM(H139:I147)</f>
        <v>3</v>
      </c>
    </row>
    <row r="140" spans="1:10" x14ac:dyDescent="0.25">
      <c r="A140" s="249"/>
      <c r="B140" s="244"/>
      <c r="C140" s="97">
        <v>138</v>
      </c>
      <c r="D140" s="21" t="s">
        <v>127</v>
      </c>
      <c r="E140" s="89">
        <v>3</v>
      </c>
      <c r="F140" s="241"/>
      <c r="G140" s="240"/>
      <c r="H140" s="219"/>
      <c r="I140" s="219"/>
      <c r="J140" s="239"/>
    </row>
    <row r="141" spans="1:10" x14ac:dyDescent="0.25">
      <c r="A141" s="249"/>
      <c r="B141" s="244"/>
      <c r="C141" s="97">
        <v>139</v>
      </c>
      <c r="D141" s="21" t="s">
        <v>128</v>
      </c>
      <c r="E141" s="89">
        <v>3</v>
      </c>
      <c r="F141" s="241"/>
      <c r="G141" s="240"/>
      <c r="H141" s="219"/>
      <c r="I141" s="219"/>
      <c r="J141" s="239"/>
    </row>
    <row r="142" spans="1:10" x14ac:dyDescent="0.25">
      <c r="A142" s="249"/>
      <c r="B142" s="244"/>
      <c r="C142" s="97">
        <v>140</v>
      </c>
      <c r="D142" s="21" t="s">
        <v>129</v>
      </c>
      <c r="E142" s="89">
        <v>3</v>
      </c>
      <c r="F142" s="241"/>
      <c r="G142" s="240"/>
      <c r="H142" s="219"/>
      <c r="I142" s="219"/>
      <c r="J142" s="239"/>
    </row>
    <row r="143" spans="1:10" x14ac:dyDescent="0.25">
      <c r="A143" s="249"/>
      <c r="B143" s="244"/>
      <c r="C143" s="97">
        <v>141</v>
      </c>
      <c r="D143" s="21" t="s">
        <v>218</v>
      </c>
      <c r="E143" s="89">
        <v>3</v>
      </c>
      <c r="F143" s="241"/>
      <c r="G143" s="240"/>
      <c r="H143" s="219"/>
      <c r="I143" s="219"/>
      <c r="J143" s="239"/>
    </row>
    <row r="144" spans="1:10" x14ac:dyDescent="0.25">
      <c r="A144" s="249"/>
      <c r="B144" s="244"/>
      <c r="C144" s="97">
        <v>142</v>
      </c>
      <c r="D144" s="21" t="s">
        <v>219</v>
      </c>
      <c r="E144" s="89">
        <v>3</v>
      </c>
      <c r="F144" s="241"/>
      <c r="G144" s="240"/>
      <c r="H144" s="219"/>
      <c r="I144" s="219"/>
      <c r="J144" s="239"/>
    </row>
    <row r="145" spans="1:10" x14ac:dyDescent="0.25">
      <c r="A145" s="249"/>
      <c r="B145" s="244"/>
      <c r="C145" s="97">
        <v>143</v>
      </c>
      <c r="D145" s="21" t="s">
        <v>324</v>
      </c>
      <c r="E145" s="89">
        <v>3</v>
      </c>
      <c r="F145" s="241"/>
      <c r="G145" s="240"/>
      <c r="H145" s="219"/>
      <c r="I145" s="219"/>
      <c r="J145" s="239"/>
    </row>
    <row r="146" spans="1:10" x14ac:dyDescent="0.25">
      <c r="A146" s="249"/>
      <c r="B146" s="244"/>
      <c r="C146" s="97">
        <v>144</v>
      </c>
      <c r="D146" s="21" t="s">
        <v>130</v>
      </c>
      <c r="E146" s="89">
        <v>3</v>
      </c>
      <c r="F146" s="241"/>
      <c r="G146" s="240"/>
      <c r="H146" s="219"/>
      <c r="I146" s="219"/>
      <c r="J146" s="239"/>
    </row>
    <row r="147" spans="1:10" x14ac:dyDescent="0.25">
      <c r="A147" s="249"/>
      <c r="B147" s="244"/>
      <c r="C147" s="97">
        <v>145</v>
      </c>
      <c r="D147" s="21" t="s">
        <v>468</v>
      </c>
      <c r="E147" s="89">
        <v>3</v>
      </c>
      <c r="F147" s="241"/>
      <c r="G147" s="240"/>
      <c r="H147" s="219"/>
      <c r="I147" s="219"/>
      <c r="J147" s="239"/>
    </row>
    <row r="148" spans="1:10" x14ac:dyDescent="0.25">
      <c r="A148" s="249"/>
      <c r="B148" s="244"/>
      <c r="C148" s="97">
        <v>146</v>
      </c>
      <c r="D148" s="98" t="s">
        <v>326</v>
      </c>
      <c r="E148" s="89">
        <v>3</v>
      </c>
      <c r="F148" s="241">
        <f>SUM(E148:E155)/E347*108</f>
        <v>2.7056367432150314</v>
      </c>
      <c r="G148" s="240" t="s">
        <v>45</v>
      </c>
      <c r="H148" s="219">
        <v>2</v>
      </c>
      <c r="I148" s="219">
        <v>1</v>
      </c>
      <c r="J148" s="239">
        <f>SUM(H148:I155)</f>
        <v>3</v>
      </c>
    </row>
    <row r="149" spans="1:10" x14ac:dyDescent="0.25">
      <c r="A149" s="249"/>
      <c r="B149" s="244"/>
      <c r="C149" s="97">
        <v>147</v>
      </c>
      <c r="D149" s="98" t="s">
        <v>165</v>
      </c>
      <c r="E149" s="89">
        <v>3</v>
      </c>
      <c r="F149" s="241"/>
      <c r="G149" s="240"/>
      <c r="H149" s="219"/>
      <c r="I149" s="219"/>
      <c r="J149" s="239"/>
    </row>
    <row r="150" spans="1:10" x14ac:dyDescent="0.25">
      <c r="A150" s="249"/>
      <c r="B150" s="244"/>
      <c r="C150" s="97">
        <v>148</v>
      </c>
      <c r="D150" s="98" t="s">
        <v>166</v>
      </c>
      <c r="E150" s="89">
        <v>3</v>
      </c>
      <c r="F150" s="241"/>
      <c r="G150" s="240"/>
      <c r="H150" s="219"/>
      <c r="I150" s="219"/>
      <c r="J150" s="239"/>
    </row>
    <row r="151" spans="1:10" ht="26.25" x14ac:dyDescent="0.25">
      <c r="A151" s="249"/>
      <c r="B151" s="244"/>
      <c r="C151" s="97">
        <v>149</v>
      </c>
      <c r="D151" s="98" t="s">
        <v>167</v>
      </c>
      <c r="E151" s="89">
        <v>3</v>
      </c>
      <c r="F151" s="241"/>
      <c r="G151" s="240"/>
      <c r="H151" s="219"/>
      <c r="I151" s="219"/>
      <c r="J151" s="239"/>
    </row>
    <row r="152" spans="1:10" x14ac:dyDescent="0.25">
      <c r="A152" s="249"/>
      <c r="B152" s="244"/>
      <c r="C152" s="97">
        <v>150</v>
      </c>
      <c r="D152" s="98" t="s">
        <v>168</v>
      </c>
      <c r="E152" s="89">
        <v>3</v>
      </c>
      <c r="F152" s="241"/>
      <c r="G152" s="240"/>
      <c r="H152" s="219"/>
      <c r="I152" s="219"/>
      <c r="J152" s="239"/>
    </row>
    <row r="153" spans="1:10" x14ac:dyDescent="0.25">
      <c r="A153" s="249"/>
      <c r="B153" s="244"/>
      <c r="C153" s="97">
        <v>151</v>
      </c>
      <c r="D153" s="98" t="s">
        <v>327</v>
      </c>
      <c r="E153" s="89">
        <v>3</v>
      </c>
      <c r="F153" s="241"/>
      <c r="G153" s="240"/>
      <c r="H153" s="219"/>
      <c r="I153" s="219"/>
      <c r="J153" s="239"/>
    </row>
    <row r="154" spans="1:10" x14ac:dyDescent="0.25">
      <c r="A154" s="249"/>
      <c r="B154" s="244"/>
      <c r="C154" s="97">
        <v>152</v>
      </c>
      <c r="D154" s="98" t="s">
        <v>328</v>
      </c>
      <c r="E154" s="89">
        <v>3</v>
      </c>
      <c r="F154" s="241"/>
      <c r="G154" s="240"/>
      <c r="H154" s="219"/>
      <c r="I154" s="219"/>
      <c r="J154" s="239"/>
    </row>
    <row r="155" spans="1:10" x14ac:dyDescent="0.25">
      <c r="A155" s="249"/>
      <c r="B155" s="244"/>
      <c r="C155" s="97">
        <v>153</v>
      </c>
      <c r="D155" s="98" t="s">
        <v>169</v>
      </c>
      <c r="E155" s="89">
        <v>3</v>
      </c>
      <c r="F155" s="241"/>
      <c r="G155" s="240"/>
      <c r="H155" s="219"/>
      <c r="I155" s="219"/>
      <c r="J155" s="239"/>
    </row>
    <row r="156" spans="1:10" x14ac:dyDescent="0.25">
      <c r="A156" s="249"/>
      <c r="B156" s="244"/>
      <c r="C156" s="97">
        <v>154</v>
      </c>
      <c r="D156" s="98" t="s">
        <v>335</v>
      </c>
      <c r="E156" s="89">
        <v>2</v>
      </c>
      <c r="F156" s="241">
        <f>SUM(E156:E164)/E347*108</f>
        <v>2.8183716075156577</v>
      </c>
      <c r="G156" s="240" t="s">
        <v>46</v>
      </c>
      <c r="H156" s="219">
        <v>2</v>
      </c>
      <c r="I156" s="219">
        <v>1</v>
      </c>
      <c r="J156" s="239">
        <f>SUM(H156:I164)</f>
        <v>3</v>
      </c>
    </row>
    <row r="157" spans="1:10" x14ac:dyDescent="0.25">
      <c r="A157" s="249"/>
      <c r="B157" s="244"/>
      <c r="C157" s="97">
        <v>155</v>
      </c>
      <c r="D157" s="98" t="s">
        <v>334</v>
      </c>
      <c r="E157" s="89">
        <v>2</v>
      </c>
      <c r="F157" s="241"/>
      <c r="G157" s="240"/>
      <c r="H157" s="219"/>
      <c r="I157" s="219"/>
      <c r="J157" s="239"/>
    </row>
    <row r="158" spans="1:10" x14ac:dyDescent="0.25">
      <c r="A158" s="249"/>
      <c r="B158" s="244"/>
      <c r="C158" s="97">
        <v>156</v>
      </c>
      <c r="D158" s="98" t="s">
        <v>170</v>
      </c>
      <c r="E158" s="89">
        <v>3</v>
      </c>
      <c r="F158" s="241"/>
      <c r="G158" s="240"/>
      <c r="H158" s="219"/>
      <c r="I158" s="219"/>
      <c r="J158" s="239"/>
    </row>
    <row r="159" spans="1:10" x14ac:dyDescent="0.25">
      <c r="A159" s="249"/>
      <c r="B159" s="244"/>
      <c r="C159" s="97">
        <v>157</v>
      </c>
      <c r="D159" s="98" t="s">
        <v>332</v>
      </c>
      <c r="E159" s="89">
        <v>3</v>
      </c>
      <c r="F159" s="241"/>
      <c r="G159" s="240"/>
      <c r="H159" s="219"/>
      <c r="I159" s="219"/>
      <c r="J159" s="239"/>
    </row>
    <row r="160" spans="1:10" x14ac:dyDescent="0.25">
      <c r="A160" s="249"/>
      <c r="B160" s="244"/>
      <c r="C160" s="97">
        <v>158</v>
      </c>
      <c r="D160" s="98" t="s">
        <v>171</v>
      </c>
      <c r="E160" s="89">
        <v>3</v>
      </c>
      <c r="F160" s="241"/>
      <c r="G160" s="240"/>
      <c r="H160" s="219"/>
      <c r="I160" s="219"/>
      <c r="J160" s="239"/>
    </row>
    <row r="161" spans="1:11" x14ac:dyDescent="0.25">
      <c r="A161" s="249"/>
      <c r="B161" s="244"/>
      <c r="C161" s="97">
        <v>159</v>
      </c>
      <c r="D161" s="98" t="s">
        <v>172</v>
      </c>
      <c r="E161" s="89">
        <v>3</v>
      </c>
      <c r="F161" s="241"/>
      <c r="G161" s="240"/>
      <c r="H161" s="219"/>
      <c r="I161" s="219"/>
      <c r="J161" s="239"/>
    </row>
    <row r="162" spans="1:11" x14ac:dyDescent="0.25">
      <c r="A162" s="249"/>
      <c r="B162" s="244"/>
      <c r="C162" s="97">
        <v>160</v>
      </c>
      <c r="D162" s="98" t="s">
        <v>330</v>
      </c>
      <c r="E162" s="89">
        <v>3</v>
      </c>
      <c r="F162" s="241"/>
      <c r="G162" s="240"/>
      <c r="H162" s="219"/>
      <c r="I162" s="219"/>
      <c r="J162" s="239"/>
    </row>
    <row r="163" spans="1:11" x14ac:dyDescent="0.25">
      <c r="A163" s="249"/>
      <c r="B163" s="244"/>
      <c r="C163" s="97">
        <v>161</v>
      </c>
      <c r="D163" s="98" t="s">
        <v>331</v>
      </c>
      <c r="E163" s="89">
        <v>3</v>
      </c>
      <c r="F163" s="241"/>
      <c r="G163" s="240"/>
      <c r="H163" s="219"/>
      <c r="I163" s="219"/>
      <c r="J163" s="239"/>
    </row>
    <row r="164" spans="1:11" x14ac:dyDescent="0.25">
      <c r="A164" s="249"/>
      <c r="B164" s="244"/>
      <c r="C164" s="97">
        <v>162</v>
      </c>
      <c r="D164" s="98" t="s">
        <v>329</v>
      </c>
      <c r="E164" s="89">
        <v>3</v>
      </c>
      <c r="F164" s="241"/>
      <c r="G164" s="240"/>
      <c r="H164" s="219"/>
      <c r="I164" s="219"/>
      <c r="J164" s="239"/>
    </row>
    <row r="165" spans="1:11" x14ac:dyDescent="0.25">
      <c r="A165" s="249"/>
      <c r="B165" s="244"/>
      <c r="C165" s="97">
        <v>163</v>
      </c>
      <c r="D165" s="98" t="s">
        <v>199</v>
      </c>
      <c r="E165" s="89">
        <v>3</v>
      </c>
      <c r="F165" s="241">
        <f>SUM(E165:E167)/E347*108</f>
        <v>1.0146137787056366</v>
      </c>
      <c r="G165" s="240" t="s">
        <v>333</v>
      </c>
      <c r="H165" s="219">
        <v>0</v>
      </c>
      <c r="I165" s="219">
        <v>1</v>
      </c>
      <c r="J165" s="239">
        <f>SUM(H165:I167)</f>
        <v>1</v>
      </c>
    </row>
    <row r="166" spans="1:11" x14ac:dyDescent="0.25">
      <c r="A166" s="249"/>
      <c r="B166" s="244"/>
      <c r="C166" s="97">
        <v>164</v>
      </c>
      <c r="D166" s="98" t="s">
        <v>200</v>
      </c>
      <c r="E166" s="89">
        <v>3</v>
      </c>
      <c r="F166" s="241"/>
      <c r="G166" s="240"/>
      <c r="H166" s="219"/>
      <c r="I166" s="219"/>
      <c r="J166" s="239"/>
      <c r="K166" s="19" t="s">
        <v>342</v>
      </c>
    </row>
    <row r="167" spans="1:11" x14ac:dyDescent="0.25">
      <c r="A167" s="249"/>
      <c r="B167" s="244"/>
      <c r="C167" s="97">
        <v>165</v>
      </c>
      <c r="D167" s="98" t="s">
        <v>336</v>
      </c>
      <c r="E167" s="89">
        <v>3</v>
      </c>
      <c r="F167" s="241"/>
      <c r="G167" s="240"/>
      <c r="H167" s="219"/>
      <c r="I167" s="219"/>
      <c r="J167" s="239"/>
    </row>
    <row r="168" spans="1:11" x14ac:dyDescent="0.25">
      <c r="A168" s="249"/>
      <c r="B168" s="243" t="s">
        <v>74</v>
      </c>
      <c r="C168" s="97">
        <v>166</v>
      </c>
      <c r="D168" s="98" t="s">
        <v>144</v>
      </c>
      <c r="E168" s="89">
        <v>3</v>
      </c>
      <c r="F168" s="241">
        <f>SUM(E168:E174)/E347*108</f>
        <v>2.3674321503131526</v>
      </c>
      <c r="G168" s="240" t="s">
        <v>48</v>
      </c>
      <c r="H168" s="219">
        <v>2</v>
      </c>
      <c r="I168" s="219">
        <v>0.5</v>
      </c>
      <c r="J168" s="239">
        <f>SUM(H168:I174)</f>
        <v>2.5</v>
      </c>
    </row>
    <row r="169" spans="1:11" x14ac:dyDescent="0.25">
      <c r="A169" s="249"/>
      <c r="B169" s="244"/>
      <c r="C169" s="97">
        <v>167</v>
      </c>
      <c r="D169" s="98" t="s">
        <v>145</v>
      </c>
      <c r="E169" s="89">
        <v>3</v>
      </c>
      <c r="F169" s="241"/>
      <c r="G169" s="240"/>
      <c r="H169" s="219"/>
      <c r="I169" s="219"/>
      <c r="J169" s="239"/>
    </row>
    <row r="170" spans="1:11" x14ac:dyDescent="0.25">
      <c r="A170" s="249"/>
      <c r="B170" s="244"/>
      <c r="C170" s="97">
        <v>168</v>
      </c>
      <c r="D170" s="98" t="s">
        <v>146</v>
      </c>
      <c r="E170" s="89">
        <v>3</v>
      </c>
      <c r="F170" s="241"/>
      <c r="G170" s="240"/>
      <c r="H170" s="219"/>
      <c r="I170" s="219"/>
      <c r="J170" s="239"/>
    </row>
    <row r="171" spans="1:11" x14ac:dyDescent="0.25">
      <c r="A171" s="249"/>
      <c r="B171" s="244"/>
      <c r="C171" s="97">
        <v>169</v>
      </c>
      <c r="D171" s="98" t="s">
        <v>421</v>
      </c>
      <c r="E171" s="89">
        <v>3</v>
      </c>
      <c r="F171" s="241"/>
      <c r="G171" s="240"/>
      <c r="H171" s="219"/>
      <c r="I171" s="219"/>
      <c r="J171" s="239"/>
    </row>
    <row r="172" spans="1:11" x14ac:dyDescent="0.25">
      <c r="A172" s="249"/>
      <c r="B172" s="244"/>
      <c r="C172" s="97">
        <v>170</v>
      </c>
      <c r="D172" s="98" t="s">
        <v>341</v>
      </c>
      <c r="E172" s="89">
        <v>3</v>
      </c>
      <c r="F172" s="241"/>
      <c r="G172" s="240"/>
      <c r="H172" s="219"/>
      <c r="I172" s="219"/>
      <c r="J172" s="239"/>
    </row>
    <row r="173" spans="1:11" x14ac:dyDescent="0.25">
      <c r="A173" s="249"/>
      <c r="B173" s="244"/>
      <c r="C173" s="97">
        <v>171</v>
      </c>
      <c r="D173" s="98" t="s">
        <v>420</v>
      </c>
      <c r="E173" s="89">
        <v>3</v>
      </c>
      <c r="F173" s="241"/>
      <c r="G173" s="240"/>
      <c r="H173" s="219"/>
      <c r="I173" s="219"/>
      <c r="J173" s="239"/>
    </row>
    <row r="174" spans="1:11" x14ac:dyDescent="0.25">
      <c r="A174" s="249"/>
      <c r="B174" s="244"/>
      <c r="C174" s="97">
        <v>172</v>
      </c>
      <c r="D174" s="98" t="s">
        <v>147</v>
      </c>
      <c r="E174" s="89">
        <v>3</v>
      </c>
      <c r="F174" s="241"/>
      <c r="G174" s="240"/>
      <c r="H174" s="219"/>
      <c r="I174" s="219"/>
      <c r="J174" s="239"/>
    </row>
    <row r="175" spans="1:11" x14ac:dyDescent="0.25">
      <c r="A175" s="249"/>
      <c r="B175" s="244"/>
      <c r="C175" s="97">
        <v>173</v>
      </c>
      <c r="D175" s="98" t="s">
        <v>148</v>
      </c>
      <c r="E175" s="89">
        <v>3</v>
      </c>
      <c r="F175" s="241">
        <f>SUM(E175:E181)/E347*108</f>
        <v>2.3674321503131526</v>
      </c>
      <c r="G175" s="240" t="s">
        <v>49</v>
      </c>
      <c r="H175" s="219">
        <v>2</v>
      </c>
      <c r="I175" s="219">
        <v>0.5</v>
      </c>
      <c r="J175" s="239">
        <f>SUM(H175:I181)</f>
        <v>2.5</v>
      </c>
    </row>
    <row r="176" spans="1:11" x14ac:dyDescent="0.25">
      <c r="A176" s="249"/>
      <c r="B176" s="244"/>
      <c r="C176" s="97">
        <v>174</v>
      </c>
      <c r="D176" s="98" t="s">
        <v>149</v>
      </c>
      <c r="E176" s="89">
        <v>3</v>
      </c>
      <c r="F176" s="241"/>
      <c r="G176" s="240"/>
      <c r="H176" s="219"/>
      <c r="I176" s="219"/>
      <c r="J176" s="239"/>
    </row>
    <row r="177" spans="1:10" x14ac:dyDescent="0.25">
      <c r="A177" s="249"/>
      <c r="B177" s="244"/>
      <c r="C177" s="97">
        <v>175</v>
      </c>
      <c r="D177" s="98" t="s">
        <v>422</v>
      </c>
      <c r="E177" s="89">
        <v>3</v>
      </c>
      <c r="F177" s="241"/>
      <c r="G177" s="240"/>
      <c r="H177" s="219"/>
      <c r="I177" s="219"/>
      <c r="J177" s="239"/>
    </row>
    <row r="178" spans="1:10" x14ac:dyDescent="0.25">
      <c r="A178" s="249"/>
      <c r="B178" s="244"/>
      <c r="C178" s="97">
        <v>176</v>
      </c>
      <c r="D178" s="98" t="s">
        <v>150</v>
      </c>
      <c r="E178" s="89">
        <v>3</v>
      </c>
      <c r="F178" s="241"/>
      <c r="G178" s="240"/>
      <c r="H178" s="219"/>
      <c r="I178" s="219"/>
      <c r="J178" s="239"/>
    </row>
    <row r="179" spans="1:10" x14ac:dyDescent="0.25">
      <c r="A179" s="249"/>
      <c r="B179" s="244"/>
      <c r="C179" s="97">
        <v>177</v>
      </c>
      <c r="D179" s="98" t="s">
        <v>220</v>
      </c>
      <c r="E179" s="89">
        <v>3</v>
      </c>
      <c r="F179" s="241"/>
      <c r="G179" s="240"/>
      <c r="H179" s="219"/>
      <c r="I179" s="219"/>
      <c r="J179" s="239"/>
    </row>
    <row r="180" spans="1:10" x14ac:dyDescent="0.25">
      <c r="A180" s="249"/>
      <c r="B180" s="244"/>
      <c r="C180" s="97">
        <v>178</v>
      </c>
      <c r="D180" s="98" t="s">
        <v>221</v>
      </c>
      <c r="E180" s="89">
        <v>3</v>
      </c>
      <c r="F180" s="241"/>
      <c r="G180" s="240"/>
      <c r="H180" s="219"/>
      <c r="I180" s="219"/>
      <c r="J180" s="239"/>
    </row>
    <row r="181" spans="1:10" x14ac:dyDescent="0.25">
      <c r="A181" s="249"/>
      <c r="B181" s="244"/>
      <c r="C181" s="97">
        <v>179</v>
      </c>
      <c r="D181" s="98" t="s">
        <v>222</v>
      </c>
      <c r="E181" s="89">
        <v>3</v>
      </c>
      <c r="F181" s="241"/>
      <c r="G181" s="240"/>
      <c r="H181" s="219"/>
      <c r="I181" s="219"/>
      <c r="J181" s="239"/>
    </row>
    <row r="182" spans="1:10" x14ac:dyDescent="0.25">
      <c r="A182" s="249"/>
      <c r="B182" s="244"/>
      <c r="C182" s="97">
        <v>180</v>
      </c>
      <c r="D182" s="98" t="s">
        <v>197</v>
      </c>
      <c r="E182" s="89">
        <v>3</v>
      </c>
      <c r="F182" s="241">
        <f>SUM(E182:E188)/E347*108</f>
        <v>2.2546972860125258</v>
      </c>
      <c r="G182" s="240" t="s">
        <v>67</v>
      </c>
      <c r="H182" s="219">
        <v>2</v>
      </c>
      <c r="I182" s="219">
        <v>0.5</v>
      </c>
      <c r="J182" s="239">
        <f>SUM(H182:I188)</f>
        <v>2.5</v>
      </c>
    </row>
    <row r="183" spans="1:10" x14ac:dyDescent="0.25">
      <c r="A183" s="249"/>
      <c r="B183" s="244"/>
      <c r="C183" s="97">
        <v>181</v>
      </c>
      <c r="D183" s="98" t="s">
        <v>343</v>
      </c>
      <c r="E183" s="89">
        <v>2</v>
      </c>
      <c r="F183" s="241"/>
      <c r="G183" s="240"/>
      <c r="H183" s="219"/>
      <c r="I183" s="219"/>
      <c r="J183" s="239"/>
    </row>
    <row r="184" spans="1:10" x14ac:dyDescent="0.25">
      <c r="A184" s="249"/>
      <c r="B184" s="244"/>
      <c r="C184" s="97">
        <v>182</v>
      </c>
      <c r="D184" s="98" t="s">
        <v>198</v>
      </c>
      <c r="E184" s="89">
        <v>3</v>
      </c>
      <c r="F184" s="241"/>
      <c r="G184" s="240"/>
      <c r="H184" s="219"/>
      <c r="I184" s="219"/>
      <c r="J184" s="239"/>
    </row>
    <row r="185" spans="1:10" x14ac:dyDescent="0.25">
      <c r="A185" s="249"/>
      <c r="B185" s="244"/>
      <c r="C185" s="97">
        <v>183</v>
      </c>
      <c r="D185" s="98" t="s">
        <v>223</v>
      </c>
      <c r="E185" s="89">
        <v>3</v>
      </c>
      <c r="F185" s="241"/>
      <c r="G185" s="240"/>
      <c r="H185" s="219"/>
      <c r="I185" s="219"/>
      <c r="J185" s="239"/>
    </row>
    <row r="186" spans="1:10" x14ac:dyDescent="0.25">
      <c r="A186" s="249"/>
      <c r="B186" s="244"/>
      <c r="C186" s="97">
        <v>184</v>
      </c>
      <c r="D186" s="98" t="s">
        <v>344</v>
      </c>
      <c r="E186" s="89">
        <v>3</v>
      </c>
      <c r="F186" s="241"/>
      <c r="G186" s="240"/>
      <c r="H186" s="219"/>
      <c r="I186" s="219"/>
      <c r="J186" s="239"/>
    </row>
    <row r="187" spans="1:10" x14ac:dyDescent="0.25">
      <c r="A187" s="249"/>
      <c r="B187" s="244"/>
      <c r="C187" s="97">
        <v>185</v>
      </c>
      <c r="D187" s="98" t="s">
        <v>345</v>
      </c>
      <c r="E187" s="89">
        <v>3</v>
      </c>
      <c r="F187" s="241"/>
      <c r="G187" s="240"/>
      <c r="H187" s="219"/>
      <c r="I187" s="219"/>
      <c r="J187" s="239"/>
    </row>
    <row r="188" spans="1:10" x14ac:dyDescent="0.25">
      <c r="A188" s="249"/>
      <c r="B188" s="244"/>
      <c r="C188" s="97">
        <v>186</v>
      </c>
      <c r="D188" s="98" t="s">
        <v>346</v>
      </c>
      <c r="E188" s="89">
        <v>3</v>
      </c>
      <c r="F188" s="241"/>
      <c r="G188" s="240"/>
      <c r="H188" s="219"/>
      <c r="I188" s="219"/>
      <c r="J188" s="239"/>
    </row>
    <row r="189" spans="1:10" x14ac:dyDescent="0.25">
      <c r="A189" s="249"/>
      <c r="B189" s="244"/>
      <c r="C189" s="97">
        <v>187</v>
      </c>
      <c r="D189" s="98" t="s">
        <v>99</v>
      </c>
      <c r="E189" s="89">
        <v>3</v>
      </c>
      <c r="F189" s="241">
        <f>SUM(E189:E195)/E347*108</f>
        <v>2.3674321503131526</v>
      </c>
      <c r="G189" s="240" t="s">
        <v>54</v>
      </c>
      <c r="H189" s="219">
        <v>2</v>
      </c>
      <c r="I189" s="219">
        <v>0.5</v>
      </c>
      <c r="J189" s="239">
        <f>SUM(H189:I195)</f>
        <v>2.5</v>
      </c>
    </row>
    <row r="190" spans="1:10" x14ac:dyDescent="0.25">
      <c r="A190" s="249"/>
      <c r="B190" s="244"/>
      <c r="C190" s="97">
        <v>188</v>
      </c>
      <c r="D190" s="98" t="s">
        <v>100</v>
      </c>
      <c r="E190" s="89">
        <v>3</v>
      </c>
      <c r="F190" s="241"/>
      <c r="G190" s="240"/>
      <c r="H190" s="219"/>
      <c r="I190" s="219"/>
      <c r="J190" s="239"/>
    </row>
    <row r="191" spans="1:10" x14ac:dyDescent="0.25">
      <c r="A191" s="249"/>
      <c r="B191" s="244"/>
      <c r="C191" s="97">
        <v>189</v>
      </c>
      <c r="D191" s="98" t="s">
        <v>224</v>
      </c>
      <c r="E191" s="89">
        <v>3</v>
      </c>
      <c r="F191" s="241"/>
      <c r="G191" s="240"/>
      <c r="H191" s="219"/>
      <c r="I191" s="219"/>
      <c r="J191" s="239"/>
    </row>
    <row r="192" spans="1:10" x14ac:dyDescent="0.25">
      <c r="A192" s="249"/>
      <c r="B192" s="244"/>
      <c r="C192" s="97">
        <v>190</v>
      </c>
      <c r="D192" s="98" t="s">
        <v>225</v>
      </c>
      <c r="E192" s="89">
        <v>3</v>
      </c>
      <c r="F192" s="241"/>
      <c r="G192" s="240"/>
      <c r="H192" s="219"/>
      <c r="I192" s="219"/>
      <c r="J192" s="239"/>
    </row>
    <row r="193" spans="1:10" x14ac:dyDescent="0.25">
      <c r="A193" s="249"/>
      <c r="B193" s="244"/>
      <c r="C193" s="97">
        <v>191</v>
      </c>
      <c r="D193" s="98" t="s">
        <v>347</v>
      </c>
      <c r="E193" s="89">
        <v>3</v>
      </c>
      <c r="F193" s="241"/>
      <c r="G193" s="240"/>
      <c r="H193" s="219"/>
      <c r="I193" s="219"/>
      <c r="J193" s="239"/>
    </row>
    <row r="194" spans="1:10" x14ac:dyDescent="0.25">
      <c r="A194" s="249"/>
      <c r="B194" s="244"/>
      <c r="C194" s="97">
        <v>192</v>
      </c>
      <c r="D194" s="98" t="s">
        <v>101</v>
      </c>
      <c r="E194" s="89">
        <v>3</v>
      </c>
      <c r="F194" s="241"/>
      <c r="G194" s="240"/>
      <c r="H194" s="219"/>
      <c r="I194" s="219"/>
      <c r="J194" s="239"/>
    </row>
    <row r="195" spans="1:10" x14ac:dyDescent="0.25">
      <c r="A195" s="249"/>
      <c r="B195" s="244"/>
      <c r="C195" s="97">
        <v>193</v>
      </c>
      <c r="D195" s="98" t="s">
        <v>102</v>
      </c>
      <c r="E195" s="89">
        <v>3</v>
      </c>
      <c r="F195" s="241"/>
      <c r="G195" s="240"/>
      <c r="H195" s="219"/>
      <c r="I195" s="219"/>
      <c r="J195" s="239"/>
    </row>
    <row r="196" spans="1:10" x14ac:dyDescent="0.25">
      <c r="A196" s="249"/>
      <c r="B196" s="244"/>
      <c r="C196" s="97">
        <v>194</v>
      </c>
      <c r="D196" s="98" t="s">
        <v>482</v>
      </c>
      <c r="E196" s="89">
        <v>3</v>
      </c>
      <c r="F196" s="241">
        <f>SUM(E196:E203)/E347*108</f>
        <v>2.7056367432150314</v>
      </c>
      <c r="G196" s="240" t="s">
        <v>51</v>
      </c>
      <c r="H196" s="219">
        <v>2</v>
      </c>
      <c r="I196" s="219">
        <v>1</v>
      </c>
      <c r="J196" s="239">
        <f>SUM(H196:I203)</f>
        <v>3</v>
      </c>
    </row>
    <row r="197" spans="1:10" x14ac:dyDescent="0.25">
      <c r="A197" s="249"/>
      <c r="B197" s="244"/>
      <c r="C197" s="97">
        <v>195</v>
      </c>
      <c r="D197" s="98" t="s">
        <v>481</v>
      </c>
      <c r="E197" s="89">
        <v>3</v>
      </c>
      <c r="F197" s="241"/>
      <c r="G197" s="240"/>
      <c r="H197" s="219"/>
      <c r="I197" s="219"/>
      <c r="J197" s="239"/>
    </row>
    <row r="198" spans="1:10" x14ac:dyDescent="0.25">
      <c r="A198" s="249"/>
      <c r="B198" s="244"/>
      <c r="C198" s="97">
        <v>196</v>
      </c>
      <c r="D198" s="98" t="s">
        <v>183</v>
      </c>
      <c r="E198" s="89">
        <v>3</v>
      </c>
      <c r="F198" s="241"/>
      <c r="G198" s="240"/>
      <c r="H198" s="219"/>
      <c r="I198" s="219"/>
      <c r="J198" s="239"/>
    </row>
    <row r="199" spans="1:10" x14ac:dyDescent="0.25">
      <c r="A199" s="249"/>
      <c r="B199" s="244"/>
      <c r="C199" s="97">
        <v>197</v>
      </c>
      <c r="D199" s="98" t="s">
        <v>184</v>
      </c>
      <c r="E199" s="89">
        <v>3</v>
      </c>
      <c r="F199" s="241"/>
      <c r="G199" s="240"/>
      <c r="H199" s="219"/>
      <c r="I199" s="219"/>
      <c r="J199" s="239"/>
    </row>
    <row r="200" spans="1:10" x14ac:dyDescent="0.25">
      <c r="A200" s="249"/>
      <c r="B200" s="244"/>
      <c r="C200" s="97">
        <v>198</v>
      </c>
      <c r="D200" s="98" t="s">
        <v>185</v>
      </c>
      <c r="E200" s="89">
        <v>3</v>
      </c>
      <c r="F200" s="241"/>
      <c r="G200" s="240"/>
      <c r="H200" s="219"/>
      <c r="I200" s="219"/>
      <c r="J200" s="239"/>
    </row>
    <row r="201" spans="1:10" x14ac:dyDescent="0.25">
      <c r="A201" s="249"/>
      <c r="B201" s="244"/>
      <c r="C201" s="97">
        <v>199</v>
      </c>
      <c r="D201" s="98" t="s">
        <v>186</v>
      </c>
      <c r="E201" s="89">
        <v>3</v>
      </c>
      <c r="F201" s="241"/>
      <c r="G201" s="240"/>
      <c r="H201" s="219"/>
      <c r="I201" s="219"/>
      <c r="J201" s="239"/>
    </row>
    <row r="202" spans="1:10" x14ac:dyDescent="0.25">
      <c r="A202" s="249"/>
      <c r="B202" s="244"/>
      <c r="C202" s="97">
        <v>200</v>
      </c>
      <c r="D202" s="98" t="s">
        <v>226</v>
      </c>
      <c r="E202" s="89">
        <v>3</v>
      </c>
      <c r="F202" s="241"/>
      <c r="G202" s="240"/>
      <c r="H202" s="219"/>
      <c r="I202" s="219"/>
      <c r="J202" s="239"/>
    </row>
    <row r="203" spans="1:10" x14ac:dyDescent="0.25">
      <c r="A203" s="249"/>
      <c r="B203" s="244"/>
      <c r="C203" s="97">
        <v>201</v>
      </c>
      <c r="D203" s="98" t="s">
        <v>187</v>
      </c>
      <c r="E203" s="89">
        <v>3</v>
      </c>
      <c r="F203" s="241"/>
      <c r="G203" s="240"/>
      <c r="H203" s="219"/>
      <c r="I203" s="219"/>
      <c r="J203" s="239"/>
    </row>
    <row r="204" spans="1:10" x14ac:dyDescent="0.25">
      <c r="A204" s="249"/>
      <c r="B204" s="244"/>
      <c r="C204" s="97">
        <v>202</v>
      </c>
      <c r="D204" s="98" t="s">
        <v>188</v>
      </c>
      <c r="E204" s="89">
        <v>3</v>
      </c>
      <c r="F204" s="241">
        <f>SUM(E204:E210)/E347*108</f>
        <v>2.3674321503131526</v>
      </c>
      <c r="G204" s="240" t="s">
        <v>52</v>
      </c>
      <c r="H204" s="219">
        <v>2</v>
      </c>
      <c r="I204" s="219">
        <v>0.5</v>
      </c>
      <c r="J204" s="239">
        <f>SUM(H204:I210)</f>
        <v>2.5</v>
      </c>
    </row>
    <row r="205" spans="1:10" x14ac:dyDescent="0.25">
      <c r="A205" s="249"/>
      <c r="B205" s="244"/>
      <c r="C205" s="97">
        <v>203</v>
      </c>
      <c r="D205" s="98" t="s">
        <v>189</v>
      </c>
      <c r="E205" s="89">
        <v>3</v>
      </c>
      <c r="F205" s="241"/>
      <c r="G205" s="240"/>
      <c r="H205" s="219"/>
      <c r="I205" s="219"/>
      <c r="J205" s="239"/>
    </row>
    <row r="206" spans="1:10" x14ac:dyDescent="0.25">
      <c r="A206" s="249"/>
      <c r="B206" s="244"/>
      <c r="C206" s="97">
        <v>204</v>
      </c>
      <c r="D206" s="98" t="s">
        <v>349</v>
      </c>
      <c r="E206" s="89">
        <v>3</v>
      </c>
      <c r="F206" s="241"/>
      <c r="G206" s="240"/>
      <c r="H206" s="219"/>
      <c r="I206" s="219"/>
      <c r="J206" s="239"/>
    </row>
    <row r="207" spans="1:10" x14ac:dyDescent="0.25">
      <c r="A207" s="249"/>
      <c r="B207" s="244"/>
      <c r="C207" s="97">
        <v>205</v>
      </c>
      <c r="D207" s="98" t="s">
        <v>350</v>
      </c>
      <c r="E207" s="89">
        <v>3</v>
      </c>
      <c r="F207" s="241"/>
      <c r="G207" s="240"/>
      <c r="H207" s="219"/>
      <c r="I207" s="219"/>
      <c r="J207" s="239"/>
    </row>
    <row r="208" spans="1:10" x14ac:dyDescent="0.25">
      <c r="A208" s="249"/>
      <c r="B208" s="244"/>
      <c r="C208" s="97">
        <v>206</v>
      </c>
      <c r="D208" s="98" t="s">
        <v>227</v>
      </c>
      <c r="E208" s="89">
        <v>3</v>
      </c>
      <c r="F208" s="241"/>
      <c r="G208" s="240"/>
      <c r="H208" s="219"/>
      <c r="I208" s="219"/>
      <c r="J208" s="239"/>
    </row>
    <row r="209" spans="1:10" x14ac:dyDescent="0.25">
      <c r="A209" s="249"/>
      <c r="B209" s="244"/>
      <c r="C209" s="97">
        <v>207</v>
      </c>
      <c r="D209" s="98" t="s">
        <v>228</v>
      </c>
      <c r="E209" s="89">
        <v>3</v>
      </c>
      <c r="F209" s="241"/>
      <c r="G209" s="240"/>
      <c r="H209" s="219"/>
      <c r="I209" s="219"/>
      <c r="J209" s="239"/>
    </row>
    <row r="210" spans="1:10" x14ac:dyDescent="0.25">
      <c r="A210" s="249"/>
      <c r="B210" s="244"/>
      <c r="C210" s="97">
        <v>208</v>
      </c>
      <c r="D210" s="98" t="s">
        <v>190</v>
      </c>
      <c r="E210" s="89">
        <v>3</v>
      </c>
      <c r="F210" s="241"/>
      <c r="G210" s="240"/>
      <c r="H210" s="219"/>
      <c r="I210" s="219"/>
      <c r="J210" s="239"/>
    </row>
    <row r="211" spans="1:10" x14ac:dyDescent="0.25">
      <c r="A211" s="249"/>
      <c r="B211" s="244"/>
      <c r="C211" s="97">
        <v>209</v>
      </c>
      <c r="D211" s="98" t="s">
        <v>157</v>
      </c>
      <c r="E211" s="89">
        <v>2</v>
      </c>
      <c r="F211" s="241">
        <f>SUM(E211:E219)/E347*108</f>
        <v>2.7056367432150314</v>
      </c>
      <c r="G211" s="240" t="s">
        <v>55</v>
      </c>
      <c r="H211" s="219">
        <v>2</v>
      </c>
      <c r="I211" s="219">
        <v>1</v>
      </c>
      <c r="J211" s="239">
        <f>SUM(H211:I219)</f>
        <v>3</v>
      </c>
    </row>
    <row r="212" spans="1:10" x14ac:dyDescent="0.25">
      <c r="A212" s="249"/>
      <c r="B212" s="244"/>
      <c r="C212" s="97">
        <v>210</v>
      </c>
      <c r="D212" s="98" t="s">
        <v>158</v>
      </c>
      <c r="E212" s="89">
        <v>2</v>
      </c>
      <c r="F212" s="241"/>
      <c r="G212" s="240"/>
      <c r="H212" s="219"/>
      <c r="I212" s="219"/>
      <c r="J212" s="239"/>
    </row>
    <row r="213" spans="1:10" x14ac:dyDescent="0.25">
      <c r="A213" s="249"/>
      <c r="B213" s="244"/>
      <c r="C213" s="97">
        <v>211</v>
      </c>
      <c r="D213" s="98" t="s">
        <v>159</v>
      </c>
      <c r="E213" s="89">
        <v>2</v>
      </c>
      <c r="F213" s="241"/>
      <c r="G213" s="240"/>
      <c r="H213" s="219"/>
      <c r="I213" s="219"/>
      <c r="J213" s="239"/>
    </row>
    <row r="214" spans="1:10" x14ac:dyDescent="0.25">
      <c r="A214" s="249"/>
      <c r="B214" s="244"/>
      <c r="C214" s="97">
        <v>212</v>
      </c>
      <c r="D214" s="98" t="s">
        <v>160</v>
      </c>
      <c r="E214" s="89">
        <v>3</v>
      </c>
      <c r="F214" s="241"/>
      <c r="G214" s="240"/>
      <c r="H214" s="219"/>
      <c r="I214" s="219"/>
      <c r="J214" s="239"/>
    </row>
    <row r="215" spans="1:10" x14ac:dyDescent="0.25">
      <c r="A215" s="249"/>
      <c r="B215" s="244"/>
      <c r="C215" s="97">
        <v>213</v>
      </c>
      <c r="D215" s="98" t="s">
        <v>161</v>
      </c>
      <c r="E215" s="89">
        <v>3</v>
      </c>
      <c r="F215" s="241"/>
      <c r="G215" s="240"/>
      <c r="H215" s="219"/>
      <c r="I215" s="219"/>
      <c r="J215" s="239"/>
    </row>
    <row r="216" spans="1:10" x14ac:dyDescent="0.25">
      <c r="A216" s="249"/>
      <c r="B216" s="244"/>
      <c r="C216" s="97">
        <v>214</v>
      </c>
      <c r="D216" s="98" t="s">
        <v>348</v>
      </c>
      <c r="E216" s="89">
        <v>3</v>
      </c>
      <c r="F216" s="241"/>
      <c r="G216" s="240"/>
      <c r="H216" s="219"/>
      <c r="I216" s="219"/>
      <c r="J216" s="239"/>
    </row>
    <row r="217" spans="1:10" x14ac:dyDescent="0.25">
      <c r="A217" s="249"/>
      <c r="B217" s="244"/>
      <c r="C217" s="97">
        <v>215</v>
      </c>
      <c r="D217" s="98" t="s">
        <v>162</v>
      </c>
      <c r="E217" s="89">
        <v>3</v>
      </c>
      <c r="F217" s="241"/>
      <c r="G217" s="240"/>
      <c r="H217" s="219"/>
      <c r="I217" s="219"/>
      <c r="J217" s="239"/>
    </row>
    <row r="218" spans="1:10" x14ac:dyDescent="0.25">
      <c r="A218" s="249"/>
      <c r="B218" s="244"/>
      <c r="C218" s="97">
        <v>216</v>
      </c>
      <c r="D218" s="98" t="s">
        <v>163</v>
      </c>
      <c r="E218" s="89">
        <v>3</v>
      </c>
      <c r="F218" s="241"/>
      <c r="G218" s="240"/>
      <c r="H218" s="219"/>
      <c r="I218" s="219"/>
      <c r="J218" s="239"/>
    </row>
    <row r="219" spans="1:10" x14ac:dyDescent="0.25">
      <c r="A219" s="249"/>
      <c r="B219" s="244"/>
      <c r="C219" s="97">
        <v>217</v>
      </c>
      <c r="D219" s="98" t="s">
        <v>164</v>
      </c>
      <c r="E219" s="89">
        <v>3</v>
      </c>
      <c r="F219" s="241"/>
      <c r="G219" s="240"/>
      <c r="H219" s="219"/>
      <c r="I219" s="219"/>
      <c r="J219" s="239"/>
    </row>
    <row r="220" spans="1:10" x14ac:dyDescent="0.25">
      <c r="A220" s="249"/>
      <c r="B220" s="244"/>
      <c r="C220" s="97">
        <v>218</v>
      </c>
      <c r="D220" s="98" t="s">
        <v>351</v>
      </c>
      <c r="E220" s="89">
        <v>2</v>
      </c>
      <c r="F220" s="241">
        <f>SUM(E220:E225)/E347*108</f>
        <v>1.8037578288100207</v>
      </c>
      <c r="G220" s="240" t="s">
        <v>357</v>
      </c>
      <c r="H220" s="219">
        <v>1</v>
      </c>
      <c r="I220" s="219">
        <v>1</v>
      </c>
      <c r="J220" s="239">
        <f>SUM(H220:I225)</f>
        <v>2</v>
      </c>
    </row>
    <row r="221" spans="1:10" x14ac:dyDescent="0.25">
      <c r="A221" s="249"/>
      <c r="B221" s="244"/>
      <c r="C221" s="97">
        <v>219</v>
      </c>
      <c r="D221" s="98" t="s">
        <v>352</v>
      </c>
      <c r="E221" s="89">
        <v>2</v>
      </c>
      <c r="F221" s="241"/>
      <c r="G221" s="240"/>
      <c r="H221" s="219"/>
      <c r="I221" s="219"/>
      <c r="J221" s="239"/>
    </row>
    <row r="222" spans="1:10" x14ac:dyDescent="0.25">
      <c r="A222" s="249"/>
      <c r="B222" s="244"/>
      <c r="C222" s="97">
        <v>220</v>
      </c>
      <c r="D222" s="98" t="s">
        <v>353</v>
      </c>
      <c r="E222" s="89">
        <v>3</v>
      </c>
      <c r="F222" s="241"/>
      <c r="G222" s="240"/>
      <c r="H222" s="219"/>
      <c r="I222" s="219"/>
      <c r="J222" s="239"/>
    </row>
    <row r="223" spans="1:10" x14ac:dyDescent="0.25">
      <c r="A223" s="249"/>
      <c r="B223" s="244"/>
      <c r="C223" s="97">
        <v>221</v>
      </c>
      <c r="D223" s="98" t="s">
        <v>354</v>
      </c>
      <c r="E223" s="89">
        <v>3</v>
      </c>
      <c r="F223" s="241"/>
      <c r="G223" s="240"/>
      <c r="H223" s="219"/>
      <c r="I223" s="219"/>
      <c r="J223" s="239"/>
    </row>
    <row r="224" spans="1:10" x14ac:dyDescent="0.25">
      <c r="A224" s="249"/>
      <c r="B224" s="244"/>
      <c r="C224" s="97">
        <v>222</v>
      </c>
      <c r="D224" s="98" t="s">
        <v>355</v>
      </c>
      <c r="E224" s="89">
        <v>3</v>
      </c>
      <c r="F224" s="241"/>
      <c r="G224" s="240"/>
      <c r="H224" s="219"/>
      <c r="I224" s="219"/>
      <c r="J224" s="239"/>
    </row>
    <row r="225" spans="1:10" x14ac:dyDescent="0.25">
      <c r="A225" s="249"/>
      <c r="B225" s="244"/>
      <c r="C225" s="97">
        <v>223</v>
      </c>
      <c r="D225" s="98" t="s">
        <v>356</v>
      </c>
      <c r="E225" s="89">
        <v>3</v>
      </c>
      <c r="F225" s="241"/>
      <c r="G225" s="240"/>
      <c r="H225" s="219"/>
      <c r="I225" s="219"/>
      <c r="J225" s="239"/>
    </row>
    <row r="226" spans="1:10" s="20" customFormat="1" ht="14.45" customHeight="1" x14ac:dyDescent="0.25">
      <c r="A226" s="249"/>
      <c r="B226" s="234" t="s">
        <v>75</v>
      </c>
      <c r="C226" s="97">
        <v>224</v>
      </c>
      <c r="D226" s="98" t="s">
        <v>108</v>
      </c>
      <c r="E226" s="89">
        <v>2</v>
      </c>
      <c r="F226" s="241">
        <f>SUM(E226:E234)/E347*108</f>
        <v>2.8183716075156577</v>
      </c>
      <c r="G226" s="240" t="s">
        <v>442</v>
      </c>
      <c r="H226" s="219">
        <v>2</v>
      </c>
      <c r="I226" s="219">
        <v>1</v>
      </c>
      <c r="J226" s="239">
        <f>SUM(H226:I234)</f>
        <v>3</v>
      </c>
    </row>
    <row r="227" spans="1:10" x14ac:dyDescent="0.25">
      <c r="A227" s="249"/>
      <c r="B227" s="237"/>
      <c r="C227" s="97">
        <v>225</v>
      </c>
      <c r="D227" s="98" t="s">
        <v>229</v>
      </c>
      <c r="E227" s="89">
        <v>3</v>
      </c>
      <c r="F227" s="241"/>
      <c r="G227" s="240"/>
      <c r="H227" s="219"/>
      <c r="I227" s="219"/>
      <c r="J227" s="239"/>
    </row>
    <row r="228" spans="1:10" x14ac:dyDescent="0.25">
      <c r="A228" s="249"/>
      <c r="B228" s="237"/>
      <c r="C228" s="97">
        <v>226</v>
      </c>
      <c r="D228" s="98" t="s">
        <v>230</v>
      </c>
      <c r="E228" s="89">
        <v>3</v>
      </c>
      <c r="F228" s="241"/>
      <c r="G228" s="240"/>
      <c r="H228" s="219"/>
      <c r="I228" s="219"/>
      <c r="J228" s="239"/>
    </row>
    <row r="229" spans="1:10" x14ac:dyDescent="0.25">
      <c r="A229" s="249"/>
      <c r="B229" s="237"/>
      <c r="C229" s="97">
        <v>227</v>
      </c>
      <c r="D229" s="98" t="s">
        <v>109</v>
      </c>
      <c r="E229" s="89">
        <v>3</v>
      </c>
      <c r="F229" s="241"/>
      <c r="G229" s="240"/>
      <c r="H229" s="219"/>
      <c r="I229" s="219"/>
      <c r="J229" s="239"/>
    </row>
    <row r="230" spans="1:10" x14ac:dyDescent="0.25">
      <c r="A230" s="249"/>
      <c r="B230" s="237"/>
      <c r="C230" s="97">
        <v>228</v>
      </c>
      <c r="D230" s="98" t="s">
        <v>231</v>
      </c>
      <c r="E230" s="89">
        <v>3</v>
      </c>
      <c r="F230" s="241"/>
      <c r="G230" s="240"/>
      <c r="H230" s="219"/>
      <c r="I230" s="219"/>
      <c r="J230" s="239"/>
    </row>
    <row r="231" spans="1:10" x14ac:dyDescent="0.25">
      <c r="A231" s="249"/>
      <c r="B231" s="237"/>
      <c r="C231" s="97">
        <v>229</v>
      </c>
      <c r="D231" s="98" t="s">
        <v>388</v>
      </c>
      <c r="E231" s="89">
        <v>3</v>
      </c>
      <c r="F231" s="241"/>
      <c r="G231" s="240"/>
      <c r="H231" s="219"/>
      <c r="I231" s="219"/>
      <c r="J231" s="239"/>
    </row>
    <row r="232" spans="1:10" x14ac:dyDescent="0.25">
      <c r="A232" s="249"/>
      <c r="B232" s="237"/>
      <c r="C232" s="97">
        <v>230</v>
      </c>
      <c r="D232" s="98" t="s">
        <v>389</v>
      </c>
      <c r="E232" s="89">
        <v>3</v>
      </c>
      <c r="F232" s="241"/>
      <c r="G232" s="240"/>
      <c r="H232" s="219"/>
      <c r="I232" s="219"/>
      <c r="J232" s="239"/>
    </row>
    <row r="233" spans="1:10" x14ac:dyDescent="0.25">
      <c r="A233" s="249"/>
      <c r="B233" s="237"/>
      <c r="C233" s="97">
        <v>231</v>
      </c>
      <c r="D233" s="98" t="s">
        <v>232</v>
      </c>
      <c r="E233" s="89">
        <v>3</v>
      </c>
      <c r="F233" s="241"/>
      <c r="G233" s="240"/>
      <c r="H233" s="219"/>
      <c r="I233" s="219"/>
      <c r="J233" s="239"/>
    </row>
    <row r="234" spans="1:10" x14ac:dyDescent="0.25">
      <c r="A234" s="249"/>
      <c r="B234" s="237"/>
      <c r="C234" s="97">
        <v>232</v>
      </c>
      <c r="D234" s="98" t="s">
        <v>479</v>
      </c>
      <c r="E234" s="89">
        <v>2</v>
      </c>
      <c r="F234" s="241"/>
      <c r="G234" s="240"/>
      <c r="H234" s="219"/>
      <c r="I234" s="219"/>
      <c r="J234" s="239"/>
    </row>
    <row r="235" spans="1:10" ht="14.45" customHeight="1" x14ac:dyDescent="0.25">
      <c r="A235" s="249"/>
      <c r="B235" s="237"/>
      <c r="C235" s="97">
        <v>233</v>
      </c>
      <c r="D235" s="98" t="s">
        <v>390</v>
      </c>
      <c r="E235" s="89">
        <v>3</v>
      </c>
      <c r="F235" s="228">
        <f>SUM(E235:E240)/E347*108</f>
        <v>2.0292275574112733</v>
      </c>
      <c r="G235" s="256" t="s">
        <v>441</v>
      </c>
      <c r="H235" s="219">
        <v>0</v>
      </c>
      <c r="I235" s="219">
        <v>2</v>
      </c>
      <c r="J235" s="239">
        <f>SUM(H235:I240)</f>
        <v>2</v>
      </c>
    </row>
    <row r="236" spans="1:10" ht="26.25" x14ac:dyDescent="0.25">
      <c r="A236" s="249"/>
      <c r="B236" s="237"/>
      <c r="C236" s="97">
        <v>234</v>
      </c>
      <c r="D236" s="98" t="s">
        <v>391</v>
      </c>
      <c r="E236" s="89">
        <v>3</v>
      </c>
      <c r="F236" s="229"/>
      <c r="G236" s="257"/>
      <c r="H236" s="219"/>
      <c r="I236" s="219"/>
      <c r="J236" s="239"/>
    </row>
    <row r="237" spans="1:10" x14ac:dyDescent="0.25">
      <c r="A237" s="249"/>
      <c r="B237" s="237"/>
      <c r="C237" s="97">
        <v>235</v>
      </c>
      <c r="D237" s="98" t="s">
        <v>392</v>
      </c>
      <c r="E237" s="89">
        <v>3</v>
      </c>
      <c r="F237" s="229"/>
      <c r="G237" s="257"/>
      <c r="H237" s="219"/>
      <c r="I237" s="219"/>
      <c r="J237" s="239"/>
    </row>
    <row r="238" spans="1:10" x14ac:dyDescent="0.25">
      <c r="A238" s="249"/>
      <c r="B238" s="237"/>
      <c r="C238" s="97">
        <v>236</v>
      </c>
      <c r="D238" s="98" t="s">
        <v>393</v>
      </c>
      <c r="E238" s="89">
        <v>3</v>
      </c>
      <c r="F238" s="229"/>
      <c r="G238" s="257"/>
      <c r="H238" s="219"/>
      <c r="I238" s="219"/>
      <c r="J238" s="239"/>
    </row>
    <row r="239" spans="1:10" x14ac:dyDescent="0.25">
      <c r="A239" s="249"/>
      <c r="B239" s="237"/>
      <c r="C239" s="97">
        <v>237</v>
      </c>
      <c r="D239" s="98" t="s">
        <v>394</v>
      </c>
      <c r="E239" s="89">
        <v>3</v>
      </c>
      <c r="F239" s="229"/>
      <c r="G239" s="257"/>
      <c r="H239" s="219"/>
      <c r="I239" s="219"/>
      <c r="J239" s="239"/>
    </row>
    <row r="240" spans="1:10" x14ac:dyDescent="0.25">
      <c r="A240" s="249"/>
      <c r="B240" s="237"/>
      <c r="C240" s="97">
        <v>238</v>
      </c>
      <c r="D240" s="98" t="s">
        <v>114</v>
      </c>
      <c r="E240" s="89">
        <v>3</v>
      </c>
      <c r="F240" s="251"/>
      <c r="G240" s="258"/>
      <c r="H240" s="219"/>
      <c r="I240" s="219"/>
      <c r="J240" s="239"/>
    </row>
    <row r="241" spans="1:10" x14ac:dyDescent="0.25">
      <c r="A241" s="249"/>
      <c r="B241" s="237"/>
      <c r="C241" s="97">
        <v>239</v>
      </c>
      <c r="D241" s="98" t="s">
        <v>110</v>
      </c>
      <c r="E241" s="89">
        <v>2</v>
      </c>
      <c r="F241" s="228">
        <f>SUM(E241:E249)/E347*108</f>
        <v>2.931106471816284</v>
      </c>
      <c r="G241" s="230" t="s">
        <v>396</v>
      </c>
      <c r="H241" s="230">
        <v>1</v>
      </c>
      <c r="I241" s="230">
        <v>2</v>
      </c>
      <c r="J241" s="232">
        <f>SUM(H241:I249)</f>
        <v>3</v>
      </c>
    </row>
    <row r="242" spans="1:10" x14ac:dyDescent="0.25">
      <c r="A242" s="249"/>
      <c r="B242" s="237"/>
      <c r="C242" s="97">
        <v>240</v>
      </c>
      <c r="D242" s="98" t="s">
        <v>111</v>
      </c>
      <c r="E242" s="89">
        <v>3</v>
      </c>
      <c r="F242" s="229"/>
      <c r="G242" s="231"/>
      <c r="H242" s="231"/>
      <c r="I242" s="231"/>
      <c r="J242" s="233"/>
    </row>
    <row r="243" spans="1:10" x14ac:dyDescent="0.25">
      <c r="A243" s="249"/>
      <c r="B243" s="237"/>
      <c r="C243" s="97">
        <v>241</v>
      </c>
      <c r="D243" s="98" t="s">
        <v>112</v>
      </c>
      <c r="E243" s="89">
        <v>3</v>
      </c>
      <c r="F243" s="229"/>
      <c r="G243" s="231"/>
      <c r="H243" s="231"/>
      <c r="I243" s="231"/>
      <c r="J243" s="233"/>
    </row>
    <row r="244" spans="1:10" x14ac:dyDescent="0.25">
      <c r="A244" s="249"/>
      <c r="B244" s="237"/>
      <c r="C244" s="97">
        <v>242</v>
      </c>
      <c r="D244" s="98" t="s">
        <v>401</v>
      </c>
      <c r="E244" s="89">
        <v>3</v>
      </c>
      <c r="F244" s="229"/>
      <c r="G244" s="231"/>
      <c r="H244" s="231"/>
      <c r="I244" s="231"/>
      <c r="J244" s="233"/>
    </row>
    <row r="245" spans="1:10" x14ac:dyDescent="0.25">
      <c r="A245" s="249"/>
      <c r="B245" s="237"/>
      <c r="C245" s="97">
        <v>243</v>
      </c>
      <c r="D245" s="98" t="s">
        <v>395</v>
      </c>
      <c r="E245" s="89">
        <v>3</v>
      </c>
      <c r="F245" s="229"/>
      <c r="G245" s="231"/>
      <c r="H245" s="231"/>
      <c r="I245" s="231"/>
      <c r="J245" s="233"/>
    </row>
    <row r="246" spans="1:10" x14ac:dyDescent="0.25">
      <c r="A246" s="249"/>
      <c r="B246" s="237"/>
      <c r="C246" s="97">
        <v>244</v>
      </c>
      <c r="D246" s="98" t="s">
        <v>398</v>
      </c>
      <c r="E246" s="89">
        <v>3</v>
      </c>
      <c r="F246" s="229"/>
      <c r="G246" s="231"/>
      <c r="H246" s="231"/>
      <c r="I246" s="231"/>
      <c r="J246" s="233"/>
    </row>
    <row r="247" spans="1:10" x14ac:dyDescent="0.25">
      <c r="A247" s="249"/>
      <c r="B247" s="237"/>
      <c r="C247" s="97">
        <v>245</v>
      </c>
      <c r="D247" s="98" t="s">
        <v>397</v>
      </c>
      <c r="E247" s="89">
        <v>3</v>
      </c>
      <c r="F247" s="229"/>
      <c r="G247" s="231"/>
      <c r="H247" s="231"/>
      <c r="I247" s="231"/>
      <c r="J247" s="233"/>
    </row>
    <row r="248" spans="1:10" x14ac:dyDescent="0.25">
      <c r="A248" s="249"/>
      <c r="B248" s="237"/>
      <c r="C248" s="97">
        <v>246</v>
      </c>
      <c r="D248" s="98" t="s">
        <v>399</v>
      </c>
      <c r="E248" s="89">
        <v>3</v>
      </c>
      <c r="F248" s="229"/>
      <c r="G248" s="231"/>
      <c r="H248" s="231"/>
      <c r="I248" s="231"/>
      <c r="J248" s="233"/>
    </row>
    <row r="249" spans="1:10" x14ac:dyDescent="0.25">
      <c r="A249" s="249"/>
      <c r="B249" s="237"/>
      <c r="C249" s="97">
        <v>247</v>
      </c>
      <c r="D249" s="98" t="s">
        <v>400</v>
      </c>
      <c r="E249" s="89">
        <v>3</v>
      </c>
      <c r="F249" s="229"/>
      <c r="G249" s="231"/>
      <c r="H249" s="231"/>
      <c r="I249" s="231"/>
      <c r="J249" s="233"/>
    </row>
    <row r="250" spans="1:10" ht="26.25" x14ac:dyDescent="0.25">
      <c r="A250" s="249"/>
      <c r="B250" s="237"/>
      <c r="C250" s="97">
        <v>248</v>
      </c>
      <c r="D250" s="98" t="s">
        <v>368</v>
      </c>
      <c r="E250" s="89">
        <v>2</v>
      </c>
      <c r="F250" s="241">
        <f>SUM(E250:E256)/E347*108</f>
        <v>2.1419624217119</v>
      </c>
      <c r="G250" s="240" t="s">
        <v>362</v>
      </c>
      <c r="H250" s="219">
        <v>0</v>
      </c>
      <c r="I250" s="219">
        <v>2</v>
      </c>
      <c r="J250" s="239">
        <f>SUM(H250:I256)</f>
        <v>2</v>
      </c>
    </row>
    <row r="251" spans="1:10" x14ac:dyDescent="0.25">
      <c r="A251" s="249"/>
      <c r="B251" s="237"/>
      <c r="C251" s="97">
        <v>249</v>
      </c>
      <c r="D251" s="98" t="s">
        <v>113</v>
      </c>
      <c r="E251" s="89">
        <v>2</v>
      </c>
      <c r="F251" s="241"/>
      <c r="G251" s="240"/>
      <c r="H251" s="219"/>
      <c r="I251" s="219"/>
      <c r="J251" s="239"/>
    </row>
    <row r="252" spans="1:10" ht="26.25" x14ac:dyDescent="0.25">
      <c r="A252" s="249"/>
      <c r="B252" s="237"/>
      <c r="C252" s="97">
        <v>250</v>
      </c>
      <c r="D252" s="98" t="s">
        <v>369</v>
      </c>
      <c r="E252" s="89">
        <v>3</v>
      </c>
      <c r="F252" s="241"/>
      <c r="G252" s="240"/>
      <c r="H252" s="219"/>
      <c r="I252" s="219"/>
      <c r="J252" s="239"/>
    </row>
    <row r="253" spans="1:10" ht="26.25" x14ac:dyDescent="0.25">
      <c r="A253" s="249"/>
      <c r="B253" s="237"/>
      <c r="C253" s="97">
        <v>251</v>
      </c>
      <c r="D253" s="98" t="s">
        <v>405</v>
      </c>
      <c r="E253" s="89">
        <v>3</v>
      </c>
      <c r="F253" s="241"/>
      <c r="G253" s="240"/>
      <c r="H253" s="219"/>
      <c r="I253" s="219"/>
      <c r="J253" s="239"/>
    </row>
    <row r="254" spans="1:10" ht="26.25" x14ac:dyDescent="0.25">
      <c r="A254" s="249"/>
      <c r="B254" s="237"/>
      <c r="C254" s="97">
        <v>252</v>
      </c>
      <c r="D254" s="98" t="s">
        <v>406</v>
      </c>
      <c r="E254" s="89">
        <v>3</v>
      </c>
      <c r="F254" s="241"/>
      <c r="G254" s="240"/>
      <c r="H254" s="219"/>
      <c r="I254" s="219"/>
      <c r="J254" s="239"/>
    </row>
    <row r="255" spans="1:10" x14ac:dyDescent="0.25">
      <c r="A255" s="249"/>
      <c r="B255" s="237"/>
      <c r="C255" s="97">
        <v>253</v>
      </c>
      <c r="D255" s="98" t="s">
        <v>407</v>
      </c>
      <c r="E255" s="89">
        <v>3</v>
      </c>
      <c r="F255" s="241"/>
      <c r="G255" s="240"/>
      <c r="H255" s="219"/>
      <c r="I255" s="219"/>
      <c r="J255" s="239"/>
    </row>
    <row r="256" spans="1:10" x14ac:dyDescent="0.25">
      <c r="A256" s="249"/>
      <c r="B256" s="238"/>
      <c r="C256" s="97">
        <v>254</v>
      </c>
      <c r="D256" s="98" t="s">
        <v>370</v>
      </c>
      <c r="E256" s="89">
        <v>3</v>
      </c>
      <c r="F256" s="241"/>
      <c r="G256" s="240"/>
      <c r="H256" s="219"/>
      <c r="I256" s="219"/>
      <c r="J256" s="239"/>
    </row>
    <row r="257" spans="1:10" ht="14.45" customHeight="1" x14ac:dyDescent="0.25">
      <c r="A257" s="249"/>
      <c r="B257" s="234" t="s">
        <v>76</v>
      </c>
      <c r="C257" s="97">
        <v>255</v>
      </c>
      <c r="D257" s="98" t="s">
        <v>201</v>
      </c>
      <c r="E257" s="89">
        <v>3</v>
      </c>
      <c r="F257" s="241">
        <f>SUM(E257:E279)/E347*108</f>
        <v>7.6659707724425887</v>
      </c>
      <c r="G257" s="240" t="s">
        <v>60</v>
      </c>
      <c r="H257" s="219">
        <v>0</v>
      </c>
      <c r="I257" s="219">
        <v>8</v>
      </c>
      <c r="J257" s="239">
        <f>SUM(H257:I279)</f>
        <v>8</v>
      </c>
    </row>
    <row r="258" spans="1:10" x14ac:dyDescent="0.25">
      <c r="A258" s="249"/>
      <c r="B258" s="235"/>
      <c r="C258" s="97">
        <v>256</v>
      </c>
      <c r="D258" s="98" t="s">
        <v>375</v>
      </c>
      <c r="E258" s="89">
        <v>2</v>
      </c>
      <c r="F258" s="241"/>
      <c r="G258" s="240"/>
      <c r="H258" s="219"/>
      <c r="I258" s="219"/>
      <c r="J258" s="239"/>
    </row>
    <row r="259" spans="1:10" x14ac:dyDescent="0.25">
      <c r="A259" s="249"/>
      <c r="B259" s="235"/>
      <c r="C259" s="97">
        <v>257</v>
      </c>
      <c r="D259" s="98" t="s">
        <v>376</v>
      </c>
      <c r="E259" s="89">
        <v>3</v>
      </c>
      <c r="F259" s="241"/>
      <c r="G259" s="240"/>
      <c r="H259" s="219"/>
      <c r="I259" s="219"/>
      <c r="J259" s="239"/>
    </row>
    <row r="260" spans="1:10" x14ac:dyDescent="0.25">
      <c r="A260" s="249"/>
      <c r="B260" s="235"/>
      <c r="C260" s="97">
        <v>258</v>
      </c>
      <c r="D260" s="98" t="s">
        <v>373</v>
      </c>
      <c r="E260" s="89">
        <v>3</v>
      </c>
      <c r="F260" s="241"/>
      <c r="G260" s="240"/>
      <c r="H260" s="219"/>
      <c r="I260" s="219"/>
      <c r="J260" s="239"/>
    </row>
    <row r="261" spans="1:10" x14ac:dyDescent="0.25">
      <c r="A261" s="249"/>
      <c r="B261" s="235"/>
      <c r="C261" s="97">
        <v>259</v>
      </c>
      <c r="D261" s="98" t="s">
        <v>374</v>
      </c>
      <c r="E261" s="89">
        <v>3</v>
      </c>
      <c r="F261" s="241"/>
      <c r="G261" s="240"/>
      <c r="H261" s="219"/>
      <c r="I261" s="219"/>
      <c r="J261" s="239"/>
    </row>
    <row r="262" spans="1:10" x14ac:dyDescent="0.25">
      <c r="A262" s="249"/>
      <c r="B262" s="235"/>
      <c r="C262" s="97">
        <v>260</v>
      </c>
      <c r="D262" s="98" t="s">
        <v>371</v>
      </c>
      <c r="E262" s="89">
        <v>3</v>
      </c>
      <c r="F262" s="241"/>
      <c r="G262" s="240"/>
      <c r="H262" s="219"/>
      <c r="I262" s="219"/>
      <c r="J262" s="239"/>
    </row>
    <row r="263" spans="1:10" x14ac:dyDescent="0.25">
      <c r="A263" s="249"/>
      <c r="B263" s="235"/>
      <c r="C263" s="97">
        <v>261</v>
      </c>
      <c r="D263" s="98" t="s">
        <v>377</v>
      </c>
      <c r="E263" s="89">
        <v>3</v>
      </c>
      <c r="F263" s="241"/>
      <c r="G263" s="240"/>
      <c r="H263" s="219"/>
      <c r="I263" s="219"/>
      <c r="J263" s="239"/>
    </row>
    <row r="264" spans="1:10" x14ac:dyDescent="0.25">
      <c r="A264" s="249"/>
      <c r="B264" s="235"/>
      <c r="C264" s="97">
        <v>262</v>
      </c>
      <c r="D264" s="98" t="s">
        <v>372</v>
      </c>
      <c r="E264" s="89">
        <v>3</v>
      </c>
      <c r="F264" s="241"/>
      <c r="G264" s="240"/>
      <c r="H264" s="219"/>
      <c r="I264" s="219"/>
      <c r="J264" s="239"/>
    </row>
    <row r="265" spans="1:10" x14ac:dyDescent="0.25">
      <c r="A265" s="249"/>
      <c r="B265" s="235"/>
      <c r="C265" s="97">
        <v>263</v>
      </c>
      <c r="D265" s="98" t="s">
        <v>378</v>
      </c>
      <c r="E265" s="89">
        <v>3</v>
      </c>
      <c r="F265" s="241"/>
      <c r="G265" s="240"/>
      <c r="H265" s="219"/>
      <c r="I265" s="219"/>
      <c r="J265" s="239"/>
    </row>
    <row r="266" spans="1:10" x14ac:dyDescent="0.25">
      <c r="A266" s="249"/>
      <c r="B266" s="235"/>
      <c r="C266" s="97">
        <v>264</v>
      </c>
      <c r="D266" s="98" t="s">
        <v>239</v>
      </c>
      <c r="E266" s="89">
        <v>3</v>
      </c>
      <c r="F266" s="241"/>
      <c r="G266" s="240"/>
      <c r="H266" s="219"/>
      <c r="I266" s="219"/>
      <c r="J266" s="239"/>
    </row>
    <row r="267" spans="1:10" x14ac:dyDescent="0.25">
      <c r="A267" s="249"/>
      <c r="B267" s="235"/>
      <c r="C267" s="97">
        <v>265</v>
      </c>
      <c r="D267" s="98" t="s">
        <v>380</v>
      </c>
      <c r="E267" s="89">
        <v>3</v>
      </c>
      <c r="F267" s="241"/>
      <c r="G267" s="240"/>
      <c r="H267" s="219"/>
      <c r="I267" s="219"/>
      <c r="J267" s="239"/>
    </row>
    <row r="268" spans="1:10" x14ac:dyDescent="0.25">
      <c r="A268" s="249"/>
      <c r="B268" s="235"/>
      <c r="C268" s="97">
        <v>266</v>
      </c>
      <c r="D268" s="98" t="s">
        <v>381</v>
      </c>
      <c r="E268" s="89">
        <v>3</v>
      </c>
      <c r="F268" s="241"/>
      <c r="G268" s="240"/>
      <c r="H268" s="219"/>
      <c r="I268" s="219"/>
      <c r="J268" s="239"/>
    </row>
    <row r="269" spans="1:10" x14ac:dyDescent="0.25">
      <c r="A269" s="249"/>
      <c r="B269" s="235"/>
      <c r="C269" s="97">
        <v>267</v>
      </c>
      <c r="D269" s="98" t="s">
        <v>382</v>
      </c>
      <c r="E269" s="89">
        <v>3</v>
      </c>
      <c r="F269" s="241"/>
      <c r="G269" s="240"/>
      <c r="H269" s="219"/>
      <c r="I269" s="219"/>
      <c r="J269" s="239"/>
    </row>
    <row r="270" spans="1:10" x14ac:dyDescent="0.25">
      <c r="A270" s="249"/>
      <c r="B270" s="235"/>
      <c r="C270" s="97">
        <v>268</v>
      </c>
      <c r="D270" s="98" t="s">
        <v>379</v>
      </c>
      <c r="E270" s="89">
        <v>3</v>
      </c>
      <c r="F270" s="241"/>
      <c r="G270" s="240"/>
      <c r="H270" s="219"/>
      <c r="I270" s="219"/>
      <c r="J270" s="239"/>
    </row>
    <row r="271" spans="1:10" x14ac:dyDescent="0.25">
      <c r="A271" s="249"/>
      <c r="B271" s="235"/>
      <c r="C271" s="97">
        <v>269</v>
      </c>
      <c r="D271" s="98" t="s">
        <v>385</v>
      </c>
      <c r="E271" s="89">
        <v>3</v>
      </c>
      <c r="F271" s="241"/>
      <c r="G271" s="240"/>
      <c r="H271" s="219"/>
      <c r="I271" s="219"/>
      <c r="J271" s="239"/>
    </row>
    <row r="272" spans="1:10" x14ac:dyDescent="0.25">
      <c r="A272" s="249"/>
      <c r="B272" s="235"/>
      <c r="C272" s="97">
        <v>270</v>
      </c>
      <c r="D272" s="98" t="s">
        <v>423</v>
      </c>
      <c r="E272" s="89">
        <v>3</v>
      </c>
      <c r="F272" s="241"/>
      <c r="G272" s="240"/>
      <c r="H272" s="219"/>
      <c r="I272" s="219"/>
      <c r="J272" s="239"/>
    </row>
    <row r="273" spans="1:10" x14ac:dyDescent="0.25">
      <c r="A273" s="249"/>
      <c r="B273" s="235"/>
      <c r="C273" s="97">
        <v>271</v>
      </c>
      <c r="D273" s="98" t="s">
        <v>383</v>
      </c>
      <c r="E273" s="89">
        <v>3</v>
      </c>
      <c r="F273" s="241"/>
      <c r="G273" s="240"/>
      <c r="H273" s="219"/>
      <c r="I273" s="219"/>
      <c r="J273" s="239"/>
    </row>
    <row r="274" spans="1:10" x14ac:dyDescent="0.25">
      <c r="A274" s="249"/>
      <c r="B274" s="235"/>
      <c r="C274" s="97">
        <v>272</v>
      </c>
      <c r="D274" s="98" t="s">
        <v>384</v>
      </c>
      <c r="E274" s="89">
        <v>3</v>
      </c>
      <c r="F274" s="241"/>
      <c r="G274" s="240"/>
      <c r="H274" s="219"/>
      <c r="I274" s="219"/>
      <c r="J274" s="239"/>
    </row>
    <row r="275" spans="1:10" x14ac:dyDescent="0.25">
      <c r="A275" s="249"/>
      <c r="B275" s="235"/>
      <c r="C275" s="97">
        <v>273</v>
      </c>
      <c r="D275" s="98" t="s">
        <v>386</v>
      </c>
      <c r="E275" s="89">
        <v>3</v>
      </c>
      <c r="F275" s="241"/>
      <c r="G275" s="240"/>
      <c r="H275" s="219"/>
      <c r="I275" s="219"/>
      <c r="J275" s="239"/>
    </row>
    <row r="276" spans="1:10" x14ac:dyDescent="0.25">
      <c r="A276" s="249"/>
      <c r="B276" s="235"/>
      <c r="C276" s="97">
        <v>274</v>
      </c>
      <c r="D276" s="98" t="s">
        <v>424</v>
      </c>
      <c r="E276" s="89">
        <v>3</v>
      </c>
      <c r="F276" s="241"/>
      <c r="G276" s="240"/>
      <c r="H276" s="219"/>
      <c r="I276" s="219"/>
      <c r="J276" s="239"/>
    </row>
    <row r="277" spans="1:10" x14ac:dyDescent="0.25">
      <c r="A277" s="249"/>
      <c r="B277" s="235"/>
      <c r="C277" s="97">
        <v>275</v>
      </c>
      <c r="D277" s="98" t="s">
        <v>387</v>
      </c>
      <c r="E277" s="89">
        <v>3</v>
      </c>
      <c r="F277" s="241"/>
      <c r="G277" s="240"/>
      <c r="H277" s="219"/>
      <c r="I277" s="219"/>
      <c r="J277" s="239"/>
    </row>
    <row r="278" spans="1:10" x14ac:dyDescent="0.25">
      <c r="A278" s="249"/>
      <c r="B278" s="235"/>
      <c r="C278" s="97">
        <v>276</v>
      </c>
      <c r="D278" s="98" t="s">
        <v>205</v>
      </c>
      <c r="E278" s="89">
        <v>3</v>
      </c>
      <c r="F278" s="241"/>
      <c r="G278" s="240"/>
      <c r="H278" s="219"/>
      <c r="I278" s="219"/>
      <c r="J278" s="239"/>
    </row>
    <row r="279" spans="1:10" x14ac:dyDescent="0.25">
      <c r="A279" s="249"/>
      <c r="B279" s="235"/>
      <c r="C279" s="97">
        <v>277</v>
      </c>
      <c r="D279" s="98" t="s">
        <v>240</v>
      </c>
      <c r="E279" s="89">
        <v>3</v>
      </c>
      <c r="F279" s="241"/>
      <c r="G279" s="240"/>
      <c r="H279" s="219"/>
      <c r="I279" s="219"/>
      <c r="J279" s="239"/>
    </row>
    <row r="280" spans="1:10" x14ac:dyDescent="0.25">
      <c r="A280" s="249"/>
      <c r="B280" s="235"/>
      <c r="C280" s="97">
        <v>278</v>
      </c>
      <c r="D280" s="98" t="s">
        <v>425</v>
      </c>
      <c r="E280" s="89">
        <v>3</v>
      </c>
      <c r="F280" s="241">
        <f>SUM(E280:E282)/E347*108</f>
        <v>1.0146137787056366</v>
      </c>
      <c r="G280" s="240" t="s">
        <v>56</v>
      </c>
      <c r="H280" s="219">
        <v>0</v>
      </c>
      <c r="I280" s="219">
        <v>1</v>
      </c>
      <c r="J280" s="239">
        <f>SUM(H280:I282)</f>
        <v>1</v>
      </c>
    </row>
    <row r="281" spans="1:10" x14ac:dyDescent="0.25">
      <c r="A281" s="249"/>
      <c r="B281" s="235"/>
      <c r="C281" s="97">
        <v>279</v>
      </c>
      <c r="D281" s="98" t="s">
        <v>202</v>
      </c>
      <c r="E281" s="89">
        <v>3</v>
      </c>
      <c r="F281" s="241"/>
      <c r="G281" s="240"/>
      <c r="H281" s="219"/>
      <c r="I281" s="219"/>
      <c r="J281" s="239"/>
    </row>
    <row r="282" spans="1:10" x14ac:dyDescent="0.25">
      <c r="A282" s="249"/>
      <c r="B282" s="235"/>
      <c r="C282" s="97">
        <v>280</v>
      </c>
      <c r="D282" s="98" t="s">
        <v>203</v>
      </c>
      <c r="E282" s="89">
        <v>3</v>
      </c>
      <c r="F282" s="241"/>
      <c r="G282" s="240"/>
      <c r="H282" s="219"/>
      <c r="I282" s="219"/>
      <c r="J282" s="239"/>
    </row>
    <row r="283" spans="1:10" x14ac:dyDescent="0.25">
      <c r="A283" s="249"/>
      <c r="B283" s="235"/>
      <c r="C283" s="97">
        <v>281</v>
      </c>
      <c r="D283" s="98" t="s">
        <v>402</v>
      </c>
      <c r="E283" s="89">
        <v>3</v>
      </c>
      <c r="F283" s="241">
        <f>SUM(E283:E293)/E347*108</f>
        <v>3.8329853862212944</v>
      </c>
      <c r="G283" s="240" t="s">
        <v>61</v>
      </c>
      <c r="H283" s="219">
        <v>0</v>
      </c>
      <c r="I283" s="219">
        <v>4</v>
      </c>
      <c r="J283" s="239">
        <f>SUM(H283:I293)</f>
        <v>4</v>
      </c>
    </row>
    <row r="284" spans="1:10" x14ac:dyDescent="0.25">
      <c r="A284" s="249"/>
      <c r="B284" s="235"/>
      <c r="C284" s="97">
        <v>282</v>
      </c>
      <c r="D284" s="98" t="s">
        <v>403</v>
      </c>
      <c r="E284" s="89">
        <v>3</v>
      </c>
      <c r="F284" s="241"/>
      <c r="G284" s="240"/>
      <c r="H284" s="219"/>
      <c r="I284" s="219"/>
      <c r="J284" s="239"/>
    </row>
    <row r="285" spans="1:10" x14ac:dyDescent="0.25">
      <c r="A285" s="249"/>
      <c r="B285" s="235"/>
      <c r="C285" s="97">
        <v>283</v>
      </c>
      <c r="D285" s="98" t="s">
        <v>426</v>
      </c>
      <c r="E285" s="89">
        <v>3</v>
      </c>
      <c r="F285" s="241"/>
      <c r="G285" s="240"/>
      <c r="H285" s="219"/>
      <c r="I285" s="219"/>
      <c r="J285" s="239"/>
    </row>
    <row r="286" spans="1:10" x14ac:dyDescent="0.25">
      <c r="A286" s="249"/>
      <c r="B286" s="235"/>
      <c r="C286" s="97">
        <v>284</v>
      </c>
      <c r="D286" s="98" t="s">
        <v>204</v>
      </c>
      <c r="E286" s="89">
        <v>4</v>
      </c>
      <c r="F286" s="241"/>
      <c r="G286" s="240"/>
      <c r="H286" s="219"/>
      <c r="I286" s="219"/>
      <c r="J286" s="239"/>
    </row>
    <row r="287" spans="1:10" x14ac:dyDescent="0.25">
      <c r="A287" s="249"/>
      <c r="B287" s="235"/>
      <c r="C287" s="97">
        <v>285</v>
      </c>
      <c r="D287" s="98" t="s">
        <v>200</v>
      </c>
      <c r="E287" s="89">
        <v>3</v>
      </c>
      <c r="F287" s="241"/>
      <c r="G287" s="240"/>
      <c r="H287" s="219"/>
      <c r="I287" s="219"/>
      <c r="J287" s="239"/>
    </row>
    <row r="288" spans="1:10" ht="14.45" customHeight="1" x14ac:dyDescent="0.25">
      <c r="A288" s="249"/>
      <c r="B288" s="235"/>
      <c r="C288" s="97">
        <v>286</v>
      </c>
      <c r="D288" s="98" t="s">
        <v>236</v>
      </c>
      <c r="E288" s="89">
        <v>3</v>
      </c>
      <c r="F288" s="241"/>
      <c r="G288" s="240"/>
      <c r="H288" s="219"/>
      <c r="I288" s="219"/>
      <c r="J288" s="239"/>
    </row>
    <row r="289" spans="1:10" x14ac:dyDescent="0.25">
      <c r="A289" s="249"/>
      <c r="B289" s="235"/>
      <c r="C289" s="97">
        <v>287</v>
      </c>
      <c r="D289" s="98" t="s">
        <v>237</v>
      </c>
      <c r="E289" s="89">
        <v>3</v>
      </c>
      <c r="F289" s="241"/>
      <c r="G289" s="240"/>
      <c r="H289" s="219"/>
      <c r="I289" s="219"/>
      <c r="J289" s="239"/>
    </row>
    <row r="290" spans="1:10" x14ac:dyDescent="0.25">
      <c r="A290" s="249"/>
      <c r="B290" s="235"/>
      <c r="C290" s="97">
        <v>288</v>
      </c>
      <c r="D290" s="98" t="s">
        <v>238</v>
      </c>
      <c r="E290" s="89">
        <v>3</v>
      </c>
      <c r="F290" s="241"/>
      <c r="G290" s="240"/>
      <c r="H290" s="219"/>
      <c r="I290" s="219"/>
      <c r="J290" s="239"/>
    </row>
    <row r="291" spans="1:10" x14ac:dyDescent="0.25">
      <c r="A291" s="249"/>
      <c r="B291" s="235"/>
      <c r="C291" s="97">
        <v>289</v>
      </c>
      <c r="D291" s="98" t="s">
        <v>404</v>
      </c>
      <c r="E291" s="89">
        <v>3</v>
      </c>
      <c r="F291" s="241"/>
      <c r="G291" s="240"/>
      <c r="H291" s="219"/>
      <c r="I291" s="219"/>
      <c r="J291" s="239"/>
    </row>
    <row r="292" spans="1:10" x14ac:dyDescent="0.25">
      <c r="A292" s="249"/>
      <c r="B292" s="235"/>
      <c r="C292" s="97">
        <v>290</v>
      </c>
      <c r="D292" s="98" t="s">
        <v>205</v>
      </c>
      <c r="E292" s="89">
        <v>3</v>
      </c>
      <c r="F292" s="241"/>
      <c r="G292" s="240"/>
      <c r="H292" s="219"/>
      <c r="I292" s="219"/>
      <c r="J292" s="239"/>
    </row>
    <row r="293" spans="1:10" x14ac:dyDescent="0.25">
      <c r="A293" s="250"/>
      <c r="B293" s="236"/>
      <c r="C293" s="97">
        <v>291</v>
      </c>
      <c r="D293" s="98" t="s">
        <v>206</v>
      </c>
      <c r="E293" s="89">
        <v>3</v>
      </c>
      <c r="F293" s="241"/>
      <c r="G293" s="240"/>
      <c r="H293" s="219"/>
      <c r="I293" s="219"/>
      <c r="J293" s="239"/>
    </row>
    <row r="294" spans="1:10" x14ac:dyDescent="0.25">
      <c r="A294" s="222" t="s">
        <v>195</v>
      </c>
      <c r="B294" s="234" t="s">
        <v>70</v>
      </c>
      <c r="C294" s="97">
        <v>292</v>
      </c>
      <c r="D294" s="98" t="s">
        <v>460</v>
      </c>
      <c r="E294" s="89">
        <v>1</v>
      </c>
      <c r="F294" s="241">
        <f>SUM(E294:E301)/E347*108</f>
        <v>2.1419624217119</v>
      </c>
      <c r="G294" s="240" t="s">
        <v>58</v>
      </c>
      <c r="H294" s="219">
        <v>2</v>
      </c>
      <c r="I294" s="242">
        <v>0</v>
      </c>
      <c r="J294" s="239">
        <f>SUM(H294:I301)</f>
        <v>2</v>
      </c>
    </row>
    <row r="295" spans="1:10" x14ac:dyDescent="0.25">
      <c r="A295" s="223"/>
      <c r="B295" s="237"/>
      <c r="C295" s="97">
        <v>293</v>
      </c>
      <c r="D295" s="98" t="s">
        <v>461</v>
      </c>
      <c r="E295" s="89">
        <v>2</v>
      </c>
      <c r="F295" s="241"/>
      <c r="G295" s="240"/>
      <c r="H295" s="219"/>
      <c r="I295" s="242"/>
      <c r="J295" s="239"/>
    </row>
    <row r="296" spans="1:10" x14ac:dyDescent="0.25">
      <c r="A296" s="223"/>
      <c r="B296" s="237"/>
      <c r="C296" s="97">
        <v>294</v>
      </c>
      <c r="D296" s="98" t="s">
        <v>462</v>
      </c>
      <c r="E296" s="89">
        <v>2</v>
      </c>
      <c r="F296" s="241"/>
      <c r="G296" s="240"/>
      <c r="H296" s="219"/>
      <c r="I296" s="242"/>
      <c r="J296" s="239"/>
    </row>
    <row r="297" spans="1:10" x14ac:dyDescent="0.25">
      <c r="A297" s="223"/>
      <c r="B297" s="237"/>
      <c r="C297" s="97">
        <v>295</v>
      </c>
      <c r="D297" s="98" t="s">
        <v>463</v>
      </c>
      <c r="E297" s="89">
        <v>2</v>
      </c>
      <c r="F297" s="241"/>
      <c r="G297" s="240"/>
      <c r="H297" s="219"/>
      <c r="I297" s="242"/>
      <c r="J297" s="239"/>
    </row>
    <row r="298" spans="1:10" x14ac:dyDescent="0.25">
      <c r="A298" s="223"/>
      <c r="B298" s="237"/>
      <c r="C298" s="97">
        <v>296</v>
      </c>
      <c r="D298" s="98" t="s">
        <v>464</v>
      </c>
      <c r="E298" s="89">
        <v>3</v>
      </c>
      <c r="F298" s="241"/>
      <c r="G298" s="240"/>
      <c r="H298" s="219"/>
      <c r="I298" s="242"/>
      <c r="J298" s="239"/>
    </row>
    <row r="299" spans="1:10" x14ac:dyDescent="0.25">
      <c r="A299" s="223"/>
      <c r="B299" s="237"/>
      <c r="C299" s="97">
        <v>297</v>
      </c>
      <c r="D299" s="98" t="s">
        <v>465</v>
      </c>
      <c r="E299" s="89">
        <v>3</v>
      </c>
      <c r="F299" s="241"/>
      <c r="G299" s="240"/>
      <c r="H299" s="219"/>
      <c r="I299" s="242"/>
      <c r="J299" s="239"/>
    </row>
    <row r="300" spans="1:10" x14ac:dyDescent="0.25">
      <c r="A300" s="223"/>
      <c r="B300" s="237"/>
      <c r="C300" s="97">
        <v>298</v>
      </c>
      <c r="D300" s="98" t="s">
        <v>466</v>
      </c>
      <c r="E300" s="89">
        <v>3</v>
      </c>
      <c r="F300" s="241"/>
      <c r="G300" s="240"/>
      <c r="H300" s="219"/>
      <c r="I300" s="242"/>
      <c r="J300" s="239"/>
    </row>
    <row r="301" spans="1:10" x14ac:dyDescent="0.25">
      <c r="A301" s="223"/>
      <c r="B301" s="237"/>
      <c r="C301" s="97">
        <v>299</v>
      </c>
      <c r="D301" s="98" t="s">
        <v>467</v>
      </c>
      <c r="E301" s="89">
        <v>3</v>
      </c>
      <c r="F301" s="241"/>
      <c r="G301" s="240"/>
      <c r="H301" s="219"/>
      <c r="I301" s="242"/>
      <c r="J301" s="239"/>
    </row>
    <row r="302" spans="1:10" x14ac:dyDescent="0.25">
      <c r="A302" s="223"/>
      <c r="B302" s="237"/>
      <c r="C302" s="97">
        <v>300</v>
      </c>
      <c r="D302" s="98" t="s">
        <v>431</v>
      </c>
      <c r="E302" s="89">
        <v>2</v>
      </c>
      <c r="F302" s="241">
        <f>SUM(E302:E309)/E347*108</f>
        <v>1.8037578288100207</v>
      </c>
      <c r="G302" s="240" t="s">
        <v>59</v>
      </c>
      <c r="H302" s="219">
        <v>2</v>
      </c>
      <c r="I302" s="219">
        <v>0</v>
      </c>
      <c r="J302" s="239">
        <f>SUM(H302:I309)</f>
        <v>2</v>
      </c>
    </row>
    <row r="303" spans="1:10" x14ac:dyDescent="0.25">
      <c r="A303" s="223"/>
      <c r="B303" s="237"/>
      <c r="C303" s="97">
        <v>301</v>
      </c>
      <c r="D303" s="98" t="s">
        <v>432</v>
      </c>
      <c r="E303" s="89">
        <v>2</v>
      </c>
      <c r="F303" s="241"/>
      <c r="G303" s="240"/>
      <c r="H303" s="219"/>
      <c r="I303" s="219"/>
      <c r="J303" s="239"/>
    </row>
    <row r="304" spans="1:10" x14ac:dyDescent="0.25">
      <c r="A304" s="223"/>
      <c r="B304" s="237"/>
      <c r="C304" s="97">
        <v>302</v>
      </c>
      <c r="D304" s="98" t="s">
        <v>433</v>
      </c>
      <c r="E304" s="89">
        <v>2</v>
      </c>
      <c r="F304" s="241"/>
      <c r="G304" s="240"/>
      <c r="H304" s="219"/>
      <c r="I304" s="219"/>
      <c r="J304" s="239"/>
    </row>
    <row r="305" spans="1:10" x14ac:dyDescent="0.25">
      <c r="A305" s="223"/>
      <c r="B305" s="237"/>
      <c r="C305" s="97">
        <v>303</v>
      </c>
      <c r="D305" s="98" t="s">
        <v>434</v>
      </c>
      <c r="E305" s="89">
        <v>2</v>
      </c>
      <c r="F305" s="241"/>
      <c r="G305" s="240"/>
      <c r="H305" s="219"/>
      <c r="I305" s="219"/>
      <c r="J305" s="239"/>
    </row>
    <row r="306" spans="1:10" x14ac:dyDescent="0.25">
      <c r="A306" s="223"/>
      <c r="B306" s="237"/>
      <c r="C306" s="97">
        <v>304</v>
      </c>
      <c r="D306" s="98" t="s">
        <v>435</v>
      </c>
      <c r="E306" s="89">
        <v>2</v>
      </c>
      <c r="F306" s="241"/>
      <c r="G306" s="240"/>
      <c r="H306" s="219"/>
      <c r="I306" s="219"/>
      <c r="J306" s="239"/>
    </row>
    <row r="307" spans="1:10" x14ac:dyDescent="0.25">
      <c r="A307" s="223"/>
      <c r="B307" s="237"/>
      <c r="C307" s="97">
        <v>305</v>
      </c>
      <c r="D307" s="98" t="s">
        <v>436</v>
      </c>
      <c r="E307" s="89">
        <v>2</v>
      </c>
      <c r="F307" s="241"/>
      <c r="G307" s="240"/>
      <c r="H307" s="219"/>
      <c r="I307" s="219"/>
      <c r="J307" s="239"/>
    </row>
    <row r="308" spans="1:10" x14ac:dyDescent="0.25">
      <c r="A308" s="223"/>
      <c r="B308" s="237"/>
      <c r="C308" s="97">
        <v>306</v>
      </c>
      <c r="D308" s="98" t="s">
        <v>437</v>
      </c>
      <c r="E308" s="89">
        <v>2</v>
      </c>
      <c r="F308" s="241"/>
      <c r="G308" s="240"/>
      <c r="H308" s="219"/>
      <c r="I308" s="219"/>
      <c r="J308" s="239"/>
    </row>
    <row r="309" spans="1:10" x14ac:dyDescent="0.25">
      <c r="A309" s="223"/>
      <c r="B309" s="237"/>
      <c r="C309" s="97">
        <v>307</v>
      </c>
      <c r="D309" s="98" t="s">
        <v>438</v>
      </c>
      <c r="E309" s="89">
        <v>2</v>
      </c>
      <c r="F309" s="241"/>
      <c r="G309" s="240"/>
      <c r="H309" s="219"/>
      <c r="I309" s="219"/>
      <c r="J309" s="239"/>
    </row>
    <row r="310" spans="1:10" x14ac:dyDescent="0.25">
      <c r="A310" s="223"/>
      <c r="B310" s="237"/>
      <c r="C310" s="97">
        <v>308</v>
      </c>
      <c r="D310" s="98" t="s">
        <v>193</v>
      </c>
      <c r="E310" s="89">
        <v>2</v>
      </c>
      <c r="F310" s="241">
        <f>SUM(E310:E316)/E347*108</f>
        <v>1.6910229645093946</v>
      </c>
      <c r="G310" s="240" t="s">
        <v>68</v>
      </c>
      <c r="H310" s="219">
        <v>2</v>
      </c>
      <c r="I310" s="219">
        <v>0</v>
      </c>
      <c r="J310" s="239">
        <f>SUM(H310:I316)</f>
        <v>2</v>
      </c>
    </row>
    <row r="311" spans="1:10" ht="14.45" customHeight="1" x14ac:dyDescent="0.25">
      <c r="A311" s="223"/>
      <c r="B311" s="237"/>
      <c r="C311" s="97">
        <v>309</v>
      </c>
      <c r="D311" s="98" t="s">
        <v>194</v>
      </c>
      <c r="E311" s="89">
        <v>2</v>
      </c>
      <c r="F311" s="241"/>
      <c r="G311" s="240"/>
      <c r="H311" s="219"/>
      <c r="I311" s="219"/>
      <c r="J311" s="239"/>
    </row>
    <row r="312" spans="1:10" ht="14.45" customHeight="1" x14ac:dyDescent="0.25">
      <c r="A312" s="223"/>
      <c r="B312" s="237"/>
      <c r="C312" s="97">
        <v>310</v>
      </c>
      <c r="D312" s="98" t="s">
        <v>429</v>
      </c>
      <c r="E312" s="89">
        <v>2</v>
      </c>
      <c r="F312" s="241"/>
      <c r="G312" s="240"/>
      <c r="H312" s="219"/>
      <c r="I312" s="219"/>
      <c r="J312" s="239"/>
    </row>
    <row r="313" spans="1:10" x14ac:dyDescent="0.25">
      <c r="A313" s="223"/>
      <c r="B313" s="237"/>
      <c r="C313" s="97">
        <v>311</v>
      </c>
      <c r="D313" s="98" t="s">
        <v>430</v>
      </c>
      <c r="E313" s="89">
        <v>3</v>
      </c>
      <c r="F313" s="241"/>
      <c r="G313" s="240"/>
      <c r="H313" s="219"/>
      <c r="I313" s="219"/>
      <c r="J313" s="239"/>
    </row>
    <row r="314" spans="1:10" x14ac:dyDescent="0.25">
      <c r="A314" s="223"/>
      <c r="B314" s="237"/>
      <c r="C314" s="97">
        <v>312</v>
      </c>
      <c r="D314" s="98" t="s">
        <v>233</v>
      </c>
      <c r="E314" s="89">
        <v>2</v>
      </c>
      <c r="F314" s="241"/>
      <c r="G314" s="240"/>
      <c r="H314" s="219"/>
      <c r="I314" s="219"/>
      <c r="J314" s="239"/>
    </row>
    <row r="315" spans="1:10" x14ac:dyDescent="0.25">
      <c r="A315" s="223"/>
      <c r="B315" s="237"/>
      <c r="C315" s="97">
        <v>313</v>
      </c>
      <c r="D315" s="98" t="s">
        <v>234</v>
      </c>
      <c r="E315" s="89">
        <v>2</v>
      </c>
      <c r="F315" s="241"/>
      <c r="G315" s="240"/>
      <c r="H315" s="219"/>
      <c r="I315" s="219"/>
      <c r="J315" s="239"/>
    </row>
    <row r="316" spans="1:10" x14ac:dyDescent="0.25">
      <c r="A316" s="223"/>
      <c r="B316" s="238"/>
      <c r="C316" s="97">
        <v>314</v>
      </c>
      <c r="D316" s="98" t="s">
        <v>235</v>
      </c>
      <c r="E316" s="89">
        <v>2</v>
      </c>
      <c r="F316" s="241"/>
      <c r="G316" s="240"/>
      <c r="H316" s="219"/>
      <c r="I316" s="219"/>
      <c r="J316" s="239"/>
    </row>
    <row r="317" spans="1:10" x14ac:dyDescent="0.25">
      <c r="A317" s="223"/>
      <c r="B317" s="234" t="s">
        <v>50</v>
      </c>
      <c r="C317" s="97">
        <v>315</v>
      </c>
      <c r="D317" s="98" t="s">
        <v>151</v>
      </c>
      <c r="E317" s="89">
        <v>2</v>
      </c>
      <c r="F317" s="241">
        <f>SUM(E317:E322)/E347*108</f>
        <v>1.6910229645093946</v>
      </c>
      <c r="G317" s="240" t="s">
        <v>50</v>
      </c>
      <c r="H317" s="219">
        <v>2</v>
      </c>
      <c r="I317" s="219">
        <v>0</v>
      </c>
      <c r="J317" s="239">
        <f>SUM(H317:I322)</f>
        <v>2</v>
      </c>
    </row>
    <row r="318" spans="1:10" x14ac:dyDescent="0.25">
      <c r="A318" s="223"/>
      <c r="B318" s="235"/>
      <c r="C318" s="97">
        <v>316</v>
      </c>
      <c r="D318" s="98" t="s">
        <v>152</v>
      </c>
      <c r="E318" s="89">
        <v>2</v>
      </c>
      <c r="F318" s="241"/>
      <c r="G318" s="240"/>
      <c r="H318" s="219"/>
      <c r="I318" s="219"/>
      <c r="J318" s="239"/>
    </row>
    <row r="319" spans="1:10" x14ac:dyDescent="0.25">
      <c r="A319" s="223"/>
      <c r="B319" s="235"/>
      <c r="C319" s="97">
        <v>317</v>
      </c>
      <c r="D319" s="98" t="s">
        <v>153</v>
      </c>
      <c r="E319" s="89">
        <v>2</v>
      </c>
      <c r="F319" s="241"/>
      <c r="G319" s="240"/>
      <c r="H319" s="219"/>
      <c r="I319" s="219"/>
      <c r="J319" s="239"/>
    </row>
    <row r="320" spans="1:10" x14ac:dyDescent="0.25">
      <c r="A320" s="223"/>
      <c r="B320" s="235"/>
      <c r="C320" s="97">
        <v>318</v>
      </c>
      <c r="D320" s="98" t="s">
        <v>154</v>
      </c>
      <c r="E320" s="89">
        <v>3</v>
      </c>
      <c r="F320" s="241"/>
      <c r="G320" s="240"/>
      <c r="H320" s="219"/>
      <c r="I320" s="219"/>
      <c r="J320" s="239"/>
    </row>
    <row r="321" spans="1:10" x14ac:dyDescent="0.25">
      <c r="A321" s="223"/>
      <c r="B321" s="235"/>
      <c r="C321" s="97">
        <v>319</v>
      </c>
      <c r="D321" s="98" t="s">
        <v>155</v>
      </c>
      <c r="E321" s="89">
        <v>3</v>
      </c>
      <c r="F321" s="241"/>
      <c r="G321" s="240"/>
      <c r="H321" s="219"/>
      <c r="I321" s="219"/>
      <c r="J321" s="239"/>
    </row>
    <row r="322" spans="1:10" x14ac:dyDescent="0.25">
      <c r="A322" s="223"/>
      <c r="B322" s="236"/>
      <c r="C322" s="97">
        <v>320</v>
      </c>
      <c r="D322" s="98" t="s">
        <v>156</v>
      </c>
      <c r="E322" s="89">
        <v>3</v>
      </c>
      <c r="F322" s="241"/>
      <c r="G322" s="240"/>
      <c r="H322" s="219"/>
      <c r="I322" s="219"/>
      <c r="J322" s="239"/>
    </row>
    <row r="323" spans="1:10" x14ac:dyDescent="0.25">
      <c r="A323" s="223"/>
      <c r="B323" s="234" t="s">
        <v>196</v>
      </c>
      <c r="C323" s="97">
        <v>321</v>
      </c>
      <c r="D323" s="119" t="s">
        <v>443</v>
      </c>
      <c r="E323" s="89">
        <v>2</v>
      </c>
      <c r="F323" s="241">
        <f>SUM(E323:E328)/E347*108</f>
        <v>1.9164926931106472</v>
      </c>
      <c r="G323" s="240" t="s">
        <v>63</v>
      </c>
      <c r="H323" s="219">
        <v>2</v>
      </c>
      <c r="I323" s="219">
        <v>0</v>
      </c>
      <c r="J323" s="239">
        <f>SUM(H323:I328)</f>
        <v>2</v>
      </c>
    </row>
    <row r="324" spans="1:10" x14ac:dyDescent="0.25">
      <c r="A324" s="223"/>
      <c r="B324" s="235"/>
      <c r="C324" s="97">
        <v>322</v>
      </c>
      <c r="D324" s="98" t="s">
        <v>444</v>
      </c>
      <c r="E324" s="89">
        <v>3</v>
      </c>
      <c r="F324" s="241"/>
      <c r="G324" s="240"/>
      <c r="H324" s="219"/>
      <c r="I324" s="219"/>
      <c r="J324" s="239"/>
    </row>
    <row r="325" spans="1:10" x14ac:dyDescent="0.25">
      <c r="A325" s="223"/>
      <c r="B325" s="235"/>
      <c r="C325" s="97">
        <v>323</v>
      </c>
      <c r="D325" s="120" t="s">
        <v>445</v>
      </c>
      <c r="E325" s="89">
        <v>3</v>
      </c>
      <c r="F325" s="241"/>
      <c r="G325" s="240"/>
      <c r="H325" s="219"/>
      <c r="I325" s="219"/>
      <c r="J325" s="239"/>
    </row>
    <row r="326" spans="1:10" x14ac:dyDescent="0.25">
      <c r="A326" s="223"/>
      <c r="B326" s="235"/>
      <c r="C326" s="97">
        <v>324</v>
      </c>
      <c r="D326" s="121" t="s">
        <v>446</v>
      </c>
      <c r="E326" s="89">
        <v>3</v>
      </c>
      <c r="F326" s="241"/>
      <c r="G326" s="240"/>
      <c r="H326" s="219"/>
      <c r="I326" s="219"/>
      <c r="J326" s="239"/>
    </row>
    <row r="327" spans="1:10" x14ac:dyDescent="0.25">
      <c r="A327" s="223"/>
      <c r="B327" s="235"/>
      <c r="C327" s="97">
        <v>325</v>
      </c>
      <c r="D327" s="98" t="s">
        <v>246</v>
      </c>
      <c r="E327" s="89">
        <v>3</v>
      </c>
      <c r="F327" s="241"/>
      <c r="G327" s="240"/>
      <c r="H327" s="219"/>
      <c r="I327" s="219"/>
      <c r="J327" s="239"/>
    </row>
    <row r="328" spans="1:10" ht="15.75" thickBot="1" x14ac:dyDescent="0.3">
      <c r="A328" s="223"/>
      <c r="B328" s="235"/>
      <c r="C328" s="97">
        <v>326</v>
      </c>
      <c r="D328" s="122" t="s">
        <v>447</v>
      </c>
      <c r="E328" s="89">
        <v>3</v>
      </c>
      <c r="F328" s="241"/>
      <c r="G328" s="240"/>
      <c r="H328" s="219"/>
      <c r="I328" s="219"/>
      <c r="J328" s="239"/>
    </row>
    <row r="329" spans="1:10" x14ac:dyDescent="0.25">
      <c r="A329" s="223"/>
      <c r="B329" s="235"/>
      <c r="C329" s="97">
        <v>327</v>
      </c>
      <c r="D329" s="123" t="s">
        <v>448</v>
      </c>
      <c r="E329" s="118">
        <v>3</v>
      </c>
      <c r="F329" s="241">
        <f>SUM(E329:E334)/E347*108</f>
        <v>2.0292275574112733</v>
      </c>
      <c r="G329" s="240" t="s">
        <v>64</v>
      </c>
      <c r="H329" s="219">
        <v>2</v>
      </c>
      <c r="I329" s="219">
        <v>0</v>
      </c>
      <c r="J329" s="239">
        <f>SUM(H329:I334)</f>
        <v>2</v>
      </c>
    </row>
    <row r="330" spans="1:10" x14ac:dyDescent="0.25">
      <c r="A330" s="223"/>
      <c r="B330" s="235"/>
      <c r="C330" s="97">
        <v>328</v>
      </c>
      <c r="D330" s="98" t="s">
        <v>449</v>
      </c>
      <c r="E330" s="89">
        <v>3</v>
      </c>
      <c r="F330" s="241"/>
      <c r="G330" s="240"/>
      <c r="H330" s="219"/>
      <c r="I330" s="219"/>
      <c r="J330" s="239"/>
    </row>
    <row r="331" spans="1:10" x14ac:dyDescent="0.25">
      <c r="A331" s="223"/>
      <c r="B331" s="235"/>
      <c r="C331" s="97">
        <v>329</v>
      </c>
      <c r="D331" s="124" t="s">
        <v>450</v>
      </c>
      <c r="E331" s="89">
        <v>3</v>
      </c>
      <c r="F331" s="241"/>
      <c r="G331" s="240"/>
      <c r="H331" s="219"/>
      <c r="I331" s="219"/>
      <c r="J331" s="239"/>
    </row>
    <row r="332" spans="1:10" x14ac:dyDescent="0.25">
      <c r="A332" s="223"/>
      <c r="B332" s="235"/>
      <c r="C332" s="97">
        <v>330</v>
      </c>
      <c r="D332" s="98" t="s">
        <v>451</v>
      </c>
      <c r="E332" s="89">
        <v>3</v>
      </c>
      <c r="F332" s="241"/>
      <c r="G332" s="240"/>
      <c r="H332" s="219"/>
      <c r="I332" s="219"/>
      <c r="J332" s="239"/>
    </row>
    <row r="333" spans="1:10" x14ac:dyDescent="0.25">
      <c r="A333" s="223"/>
      <c r="B333" s="235"/>
      <c r="C333" s="97">
        <v>331</v>
      </c>
      <c r="D333" s="125" t="s">
        <v>452</v>
      </c>
      <c r="E333" s="89">
        <v>3</v>
      </c>
      <c r="F333" s="241"/>
      <c r="G333" s="240"/>
      <c r="H333" s="219"/>
      <c r="I333" s="219"/>
      <c r="J333" s="239"/>
    </row>
    <row r="334" spans="1:10" x14ac:dyDescent="0.25">
      <c r="A334" s="223"/>
      <c r="B334" s="235"/>
      <c r="C334" s="97">
        <v>332</v>
      </c>
      <c r="D334" s="98" t="s">
        <v>453</v>
      </c>
      <c r="E334" s="89">
        <v>3</v>
      </c>
      <c r="F334" s="241"/>
      <c r="G334" s="240"/>
      <c r="H334" s="219"/>
      <c r="I334" s="219"/>
      <c r="J334" s="239"/>
    </row>
    <row r="335" spans="1:10" x14ac:dyDescent="0.25">
      <c r="A335" s="223"/>
      <c r="B335" s="235"/>
      <c r="C335" s="97">
        <v>333</v>
      </c>
      <c r="D335" s="98" t="s">
        <v>454</v>
      </c>
      <c r="E335" s="89">
        <v>3</v>
      </c>
      <c r="F335" s="241">
        <f>SUM(E335:E337)/E347*108</f>
        <v>1.0146137787056366</v>
      </c>
      <c r="G335" s="240" t="s">
        <v>65</v>
      </c>
      <c r="H335" s="219">
        <v>0</v>
      </c>
      <c r="I335" s="219">
        <v>1</v>
      </c>
      <c r="J335" s="239">
        <f>SUM(H335:I337)</f>
        <v>1</v>
      </c>
    </row>
    <row r="336" spans="1:10" x14ac:dyDescent="0.25">
      <c r="A336" s="223"/>
      <c r="B336" s="235"/>
      <c r="C336" s="97">
        <v>334</v>
      </c>
      <c r="D336" s="98" t="s">
        <v>455</v>
      </c>
      <c r="E336" s="89">
        <v>3</v>
      </c>
      <c r="F336" s="241"/>
      <c r="G336" s="240"/>
      <c r="H336" s="219"/>
      <c r="I336" s="219"/>
      <c r="J336" s="239"/>
    </row>
    <row r="337" spans="1:10" x14ac:dyDescent="0.25">
      <c r="A337" s="223"/>
      <c r="B337" s="235"/>
      <c r="C337" s="97">
        <v>335</v>
      </c>
      <c r="D337" s="126" t="s">
        <v>456</v>
      </c>
      <c r="E337" s="89">
        <v>3</v>
      </c>
      <c r="F337" s="241"/>
      <c r="G337" s="240"/>
      <c r="H337" s="219"/>
      <c r="I337" s="219"/>
      <c r="J337" s="239"/>
    </row>
    <row r="338" spans="1:10" x14ac:dyDescent="0.25">
      <c r="A338" s="223"/>
      <c r="B338" s="235"/>
      <c r="C338" s="97">
        <v>336</v>
      </c>
      <c r="D338" s="126" t="s">
        <v>457</v>
      </c>
      <c r="E338" s="89">
        <v>3</v>
      </c>
      <c r="F338" s="241">
        <f>SUM(E338:E340)/E347*108</f>
        <v>1.0146137787056366</v>
      </c>
      <c r="G338" s="240" t="s">
        <v>66</v>
      </c>
      <c r="H338" s="219">
        <v>0</v>
      </c>
      <c r="I338" s="219">
        <v>1</v>
      </c>
      <c r="J338" s="239">
        <f>SUM(H338:I340)</f>
        <v>1</v>
      </c>
    </row>
    <row r="339" spans="1:10" x14ac:dyDescent="0.25">
      <c r="A339" s="223"/>
      <c r="B339" s="235"/>
      <c r="C339" s="97">
        <v>337</v>
      </c>
      <c r="D339" s="127" t="s">
        <v>458</v>
      </c>
      <c r="E339" s="89">
        <v>3</v>
      </c>
      <c r="F339" s="241"/>
      <c r="G339" s="240"/>
      <c r="H339" s="219"/>
      <c r="I339" s="219"/>
      <c r="J339" s="239"/>
    </row>
    <row r="340" spans="1:10" x14ac:dyDescent="0.25">
      <c r="A340" s="223"/>
      <c r="B340" s="235"/>
      <c r="C340" s="97">
        <v>338</v>
      </c>
      <c r="D340" s="98" t="s">
        <v>459</v>
      </c>
      <c r="E340" s="89">
        <v>3</v>
      </c>
      <c r="F340" s="241"/>
      <c r="G340" s="240"/>
      <c r="H340" s="219"/>
      <c r="I340" s="219"/>
      <c r="J340" s="239"/>
    </row>
    <row r="341" spans="1:10" x14ac:dyDescent="0.25">
      <c r="A341" s="223"/>
      <c r="B341" s="235"/>
      <c r="C341" s="97">
        <v>339</v>
      </c>
      <c r="D341" s="98" t="s">
        <v>79</v>
      </c>
      <c r="E341" s="89">
        <v>3</v>
      </c>
      <c r="F341" s="241">
        <f>SUM(E341:E346)/E347*108</f>
        <v>2.0292275574112733</v>
      </c>
      <c r="G341" s="240" t="s">
        <v>53</v>
      </c>
      <c r="H341" s="219">
        <v>2</v>
      </c>
      <c r="I341" s="219">
        <v>0</v>
      </c>
      <c r="J341" s="239">
        <f>SUM(H341:I346)</f>
        <v>2</v>
      </c>
    </row>
    <row r="342" spans="1:10" x14ac:dyDescent="0.25">
      <c r="A342" s="223"/>
      <c r="B342" s="235"/>
      <c r="C342" s="97">
        <v>340</v>
      </c>
      <c r="D342" s="98" t="s">
        <v>81</v>
      </c>
      <c r="E342" s="89">
        <v>3</v>
      </c>
      <c r="F342" s="241"/>
      <c r="G342" s="240"/>
      <c r="H342" s="219"/>
      <c r="I342" s="219"/>
      <c r="J342" s="239"/>
    </row>
    <row r="343" spans="1:10" x14ac:dyDescent="0.25">
      <c r="A343" s="223"/>
      <c r="B343" s="235"/>
      <c r="C343" s="97">
        <v>341</v>
      </c>
      <c r="D343" s="98" t="s">
        <v>80</v>
      </c>
      <c r="E343" s="89">
        <v>3</v>
      </c>
      <c r="F343" s="241"/>
      <c r="G343" s="240"/>
      <c r="H343" s="219"/>
      <c r="I343" s="219"/>
      <c r="J343" s="239"/>
    </row>
    <row r="344" spans="1:10" x14ac:dyDescent="0.25">
      <c r="A344" s="223"/>
      <c r="B344" s="235"/>
      <c r="C344" s="97">
        <v>342</v>
      </c>
      <c r="D344" s="98" t="s">
        <v>82</v>
      </c>
      <c r="E344" s="89">
        <v>3</v>
      </c>
      <c r="F344" s="241"/>
      <c r="G344" s="240"/>
      <c r="H344" s="219"/>
      <c r="I344" s="219"/>
      <c r="J344" s="239"/>
    </row>
    <row r="345" spans="1:10" x14ac:dyDescent="0.25">
      <c r="A345" s="223"/>
      <c r="B345" s="235"/>
      <c r="C345" s="97">
        <v>343</v>
      </c>
      <c r="D345" s="98" t="s">
        <v>83</v>
      </c>
      <c r="E345" s="89">
        <v>3</v>
      </c>
      <c r="F345" s="241"/>
      <c r="G345" s="240"/>
      <c r="H345" s="219"/>
      <c r="I345" s="219"/>
      <c r="J345" s="239"/>
    </row>
    <row r="346" spans="1:10" x14ac:dyDescent="0.25">
      <c r="A346" s="224"/>
      <c r="B346" s="236"/>
      <c r="C346" s="97">
        <v>344</v>
      </c>
      <c r="D346" s="98" t="s">
        <v>84</v>
      </c>
      <c r="E346" s="89">
        <v>3</v>
      </c>
      <c r="F346" s="241"/>
      <c r="G346" s="240"/>
      <c r="H346" s="219"/>
      <c r="I346" s="219"/>
      <c r="J346" s="239"/>
    </row>
    <row r="347" spans="1:10" x14ac:dyDescent="0.25">
      <c r="A347" s="225" t="s">
        <v>242</v>
      </c>
      <c r="B347" s="226"/>
      <c r="C347" s="226"/>
      <c r="D347" s="227"/>
      <c r="E347" s="91">
        <f>SUM(E3:E346)</f>
        <v>958</v>
      </c>
      <c r="F347" s="92">
        <f>SUM(F3:F346)</f>
        <v>108</v>
      </c>
      <c r="G347" s="93"/>
      <c r="H347" s="94">
        <f>SUM(H3:H346)</f>
        <v>65</v>
      </c>
      <c r="I347" s="94">
        <f>SUM(I3:I346)</f>
        <v>47</v>
      </c>
      <c r="J347" s="94">
        <f>SUM(J3:J346)</f>
        <v>112</v>
      </c>
    </row>
    <row r="348" spans="1:10" x14ac:dyDescent="0.25">
      <c r="B348" s="26"/>
      <c r="C348" s="28"/>
    </row>
    <row r="349" spans="1:10" x14ac:dyDescent="0.25">
      <c r="B349" s="26"/>
      <c r="C349" s="28"/>
    </row>
    <row r="350" spans="1:10" x14ac:dyDescent="0.25">
      <c r="B350" s="26"/>
      <c r="C350" s="28"/>
    </row>
    <row r="351" spans="1:10" x14ac:dyDescent="0.25">
      <c r="B351" s="26"/>
      <c r="C351" s="28"/>
    </row>
    <row r="352" spans="1:10" x14ac:dyDescent="0.25">
      <c r="B352" s="26"/>
      <c r="C352" s="28"/>
    </row>
    <row r="353" spans="2:3" x14ac:dyDescent="0.25">
      <c r="B353" s="26"/>
      <c r="C353" s="28"/>
    </row>
    <row r="354" spans="2:3" x14ac:dyDescent="0.25">
      <c r="B354" s="26"/>
      <c r="C354" s="28"/>
    </row>
    <row r="355" spans="2:3" x14ac:dyDescent="0.25">
      <c r="B355" s="26"/>
      <c r="C355" s="28"/>
    </row>
    <row r="356" spans="2:3" x14ac:dyDescent="0.25">
      <c r="B356" s="26"/>
      <c r="C356" s="28"/>
    </row>
    <row r="357" spans="2:3" x14ac:dyDescent="0.25">
      <c r="B357" s="26"/>
      <c r="C357" s="28"/>
    </row>
    <row r="358" spans="2:3" x14ac:dyDescent="0.25">
      <c r="B358" s="26"/>
      <c r="C358" s="28"/>
    </row>
    <row r="359" spans="2:3" x14ac:dyDescent="0.25">
      <c r="B359" s="26"/>
      <c r="C359" s="28"/>
    </row>
    <row r="360" spans="2:3" x14ac:dyDescent="0.25">
      <c r="B360" s="26"/>
      <c r="C360" s="28"/>
    </row>
    <row r="361" spans="2:3" x14ac:dyDescent="0.25">
      <c r="B361" s="26"/>
      <c r="C361" s="28"/>
    </row>
    <row r="362" spans="2:3" x14ac:dyDescent="0.25">
      <c r="B362" s="26"/>
      <c r="C362" s="28"/>
    </row>
    <row r="363" spans="2:3" x14ac:dyDescent="0.25">
      <c r="B363" s="26"/>
      <c r="C363" s="28"/>
    </row>
    <row r="364" spans="2:3" x14ac:dyDescent="0.25">
      <c r="B364" s="26"/>
      <c r="C364" s="28"/>
    </row>
    <row r="365" spans="2:3" x14ac:dyDescent="0.25">
      <c r="B365" s="26"/>
      <c r="C365" s="28"/>
    </row>
    <row r="366" spans="2:3" x14ac:dyDescent="0.25">
      <c r="B366" s="26"/>
      <c r="C366" s="28"/>
    </row>
    <row r="367" spans="2:3" x14ac:dyDescent="0.25">
      <c r="B367" s="26"/>
      <c r="C367" s="28"/>
    </row>
    <row r="368" spans="2:3" x14ac:dyDescent="0.25">
      <c r="B368" s="26"/>
      <c r="C368" s="28"/>
    </row>
    <row r="369" spans="2:3" x14ac:dyDescent="0.25">
      <c r="B369" s="26"/>
      <c r="C369" s="28"/>
    </row>
    <row r="370" spans="2:3" x14ac:dyDescent="0.25">
      <c r="B370" s="26"/>
      <c r="C370" s="28"/>
    </row>
    <row r="371" spans="2:3" x14ac:dyDescent="0.25">
      <c r="B371" s="26"/>
      <c r="C371" s="28"/>
    </row>
    <row r="372" spans="2:3" x14ac:dyDescent="0.25">
      <c r="B372" s="26"/>
      <c r="C372" s="28"/>
    </row>
    <row r="373" spans="2:3" x14ac:dyDescent="0.25">
      <c r="B373" s="26"/>
      <c r="C373" s="28"/>
    </row>
    <row r="374" spans="2:3" x14ac:dyDescent="0.25">
      <c r="B374" s="26"/>
      <c r="C374" s="28"/>
    </row>
    <row r="375" spans="2:3" x14ac:dyDescent="0.25">
      <c r="B375" s="26"/>
      <c r="C375" s="28"/>
    </row>
    <row r="376" spans="2:3" x14ac:dyDescent="0.25">
      <c r="B376" s="26"/>
      <c r="C376" s="28"/>
    </row>
    <row r="377" spans="2:3" x14ac:dyDescent="0.25">
      <c r="B377" s="26"/>
      <c r="C377" s="28"/>
    </row>
    <row r="378" spans="2:3" x14ac:dyDescent="0.25">
      <c r="B378" s="26"/>
      <c r="C378" s="28"/>
    </row>
    <row r="379" spans="2:3" x14ac:dyDescent="0.25">
      <c r="B379" s="26"/>
      <c r="C379" s="28"/>
    </row>
    <row r="380" spans="2:3" x14ac:dyDescent="0.25">
      <c r="B380" s="26"/>
      <c r="C380" s="28"/>
    </row>
    <row r="381" spans="2:3" x14ac:dyDescent="0.25">
      <c r="B381" s="26"/>
      <c r="C381" s="28"/>
    </row>
    <row r="382" spans="2:3" x14ac:dyDescent="0.25">
      <c r="B382" s="26"/>
      <c r="C382" s="28"/>
    </row>
    <row r="383" spans="2:3" x14ac:dyDescent="0.25">
      <c r="B383" s="26"/>
      <c r="C383" s="28"/>
    </row>
    <row r="384" spans="2:3" x14ac:dyDescent="0.25">
      <c r="B384" s="26"/>
      <c r="C384" s="28"/>
    </row>
    <row r="385" spans="2:3" x14ac:dyDescent="0.25">
      <c r="B385" s="26"/>
      <c r="C385" s="28"/>
    </row>
    <row r="386" spans="2:3" x14ac:dyDescent="0.25">
      <c r="B386" s="26"/>
      <c r="C386" s="28"/>
    </row>
    <row r="387" spans="2:3" x14ac:dyDescent="0.25">
      <c r="B387" s="26"/>
      <c r="C387" s="28"/>
    </row>
    <row r="388" spans="2:3" x14ac:dyDescent="0.25">
      <c r="B388" s="26"/>
      <c r="C388" s="28"/>
    </row>
    <row r="389" spans="2:3" x14ac:dyDescent="0.25">
      <c r="B389" s="26"/>
      <c r="C389" s="28"/>
    </row>
    <row r="390" spans="2:3" x14ac:dyDescent="0.25">
      <c r="B390" s="26"/>
      <c r="C390" s="28"/>
    </row>
    <row r="391" spans="2:3" x14ac:dyDescent="0.25">
      <c r="B391" s="26"/>
      <c r="C391" s="28"/>
    </row>
    <row r="392" spans="2:3" x14ac:dyDescent="0.25">
      <c r="B392" s="26"/>
      <c r="C392" s="28"/>
    </row>
    <row r="393" spans="2:3" x14ac:dyDescent="0.25">
      <c r="B393" s="26"/>
      <c r="C393" s="28"/>
    </row>
    <row r="394" spans="2:3" x14ac:dyDescent="0.25">
      <c r="B394" s="26"/>
      <c r="C394" s="28"/>
    </row>
    <row r="395" spans="2:3" x14ac:dyDescent="0.25">
      <c r="B395" s="26"/>
      <c r="C395" s="28"/>
    </row>
    <row r="396" spans="2:3" x14ac:dyDescent="0.25">
      <c r="B396" s="26"/>
      <c r="C396" s="28"/>
    </row>
    <row r="397" spans="2:3" x14ac:dyDescent="0.25">
      <c r="B397" s="26"/>
      <c r="C397" s="28"/>
    </row>
    <row r="398" spans="2:3" x14ac:dyDescent="0.25">
      <c r="B398" s="26"/>
      <c r="C398" s="28"/>
    </row>
    <row r="399" spans="2:3" x14ac:dyDescent="0.25">
      <c r="B399" s="26"/>
      <c r="C399" s="28"/>
    </row>
    <row r="400" spans="2:3" x14ac:dyDescent="0.25">
      <c r="B400" s="26"/>
      <c r="C400" s="28"/>
    </row>
    <row r="401" spans="2:3" x14ac:dyDescent="0.25">
      <c r="B401" s="26"/>
      <c r="C401" s="28"/>
    </row>
    <row r="402" spans="2:3" x14ac:dyDescent="0.25">
      <c r="B402" s="26"/>
      <c r="C402" s="28"/>
    </row>
    <row r="403" spans="2:3" x14ac:dyDescent="0.25">
      <c r="B403" s="26"/>
      <c r="C403" s="28"/>
    </row>
    <row r="404" spans="2:3" x14ac:dyDescent="0.25">
      <c r="B404" s="26"/>
      <c r="C404" s="28"/>
    </row>
    <row r="405" spans="2:3" x14ac:dyDescent="0.25">
      <c r="B405" s="26"/>
      <c r="C405" s="28"/>
    </row>
    <row r="406" spans="2:3" x14ac:dyDescent="0.25">
      <c r="B406" s="26"/>
      <c r="C406" s="28"/>
    </row>
    <row r="407" spans="2:3" x14ac:dyDescent="0.25">
      <c r="B407" s="26"/>
      <c r="C407" s="28"/>
    </row>
    <row r="408" spans="2:3" x14ac:dyDescent="0.25">
      <c r="B408" s="26"/>
      <c r="C408" s="28"/>
    </row>
    <row r="409" spans="2:3" x14ac:dyDescent="0.25">
      <c r="B409" s="26"/>
      <c r="C409" s="28"/>
    </row>
    <row r="410" spans="2:3" x14ac:dyDescent="0.25">
      <c r="B410" s="26"/>
      <c r="C410" s="28"/>
    </row>
    <row r="411" spans="2:3" x14ac:dyDescent="0.25">
      <c r="B411" s="26"/>
      <c r="C411" s="28"/>
    </row>
    <row r="412" spans="2:3" x14ac:dyDescent="0.25">
      <c r="B412" s="26"/>
      <c r="C412" s="28"/>
    </row>
    <row r="413" spans="2:3" x14ac:dyDescent="0.25">
      <c r="B413" s="26"/>
      <c r="C413" s="28"/>
    </row>
    <row r="414" spans="2:3" x14ac:dyDescent="0.25">
      <c r="B414" s="26"/>
      <c r="C414" s="28"/>
    </row>
    <row r="415" spans="2:3" x14ac:dyDescent="0.25">
      <c r="B415" s="26"/>
      <c r="C415" s="28"/>
    </row>
    <row r="416" spans="2:3" x14ac:dyDescent="0.25">
      <c r="B416" s="26"/>
      <c r="C416" s="28"/>
    </row>
    <row r="417" spans="2:3" x14ac:dyDescent="0.25">
      <c r="B417" s="26"/>
      <c r="C417" s="28"/>
    </row>
    <row r="418" spans="2:3" x14ac:dyDescent="0.25">
      <c r="B418" s="26"/>
      <c r="C418" s="28"/>
    </row>
    <row r="419" spans="2:3" x14ac:dyDescent="0.25">
      <c r="B419" s="26"/>
      <c r="C419" s="28"/>
    </row>
    <row r="420" spans="2:3" x14ac:dyDescent="0.25">
      <c r="B420" s="26"/>
      <c r="C420" s="28"/>
    </row>
    <row r="421" spans="2:3" x14ac:dyDescent="0.25">
      <c r="B421" s="26"/>
      <c r="C421" s="28"/>
    </row>
    <row r="422" spans="2:3" x14ac:dyDescent="0.25">
      <c r="B422" s="26"/>
      <c r="C422" s="28"/>
    </row>
    <row r="423" spans="2:3" x14ac:dyDescent="0.25">
      <c r="B423" s="26"/>
      <c r="C423" s="28"/>
    </row>
    <row r="424" spans="2:3" x14ac:dyDescent="0.25">
      <c r="B424" s="26"/>
      <c r="C424" s="28"/>
    </row>
    <row r="425" spans="2:3" x14ac:dyDescent="0.25">
      <c r="B425" s="26"/>
      <c r="C425" s="28"/>
    </row>
    <row r="426" spans="2:3" x14ac:dyDescent="0.25">
      <c r="B426" s="26"/>
      <c r="C426" s="28"/>
    </row>
    <row r="427" spans="2:3" x14ac:dyDescent="0.25">
      <c r="B427" s="26"/>
      <c r="C427" s="28"/>
    </row>
    <row r="428" spans="2:3" x14ac:dyDescent="0.25">
      <c r="B428" s="26"/>
      <c r="C428" s="28"/>
    </row>
    <row r="429" spans="2:3" x14ac:dyDescent="0.25">
      <c r="B429" s="26"/>
      <c r="C429" s="28"/>
    </row>
    <row r="430" spans="2:3" x14ac:dyDescent="0.25">
      <c r="B430" s="26"/>
      <c r="C430" s="28"/>
    </row>
    <row r="431" spans="2:3" x14ac:dyDescent="0.25">
      <c r="B431" s="26"/>
      <c r="C431" s="28"/>
    </row>
    <row r="432" spans="2:3" x14ac:dyDescent="0.25">
      <c r="B432" s="26"/>
      <c r="C432" s="28"/>
    </row>
    <row r="433" spans="2:3" x14ac:dyDescent="0.25">
      <c r="B433" s="26"/>
      <c r="C433" s="28"/>
    </row>
    <row r="434" spans="2:3" x14ac:dyDescent="0.25">
      <c r="B434" s="26"/>
      <c r="C434" s="28"/>
    </row>
    <row r="435" spans="2:3" x14ac:dyDescent="0.25">
      <c r="B435" s="26"/>
      <c r="C435" s="28"/>
    </row>
    <row r="436" spans="2:3" x14ac:dyDescent="0.25">
      <c r="B436" s="26"/>
      <c r="C436" s="28"/>
    </row>
    <row r="437" spans="2:3" x14ac:dyDescent="0.25">
      <c r="B437" s="26"/>
      <c r="C437" s="28"/>
    </row>
    <row r="438" spans="2:3" x14ac:dyDescent="0.25">
      <c r="B438" s="26"/>
      <c r="C438" s="28"/>
    </row>
    <row r="439" spans="2:3" x14ac:dyDescent="0.25">
      <c r="B439" s="26"/>
      <c r="C439" s="28"/>
    </row>
    <row r="440" spans="2:3" x14ac:dyDescent="0.25">
      <c r="B440" s="26"/>
      <c r="C440" s="28"/>
    </row>
    <row r="441" spans="2:3" x14ac:dyDescent="0.25">
      <c r="B441" s="26"/>
      <c r="C441" s="28"/>
    </row>
    <row r="442" spans="2:3" x14ac:dyDescent="0.25">
      <c r="B442" s="26"/>
      <c r="C442" s="28"/>
    </row>
    <row r="443" spans="2:3" x14ac:dyDescent="0.25">
      <c r="B443" s="26"/>
      <c r="C443" s="28"/>
    </row>
    <row r="444" spans="2:3" x14ac:dyDescent="0.25">
      <c r="B444" s="26"/>
      <c r="C444" s="28"/>
    </row>
    <row r="445" spans="2:3" x14ac:dyDescent="0.25">
      <c r="B445" s="26"/>
      <c r="C445" s="28"/>
    </row>
    <row r="446" spans="2:3" x14ac:dyDescent="0.25">
      <c r="B446" s="26"/>
      <c r="C446" s="28"/>
    </row>
    <row r="447" spans="2:3" x14ac:dyDescent="0.25">
      <c r="B447" s="26"/>
      <c r="C447" s="28"/>
    </row>
    <row r="448" spans="2:3" x14ac:dyDescent="0.25">
      <c r="B448" s="26"/>
      <c r="C448" s="28"/>
    </row>
    <row r="449" spans="2:3" x14ac:dyDescent="0.25">
      <c r="B449" s="26"/>
      <c r="C449" s="28"/>
    </row>
    <row r="450" spans="2:3" x14ac:dyDescent="0.25">
      <c r="B450" s="26"/>
      <c r="C450" s="28"/>
    </row>
    <row r="451" spans="2:3" x14ac:dyDescent="0.25">
      <c r="B451" s="26"/>
      <c r="C451" s="28"/>
    </row>
    <row r="452" spans="2:3" x14ac:dyDescent="0.25">
      <c r="B452" s="26"/>
      <c r="C452" s="28"/>
    </row>
    <row r="453" spans="2:3" x14ac:dyDescent="0.25">
      <c r="B453" s="26"/>
      <c r="C453" s="28"/>
    </row>
    <row r="454" spans="2:3" x14ac:dyDescent="0.25">
      <c r="B454" s="26"/>
      <c r="C454" s="28"/>
    </row>
    <row r="455" spans="2:3" x14ac:dyDescent="0.25">
      <c r="B455" s="26"/>
      <c r="C455" s="28"/>
    </row>
    <row r="456" spans="2:3" x14ac:dyDescent="0.25">
      <c r="B456" s="26"/>
      <c r="C456" s="28"/>
    </row>
    <row r="457" spans="2:3" x14ac:dyDescent="0.25">
      <c r="B457" s="26"/>
      <c r="C457" s="28"/>
    </row>
    <row r="458" spans="2:3" x14ac:dyDescent="0.25">
      <c r="B458" s="26"/>
      <c r="C458" s="28"/>
    </row>
    <row r="459" spans="2:3" x14ac:dyDescent="0.25">
      <c r="B459" s="26"/>
      <c r="C459" s="28"/>
    </row>
    <row r="460" spans="2:3" x14ac:dyDescent="0.25">
      <c r="B460" s="26"/>
      <c r="C460" s="28"/>
    </row>
    <row r="461" spans="2:3" x14ac:dyDescent="0.25">
      <c r="B461" s="26"/>
      <c r="C461" s="28"/>
    </row>
    <row r="462" spans="2:3" x14ac:dyDescent="0.25">
      <c r="B462" s="26"/>
      <c r="C462" s="28"/>
    </row>
    <row r="463" spans="2:3" x14ac:dyDescent="0.25">
      <c r="B463" s="26"/>
      <c r="C463" s="28"/>
    </row>
    <row r="464" spans="2:3" x14ac:dyDescent="0.25">
      <c r="B464" s="26"/>
      <c r="C464" s="28"/>
    </row>
    <row r="465" spans="2:3" x14ac:dyDescent="0.25">
      <c r="B465" s="26"/>
      <c r="C465" s="28"/>
    </row>
    <row r="466" spans="2:3" x14ac:dyDescent="0.25">
      <c r="B466" s="26"/>
      <c r="C466" s="28"/>
    </row>
    <row r="467" spans="2:3" x14ac:dyDescent="0.25">
      <c r="B467" s="26"/>
      <c r="C467" s="28"/>
    </row>
    <row r="468" spans="2:3" x14ac:dyDescent="0.25">
      <c r="B468" s="26"/>
      <c r="C468" s="28"/>
    </row>
    <row r="469" spans="2:3" x14ac:dyDescent="0.25">
      <c r="B469" s="26"/>
      <c r="C469" s="28"/>
    </row>
    <row r="470" spans="2:3" x14ac:dyDescent="0.25">
      <c r="B470" s="26"/>
      <c r="C470" s="28"/>
    </row>
    <row r="471" spans="2:3" x14ac:dyDescent="0.25">
      <c r="B471" s="26"/>
      <c r="C471" s="28"/>
    </row>
    <row r="472" spans="2:3" x14ac:dyDescent="0.25">
      <c r="B472" s="26"/>
      <c r="C472" s="28"/>
    </row>
    <row r="473" spans="2:3" x14ac:dyDescent="0.25">
      <c r="B473" s="26"/>
      <c r="C473" s="28"/>
    </row>
    <row r="474" spans="2:3" x14ac:dyDescent="0.25">
      <c r="B474" s="26"/>
      <c r="C474" s="28"/>
    </row>
    <row r="475" spans="2:3" x14ac:dyDescent="0.25">
      <c r="B475" s="26"/>
      <c r="C475" s="28"/>
    </row>
    <row r="476" spans="2:3" x14ac:dyDescent="0.25">
      <c r="B476" s="26"/>
      <c r="C476" s="28"/>
    </row>
    <row r="477" spans="2:3" x14ac:dyDescent="0.25">
      <c r="B477" s="26"/>
      <c r="C477" s="28"/>
    </row>
    <row r="478" spans="2:3" x14ac:dyDescent="0.25">
      <c r="B478" s="26"/>
      <c r="C478" s="28"/>
    </row>
    <row r="479" spans="2:3" x14ac:dyDescent="0.25">
      <c r="B479" s="26"/>
      <c r="C479" s="28"/>
    </row>
    <row r="480" spans="2:3" x14ac:dyDescent="0.25">
      <c r="B480" s="26"/>
      <c r="C480" s="28"/>
    </row>
    <row r="481" spans="2:3" x14ac:dyDescent="0.25">
      <c r="B481" s="26"/>
      <c r="C481" s="28"/>
    </row>
    <row r="482" spans="2:3" x14ac:dyDescent="0.25">
      <c r="B482" s="26"/>
      <c r="C482" s="28"/>
    </row>
    <row r="483" spans="2:3" x14ac:dyDescent="0.25">
      <c r="B483" s="26"/>
      <c r="C483" s="28"/>
    </row>
    <row r="484" spans="2:3" x14ac:dyDescent="0.25">
      <c r="B484" s="26"/>
      <c r="C484" s="28"/>
    </row>
    <row r="485" spans="2:3" x14ac:dyDescent="0.25">
      <c r="B485" s="26"/>
      <c r="C485" s="28"/>
    </row>
    <row r="486" spans="2:3" x14ac:dyDescent="0.25">
      <c r="B486" s="26"/>
      <c r="C486" s="28"/>
    </row>
    <row r="487" spans="2:3" x14ac:dyDescent="0.25">
      <c r="B487" s="26"/>
      <c r="C487" s="28"/>
    </row>
    <row r="488" spans="2:3" x14ac:dyDescent="0.25">
      <c r="B488" s="26"/>
      <c r="C488" s="28"/>
    </row>
    <row r="489" spans="2:3" x14ac:dyDescent="0.25">
      <c r="B489" s="26"/>
      <c r="C489" s="28"/>
    </row>
    <row r="490" spans="2:3" x14ac:dyDescent="0.25">
      <c r="B490" s="26"/>
      <c r="C490" s="28"/>
    </row>
    <row r="491" spans="2:3" x14ac:dyDescent="0.25">
      <c r="B491" s="26"/>
      <c r="C491" s="28"/>
    </row>
    <row r="492" spans="2:3" x14ac:dyDescent="0.25">
      <c r="B492" s="26"/>
      <c r="C492" s="28"/>
    </row>
    <row r="493" spans="2:3" x14ac:dyDescent="0.25">
      <c r="B493" s="26"/>
      <c r="C493" s="28"/>
    </row>
    <row r="494" spans="2:3" x14ac:dyDescent="0.25">
      <c r="B494" s="26"/>
      <c r="C494" s="28"/>
    </row>
    <row r="495" spans="2:3" x14ac:dyDescent="0.25">
      <c r="B495" s="26"/>
      <c r="C495" s="28"/>
    </row>
    <row r="496" spans="2:3" x14ac:dyDescent="0.25">
      <c r="B496" s="26"/>
      <c r="C496" s="28"/>
    </row>
    <row r="497" spans="2:3" x14ac:dyDescent="0.25">
      <c r="B497" s="26"/>
      <c r="C497" s="28"/>
    </row>
    <row r="498" spans="2:3" x14ac:dyDescent="0.25">
      <c r="B498" s="26"/>
      <c r="C498" s="28"/>
    </row>
    <row r="499" spans="2:3" x14ac:dyDescent="0.25">
      <c r="B499" s="26"/>
      <c r="C499" s="28"/>
    </row>
    <row r="500" spans="2:3" x14ac:dyDescent="0.25">
      <c r="B500" s="26"/>
      <c r="C500" s="28"/>
    </row>
    <row r="501" spans="2:3" x14ac:dyDescent="0.25">
      <c r="B501" s="26"/>
      <c r="C501" s="28"/>
    </row>
    <row r="502" spans="2:3" x14ac:dyDescent="0.25">
      <c r="B502" s="26"/>
      <c r="C502" s="28"/>
    </row>
    <row r="503" spans="2:3" x14ac:dyDescent="0.25">
      <c r="B503" s="26"/>
      <c r="C503" s="28"/>
    </row>
    <row r="504" spans="2:3" x14ac:dyDescent="0.25">
      <c r="B504" s="26"/>
      <c r="C504" s="28"/>
    </row>
    <row r="505" spans="2:3" x14ac:dyDescent="0.25">
      <c r="B505" s="26"/>
      <c r="C505" s="28"/>
    </row>
    <row r="506" spans="2:3" x14ac:dyDescent="0.25">
      <c r="B506" s="26"/>
      <c r="C506" s="28"/>
    </row>
    <row r="507" spans="2:3" x14ac:dyDescent="0.25">
      <c r="B507" s="26"/>
      <c r="C507" s="28"/>
    </row>
    <row r="508" spans="2:3" x14ac:dyDescent="0.25">
      <c r="B508" s="26"/>
      <c r="C508" s="28"/>
    </row>
    <row r="509" spans="2:3" x14ac:dyDescent="0.25">
      <c r="B509" s="26"/>
      <c r="C509" s="28"/>
    </row>
    <row r="510" spans="2:3" x14ac:dyDescent="0.25">
      <c r="B510" s="26"/>
      <c r="C510" s="28"/>
    </row>
    <row r="511" spans="2:3" x14ac:dyDescent="0.25">
      <c r="B511" s="26"/>
      <c r="C511" s="28"/>
    </row>
    <row r="512" spans="2:3" x14ac:dyDescent="0.25">
      <c r="B512" s="26"/>
      <c r="C512" s="28"/>
    </row>
    <row r="513" spans="2:3" x14ac:dyDescent="0.25">
      <c r="B513" s="26"/>
      <c r="C513" s="28"/>
    </row>
    <row r="514" spans="2:3" x14ac:dyDescent="0.25">
      <c r="B514" s="26"/>
      <c r="C514" s="28"/>
    </row>
    <row r="515" spans="2:3" x14ac:dyDescent="0.25">
      <c r="B515" s="26"/>
      <c r="C515" s="28"/>
    </row>
    <row r="516" spans="2:3" x14ac:dyDescent="0.25">
      <c r="B516" s="26"/>
      <c r="C516" s="28"/>
    </row>
    <row r="517" spans="2:3" x14ac:dyDescent="0.25">
      <c r="B517" s="26"/>
      <c r="C517" s="28"/>
    </row>
    <row r="518" spans="2:3" x14ac:dyDescent="0.25">
      <c r="B518" s="26"/>
      <c r="C518" s="28"/>
    </row>
    <row r="519" spans="2:3" x14ac:dyDescent="0.25">
      <c r="B519" s="26"/>
      <c r="C519" s="28"/>
    </row>
    <row r="520" spans="2:3" x14ac:dyDescent="0.25">
      <c r="B520" s="26"/>
      <c r="C520" s="28"/>
    </row>
    <row r="521" spans="2:3" x14ac:dyDescent="0.25">
      <c r="B521" s="26"/>
      <c r="C521" s="28"/>
    </row>
    <row r="522" spans="2:3" x14ac:dyDescent="0.25">
      <c r="B522" s="26"/>
      <c r="C522" s="28"/>
    </row>
    <row r="523" spans="2:3" x14ac:dyDescent="0.25">
      <c r="B523" s="26"/>
      <c r="C523" s="28"/>
    </row>
    <row r="524" spans="2:3" x14ac:dyDescent="0.25">
      <c r="B524" s="26"/>
      <c r="C524" s="28"/>
    </row>
    <row r="525" spans="2:3" x14ac:dyDescent="0.25">
      <c r="B525" s="26"/>
      <c r="C525" s="28"/>
    </row>
    <row r="526" spans="2:3" x14ac:dyDescent="0.25">
      <c r="B526" s="26"/>
      <c r="C526" s="28"/>
    </row>
    <row r="527" spans="2:3" x14ac:dyDescent="0.25">
      <c r="B527" s="26"/>
      <c r="C527" s="28"/>
    </row>
    <row r="528" spans="2:3" x14ac:dyDescent="0.25">
      <c r="B528" s="26"/>
      <c r="C528" s="28"/>
    </row>
    <row r="529" spans="2:3" x14ac:dyDescent="0.25">
      <c r="B529" s="26"/>
      <c r="C529" s="28"/>
    </row>
    <row r="530" spans="2:3" x14ac:dyDescent="0.25">
      <c r="B530" s="26"/>
      <c r="C530" s="28"/>
    </row>
    <row r="531" spans="2:3" x14ac:dyDescent="0.25">
      <c r="B531" s="26"/>
      <c r="C531" s="28"/>
    </row>
    <row r="532" spans="2:3" x14ac:dyDescent="0.25">
      <c r="B532" s="26"/>
      <c r="C532" s="28"/>
    </row>
    <row r="533" spans="2:3" x14ac:dyDescent="0.25">
      <c r="B533" s="26"/>
      <c r="C533" s="28"/>
    </row>
    <row r="534" spans="2:3" x14ac:dyDescent="0.25">
      <c r="B534" s="26"/>
      <c r="C534" s="28"/>
    </row>
    <row r="535" spans="2:3" x14ac:dyDescent="0.25">
      <c r="B535" s="26"/>
      <c r="C535" s="28"/>
    </row>
    <row r="536" spans="2:3" x14ac:dyDescent="0.25">
      <c r="B536" s="26"/>
      <c r="C536" s="28"/>
    </row>
    <row r="537" spans="2:3" x14ac:dyDescent="0.25">
      <c r="B537" s="26"/>
      <c r="C537" s="28"/>
    </row>
    <row r="538" spans="2:3" x14ac:dyDescent="0.25">
      <c r="B538" s="26"/>
      <c r="C538" s="28"/>
    </row>
    <row r="539" spans="2:3" x14ac:dyDescent="0.25">
      <c r="B539" s="26"/>
      <c r="C539" s="28"/>
    </row>
    <row r="540" spans="2:3" x14ac:dyDescent="0.25">
      <c r="B540" s="26"/>
      <c r="C540" s="28"/>
    </row>
    <row r="541" spans="2:3" x14ac:dyDescent="0.25">
      <c r="B541" s="26"/>
      <c r="C541" s="28"/>
    </row>
    <row r="542" spans="2:3" x14ac:dyDescent="0.25">
      <c r="B542" s="26"/>
      <c r="C542" s="28"/>
    </row>
    <row r="543" spans="2:3" x14ac:dyDescent="0.25">
      <c r="B543" s="26"/>
      <c r="C543" s="28"/>
    </row>
    <row r="544" spans="2:3" x14ac:dyDescent="0.25">
      <c r="B544" s="26"/>
      <c r="C544" s="28"/>
    </row>
    <row r="545" spans="2:3" x14ac:dyDescent="0.25">
      <c r="B545" s="26"/>
      <c r="C545" s="28"/>
    </row>
    <row r="546" spans="2:3" x14ac:dyDescent="0.25">
      <c r="B546" s="26"/>
      <c r="C546" s="28"/>
    </row>
    <row r="547" spans="2:3" x14ac:dyDescent="0.25">
      <c r="B547" s="26"/>
      <c r="C547" s="28"/>
    </row>
    <row r="548" spans="2:3" x14ac:dyDescent="0.25">
      <c r="B548" s="26"/>
      <c r="C548" s="28"/>
    </row>
    <row r="549" spans="2:3" x14ac:dyDescent="0.25">
      <c r="B549" s="26"/>
      <c r="C549" s="28"/>
    </row>
    <row r="550" spans="2:3" x14ac:dyDescent="0.25">
      <c r="B550" s="26"/>
      <c r="C550" s="28"/>
    </row>
    <row r="551" spans="2:3" x14ac:dyDescent="0.25">
      <c r="B551" s="26"/>
      <c r="C551" s="28"/>
    </row>
    <row r="552" spans="2:3" x14ac:dyDescent="0.25">
      <c r="B552" s="26"/>
      <c r="C552" s="28"/>
    </row>
    <row r="553" spans="2:3" x14ac:dyDescent="0.25">
      <c r="B553" s="26"/>
      <c r="C553" s="28"/>
    </row>
    <row r="554" spans="2:3" x14ac:dyDescent="0.25">
      <c r="B554" s="26"/>
      <c r="C554" s="28"/>
    </row>
    <row r="555" spans="2:3" x14ac:dyDescent="0.25">
      <c r="B555" s="26"/>
      <c r="C555" s="28"/>
    </row>
    <row r="556" spans="2:3" x14ac:dyDescent="0.25">
      <c r="B556" s="26"/>
      <c r="C556" s="28"/>
    </row>
    <row r="557" spans="2:3" x14ac:dyDescent="0.25">
      <c r="B557" s="26"/>
      <c r="C557" s="28"/>
    </row>
    <row r="558" spans="2:3" x14ac:dyDescent="0.25">
      <c r="B558" s="26"/>
      <c r="C558" s="28"/>
    </row>
    <row r="559" spans="2:3" x14ac:dyDescent="0.25">
      <c r="B559" s="26"/>
      <c r="C559" s="28"/>
    </row>
    <row r="560" spans="2:3" x14ac:dyDescent="0.25">
      <c r="B560" s="26"/>
      <c r="C560" s="28"/>
    </row>
    <row r="561" spans="2:3" x14ac:dyDescent="0.25">
      <c r="B561" s="26"/>
      <c r="C561" s="28"/>
    </row>
    <row r="562" spans="2:3" x14ac:dyDescent="0.25">
      <c r="B562" s="26"/>
      <c r="C562" s="28"/>
    </row>
    <row r="563" spans="2:3" x14ac:dyDescent="0.25">
      <c r="B563" s="26"/>
      <c r="C563" s="28"/>
    </row>
    <row r="564" spans="2:3" x14ac:dyDescent="0.25">
      <c r="B564" s="26"/>
      <c r="C564" s="28"/>
    </row>
    <row r="565" spans="2:3" x14ac:dyDescent="0.25">
      <c r="B565" s="26"/>
      <c r="C565" s="28"/>
    </row>
    <row r="566" spans="2:3" x14ac:dyDescent="0.25">
      <c r="B566" s="26"/>
      <c r="C566" s="28"/>
    </row>
    <row r="567" spans="2:3" x14ac:dyDescent="0.25">
      <c r="B567" s="26"/>
      <c r="C567" s="28"/>
    </row>
    <row r="568" spans="2:3" x14ac:dyDescent="0.25">
      <c r="B568" s="26"/>
      <c r="C568" s="28"/>
    </row>
    <row r="569" spans="2:3" x14ac:dyDescent="0.25">
      <c r="B569" s="26"/>
      <c r="C569" s="28"/>
    </row>
    <row r="570" spans="2:3" x14ac:dyDescent="0.25">
      <c r="B570" s="26"/>
      <c r="C570" s="28"/>
    </row>
    <row r="571" spans="2:3" x14ac:dyDescent="0.25">
      <c r="B571" s="26"/>
      <c r="C571" s="28"/>
    </row>
    <row r="572" spans="2:3" x14ac:dyDescent="0.25">
      <c r="B572" s="26"/>
      <c r="C572" s="28"/>
    </row>
    <row r="573" spans="2:3" x14ac:dyDescent="0.25">
      <c r="B573" s="26"/>
      <c r="C573" s="28"/>
    </row>
    <row r="574" spans="2:3" x14ac:dyDescent="0.25">
      <c r="B574" s="26"/>
      <c r="C574" s="28"/>
    </row>
    <row r="575" spans="2:3" x14ac:dyDescent="0.25">
      <c r="B575" s="26"/>
      <c r="C575" s="28"/>
    </row>
    <row r="576" spans="2:3" x14ac:dyDescent="0.25">
      <c r="B576" s="26"/>
      <c r="C576" s="28"/>
    </row>
    <row r="577" spans="2:3" x14ac:dyDescent="0.25">
      <c r="B577" s="26"/>
      <c r="C577" s="28"/>
    </row>
    <row r="578" spans="2:3" x14ac:dyDescent="0.25">
      <c r="B578" s="26"/>
      <c r="C578" s="28"/>
    </row>
    <row r="579" spans="2:3" x14ac:dyDescent="0.25">
      <c r="B579" s="26"/>
      <c r="C579" s="28"/>
    </row>
    <row r="580" spans="2:3" x14ac:dyDescent="0.25">
      <c r="B580" s="26"/>
      <c r="C580" s="28"/>
    </row>
    <row r="581" spans="2:3" x14ac:dyDescent="0.25">
      <c r="B581" s="26"/>
      <c r="C581" s="28"/>
    </row>
    <row r="582" spans="2:3" x14ac:dyDescent="0.25">
      <c r="B582" s="26"/>
      <c r="C582" s="28"/>
    </row>
    <row r="583" spans="2:3" x14ac:dyDescent="0.25">
      <c r="B583" s="26"/>
      <c r="C583" s="28"/>
    </row>
    <row r="584" spans="2:3" x14ac:dyDescent="0.25">
      <c r="B584" s="26"/>
      <c r="C584" s="28"/>
    </row>
    <row r="585" spans="2:3" x14ac:dyDescent="0.25">
      <c r="B585" s="26"/>
      <c r="C585" s="28"/>
    </row>
    <row r="586" spans="2:3" x14ac:dyDescent="0.25">
      <c r="B586" s="26"/>
      <c r="C586" s="28"/>
    </row>
    <row r="587" spans="2:3" x14ac:dyDescent="0.25">
      <c r="B587" s="26"/>
      <c r="C587" s="28"/>
    </row>
    <row r="588" spans="2:3" x14ac:dyDescent="0.25">
      <c r="B588" s="26"/>
      <c r="C588" s="28"/>
    </row>
    <row r="589" spans="2:3" x14ac:dyDescent="0.25">
      <c r="B589" s="26"/>
      <c r="C589" s="28"/>
    </row>
    <row r="590" spans="2:3" x14ac:dyDescent="0.25">
      <c r="B590" s="26"/>
      <c r="C590" s="28"/>
    </row>
    <row r="591" spans="2:3" x14ac:dyDescent="0.25">
      <c r="B591" s="26"/>
      <c r="C591" s="28"/>
    </row>
    <row r="592" spans="2:3" x14ac:dyDescent="0.25">
      <c r="B592" s="26"/>
      <c r="C592" s="28"/>
    </row>
    <row r="593" spans="2:3" x14ac:dyDescent="0.25">
      <c r="B593" s="26"/>
      <c r="C593" s="28"/>
    </row>
    <row r="594" spans="2:3" x14ac:dyDescent="0.25">
      <c r="B594" s="26"/>
      <c r="C594" s="28"/>
    </row>
    <row r="595" spans="2:3" x14ac:dyDescent="0.25">
      <c r="B595" s="26"/>
      <c r="C595" s="28"/>
    </row>
    <row r="596" spans="2:3" x14ac:dyDescent="0.25">
      <c r="B596" s="26"/>
      <c r="C596" s="28"/>
    </row>
    <row r="597" spans="2:3" x14ac:dyDescent="0.25">
      <c r="B597" s="26"/>
      <c r="C597" s="28"/>
    </row>
    <row r="598" spans="2:3" x14ac:dyDescent="0.25">
      <c r="B598" s="26"/>
      <c r="C598" s="28"/>
    </row>
    <row r="599" spans="2:3" x14ac:dyDescent="0.25">
      <c r="B599" s="26"/>
      <c r="C599" s="28"/>
    </row>
    <row r="600" spans="2:3" x14ac:dyDescent="0.25">
      <c r="B600" s="26"/>
      <c r="C600" s="28"/>
    </row>
    <row r="601" spans="2:3" x14ac:dyDescent="0.25">
      <c r="B601" s="26"/>
      <c r="C601" s="28"/>
    </row>
    <row r="602" spans="2:3" x14ac:dyDescent="0.25">
      <c r="B602" s="26"/>
      <c r="C602" s="28"/>
    </row>
    <row r="603" spans="2:3" x14ac:dyDescent="0.25">
      <c r="B603" s="26"/>
      <c r="C603" s="28"/>
    </row>
    <row r="604" spans="2:3" x14ac:dyDescent="0.25">
      <c r="B604" s="26"/>
      <c r="C604" s="28"/>
    </row>
    <row r="605" spans="2:3" x14ac:dyDescent="0.25">
      <c r="B605" s="26"/>
      <c r="C605" s="28"/>
    </row>
    <row r="606" spans="2:3" x14ac:dyDescent="0.25">
      <c r="B606" s="26"/>
      <c r="C606" s="28"/>
    </row>
    <row r="607" spans="2:3" x14ac:dyDescent="0.25">
      <c r="B607" s="26"/>
      <c r="C607" s="28"/>
    </row>
    <row r="608" spans="2:3" x14ac:dyDescent="0.25">
      <c r="B608" s="26"/>
      <c r="C608" s="28"/>
    </row>
    <row r="609" spans="2:3" x14ac:dyDescent="0.25">
      <c r="B609" s="26"/>
      <c r="C609" s="28"/>
    </row>
    <row r="610" spans="2:3" x14ac:dyDescent="0.25">
      <c r="B610" s="26"/>
      <c r="C610" s="28"/>
    </row>
    <row r="611" spans="2:3" x14ac:dyDescent="0.25">
      <c r="B611" s="26"/>
      <c r="C611" s="28"/>
    </row>
    <row r="612" spans="2:3" x14ac:dyDescent="0.25">
      <c r="B612" s="26"/>
      <c r="C612" s="28"/>
    </row>
    <row r="613" spans="2:3" x14ac:dyDescent="0.25">
      <c r="B613" s="26"/>
      <c r="C613" s="28"/>
    </row>
    <row r="614" spans="2:3" x14ac:dyDescent="0.25">
      <c r="B614" s="26"/>
      <c r="C614" s="28"/>
    </row>
    <row r="615" spans="2:3" x14ac:dyDescent="0.25">
      <c r="B615" s="26"/>
      <c r="C615" s="28"/>
    </row>
    <row r="616" spans="2:3" x14ac:dyDescent="0.25">
      <c r="B616" s="26"/>
      <c r="C616" s="28"/>
    </row>
    <row r="617" spans="2:3" x14ac:dyDescent="0.25">
      <c r="B617" s="26"/>
      <c r="C617" s="28"/>
    </row>
    <row r="618" spans="2:3" x14ac:dyDescent="0.25">
      <c r="B618" s="26"/>
      <c r="C618" s="28"/>
    </row>
    <row r="619" spans="2:3" x14ac:dyDescent="0.25">
      <c r="B619" s="26"/>
      <c r="C619" s="28"/>
    </row>
    <row r="620" spans="2:3" x14ac:dyDescent="0.25">
      <c r="B620" s="26"/>
      <c r="C620" s="28"/>
    </row>
    <row r="621" spans="2:3" x14ac:dyDescent="0.25">
      <c r="B621" s="26"/>
      <c r="C621" s="28"/>
    </row>
    <row r="622" spans="2:3" x14ac:dyDescent="0.25">
      <c r="B622" s="26"/>
      <c r="C622" s="28"/>
    </row>
    <row r="623" spans="2:3" x14ac:dyDescent="0.25">
      <c r="B623" s="26"/>
      <c r="C623" s="28"/>
    </row>
    <row r="624" spans="2:3" x14ac:dyDescent="0.25">
      <c r="B624" s="26"/>
      <c r="C624" s="28"/>
    </row>
    <row r="625" spans="2:3" x14ac:dyDescent="0.25">
      <c r="B625" s="26"/>
      <c r="C625" s="28"/>
    </row>
    <row r="626" spans="2:3" x14ac:dyDescent="0.25">
      <c r="B626" s="26"/>
      <c r="C626" s="28"/>
    </row>
    <row r="627" spans="2:3" x14ac:dyDescent="0.25">
      <c r="B627" s="26"/>
      <c r="C627" s="28"/>
    </row>
    <row r="628" spans="2:3" x14ac:dyDescent="0.25">
      <c r="B628" s="26"/>
      <c r="C628" s="28"/>
    </row>
    <row r="629" spans="2:3" x14ac:dyDescent="0.25">
      <c r="B629" s="26"/>
      <c r="C629" s="28"/>
    </row>
    <row r="630" spans="2:3" x14ac:dyDescent="0.25">
      <c r="B630" s="26"/>
      <c r="C630" s="28"/>
    </row>
    <row r="631" spans="2:3" x14ac:dyDescent="0.25">
      <c r="B631" s="26"/>
      <c r="C631" s="28"/>
    </row>
    <row r="632" spans="2:3" x14ac:dyDescent="0.25">
      <c r="B632" s="26"/>
      <c r="C632" s="28"/>
    </row>
    <row r="633" spans="2:3" x14ac:dyDescent="0.25">
      <c r="B633" s="26"/>
      <c r="C633" s="28"/>
    </row>
    <row r="634" spans="2:3" x14ac:dyDescent="0.25">
      <c r="B634" s="26"/>
      <c r="C634" s="28"/>
    </row>
    <row r="635" spans="2:3" x14ac:dyDescent="0.25">
      <c r="B635" s="26"/>
      <c r="C635" s="28"/>
    </row>
    <row r="636" spans="2:3" x14ac:dyDescent="0.25">
      <c r="B636" s="26"/>
      <c r="C636" s="28"/>
    </row>
    <row r="637" spans="2:3" x14ac:dyDescent="0.25">
      <c r="B637" s="26"/>
      <c r="C637" s="28"/>
    </row>
    <row r="638" spans="2:3" x14ac:dyDescent="0.25">
      <c r="B638" s="26"/>
      <c r="C638" s="28"/>
    </row>
    <row r="639" spans="2:3" x14ac:dyDescent="0.25">
      <c r="B639" s="26"/>
      <c r="C639" s="28"/>
    </row>
    <row r="640" spans="2:3" x14ac:dyDescent="0.25">
      <c r="B640" s="26"/>
      <c r="C640" s="28"/>
    </row>
    <row r="641" spans="2:3" x14ac:dyDescent="0.25">
      <c r="B641" s="26"/>
      <c r="C641" s="28"/>
    </row>
    <row r="642" spans="2:3" x14ac:dyDescent="0.25">
      <c r="B642" s="26"/>
      <c r="C642" s="28"/>
    </row>
    <row r="643" spans="2:3" x14ac:dyDescent="0.25">
      <c r="B643" s="26"/>
      <c r="C643" s="28"/>
    </row>
    <row r="644" spans="2:3" x14ac:dyDescent="0.25">
      <c r="B644" s="26"/>
      <c r="C644" s="28"/>
    </row>
    <row r="645" spans="2:3" x14ac:dyDescent="0.25">
      <c r="B645" s="26"/>
      <c r="C645" s="28"/>
    </row>
    <row r="646" spans="2:3" x14ac:dyDescent="0.25">
      <c r="B646" s="26"/>
      <c r="C646" s="28"/>
    </row>
    <row r="647" spans="2:3" x14ac:dyDescent="0.25">
      <c r="B647" s="26"/>
      <c r="C647" s="28"/>
    </row>
    <row r="648" spans="2:3" x14ac:dyDescent="0.25">
      <c r="B648" s="26"/>
      <c r="C648" s="28"/>
    </row>
    <row r="649" spans="2:3" x14ac:dyDescent="0.25">
      <c r="B649" s="26"/>
      <c r="C649" s="28"/>
    </row>
    <row r="650" spans="2:3" x14ac:dyDescent="0.25">
      <c r="B650" s="26"/>
      <c r="C650" s="28"/>
    </row>
    <row r="651" spans="2:3" x14ac:dyDescent="0.25">
      <c r="B651" s="26"/>
      <c r="C651" s="28"/>
    </row>
    <row r="652" spans="2:3" x14ac:dyDescent="0.25">
      <c r="B652" s="26"/>
      <c r="C652" s="28"/>
    </row>
    <row r="653" spans="2:3" x14ac:dyDescent="0.25">
      <c r="B653" s="26"/>
      <c r="C653" s="28"/>
    </row>
    <row r="654" spans="2:3" x14ac:dyDescent="0.25">
      <c r="B654" s="26"/>
      <c r="C654" s="28"/>
    </row>
    <row r="655" spans="2:3" x14ac:dyDescent="0.25">
      <c r="B655" s="26"/>
      <c r="C655" s="28"/>
    </row>
    <row r="656" spans="2:3" x14ac:dyDescent="0.25">
      <c r="B656" s="26"/>
      <c r="C656" s="28"/>
    </row>
    <row r="657" spans="2:3" x14ac:dyDescent="0.25">
      <c r="B657" s="26"/>
      <c r="C657" s="28"/>
    </row>
    <row r="658" spans="2:3" x14ac:dyDescent="0.25">
      <c r="B658" s="26"/>
      <c r="C658" s="28"/>
    </row>
    <row r="659" spans="2:3" x14ac:dyDescent="0.25">
      <c r="B659" s="26"/>
      <c r="C659" s="28"/>
    </row>
    <row r="660" spans="2:3" x14ac:dyDescent="0.25">
      <c r="B660" s="26"/>
      <c r="C660" s="28"/>
    </row>
    <row r="661" spans="2:3" x14ac:dyDescent="0.25">
      <c r="B661" s="26"/>
      <c r="C661" s="28"/>
    </row>
    <row r="662" spans="2:3" x14ac:dyDescent="0.25">
      <c r="B662" s="26"/>
      <c r="C662" s="28"/>
    </row>
    <row r="663" spans="2:3" x14ac:dyDescent="0.25">
      <c r="B663" s="26"/>
      <c r="C663" s="28"/>
    </row>
    <row r="664" spans="2:3" x14ac:dyDescent="0.25">
      <c r="B664" s="26"/>
      <c r="C664" s="28"/>
    </row>
    <row r="665" spans="2:3" x14ac:dyDescent="0.25">
      <c r="B665" s="26"/>
      <c r="C665" s="28"/>
    </row>
    <row r="666" spans="2:3" x14ac:dyDescent="0.25">
      <c r="B666" s="26"/>
      <c r="C666" s="28"/>
    </row>
    <row r="667" spans="2:3" x14ac:dyDescent="0.25">
      <c r="B667" s="26"/>
      <c r="C667" s="28"/>
    </row>
    <row r="668" spans="2:3" x14ac:dyDescent="0.25">
      <c r="B668" s="26"/>
      <c r="C668" s="28"/>
    </row>
    <row r="669" spans="2:3" x14ac:dyDescent="0.25">
      <c r="B669" s="26"/>
      <c r="C669" s="28"/>
    </row>
    <row r="670" spans="2:3" x14ac:dyDescent="0.25">
      <c r="B670" s="26"/>
      <c r="C670" s="28"/>
    </row>
    <row r="671" spans="2:3" x14ac:dyDescent="0.25">
      <c r="B671" s="26"/>
      <c r="C671" s="28"/>
    </row>
    <row r="672" spans="2:3" x14ac:dyDescent="0.25">
      <c r="B672" s="26"/>
      <c r="C672" s="28"/>
    </row>
    <row r="673" spans="2:3" x14ac:dyDescent="0.25">
      <c r="B673" s="26"/>
      <c r="C673" s="28"/>
    </row>
    <row r="674" spans="2:3" x14ac:dyDescent="0.25">
      <c r="B674" s="26"/>
      <c r="C674" s="28"/>
    </row>
    <row r="675" spans="2:3" x14ac:dyDescent="0.25">
      <c r="B675" s="26"/>
      <c r="C675" s="28"/>
    </row>
    <row r="676" spans="2:3" x14ac:dyDescent="0.25">
      <c r="B676" s="26"/>
      <c r="C676" s="28"/>
    </row>
    <row r="677" spans="2:3" x14ac:dyDescent="0.25">
      <c r="B677" s="26"/>
      <c r="C677" s="28"/>
    </row>
    <row r="678" spans="2:3" x14ac:dyDescent="0.25">
      <c r="B678" s="26"/>
      <c r="C678" s="28"/>
    </row>
    <row r="679" spans="2:3" x14ac:dyDescent="0.25">
      <c r="B679" s="26"/>
      <c r="C679" s="28"/>
    </row>
    <row r="680" spans="2:3" x14ac:dyDescent="0.25">
      <c r="B680" s="26"/>
      <c r="C680" s="28"/>
    </row>
    <row r="681" spans="2:3" x14ac:dyDescent="0.25">
      <c r="B681" s="26"/>
      <c r="C681" s="28"/>
    </row>
    <row r="682" spans="2:3" x14ac:dyDescent="0.25">
      <c r="B682" s="26"/>
      <c r="C682" s="28"/>
    </row>
    <row r="683" spans="2:3" x14ac:dyDescent="0.25">
      <c r="B683" s="26"/>
      <c r="C683" s="28"/>
    </row>
    <row r="684" spans="2:3" x14ac:dyDescent="0.25">
      <c r="B684" s="26"/>
      <c r="C684" s="28"/>
    </row>
    <row r="685" spans="2:3" x14ac:dyDescent="0.25">
      <c r="B685" s="26"/>
      <c r="C685" s="28"/>
    </row>
    <row r="686" spans="2:3" x14ac:dyDescent="0.25">
      <c r="B686" s="26"/>
      <c r="C686" s="28"/>
    </row>
    <row r="687" spans="2:3" x14ac:dyDescent="0.25">
      <c r="B687" s="26"/>
      <c r="C687" s="28"/>
    </row>
    <row r="688" spans="2:3" x14ac:dyDescent="0.25">
      <c r="B688" s="26"/>
      <c r="C688" s="28"/>
    </row>
    <row r="689" spans="2:3" x14ac:dyDescent="0.25">
      <c r="B689" s="26"/>
      <c r="C689" s="28"/>
    </row>
    <row r="690" spans="2:3" x14ac:dyDescent="0.25">
      <c r="B690" s="26"/>
      <c r="C690" s="28"/>
    </row>
    <row r="691" spans="2:3" x14ac:dyDescent="0.25">
      <c r="B691" s="26"/>
      <c r="C691" s="28"/>
    </row>
    <row r="692" spans="2:3" x14ac:dyDescent="0.25">
      <c r="B692" s="26"/>
      <c r="C692" s="28"/>
    </row>
    <row r="693" spans="2:3" x14ac:dyDescent="0.25">
      <c r="B693" s="26"/>
      <c r="C693" s="28"/>
    </row>
    <row r="694" spans="2:3" x14ac:dyDescent="0.25">
      <c r="B694" s="26"/>
      <c r="C694" s="28"/>
    </row>
    <row r="695" spans="2:3" x14ac:dyDescent="0.25">
      <c r="B695" s="26"/>
      <c r="C695" s="28"/>
    </row>
    <row r="696" spans="2:3" x14ac:dyDescent="0.25">
      <c r="B696" s="26"/>
      <c r="C696" s="28"/>
    </row>
    <row r="697" spans="2:3" x14ac:dyDescent="0.25">
      <c r="B697" s="26"/>
      <c r="C697" s="28"/>
    </row>
    <row r="698" spans="2:3" x14ac:dyDescent="0.25">
      <c r="B698" s="26"/>
      <c r="C698" s="28"/>
    </row>
    <row r="699" spans="2:3" x14ac:dyDescent="0.25">
      <c r="B699" s="26"/>
      <c r="C699" s="28"/>
    </row>
    <row r="700" spans="2:3" x14ac:dyDescent="0.25">
      <c r="B700" s="26"/>
      <c r="C700" s="28"/>
    </row>
    <row r="701" spans="2:3" x14ac:dyDescent="0.25">
      <c r="B701" s="26"/>
      <c r="C701" s="28"/>
    </row>
    <row r="702" spans="2:3" x14ac:dyDescent="0.25">
      <c r="B702" s="26"/>
      <c r="C702" s="28"/>
    </row>
    <row r="703" spans="2:3" x14ac:dyDescent="0.25">
      <c r="B703" s="26"/>
      <c r="C703" s="28"/>
    </row>
    <row r="704" spans="2:3" x14ac:dyDescent="0.25">
      <c r="B704" s="26"/>
      <c r="C704" s="28"/>
    </row>
    <row r="705" spans="2:3" x14ac:dyDescent="0.25">
      <c r="B705" s="26"/>
      <c r="C705" s="28"/>
    </row>
    <row r="706" spans="2:3" x14ac:dyDescent="0.25">
      <c r="B706" s="26"/>
      <c r="C706" s="28"/>
    </row>
    <row r="707" spans="2:3" x14ac:dyDescent="0.25">
      <c r="B707" s="26"/>
      <c r="C707" s="28"/>
    </row>
    <row r="708" spans="2:3" x14ac:dyDescent="0.25">
      <c r="B708" s="26"/>
      <c r="C708" s="28"/>
    </row>
    <row r="709" spans="2:3" x14ac:dyDescent="0.25">
      <c r="B709" s="26"/>
      <c r="C709" s="28"/>
    </row>
    <row r="710" spans="2:3" x14ac:dyDescent="0.25">
      <c r="B710" s="26"/>
      <c r="C710" s="28"/>
    </row>
    <row r="711" spans="2:3" x14ac:dyDescent="0.25">
      <c r="B711" s="26"/>
      <c r="C711" s="28"/>
    </row>
    <row r="712" spans="2:3" x14ac:dyDescent="0.25">
      <c r="B712" s="26"/>
      <c r="C712" s="28"/>
    </row>
    <row r="713" spans="2:3" x14ac:dyDescent="0.25">
      <c r="B713" s="26"/>
      <c r="C713" s="28"/>
    </row>
    <row r="714" spans="2:3" x14ac:dyDescent="0.25">
      <c r="B714" s="26"/>
      <c r="C714" s="28"/>
    </row>
    <row r="715" spans="2:3" x14ac:dyDescent="0.25">
      <c r="B715" s="26"/>
      <c r="C715" s="28"/>
    </row>
    <row r="716" spans="2:3" x14ac:dyDescent="0.25">
      <c r="B716" s="26"/>
      <c r="C716" s="28"/>
    </row>
    <row r="717" spans="2:3" x14ac:dyDescent="0.25">
      <c r="B717" s="26"/>
      <c r="C717" s="28"/>
    </row>
    <row r="718" spans="2:3" x14ac:dyDescent="0.25">
      <c r="B718" s="26"/>
      <c r="C718" s="28"/>
    </row>
    <row r="719" spans="2:3" x14ac:dyDescent="0.25">
      <c r="B719" s="26"/>
      <c r="C719" s="28"/>
    </row>
    <row r="720" spans="2:3" x14ac:dyDescent="0.25">
      <c r="B720" s="26"/>
      <c r="C720" s="28"/>
    </row>
    <row r="721" spans="2:3" x14ac:dyDescent="0.25">
      <c r="B721" s="26"/>
      <c r="C721" s="28"/>
    </row>
    <row r="722" spans="2:3" x14ac:dyDescent="0.25">
      <c r="B722" s="26"/>
      <c r="C722" s="28"/>
    </row>
    <row r="723" spans="2:3" x14ac:dyDescent="0.25">
      <c r="B723" s="26"/>
      <c r="C723" s="28"/>
    </row>
    <row r="724" spans="2:3" x14ac:dyDescent="0.25">
      <c r="B724" s="26"/>
      <c r="C724" s="28"/>
    </row>
    <row r="725" spans="2:3" x14ac:dyDescent="0.25">
      <c r="B725" s="26"/>
      <c r="C725" s="28"/>
    </row>
    <row r="726" spans="2:3" x14ac:dyDescent="0.25">
      <c r="B726" s="26"/>
      <c r="C726" s="28"/>
    </row>
    <row r="727" spans="2:3" x14ac:dyDescent="0.25">
      <c r="B727" s="26"/>
      <c r="C727" s="28"/>
    </row>
    <row r="728" spans="2:3" x14ac:dyDescent="0.25">
      <c r="B728" s="26"/>
      <c r="C728" s="28"/>
    </row>
    <row r="729" spans="2:3" x14ac:dyDescent="0.25">
      <c r="B729" s="26"/>
      <c r="C729" s="28"/>
    </row>
    <row r="730" spans="2:3" x14ac:dyDescent="0.25">
      <c r="B730" s="26"/>
      <c r="C730" s="28"/>
    </row>
    <row r="731" spans="2:3" x14ac:dyDescent="0.25">
      <c r="B731" s="26"/>
      <c r="C731" s="28"/>
    </row>
    <row r="732" spans="2:3" x14ac:dyDescent="0.25">
      <c r="B732" s="26"/>
      <c r="C732" s="28"/>
    </row>
    <row r="733" spans="2:3" x14ac:dyDescent="0.25">
      <c r="B733" s="26"/>
      <c r="C733" s="28"/>
    </row>
    <row r="734" spans="2:3" x14ac:dyDescent="0.25">
      <c r="B734" s="26"/>
      <c r="C734" s="28"/>
    </row>
    <row r="735" spans="2:3" x14ac:dyDescent="0.25">
      <c r="B735" s="26"/>
      <c r="C735" s="28"/>
    </row>
    <row r="736" spans="2:3" x14ac:dyDescent="0.25">
      <c r="B736" s="26"/>
      <c r="C736" s="28"/>
    </row>
    <row r="737" spans="2:3" x14ac:dyDescent="0.25">
      <c r="B737" s="26"/>
      <c r="C737" s="28"/>
    </row>
    <row r="738" spans="2:3" x14ac:dyDescent="0.25">
      <c r="B738" s="26"/>
      <c r="C738" s="28"/>
    </row>
    <row r="739" spans="2:3" x14ac:dyDescent="0.25">
      <c r="B739" s="26"/>
      <c r="C739" s="28"/>
    </row>
    <row r="740" spans="2:3" x14ac:dyDescent="0.25">
      <c r="B740" s="26"/>
      <c r="C740" s="28"/>
    </row>
    <row r="741" spans="2:3" x14ac:dyDescent="0.25">
      <c r="B741" s="26"/>
      <c r="C741" s="28"/>
    </row>
    <row r="742" spans="2:3" x14ac:dyDescent="0.25">
      <c r="B742" s="26"/>
      <c r="C742" s="28"/>
    </row>
    <row r="743" spans="2:3" x14ac:dyDescent="0.25">
      <c r="B743" s="26"/>
      <c r="C743" s="28"/>
    </row>
    <row r="744" spans="2:3" x14ac:dyDescent="0.25">
      <c r="B744" s="26"/>
      <c r="C744" s="28"/>
    </row>
    <row r="745" spans="2:3" x14ac:dyDescent="0.25">
      <c r="B745" s="26"/>
      <c r="C745" s="28"/>
    </row>
    <row r="746" spans="2:3" x14ac:dyDescent="0.25">
      <c r="B746" s="26"/>
      <c r="C746" s="28"/>
    </row>
    <row r="747" spans="2:3" x14ac:dyDescent="0.25">
      <c r="B747" s="26"/>
      <c r="C747" s="28"/>
    </row>
    <row r="748" spans="2:3" x14ac:dyDescent="0.25">
      <c r="B748" s="26"/>
      <c r="C748" s="28"/>
    </row>
    <row r="749" spans="2:3" x14ac:dyDescent="0.25">
      <c r="B749" s="26"/>
      <c r="C749" s="28"/>
    </row>
    <row r="750" spans="2:3" x14ac:dyDescent="0.25">
      <c r="B750" s="26"/>
      <c r="C750" s="28"/>
    </row>
    <row r="751" spans="2:3" x14ac:dyDescent="0.25">
      <c r="B751" s="26"/>
      <c r="C751" s="28"/>
    </row>
    <row r="752" spans="2:3" x14ac:dyDescent="0.25">
      <c r="B752" s="26"/>
      <c r="C752" s="28"/>
    </row>
    <row r="753" spans="2:3" x14ac:dyDescent="0.25">
      <c r="B753" s="26"/>
      <c r="C753" s="28"/>
    </row>
    <row r="754" spans="2:3" x14ac:dyDescent="0.25">
      <c r="B754" s="26"/>
      <c r="C754" s="28"/>
    </row>
    <row r="755" spans="2:3" x14ac:dyDescent="0.25">
      <c r="B755" s="26"/>
      <c r="C755" s="28"/>
    </row>
    <row r="756" spans="2:3" x14ac:dyDescent="0.25">
      <c r="B756" s="26"/>
      <c r="C756" s="28"/>
    </row>
    <row r="757" spans="2:3" x14ac:dyDescent="0.25">
      <c r="B757" s="26"/>
      <c r="C757" s="28"/>
    </row>
    <row r="758" spans="2:3" x14ac:dyDescent="0.25">
      <c r="B758" s="26"/>
      <c r="C758" s="28"/>
    </row>
    <row r="759" spans="2:3" x14ac:dyDescent="0.25">
      <c r="B759" s="26"/>
      <c r="C759" s="28"/>
    </row>
    <row r="760" spans="2:3" x14ac:dyDescent="0.25">
      <c r="B760" s="26"/>
      <c r="C760" s="28"/>
    </row>
    <row r="761" spans="2:3" x14ac:dyDescent="0.25">
      <c r="B761" s="26"/>
      <c r="C761" s="28"/>
    </row>
    <row r="762" spans="2:3" x14ac:dyDescent="0.25">
      <c r="B762" s="26"/>
      <c r="C762" s="28"/>
    </row>
    <row r="763" spans="2:3" x14ac:dyDescent="0.25">
      <c r="B763" s="26"/>
      <c r="C763" s="28"/>
    </row>
    <row r="764" spans="2:3" x14ac:dyDescent="0.25">
      <c r="B764" s="26"/>
      <c r="C764" s="28"/>
    </row>
    <row r="765" spans="2:3" x14ac:dyDescent="0.25">
      <c r="B765" s="26"/>
      <c r="C765" s="28"/>
    </row>
    <row r="766" spans="2:3" x14ac:dyDescent="0.25">
      <c r="B766" s="26"/>
      <c r="C766" s="28"/>
    </row>
    <row r="767" spans="2:3" x14ac:dyDescent="0.25">
      <c r="B767" s="26"/>
      <c r="C767" s="28"/>
    </row>
    <row r="768" spans="2:3" x14ac:dyDescent="0.25">
      <c r="B768" s="26"/>
      <c r="C768" s="28"/>
    </row>
    <row r="769" spans="2:3" x14ac:dyDescent="0.25">
      <c r="B769" s="26"/>
      <c r="C769" s="28"/>
    </row>
    <row r="770" spans="2:3" x14ac:dyDescent="0.25">
      <c r="B770" s="26"/>
      <c r="C770" s="28"/>
    </row>
    <row r="771" spans="2:3" x14ac:dyDescent="0.25">
      <c r="B771" s="26"/>
      <c r="C771" s="28"/>
    </row>
    <row r="772" spans="2:3" x14ac:dyDescent="0.25">
      <c r="B772" s="26"/>
      <c r="C772" s="28"/>
    </row>
    <row r="773" spans="2:3" x14ac:dyDescent="0.25">
      <c r="B773" s="26"/>
      <c r="C773" s="28"/>
    </row>
    <row r="774" spans="2:3" x14ac:dyDescent="0.25">
      <c r="B774" s="26"/>
      <c r="C774" s="28"/>
    </row>
    <row r="775" spans="2:3" x14ac:dyDescent="0.25">
      <c r="B775" s="26"/>
      <c r="C775" s="28"/>
    </row>
    <row r="776" spans="2:3" x14ac:dyDescent="0.25">
      <c r="B776" s="26"/>
      <c r="C776" s="28"/>
    </row>
    <row r="777" spans="2:3" x14ac:dyDescent="0.25">
      <c r="B777" s="26"/>
      <c r="C777" s="28"/>
    </row>
    <row r="778" spans="2:3" x14ac:dyDescent="0.25">
      <c r="B778" s="26"/>
      <c r="C778" s="28"/>
    </row>
    <row r="779" spans="2:3" x14ac:dyDescent="0.25">
      <c r="B779" s="26"/>
      <c r="C779" s="28"/>
    </row>
    <row r="780" spans="2:3" x14ac:dyDescent="0.25">
      <c r="B780" s="26"/>
      <c r="C780" s="28"/>
    </row>
    <row r="781" spans="2:3" x14ac:dyDescent="0.25">
      <c r="B781" s="26"/>
      <c r="C781" s="28"/>
    </row>
    <row r="782" spans="2:3" x14ac:dyDescent="0.25">
      <c r="B782" s="26"/>
      <c r="C782" s="28"/>
    </row>
    <row r="783" spans="2:3" x14ac:dyDescent="0.25">
      <c r="B783" s="26"/>
      <c r="C783" s="28"/>
    </row>
    <row r="784" spans="2:3" x14ac:dyDescent="0.25">
      <c r="B784" s="26"/>
      <c r="C784" s="28"/>
    </row>
    <row r="785" spans="2:3" x14ac:dyDescent="0.25">
      <c r="B785" s="26"/>
      <c r="C785" s="28"/>
    </row>
    <row r="786" spans="2:3" x14ac:dyDescent="0.25">
      <c r="B786" s="26"/>
      <c r="C786" s="28"/>
    </row>
    <row r="787" spans="2:3" x14ac:dyDescent="0.25">
      <c r="B787" s="26"/>
      <c r="C787" s="28"/>
    </row>
    <row r="788" spans="2:3" x14ac:dyDescent="0.25">
      <c r="B788" s="26"/>
      <c r="C788" s="28"/>
    </row>
    <row r="789" spans="2:3" x14ac:dyDescent="0.25">
      <c r="B789" s="26"/>
      <c r="C789" s="28"/>
    </row>
    <row r="790" spans="2:3" x14ac:dyDescent="0.25">
      <c r="B790" s="26"/>
      <c r="C790" s="28"/>
    </row>
    <row r="791" spans="2:3" x14ac:dyDescent="0.25">
      <c r="B791" s="26"/>
      <c r="C791" s="28"/>
    </row>
    <row r="792" spans="2:3" x14ac:dyDescent="0.25">
      <c r="B792" s="26"/>
      <c r="C792" s="28"/>
    </row>
    <row r="793" spans="2:3" x14ac:dyDescent="0.25">
      <c r="B793" s="26"/>
      <c r="C793" s="28"/>
    </row>
    <row r="794" spans="2:3" x14ac:dyDescent="0.25">
      <c r="B794" s="26"/>
      <c r="C794" s="28"/>
    </row>
    <row r="795" spans="2:3" x14ac:dyDescent="0.25">
      <c r="B795" s="26"/>
      <c r="C795" s="28"/>
    </row>
    <row r="796" spans="2:3" x14ac:dyDescent="0.25">
      <c r="B796" s="26"/>
      <c r="C796" s="28"/>
    </row>
    <row r="797" spans="2:3" x14ac:dyDescent="0.25">
      <c r="B797" s="26"/>
      <c r="C797" s="28"/>
    </row>
    <row r="798" spans="2:3" x14ac:dyDescent="0.25">
      <c r="B798" s="26"/>
      <c r="C798" s="28"/>
    </row>
    <row r="799" spans="2:3" x14ac:dyDescent="0.25">
      <c r="B799" s="26"/>
      <c r="C799" s="28"/>
    </row>
    <row r="800" spans="2:3" x14ac:dyDescent="0.25">
      <c r="B800" s="26"/>
      <c r="C800" s="28"/>
    </row>
    <row r="801" spans="2:3" x14ac:dyDescent="0.25">
      <c r="B801" s="26"/>
      <c r="C801" s="28"/>
    </row>
    <row r="802" spans="2:3" x14ac:dyDescent="0.25">
      <c r="B802" s="26"/>
      <c r="C802" s="28"/>
    </row>
    <row r="803" spans="2:3" x14ac:dyDescent="0.25">
      <c r="B803" s="26"/>
      <c r="C803" s="28"/>
    </row>
    <row r="804" spans="2:3" x14ac:dyDescent="0.25">
      <c r="B804" s="26"/>
      <c r="C804" s="28"/>
    </row>
    <row r="805" spans="2:3" x14ac:dyDescent="0.25">
      <c r="B805" s="26"/>
      <c r="C805" s="28"/>
    </row>
    <row r="806" spans="2:3" x14ac:dyDescent="0.25">
      <c r="B806" s="26"/>
      <c r="C806" s="28"/>
    </row>
    <row r="807" spans="2:3" x14ac:dyDescent="0.25">
      <c r="B807" s="26"/>
      <c r="C807" s="28"/>
    </row>
    <row r="808" spans="2:3" x14ac:dyDescent="0.25">
      <c r="B808" s="26"/>
      <c r="C808" s="28"/>
    </row>
    <row r="809" spans="2:3" x14ac:dyDescent="0.25">
      <c r="B809" s="26"/>
      <c r="C809" s="28"/>
    </row>
    <row r="810" spans="2:3" x14ac:dyDescent="0.25">
      <c r="B810" s="26"/>
      <c r="C810" s="28"/>
    </row>
    <row r="811" spans="2:3" x14ac:dyDescent="0.25">
      <c r="B811" s="26"/>
      <c r="C811" s="28"/>
    </row>
    <row r="812" spans="2:3" x14ac:dyDescent="0.25">
      <c r="B812" s="26"/>
      <c r="C812" s="28"/>
    </row>
    <row r="813" spans="2:3" x14ac:dyDescent="0.25">
      <c r="B813" s="26"/>
      <c r="C813" s="28"/>
    </row>
    <row r="814" spans="2:3" x14ac:dyDescent="0.25">
      <c r="B814" s="26"/>
      <c r="C814" s="28"/>
    </row>
    <row r="815" spans="2:3" x14ac:dyDescent="0.25">
      <c r="B815" s="26"/>
      <c r="C815" s="28"/>
    </row>
    <row r="816" spans="2:3" x14ac:dyDescent="0.25">
      <c r="B816" s="26"/>
      <c r="C816" s="28"/>
    </row>
    <row r="817" spans="2:3" x14ac:dyDescent="0.25">
      <c r="B817" s="26"/>
      <c r="C817" s="28"/>
    </row>
    <row r="818" spans="2:3" x14ac:dyDescent="0.25">
      <c r="B818" s="26"/>
      <c r="C818" s="28"/>
    </row>
    <row r="819" spans="2:3" x14ac:dyDescent="0.25">
      <c r="B819" s="26"/>
      <c r="C819" s="28"/>
    </row>
    <row r="820" spans="2:3" x14ac:dyDescent="0.25">
      <c r="B820" s="26"/>
      <c r="C820" s="28"/>
    </row>
    <row r="821" spans="2:3" x14ac:dyDescent="0.25">
      <c r="B821" s="26"/>
      <c r="C821" s="28"/>
    </row>
    <row r="822" spans="2:3" x14ac:dyDescent="0.25">
      <c r="B822" s="26"/>
      <c r="C822" s="28"/>
    </row>
    <row r="823" spans="2:3" x14ac:dyDescent="0.25">
      <c r="B823" s="26"/>
      <c r="C823" s="28"/>
    </row>
    <row r="824" spans="2:3" x14ac:dyDescent="0.25">
      <c r="B824" s="26"/>
      <c r="C824" s="28"/>
    </row>
    <row r="825" spans="2:3" x14ac:dyDescent="0.25">
      <c r="B825" s="26"/>
      <c r="C825" s="28"/>
    </row>
    <row r="826" spans="2:3" x14ac:dyDescent="0.25">
      <c r="B826" s="26"/>
      <c r="C826" s="28"/>
    </row>
    <row r="827" spans="2:3" x14ac:dyDescent="0.25">
      <c r="B827" s="26"/>
      <c r="C827" s="28"/>
    </row>
    <row r="828" spans="2:3" x14ac:dyDescent="0.25">
      <c r="B828" s="26"/>
      <c r="C828" s="28"/>
    </row>
    <row r="829" spans="2:3" x14ac:dyDescent="0.25">
      <c r="B829" s="26"/>
      <c r="C829" s="28"/>
    </row>
    <row r="830" spans="2:3" x14ac:dyDescent="0.25">
      <c r="B830" s="26"/>
      <c r="C830" s="28"/>
    </row>
    <row r="831" spans="2:3" x14ac:dyDescent="0.25">
      <c r="B831" s="26"/>
      <c r="C831" s="28"/>
    </row>
    <row r="832" spans="2:3" x14ac:dyDescent="0.25">
      <c r="B832" s="26"/>
      <c r="C832" s="28"/>
    </row>
    <row r="833" spans="2:3" x14ac:dyDescent="0.25">
      <c r="B833" s="26"/>
      <c r="C833" s="28"/>
    </row>
    <row r="834" spans="2:3" x14ac:dyDescent="0.25">
      <c r="B834" s="26"/>
      <c r="C834" s="28"/>
    </row>
    <row r="835" spans="2:3" x14ac:dyDescent="0.25">
      <c r="B835" s="26"/>
      <c r="C835" s="28"/>
    </row>
    <row r="836" spans="2:3" x14ac:dyDescent="0.25">
      <c r="B836" s="26"/>
      <c r="C836" s="28"/>
    </row>
    <row r="837" spans="2:3" x14ac:dyDescent="0.25">
      <c r="B837" s="26"/>
      <c r="C837" s="28"/>
    </row>
    <row r="838" spans="2:3" x14ac:dyDescent="0.25">
      <c r="B838" s="26"/>
      <c r="C838" s="28"/>
    </row>
    <row r="839" spans="2:3" x14ac:dyDescent="0.25">
      <c r="B839" s="26"/>
      <c r="C839" s="28"/>
    </row>
    <row r="840" spans="2:3" x14ac:dyDescent="0.25">
      <c r="B840" s="26"/>
      <c r="C840" s="28"/>
    </row>
    <row r="841" spans="2:3" x14ac:dyDescent="0.25">
      <c r="B841" s="26"/>
      <c r="C841" s="28"/>
    </row>
    <row r="842" spans="2:3" x14ac:dyDescent="0.25">
      <c r="B842" s="26"/>
      <c r="C842" s="28"/>
    </row>
    <row r="843" spans="2:3" x14ac:dyDescent="0.25">
      <c r="B843" s="26"/>
      <c r="C843" s="28"/>
    </row>
    <row r="844" spans="2:3" x14ac:dyDescent="0.25">
      <c r="B844" s="26"/>
      <c r="C844" s="28"/>
    </row>
    <row r="845" spans="2:3" x14ac:dyDescent="0.25">
      <c r="B845" s="26"/>
      <c r="C845" s="28"/>
    </row>
    <row r="846" spans="2:3" x14ac:dyDescent="0.25">
      <c r="B846" s="26"/>
      <c r="C846" s="28"/>
    </row>
    <row r="847" spans="2:3" x14ac:dyDescent="0.25">
      <c r="B847" s="26"/>
      <c r="C847" s="28"/>
    </row>
    <row r="848" spans="2:3" x14ac:dyDescent="0.25">
      <c r="B848" s="26"/>
      <c r="C848" s="28"/>
    </row>
    <row r="849" spans="2:3" x14ac:dyDescent="0.25">
      <c r="B849" s="26"/>
      <c r="C849" s="28"/>
    </row>
    <row r="850" spans="2:3" x14ac:dyDescent="0.25">
      <c r="B850" s="26"/>
      <c r="C850" s="28"/>
    </row>
    <row r="851" spans="2:3" x14ac:dyDescent="0.25">
      <c r="B851" s="26"/>
      <c r="C851" s="28"/>
    </row>
    <row r="852" spans="2:3" x14ac:dyDescent="0.25">
      <c r="B852" s="26"/>
      <c r="C852" s="28"/>
    </row>
    <row r="853" spans="2:3" x14ac:dyDescent="0.25">
      <c r="B853" s="26"/>
      <c r="C853" s="28"/>
    </row>
    <row r="854" spans="2:3" x14ac:dyDescent="0.25">
      <c r="B854" s="26"/>
      <c r="C854" s="28"/>
    </row>
    <row r="855" spans="2:3" x14ac:dyDescent="0.25">
      <c r="B855" s="26"/>
      <c r="C855" s="28"/>
    </row>
    <row r="856" spans="2:3" x14ac:dyDescent="0.25">
      <c r="B856" s="26"/>
      <c r="C856" s="28"/>
    </row>
    <row r="857" spans="2:3" x14ac:dyDescent="0.25">
      <c r="B857" s="26"/>
      <c r="C857" s="28"/>
    </row>
    <row r="858" spans="2:3" x14ac:dyDescent="0.25">
      <c r="B858" s="26"/>
      <c r="C858" s="28"/>
    </row>
    <row r="859" spans="2:3" x14ac:dyDescent="0.25">
      <c r="B859" s="26"/>
      <c r="C859" s="28"/>
    </row>
    <row r="860" spans="2:3" x14ac:dyDescent="0.25">
      <c r="B860" s="26"/>
      <c r="C860" s="28"/>
    </row>
    <row r="861" spans="2:3" x14ac:dyDescent="0.25">
      <c r="B861" s="26"/>
      <c r="C861" s="28"/>
    </row>
    <row r="862" spans="2:3" x14ac:dyDescent="0.25">
      <c r="B862" s="26"/>
      <c r="C862" s="28"/>
    </row>
    <row r="863" spans="2:3" x14ac:dyDescent="0.25">
      <c r="B863" s="26"/>
      <c r="C863" s="28"/>
    </row>
    <row r="864" spans="2:3" x14ac:dyDescent="0.25">
      <c r="B864" s="26"/>
      <c r="C864" s="28"/>
    </row>
    <row r="865" spans="2:3" x14ac:dyDescent="0.25">
      <c r="B865" s="26"/>
      <c r="C865" s="28"/>
    </row>
    <row r="866" spans="2:3" x14ac:dyDescent="0.25">
      <c r="B866" s="26"/>
      <c r="C866" s="28"/>
    </row>
    <row r="867" spans="2:3" x14ac:dyDescent="0.25">
      <c r="B867" s="26"/>
      <c r="C867" s="28"/>
    </row>
    <row r="868" spans="2:3" x14ac:dyDescent="0.25">
      <c r="B868" s="26"/>
      <c r="C868" s="28"/>
    </row>
    <row r="869" spans="2:3" x14ac:dyDescent="0.25">
      <c r="B869" s="26"/>
      <c r="C869" s="28"/>
    </row>
    <row r="870" spans="2:3" x14ac:dyDescent="0.25">
      <c r="B870" s="26"/>
      <c r="C870" s="28"/>
    </row>
    <row r="871" spans="2:3" x14ac:dyDescent="0.25">
      <c r="B871" s="26"/>
      <c r="C871" s="28"/>
    </row>
    <row r="872" spans="2:3" x14ac:dyDescent="0.25">
      <c r="B872" s="26"/>
      <c r="C872" s="28"/>
    </row>
    <row r="873" spans="2:3" x14ac:dyDescent="0.25">
      <c r="B873" s="26"/>
      <c r="C873" s="28"/>
    </row>
    <row r="874" spans="2:3" x14ac:dyDescent="0.25">
      <c r="B874" s="26"/>
      <c r="C874" s="28"/>
    </row>
    <row r="875" spans="2:3" x14ac:dyDescent="0.25">
      <c r="B875" s="26"/>
      <c r="C875" s="28"/>
    </row>
    <row r="876" spans="2:3" x14ac:dyDescent="0.25">
      <c r="B876" s="26"/>
      <c r="C876" s="28"/>
    </row>
    <row r="877" spans="2:3" x14ac:dyDescent="0.25">
      <c r="B877" s="26"/>
      <c r="C877" s="28"/>
    </row>
    <row r="878" spans="2:3" x14ac:dyDescent="0.25">
      <c r="B878" s="26"/>
      <c r="C878" s="28"/>
    </row>
    <row r="879" spans="2:3" x14ac:dyDescent="0.25">
      <c r="B879" s="26"/>
      <c r="C879" s="28"/>
    </row>
    <row r="880" spans="2:3" x14ac:dyDescent="0.25">
      <c r="B880" s="26"/>
      <c r="C880" s="28"/>
    </row>
    <row r="881" spans="2:3" x14ac:dyDescent="0.25">
      <c r="B881" s="26"/>
      <c r="C881" s="28"/>
    </row>
    <row r="882" spans="2:3" x14ac:dyDescent="0.25">
      <c r="B882" s="26"/>
      <c r="C882" s="28"/>
    </row>
    <row r="883" spans="2:3" x14ac:dyDescent="0.25">
      <c r="B883" s="26"/>
      <c r="C883" s="28"/>
    </row>
    <row r="884" spans="2:3" x14ac:dyDescent="0.25">
      <c r="B884" s="26"/>
      <c r="C884" s="28"/>
    </row>
    <row r="885" spans="2:3" x14ac:dyDescent="0.25">
      <c r="B885" s="26"/>
      <c r="C885" s="28"/>
    </row>
    <row r="886" spans="2:3" x14ac:dyDescent="0.25">
      <c r="B886" s="26"/>
      <c r="C886" s="28"/>
    </row>
    <row r="887" spans="2:3" x14ac:dyDescent="0.25">
      <c r="B887" s="26"/>
      <c r="C887" s="28"/>
    </row>
    <row r="888" spans="2:3" x14ac:dyDescent="0.25">
      <c r="B888" s="26"/>
      <c r="C888" s="28"/>
    </row>
    <row r="889" spans="2:3" x14ac:dyDescent="0.25">
      <c r="B889" s="26"/>
      <c r="C889" s="28"/>
    </row>
    <row r="890" spans="2:3" x14ac:dyDescent="0.25">
      <c r="B890" s="26"/>
      <c r="C890" s="28"/>
    </row>
    <row r="891" spans="2:3" x14ac:dyDescent="0.25">
      <c r="B891" s="26"/>
      <c r="C891" s="28"/>
    </row>
    <row r="892" spans="2:3" x14ac:dyDescent="0.25">
      <c r="B892" s="26"/>
      <c r="C892" s="28"/>
    </row>
    <row r="893" spans="2:3" x14ac:dyDescent="0.25">
      <c r="B893" s="26"/>
      <c r="C893" s="28"/>
    </row>
    <row r="894" spans="2:3" x14ac:dyDescent="0.25">
      <c r="B894" s="26"/>
      <c r="C894" s="28"/>
    </row>
    <row r="895" spans="2:3" x14ac:dyDescent="0.25">
      <c r="B895" s="26"/>
      <c r="C895" s="28"/>
    </row>
    <row r="896" spans="2:3" x14ac:dyDescent="0.25">
      <c r="B896" s="26"/>
      <c r="C896" s="28"/>
    </row>
    <row r="897" spans="2:3" x14ac:dyDescent="0.25">
      <c r="B897" s="26"/>
      <c r="C897" s="28"/>
    </row>
    <row r="898" spans="2:3" x14ac:dyDescent="0.25">
      <c r="B898" s="26"/>
      <c r="C898" s="28"/>
    </row>
    <row r="899" spans="2:3" x14ac:dyDescent="0.25">
      <c r="B899" s="26"/>
      <c r="C899" s="28"/>
    </row>
    <row r="900" spans="2:3" x14ac:dyDescent="0.25">
      <c r="B900" s="26"/>
      <c r="C900" s="28"/>
    </row>
    <row r="901" spans="2:3" x14ac:dyDescent="0.25">
      <c r="B901" s="26"/>
      <c r="C901" s="28"/>
    </row>
    <row r="902" spans="2:3" x14ac:dyDescent="0.25">
      <c r="B902" s="26"/>
      <c r="C902" s="28"/>
    </row>
    <row r="903" spans="2:3" x14ac:dyDescent="0.25">
      <c r="B903" s="26"/>
      <c r="C903" s="28"/>
    </row>
    <row r="904" spans="2:3" x14ac:dyDescent="0.25">
      <c r="B904" s="26"/>
      <c r="C904" s="28"/>
    </row>
    <row r="905" spans="2:3" x14ac:dyDescent="0.25">
      <c r="B905" s="26"/>
      <c r="C905" s="28"/>
    </row>
    <row r="906" spans="2:3" x14ac:dyDescent="0.25">
      <c r="B906" s="26"/>
      <c r="C906" s="28"/>
    </row>
    <row r="907" spans="2:3" x14ac:dyDescent="0.25">
      <c r="B907" s="26"/>
      <c r="C907" s="28"/>
    </row>
    <row r="908" spans="2:3" x14ac:dyDescent="0.25">
      <c r="B908" s="26"/>
      <c r="C908" s="28"/>
    </row>
    <row r="909" spans="2:3" x14ac:dyDescent="0.25">
      <c r="B909" s="26"/>
      <c r="C909" s="28"/>
    </row>
    <row r="910" spans="2:3" x14ac:dyDescent="0.25">
      <c r="B910" s="26"/>
      <c r="C910" s="28"/>
    </row>
    <row r="911" spans="2:3" x14ac:dyDescent="0.25">
      <c r="B911" s="26"/>
      <c r="C911" s="28"/>
    </row>
    <row r="912" spans="2:3" x14ac:dyDescent="0.25">
      <c r="B912" s="26"/>
      <c r="C912" s="28"/>
    </row>
    <row r="913" spans="2:3" x14ac:dyDescent="0.25">
      <c r="B913" s="26"/>
      <c r="C913" s="28"/>
    </row>
    <row r="914" spans="2:3" x14ac:dyDescent="0.25">
      <c r="B914" s="26"/>
      <c r="C914" s="28"/>
    </row>
    <row r="915" spans="2:3" x14ac:dyDescent="0.25">
      <c r="B915" s="26"/>
      <c r="C915" s="28"/>
    </row>
    <row r="916" spans="2:3" x14ac:dyDescent="0.25">
      <c r="B916" s="26"/>
      <c r="C916" s="28"/>
    </row>
    <row r="917" spans="2:3" x14ac:dyDescent="0.25">
      <c r="B917" s="26"/>
      <c r="C917" s="28"/>
    </row>
    <row r="918" spans="2:3" x14ac:dyDescent="0.25">
      <c r="B918" s="26"/>
      <c r="C918" s="28"/>
    </row>
    <row r="919" spans="2:3" x14ac:dyDescent="0.25">
      <c r="B919" s="26"/>
      <c r="C919" s="28"/>
    </row>
    <row r="920" spans="2:3" x14ac:dyDescent="0.25">
      <c r="B920" s="26"/>
      <c r="C920" s="28"/>
    </row>
    <row r="921" spans="2:3" x14ac:dyDescent="0.25">
      <c r="B921" s="26"/>
      <c r="C921" s="28"/>
    </row>
    <row r="922" spans="2:3" x14ac:dyDescent="0.25">
      <c r="B922" s="26"/>
      <c r="C922" s="28"/>
    </row>
    <row r="923" spans="2:3" x14ac:dyDescent="0.25">
      <c r="B923" s="26"/>
      <c r="C923" s="28"/>
    </row>
    <row r="924" spans="2:3" x14ac:dyDescent="0.25">
      <c r="B924" s="26"/>
      <c r="C924" s="28"/>
    </row>
    <row r="925" spans="2:3" x14ac:dyDescent="0.25">
      <c r="B925" s="26"/>
      <c r="C925" s="28"/>
    </row>
    <row r="926" spans="2:3" x14ac:dyDescent="0.25">
      <c r="B926" s="26"/>
      <c r="C926" s="28"/>
    </row>
    <row r="927" spans="2:3" x14ac:dyDescent="0.25">
      <c r="B927" s="26"/>
      <c r="C927" s="28"/>
    </row>
    <row r="928" spans="2:3" x14ac:dyDescent="0.25">
      <c r="B928" s="26"/>
      <c r="C928" s="28"/>
    </row>
    <row r="929" spans="2:3" x14ac:dyDescent="0.25">
      <c r="B929" s="26"/>
      <c r="C929" s="28"/>
    </row>
    <row r="930" spans="2:3" x14ac:dyDescent="0.25">
      <c r="B930" s="26"/>
      <c r="C930" s="28"/>
    </row>
    <row r="931" spans="2:3" x14ac:dyDescent="0.25">
      <c r="B931" s="26"/>
      <c r="C931" s="28"/>
    </row>
    <row r="932" spans="2:3" x14ac:dyDescent="0.25">
      <c r="B932" s="26"/>
      <c r="C932" s="28"/>
    </row>
    <row r="933" spans="2:3" x14ac:dyDescent="0.25">
      <c r="B933" s="26"/>
      <c r="C933" s="28"/>
    </row>
    <row r="934" spans="2:3" x14ac:dyDescent="0.25">
      <c r="B934" s="26"/>
      <c r="C934" s="28"/>
    </row>
    <row r="935" spans="2:3" x14ac:dyDescent="0.25">
      <c r="B935" s="26"/>
      <c r="C935" s="28"/>
    </row>
    <row r="936" spans="2:3" x14ac:dyDescent="0.25">
      <c r="B936" s="26"/>
      <c r="C936" s="28"/>
    </row>
    <row r="937" spans="2:3" x14ac:dyDescent="0.25">
      <c r="B937" s="26"/>
      <c r="C937" s="28"/>
    </row>
    <row r="938" spans="2:3" x14ac:dyDescent="0.25">
      <c r="B938" s="26"/>
      <c r="C938" s="28"/>
    </row>
    <row r="939" spans="2:3" x14ac:dyDescent="0.25">
      <c r="B939" s="26"/>
      <c r="C939" s="28"/>
    </row>
    <row r="940" spans="2:3" x14ac:dyDescent="0.25">
      <c r="B940" s="26"/>
      <c r="C940" s="28"/>
    </row>
    <row r="941" spans="2:3" x14ac:dyDescent="0.25">
      <c r="B941" s="26"/>
      <c r="C941" s="28"/>
    </row>
    <row r="942" spans="2:3" x14ac:dyDescent="0.25">
      <c r="B942" s="26"/>
      <c r="C942" s="28"/>
    </row>
    <row r="943" spans="2:3" x14ac:dyDescent="0.25">
      <c r="B943" s="26"/>
      <c r="C943" s="28"/>
    </row>
    <row r="944" spans="2:3" x14ac:dyDescent="0.25">
      <c r="B944" s="26"/>
      <c r="C944" s="28"/>
    </row>
    <row r="945" spans="2:3" x14ac:dyDescent="0.25">
      <c r="B945" s="26"/>
      <c r="C945" s="28"/>
    </row>
    <row r="946" spans="2:3" x14ac:dyDescent="0.25">
      <c r="B946" s="26"/>
      <c r="C946" s="28"/>
    </row>
    <row r="947" spans="2:3" x14ac:dyDescent="0.25">
      <c r="B947" s="26"/>
      <c r="C947" s="28"/>
    </row>
    <row r="948" spans="2:3" x14ac:dyDescent="0.25">
      <c r="B948" s="26"/>
      <c r="C948" s="28"/>
    </row>
    <row r="949" spans="2:3" x14ac:dyDescent="0.25">
      <c r="B949" s="26"/>
      <c r="C949" s="28"/>
    </row>
    <row r="950" spans="2:3" x14ac:dyDescent="0.25">
      <c r="B950" s="26"/>
      <c r="C950" s="28"/>
    </row>
    <row r="951" spans="2:3" x14ac:dyDescent="0.25">
      <c r="B951" s="26"/>
      <c r="C951" s="28"/>
    </row>
    <row r="952" spans="2:3" x14ac:dyDescent="0.25">
      <c r="B952" s="26"/>
      <c r="C952" s="28"/>
    </row>
    <row r="953" spans="2:3" x14ac:dyDescent="0.25">
      <c r="B953" s="26"/>
      <c r="C953" s="28"/>
    </row>
    <row r="954" spans="2:3" x14ac:dyDescent="0.25">
      <c r="B954" s="26"/>
      <c r="C954" s="28"/>
    </row>
    <row r="955" spans="2:3" x14ac:dyDescent="0.25">
      <c r="B955" s="26"/>
      <c r="C955" s="28"/>
    </row>
    <row r="956" spans="2:3" x14ac:dyDescent="0.25">
      <c r="B956" s="26"/>
      <c r="C956" s="28"/>
    </row>
    <row r="957" spans="2:3" x14ac:dyDescent="0.25">
      <c r="B957" s="26"/>
      <c r="C957" s="28"/>
    </row>
    <row r="958" spans="2:3" x14ac:dyDescent="0.25">
      <c r="B958" s="26"/>
      <c r="C958" s="28"/>
    </row>
    <row r="959" spans="2:3" x14ac:dyDescent="0.25">
      <c r="B959" s="26"/>
      <c r="C959" s="28"/>
    </row>
    <row r="960" spans="2:3" x14ac:dyDescent="0.25">
      <c r="B960" s="26"/>
      <c r="C960" s="28"/>
    </row>
    <row r="961" spans="2:3" x14ac:dyDescent="0.25">
      <c r="B961" s="26"/>
      <c r="C961" s="28"/>
    </row>
    <row r="962" spans="2:3" x14ac:dyDescent="0.25">
      <c r="B962" s="26"/>
      <c r="C962" s="28"/>
    </row>
    <row r="963" spans="2:3" x14ac:dyDescent="0.25">
      <c r="B963" s="26"/>
      <c r="C963" s="28"/>
    </row>
    <row r="964" spans="2:3" x14ac:dyDescent="0.25">
      <c r="B964" s="26"/>
      <c r="C964" s="28"/>
    </row>
    <row r="965" spans="2:3" x14ac:dyDescent="0.25">
      <c r="B965" s="26"/>
      <c r="C965" s="28"/>
    </row>
    <row r="966" spans="2:3" x14ac:dyDescent="0.25">
      <c r="B966" s="26"/>
      <c r="C966" s="28"/>
    </row>
    <row r="967" spans="2:3" x14ac:dyDescent="0.25">
      <c r="B967" s="26"/>
      <c r="C967" s="28"/>
    </row>
    <row r="968" spans="2:3" x14ac:dyDescent="0.25">
      <c r="B968" s="26"/>
      <c r="C968" s="28"/>
    </row>
    <row r="969" spans="2:3" x14ac:dyDescent="0.25">
      <c r="B969" s="26"/>
      <c r="C969" s="28"/>
    </row>
    <row r="970" spans="2:3" x14ac:dyDescent="0.25">
      <c r="B970" s="26"/>
      <c r="C970" s="28"/>
    </row>
    <row r="971" spans="2:3" x14ac:dyDescent="0.25">
      <c r="B971" s="26"/>
      <c r="C971" s="28"/>
    </row>
    <row r="972" spans="2:3" x14ac:dyDescent="0.25">
      <c r="B972" s="26"/>
      <c r="C972" s="28"/>
    </row>
    <row r="973" spans="2:3" x14ac:dyDescent="0.25">
      <c r="B973" s="26"/>
      <c r="C973" s="28"/>
    </row>
    <row r="974" spans="2:3" x14ac:dyDescent="0.25">
      <c r="B974" s="26"/>
      <c r="C974" s="28"/>
    </row>
    <row r="975" spans="2:3" x14ac:dyDescent="0.25">
      <c r="B975" s="26"/>
      <c r="C975" s="28"/>
    </row>
    <row r="976" spans="2:3" x14ac:dyDescent="0.25">
      <c r="B976" s="26"/>
      <c r="C976" s="28"/>
    </row>
    <row r="977" spans="2:3" x14ac:dyDescent="0.25">
      <c r="B977" s="26"/>
      <c r="C977" s="28"/>
    </row>
    <row r="978" spans="2:3" x14ac:dyDescent="0.25">
      <c r="B978" s="26"/>
      <c r="C978" s="28"/>
    </row>
    <row r="979" spans="2:3" x14ac:dyDescent="0.25">
      <c r="B979" s="26"/>
      <c r="C979" s="28"/>
    </row>
    <row r="980" spans="2:3" x14ac:dyDescent="0.25">
      <c r="B980" s="26"/>
      <c r="C980" s="28"/>
    </row>
    <row r="981" spans="2:3" x14ac:dyDescent="0.25">
      <c r="B981" s="26"/>
      <c r="C981" s="28"/>
    </row>
    <row r="982" spans="2:3" x14ac:dyDescent="0.25">
      <c r="B982" s="26"/>
      <c r="C982" s="28"/>
    </row>
    <row r="983" spans="2:3" x14ac:dyDescent="0.25">
      <c r="B983" s="26"/>
      <c r="C983" s="28"/>
    </row>
    <row r="984" spans="2:3" x14ac:dyDescent="0.25">
      <c r="B984" s="26"/>
      <c r="C984" s="28"/>
    </row>
    <row r="985" spans="2:3" x14ac:dyDescent="0.25">
      <c r="B985" s="26"/>
      <c r="C985" s="28"/>
    </row>
    <row r="986" spans="2:3" x14ac:dyDescent="0.25">
      <c r="B986" s="26"/>
      <c r="C986" s="28"/>
    </row>
    <row r="987" spans="2:3" x14ac:dyDescent="0.25">
      <c r="B987" s="26"/>
      <c r="C987" s="28"/>
    </row>
    <row r="988" spans="2:3" x14ac:dyDescent="0.25">
      <c r="B988" s="26"/>
      <c r="C988" s="28"/>
    </row>
    <row r="989" spans="2:3" x14ac:dyDescent="0.25">
      <c r="B989" s="26"/>
      <c r="C989" s="28"/>
    </row>
    <row r="990" spans="2:3" x14ac:dyDescent="0.25">
      <c r="B990" s="26"/>
      <c r="C990" s="28"/>
    </row>
    <row r="991" spans="2:3" x14ac:dyDescent="0.25">
      <c r="B991" s="26"/>
      <c r="C991" s="28"/>
    </row>
    <row r="992" spans="2:3" x14ac:dyDescent="0.25">
      <c r="B992" s="26"/>
      <c r="C992" s="28"/>
    </row>
    <row r="993" spans="2:3" x14ac:dyDescent="0.25">
      <c r="B993" s="26"/>
      <c r="C993" s="28"/>
    </row>
    <row r="994" spans="2:3" x14ac:dyDescent="0.25">
      <c r="B994" s="26"/>
      <c r="C994" s="28"/>
    </row>
    <row r="995" spans="2:3" x14ac:dyDescent="0.25">
      <c r="B995" s="26"/>
      <c r="C995" s="28"/>
    </row>
    <row r="996" spans="2:3" x14ac:dyDescent="0.25">
      <c r="B996" s="26"/>
      <c r="C996" s="28"/>
    </row>
    <row r="997" spans="2:3" x14ac:dyDescent="0.25">
      <c r="B997" s="26"/>
      <c r="C997" s="28"/>
    </row>
    <row r="998" spans="2:3" x14ac:dyDescent="0.25">
      <c r="B998" s="26"/>
      <c r="C998" s="28"/>
    </row>
    <row r="999" spans="2:3" x14ac:dyDescent="0.25">
      <c r="B999" s="26"/>
      <c r="C999" s="28"/>
    </row>
    <row r="1000" spans="2:3" x14ac:dyDescent="0.25">
      <c r="B1000" s="26"/>
      <c r="C1000" s="28"/>
    </row>
    <row r="1001" spans="2:3" x14ac:dyDescent="0.25">
      <c r="B1001" s="26"/>
      <c r="C1001" s="28"/>
    </row>
    <row r="1002" spans="2:3" x14ac:dyDescent="0.25">
      <c r="B1002" s="26"/>
      <c r="C1002" s="28"/>
    </row>
    <row r="1003" spans="2:3" x14ac:dyDescent="0.25">
      <c r="B1003" s="26"/>
      <c r="C1003" s="28"/>
    </row>
    <row r="1004" spans="2:3" x14ac:dyDescent="0.25">
      <c r="B1004" s="26"/>
      <c r="C1004" s="28"/>
    </row>
    <row r="1005" spans="2:3" x14ac:dyDescent="0.25">
      <c r="B1005" s="26"/>
      <c r="C1005" s="28"/>
    </row>
    <row r="1006" spans="2:3" x14ac:dyDescent="0.25">
      <c r="B1006" s="26"/>
      <c r="C1006" s="28"/>
    </row>
    <row r="1007" spans="2:3" x14ac:dyDescent="0.25">
      <c r="B1007" s="26"/>
      <c r="C1007" s="28"/>
    </row>
    <row r="1008" spans="2:3" x14ac:dyDescent="0.25">
      <c r="B1008" s="26"/>
      <c r="C1008" s="28"/>
    </row>
    <row r="1009" spans="2:3" x14ac:dyDescent="0.25">
      <c r="B1009" s="26"/>
      <c r="C1009" s="28"/>
    </row>
    <row r="1010" spans="2:3" x14ac:dyDescent="0.25">
      <c r="B1010" s="26"/>
      <c r="C1010" s="28"/>
    </row>
    <row r="1011" spans="2:3" x14ac:dyDescent="0.25">
      <c r="B1011" s="26"/>
      <c r="C1011" s="28"/>
    </row>
    <row r="1012" spans="2:3" x14ac:dyDescent="0.25">
      <c r="B1012" s="26"/>
      <c r="C1012" s="28"/>
    </row>
    <row r="1013" spans="2:3" x14ac:dyDescent="0.25">
      <c r="B1013" s="26"/>
      <c r="C1013" s="28"/>
    </row>
    <row r="1014" spans="2:3" x14ac:dyDescent="0.25">
      <c r="B1014" s="26"/>
      <c r="C1014" s="28"/>
    </row>
    <row r="1015" spans="2:3" x14ac:dyDescent="0.25">
      <c r="B1015" s="26"/>
      <c r="C1015" s="28"/>
    </row>
    <row r="1016" spans="2:3" x14ac:dyDescent="0.25">
      <c r="B1016" s="26"/>
      <c r="C1016" s="28"/>
    </row>
    <row r="1017" spans="2:3" x14ac:dyDescent="0.25">
      <c r="B1017" s="26"/>
      <c r="C1017" s="28"/>
    </row>
    <row r="1018" spans="2:3" x14ac:dyDescent="0.25">
      <c r="B1018" s="26"/>
      <c r="C1018" s="28"/>
    </row>
    <row r="1019" spans="2:3" x14ac:dyDescent="0.25">
      <c r="B1019" s="26"/>
      <c r="C1019" s="28"/>
    </row>
    <row r="1020" spans="2:3" x14ac:dyDescent="0.25">
      <c r="B1020" s="26"/>
      <c r="C1020" s="28"/>
    </row>
    <row r="1021" spans="2:3" x14ac:dyDescent="0.25">
      <c r="B1021" s="26"/>
      <c r="C1021" s="28"/>
    </row>
    <row r="1022" spans="2:3" x14ac:dyDescent="0.25">
      <c r="B1022" s="26"/>
      <c r="C1022" s="28"/>
    </row>
    <row r="1023" spans="2:3" x14ac:dyDescent="0.25">
      <c r="B1023" s="26"/>
      <c r="C1023" s="28"/>
    </row>
    <row r="1024" spans="2:3" x14ac:dyDescent="0.25">
      <c r="B1024" s="26"/>
      <c r="C1024" s="28"/>
    </row>
    <row r="1025" spans="2:3" x14ac:dyDescent="0.25">
      <c r="B1025" s="26"/>
      <c r="C1025" s="28"/>
    </row>
    <row r="1026" spans="2:3" x14ac:dyDescent="0.25">
      <c r="B1026" s="26"/>
      <c r="C1026" s="28"/>
    </row>
    <row r="1027" spans="2:3" x14ac:dyDescent="0.25">
      <c r="B1027" s="26"/>
      <c r="C1027" s="28"/>
    </row>
    <row r="1028" spans="2:3" x14ac:dyDescent="0.25">
      <c r="B1028" s="26"/>
      <c r="C1028" s="28"/>
    </row>
    <row r="1029" spans="2:3" x14ac:dyDescent="0.25">
      <c r="B1029" s="26"/>
      <c r="C1029" s="28"/>
    </row>
    <row r="1030" spans="2:3" x14ac:dyDescent="0.25">
      <c r="B1030" s="26"/>
      <c r="C1030" s="28"/>
    </row>
    <row r="1031" spans="2:3" x14ac:dyDescent="0.25">
      <c r="B1031" s="26"/>
      <c r="C1031" s="28"/>
    </row>
    <row r="1032" spans="2:3" x14ac:dyDescent="0.25">
      <c r="B1032" s="26"/>
      <c r="C1032" s="28"/>
    </row>
    <row r="1033" spans="2:3" x14ac:dyDescent="0.25">
      <c r="B1033" s="26"/>
      <c r="C1033" s="28"/>
    </row>
    <row r="1034" spans="2:3" x14ac:dyDescent="0.25">
      <c r="B1034" s="26"/>
      <c r="C1034" s="28"/>
    </row>
    <row r="1035" spans="2:3" x14ac:dyDescent="0.25">
      <c r="B1035" s="26"/>
      <c r="C1035" s="28"/>
    </row>
    <row r="1036" spans="2:3" x14ac:dyDescent="0.25">
      <c r="B1036" s="26"/>
      <c r="C1036" s="28"/>
    </row>
    <row r="1037" spans="2:3" x14ac:dyDescent="0.25">
      <c r="B1037" s="26"/>
      <c r="C1037" s="28"/>
    </row>
    <row r="1038" spans="2:3" x14ac:dyDescent="0.25">
      <c r="B1038" s="26"/>
      <c r="C1038" s="28"/>
    </row>
    <row r="1039" spans="2:3" x14ac:dyDescent="0.25">
      <c r="B1039" s="26"/>
      <c r="C1039" s="28"/>
    </row>
    <row r="1040" spans="2:3" x14ac:dyDescent="0.25">
      <c r="B1040" s="26"/>
      <c r="C1040" s="28"/>
    </row>
    <row r="1041" spans="2:3" x14ac:dyDescent="0.25">
      <c r="B1041" s="26"/>
      <c r="C1041" s="28"/>
    </row>
    <row r="1042" spans="2:3" x14ac:dyDescent="0.25">
      <c r="B1042" s="26"/>
      <c r="C1042" s="28"/>
    </row>
    <row r="1043" spans="2:3" x14ac:dyDescent="0.25">
      <c r="B1043" s="26"/>
      <c r="C1043" s="28"/>
    </row>
    <row r="1044" spans="2:3" x14ac:dyDescent="0.25">
      <c r="B1044" s="26"/>
      <c r="C1044" s="28"/>
    </row>
    <row r="1045" spans="2:3" x14ac:dyDescent="0.25">
      <c r="B1045" s="26"/>
      <c r="C1045" s="28"/>
    </row>
    <row r="1046" spans="2:3" x14ac:dyDescent="0.25">
      <c r="B1046" s="26"/>
      <c r="C1046" s="28"/>
    </row>
    <row r="1047" spans="2:3" x14ac:dyDescent="0.25">
      <c r="B1047" s="26"/>
      <c r="C1047" s="28"/>
    </row>
    <row r="1048" spans="2:3" x14ac:dyDescent="0.25">
      <c r="B1048" s="26"/>
      <c r="C1048" s="28"/>
    </row>
    <row r="1049" spans="2:3" x14ac:dyDescent="0.25">
      <c r="B1049" s="26"/>
      <c r="C1049" s="28"/>
    </row>
    <row r="1050" spans="2:3" x14ac:dyDescent="0.25">
      <c r="B1050" s="26"/>
      <c r="C1050" s="28"/>
    </row>
    <row r="1051" spans="2:3" x14ac:dyDescent="0.25">
      <c r="B1051" s="26"/>
      <c r="C1051" s="28"/>
    </row>
    <row r="1052" spans="2:3" x14ac:dyDescent="0.25">
      <c r="B1052" s="26"/>
      <c r="C1052" s="28"/>
    </row>
    <row r="1053" spans="2:3" x14ac:dyDescent="0.25">
      <c r="B1053" s="26"/>
      <c r="C1053" s="28"/>
    </row>
    <row r="1054" spans="2:3" x14ac:dyDescent="0.25">
      <c r="B1054" s="26"/>
      <c r="C1054" s="28"/>
    </row>
    <row r="1055" spans="2:3" x14ac:dyDescent="0.25">
      <c r="B1055" s="26"/>
      <c r="C1055" s="28"/>
    </row>
    <row r="1056" spans="2:3" x14ac:dyDescent="0.25">
      <c r="B1056" s="26"/>
      <c r="C1056" s="28"/>
    </row>
    <row r="1057" spans="2:3" x14ac:dyDescent="0.25">
      <c r="B1057" s="26"/>
      <c r="C1057" s="28"/>
    </row>
    <row r="1058" spans="2:3" x14ac:dyDescent="0.25">
      <c r="B1058" s="26"/>
      <c r="C1058" s="28"/>
    </row>
    <row r="1059" spans="2:3" x14ac:dyDescent="0.25">
      <c r="B1059" s="26"/>
      <c r="C1059" s="28"/>
    </row>
    <row r="1060" spans="2:3" x14ac:dyDescent="0.25">
      <c r="B1060" s="26"/>
      <c r="C1060" s="28"/>
    </row>
    <row r="1061" spans="2:3" x14ac:dyDescent="0.25">
      <c r="B1061" s="26"/>
      <c r="C1061" s="28"/>
    </row>
    <row r="1062" spans="2:3" x14ac:dyDescent="0.25">
      <c r="B1062" s="26"/>
      <c r="C1062" s="28"/>
    </row>
    <row r="1063" spans="2:3" x14ac:dyDescent="0.25">
      <c r="B1063" s="26"/>
      <c r="C1063" s="28"/>
    </row>
    <row r="1064" spans="2:3" x14ac:dyDescent="0.25">
      <c r="B1064" s="26"/>
      <c r="C1064" s="28"/>
    </row>
    <row r="1065" spans="2:3" x14ac:dyDescent="0.25">
      <c r="B1065" s="26"/>
      <c r="C1065" s="28"/>
    </row>
    <row r="1066" spans="2:3" x14ac:dyDescent="0.25">
      <c r="B1066" s="26"/>
      <c r="C1066" s="28"/>
    </row>
    <row r="1067" spans="2:3" x14ac:dyDescent="0.25">
      <c r="B1067" s="26"/>
      <c r="C1067" s="28"/>
    </row>
    <row r="1068" spans="2:3" x14ac:dyDescent="0.25">
      <c r="B1068" s="26"/>
      <c r="C1068" s="28"/>
    </row>
    <row r="1069" spans="2:3" x14ac:dyDescent="0.25">
      <c r="B1069" s="26"/>
      <c r="C1069" s="28"/>
    </row>
    <row r="1070" spans="2:3" x14ac:dyDescent="0.25">
      <c r="B1070" s="26"/>
      <c r="C1070" s="28"/>
    </row>
    <row r="1071" spans="2:3" x14ac:dyDescent="0.25">
      <c r="B1071" s="26"/>
      <c r="C1071" s="28"/>
    </row>
    <row r="1072" spans="2:3" x14ac:dyDescent="0.25">
      <c r="B1072" s="26"/>
      <c r="C1072" s="28"/>
    </row>
    <row r="1073" spans="2:3" x14ac:dyDescent="0.25">
      <c r="B1073" s="26"/>
      <c r="C1073" s="28"/>
    </row>
    <row r="1074" spans="2:3" x14ac:dyDescent="0.25">
      <c r="B1074" s="26"/>
      <c r="C1074" s="28"/>
    </row>
    <row r="1075" spans="2:3" x14ac:dyDescent="0.25">
      <c r="B1075" s="26"/>
      <c r="C1075" s="28"/>
    </row>
    <row r="1076" spans="2:3" x14ac:dyDescent="0.25">
      <c r="B1076" s="26"/>
      <c r="C1076" s="28"/>
    </row>
    <row r="1077" spans="2:3" x14ac:dyDescent="0.25">
      <c r="B1077" s="26"/>
      <c r="C1077" s="28"/>
    </row>
    <row r="1078" spans="2:3" x14ac:dyDescent="0.25">
      <c r="B1078" s="26"/>
      <c r="C1078" s="28"/>
    </row>
    <row r="1079" spans="2:3" x14ac:dyDescent="0.25">
      <c r="B1079" s="26"/>
      <c r="C1079" s="28"/>
    </row>
    <row r="1080" spans="2:3" x14ac:dyDescent="0.25">
      <c r="B1080" s="26"/>
      <c r="C1080" s="28"/>
    </row>
    <row r="1081" spans="2:3" x14ac:dyDescent="0.25">
      <c r="B1081" s="26"/>
      <c r="C1081" s="28"/>
    </row>
    <row r="1082" spans="2:3" x14ac:dyDescent="0.25">
      <c r="B1082" s="26"/>
      <c r="C1082" s="28"/>
    </row>
    <row r="1083" spans="2:3" x14ac:dyDescent="0.25">
      <c r="B1083" s="26"/>
      <c r="C1083" s="28"/>
    </row>
    <row r="1084" spans="2:3" x14ac:dyDescent="0.25">
      <c r="B1084" s="26"/>
      <c r="C1084" s="28"/>
    </row>
    <row r="1085" spans="2:3" x14ac:dyDescent="0.25">
      <c r="B1085" s="26"/>
      <c r="C1085" s="28"/>
    </row>
    <row r="1086" spans="2:3" x14ac:dyDescent="0.25">
      <c r="B1086" s="26"/>
      <c r="C1086" s="28"/>
    </row>
    <row r="1087" spans="2:3" x14ac:dyDescent="0.25">
      <c r="B1087" s="26"/>
      <c r="C1087" s="28"/>
    </row>
    <row r="1088" spans="2:3" x14ac:dyDescent="0.25">
      <c r="B1088" s="26"/>
      <c r="C1088" s="28"/>
    </row>
    <row r="1089" spans="2:3" x14ac:dyDescent="0.25">
      <c r="B1089" s="26"/>
      <c r="C1089" s="28"/>
    </row>
    <row r="1090" spans="2:3" x14ac:dyDescent="0.25">
      <c r="B1090" s="26"/>
      <c r="C1090" s="28"/>
    </row>
    <row r="1091" spans="2:3" x14ac:dyDescent="0.25">
      <c r="B1091" s="26"/>
      <c r="C1091" s="28"/>
    </row>
    <row r="1092" spans="2:3" x14ac:dyDescent="0.25">
      <c r="B1092" s="26"/>
      <c r="C1092" s="28"/>
    </row>
    <row r="1093" spans="2:3" x14ac:dyDescent="0.25">
      <c r="B1093" s="26"/>
      <c r="C1093" s="28"/>
    </row>
    <row r="1094" spans="2:3" x14ac:dyDescent="0.25">
      <c r="B1094" s="26"/>
      <c r="C1094" s="28"/>
    </row>
    <row r="1095" spans="2:3" x14ac:dyDescent="0.25">
      <c r="B1095" s="26"/>
      <c r="C1095" s="28"/>
    </row>
    <row r="1096" spans="2:3" x14ac:dyDescent="0.25">
      <c r="B1096" s="26"/>
      <c r="C1096" s="28"/>
    </row>
    <row r="1097" spans="2:3" x14ac:dyDescent="0.25">
      <c r="B1097" s="26"/>
      <c r="C1097" s="28"/>
    </row>
    <row r="1098" spans="2:3" x14ac:dyDescent="0.25">
      <c r="B1098" s="26"/>
      <c r="C1098" s="28"/>
    </row>
    <row r="1099" spans="2:3" x14ac:dyDescent="0.25">
      <c r="B1099" s="26"/>
      <c r="C1099" s="28"/>
    </row>
    <row r="1100" spans="2:3" x14ac:dyDescent="0.25">
      <c r="B1100" s="26"/>
      <c r="C1100" s="28"/>
    </row>
    <row r="1101" spans="2:3" x14ac:dyDescent="0.25">
      <c r="B1101" s="26"/>
      <c r="C1101" s="28"/>
    </row>
    <row r="1102" spans="2:3" x14ac:dyDescent="0.25">
      <c r="B1102" s="26"/>
      <c r="C1102" s="28"/>
    </row>
    <row r="1103" spans="2:3" x14ac:dyDescent="0.25">
      <c r="B1103" s="26"/>
      <c r="C1103" s="28"/>
    </row>
    <row r="1104" spans="2:3" x14ac:dyDescent="0.25">
      <c r="B1104" s="26"/>
      <c r="C1104" s="28"/>
    </row>
    <row r="1105" spans="2:3" x14ac:dyDescent="0.25">
      <c r="B1105" s="26"/>
      <c r="C1105" s="28"/>
    </row>
    <row r="1106" spans="2:3" x14ac:dyDescent="0.25">
      <c r="B1106" s="26"/>
      <c r="C1106" s="28"/>
    </row>
    <row r="1107" spans="2:3" x14ac:dyDescent="0.25">
      <c r="B1107" s="26"/>
      <c r="C1107" s="28"/>
    </row>
    <row r="1108" spans="2:3" x14ac:dyDescent="0.25">
      <c r="B1108" s="26"/>
      <c r="C1108" s="28"/>
    </row>
    <row r="1109" spans="2:3" x14ac:dyDescent="0.25">
      <c r="B1109" s="26"/>
      <c r="C1109" s="28"/>
    </row>
    <row r="1110" spans="2:3" x14ac:dyDescent="0.25">
      <c r="B1110" s="26"/>
      <c r="C1110" s="28"/>
    </row>
    <row r="1111" spans="2:3" x14ac:dyDescent="0.25">
      <c r="B1111" s="26"/>
      <c r="C1111" s="28"/>
    </row>
    <row r="1112" spans="2:3" x14ac:dyDescent="0.25">
      <c r="B1112" s="26"/>
      <c r="C1112" s="28"/>
    </row>
    <row r="1113" spans="2:3" x14ac:dyDescent="0.25">
      <c r="B1113" s="26"/>
      <c r="C1113" s="28"/>
    </row>
    <row r="1114" spans="2:3" x14ac:dyDescent="0.25">
      <c r="B1114" s="26"/>
      <c r="C1114" s="28"/>
    </row>
    <row r="1115" spans="2:3" x14ac:dyDescent="0.25">
      <c r="B1115" s="26"/>
      <c r="C1115" s="28"/>
    </row>
    <row r="1116" spans="2:3" x14ac:dyDescent="0.25">
      <c r="B1116" s="26"/>
      <c r="C1116" s="28"/>
    </row>
    <row r="1117" spans="2:3" x14ac:dyDescent="0.25">
      <c r="B1117" s="26"/>
      <c r="C1117" s="28"/>
    </row>
    <row r="1118" spans="2:3" x14ac:dyDescent="0.25">
      <c r="B1118" s="26"/>
      <c r="C1118" s="28"/>
    </row>
    <row r="1119" spans="2:3" x14ac:dyDescent="0.25">
      <c r="B1119" s="26"/>
      <c r="C1119" s="28"/>
    </row>
    <row r="1120" spans="2:3" x14ac:dyDescent="0.25">
      <c r="B1120" s="26"/>
      <c r="C1120" s="28"/>
    </row>
    <row r="1121" spans="2:3" x14ac:dyDescent="0.25">
      <c r="B1121" s="26"/>
      <c r="C1121" s="28"/>
    </row>
    <row r="1122" spans="2:3" x14ac:dyDescent="0.25">
      <c r="B1122" s="26"/>
      <c r="C1122" s="28"/>
    </row>
    <row r="1123" spans="2:3" x14ac:dyDescent="0.25">
      <c r="B1123" s="26"/>
      <c r="C1123" s="28"/>
    </row>
    <row r="1124" spans="2:3" x14ac:dyDescent="0.25">
      <c r="B1124" s="26"/>
      <c r="C1124" s="28"/>
    </row>
    <row r="1125" spans="2:3" x14ac:dyDescent="0.25">
      <c r="B1125" s="26"/>
      <c r="C1125" s="28"/>
    </row>
    <row r="1126" spans="2:3" x14ac:dyDescent="0.25">
      <c r="B1126" s="26"/>
      <c r="C1126" s="28"/>
    </row>
    <row r="1127" spans="2:3" x14ac:dyDescent="0.25">
      <c r="B1127" s="26"/>
      <c r="C1127" s="28"/>
    </row>
    <row r="1128" spans="2:3" x14ac:dyDescent="0.25">
      <c r="B1128" s="26"/>
      <c r="C1128" s="28"/>
    </row>
    <row r="1129" spans="2:3" x14ac:dyDescent="0.25">
      <c r="B1129" s="26"/>
      <c r="C1129" s="28"/>
    </row>
    <row r="1130" spans="2:3" x14ac:dyDescent="0.25">
      <c r="B1130" s="26"/>
      <c r="C1130" s="28"/>
    </row>
    <row r="1131" spans="2:3" x14ac:dyDescent="0.25">
      <c r="B1131" s="26"/>
      <c r="C1131" s="28"/>
    </row>
    <row r="1132" spans="2:3" x14ac:dyDescent="0.25">
      <c r="B1132" s="26"/>
      <c r="C1132" s="28"/>
    </row>
    <row r="1133" spans="2:3" x14ac:dyDescent="0.25">
      <c r="B1133" s="26"/>
      <c r="C1133" s="28"/>
    </row>
    <row r="1134" spans="2:3" x14ac:dyDescent="0.25">
      <c r="B1134" s="26"/>
      <c r="C1134" s="28"/>
    </row>
    <row r="1135" spans="2:3" x14ac:dyDescent="0.25">
      <c r="B1135" s="26"/>
      <c r="C1135" s="28"/>
    </row>
    <row r="1136" spans="2:3" x14ac:dyDescent="0.25">
      <c r="B1136" s="26"/>
      <c r="C1136" s="28"/>
    </row>
    <row r="1137" spans="2:3" x14ac:dyDescent="0.25">
      <c r="B1137" s="26"/>
      <c r="C1137" s="28"/>
    </row>
    <row r="1138" spans="2:3" x14ac:dyDescent="0.25">
      <c r="B1138" s="26"/>
      <c r="C1138" s="28"/>
    </row>
    <row r="1139" spans="2:3" x14ac:dyDescent="0.25">
      <c r="B1139" s="26"/>
      <c r="C1139" s="28"/>
    </row>
    <row r="1140" spans="2:3" x14ac:dyDescent="0.25">
      <c r="B1140" s="26"/>
      <c r="C1140" s="28"/>
    </row>
    <row r="1141" spans="2:3" x14ac:dyDescent="0.25">
      <c r="B1141" s="26"/>
      <c r="C1141" s="28"/>
    </row>
    <row r="1142" spans="2:3" x14ac:dyDescent="0.25">
      <c r="B1142" s="26"/>
      <c r="C1142" s="28"/>
    </row>
    <row r="1143" spans="2:3" x14ac:dyDescent="0.25">
      <c r="B1143" s="26"/>
      <c r="C1143" s="28"/>
    </row>
    <row r="1144" spans="2:3" x14ac:dyDescent="0.25">
      <c r="B1144" s="26"/>
      <c r="C1144" s="28"/>
    </row>
    <row r="1145" spans="2:3" x14ac:dyDescent="0.25">
      <c r="B1145" s="26"/>
      <c r="C1145" s="28"/>
    </row>
    <row r="1146" spans="2:3" x14ac:dyDescent="0.25">
      <c r="B1146" s="26"/>
      <c r="C1146" s="28"/>
    </row>
    <row r="1147" spans="2:3" x14ac:dyDescent="0.25">
      <c r="B1147" s="26"/>
      <c r="C1147" s="28"/>
    </row>
    <row r="1148" spans="2:3" x14ac:dyDescent="0.25">
      <c r="B1148" s="26"/>
      <c r="C1148" s="28"/>
    </row>
    <row r="1149" spans="2:3" x14ac:dyDescent="0.25">
      <c r="B1149" s="26"/>
      <c r="C1149" s="28"/>
    </row>
    <row r="1150" spans="2:3" x14ac:dyDescent="0.25">
      <c r="B1150" s="26"/>
      <c r="C1150" s="28"/>
    </row>
    <row r="1151" spans="2:3" x14ac:dyDescent="0.25">
      <c r="B1151" s="26"/>
      <c r="C1151" s="28"/>
    </row>
    <row r="1152" spans="2:3" x14ac:dyDescent="0.25">
      <c r="B1152" s="26"/>
      <c r="C1152" s="28"/>
    </row>
    <row r="1153" spans="2:3" x14ac:dyDescent="0.25">
      <c r="B1153" s="26"/>
      <c r="C1153" s="28"/>
    </row>
    <row r="1154" spans="2:3" x14ac:dyDescent="0.25">
      <c r="B1154" s="26"/>
      <c r="C1154" s="28"/>
    </row>
    <row r="1155" spans="2:3" x14ac:dyDescent="0.25">
      <c r="B1155" s="26"/>
      <c r="C1155" s="28"/>
    </row>
    <row r="1156" spans="2:3" x14ac:dyDescent="0.25">
      <c r="B1156" s="26"/>
      <c r="C1156" s="28"/>
    </row>
    <row r="1157" spans="2:3" x14ac:dyDescent="0.25">
      <c r="B1157" s="26"/>
      <c r="C1157" s="28"/>
    </row>
    <row r="1158" spans="2:3" x14ac:dyDescent="0.25">
      <c r="B1158" s="26"/>
      <c r="C1158" s="28"/>
    </row>
    <row r="1159" spans="2:3" x14ac:dyDescent="0.25">
      <c r="B1159" s="26"/>
      <c r="C1159" s="28"/>
    </row>
    <row r="1160" spans="2:3" x14ac:dyDescent="0.25">
      <c r="B1160" s="26"/>
      <c r="C1160" s="28"/>
    </row>
    <row r="1161" spans="2:3" x14ac:dyDescent="0.25">
      <c r="B1161" s="26"/>
      <c r="C1161" s="28"/>
    </row>
    <row r="1162" spans="2:3" x14ac:dyDescent="0.25">
      <c r="B1162" s="26"/>
      <c r="C1162" s="28"/>
    </row>
    <row r="1163" spans="2:3" x14ac:dyDescent="0.25">
      <c r="B1163" s="26"/>
      <c r="C1163" s="28"/>
    </row>
    <row r="1164" spans="2:3" x14ac:dyDescent="0.25">
      <c r="B1164" s="26"/>
      <c r="C1164" s="28"/>
    </row>
    <row r="1165" spans="2:3" x14ac:dyDescent="0.25">
      <c r="B1165" s="26"/>
      <c r="C1165" s="28"/>
    </row>
    <row r="1166" spans="2:3" x14ac:dyDescent="0.25">
      <c r="B1166" s="26"/>
      <c r="C1166" s="28"/>
    </row>
    <row r="1167" spans="2:3" x14ac:dyDescent="0.25">
      <c r="B1167" s="26"/>
      <c r="C1167" s="28"/>
    </row>
    <row r="1168" spans="2:3" x14ac:dyDescent="0.25">
      <c r="B1168" s="26"/>
      <c r="C1168" s="28"/>
    </row>
    <row r="1169" spans="2:3" x14ac:dyDescent="0.25">
      <c r="B1169" s="26"/>
      <c r="C1169" s="28"/>
    </row>
    <row r="1170" spans="2:3" x14ac:dyDescent="0.25">
      <c r="B1170" s="26"/>
      <c r="C1170" s="28"/>
    </row>
    <row r="1171" spans="2:3" x14ac:dyDescent="0.25">
      <c r="B1171" s="26"/>
      <c r="C1171" s="28"/>
    </row>
    <row r="1172" spans="2:3" x14ac:dyDescent="0.25">
      <c r="B1172" s="26"/>
      <c r="C1172" s="28"/>
    </row>
    <row r="1173" spans="2:3" x14ac:dyDescent="0.25">
      <c r="B1173" s="26"/>
      <c r="C1173" s="28"/>
    </row>
    <row r="1174" spans="2:3" x14ac:dyDescent="0.25">
      <c r="B1174" s="26"/>
      <c r="C1174" s="28"/>
    </row>
    <row r="1175" spans="2:3" x14ac:dyDescent="0.25">
      <c r="B1175" s="26"/>
      <c r="C1175" s="28"/>
    </row>
    <row r="1176" spans="2:3" x14ac:dyDescent="0.25">
      <c r="B1176" s="26"/>
      <c r="C1176" s="28"/>
    </row>
    <row r="1177" spans="2:3" x14ac:dyDescent="0.25">
      <c r="B1177" s="26"/>
      <c r="C1177" s="28"/>
    </row>
    <row r="1178" spans="2:3" x14ac:dyDescent="0.25">
      <c r="B1178" s="26"/>
      <c r="C1178" s="28"/>
    </row>
    <row r="1179" spans="2:3" x14ac:dyDescent="0.25">
      <c r="B1179" s="26"/>
      <c r="C1179" s="28"/>
    </row>
    <row r="1180" spans="2:3" x14ac:dyDescent="0.25">
      <c r="B1180" s="26"/>
      <c r="C1180" s="28"/>
    </row>
    <row r="1181" spans="2:3" x14ac:dyDescent="0.25">
      <c r="B1181" s="26"/>
      <c r="C1181" s="28"/>
    </row>
    <row r="1182" spans="2:3" x14ac:dyDescent="0.25">
      <c r="B1182" s="26"/>
      <c r="C1182" s="28"/>
    </row>
    <row r="1183" spans="2:3" x14ac:dyDescent="0.25">
      <c r="B1183" s="26"/>
      <c r="C1183" s="28"/>
    </row>
    <row r="1184" spans="2:3" x14ac:dyDescent="0.25">
      <c r="B1184" s="26"/>
      <c r="C1184" s="28"/>
    </row>
    <row r="1185" spans="2:3" x14ac:dyDescent="0.25">
      <c r="B1185" s="26"/>
      <c r="C1185" s="28"/>
    </row>
    <row r="1186" spans="2:3" x14ac:dyDescent="0.25">
      <c r="B1186" s="26"/>
      <c r="C1186" s="28"/>
    </row>
    <row r="1187" spans="2:3" x14ac:dyDescent="0.25">
      <c r="B1187" s="26"/>
      <c r="C1187" s="28"/>
    </row>
    <row r="1188" spans="2:3" x14ac:dyDescent="0.25">
      <c r="B1188" s="26"/>
      <c r="C1188" s="28"/>
    </row>
    <row r="1189" spans="2:3" x14ac:dyDescent="0.25">
      <c r="B1189" s="26"/>
      <c r="C1189" s="28"/>
    </row>
    <row r="1190" spans="2:3" x14ac:dyDescent="0.25">
      <c r="B1190" s="26"/>
      <c r="C1190" s="28"/>
    </row>
    <row r="1191" spans="2:3" x14ac:dyDescent="0.25">
      <c r="B1191" s="26"/>
      <c r="C1191" s="28"/>
    </row>
    <row r="1192" spans="2:3" x14ac:dyDescent="0.25">
      <c r="B1192" s="26"/>
      <c r="C1192" s="28"/>
    </row>
    <row r="1193" spans="2:3" x14ac:dyDescent="0.25">
      <c r="B1193" s="26"/>
      <c r="C1193" s="28"/>
    </row>
    <row r="1194" spans="2:3" x14ac:dyDescent="0.25">
      <c r="B1194" s="26"/>
      <c r="C1194" s="28"/>
    </row>
    <row r="1195" spans="2:3" x14ac:dyDescent="0.25">
      <c r="B1195" s="26"/>
      <c r="C1195" s="28"/>
    </row>
    <row r="1196" spans="2:3" x14ac:dyDescent="0.25">
      <c r="B1196" s="26"/>
      <c r="C1196" s="28"/>
    </row>
    <row r="1197" spans="2:3" x14ac:dyDescent="0.25">
      <c r="B1197" s="26"/>
      <c r="C1197" s="28"/>
    </row>
    <row r="1198" spans="2:3" x14ac:dyDescent="0.25">
      <c r="B1198" s="26"/>
      <c r="C1198" s="28"/>
    </row>
    <row r="1199" spans="2:3" x14ac:dyDescent="0.25">
      <c r="B1199" s="26"/>
      <c r="C1199" s="28"/>
    </row>
    <row r="1200" spans="2:3" x14ac:dyDescent="0.25">
      <c r="B1200" s="26"/>
      <c r="C1200" s="28"/>
    </row>
    <row r="1201" spans="2:3" x14ac:dyDescent="0.25">
      <c r="B1201" s="26"/>
      <c r="C1201" s="28"/>
    </row>
    <row r="1202" spans="2:3" x14ac:dyDescent="0.25">
      <c r="B1202" s="26"/>
      <c r="C1202" s="28"/>
    </row>
    <row r="1203" spans="2:3" x14ac:dyDescent="0.25">
      <c r="B1203" s="26"/>
      <c r="C1203" s="28"/>
    </row>
    <row r="1204" spans="2:3" x14ac:dyDescent="0.25">
      <c r="B1204" s="26"/>
      <c r="C1204" s="28"/>
    </row>
    <row r="1205" spans="2:3" x14ac:dyDescent="0.25">
      <c r="B1205" s="26"/>
      <c r="C1205" s="28"/>
    </row>
    <row r="1206" spans="2:3" x14ac:dyDescent="0.25">
      <c r="B1206" s="26"/>
      <c r="C1206" s="28"/>
    </row>
    <row r="1207" spans="2:3" x14ac:dyDescent="0.25">
      <c r="B1207" s="26"/>
      <c r="C1207" s="28"/>
    </row>
    <row r="1208" spans="2:3" x14ac:dyDescent="0.25">
      <c r="B1208" s="26"/>
      <c r="C1208" s="28"/>
    </row>
    <row r="1209" spans="2:3" x14ac:dyDescent="0.25">
      <c r="B1209" s="26"/>
      <c r="C1209" s="28"/>
    </row>
    <row r="1210" spans="2:3" x14ac:dyDescent="0.25">
      <c r="B1210" s="26"/>
      <c r="C1210" s="28"/>
    </row>
    <row r="1211" spans="2:3" x14ac:dyDescent="0.25">
      <c r="B1211" s="26"/>
      <c r="C1211" s="28"/>
    </row>
    <row r="1212" spans="2:3" x14ac:dyDescent="0.25">
      <c r="B1212" s="26"/>
      <c r="C1212" s="28"/>
    </row>
    <row r="1213" spans="2:3" x14ac:dyDescent="0.25">
      <c r="B1213" s="26"/>
      <c r="C1213" s="28"/>
    </row>
    <row r="1214" spans="2:3" x14ac:dyDescent="0.25">
      <c r="B1214" s="26"/>
      <c r="C1214" s="28"/>
    </row>
    <row r="1215" spans="2:3" x14ac:dyDescent="0.25">
      <c r="B1215" s="26"/>
      <c r="C1215" s="28"/>
    </row>
    <row r="1216" spans="2:3" x14ac:dyDescent="0.25">
      <c r="B1216" s="26"/>
      <c r="C1216" s="28"/>
    </row>
    <row r="1217" spans="2:3" x14ac:dyDescent="0.25">
      <c r="B1217" s="26"/>
      <c r="C1217" s="28"/>
    </row>
    <row r="1218" spans="2:3" x14ac:dyDescent="0.25">
      <c r="B1218" s="26"/>
      <c r="C1218" s="28"/>
    </row>
    <row r="1219" spans="2:3" x14ac:dyDescent="0.25">
      <c r="B1219" s="26"/>
      <c r="C1219" s="28"/>
    </row>
    <row r="1220" spans="2:3" x14ac:dyDescent="0.25">
      <c r="B1220" s="26"/>
      <c r="C1220" s="28"/>
    </row>
    <row r="1221" spans="2:3" x14ac:dyDescent="0.25">
      <c r="B1221" s="26"/>
      <c r="C1221" s="28"/>
    </row>
    <row r="1222" spans="2:3" x14ac:dyDescent="0.25">
      <c r="B1222" s="26"/>
      <c r="C1222" s="28"/>
    </row>
    <row r="1223" spans="2:3" x14ac:dyDescent="0.25">
      <c r="B1223" s="26"/>
      <c r="C1223" s="28"/>
    </row>
    <row r="1224" spans="2:3" x14ac:dyDescent="0.25">
      <c r="B1224" s="26"/>
      <c r="C1224" s="28"/>
    </row>
    <row r="1225" spans="2:3" x14ac:dyDescent="0.25">
      <c r="B1225" s="26"/>
      <c r="C1225" s="28"/>
    </row>
    <row r="1226" spans="2:3" x14ac:dyDescent="0.25">
      <c r="B1226" s="26"/>
      <c r="C1226" s="28"/>
    </row>
    <row r="1227" spans="2:3" x14ac:dyDescent="0.25">
      <c r="B1227" s="26"/>
      <c r="C1227" s="28"/>
    </row>
    <row r="1228" spans="2:3" x14ac:dyDescent="0.25">
      <c r="B1228" s="26"/>
      <c r="C1228" s="28"/>
    </row>
    <row r="1229" spans="2:3" x14ac:dyDescent="0.25">
      <c r="B1229" s="26"/>
      <c r="C1229" s="28"/>
    </row>
    <row r="1230" spans="2:3" x14ac:dyDescent="0.25">
      <c r="B1230" s="26"/>
      <c r="C1230" s="28"/>
    </row>
    <row r="1231" spans="2:3" x14ac:dyDescent="0.25">
      <c r="B1231" s="26"/>
      <c r="C1231" s="28"/>
    </row>
    <row r="1232" spans="2:3" x14ac:dyDescent="0.25">
      <c r="B1232" s="26"/>
      <c r="C1232" s="28"/>
    </row>
    <row r="1233" spans="2:3" x14ac:dyDescent="0.25">
      <c r="B1233" s="26"/>
      <c r="C1233" s="28"/>
    </row>
    <row r="1234" spans="2:3" x14ac:dyDescent="0.25">
      <c r="B1234" s="26"/>
      <c r="C1234" s="28"/>
    </row>
    <row r="1235" spans="2:3" x14ac:dyDescent="0.25">
      <c r="B1235" s="26"/>
      <c r="C1235" s="28"/>
    </row>
    <row r="1236" spans="2:3" x14ac:dyDescent="0.25">
      <c r="B1236" s="26"/>
      <c r="C1236" s="28"/>
    </row>
    <row r="1237" spans="2:3" x14ac:dyDescent="0.25">
      <c r="B1237" s="26"/>
      <c r="C1237" s="28"/>
    </row>
    <row r="1238" spans="2:3" x14ac:dyDescent="0.25">
      <c r="B1238" s="26"/>
      <c r="C1238" s="28"/>
    </row>
    <row r="1239" spans="2:3" x14ac:dyDescent="0.25">
      <c r="B1239" s="26"/>
      <c r="C1239" s="28"/>
    </row>
    <row r="1240" spans="2:3" x14ac:dyDescent="0.25">
      <c r="B1240" s="26"/>
      <c r="C1240" s="28"/>
    </row>
    <row r="1241" spans="2:3" x14ac:dyDescent="0.25">
      <c r="B1241" s="26"/>
      <c r="C1241" s="28"/>
    </row>
    <row r="1242" spans="2:3" x14ac:dyDescent="0.25">
      <c r="B1242" s="26"/>
      <c r="C1242" s="28"/>
    </row>
    <row r="1243" spans="2:3" x14ac:dyDescent="0.25">
      <c r="B1243" s="26"/>
      <c r="C1243" s="28"/>
    </row>
    <row r="1244" spans="2:3" x14ac:dyDescent="0.25">
      <c r="B1244" s="26"/>
      <c r="C1244" s="28"/>
    </row>
    <row r="1245" spans="2:3" x14ac:dyDescent="0.25">
      <c r="B1245" s="26"/>
      <c r="C1245" s="28"/>
    </row>
    <row r="1246" spans="2:3" x14ac:dyDescent="0.25">
      <c r="B1246" s="26"/>
      <c r="C1246" s="28"/>
    </row>
    <row r="1247" spans="2:3" x14ac:dyDescent="0.25">
      <c r="B1247" s="26"/>
      <c r="C1247" s="28"/>
    </row>
    <row r="1248" spans="2:3" x14ac:dyDescent="0.25">
      <c r="B1248" s="26"/>
      <c r="C1248" s="28"/>
    </row>
    <row r="1249" spans="2:3" x14ac:dyDescent="0.25">
      <c r="B1249" s="26"/>
      <c r="C1249" s="28"/>
    </row>
    <row r="1250" spans="2:3" x14ac:dyDescent="0.25">
      <c r="B1250" s="26"/>
      <c r="C1250" s="28"/>
    </row>
    <row r="1251" spans="2:3" x14ac:dyDescent="0.25">
      <c r="B1251" s="26"/>
      <c r="C1251" s="28"/>
    </row>
    <row r="1252" spans="2:3" x14ac:dyDescent="0.25">
      <c r="B1252" s="26"/>
      <c r="C1252" s="28"/>
    </row>
    <row r="1253" spans="2:3" x14ac:dyDescent="0.25">
      <c r="B1253" s="26"/>
      <c r="C1253" s="28"/>
    </row>
    <row r="1254" spans="2:3" x14ac:dyDescent="0.25">
      <c r="B1254" s="26"/>
      <c r="C1254" s="28"/>
    </row>
    <row r="1255" spans="2:3" x14ac:dyDescent="0.25">
      <c r="B1255" s="26"/>
      <c r="C1255" s="28"/>
    </row>
    <row r="1256" spans="2:3" x14ac:dyDescent="0.25">
      <c r="B1256" s="26"/>
      <c r="C1256" s="28"/>
    </row>
    <row r="1257" spans="2:3" x14ac:dyDescent="0.25">
      <c r="B1257" s="26"/>
      <c r="C1257" s="28"/>
    </row>
    <row r="1258" spans="2:3" x14ac:dyDescent="0.25">
      <c r="B1258" s="26"/>
      <c r="C1258" s="28"/>
    </row>
    <row r="1259" spans="2:3" x14ac:dyDescent="0.25">
      <c r="B1259" s="26"/>
      <c r="C1259" s="28"/>
    </row>
    <row r="1260" spans="2:3" x14ac:dyDescent="0.25">
      <c r="B1260" s="26"/>
      <c r="C1260" s="28"/>
    </row>
    <row r="1261" spans="2:3" x14ac:dyDescent="0.25">
      <c r="B1261" s="26"/>
      <c r="C1261" s="28"/>
    </row>
    <row r="1262" spans="2:3" x14ac:dyDescent="0.25">
      <c r="B1262" s="26"/>
      <c r="C1262" s="28"/>
    </row>
    <row r="1263" spans="2:3" x14ac:dyDescent="0.25">
      <c r="B1263" s="26"/>
      <c r="C1263" s="28"/>
    </row>
    <row r="1264" spans="2:3" x14ac:dyDescent="0.25">
      <c r="B1264" s="26"/>
      <c r="C1264" s="28"/>
    </row>
    <row r="1265" spans="2:3" x14ac:dyDescent="0.25">
      <c r="B1265" s="26"/>
      <c r="C1265" s="28"/>
    </row>
    <row r="1266" spans="2:3" x14ac:dyDescent="0.25">
      <c r="B1266" s="26"/>
      <c r="C1266" s="28"/>
    </row>
    <row r="1267" spans="2:3" x14ac:dyDescent="0.25">
      <c r="B1267" s="26"/>
      <c r="C1267" s="28"/>
    </row>
    <row r="1268" spans="2:3" x14ac:dyDescent="0.25">
      <c r="B1268" s="26"/>
      <c r="C1268" s="28"/>
    </row>
    <row r="1269" spans="2:3" x14ac:dyDescent="0.25">
      <c r="B1269" s="26"/>
      <c r="C1269" s="28"/>
    </row>
    <row r="1270" spans="2:3" x14ac:dyDescent="0.25">
      <c r="B1270" s="26"/>
      <c r="C1270" s="28"/>
    </row>
    <row r="1271" spans="2:3" x14ac:dyDescent="0.25">
      <c r="B1271" s="26"/>
      <c r="C1271" s="28"/>
    </row>
    <row r="1272" spans="2:3" x14ac:dyDescent="0.25">
      <c r="B1272" s="26"/>
      <c r="C1272" s="28"/>
    </row>
    <row r="1273" spans="2:3" x14ac:dyDescent="0.25">
      <c r="B1273" s="26"/>
      <c r="C1273" s="28"/>
    </row>
    <row r="1274" spans="2:3" x14ac:dyDescent="0.25">
      <c r="B1274" s="26"/>
      <c r="C1274" s="28"/>
    </row>
    <row r="1275" spans="2:3" x14ac:dyDescent="0.25">
      <c r="B1275" s="26"/>
      <c r="C1275" s="28"/>
    </row>
    <row r="1276" spans="2:3" x14ac:dyDescent="0.25">
      <c r="B1276" s="26"/>
      <c r="C1276" s="28"/>
    </row>
    <row r="1277" spans="2:3" x14ac:dyDescent="0.25">
      <c r="B1277" s="26"/>
      <c r="C1277" s="28"/>
    </row>
    <row r="1278" spans="2:3" x14ac:dyDescent="0.25">
      <c r="B1278" s="26"/>
      <c r="C1278" s="28"/>
    </row>
    <row r="1279" spans="2:3" x14ac:dyDescent="0.25">
      <c r="B1279" s="26"/>
      <c r="C1279" s="28"/>
    </row>
    <row r="1280" spans="2:3" x14ac:dyDescent="0.25">
      <c r="B1280" s="26"/>
      <c r="C1280" s="28"/>
    </row>
    <row r="1281" spans="2:3" x14ac:dyDescent="0.25">
      <c r="B1281" s="26"/>
      <c r="C1281" s="28"/>
    </row>
    <row r="1282" spans="2:3" x14ac:dyDescent="0.25">
      <c r="B1282" s="26"/>
      <c r="C1282" s="28"/>
    </row>
    <row r="1283" spans="2:3" x14ac:dyDescent="0.25">
      <c r="B1283" s="26"/>
      <c r="C1283" s="28"/>
    </row>
    <row r="1284" spans="2:3" x14ac:dyDescent="0.25">
      <c r="B1284" s="26"/>
      <c r="C1284" s="28"/>
    </row>
    <row r="1285" spans="2:3" x14ac:dyDescent="0.25">
      <c r="B1285" s="26"/>
      <c r="C1285" s="28"/>
    </row>
    <row r="1286" spans="2:3" x14ac:dyDescent="0.25">
      <c r="B1286" s="26"/>
      <c r="C1286" s="28"/>
    </row>
    <row r="1287" spans="2:3" x14ac:dyDescent="0.25">
      <c r="B1287" s="26"/>
      <c r="C1287" s="28"/>
    </row>
    <row r="1288" spans="2:3" x14ac:dyDescent="0.25">
      <c r="B1288" s="26"/>
      <c r="C1288" s="28"/>
    </row>
    <row r="1289" spans="2:3" x14ac:dyDescent="0.25">
      <c r="B1289" s="26"/>
      <c r="C1289" s="28"/>
    </row>
    <row r="1290" spans="2:3" x14ac:dyDescent="0.25">
      <c r="B1290" s="26"/>
      <c r="C1290" s="28"/>
    </row>
    <row r="1291" spans="2:3" x14ac:dyDescent="0.25">
      <c r="B1291" s="26"/>
      <c r="C1291" s="28"/>
    </row>
    <row r="1292" spans="2:3" x14ac:dyDescent="0.25">
      <c r="B1292" s="26"/>
      <c r="C1292" s="28"/>
    </row>
    <row r="1293" spans="2:3" x14ac:dyDescent="0.25">
      <c r="B1293" s="26"/>
      <c r="C1293" s="28"/>
    </row>
    <row r="1294" spans="2:3" x14ac:dyDescent="0.25">
      <c r="B1294" s="26"/>
      <c r="C1294" s="28"/>
    </row>
    <row r="1295" spans="2:3" x14ac:dyDescent="0.25">
      <c r="B1295" s="26"/>
      <c r="C1295" s="28"/>
    </row>
    <row r="1296" spans="2:3" x14ac:dyDescent="0.25">
      <c r="B1296" s="26"/>
      <c r="C1296" s="28"/>
    </row>
    <row r="1297" spans="2:3" x14ac:dyDescent="0.25">
      <c r="B1297" s="26"/>
      <c r="C1297" s="28"/>
    </row>
    <row r="1298" spans="2:3" x14ac:dyDescent="0.25">
      <c r="B1298" s="26"/>
      <c r="C1298" s="28"/>
    </row>
    <row r="1299" spans="2:3" x14ac:dyDescent="0.25">
      <c r="B1299" s="26"/>
      <c r="C1299" s="28"/>
    </row>
    <row r="1300" spans="2:3" x14ac:dyDescent="0.25">
      <c r="B1300" s="26"/>
      <c r="C1300" s="28"/>
    </row>
    <row r="1301" spans="2:3" x14ac:dyDescent="0.25">
      <c r="B1301" s="26"/>
      <c r="C1301" s="28"/>
    </row>
    <row r="1302" spans="2:3" x14ac:dyDescent="0.25">
      <c r="B1302" s="26"/>
      <c r="C1302" s="28"/>
    </row>
    <row r="1303" spans="2:3" x14ac:dyDescent="0.25">
      <c r="B1303" s="26"/>
      <c r="C1303" s="28"/>
    </row>
    <row r="1304" spans="2:3" x14ac:dyDescent="0.25">
      <c r="B1304" s="26"/>
      <c r="C1304" s="28"/>
    </row>
    <row r="1305" spans="2:3" x14ac:dyDescent="0.25">
      <c r="B1305" s="26"/>
      <c r="C1305" s="28"/>
    </row>
    <row r="1306" spans="2:3" x14ac:dyDescent="0.25">
      <c r="B1306" s="26"/>
      <c r="C1306" s="28"/>
    </row>
    <row r="1307" spans="2:3" x14ac:dyDescent="0.25">
      <c r="B1307" s="26"/>
      <c r="C1307" s="28"/>
    </row>
    <row r="1308" spans="2:3" x14ac:dyDescent="0.25">
      <c r="B1308" s="26"/>
      <c r="C1308" s="28"/>
    </row>
    <row r="1309" spans="2:3" x14ac:dyDescent="0.25">
      <c r="B1309" s="26"/>
      <c r="C1309" s="28"/>
    </row>
    <row r="1310" spans="2:3" x14ac:dyDescent="0.25">
      <c r="B1310" s="26"/>
      <c r="C1310" s="28"/>
    </row>
    <row r="1311" spans="2:3" x14ac:dyDescent="0.25">
      <c r="B1311" s="26"/>
      <c r="C1311" s="28"/>
    </row>
    <row r="1312" spans="2:3" x14ac:dyDescent="0.25">
      <c r="B1312" s="26"/>
      <c r="C1312" s="28"/>
    </row>
    <row r="1313" spans="2:3" x14ac:dyDescent="0.25">
      <c r="B1313" s="26"/>
      <c r="C1313" s="28"/>
    </row>
    <row r="1314" spans="2:3" x14ac:dyDescent="0.25">
      <c r="B1314" s="26"/>
      <c r="C1314" s="28"/>
    </row>
    <row r="1315" spans="2:3" x14ac:dyDescent="0.25">
      <c r="B1315" s="26"/>
      <c r="C1315" s="28"/>
    </row>
    <row r="1316" spans="2:3" x14ac:dyDescent="0.25">
      <c r="B1316" s="26"/>
      <c r="C1316" s="28"/>
    </row>
    <row r="1317" spans="2:3" x14ac:dyDescent="0.25">
      <c r="B1317" s="26"/>
      <c r="C1317" s="28"/>
    </row>
    <row r="1318" spans="2:3" x14ac:dyDescent="0.25">
      <c r="B1318" s="26"/>
      <c r="C1318" s="28"/>
    </row>
    <row r="1319" spans="2:3" x14ac:dyDescent="0.25">
      <c r="B1319" s="26"/>
      <c r="C1319" s="28"/>
    </row>
    <row r="1320" spans="2:3" x14ac:dyDescent="0.25">
      <c r="B1320" s="26"/>
      <c r="C1320" s="28"/>
    </row>
    <row r="1321" spans="2:3" x14ac:dyDescent="0.25">
      <c r="B1321" s="26"/>
      <c r="C1321" s="28"/>
    </row>
    <row r="1322" spans="2:3" x14ac:dyDescent="0.25">
      <c r="B1322" s="26"/>
      <c r="C1322" s="28"/>
    </row>
    <row r="1323" spans="2:3" x14ac:dyDescent="0.25">
      <c r="B1323" s="26"/>
      <c r="C1323" s="28"/>
    </row>
    <row r="1324" spans="2:3" x14ac:dyDescent="0.25">
      <c r="B1324" s="26"/>
      <c r="C1324" s="28"/>
    </row>
    <row r="1325" spans="2:3" x14ac:dyDescent="0.25">
      <c r="B1325" s="26"/>
      <c r="C1325" s="28"/>
    </row>
    <row r="1326" spans="2:3" x14ac:dyDescent="0.25">
      <c r="B1326" s="26"/>
      <c r="C1326" s="28"/>
    </row>
    <row r="1327" spans="2:3" x14ac:dyDescent="0.25">
      <c r="B1327" s="26"/>
      <c r="C1327" s="28"/>
    </row>
    <row r="1328" spans="2:3" x14ac:dyDescent="0.25">
      <c r="B1328" s="26"/>
      <c r="C1328" s="28"/>
    </row>
    <row r="1329" spans="2:3" x14ac:dyDescent="0.25">
      <c r="B1329" s="26"/>
      <c r="C1329" s="28"/>
    </row>
    <row r="1330" spans="2:3" x14ac:dyDescent="0.25">
      <c r="B1330" s="26"/>
      <c r="C1330" s="28"/>
    </row>
    <row r="1331" spans="2:3" x14ac:dyDescent="0.25">
      <c r="B1331" s="26"/>
      <c r="C1331" s="28"/>
    </row>
    <row r="1332" spans="2:3" x14ac:dyDescent="0.25">
      <c r="B1332" s="26"/>
      <c r="C1332" s="28"/>
    </row>
    <row r="1333" spans="2:3" x14ac:dyDescent="0.25">
      <c r="B1333" s="26"/>
      <c r="C1333" s="28"/>
    </row>
    <row r="1334" spans="2:3" x14ac:dyDescent="0.25">
      <c r="B1334" s="26"/>
      <c r="C1334" s="28"/>
    </row>
    <row r="1335" spans="2:3" x14ac:dyDescent="0.25">
      <c r="B1335" s="26"/>
      <c r="C1335" s="28"/>
    </row>
    <row r="1336" spans="2:3" x14ac:dyDescent="0.25">
      <c r="B1336" s="26"/>
      <c r="C1336" s="28"/>
    </row>
    <row r="1337" spans="2:3" x14ac:dyDescent="0.25">
      <c r="B1337" s="26"/>
      <c r="C1337" s="28"/>
    </row>
    <row r="1338" spans="2:3" x14ac:dyDescent="0.25">
      <c r="B1338" s="26"/>
      <c r="C1338" s="28"/>
    </row>
    <row r="1339" spans="2:3" x14ac:dyDescent="0.25">
      <c r="B1339" s="26"/>
      <c r="C1339" s="28"/>
    </row>
    <row r="1340" spans="2:3" x14ac:dyDescent="0.25">
      <c r="B1340" s="26"/>
      <c r="C1340" s="28"/>
    </row>
    <row r="1341" spans="2:3" x14ac:dyDescent="0.25">
      <c r="B1341" s="26"/>
      <c r="C1341" s="28"/>
    </row>
    <row r="1342" spans="2:3" x14ac:dyDescent="0.25">
      <c r="B1342" s="26"/>
      <c r="C1342" s="28"/>
    </row>
    <row r="1343" spans="2:3" x14ac:dyDescent="0.25">
      <c r="B1343" s="26"/>
      <c r="C1343" s="28"/>
    </row>
    <row r="1344" spans="2:3" x14ac:dyDescent="0.25">
      <c r="B1344" s="26"/>
      <c r="C1344" s="28"/>
    </row>
    <row r="1345" spans="2:3" x14ac:dyDescent="0.25">
      <c r="B1345" s="26"/>
      <c r="C1345" s="28"/>
    </row>
    <row r="1346" spans="2:3" x14ac:dyDescent="0.25">
      <c r="B1346" s="26"/>
      <c r="C1346" s="28"/>
    </row>
    <row r="1347" spans="2:3" x14ac:dyDescent="0.25">
      <c r="B1347" s="26"/>
      <c r="C1347" s="28"/>
    </row>
    <row r="1348" spans="2:3" x14ac:dyDescent="0.25">
      <c r="B1348" s="26"/>
      <c r="C1348" s="28"/>
    </row>
    <row r="1349" spans="2:3" x14ac:dyDescent="0.25">
      <c r="B1349" s="26"/>
      <c r="C1349" s="28"/>
    </row>
    <row r="1350" spans="2:3" x14ac:dyDescent="0.25">
      <c r="B1350" s="26"/>
      <c r="C1350" s="28"/>
    </row>
    <row r="1351" spans="2:3" x14ac:dyDescent="0.25">
      <c r="B1351" s="26"/>
      <c r="C1351" s="28"/>
    </row>
    <row r="1352" spans="2:3" x14ac:dyDescent="0.25">
      <c r="B1352" s="26"/>
      <c r="C1352" s="28"/>
    </row>
    <row r="1353" spans="2:3" x14ac:dyDescent="0.25">
      <c r="B1353" s="26"/>
      <c r="C1353" s="28"/>
    </row>
    <row r="1354" spans="2:3" x14ac:dyDescent="0.25">
      <c r="B1354" s="26"/>
      <c r="C1354" s="28"/>
    </row>
    <row r="1355" spans="2:3" x14ac:dyDescent="0.25">
      <c r="B1355" s="26"/>
      <c r="C1355" s="28"/>
    </row>
    <row r="1356" spans="2:3" x14ac:dyDescent="0.25">
      <c r="B1356" s="26"/>
      <c r="C1356" s="28"/>
    </row>
    <row r="1357" spans="2:3" x14ac:dyDescent="0.25">
      <c r="B1357" s="26"/>
      <c r="C1357" s="28"/>
    </row>
    <row r="1358" spans="2:3" x14ac:dyDescent="0.25">
      <c r="B1358" s="26"/>
      <c r="C1358" s="28"/>
    </row>
    <row r="1359" spans="2:3" x14ac:dyDescent="0.25">
      <c r="B1359" s="26"/>
      <c r="C1359" s="28"/>
    </row>
    <row r="1360" spans="2:3" x14ac:dyDescent="0.25">
      <c r="B1360" s="26"/>
      <c r="C1360" s="28"/>
    </row>
    <row r="1361" spans="2:3" x14ac:dyDescent="0.25">
      <c r="B1361" s="26"/>
      <c r="C1361" s="28"/>
    </row>
    <row r="1362" spans="2:3" x14ac:dyDescent="0.25">
      <c r="B1362" s="26"/>
      <c r="C1362" s="28"/>
    </row>
    <row r="1363" spans="2:3" x14ac:dyDescent="0.25">
      <c r="B1363" s="26"/>
      <c r="C1363" s="28"/>
    </row>
    <row r="1364" spans="2:3" x14ac:dyDescent="0.25">
      <c r="B1364" s="26"/>
      <c r="C1364" s="28"/>
    </row>
    <row r="1365" spans="2:3" x14ac:dyDescent="0.25">
      <c r="B1365" s="26"/>
      <c r="C1365" s="28"/>
    </row>
    <row r="1366" spans="2:3" x14ac:dyDescent="0.25">
      <c r="B1366" s="26"/>
      <c r="C1366" s="28"/>
    </row>
    <row r="1367" spans="2:3" x14ac:dyDescent="0.25">
      <c r="B1367" s="26"/>
      <c r="C1367" s="28"/>
    </row>
    <row r="1368" spans="2:3" x14ac:dyDescent="0.25">
      <c r="B1368" s="26"/>
      <c r="C1368" s="28"/>
    </row>
    <row r="1369" spans="2:3" x14ac:dyDescent="0.25">
      <c r="B1369" s="26"/>
      <c r="C1369" s="28"/>
    </row>
    <row r="1370" spans="2:3" x14ac:dyDescent="0.25">
      <c r="B1370" s="26"/>
      <c r="C1370" s="28"/>
    </row>
    <row r="1371" spans="2:3" x14ac:dyDescent="0.25">
      <c r="B1371" s="26"/>
      <c r="C1371" s="28"/>
    </row>
    <row r="1372" spans="2:3" x14ac:dyDescent="0.25">
      <c r="B1372" s="26"/>
      <c r="C1372" s="28"/>
    </row>
    <row r="1373" spans="2:3" x14ac:dyDescent="0.25">
      <c r="B1373" s="26"/>
      <c r="C1373" s="28"/>
    </row>
    <row r="1374" spans="2:3" x14ac:dyDescent="0.25">
      <c r="B1374" s="26"/>
      <c r="C1374" s="28"/>
    </row>
    <row r="1375" spans="2:3" x14ac:dyDescent="0.25">
      <c r="B1375" s="26"/>
      <c r="C1375" s="28"/>
    </row>
    <row r="1376" spans="2:3" x14ac:dyDescent="0.25">
      <c r="B1376" s="26"/>
      <c r="C1376" s="28"/>
    </row>
    <row r="1377" spans="2:3" x14ac:dyDescent="0.25">
      <c r="B1377" s="26"/>
      <c r="C1377" s="28"/>
    </row>
    <row r="1378" spans="2:3" x14ac:dyDescent="0.25">
      <c r="B1378" s="26"/>
      <c r="C1378" s="28"/>
    </row>
    <row r="1379" spans="2:3" x14ac:dyDescent="0.25">
      <c r="B1379" s="26"/>
      <c r="C1379" s="28"/>
    </row>
    <row r="1380" spans="2:3" x14ac:dyDescent="0.25">
      <c r="B1380" s="26"/>
      <c r="C1380" s="28"/>
    </row>
    <row r="1381" spans="2:3" x14ac:dyDescent="0.25">
      <c r="B1381" s="26"/>
      <c r="C1381" s="28"/>
    </row>
    <row r="1382" spans="2:3" x14ac:dyDescent="0.25">
      <c r="B1382" s="26"/>
      <c r="C1382" s="28"/>
    </row>
    <row r="1383" spans="2:3" x14ac:dyDescent="0.25">
      <c r="B1383" s="26"/>
      <c r="C1383" s="28"/>
    </row>
    <row r="1384" spans="2:3" x14ac:dyDescent="0.25">
      <c r="B1384" s="26"/>
      <c r="C1384" s="28"/>
    </row>
    <row r="1385" spans="2:3" x14ac:dyDescent="0.25">
      <c r="B1385" s="26"/>
      <c r="C1385" s="28"/>
    </row>
    <row r="1386" spans="2:3" x14ac:dyDescent="0.25">
      <c r="B1386" s="26"/>
      <c r="C1386" s="28"/>
    </row>
    <row r="1387" spans="2:3" x14ac:dyDescent="0.25">
      <c r="B1387" s="26"/>
      <c r="C1387" s="28"/>
    </row>
    <row r="1388" spans="2:3" x14ac:dyDescent="0.25">
      <c r="B1388" s="26"/>
      <c r="C1388" s="28"/>
    </row>
    <row r="1389" spans="2:3" x14ac:dyDescent="0.25">
      <c r="B1389" s="26"/>
      <c r="C1389" s="28"/>
    </row>
    <row r="1390" spans="2:3" x14ac:dyDescent="0.25">
      <c r="B1390" s="26"/>
      <c r="C1390" s="28"/>
    </row>
    <row r="1391" spans="2:3" x14ac:dyDescent="0.25">
      <c r="B1391" s="26"/>
      <c r="C1391" s="28"/>
    </row>
    <row r="1392" spans="2:3" x14ac:dyDescent="0.25">
      <c r="B1392" s="26"/>
      <c r="C1392" s="28"/>
    </row>
    <row r="1393" spans="2:3" x14ac:dyDescent="0.25">
      <c r="B1393" s="26"/>
      <c r="C1393" s="28"/>
    </row>
    <row r="1394" spans="2:3" x14ac:dyDescent="0.25">
      <c r="B1394" s="26"/>
      <c r="C1394" s="28"/>
    </row>
    <row r="1395" spans="2:3" x14ac:dyDescent="0.25">
      <c r="B1395" s="26"/>
      <c r="C1395" s="28"/>
    </row>
    <row r="1396" spans="2:3" x14ac:dyDescent="0.25">
      <c r="B1396" s="26"/>
      <c r="C1396" s="28"/>
    </row>
    <row r="1397" spans="2:3" x14ac:dyDescent="0.25">
      <c r="B1397" s="26"/>
      <c r="C1397" s="28"/>
    </row>
    <row r="1398" spans="2:3" x14ac:dyDescent="0.25">
      <c r="B1398" s="26"/>
      <c r="C1398" s="28"/>
    </row>
    <row r="1399" spans="2:3" x14ac:dyDescent="0.25">
      <c r="B1399" s="26"/>
      <c r="C1399" s="28"/>
    </row>
    <row r="1400" spans="2:3" x14ac:dyDescent="0.25">
      <c r="B1400" s="26"/>
      <c r="C1400" s="28"/>
    </row>
    <row r="1401" spans="2:3" x14ac:dyDescent="0.25">
      <c r="B1401" s="26"/>
      <c r="C1401" s="28"/>
    </row>
    <row r="1402" spans="2:3" x14ac:dyDescent="0.25">
      <c r="B1402" s="26"/>
      <c r="C1402" s="28"/>
    </row>
    <row r="1403" spans="2:3" x14ac:dyDescent="0.25">
      <c r="B1403" s="26"/>
      <c r="C1403" s="28"/>
    </row>
    <row r="1404" spans="2:3" x14ac:dyDescent="0.25">
      <c r="B1404" s="26"/>
      <c r="C1404" s="28"/>
    </row>
    <row r="1405" spans="2:3" x14ac:dyDescent="0.25">
      <c r="B1405" s="26"/>
      <c r="C1405" s="28"/>
    </row>
    <row r="1406" spans="2:3" x14ac:dyDescent="0.25">
      <c r="B1406" s="26"/>
      <c r="C1406" s="28"/>
    </row>
    <row r="1407" spans="2:3" x14ac:dyDescent="0.25">
      <c r="B1407" s="26"/>
      <c r="C1407" s="28"/>
    </row>
    <row r="1408" spans="2:3" x14ac:dyDescent="0.25">
      <c r="B1408" s="26"/>
      <c r="C1408" s="28"/>
    </row>
    <row r="1409" spans="2:3" x14ac:dyDescent="0.25">
      <c r="B1409" s="26"/>
      <c r="C1409" s="28"/>
    </row>
    <row r="1410" spans="2:3" x14ac:dyDescent="0.25">
      <c r="B1410" s="26"/>
      <c r="C1410" s="28"/>
    </row>
    <row r="1411" spans="2:3" x14ac:dyDescent="0.25">
      <c r="B1411" s="26"/>
      <c r="C1411" s="28"/>
    </row>
    <row r="1412" spans="2:3" x14ac:dyDescent="0.25">
      <c r="B1412" s="26"/>
      <c r="C1412" s="28"/>
    </row>
    <row r="1413" spans="2:3" x14ac:dyDescent="0.25">
      <c r="B1413" s="26"/>
      <c r="C1413" s="28"/>
    </row>
    <row r="1414" spans="2:3" x14ac:dyDescent="0.25">
      <c r="B1414" s="26"/>
      <c r="C1414" s="28"/>
    </row>
    <row r="1415" spans="2:3" x14ac:dyDescent="0.25">
      <c r="B1415" s="26"/>
      <c r="C1415" s="28"/>
    </row>
    <row r="1416" spans="2:3" x14ac:dyDescent="0.25">
      <c r="B1416" s="26"/>
      <c r="C1416" s="28"/>
    </row>
    <row r="1417" spans="2:3" x14ac:dyDescent="0.25">
      <c r="B1417" s="26"/>
      <c r="C1417" s="28"/>
    </row>
    <row r="1418" spans="2:3" x14ac:dyDescent="0.25">
      <c r="B1418" s="26"/>
      <c r="C1418" s="28"/>
    </row>
    <row r="1419" spans="2:3" x14ac:dyDescent="0.25">
      <c r="B1419" s="26"/>
      <c r="C1419" s="28"/>
    </row>
    <row r="1420" spans="2:3" x14ac:dyDescent="0.25">
      <c r="B1420" s="26"/>
      <c r="C1420" s="28"/>
    </row>
    <row r="1421" spans="2:3" x14ac:dyDescent="0.25">
      <c r="B1421" s="26"/>
      <c r="C1421" s="28"/>
    </row>
    <row r="1422" spans="2:3" x14ac:dyDescent="0.25">
      <c r="B1422" s="26"/>
      <c r="C1422" s="28"/>
    </row>
    <row r="1423" spans="2:3" x14ac:dyDescent="0.25">
      <c r="B1423" s="26"/>
      <c r="C1423" s="28"/>
    </row>
    <row r="1424" spans="2:3" x14ac:dyDescent="0.25">
      <c r="B1424" s="26"/>
      <c r="C1424" s="28"/>
    </row>
    <row r="1425" spans="2:3" x14ac:dyDescent="0.25">
      <c r="B1425" s="26"/>
      <c r="C1425" s="28"/>
    </row>
    <row r="1426" spans="2:3" x14ac:dyDescent="0.25">
      <c r="B1426" s="26"/>
      <c r="C1426" s="28"/>
    </row>
    <row r="1427" spans="2:3" x14ac:dyDescent="0.25">
      <c r="B1427" s="26"/>
      <c r="C1427" s="28"/>
    </row>
    <row r="1428" spans="2:3" x14ac:dyDescent="0.25">
      <c r="B1428" s="26"/>
      <c r="C1428" s="28"/>
    </row>
    <row r="1429" spans="2:3" x14ac:dyDescent="0.25">
      <c r="B1429" s="26"/>
      <c r="C1429" s="28"/>
    </row>
    <row r="1430" spans="2:3" x14ac:dyDescent="0.25">
      <c r="B1430" s="26"/>
      <c r="C1430" s="28"/>
    </row>
    <row r="1431" spans="2:3" x14ac:dyDescent="0.25">
      <c r="B1431" s="26"/>
      <c r="C1431" s="28"/>
    </row>
    <row r="1432" spans="2:3" x14ac:dyDescent="0.25">
      <c r="B1432" s="26"/>
      <c r="C1432" s="28"/>
    </row>
    <row r="1433" spans="2:3" x14ac:dyDescent="0.25">
      <c r="B1433" s="26"/>
      <c r="C1433" s="28"/>
    </row>
    <row r="1434" spans="2:3" x14ac:dyDescent="0.25">
      <c r="B1434" s="26"/>
      <c r="C1434" s="28"/>
    </row>
    <row r="1435" spans="2:3" x14ac:dyDescent="0.25">
      <c r="B1435" s="26"/>
      <c r="C1435" s="28"/>
    </row>
    <row r="1436" spans="2:3" x14ac:dyDescent="0.25">
      <c r="B1436" s="26"/>
      <c r="C1436" s="28"/>
    </row>
    <row r="1437" spans="2:3" x14ac:dyDescent="0.25">
      <c r="B1437" s="26"/>
      <c r="C1437" s="28"/>
    </row>
    <row r="1438" spans="2:3" x14ac:dyDescent="0.25">
      <c r="B1438" s="26"/>
      <c r="C1438" s="28"/>
    </row>
    <row r="1439" spans="2:3" x14ac:dyDescent="0.25">
      <c r="B1439" s="26"/>
      <c r="C1439" s="28"/>
    </row>
    <row r="1440" spans="2:3" x14ac:dyDescent="0.25">
      <c r="B1440" s="26"/>
      <c r="C1440" s="28"/>
    </row>
    <row r="1441" spans="2:3" x14ac:dyDescent="0.25">
      <c r="B1441" s="26"/>
      <c r="C1441" s="28"/>
    </row>
    <row r="1442" spans="2:3" x14ac:dyDescent="0.25">
      <c r="B1442" s="26"/>
      <c r="C1442" s="28"/>
    </row>
    <row r="1443" spans="2:3" x14ac:dyDescent="0.25">
      <c r="B1443" s="26"/>
      <c r="C1443" s="28"/>
    </row>
    <row r="1444" spans="2:3" x14ac:dyDescent="0.25">
      <c r="B1444" s="26"/>
      <c r="C1444" s="28"/>
    </row>
    <row r="1445" spans="2:3" x14ac:dyDescent="0.25">
      <c r="B1445" s="26"/>
      <c r="C1445" s="28"/>
    </row>
    <row r="1446" spans="2:3" x14ac:dyDescent="0.25">
      <c r="B1446" s="26"/>
      <c r="C1446" s="28"/>
    </row>
    <row r="1447" spans="2:3" x14ac:dyDescent="0.25">
      <c r="B1447" s="26"/>
      <c r="C1447" s="28"/>
    </row>
    <row r="1448" spans="2:3" x14ac:dyDescent="0.25">
      <c r="B1448" s="26"/>
      <c r="C1448" s="28"/>
    </row>
    <row r="1449" spans="2:3" x14ac:dyDescent="0.25">
      <c r="B1449" s="26"/>
      <c r="C1449" s="28"/>
    </row>
    <row r="1450" spans="2:3" x14ac:dyDescent="0.25">
      <c r="B1450" s="26"/>
      <c r="C1450" s="28"/>
    </row>
    <row r="1451" spans="2:3" x14ac:dyDescent="0.25">
      <c r="B1451" s="26"/>
      <c r="C1451" s="28"/>
    </row>
    <row r="1452" spans="2:3" x14ac:dyDescent="0.25">
      <c r="B1452" s="26"/>
      <c r="C1452" s="28"/>
    </row>
    <row r="1453" spans="2:3" x14ac:dyDescent="0.25">
      <c r="B1453" s="26"/>
      <c r="C1453" s="28"/>
    </row>
    <row r="1454" spans="2:3" x14ac:dyDescent="0.25">
      <c r="B1454" s="26"/>
      <c r="C1454" s="28"/>
    </row>
    <row r="1455" spans="2:3" x14ac:dyDescent="0.25">
      <c r="B1455" s="26"/>
      <c r="C1455" s="28"/>
    </row>
    <row r="1456" spans="2:3" x14ac:dyDescent="0.25">
      <c r="B1456" s="26"/>
      <c r="C1456" s="28"/>
    </row>
    <row r="1457" spans="2:3" x14ac:dyDescent="0.25">
      <c r="B1457" s="26"/>
      <c r="C1457" s="28"/>
    </row>
    <row r="1458" spans="2:3" x14ac:dyDescent="0.25">
      <c r="B1458" s="26"/>
      <c r="C1458" s="28"/>
    </row>
    <row r="1459" spans="2:3" x14ac:dyDescent="0.25">
      <c r="B1459" s="26"/>
      <c r="C1459" s="28"/>
    </row>
    <row r="1460" spans="2:3" x14ac:dyDescent="0.25">
      <c r="B1460" s="26"/>
      <c r="C1460" s="28"/>
    </row>
    <row r="1461" spans="2:3" x14ac:dyDescent="0.25">
      <c r="B1461" s="26"/>
      <c r="C1461" s="28"/>
    </row>
    <row r="1462" spans="2:3" x14ac:dyDescent="0.25">
      <c r="B1462" s="26"/>
      <c r="C1462" s="28"/>
    </row>
    <row r="1463" spans="2:3" x14ac:dyDescent="0.25">
      <c r="B1463" s="26"/>
      <c r="C1463" s="28"/>
    </row>
    <row r="1464" spans="2:3" x14ac:dyDescent="0.25">
      <c r="B1464" s="26"/>
      <c r="C1464" s="28"/>
    </row>
    <row r="1465" spans="2:3" x14ac:dyDescent="0.25">
      <c r="B1465" s="26"/>
      <c r="C1465" s="28"/>
    </row>
    <row r="1466" spans="2:3" x14ac:dyDescent="0.25">
      <c r="B1466" s="26"/>
      <c r="C1466" s="28"/>
    </row>
    <row r="1467" spans="2:3" x14ac:dyDescent="0.25">
      <c r="B1467" s="26"/>
      <c r="C1467" s="28"/>
    </row>
    <row r="1468" spans="2:3" x14ac:dyDescent="0.25">
      <c r="B1468" s="26"/>
      <c r="C1468" s="28"/>
    </row>
    <row r="1469" spans="2:3" x14ac:dyDescent="0.25">
      <c r="B1469" s="26"/>
      <c r="C1469" s="28"/>
    </row>
    <row r="1470" spans="2:3" x14ac:dyDescent="0.25">
      <c r="B1470" s="26"/>
      <c r="C1470" s="28"/>
    </row>
    <row r="1471" spans="2:3" x14ac:dyDescent="0.25">
      <c r="B1471" s="26"/>
      <c r="C1471" s="28"/>
    </row>
    <row r="1472" spans="2:3" x14ac:dyDescent="0.25">
      <c r="B1472" s="26"/>
      <c r="C1472" s="28"/>
    </row>
    <row r="1473" spans="2:3" x14ac:dyDescent="0.25">
      <c r="B1473" s="26"/>
      <c r="C1473" s="28"/>
    </row>
    <row r="1474" spans="2:3" x14ac:dyDescent="0.25">
      <c r="B1474" s="26"/>
      <c r="C1474" s="28"/>
    </row>
    <row r="1475" spans="2:3" x14ac:dyDescent="0.25">
      <c r="B1475" s="26"/>
      <c r="C1475" s="28"/>
    </row>
    <row r="1476" spans="2:3" x14ac:dyDescent="0.25">
      <c r="B1476" s="26"/>
      <c r="C1476" s="28"/>
    </row>
    <row r="1477" spans="2:3" x14ac:dyDescent="0.25">
      <c r="B1477" s="26"/>
      <c r="C1477" s="28"/>
    </row>
    <row r="1478" spans="2:3" x14ac:dyDescent="0.25">
      <c r="B1478" s="26"/>
      <c r="C1478" s="28"/>
    </row>
    <row r="1479" spans="2:3" x14ac:dyDescent="0.25">
      <c r="B1479" s="26"/>
      <c r="C1479" s="28"/>
    </row>
    <row r="1480" spans="2:3" x14ac:dyDescent="0.25">
      <c r="B1480" s="26"/>
      <c r="C1480" s="28"/>
    </row>
    <row r="1481" spans="2:3" x14ac:dyDescent="0.25">
      <c r="B1481" s="26"/>
      <c r="C1481" s="28"/>
    </row>
    <row r="1482" spans="2:3" x14ac:dyDescent="0.25">
      <c r="B1482" s="26"/>
      <c r="C1482" s="28"/>
    </row>
    <row r="1483" spans="2:3" x14ac:dyDescent="0.25">
      <c r="B1483" s="26"/>
      <c r="C1483" s="28"/>
    </row>
    <row r="1484" spans="2:3" x14ac:dyDescent="0.25">
      <c r="B1484" s="26"/>
      <c r="C1484" s="28"/>
    </row>
    <row r="1485" spans="2:3" x14ac:dyDescent="0.25">
      <c r="B1485" s="26"/>
      <c r="C1485" s="28"/>
    </row>
    <row r="1486" spans="2:3" x14ac:dyDescent="0.25">
      <c r="B1486" s="26"/>
      <c r="C1486" s="28"/>
    </row>
    <row r="1487" spans="2:3" x14ac:dyDescent="0.25">
      <c r="B1487" s="26"/>
      <c r="C1487" s="28"/>
    </row>
    <row r="1488" spans="2:3" x14ac:dyDescent="0.25">
      <c r="B1488" s="26"/>
      <c r="C1488" s="28"/>
    </row>
    <row r="1489" spans="2:3" x14ac:dyDescent="0.25">
      <c r="B1489" s="26"/>
      <c r="C1489" s="28"/>
    </row>
    <row r="1490" spans="2:3" x14ac:dyDescent="0.25">
      <c r="B1490" s="26"/>
      <c r="C1490" s="28"/>
    </row>
    <row r="1491" spans="2:3" x14ac:dyDescent="0.25">
      <c r="B1491" s="26"/>
      <c r="C1491" s="28"/>
    </row>
    <row r="1492" spans="2:3" x14ac:dyDescent="0.25">
      <c r="B1492" s="26"/>
      <c r="C1492" s="28"/>
    </row>
    <row r="1493" spans="2:3" x14ac:dyDescent="0.25">
      <c r="B1493" s="26"/>
      <c r="C1493" s="28"/>
    </row>
    <row r="1494" spans="2:3" x14ac:dyDescent="0.25">
      <c r="B1494" s="26"/>
      <c r="C1494" s="28"/>
    </row>
    <row r="1495" spans="2:3" x14ac:dyDescent="0.25">
      <c r="B1495" s="26"/>
      <c r="C1495" s="28"/>
    </row>
    <row r="1496" spans="2:3" x14ac:dyDescent="0.25">
      <c r="B1496" s="26"/>
      <c r="C1496" s="28"/>
    </row>
    <row r="1497" spans="2:3" x14ac:dyDescent="0.25">
      <c r="B1497" s="26"/>
      <c r="C1497" s="28"/>
    </row>
    <row r="1498" spans="2:3" x14ac:dyDescent="0.25">
      <c r="B1498" s="26"/>
      <c r="C1498" s="28"/>
    </row>
    <row r="1499" spans="2:3" x14ac:dyDescent="0.25">
      <c r="B1499" s="26"/>
      <c r="C1499" s="28"/>
    </row>
    <row r="1500" spans="2:3" x14ac:dyDescent="0.25">
      <c r="B1500" s="26"/>
      <c r="C1500" s="28"/>
    </row>
    <row r="1501" spans="2:3" x14ac:dyDescent="0.25">
      <c r="B1501" s="26"/>
      <c r="C1501" s="28"/>
    </row>
    <row r="1502" spans="2:3" x14ac:dyDescent="0.25">
      <c r="B1502" s="26"/>
      <c r="C1502" s="28"/>
    </row>
    <row r="1503" spans="2:3" x14ac:dyDescent="0.25">
      <c r="B1503" s="26"/>
      <c r="C1503" s="28"/>
    </row>
    <row r="1504" spans="2:3" x14ac:dyDescent="0.25">
      <c r="B1504" s="26"/>
      <c r="C1504" s="28"/>
    </row>
    <row r="1505" spans="2:3" x14ac:dyDescent="0.25">
      <c r="B1505" s="26"/>
      <c r="C1505" s="28"/>
    </row>
    <row r="1506" spans="2:3" x14ac:dyDescent="0.25">
      <c r="B1506" s="26"/>
      <c r="C1506" s="28"/>
    </row>
    <row r="1507" spans="2:3" x14ac:dyDescent="0.25">
      <c r="B1507" s="26"/>
      <c r="C1507" s="28"/>
    </row>
    <row r="1508" spans="2:3" x14ac:dyDescent="0.25">
      <c r="B1508" s="26"/>
      <c r="C1508" s="28"/>
    </row>
    <row r="1509" spans="2:3" x14ac:dyDescent="0.25">
      <c r="B1509" s="26"/>
      <c r="C1509" s="28"/>
    </row>
    <row r="1510" spans="2:3" x14ac:dyDescent="0.25">
      <c r="B1510" s="26"/>
      <c r="C1510" s="28"/>
    </row>
    <row r="1511" spans="2:3" x14ac:dyDescent="0.25">
      <c r="B1511" s="26"/>
      <c r="C1511" s="28"/>
    </row>
    <row r="1512" spans="2:3" x14ac:dyDescent="0.25">
      <c r="B1512" s="26"/>
      <c r="C1512" s="28"/>
    </row>
    <row r="1513" spans="2:3" x14ac:dyDescent="0.25">
      <c r="B1513" s="26"/>
      <c r="C1513" s="28"/>
    </row>
    <row r="1514" spans="2:3" x14ac:dyDescent="0.25">
      <c r="B1514" s="26"/>
      <c r="C1514" s="28"/>
    </row>
    <row r="1515" spans="2:3" x14ac:dyDescent="0.25">
      <c r="B1515" s="26"/>
      <c r="C1515" s="28"/>
    </row>
    <row r="1516" spans="2:3" x14ac:dyDescent="0.25">
      <c r="B1516" s="26"/>
      <c r="C1516" s="28"/>
    </row>
    <row r="1517" spans="2:3" x14ac:dyDescent="0.25">
      <c r="B1517" s="26"/>
      <c r="C1517" s="28"/>
    </row>
    <row r="1518" spans="2:3" x14ac:dyDescent="0.25">
      <c r="B1518" s="26"/>
      <c r="C1518" s="28"/>
    </row>
    <row r="1519" spans="2:3" x14ac:dyDescent="0.25">
      <c r="B1519" s="26"/>
      <c r="C1519" s="28"/>
    </row>
    <row r="1520" spans="2:3" x14ac:dyDescent="0.25">
      <c r="B1520" s="26"/>
      <c r="C1520" s="28"/>
    </row>
    <row r="1521" spans="2:3" x14ac:dyDescent="0.25">
      <c r="B1521" s="26"/>
      <c r="C1521" s="28"/>
    </row>
    <row r="1522" spans="2:3" x14ac:dyDescent="0.25">
      <c r="B1522" s="26"/>
      <c r="C1522" s="28"/>
    </row>
    <row r="1523" spans="2:3" x14ac:dyDescent="0.25">
      <c r="B1523" s="26"/>
      <c r="C1523" s="28"/>
    </row>
    <row r="1524" spans="2:3" x14ac:dyDescent="0.25">
      <c r="B1524" s="26"/>
      <c r="C1524" s="28"/>
    </row>
    <row r="1525" spans="2:3" x14ac:dyDescent="0.25">
      <c r="B1525" s="26"/>
      <c r="C1525" s="28"/>
    </row>
    <row r="1526" spans="2:3" x14ac:dyDescent="0.25">
      <c r="B1526" s="26"/>
      <c r="C1526" s="28"/>
    </row>
    <row r="1527" spans="2:3" x14ac:dyDescent="0.25">
      <c r="B1527" s="26"/>
      <c r="C1527" s="28"/>
    </row>
    <row r="1528" spans="2:3" x14ac:dyDescent="0.25">
      <c r="B1528" s="26"/>
      <c r="C1528" s="28"/>
    </row>
    <row r="1529" spans="2:3" x14ac:dyDescent="0.25">
      <c r="B1529" s="26"/>
      <c r="C1529" s="28"/>
    </row>
    <row r="1530" spans="2:3" x14ac:dyDescent="0.25">
      <c r="B1530" s="26"/>
      <c r="C1530" s="28"/>
    </row>
    <row r="1531" spans="2:3" x14ac:dyDescent="0.25">
      <c r="B1531" s="26"/>
      <c r="C1531" s="28"/>
    </row>
    <row r="1532" spans="2:3" x14ac:dyDescent="0.25">
      <c r="B1532" s="26"/>
      <c r="C1532" s="28"/>
    </row>
    <row r="1533" spans="2:3" x14ac:dyDescent="0.25">
      <c r="B1533" s="26"/>
      <c r="C1533" s="28"/>
    </row>
    <row r="1534" spans="2:3" x14ac:dyDescent="0.25">
      <c r="B1534" s="26"/>
      <c r="C1534" s="28"/>
    </row>
    <row r="1535" spans="2:3" x14ac:dyDescent="0.25">
      <c r="B1535" s="26"/>
      <c r="C1535" s="28"/>
    </row>
    <row r="1536" spans="2:3" x14ac:dyDescent="0.25">
      <c r="B1536" s="26"/>
      <c r="C1536" s="28"/>
    </row>
    <row r="1537" spans="2:3" x14ac:dyDescent="0.25">
      <c r="B1537" s="26"/>
      <c r="C1537" s="28"/>
    </row>
    <row r="1538" spans="2:3" x14ac:dyDescent="0.25">
      <c r="B1538" s="26"/>
      <c r="C1538" s="28"/>
    </row>
    <row r="1539" spans="2:3" x14ac:dyDescent="0.25">
      <c r="B1539" s="26"/>
      <c r="C1539" s="28"/>
    </row>
    <row r="1540" spans="2:3" x14ac:dyDescent="0.25">
      <c r="B1540" s="26"/>
      <c r="C1540" s="28"/>
    </row>
    <row r="1541" spans="2:3" x14ac:dyDescent="0.25">
      <c r="B1541" s="26"/>
      <c r="C1541" s="28"/>
    </row>
    <row r="1542" spans="2:3" x14ac:dyDescent="0.25">
      <c r="B1542" s="26"/>
      <c r="C1542" s="28"/>
    </row>
    <row r="1543" spans="2:3" x14ac:dyDescent="0.25">
      <c r="B1543" s="26"/>
      <c r="C1543" s="28"/>
    </row>
    <row r="1544" spans="2:3" x14ac:dyDescent="0.25">
      <c r="B1544" s="26"/>
      <c r="C1544" s="28"/>
    </row>
    <row r="1545" spans="2:3" x14ac:dyDescent="0.25">
      <c r="B1545" s="26"/>
      <c r="C1545" s="28"/>
    </row>
    <row r="1546" spans="2:3" x14ac:dyDescent="0.25">
      <c r="B1546" s="26"/>
      <c r="C1546" s="28"/>
    </row>
    <row r="1547" spans="2:3" x14ac:dyDescent="0.25">
      <c r="B1547" s="26"/>
      <c r="C1547" s="28"/>
    </row>
    <row r="1548" spans="2:3" x14ac:dyDescent="0.25">
      <c r="B1548" s="26"/>
      <c r="C1548" s="28"/>
    </row>
    <row r="1549" spans="2:3" x14ac:dyDescent="0.25">
      <c r="B1549" s="26"/>
      <c r="C1549" s="28"/>
    </row>
    <row r="1550" spans="2:3" x14ac:dyDescent="0.25">
      <c r="B1550" s="26"/>
      <c r="C1550" s="28"/>
    </row>
    <row r="1551" spans="2:3" x14ac:dyDescent="0.25">
      <c r="B1551" s="26"/>
      <c r="C1551" s="28"/>
    </row>
    <row r="1552" spans="2:3" x14ac:dyDescent="0.25">
      <c r="B1552" s="26"/>
      <c r="C1552" s="28"/>
    </row>
    <row r="1553" spans="2:3" x14ac:dyDescent="0.25">
      <c r="B1553" s="26"/>
      <c r="C1553" s="28"/>
    </row>
    <row r="1554" spans="2:3" x14ac:dyDescent="0.25">
      <c r="B1554" s="26"/>
      <c r="C1554" s="28"/>
    </row>
    <row r="1555" spans="2:3" x14ac:dyDescent="0.25">
      <c r="B1555" s="26"/>
      <c r="C1555" s="28"/>
    </row>
    <row r="1556" spans="2:3" x14ac:dyDescent="0.25">
      <c r="B1556" s="26"/>
      <c r="C1556" s="28"/>
    </row>
    <row r="1557" spans="2:3" x14ac:dyDescent="0.25">
      <c r="B1557" s="26"/>
      <c r="C1557" s="28"/>
    </row>
    <row r="1558" spans="2:3" x14ac:dyDescent="0.25">
      <c r="B1558" s="26"/>
      <c r="C1558" s="28"/>
    </row>
    <row r="1559" spans="2:3" x14ac:dyDescent="0.25">
      <c r="B1559" s="26"/>
      <c r="C1559" s="28"/>
    </row>
    <row r="1560" spans="2:3" x14ac:dyDescent="0.25">
      <c r="B1560" s="26"/>
      <c r="C1560" s="28"/>
    </row>
    <row r="1561" spans="2:3" x14ac:dyDescent="0.25">
      <c r="B1561" s="26"/>
      <c r="C1561" s="28"/>
    </row>
    <row r="1562" spans="2:3" x14ac:dyDescent="0.25">
      <c r="B1562" s="26"/>
      <c r="C1562" s="28"/>
    </row>
    <row r="1563" spans="2:3" x14ac:dyDescent="0.25">
      <c r="B1563" s="26"/>
      <c r="C1563" s="28"/>
    </row>
    <row r="1564" spans="2:3" x14ac:dyDescent="0.25">
      <c r="B1564" s="26"/>
      <c r="C1564" s="28"/>
    </row>
    <row r="1565" spans="2:3" x14ac:dyDescent="0.25">
      <c r="B1565" s="26"/>
      <c r="C1565" s="28"/>
    </row>
    <row r="1566" spans="2:3" x14ac:dyDescent="0.25">
      <c r="B1566" s="26"/>
      <c r="C1566" s="28"/>
    </row>
    <row r="1567" spans="2:3" x14ac:dyDescent="0.25">
      <c r="B1567" s="26"/>
      <c r="C1567" s="28"/>
    </row>
    <row r="1568" spans="2:3" x14ac:dyDescent="0.25">
      <c r="B1568" s="26"/>
      <c r="C1568" s="28"/>
    </row>
    <row r="1569" spans="2:3" x14ac:dyDescent="0.25">
      <c r="B1569" s="26"/>
      <c r="C1569" s="28"/>
    </row>
    <row r="1570" spans="2:3" x14ac:dyDescent="0.25">
      <c r="B1570" s="26"/>
      <c r="C1570" s="28"/>
    </row>
    <row r="1571" spans="2:3" x14ac:dyDescent="0.25">
      <c r="B1571" s="26"/>
      <c r="C1571" s="28"/>
    </row>
    <row r="1572" spans="2:3" x14ac:dyDescent="0.25">
      <c r="B1572" s="26"/>
      <c r="C1572" s="28"/>
    </row>
    <row r="1573" spans="2:3" x14ac:dyDescent="0.25">
      <c r="B1573" s="26"/>
      <c r="C1573" s="28"/>
    </row>
    <row r="1574" spans="2:3" x14ac:dyDescent="0.25">
      <c r="B1574" s="26"/>
      <c r="C1574" s="28"/>
    </row>
    <row r="1575" spans="2:3" x14ac:dyDescent="0.25">
      <c r="B1575" s="26"/>
      <c r="C1575" s="28"/>
    </row>
    <row r="1576" spans="2:3" x14ac:dyDescent="0.25">
      <c r="B1576" s="26"/>
      <c r="C1576" s="28"/>
    </row>
    <row r="1577" spans="2:3" x14ac:dyDescent="0.25">
      <c r="B1577" s="26"/>
      <c r="C1577" s="28"/>
    </row>
    <row r="1578" spans="2:3" x14ac:dyDescent="0.25">
      <c r="B1578" s="26"/>
      <c r="C1578" s="28"/>
    </row>
    <row r="1579" spans="2:3" x14ac:dyDescent="0.25">
      <c r="B1579" s="26"/>
      <c r="C1579" s="28"/>
    </row>
    <row r="1580" spans="2:3" x14ac:dyDescent="0.25">
      <c r="B1580" s="26"/>
      <c r="C1580" s="28"/>
    </row>
    <row r="1581" spans="2:3" x14ac:dyDescent="0.25">
      <c r="B1581" s="26"/>
      <c r="C1581" s="28"/>
    </row>
    <row r="1582" spans="2:3" x14ac:dyDescent="0.25">
      <c r="B1582" s="26"/>
      <c r="C1582" s="28"/>
    </row>
    <row r="1583" spans="2:3" x14ac:dyDescent="0.25">
      <c r="B1583" s="26"/>
      <c r="C1583" s="28"/>
    </row>
    <row r="1584" spans="2:3" x14ac:dyDescent="0.25">
      <c r="B1584" s="26"/>
      <c r="C1584" s="28"/>
    </row>
    <row r="1585" spans="2:3" x14ac:dyDescent="0.25">
      <c r="B1585" s="26"/>
      <c r="C1585" s="28"/>
    </row>
    <row r="1586" spans="2:3" x14ac:dyDescent="0.25">
      <c r="B1586" s="26"/>
      <c r="C1586" s="28"/>
    </row>
    <row r="1587" spans="2:3" x14ac:dyDescent="0.25">
      <c r="B1587" s="26"/>
      <c r="C1587" s="28"/>
    </row>
    <row r="1588" spans="2:3" x14ac:dyDescent="0.25">
      <c r="B1588" s="26"/>
      <c r="C1588" s="28"/>
    </row>
    <row r="1589" spans="2:3" x14ac:dyDescent="0.25">
      <c r="B1589" s="26"/>
      <c r="C1589" s="28"/>
    </row>
    <row r="1590" spans="2:3" x14ac:dyDescent="0.25">
      <c r="B1590" s="26"/>
      <c r="C1590" s="28"/>
    </row>
    <row r="1591" spans="2:3" x14ac:dyDescent="0.25">
      <c r="B1591" s="26"/>
      <c r="C1591" s="28"/>
    </row>
    <row r="1592" spans="2:3" x14ac:dyDescent="0.25">
      <c r="B1592" s="26"/>
      <c r="C1592" s="28"/>
    </row>
    <row r="1593" spans="2:3" x14ac:dyDescent="0.25">
      <c r="B1593" s="26"/>
      <c r="C1593" s="28"/>
    </row>
    <row r="1594" spans="2:3" x14ac:dyDescent="0.25">
      <c r="B1594" s="26"/>
      <c r="C1594" s="28"/>
    </row>
    <row r="1595" spans="2:3" x14ac:dyDescent="0.25">
      <c r="B1595" s="26"/>
      <c r="C1595" s="28"/>
    </row>
    <row r="1596" spans="2:3" x14ac:dyDescent="0.25">
      <c r="B1596" s="26"/>
      <c r="C1596" s="28"/>
    </row>
    <row r="1597" spans="2:3" x14ac:dyDescent="0.25">
      <c r="B1597" s="26"/>
      <c r="C1597" s="28"/>
    </row>
    <row r="1598" spans="2:3" x14ac:dyDescent="0.25">
      <c r="B1598" s="26"/>
      <c r="C1598" s="28"/>
    </row>
    <row r="1599" spans="2:3" x14ac:dyDescent="0.25">
      <c r="B1599" s="26"/>
      <c r="C1599" s="28"/>
    </row>
    <row r="1600" spans="2:3" x14ac:dyDescent="0.25">
      <c r="B1600" s="26"/>
      <c r="C1600" s="28"/>
    </row>
    <row r="1601" spans="2:3" x14ac:dyDescent="0.25">
      <c r="B1601" s="26"/>
      <c r="C1601" s="28"/>
    </row>
    <row r="1602" spans="2:3" x14ac:dyDescent="0.25">
      <c r="B1602" s="26"/>
      <c r="C1602" s="28"/>
    </row>
    <row r="1603" spans="2:3" x14ac:dyDescent="0.25">
      <c r="B1603" s="26"/>
      <c r="C1603" s="28"/>
    </row>
    <row r="1604" spans="2:3" x14ac:dyDescent="0.25">
      <c r="B1604" s="26"/>
      <c r="C1604" s="28"/>
    </row>
    <row r="1605" spans="2:3" x14ac:dyDescent="0.25">
      <c r="B1605" s="26"/>
      <c r="C1605" s="28"/>
    </row>
    <row r="1606" spans="2:3" x14ac:dyDescent="0.25">
      <c r="B1606" s="26"/>
      <c r="C1606" s="28"/>
    </row>
    <row r="1607" spans="2:3" x14ac:dyDescent="0.25">
      <c r="B1607" s="26"/>
      <c r="C1607" s="28"/>
    </row>
    <row r="1608" spans="2:3" x14ac:dyDescent="0.25">
      <c r="B1608" s="26"/>
      <c r="C1608" s="28"/>
    </row>
    <row r="1609" spans="2:3" x14ac:dyDescent="0.25">
      <c r="B1609" s="26"/>
      <c r="C1609" s="28"/>
    </row>
    <row r="1610" spans="2:3" x14ac:dyDescent="0.25">
      <c r="B1610" s="26"/>
      <c r="C1610" s="28"/>
    </row>
    <row r="1611" spans="2:3" x14ac:dyDescent="0.25">
      <c r="B1611" s="26"/>
      <c r="C1611" s="28"/>
    </row>
    <row r="1612" spans="2:3" x14ac:dyDescent="0.25">
      <c r="B1612" s="26"/>
      <c r="C1612" s="28"/>
    </row>
    <row r="1613" spans="2:3" x14ac:dyDescent="0.25">
      <c r="B1613" s="26"/>
      <c r="C1613" s="28"/>
    </row>
    <row r="1614" spans="2:3" x14ac:dyDescent="0.25">
      <c r="B1614" s="26"/>
      <c r="C1614" s="28"/>
    </row>
    <row r="1615" spans="2:3" x14ac:dyDescent="0.25">
      <c r="B1615" s="26"/>
      <c r="C1615" s="28"/>
    </row>
    <row r="1616" spans="2:3" x14ac:dyDescent="0.25">
      <c r="B1616" s="26"/>
      <c r="C1616" s="28"/>
    </row>
    <row r="1617" spans="2:3" x14ac:dyDescent="0.25">
      <c r="B1617" s="26"/>
      <c r="C1617" s="28"/>
    </row>
    <row r="1618" spans="2:3" x14ac:dyDescent="0.25">
      <c r="B1618" s="26"/>
      <c r="C1618" s="28"/>
    </row>
    <row r="1619" spans="2:3" x14ac:dyDescent="0.25">
      <c r="B1619" s="26"/>
      <c r="C1619" s="28"/>
    </row>
    <row r="1620" spans="2:3" x14ac:dyDescent="0.25">
      <c r="B1620" s="26"/>
      <c r="C1620" s="28"/>
    </row>
    <row r="1621" spans="2:3" x14ac:dyDescent="0.25">
      <c r="B1621" s="26"/>
      <c r="C1621" s="28"/>
    </row>
    <row r="1622" spans="2:3" x14ac:dyDescent="0.25">
      <c r="B1622" s="26"/>
      <c r="C1622" s="28"/>
    </row>
    <row r="1623" spans="2:3" x14ac:dyDescent="0.25">
      <c r="B1623" s="26"/>
      <c r="C1623" s="28"/>
    </row>
    <row r="1624" spans="2:3" x14ac:dyDescent="0.25">
      <c r="B1624" s="26"/>
      <c r="C1624" s="28"/>
    </row>
    <row r="1625" spans="2:3" x14ac:dyDescent="0.25">
      <c r="B1625" s="26"/>
      <c r="C1625" s="28"/>
    </row>
    <row r="1626" spans="2:3" x14ac:dyDescent="0.25">
      <c r="B1626" s="26"/>
      <c r="C1626" s="28"/>
    </row>
    <row r="1627" spans="2:3" x14ac:dyDescent="0.25">
      <c r="B1627" s="26"/>
      <c r="C1627" s="28"/>
    </row>
    <row r="1628" spans="2:3" x14ac:dyDescent="0.25">
      <c r="B1628" s="26"/>
      <c r="C1628" s="28"/>
    </row>
    <row r="1629" spans="2:3" x14ac:dyDescent="0.25">
      <c r="B1629" s="26"/>
      <c r="C1629" s="28"/>
    </row>
    <row r="1630" spans="2:3" x14ac:dyDescent="0.25">
      <c r="B1630" s="26"/>
      <c r="C1630" s="28"/>
    </row>
    <row r="1631" spans="2:3" x14ac:dyDescent="0.25">
      <c r="B1631" s="26"/>
      <c r="C1631" s="28"/>
    </row>
    <row r="1632" spans="2:3" x14ac:dyDescent="0.25">
      <c r="B1632" s="26"/>
      <c r="C1632" s="28"/>
    </row>
    <row r="1633" spans="2:3" x14ac:dyDescent="0.25">
      <c r="B1633" s="26"/>
      <c r="C1633" s="28"/>
    </row>
    <row r="1634" spans="2:3" x14ac:dyDescent="0.25">
      <c r="B1634" s="26"/>
      <c r="C1634" s="28"/>
    </row>
    <row r="1635" spans="2:3" x14ac:dyDescent="0.25">
      <c r="B1635" s="26"/>
      <c r="C1635" s="28"/>
    </row>
    <row r="1636" spans="2:3" x14ac:dyDescent="0.25">
      <c r="B1636" s="26"/>
      <c r="C1636" s="28"/>
    </row>
    <row r="1637" spans="2:3" x14ac:dyDescent="0.25">
      <c r="B1637" s="26"/>
      <c r="C1637" s="28"/>
    </row>
    <row r="1638" spans="2:3" x14ac:dyDescent="0.25">
      <c r="B1638" s="26"/>
      <c r="C1638" s="28"/>
    </row>
    <row r="1639" spans="2:3" x14ac:dyDescent="0.25">
      <c r="B1639" s="26"/>
      <c r="C1639" s="28"/>
    </row>
    <row r="1640" spans="2:3" x14ac:dyDescent="0.25">
      <c r="B1640" s="26"/>
      <c r="C1640" s="28"/>
    </row>
    <row r="1641" spans="2:3" x14ac:dyDescent="0.25">
      <c r="B1641" s="26"/>
      <c r="C1641" s="28"/>
    </row>
    <row r="1642" spans="2:3" x14ac:dyDescent="0.25">
      <c r="B1642" s="26"/>
      <c r="C1642" s="28"/>
    </row>
    <row r="1643" spans="2:3" x14ac:dyDescent="0.25">
      <c r="B1643" s="26"/>
      <c r="C1643" s="28"/>
    </row>
    <row r="1644" spans="2:3" x14ac:dyDescent="0.25">
      <c r="B1644" s="26"/>
      <c r="C1644" s="28"/>
    </row>
    <row r="1645" spans="2:3" x14ac:dyDescent="0.25">
      <c r="B1645" s="26"/>
      <c r="C1645" s="28"/>
    </row>
    <row r="1646" spans="2:3" x14ac:dyDescent="0.25">
      <c r="B1646" s="26"/>
      <c r="C1646" s="28"/>
    </row>
    <row r="1647" spans="2:3" x14ac:dyDescent="0.25">
      <c r="B1647" s="26"/>
      <c r="C1647" s="28"/>
    </row>
    <row r="1648" spans="2:3" x14ac:dyDescent="0.25">
      <c r="B1648" s="26"/>
      <c r="C1648" s="28"/>
    </row>
    <row r="1649" spans="2:3" x14ac:dyDescent="0.25">
      <c r="B1649" s="26"/>
      <c r="C1649" s="28"/>
    </row>
    <row r="1650" spans="2:3" x14ac:dyDescent="0.25">
      <c r="B1650" s="26"/>
      <c r="C1650" s="28"/>
    </row>
    <row r="1651" spans="2:3" x14ac:dyDescent="0.25">
      <c r="B1651" s="26"/>
      <c r="C1651" s="28"/>
    </row>
    <row r="1652" spans="2:3" x14ac:dyDescent="0.25">
      <c r="B1652" s="26"/>
      <c r="C1652" s="28"/>
    </row>
    <row r="1653" spans="2:3" x14ac:dyDescent="0.25">
      <c r="B1653" s="26"/>
      <c r="C1653" s="28"/>
    </row>
    <row r="1654" spans="2:3" x14ac:dyDescent="0.25">
      <c r="B1654" s="26"/>
      <c r="C1654" s="28"/>
    </row>
    <row r="1655" spans="2:3" x14ac:dyDescent="0.25">
      <c r="B1655" s="26"/>
      <c r="C1655" s="28"/>
    </row>
    <row r="1656" spans="2:3" x14ac:dyDescent="0.25">
      <c r="B1656" s="26"/>
      <c r="C1656" s="28"/>
    </row>
    <row r="1657" spans="2:3" x14ac:dyDescent="0.25">
      <c r="B1657" s="26"/>
      <c r="C1657" s="28"/>
    </row>
    <row r="1658" spans="2:3" x14ac:dyDescent="0.25">
      <c r="B1658" s="26"/>
      <c r="C1658" s="28"/>
    </row>
    <row r="1659" spans="2:3" x14ac:dyDescent="0.25">
      <c r="B1659" s="26"/>
      <c r="C1659" s="28"/>
    </row>
    <row r="1660" spans="2:3" x14ac:dyDescent="0.25">
      <c r="B1660" s="26"/>
      <c r="C1660" s="28"/>
    </row>
    <row r="1661" spans="2:3" x14ac:dyDescent="0.25">
      <c r="B1661" s="26"/>
      <c r="C1661" s="28"/>
    </row>
    <row r="1662" spans="2:3" x14ac:dyDescent="0.25">
      <c r="B1662" s="26"/>
      <c r="C1662" s="28"/>
    </row>
    <row r="1663" spans="2:3" x14ac:dyDescent="0.25">
      <c r="B1663" s="26"/>
      <c r="C1663" s="28"/>
    </row>
    <row r="1664" spans="2:3" x14ac:dyDescent="0.25">
      <c r="B1664" s="26"/>
      <c r="C1664" s="28"/>
    </row>
    <row r="1665" spans="2:3" x14ac:dyDescent="0.25">
      <c r="B1665" s="26"/>
      <c r="C1665" s="28"/>
    </row>
    <row r="1666" spans="2:3" x14ac:dyDescent="0.25">
      <c r="B1666" s="26"/>
      <c r="C1666" s="28"/>
    </row>
    <row r="1667" spans="2:3" x14ac:dyDescent="0.25">
      <c r="B1667" s="26"/>
      <c r="C1667" s="28"/>
    </row>
    <row r="1668" spans="2:3" x14ac:dyDescent="0.25">
      <c r="B1668" s="26"/>
      <c r="C1668" s="28"/>
    </row>
    <row r="1669" spans="2:3" x14ac:dyDescent="0.25">
      <c r="B1669" s="26"/>
      <c r="C1669" s="28"/>
    </row>
    <row r="1670" spans="2:3" x14ac:dyDescent="0.25">
      <c r="B1670" s="26"/>
      <c r="C1670" s="28"/>
    </row>
    <row r="1671" spans="2:3" x14ac:dyDescent="0.25">
      <c r="B1671" s="26"/>
      <c r="C1671" s="28"/>
    </row>
    <row r="1672" spans="2:3" x14ac:dyDescent="0.25">
      <c r="B1672" s="26"/>
      <c r="C1672" s="28"/>
    </row>
    <row r="1673" spans="2:3" x14ac:dyDescent="0.25">
      <c r="B1673" s="26"/>
      <c r="C1673" s="28"/>
    </row>
    <row r="1674" spans="2:3" x14ac:dyDescent="0.25">
      <c r="B1674" s="26"/>
      <c r="C1674" s="28"/>
    </row>
    <row r="1675" spans="2:3" x14ac:dyDescent="0.25">
      <c r="B1675" s="26"/>
      <c r="C1675" s="28"/>
    </row>
    <row r="1676" spans="2:3" x14ac:dyDescent="0.25">
      <c r="B1676" s="26"/>
      <c r="C1676" s="28"/>
    </row>
    <row r="1677" spans="2:3" x14ac:dyDescent="0.25">
      <c r="B1677" s="26"/>
      <c r="C1677" s="28"/>
    </row>
    <row r="1678" spans="2:3" x14ac:dyDescent="0.25">
      <c r="B1678" s="26"/>
      <c r="C1678" s="28"/>
    </row>
    <row r="1679" spans="2:3" x14ac:dyDescent="0.25">
      <c r="B1679" s="26"/>
      <c r="C1679" s="28"/>
    </row>
    <row r="1680" spans="2:3" x14ac:dyDescent="0.25">
      <c r="B1680" s="26"/>
      <c r="C1680" s="28"/>
    </row>
    <row r="1681" spans="2:3" x14ac:dyDescent="0.25">
      <c r="B1681" s="26"/>
      <c r="C1681" s="28"/>
    </row>
    <row r="1682" spans="2:3" x14ac:dyDescent="0.25">
      <c r="B1682" s="26"/>
      <c r="C1682" s="28"/>
    </row>
    <row r="1683" spans="2:3" x14ac:dyDescent="0.25">
      <c r="B1683" s="26"/>
      <c r="C1683" s="28"/>
    </row>
    <row r="1684" spans="2:3" x14ac:dyDescent="0.25">
      <c r="B1684" s="26"/>
      <c r="C1684" s="28"/>
    </row>
    <row r="1685" spans="2:3" x14ac:dyDescent="0.25">
      <c r="B1685" s="26"/>
      <c r="C1685" s="28"/>
    </row>
    <row r="1686" spans="2:3" x14ac:dyDescent="0.25">
      <c r="B1686" s="26"/>
      <c r="C1686" s="28"/>
    </row>
    <row r="1687" spans="2:3" x14ac:dyDescent="0.25">
      <c r="B1687" s="26"/>
      <c r="C1687" s="28"/>
    </row>
    <row r="1688" spans="2:3" x14ac:dyDescent="0.25">
      <c r="B1688" s="26"/>
      <c r="C1688" s="28"/>
    </row>
    <row r="1689" spans="2:3" x14ac:dyDescent="0.25">
      <c r="B1689" s="26"/>
      <c r="C1689" s="28"/>
    </row>
    <row r="1690" spans="2:3" x14ac:dyDescent="0.25">
      <c r="B1690" s="26"/>
      <c r="C1690" s="28"/>
    </row>
    <row r="1691" spans="2:3" x14ac:dyDescent="0.25">
      <c r="B1691" s="26"/>
      <c r="C1691" s="28"/>
    </row>
    <row r="1692" spans="2:3" x14ac:dyDescent="0.25">
      <c r="B1692" s="26"/>
      <c r="C1692" s="28"/>
    </row>
    <row r="1693" spans="2:3" x14ac:dyDescent="0.25">
      <c r="B1693" s="26"/>
      <c r="C1693" s="28"/>
    </row>
    <row r="1694" spans="2:3" x14ac:dyDescent="0.25">
      <c r="B1694" s="26"/>
      <c r="C1694" s="28"/>
    </row>
    <row r="1695" spans="2:3" x14ac:dyDescent="0.25">
      <c r="B1695" s="26"/>
      <c r="C1695" s="28"/>
    </row>
    <row r="1696" spans="2:3" x14ac:dyDescent="0.25">
      <c r="B1696" s="26"/>
      <c r="C1696" s="28"/>
    </row>
    <row r="1697" spans="2:3" x14ac:dyDescent="0.25">
      <c r="B1697" s="26"/>
      <c r="C1697" s="28"/>
    </row>
    <row r="1698" spans="2:3" x14ac:dyDescent="0.25">
      <c r="B1698" s="26"/>
      <c r="C1698" s="28"/>
    </row>
    <row r="1699" spans="2:3" x14ac:dyDescent="0.25">
      <c r="B1699" s="26"/>
      <c r="C1699" s="28"/>
    </row>
    <row r="1700" spans="2:3" x14ac:dyDescent="0.25">
      <c r="B1700" s="26"/>
      <c r="C1700" s="28"/>
    </row>
    <row r="1701" spans="2:3" x14ac:dyDescent="0.25">
      <c r="B1701" s="26"/>
      <c r="C1701" s="28"/>
    </row>
    <row r="1702" spans="2:3" x14ac:dyDescent="0.25">
      <c r="B1702" s="26"/>
      <c r="C1702" s="28"/>
    </row>
    <row r="1703" spans="2:3" x14ac:dyDescent="0.25">
      <c r="B1703" s="26"/>
      <c r="C1703" s="28"/>
    </row>
    <row r="1704" spans="2:3" x14ac:dyDescent="0.25">
      <c r="B1704" s="26"/>
      <c r="C1704" s="28"/>
    </row>
    <row r="1705" spans="2:3" x14ac:dyDescent="0.25">
      <c r="B1705" s="26"/>
      <c r="C1705" s="28"/>
    </row>
    <row r="1706" spans="2:3" x14ac:dyDescent="0.25">
      <c r="B1706" s="26"/>
      <c r="C1706" s="28"/>
    </row>
    <row r="1707" spans="2:3" x14ac:dyDescent="0.25">
      <c r="B1707" s="26"/>
      <c r="C1707" s="28"/>
    </row>
    <row r="1708" spans="2:3" x14ac:dyDescent="0.25">
      <c r="B1708" s="26"/>
      <c r="C1708" s="28"/>
    </row>
    <row r="1709" spans="2:3" x14ac:dyDescent="0.25">
      <c r="B1709" s="26"/>
      <c r="C1709" s="28"/>
    </row>
    <row r="1710" spans="2:3" x14ac:dyDescent="0.25">
      <c r="B1710" s="26"/>
      <c r="C1710" s="28"/>
    </row>
    <row r="1711" spans="2:3" x14ac:dyDescent="0.25">
      <c r="B1711" s="26"/>
      <c r="C1711" s="28"/>
    </row>
    <row r="1712" spans="2:3" x14ac:dyDescent="0.25">
      <c r="B1712" s="26"/>
      <c r="C1712" s="28"/>
    </row>
    <row r="1713" spans="2:3" x14ac:dyDescent="0.25">
      <c r="B1713" s="26"/>
      <c r="C1713" s="28"/>
    </row>
    <row r="1714" spans="2:3" x14ac:dyDescent="0.25">
      <c r="B1714" s="26"/>
      <c r="C1714" s="28"/>
    </row>
    <row r="1715" spans="2:3" x14ac:dyDescent="0.25">
      <c r="B1715" s="26"/>
      <c r="C1715" s="28"/>
    </row>
    <row r="1716" spans="2:3" x14ac:dyDescent="0.25">
      <c r="B1716" s="26"/>
      <c r="C1716" s="28"/>
    </row>
    <row r="1717" spans="2:3" x14ac:dyDescent="0.25">
      <c r="B1717" s="26"/>
      <c r="C1717" s="28"/>
    </row>
    <row r="1718" spans="2:3" x14ac:dyDescent="0.25">
      <c r="B1718" s="26"/>
      <c r="C1718" s="28"/>
    </row>
    <row r="1719" spans="2:3" x14ac:dyDescent="0.25">
      <c r="B1719" s="26"/>
      <c r="C1719" s="28"/>
    </row>
    <row r="1720" spans="2:3" x14ac:dyDescent="0.25">
      <c r="B1720" s="26"/>
      <c r="C1720" s="28"/>
    </row>
    <row r="1721" spans="2:3" x14ac:dyDescent="0.25">
      <c r="B1721" s="26"/>
      <c r="C1721" s="28"/>
    </row>
    <row r="1722" spans="2:3" x14ac:dyDescent="0.25">
      <c r="B1722" s="26"/>
      <c r="C1722" s="28"/>
    </row>
    <row r="1723" spans="2:3" x14ac:dyDescent="0.25">
      <c r="B1723" s="26"/>
      <c r="C1723" s="28"/>
    </row>
    <row r="1724" spans="2:3" x14ac:dyDescent="0.25">
      <c r="B1724" s="26"/>
      <c r="C1724" s="28"/>
    </row>
    <row r="1725" spans="2:3" x14ac:dyDescent="0.25">
      <c r="B1725" s="26"/>
      <c r="C1725" s="28"/>
    </row>
    <row r="1726" spans="2:3" x14ac:dyDescent="0.25">
      <c r="B1726" s="26"/>
      <c r="C1726" s="28"/>
    </row>
    <row r="1727" spans="2:3" x14ac:dyDescent="0.25">
      <c r="B1727" s="26"/>
      <c r="C1727" s="28"/>
    </row>
    <row r="1728" spans="2:3" x14ac:dyDescent="0.25">
      <c r="B1728" s="26"/>
      <c r="C1728" s="28"/>
    </row>
    <row r="1729" spans="2:3" x14ac:dyDescent="0.25">
      <c r="B1729" s="26"/>
      <c r="C1729" s="28"/>
    </row>
    <row r="1730" spans="2:3" x14ac:dyDescent="0.25">
      <c r="B1730" s="26"/>
      <c r="C1730" s="28"/>
    </row>
    <row r="1731" spans="2:3" x14ac:dyDescent="0.25">
      <c r="B1731" s="26"/>
      <c r="C1731" s="28"/>
    </row>
    <row r="1732" spans="2:3" x14ac:dyDescent="0.25">
      <c r="B1732" s="26"/>
      <c r="C1732" s="28"/>
    </row>
    <row r="1733" spans="2:3" x14ac:dyDescent="0.25">
      <c r="B1733" s="26"/>
      <c r="C1733" s="28"/>
    </row>
    <row r="1734" spans="2:3" x14ac:dyDescent="0.25">
      <c r="B1734" s="26"/>
      <c r="C1734" s="28"/>
    </row>
    <row r="1735" spans="2:3" x14ac:dyDescent="0.25">
      <c r="B1735" s="26"/>
      <c r="C1735" s="28"/>
    </row>
    <row r="1736" spans="2:3" x14ac:dyDescent="0.25">
      <c r="B1736" s="26"/>
      <c r="C1736" s="28"/>
    </row>
    <row r="1737" spans="2:3" x14ac:dyDescent="0.25">
      <c r="B1737" s="26"/>
      <c r="C1737" s="28"/>
    </row>
    <row r="1738" spans="2:3" x14ac:dyDescent="0.25">
      <c r="B1738" s="26"/>
      <c r="C1738" s="28"/>
    </row>
    <row r="1739" spans="2:3" x14ac:dyDescent="0.25">
      <c r="B1739" s="26"/>
      <c r="C1739" s="28"/>
    </row>
    <row r="1740" spans="2:3" x14ac:dyDescent="0.25">
      <c r="B1740" s="26"/>
      <c r="C1740" s="28"/>
    </row>
    <row r="1741" spans="2:3" x14ac:dyDescent="0.25">
      <c r="B1741" s="26"/>
      <c r="C1741" s="28"/>
    </row>
    <row r="1742" spans="2:3" x14ac:dyDescent="0.25">
      <c r="B1742" s="26"/>
      <c r="C1742" s="28"/>
    </row>
    <row r="1743" spans="2:3" x14ac:dyDescent="0.25">
      <c r="B1743" s="26"/>
      <c r="C1743" s="28"/>
    </row>
    <row r="1744" spans="2:3" x14ac:dyDescent="0.25">
      <c r="B1744" s="26"/>
      <c r="C1744" s="28"/>
    </row>
    <row r="1745" spans="2:3" x14ac:dyDescent="0.25">
      <c r="B1745" s="26"/>
      <c r="C1745" s="28"/>
    </row>
    <row r="1746" spans="2:3" x14ac:dyDescent="0.25">
      <c r="B1746" s="26"/>
      <c r="C1746" s="28"/>
    </row>
    <row r="1747" spans="2:3" x14ac:dyDescent="0.25">
      <c r="B1747" s="26"/>
      <c r="C1747" s="28"/>
    </row>
    <row r="1748" spans="2:3" x14ac:dyDescent="0.25">
      <c r="B1748" s="26"/>
      <c r="C1748" s="28"/>
    </row>
    <row r="1749" spans="2:3" x14ac:dyDescent="0.25">
      <c r="B1749" s="26"/>
      <c r="C1749" s="28"/>
    </row>
    <row r="1750" spans="2:3" x14ac:dyDescent="0.25">
      <c r="B1750" s="26"/>
      <c r="C1750" s="28"/>
    </row>
    <row r="1751" spans="2:3" x14ac:dyDescent="0.25">
      <c r="B1751" s="26"/>
      <c r="C1751" s="28"/>
    </row>
    <row r="1752" spans="2:3" x14ac:dyDescent="0.25">
      <c r="B1752" s="26"/>
      <c r="C1752" s="28"/>
    </row>
    <row r="1753" spans="2:3" x14ac:dyDescent="0.25">
      <c r="B1753" s="26"/>
      <c r="C1753" s="28"/>
    </row>
    <row r="1754" spans="2:3" x14ac:dyDescent="0.25">
      <c r="B1754" s="26"/>
      <c r="C1754" s="28"/>
    </row>
    <row r="1755" spans="2:3" x14ac:dyDescent="0.25">
      <c r="B1755" s="26"/>
      <c r="C1755" s="28"/>
    </row>
    <row r="1756" spans="2:3" x14ac:dyDescent="0.25">
      <c r="B1756" s="26"/>
      <c r="C1756" s="28"/>
    </row>
    <row r="1757" spans="2:3" x14ac:dyDescent="0.25">
      <c r="B1757" s="26"/>
      <c r="C1757" s="28"/>
    </row>
    <row r="1758" spans="2:3" x14ac:dyDescent="0.25">
      <c r="B1758" s="26"/>
      <c r="C1758" s="28"/>
    </row>
    <row r="1759" spans="2:3" x14ac:dyDescent="0.25">
      <c r="B1759" s="26"/>
      <c r="C1759" s="28"/>
    </row>
    <row r="1760" spans="2:3" x14ac:dyDescent="0.25">
      <c r="B1760" s="26"/>
      <c r="C1760" s="28"/>
    </row>
    <row r="1761" spans="2:3" x14ac:dyDescent="0.25">
      <c r="B1761" s="26"/>
      <c r="C1761" s="28"/>
    </row>
    <row r="1762" spans="2:3" x14ac:dyDescent="0.25">
      <c r="B1762" s="26"/>
      <c r="C1762" s="28"/>
    </row>
    <row r="1763" spans="2:3" x14ac:dyDescent="0.25">
      <c r="B1763" s="26"/>
      <c r="C1763" s="28"/>
    </row>
    <row r="1764" spans="2:3" x14ac:dyDescent="0.25">
      <c r="B1764" s="26"/>
      <c r="C1764" s="28"/>
    </row>
    <row r="1765" spans="2:3" x14ac:dyDescent="0.25">
      <c r="B1765" s="26"/>
      <c r="C1765" s="28"/>
    </row>
    <row r="1766" spans="2:3" x14ac:dyDescent="0.25">
      <c r="B1766" s="26"/>
      <c r="C1766" s="28"/>
    </row>
    <row r="1767" spans="2:3" x14ac:dyDescent="0.25">
      <c r="B1767" s="26"/>
      <c r="C1767" s="28"/>
    </row>
    <row r="1768" spans="2:3" x14ac:dyDescent="0.25">
      <c r="B1768" s="26"/>
      <c r="C1768" s="28"/>
    </row>
    <row r="1769" spans="2:3" x14ac:dyDescent="0.25">
      <c r="B1769" s="26"/>
      <c r="C1769" s="28"/>
    </row>
    <row r="1770" spans="2:3" x14ac:dyDescent="0.25">
      <c r="B1770" s="26"/>
      <c r="C1770" s="28"/>
    </row>
    <row r="1771" spans="2:3" x14ac:dyDescent="0.25">
      <c r="B1771" s="26"/>
      <c r="C1771" s="28"/>
    </row>
    <row r="1772" spans="2:3" x14ac:dyDescent="0.25">
      <c r="B1772" s="26"/>
      <c r="C1772" s="28"/>
    </row>
    <row r="1773" spans="2:3" x14ac:dyDescent="0.25">
      <c r="B1773" s="26"/>
      <c r="C1773" s="28"/>
    </row>
    <row r="1774" spans="2:3" x14ac:dyDescent="0.25">
      <c r="B1774" s="26"/>
      <c r="C1774" s="28"/>
    </row>
    <row r="1775" spans="2:3" x14ac:dyDescent="0.25">
      <c r="B1775" s="26"/>
      <c r="C1775" s="28"/>
    </row>
    <row r="1776" spans="2:3" x14ac:dyDescent="0.25">
      <c r="B1776" s="26"/>
      <c r="C1776" s="28"/>
    </row>
    <row r="1777" spans="2:3" x14ac:dyDescent="0.25">
      <c r="B1777" s="26"/>
      <c r="C1777" s="28"/>
    </row>
    <row r="1778" spans="2:3" x14ac:dyDescent="0.25">
      <c r="B1778" s="26"/>
      <c r="C1778" s="28"/>
    </row>
    <row r="1779" spans="2:3" x14ac:dyDescent="0.25">
      <c r="B1779" s="26"/>
      <c r="C1779" s="28"/>
    </row>
    <row r="1780" spans="2:3" x14ac:dyDescent="0.25">
      <c r="B1780" s="26"/>
      <c r="C1780" s="28"/>
    </row>
    <row r="1781" spans="2:3" x14ac:dyDescent="0.25">
      <c r="B1781" s="26"/>
      <c r="C1781" s="28"/>
    </row>
    <row r="1782" spans="2:3" x14ac:dyDescent="0.25">
      <c r="B1782" s="26"/>
      <c r="C1782" s="28"/>
    </row>
    <row r="1783" spans="2:3" x14ac:dyDescent="0.25">
      <c r="B1783" s="26"/>
      <c r="C1783" s="28"/>
    </row>
    <row r="1784" spans="2:3" x14ac:dyDescent="0.25">
      <c r="B1784" s="26"/>
      <c r="C1784" s="28"/>
    </row>
    <row r="1785" spans="2:3" x14ac:dyDescent="0.25">
      <c r="B1785" s="26"/>
      <c r="C1785" s="28"/>
    </row>
    <row r="1786" spans="2:3" x14ac:dyDescent="0.25">
      <c r="B1786" s="26"/>
      <c r="C1786" s="28"/>
    </row>
    <row r="1787" spans="2:3" x14ac:dyDescent="0.25">
      <c r="B1787" s="26"/>
      <c r="C1787" s="28"/>
    </row>
    <row r="1788" spans="2:3" x14ac:dyDescent="0.25">
      <c r="B1788" s="26"/>
      <c r="C1788" s="28"/>
    </row>
    <row r="1789" spans="2:3" x14ac:dyDescent="0.25">
      <c r="B1789" s="26"/>
      <c r="C1789" s="28"/>
    </row>
    <row r="1790" spans="2:3" x14ac:dyDescent="0.25">
      <c r="B1790" s="26"/>
      <c r="C1790" s="28"/>
    </row>
    <row r="1791" spans="2:3" x14ac:dyDescent="0.25">
      <c r="B1791" s="26"/>
      <c r="C1791" s="28"/>
    </row>
    <row r="1792" spans="2:3" x14ac:dyDescent="0.25">
      <c r="B1792" s="26"/>
      <c r="C1792" s="28"/>
    </row>
    <row r="1793" spans="2:3" x14ac:dyDescent="0.25">
      <c r="B1793" s="26"/>
      <c r="C1793" s="28"/>
    </row>
    <row r="1794" spans="2:3" x14ac:dyDescent="0.25">
      <c r="B1794" s="26"/>
      <c r="C1794" s="28"/>
    </row>
    <row r="1795" spans="2:3" x14ac:dyDescent="0.25">
      <c r="B1795" s="26"/>
      <c r="C1795" s="28"/>
    </row>
    <row r="1796" spans="2:3" x14ac:dyDescent="0.25">
      <c r="B1796" s="26"/>
      <c r="C1796" s="28"/>
    </row>
    <row r="1797" spans="2:3" x14ac:dyDescent="0.25">
      <c r="B1797" s="26"/>
      <c r="C1797" s="28"/>
    </row>
    <row r="1798" spans="2:3" x14ac:dyDescent="0.25">
      <c r="B1798" s="26"/>
      <c r="C1798" s="28"/>
    </row>
    <row r="1799" spans="2:3" x14ac:dyDescent="0.25">
      <c r="B1799" s="26"/>
      <c r="C1799" s="28"/>
    </row>
    <row r="1800" spans="2:3" x14ac:dyDescent="0.25">
      <c r="B1800" s="26"/>
      <c r="C1800" s="28"/>
    </row>
    <row r="1801" spans="2:3" x14ac:dyDescent="0.25">
      <c r="B1801" s="26"/>
      <c r="C1801" s="28"/>
    </row>
    <row r="1802" spans="2:3" x14ac:dyDescent="0.25">
      <c r="B1802" s="26"/>
      <c r="C1802" s="28"/>
    </row>
    <row r="1803" spans="2:3" x14ac:dyDescent="0.25">
      <c r="B1803" s="26"/>
      <c r="C1803" s="28"/>
    </row>
    <row r="1804" spans="2:3" x14ac:dyDescent="0.25">
      <c r="B1804" s="26"/>
      <c r="C1804" s="28"/>
    </row>
    <row r="1805" spans="2:3" x14ac:dyDescent="0.25">
      <c r="B1805" s="26"/>
      <c r="C1805" s="28"/>
    </row>
    <row r="1806" spans="2:3" x14ac:dyDescent="0.25">
      <c r="B1806" s="26"/>
      <c r="C1806" s="28"/>
    </row>
    <row r="1807" spans="2:3" x14ac:dyDescent="0.25">
      <c r="B1807" s="26"/>
      <c r="C1807" s="28"/>
    </row>
    <row r="1808" spans="2:3" x14ac:dyDescent="0.25">
      <c r="B1808" s="26"/>
      <c r="C1808" s="28"/>
    </row>
    <row r="1809" spans="2:3" x14ac:dyDescent="0.25">
      <c r="B1809" s="26"/>
      <c r="C1809" s="28"/>
    </row>
    <row r="1810" spans="2:3" x14ac:dyDescent="0.25">
      <c r="B1810" s="26"/>
      <c r="C1810" s="28"/>
    </row>
    <row r="1811" spans="2:3" x14ac:dyDescent="0.25">
      <c r="B1811" s="26"/>
      <c r="C1811" s="28"/>
    </row>
    <row r="1812" spans="2:3" x14ac:dyDescent="0.25">
      <c r="B1812" s="26"/>
      <c r="C1812" s="28"/>
    </row>
    <row r="1813" spans="2:3" x14ac:dyDescent="0.25">
      <c r="B1813" s="26"/>
      <c r="C1813" s="28"/>
    </row>
    <row r="1814" spans="2:3" x14ac:dyDescent="0.25">
      <c r="B1814" s="26"/>
      <c r="C1814" s="28"/>
    </row>
    <row r="1815" spans="2:3" x14ac:dyDescent="0.25">
      <c r="B1815" s="26"/>
      <c r="C1815" s="28"/>
    </row>
    <row r="1816" spans="2:3" x14ac:dyDescent="0.25">
      <c r="B1816" s="26"/>
      <c r="C1816" s="28"/>
    </row>
    <row r="1817" spans="2:3" x14ac:dyDescent="0.25">
      <c r="B1817" s="26"/>
      <c r="C1817" s="28"/>
    </row>
    <row r="1818" spans="2:3" x14ac:dyDescent="0.25">
      <c r="B1818" s="26"/>
      <c r="C1818" s="28"/>
    </row>
    <row r="1819" spans="2:3" x14ac:dyDescent="0.25">
      <c r="B1819" s="26"/>
      <c r="C1819" s="28"/>
    </row>
    <row r="1820" spans="2:3" x14ac:dyDescent="0.25">
      <c r="B1820" s="26"/>
      <c r="C1820" s="28"/>
    </row>
    <row r="1821" spans="2:3" x14ac:dyDescent="0.25">
      <c r="B1821" s="26"/>
      <c r="C1821" s="28"/>
    </row>
    <row r="1822" spans="2:3" x14ac:dyDescent="0.25">
      <c r="B1822" s="26"/>
      <c r="C1822" s="28"/>
    </row>
    <row r="1823" spans="2:3" x14ac:dyDescent="0.25">
      <c r="B1823" s="26"/>
      <c r="C1823" s="28"/>
    </row>
    <row r="1824" spans="2:3" x14ac:dyDescent="0.25">
      <c r="B1824" s="26"/>
      <c r="C1824" s="28"/>
    </row>
    <row r="1825" spans="2:3" x14ac:dyDescent="0.25">
      <c r="B1825" s="26"/>
      <c r="C1825" s="28"/>
    </row>
    <row r="1826" spans="2:3" x14ac:dyDescent="0.25">
      <c r="B1826" s="26"/>
      <c r="C1826" s="28"/>
    </row>
    <row r="1827" spans="2:3" x14ac:dyDescent="0.25">
      <c r="B1827" s="26"/>
      <c r="C1827" s="28"/>
    </row>
    <row r="1828" spans="2:3" x14ac:dyDescent="0.25">
      <c r="B1828" s="26"/>
      <c r="C1828" s="28"/>
    </row>
    <row r="1829" spans="2:3" x14ac:dyDescent="0.25">
      <c r="B1829" s="26"/>
      <c r="C1829" s="28"/>
    </row>
    <row r="1830" spans="2:3" x14ac:dyDescent="0.25">
      <c r="B1830" s="26"/>
      <c r="C1830" s="28"/>
    </row>
    <row r="1831" spans="2:3" x14ac:dyDescent="0.25">
      <c r="B1831" s="26"/>
      <c r="C1831" s="28"/>
    </row>
    <row r="1832" spans="2:3" x14ac:dyDescent="0.25">
      <c r="B1832" s="26"/>
      <c r="C1832" s="28"/>
    </row>
    <row r="1833" spans="2:3" x14ac:dyDescent="0.25">
      <c r="B1833" s="26"/>
      <c r="C1833" s="28"/>
    </row>
    <row r="1834" spans="2:3" x14ac:dyDescent="0.25">
      <c r="B1834" s="26"/>
      <c r="C1834" s="28"/>
    </row>
    <row r="1835" spans="2:3" x14ac:dyDescent="0.25">
      <c r="B1835" s="26"/>
      <c r="C1835" s="28"/>
    </row>
    <row r="1836" spans="2:3" x14ac:dyDescent="0.25">
      <c r="B1836" s="26"/>
      <c r="C1836" s="28"/>
    </row>
    <row r="1837" spans="2:3" x14ac:dyDescent="0.25">
      <c r="B1837" s="26"/>
      <c r="C1837" s="28"/>
    </row>
    <row r="1838" spans="2:3" x14ac:dyDescent="0.25">
      <c r="B1838" s="26"/>
      <c r="C1838" s="28"/>
    </row>
    <row r="1839" spans="2:3" x14ac:dyDescent="0.25">
      <c r="B1839" s="26"/>
      <c r="C1839" s="28"/>
    </row>
    <row r="1840" spans="2:3" x14ac:dyDescent="0.25">
      <c r="B1840" s="26"/>
      <c r="C1840" s="28"/>
    </row>
    <row r="1841" spans="2:3" x14ac:dyDescent="0.25">
      <c r="B1841" s="26"/>
      <c r="C1841" s="28"/>
    </row>
    <row r="1842" spans="2:3" x14ac:dyDescent="0.25">
      <c r="B1842" s="26"/>
      <c r="C1842" s="28"/>
    </row>
    <row r="1843" spans="2:3" x14ac:dyDescent="0.25">
      <c r="B1843" s="26"/>
      <c r="C1843" s="28"/>
    </row>
    <row r="1844" spans="2:3" x14ac:dyDescent="0.25">
      <c r="B1844" s="26"/>
      <c r="C1844" s="28"/>
    </row>
    <row r="1845" spans="2:3" x14ac:dyDescent="0.25">
      <c r="B1845" s="26"/>
      <c r="C1845" s="28"/>
    </row>
    <row r="1846" spans="2:3" x14ac:dyDescent="0.25">
      <c r="B1846" s="26"/>
      <c r="C1846" s="28"/>
    </row>
    <row r="1847" spans="2:3" x14ac:dyDescent="0.25">
      <c r="B1847" s="26"/>
      <c r="C1847" s="28"/>
    </row>
    <row r="1848" spans="2:3" x14ac:dyDescent="0.25">
      <c r="B1848" s="26"/>
      <c r="C1848" s="28"/>
    </row>
    <row r="1849" spans="2:3" x14ac:dyDescent="0.25">
      <c r="B1849" s="26"/>
      <c r="C1849" s="28"/>
    </row>
    <row r="1850" spans="2:3" x14ac:dyDescent="0.25">
      <c r="B1850" s="26"/>
      <c r="C1850" s="28"/>
    </row>
    <row r="1851" spans="2:3" x14ac:dyDescent="0.25">
      <c r="B1851" s="26"/>
      <c r="C1851" s="28"/>
    </row>
    <row r="1852" spans="2:3" x14ac:dyDescent="0.25">
      <c r="B1852" s="26"/>
      <c r="C1852" s="28"/>
    </row>
    <row r="1853" spans="2:3" x14ac:dyDescent="0.25">
      <c r="B1853" s="26"/>
      <c r="C1853" s="28"/>
    </row>
    <row r="1854" spans="2:3" x14ac:dyDescent="0.25">
      <c r="B1854" s="26"/>
      <c r="C1854" s="28"/>
    </row>
    <row r="1855" spans="2:3" x14ac:dyDescent="0.25">
      <c r="B1855" s="26"/>
      <c r="C1855" s="28"/>
    </row>
    <row r="1856" spans="2:3" x14ac:dyDescent="0.25">
      <c r="B1856" s="26"/>
      <c r="C1856" s="28"/>
    </row>
    <row r="1857" spans="2:3" x14ac:dyDescent="0.25">
      <c r="B1857" s="26"/>
      <c r="C1857" s="28"/>
    </row>
    <row r="1858" spans="2:3" x14ac:dyDescent="0.25">
      <c r="B1858" s="26"/>
      <c r="C1858" s="28"/>
    </row>
    <row r="1859" spans="2:3" x14ac:dyDescent="0.25">
      <c r="B1859" s="26"/>
      <c r="C1859" s="28"/>
    </row>
    <row r="1860" spans="2:3" x14ac:dyDescent="0.25">
      <c r="B1860" s="26"/>
      <c r="C1860" s="28"/>
    </row>
    <row r="1861" spans="2:3" x14ac:dyDescent="0.25">
      <c r="B1861" s="26"/>
      <c r="C1861" s="28"/>
    </row>
    <row r="1862" spans="2:3" x14ac:dyDescent="0.25">
      <c r="B1862" s="26"/>
      <c r="C1862" s="28"/>
    </row>
    <row r="1863" spans="2:3" x14ac:dyDescent="0.25">
      <c r="B1863" s="26"/>
      <c r="C1863" s="28"/>
    </row>
    <row r="1864" spans="2:3" x14ac:dyDescent="0.25">
      <c r="B1864" s="26"/>
      <c r="C1864" s="28"/>
    </row>
    <row r="1865" spans="2:3" x14ac:dyDescent="0.25">
      <c r="B1865" s="26"/>
      <c r="C1865" s="28"/>
    </row>
    <row r="1866" spans="2:3" x14ac:dyDescent="0.25">
      <c r="B1866" s="26"/>
      <c r="C1866" s="28"/>
    </row>
    <row r="1867" spans="2:3" x14ac:dyDescent="0.25">
      <c r="B1867" s="26"/>
      <c r="C1867" s="28"/>
    </row>
    <row r="1868" spans="2:3" x14ac:dyDescent="0.25">
      <c r="B1868" s="26"/>
      <c r="C1868" s="28"/>
    </row>
    <row r="1869" spans="2:3" x14ac:dyDescent="0.25">
      <c r="B1869" s="26"/>
      <c r="C1869" s="28"/>
    </row>
    <row r="1870" spans="2:3" x14ac:dyDescent="0.25">
      <c r="B1870" s="26"/>
      <c r="C1870" s="28"/>
    </row>
    <row r="1871" spans="2:3" x14ac:dyDescent="0.25">
      <c r="B1871" s="26"/>
      <c r="C1871" s="28"/>
    </row>
    <row r="1872" spans="2:3" x14ac:dyDescent="0.25">
      <c r="B1872" s="26"/>
      <c r="C1872" s="28"/>
    </row>
    <row r="1873" spans="2:3" x14ac:dyDescent="0.25">
      <c r="B1873" s="26"/>
      <c r="C1873" s="28"/>
    </row>
    <row r="1874" spans="2:3" x14ac:dyDescent="0.25">
      <c r="B1874" s="26"/>
      <c r="C1874" s="28"/>
    </row>
    <row r="1875" spans="2:3" x14ac:dyDescent="0.25">
      <c r="B1875" s="26"/>
      <c r="C1875" s="28"/>
    </row>
    <row r="1876" spans="2:3" x14ac:dyDescent="0.25">
      <c r="B1876" s="26"/>
      <c r="C1876" s="28"/>
    </row>
    <row r="1877" spans="2:3" x14ac:dyDescent="0.25">
      <c r="B1877" s="26"/>
      <c r="C1877" s="28"/>
    </row>
    <row r="1878" spans="2:3" x14ac:dyDescent="0.25">
      <c r="B1878" s="26"/>
      <c r="C1878" s="28"/>
    </row>
    <row r="1879" spans="2:3" x14ac:dyDescent="0.25">
      <c r="B1879" s="26"/>
      <c r="C1879" s="28"/>
    </row>
    <row r="1880" spans="2:3" x14ac:dyDescent="0.25">
      <c r="B1880" s="26"/>
      <c r="C1880" s="28"/>
    </row>
    <row r="1881" spans="2:3" x14ac:dyDescent="0.25">
      <c r="B1881" s="26"/>
      <c r="C1881" s="28"/>
    </row>
    <row r="1882" spans="2:3" x14ac:dyDescent="0.25">
      <c r="B1882" s="26"/>
      <c r="C1882" s="28"/>
    </row>
    <row r="1883" spans="2:3" x14ac:dyDescent="0.25">
      <c r="B1883" s="26"/>
      <c r="C1883" s="28"/>
    </row>
    <row r="1884" spans="2:3" x14ac:dyDescent="0.25">
      <c r="B1884" s="26"/>
      <c r="C1884" s="28"/>
    </row>
    <row r="1885" spans="2:3" x14ac:dyDescent="0.25">
      <c r="B1885" s="26"/>
      <c r="C1885" s="28"/>
    </row>
    <row r="1886" spans="2:3" x14ac:dyDescent="0.25">
      <c r="B1886" s="26"/>
      <c r="C1886" s="28"/>
    </row>
    <row r="1887" spans="2:3" x14ac:dyDescent="0.25">
      <c r="B1887" s="26"/>
      <c r="C1887" s="28"/>
    </row>
    <row r="1888" spans="2:3" x14ac:dyDescent="0.25">
      <c r="B1888" s="26"/>
      <c r="C1888" s="28"/>
    </row>
    <row r="1889" spans="2:3" x14ac:dyDescent="0.25">
      <c r="B1889" s="26"/>
      <c r="C1889" s="28"/>
    </row>
    <row r="1890" spans="2:3" x14ac:dyDescent="0.25">
      <c r="B1890" s="26"/>
      <c r="C1890" s="28"/>
    </row>
    <row r="1891" spans="2:3" x14ac:dyDescent="0.25">
      <c r="B1891" s="26"/>
      <c r="C1891" s="28"/>
    </row>
    <row r="1892" spans="2:3" x14ac:dyDescent="0.25">
      <c r="B1892" s="26"/>
      <c r="C1892" s="28"/>
    </row>
    <row r="1893" spans="2:3" x14ac:dyDescent="0.25">
      <c r="B1893" s="26"/>
      <c r="C1893" s="28"/>
    </row>
    <row r="1894" spans="2:3" x14ac:dyDescent="0.25">
      <c r="B1894" s="26"/>
      <c r="C1894" s="28"/>
    </row>
    <row r="1895" spans="2:3" x14ac:dyDescent="0.25">
      <c r="B1895" s="26"/>
      <c r="C1895" s="28"/>
    </row>
    <row r="1896" spans="2:3" x14ac:dyDescent="0.25">
      <c r="B1896" s="26"/>
      <c r="C1896" s="28"/>
    </row>
    <row r="1897" spans="2:3" x14ac:dyDescent="0.25">
      <c r="B1897" s="26"/>
      <c r="C1897" s="28"/>
    </row>
    <row r="1898" spans="2:3" x14ac:dyDescent="0.25">
      <c r="B1898" s="26"/>
      <c r="C1898" s="28"/>
    </row>
    <row r="1899" spans="2:3" x14ac:dyDescent="0.25">
      <c r="B1899" s="26"/>
      <c r="C1899" s="28"/>
    </row>
    <row r="1900" spans="2:3" x14ac:dyDescent="0.25">
      <c r="B1900" s="26"/>
      <c r="C1900" s="28"/>
    </row>
    <row r="1901" spans="2:3" x14ac:dyDescent="0.25">
      <c r="B1901" s="26"/>
      <c r="C1901" s="28"/>
    </row>
    <row r="1902" spans="2:3" x14ac:dyDescent="0.25">
      <c r="B1902" s="26"/>
      <c r="C1902" s="28"/>
    </row>
    <row r="1903" spans="2:3" x14ac:dyDescent="0.25">
      <c r="B1903" s="26"/>
      <c r="C1903" s="28"/>
    </row>
    <row r="1904" spans="2:3" x14ac:dyDescent="0.25">
      <c r="B1904" s="26"/>
      <c r="C1904" s="28"/>
    </row>
    <row r="1905" spans="2:3" x14ac:dyDescent="0.25">
      <c r="B1905" s="26"/>
      <c r="C1905" s="28"/>
    </row>
    <row r="1906" spans="2:3" x14ac:dyDescent="0.25">
      <c r="B1906" s="26"/>
      <c r="C1906" s="28"/>
    </row>
    <row r="1907" spans="2:3" x14ac:dyDescent="0.25">
      <c r="B1907" s="26"/>
      <c r="C1907" s="28"/>
    </row>
    <row r="1908" spans="2:3" x14ac:dyDescent="0.25">
      <c r="B1908" s="26"/>
      <c r="C1908" s="28"/>
    </row>
    <row r="1909" spans="2:3" x14ac:dyDescent="0.25">
      <c r="B1909" s="26"/>
      <c r="C1909" s="28"/>
    </row>
    <row r="1910" spans="2:3" x14ac:dyDescent="0.25">
      <c r="B1910" s="26"/>
      <c r="C1910" s="28"/>
    </row>
    <row r="1911" spans="2:3" x14ac:dyDescent="0.25">
      <c r="B1911" s="26"/>
      <c r="C1911" s="28"/>
    </row>
    <row r="1912" spans="2:3" x14ac:dyDescent="0.25">
      <c r="B1912" s="26"/>
      <c r="C1912" s="28"/>
    </row>
    <row r="1913" spans="2:3" x14ac:dyDescent="0.25">
      <c r="B1913" s="26"/>
      <c r="C1913" s="28"/>
    </row>
    <row r="1914" spans="2:3" x14ac:dyDescent="0.25">
      <c r="B1914" s="26"/>
      <c r="C1914" s="28"/>
    </row>
    <row r="1915" spans="2:3" x14ac:dyDescent="0.25">
      <c r="B1915" s="26"/>
      <c r="C1915" s="28"/>
    </row>
    <row r="1916" spans="2:3" x14ac:dyDescent="0.25">
      <c r="B1916" s="26"/>
      <c r="C1916" s="28"/>
    </row>
    <row r="1917" spans="2:3" x14ac:dyDescent="0.25">
      <c r="B1917" s="26"/>
      <c r="C1917" s="28"/>
    </row>
    <row r="1918" spans="2:3" x14ac:dyDescent="0.25">
      <c r="B1918" s="26"/>
      <c r="C1918" s="28"/>
    </row>
    <row r="1919" spans="2:3" x14ac:dyDescent="0.25">
      <c r="B1919" s="26"/>
      <c r="C1919" s="28"/>
    </row>
    <row r="1920" spans="2:3" x14ac:dyDescent="0.25">
      <c r="B1920" s="26"/>
      <c r="C1920" s="28"/>
    </row>
    <row r="1921" spans="2:3" x14ac:dyDescent="0.25">
      <c r="B1921" s="26"/>
      <c r="C1921" s="28"/>
    </row>
    <row r="1922" spans="2:3" x14ac:dyDescent="0.25">
      <c r="B1922" s="26"/>
      <c r="C1922" s="28"/>
    </row>
    <row r="1923" spans="2:3" x14ac:dyDescent="0.25">
      <c r="B1923" s="26"/>
      <c r="C1923" s="28"/>
    </row>
    <row r="1924" spans="2:3" x14ac:dyDescent="0.25">
      <c r="B1924" s="26"/>
      <c r="C1924" s="28"/>
    </row>
    <row r="1925" spans="2:3" x14ac:dyDescent="0.25">
      <c r="B1925" s="26"/>
      <c r="C1925" s="28"/>
    </row>
    <row r="1926" spans="2:3" x14ac:dyDescent="0.25">
      <c r="B1926" s="26"/>
      <c r="C1926" s="28"/>
    </row>
    <row r="1927" spans="2:3" x14ac:dyDescent="0.25">
      <c r="B1927" s="26"/>
      <c r="C1927" s="28"/>
    </row>
    <row r="1928" spans="2:3" x14ac:dyDescent="0.25">
      <c r="B1928" s="26"/>
      <c r="C1928" s="28"/>
    </row>
    <row r="1929" spans="2:3" x14ac:dyDescent="0.25">
      <c r="B1929" s="26"/>
      <c r="C1929" s="28"/>
    </row>
    <row r="1930" spans="2:3" x14ac:dyDescent="0.25">
      <c r="B1930" s="26"/>
      <c r="C1930" s="28"/>
    </row>
    <row r="1931" spans="2:3" x14ac:dyDescent="0.25">
      <c r="B1931" s="26"/>
      <c r="C1931" s="28"/>
    </row>
    <row r="1932" spans="2:3" x14ac:dyDescent="0.25">
      <c r="B1932" s="26"/>
      <c r="C1932" s="28"/>
    </row>
    <row r="1933" spans="2:3" x14ac:dyDescent="0.25">
      <c r="B1933" s="26"/>
      <c r="C1933" s="28"/>
    </row>
    <row r="1934" spans="2:3" x14ac:dyDescent="0.25">
      <c r="B1934" s="26"/>
      <c r="C1934" s="28"/>
    </row>
    <row r="1935" spans="2:3" x14ac:dyDescent="0.25">
      <c r="B1935" s="26"/>
      <c r="C1935" s="28"/>
    </row>
    <row r="1936" spans="2:3" x14ac:dyDescent="0.25">
      <c r="B1936" s="26"/>
      <c r="C1936" s="28"/>
    </row>
    <row r="1937" spans="2:3" x14ac:dyDescent="0.25">
      <c r="B1937" s="26"/>
      <c r="C1937" s="28"/>
    </row>
    <row r="1938" spans="2:3" x14ac:dyDescent="0.25">
      <c r="B1938" s="26"/>
      <c r="C1938" s="28"/>
    </row>
    <row r="1939" spans="2:3" x14ac:dyDescent="0.25">
      <c r="B1939" s="26"/>
      <c r="C1939" s="28"/>
    </row>
    <row r="1940" spans="2:3" x14ac:dyDescent="0.25">
      <c r="B1940" s="26"/>
      <c r="C1940" s="28"/>
    </row>
    <row r="1941" spans="2:3" x14ac:dyDescent="0.25">
      <c r="B1941" s="26"/>
      <c r="C1941" s="28"/>
    </row>
    <row r="1942" spans="2:3" x14ac:dyDescent="0.25">
      <c r="B1942" s="26"/>
      <c r="C1942" s="28"/>
    </row>
    <row r="1943" spans="2:3" x14ac:dyDescent="0.25">
      <c r="B1943" s="26"/>
      <c r="C1943" s="28"/>
    </row>
    <row r="1944" spans="2:3" x14ac:dyDescent="0.25">
      <c r="B1944" s="26"/>
      <c r="C1944" s="28"/>
    </row>
    <row r="1945" spans="2:3" x14ac:dyDescent="0.25">
      <c r="B1945" s="26"/>
      <c r="C1945" s="28"/>
    </row>
    <row r="1946" spans="2:3" x14ac:dyDescent="0.25">
      <c r="B1946" s="26"/>
      <c r="C1946" s="28"/>
    </row>
    <row r="1947" spans="2:3" x14ac:dyDescent="0.25">
      <c r="B1947" s="26"/>
      <c r="C1947" s="28"/>
    </row>
    <row r="1948" spans="2:3" x14ac:dyDescent="0.25">
      <c r="B1948" s="26"/>
      <c r="C1948" s="28"/>
    </row>
    <row r="1949" spans="2:3" x14ac:dyDescent="0.25">
      <c r="B1949" s="26"/>
      <c r="C1949" s="28"/>
    </row>
    <row r="1950" spans="2:3" x14ac:dyDescent="0.25">
      <c r="B1950" s="26"/>
      <c r="C1950" s="28"/>
    </row>
    <row r="1951" spans="2:3" x14ac:dyDescent="0.25">
      <c r="B1951" s="26"/>
      <c r="C1951" s="28"/>
    </row>
    <row r="1952" spans="2:3" x14ac:dyDescent="0.25">
      <c r="B1952" s="26"/>
      <c r="C1952" s="28"/>
    </row>
    <row r="1953" spans="2:3" x14ac:dyDescent="0.25">
      <c r="B1953" s="26"/>
      <c r="C1953" s="28"/>
    </row>
    <row r="1954" spans="2:3" x14ac:dyDescent="0.25">
      <c r="B1954" s="26"/>
      <c r="C1954" s="28"/>
    </row>
    <row r="1955" spans="2:3" x14ac:dyDescent="0.25">
      <c r="B1955" s="26"/>
      <c r="C1955" s="28"/>
    </row>
    <row r="1956" spans="2:3" x14ac:dyDescent="0.25">
      <c r="B1956" s="26"/>
      <c r="C1956" s="28"/>
    </row>
    <row r="1957" spans="2:3" x14ac:dyDescent="0.25">
      <c r="B1957" s="26"/>
      <c r="C1957" s="28"/>
    </row>
    <row r="1958" spans="2:3" x14ac:dyDescent="0.25">
      <c r="B1958" s="26"/>
      <c r="C1958" s="28"/>
    </row>
    <row r="1959" spans="2:3" x14ac:dyDescent="0.25">
      <c r="B1959" s="26"/>
      <c r="C1959" s="28"/>
    </row>
    <row r="1960" spans="2:3" x14ac:dyDescent="0.25">
      <c r="B1960" s="26"/>
      <c r="C1960" s="28"/>
    </row>
    <row r="1961" spans="2:3" x14ac:dyDescent="0.25">
      <c r="B1961" s="26"/>
      <c r="C1961" s="28"/>
    </row>
    <row r="1962" spans="2:3" x14ac:dyDescent="0.25">
      <c r="B1962" s="26"/>
      <c r="C1962" s="28"/>
    </row>
    <row r="1963" spans="2:3" x14ac:dyDescent="0.25">
      <c r="B1963" s="26"/>
      <c r="C1963" s="28"/>
    </row>
    <row r="1964" spans="2:3" x14ac:dyDescent="0.25">
      <c r="B1964" s="26"/>
      <c r="C1964" s="28"/>
    </row>
    <row r="1965" spans="2:3" x14ac:dyDescent="0.25">
      <c r="B1965" s="26"/>
      <c r="C1965" s="28"/>
    </row>
    <row r="1966" spans="2:3" x14ac:dyDescent="0.25">
      <c r="B1966" s="26"/>
      <c r="C1966" s="28"/>
    </row>
    <row r="1967" spans="2:3" x14ac:dyDescent="0.25">
      <c r="B1967" s="26"/>
      <c r="C1967" s="28"/>
    </row>
    <row r="1968" spans="2:3" x14ac:dyDescent="0.25">
      <c r="B1968" s="26"/>
      <c r="C1968" s="28"/>
    </row>
    <row r="1969" spans="2:3" x14ac:dyDescent="0.25">
      <c r="B1969" s="26"/>
      <c r="C1969" s="28"/>
    </row>
    <row r="1970" spans="2:3" x14ac:dyDescent="0.25">
      <c r="B1970" s="26"/>
      <c r="C1970" s="28"/>
    </row>
    <row r="1971" spans="2:3" x14ac:dyDescent="0.25">
      <c r="B1971" s="26"/>
      <c r="C1971" s="28"/>
    </row>
    <row r="1972" spans="2:3" x14ac:dyDescent="0.25">
      <c r="B1972" s="26"/>
      <c r="C1972" s="28"/>
    </row>
    <row r="1973" spans="2:3" x14ac:dyDescent="0.25">
      <c r="B1973" s="26"/>
      <c r="C1973" s="28"/>
    </row>
    <row r="1974" spans="2:3" x14ac:dyDescent="0.25">
      <c r="B1974" s="26"/>
      <c r="C1974" s="28"/>
    </row>
    <row r="1975" spans="2:3" x14ac:dyDescent="0.25">
      <c r="B1975" s="26"/>
      <c r="C1975" s="28"/>
    </row>
    <row r="1976" spans="2:3" x14ac:dyDescent="0.25">
      <c r="B1976" s="26"/>
      <c r="C1976" s="28"/>
    </row>
    <row r="1977" spans="2:3" x14ac:dyDescent="0.25">
      <c r="B1977" s="26"/>
      <c r="C1977" s="28"/>
    </row>
    <row r="1978" spans="2:3" x14ac:dyDescent="0.25">
      <c r="B1978" s="26"/>
      <c r="C1978" s="28"/>
    </row>
    <row r="1979" spans="2:3" x14ac:dyDescent="0.25">
      <c r="B1979" s="26"/>
      <c r="C1979" s="28"/>
    </row>
    <row r="1980" spans="2:3" x14ac:dyDescent="0.25">
      <c r="B1980" s="26"/>
      <c r="C1980" s="28"/>
    </row>
    <row r="1981" spans="2:3" x14ac:dyDescent="0.25">
      <c r="B1981" s="26"/>
      <c r="C1981" s="28"/>
    </row>
    <row r="1982" spans="2:3" x14ac:dyDescent="0.25">
      <c r="B1982" s="26"/>
      <c r="C1982" s="28"/>
    </row>
    <row r="1983" spans="2:3" x14ac:dyDescent="0.25">
      <c r="B1983" s="26"/>
      <c r="C1983" s="28"/>
    </row>
    <row r="1984" spans="2:3" x14ac:dyDescent="0.25">
      <c r="B1984" s="26"/>
      <c r="C1984" s="28"/>
    </row>
    <row r="1985" spans="2:3" x14ac:dyDescent="0.25">
      <c r="B1985" s="26"/>
      <c r="C1985" s="28"/>
    </row>
    <row r="1986" spans="2:3" x14ac:dyDescent="0.25">
      <c r="B1986" s="26"/>
      <c r="C1986" s="28"/>
    </row>
    <row r="1987" spans="2:3" x14ac:dyDescent="0.25">
      <c r="B1987" s="26"/>
      <c r="C1987" s="28"/>
    </row>
    <row r="1988" spans="2:3" x14ac:dyDescent="0.25">
      <c r="B1988" s="26"/>
      <c r="C1988" s="28"/>
    </row>
    <row r="1989" spans="2:3" x14ac:dyDescent="0.25">
      <c r="B1989" s="26"/>
      <c r="C1989" s="28"/>
    </row>
    <row r="1990" spans="2:3" x14ac:dyDescent="0.25">
      <c r="B1990" s="26"/>
      <c r="C1990" s="28"/>
    </row>
    <row r="1991" spans="2:3" x14ac:dyDescent="0.25">
      <c r="B1991" s="26"/>
      <c r="C1991" s="28"/>
    </row>
    <row r="1992" spans="2:3" x14ac:dyDescent="0.25">
      <c r="B1992" s="26"/>
      <c r="C1992" s="28"/>
    </row>
    <row r="1993" spans="2:3" x14ac:dyDescent="0.25">
      <c r="B1993" s="26"/>
      <c r="C1993" s="28"/>
    </row>
    <row r="1994" spans="2:3" x14ac:dyDescent="0.25">
      <c r="B1994" s="26"/>
      <c r="C1994" s="28"/>
    </row>
    <row r="1995" spans="2:3" x14ac:dyDescent="0.25">
      <c r="B1995" s="26"/>
      <c r="C1995" s="28"/>
    </row>
    <row r="1996" spans="2:3" x14ac:dyDescent="0.25">
      <c r="B1996" s="26"/>
      <c r="C1996" s="28"/>
    </row>
    <row r="1997" spans="2:3" x14ac:dyDescent="0.25">
      <c r="B1997" s="26"/>
      <c r="C1997" s="28"/>
    </row>
    <row r="1998" spans="2:3" x14ac:dyDescent="0.25">
      <c r="B1998" s="26"/>
      <c r="C1998" s="28"/>
    </row>
    <row r="1999" spans="2:3" x14ac:dyDescent="0.25">
      <c r="B1999" s="26"/>
      <c r="C1999" s="28"/>
    </row>
    <row r="2000" spans="2:3" x14ac:dyDescent="0.25">
      <c r="B2000" s="26"/>
      <c r="C2000" s="28"/>
    </row>
    <row r="2001" spans="2:3" x14ac:dyDescent="0.25">
      <c r="B2001" s="26"/>
      <c r="C2001" s="28"/>
    </row>
    <row r="2002" spans="2:3" x14ac:dyDescent="0.25">
      <c r="B2002" s="26"/>
      <c r="C2002" s="28"/>
    </row>
    <row r="2003" spans="2:3" x14ac:dyDescent="0.25">
      <c r="B2003" s="26"/>
      <c r="C2003" s="28"/>
    </row>
    <row r="2004" spans="2:3" x14ac:dyDescent="0.25">
      <c r="B2004" s="26"/>
      <c r="C2004" s="28"/>
    </row>
    <row r="2005" spans="2:3" x14ac:dyDescent="0.25">
      <c r="B2005" s="26"/>
      <c r="C2005" s="28"/>
    </row>
    <row r="2006" spans="2:3" x14ac:dyDescent="0.25">
      <c r="B2006" s="26"/>
      <c r="C2006" s="28"/>
    </row>
    <row r="2007" spans="2:3" x14ac:dyDescent="0.25">
      <c r="B2007" s="26"/>
      <c r="C2007" s="28"/>
    </row>
    <row r="2008" spans="2:3" x14ac:dyDescent="0.25">
      <c r="B2008" s="26"/>
      <c r="C2008" s="28"/>
    </row>
    <row r="2009" spans="2:3" x14ac:dyDescent="0.25">
      <c r="B2009" s="26"/>
      <c r="C2009" s="28"/>
    </row>
    <row r="2010" spans="2:3" x14ac:dyDescent="0.25">
      <c r="B2010" s="26"/>
      <c r="C2010" s="28"/>
    </row>
    <row r="2011" spans="2:3" x14ac:dyDescent="0.25">
      <c r="B2011" s="26"/>
      <c r="C2011" s="28"/>
    </row>
    <row r="2012" spans="2:3" x14ac:dyDescent="0.25">
      <c r="B2012" s="26"/>
      <c r="C2012" s="28"/>
    </row>
    <row r="2013" spans="2:3" x14ac:dyDescent="0.25">
      <c r="B2013" s="26"/>
      <c r="C2013" s="28"/>
    </row>
    <row r="2014" spans="2:3" x14ac:dyDescent="0.25">
      <c r="B2014" s="26"/>
      <c r="C2014" s="28"/>
    </row>
    <row r="2015" spans="2:3" x14ac:dyDescent="0.25">
      <c r="B2015" s="26"/>
      <c r="C2015" s="28"/>
    </row>
    <row r="2016" spans="2:3" x14ac:dyDescent="0.25">
      <c r="B2016" s="26"/>
      <c r="C2016" s="28"/>
    </row>
    <row r="2017" spans="2:3" x14ac:dyDescent="0.25">
      <c r="B2017" s="26"/>
      <c r="C2017" s="28"/>
    </row>
    <row r="2018" spans="2:3" x14ac:dyDescent="0.25">
      <c r="B2018" s="26"/>
      <c r="C2018" s="28"/>
    </row>
    <row r="2019" spans="2:3" x14ac:dyDescent="0.25">
      <c r="B2019" s="26"/>
      <c r="C2019" s="28"/>
    </row>
    <row r="2020" spans="2:3" x14ac:dyDescent="0.25">
      <c r="B2020" s="26"/>
      <c r="C2020" s="28"/>
    </row>
    <row r="2021" spans="2:3" x14ac:dyDescent="0.25">
      <c r="B2021" s="26"/>
      <c r="C2021" s="28"/>
    </row>
    <row r="2022" spans="2:3" x14ac:dyDescent="0.25">
      <c r="B2022" s="26"/>
      <c r="C2022" s="28"/>
    </row>
    <row r="2023" spans="2:3" x14ac:dyDescent="0.25">
      <c r="B2023" s="26"/>
      <c r="C2023" s="28"/>
    </row>
    <row r="2024" spans="2:3" x14ac:dyDescent="0.25">
      <c r="B2024" s="26"/>
      <c r="C2024" s="28"/>
    </row>
    <row r="2025" spans="2:3" x14ac:dyDescent="0.25">
      <c r="B2025" s="26"/>
      <c r="C2025" s="28"/>
    </row>
    <row r="2026" spans="2:3" x14ac:dyDescent="0.25">
      <c r="B2026" s="26"/>
      <c r="C2026" s="28"/>
    </row>
    <row r="2027" spans="2:3" x14ac:dyDescent="0.25">
      <c r="B2027" s="26"/>
      <c r="C2027" s="28"/>
    </row>
    <row r="2028" spans="2:3" x14ac:dyDescent="0.25">
      <c r="B2028" s="26"/>
      <c r="C2028" s="28"/>
    </row>
    <row r="2029" spans="2:3" x14ac:dyDescent="0.25">
      <c r="B2029" s="26"/>
      <c r="C2029" s="28"/>
    </row>
    <row r="2030" spans="2:3" x14ac:dyDescent="0.25">
      <c r="B2030" s="26"/>
      <c r="C2030" s="28"/>
    </row>
    <row r="2031" spans="2:3" x14ac:dyDescent="0.25">
      <c r="B2031" s="26"/>
      <c r="C2031" s="28"/>
    </row>
    <row r="2032" spans="2:3" x14ac:dyDescent="0.25">
      <c r="B2032" s="26"/>
      <c r="C2032" s="28"/>
    </row>
    <row r="2033" spans="2:3" x14ac:dyDescent="0.25">
      <c r="B2033" s="26"/>
      <c r="C2033" s="28"/>
    </row>
    <row r="2034" spans="2:3" x14ac:dyDescent="0.25">
      <c r="B2034" s="26"/>
      <c r="C2034" s="28"/>
    </row>
    <row r="2035" spans="2:3" x14ac:dyDescent="0.25">
      <c r="B2035" s="26"/>
      <c r="C2035" s="28"/>
    </row>
    <row r="2036" spans="2:3" x14ac:dyDescent="0.25">
      <c r="B2036" s="26"/>
      <c r="C2036" s="28"/>
    </row>
    <row r="2037" spans="2:3" x14ac:dyDescent="0.25">
      <c r="B2037" s="26"/>
      <c r="C2037" s="28"/>
    </row>
    <row r="2038" spans="2:3" x14ac:dyDescent="0.25">
      <c r="B2038" s="26"/>
      <c r="C2038" s="28"/>
    </row>
    <row r="2039" spans="2:3" x14ac:dyDescent="0.25">
      <c r="B2039" s="26"/>
      <c r="C2039" s="28"/>
    </row>
    <row r="2040" spans="2:3" x14ac:dyDescent="0.25">
      <c r="B2040" s="26"/>
      <c r="C2040" s="28"/>
    </row>
    <row r="2041" spans="2:3" x14ac:dyDescent="0.25">
      <c r="B2041" s="26"/>
      <c r="C2041" s="28"/>
    </row>
    <row r="2042" spans="2:3" x14ac:dyDescent="0.25">
      <c r="B2042" s="26"/>
      <c r="C2042" s="28"/>
    </row>
    <row r="2043" spans="2:3" x14ac:dyDescent="0.25">
      <c r="B2043" s="26"/>
      <c r="C2043" s="28"/>
    </row>
    <row r="2044" spans="2:3" x14ac:dyDescent="0.25">
      <c r="B2044" s="26"/>
      <c r="C2044" s="28"/>
    </row>
    <row r="2045" spans="2:3" x14ac:dyDescent="0.25">
      <c r="B2045" s="26"/>
      <c r="C2045" s="28"/>
    </row>
    <row r="2046" spans="2:3" x14ac:dyDescent="0.25">
      <c r="B2046" s="26"/>
      <c r="C2046" s="28"/>
    </row>
    <row r="2047" spans="2:3" x14ac:dyDescent="0.25">
      <c r="B2047" s="26"/>
      <c r="C2047" s="28"/>
    </row>
    <row r="2048" spans="2:3" x14ac:dyDescent="0.25">
      <c r="B2048" s="26"/>
      <c r="C2048" s="28"/>
    </row>
    <row r="2049" spans="2:3" x14ac:dyDescent="0.25">
      <c r="B2049" s="26"/>
      <c r="C2049" s="28"/>
    </row>
    <row r="2050" spans="2:3" x14ac:dyDescent="0.25">
      <c r="B2050" s="26"/>
      <c r="C2050" s="28"/>
    </row>
    <row r="2051" spans="2:3" x14ac:dyDescent="0.25">
      <c r="B2051" s="26"/>
      <c r="C2051" s="28"/>
    </row>
    <row r="2052" spans="2:3" x14ac:dyDescent="0.25">
      <c r="B2052" s="26"/>
      <c r="C2052" s="28"/>
    </row>
    <row r="2053" spans="2:3" x14ac:dyDescent="0.25">
      <c r="B2053" s="26"/>
      <c r="C2053" s="28"/>
    </row>
    <row r="2054" spans="2:3" x14ac:dyDescent="0.25">
      <c r="B2054" s="26"/>
      <c r="C2054" s="28"/>
    </row>
    <row r="2055" spans="2:3" x14ac:dyDescent="0.25">
      <c r="B2055" s="26"/>
      <c r="C2055" s="28"/>
    </row>
    <row r="2056" spans="2:3" x14ac:dyDescent="0.25">
      <c r="B2056" s="26"/>
      <c r="C2056" s="28"/>
    </row>
    <row r="2057" spans="2:3" x14ac:dyDescent="0.25">
      <c r="B2057" s="26"/>
      <c r="C2057" s="28"/>
    </row>
    <row r="2058" spans="2:3" x14ac:dyDescent="0.25">
      <c r="B2058" s="26"/>
      <c r="C2058" s="28"/>
    </row>
    <row r="2059" spans="2:3" x14ac:dyDescent="0.25">
      <c r="B2059" s="26"/>
      <c r="C2059" s="28"/>
    </row>
    <row r="2060" spans="2:3" x14ac:dyDescent="0.25">
      <c r="B2060" s="26"/>
      <c r="C2060" s="28"/>
    </row>
    <row r="2061" spans="2:3" x14ac:dyDescent="0.25">
      <c r="B2061" s="26"/>
      <c r="C2061" s="28"/>
    </row>
    <row r="2062" spans="2:3" x14ac:dyDescent="0.25">
      <c r="B2062" s="26"/>
      <c r="C2062" s="28"/>
    </row>
    <row r="2063" spans="2:3" x14ac:dyDescent="0.25">
      <c r="B2063" s="26"/>
      <c r="C2063" s="28"/>
    </row>
    <row r="2064" spans="2:3" x14ac:dyDescent="0.25">
      <c r="B2064" s="26"/>
      <c r="C2064" s="28"/>
    </row>
    <row r="2065" spans="2:3" x14ac:dyDescent="0.25">
      <c r="B2065" s="26"/>
      <c r="C2065" s="28"/>
    </row>
    <row r="2066" spans="2:3" x14ac:dyDescent="0.25">
      <c r="B2066" s="26"/>
      <c r="C2066" s="28"/>
    </row>
    <row r="2067" spans="2:3" x14ac:dyDescent="0.25">
      <c r="B2067" s="26"/>
      <c r="C2067" s="28"/>
    </row>
    <row r="2068" spans="2:3" x14ac:dyDescent="0.25">
      <c r="B2068" s="26"/>
      <c r="C2068" s="28"/>
    </row>
    <row r="2069" spans="2:3" x14ac:dyDescent="0.25">
      <c r="B2069" s="26"/>
      <c r="C2069" s="28"/>
    </row>
    <row r="2070" spans="2:3" x14ac:dyDescent="0.25">
      <c r="B2070" s="26"/>
      <c r="C2070" s="28"/>
    </row>
    <row r="2071" spans="2:3" x14ac:dyDescent="0.25">
      <c r="B2071" s="26"/>
      <c r="C2071" s="28"/>
    </row>
    <row r="2072" spans="2:3" x14ac:dyDescent="0.25">
      <c r="B2072" s="26"/>
      <c r="C2072" s="28"/>
    </row>
    <row r="2073" spans="2:3" x14ac:dyDescent="0.25">
      <c r="B2073" s="26"/>
      <c r="C2073" s="28"/>
    </row>
    <row r="2074" spans="2:3" x14ac:dyDescent="0.25">
      <c r="B2074" s="26"/>
      <c r="C2074" s="28"/>
    </row>
    <row r="2075" spans="2:3" x14ac:dyDescent="0.25">
      <c r="B2075" s="26"/>
      <c r="C2075" s="28"/>
    </row>
    <row r="2076" spans="2:3" x14ac:dyDescent="0.25">
      <c r="B2076" s="26"/>
      <c r="C2076" s="28"/>
    </row>
    <row r="2077" spans="2:3" x14ac:dyDescent="0.25">
      <c r="B2077" s="26"/>
      <c r="C2077" s="28"/>
    </row>
    <row r="2078" spans="2:3" x14ac:dyDescent="0.25">
      <c r="B2078" s="26"/>
      <c r="C2078" s="28"/>
    </row>
    <row r="2079" spans="2:3" x14ac:dyDescent="0.25">
      <c r="B2079" s="26"/>
      <c r="C2079" s="28"/>
    </row>
    <row r="2080" spans="2:3" x14ac:dyDescent="0.25">
      <c r="B2080" s="26"/>
      <c r="C2080" s="28"/>
    </row>
    <row r="2081" spans="2:3" x14ac:dyDescent="0.25">
      <c r="B2081" s="26"/>
      <c r="C2081" s="28"/>
    </row>
    <row r="2082" spans="2:3" x14ac:dyDescent="0.25">
      <c r="B2082" s="26"/>
      <c r="C2082" s="28"/>
    </row>
    <row r="2083" spans="2:3" x14ac:dyDescent="0.25">
      <c r="B2083" s="26"/>
      <c r="C2083" s="28"/>
    </row>
    <row r="2084" spans="2:3" x14ac:dyDescent="0.25">
      <c r="B2084" s="26"/>
      <c r="C2084" s="28"/>
    </row>
    <row r="2085" spans="2:3" x14ac:dyDescent="0.25">
      <c r="B2085" s="26"/>
      <c r="C2085" s="28"/>
    </row>
    <row r="2086" spans="2:3" x14ac:dyDescent="0.25">
      <c r="B2086" s="26"/>
      <c r="C2086" s="28"/>
    </row>
    <row r="2087" spans="2:3" x14ac:dyDescent="0.25">
      <c r="B2087" s="26"/>
      <c r="C2087" s="28"/>
    </row>
    <row r="2088" spans="2:3" x14ac:dyDescent="0.25">
      <c r="B2088" s="26"/>
      <c r="C2088" s="28"/>
    </row>
    <row r="2089" spans="2:3" x14ac:dyDescent="0.25">
      <c r="B2089" s="26"/>
      <c r="C2089" s="28"/>
    </row>
    <row r="2090" spans="2:3" x14ac:dyDescent="0.25">
      <c r="B2090" s="26"/>
      <c r="C2090" s="28"/>
    </row>
    <row r="2091" spans="2:3" x14ac:dyDescent="0.25">
      <c r="B2091" s="26"/>
      <c r="C2091" s="28"/>
    </row>
    <row r="2092" spans="2:3" x14ac:dyDescent="0.25">
      <c r="B2092" s="26"/>
      <c r="C2092" s="28"/>
    </row>
    <row r="2093" spans="2:3" x14ac:dyDescent="0.25">
      <c r="B2093" s="26"/>
      <c r="C2093" s="28"/>
    </row>
    <row r="2094" spans="2:3" x14ac:dyDescent="0.25">
      <c r="B2094" s="26"/>
      <c r="C2094" s="28"/>
    </row>
    <row r="2095" spans="2:3" x14ac:dyDescent="0.25">
      <c r="B2095" s="26"/>
      <c r="C2095" s="28"/>
    </row>
    <row r="2096" spans="2:3" x14ac:dyDescent="0.25">
      <c r="B2096" s="26"/>
      <c r="C2096" s="28"/>
    </row>
    <row r="2097" spans="2:3" x14ac:dyDescent="0.25">
      <c r="B2097" s="26"/>
      <c r="C2097" s="28"/>
    </row>
    <row r="2098" spans="2:3" x14ac:dyDescent="0.25">
      <c r="B2098" s="26"/>
      <c r="C2098" s="28"/>
    </row>
    <row r="2099" spans="2:3" x14ac:dyDescent="0.25">
      <c r="B2099" s="26"/>
      <c r="C2099" s="28"/>
    </row>
    <row r="2100" spans="2:3" x14ac:dyDescent="0.25">
      <c r="B2100" s="26"/>
      <c r="C2100" s="28"/>
    </row>
    <row r="2101" spans="2:3" x14ac:dyDescent="0.25">
      <c r="B2101" s="26"/>
      <c r="C2101" s="28"/>
    </row>
    <row r="2102" spans="2:3" x14ac:dyDescent="0.25">
      <c r="B2102" s="26"/>
      <c r="C2102" s="28"/>
    </row>
    <row r="2103" spans="2:3" x14ac:dyDescent="0.25">
      <c r="B2103" s="26"/>
      <c r="C2103" s="28"/>
    </row>
    <row r="2104" spans="2:3" x14ac:dyDescent="0.25">
      <c r="B2104" s="26"/>
      <c r="C2104" s="28"/>
    </row>
    <row r="2105" spans="2:3" x14ac:dyDescent="0.25">
      <c r="B2105" s="26"/>
      <c r="C2105" s="28"/>
    </row>
    <row r="2106" spans="2:3" x14ac:dyDescent="0.25">
      <c r="B2106" s="26"/>
      <c r="C2106" s="28"/>
    </row>
    <row r="2107" spans="2:3" x14ac:dyDescent="0.25">
      <c r="B2107" s="26"/>
      <c r="C2107" s="28"/>
    </row>
    <row r="2108" spans="2:3" x14ac:dyDescent="0.25">
      <c r="B2108" s="26"/>
      <c r="C2108" s="28"/>
    </row>
    <row r="2109" spans="2:3" x14ac:dyDescent="0.25">
      <c r="B2109" s="26"/>
      <c r="C2109" s="28"/>
    </row>
    <row r="2110" spans="2:3" x14ac:dyDescent="0.25">
      <c r="B2110" s="26"/>
      <c r="C2110" s="28"/>
    </row>
    <row r="2111" spans="2:3" x14ac:dyDescent="0.25">
      <c r="B2111" s="26"/>
      <c r="C2111" s="28"/>
    </row>
    <row r="2112" spans="2:3" x14ac:dyDescent="0.25">
      <c r="B2112" s="26"/>
      <c r="C2112" s="28"/>
    </row>
    <row r="2113" spans="2:3" x14ac:dyDescent="0.25">
      <c r="B2113" s="26"/>
      <c r="C2113" s="28"/>
    </row>
    <row r="2114" spans="2:3" x14ac:dyDescent="0.25">
      <c r="B2114" s="26"/>
      <c r="C2114" s="28"/>
    </row>
    <row r="2115" spans="2:3" x14ac:dyDescent="0.25">
      <c r="B2115" s="26"/>
      <c r="C2115" s="28"/>
    </row>
    <row r="2116" spans="2:3" x14ac:dyDescent="0.25">
      <c r="B2116" s="26"/>
      <c r="C2116" s="28"/>
    </row>
    <row r="2117" spans="2:3" x14ac:dyDescent="0.25">
      <c r="B2117" s="26"/>
      <c r="C2117" s="28"/>
    </row>
    <row r="2118" spans="2:3" x14ac:dyDescent="0.25">
      <c r="B2118" s="26"/>
      <c r="C2118" s="28"/>
    </row>
    <row r="2119" spans="2:3" x14ac:dyDescent="0.25">
      <c r="B2119" s="26"/>
      <c r="C2119" s="28"/>
    </row>
    <row r="2120" spans="2:3" x14ac:dyDescent="0.25">
      <c r="B2120" s="26"/>
      <c r="C2120" s="28"/>
    </row>
    <row r="2121" spans="2:3" x14ac:dyDescent="0.25">
      <c r="B2121" s="26"/>
      <c r="C2121" s="28"/>
    </row>
    <row r="2122" spans="2:3" x14ac:dyDescent="0.25">
      <c r="B2122" s="26"/>
      <c r="C2122" s="28"/>
    </row>
    <row r="2123" spans="2:3" x14ac:dyDescent="0.25">
      <c r="B2123" s="26"/>
      <c r="C2123" s="28"/>
    </row>
    <row r="2124" spans="2:3" x14ac:dyDescent="0.25">
      <c r="B2124" s="26"/>
      <c r="C2124" s="28"/>
    </row>
    <row r="2125" spans="2:3" x14ac:dyDescent="0.25">
      <c r="B2125" s="26"/>
      <c r="C2125" s="28"/>
    </row>
    <row r="2126" spans="2:3" x14ac:dyDescent="0.25">
      <c r="B2126" s="26"/>
      <c r="C2126" s="28"/>
    </row>
    <row r="2127" spans="2:3" x14ac:dyDescent="0.25">
      <c r="B2127" s="26"/>
      <c r="C2127" s="28"/>
    </row>
    <row r="2128" spans="2:3" x14ac:dyDescent="0.25">
      <c r="B2128" s="26"/>
      <c r="C2128" s="28"/>
    </row>
    <row r="2129" spans="2:3" x14ac:dyDescent="0.25">
      <c r="B2129" s="26"/>
      <c r="C2129" s="28"/>
    </row>
    <row r="2130" spans="2:3" x14ac:dyDescent="0.25">
      <c r="B2130" s="26"/>
      <c r="C2130" s="28"/>
    </row>
    <row r="2131" spans="2:3" x14ac:dyDescent="0.25">
      <c r="B2131" s="26"/>
      <c r="C2131" s="28"/>
    </row>
    <row r="2132" spans="2:3" x14ac:dyDescent="0.25">
      <c r="B2132" s="26"/>
      <c r="C2132" s="28"/>
    </row>
    <row r="2133" spans="2:3" x14ac:dyDescent="0.25">
      <c r="B2133" s="26"/>
      <c r="C2133" s="28"/>
    </row>
    <row r="2134" spans="2:3" x14ac:dyDescent="0.25">
      <c r="B2134" s="26"/>
      <c r="C2134" s="28"/>
    </row>
    <row r="2135" spans="2:3" x14ac:dyDescent="0.25">
      <c r="B2135" s="26"/>
      <c r="C2135" s="28"/>
    </row>
    <row r="2136" spans="2:3" x14ac:dyDescent="0.25">
      <c r="B2136" s="26"/>
      <c r="C2136" s="28"/>
    </row>
    <row r="2137" spans="2:3" x14ac:dyDescent="0.25">
      <c r="B2137" s="26"/>
      <c r="C2137" s="28"/>
    </row>
    <row r="2138" spans="2:3" x14ac:dyDescent="0.25">
      <c r="B2138" s="26"/>
      <c r="C2138" s="28"/>
    </row>
    <row r="2139" spans="2:3" x14ac:dyDescent="0.25">
      <c r="B2139" s="26"/>
      <c r="C2139" s="28"/>
    </row>
    <row r="2140" spans="2:3" x14ac:dyDescent="0.25">
      <c r="B2140" s="26"/>
      <c r="C2140" s="28"/>
    </row>
    <row r="2141" spans="2:3" x14ac:dyDescent="0.25">
      <c r="B2141" s="26"/>
      <c r="C2141" s="28"/>
    </row>
    <row r="2142" spans="2:3" x14ac:dyDescent="0.25">
      <c r="B2142" s="26"/>
      <c r="C2142" s="28"/>
    </row>
    <row r="2143" spans="2:3" x14ac:dyDescent="0.25">
      <c r="B2143" s="26"/>
      <c r="C2143" s="28"/>
    </row>
    <row r="2144" spans="2:3" x14ac:dyDescent="0.25">
      <c r="B2144" s="26"/>
      <c r="C2144" s="28"/>
    </row>
    <row r="2145" spans="2:3" x14ac:dyDescent="0.25">
      <c r="B2145" s="26"/>
      <c r="C2145" s="28"/>
    </row>
    <row r="2146" spans="2:3" x14ac:dyDescent="0.25">
      <c r="B2146" s="26"/>
      <c r="C2146" s="28"/>
    </row>
    <row r="2147" spans="2:3" x14ac:dyDescent="0.25">
      <c r="B2147" s="26"/>
      <c r="C2147" s="28"/>
    </row>
    <row r="2148" spans="2:3" x14ac:dyDescent="0.25">
      <c r="B2148" s="26"/>
      <c r="C2148" s="28"/>
    </row>
    <row r="2149" spans="2:3" x14ac:dyDescent="0.25">
      <c r="B2149" s="26"/>
      <c r="C2149" s="28"/>
    </row>
    <row r="2150" spans="2:3" x14ac:dyDescent="0.25">
      <c r="B2150" s="26"/>
      <c r="C2150" s="28"/>
    </row>
    <row r="2151" spans="2:3" x14ac:dyDescent="0.25">
      <c r="B2151" s="26"/>
      <c r="C2151" s="28"/>
    </row>
    <row r="2152" spans="2:3" x14ac:dyDescent="0.25">
      <c r="B2152" s="26"/>
      <c r="C2152" s="28"/>
    </row>
    <row r="2153" spans="2:3" x14ac:dyDescent="0.25">
      <c r="B2153" s="26"/>
      <c r="C2153" s="28"/>
    </row>
    <row r="2154" spans="2:3" x14ac:dyDescent="0.25">
      <c r="B2154" s="26"/>
      <c r="C2154" s="28"/>
    </row>
    <row r="2155" spans="2:3" x14ac:dyDescent="0.25">
      <c r="B2155" s="26"/>
      <c r="C2155" s="28"/>
    </row>
    <row r="2156" spans="2:3" x14ac:dyDescent="0.25">
      <c r="B2156" s="26"/>
      <c r="C2156" s="28"/>
    </row>
    <row r="2157" spans="2:3" x14ac:dyDescent="0.25">
      <c r="B2157" s="26"/>
      <c r="C2157" s="28"/>
    </row>
    <row r="2158" spans="2:3" x14ac:dyDescent="0.25">
      <c r="B2158" s="26"/>
      <c r="C2158" s="28"/>
    </row>
    <row r="2159" spans="2:3" x14ac:dyDescent="0.25">
      <c r="B2159" s="26"/>
      <c r="C2159" s="28"/>
    </row>
    <row r="2160" spans="2:3" x14ac:dyDescent="0.25">
      <c r="B2160" s="26"/>
      <c r="C2160" s="28"/>
    </row>
    <row r="2161" spans="2:3" x14ac:dyDescent="0.25">
      <c r="B2161" s="26"/>
      <c r="C2161" s="28"/>
    </row>
    <row r="2162" spans="2:3" x14ac:dyDescent="0.25">
      <c r="B2162" s="26"/>
      <c r="C2162" s="28"/>
    </row>
    <row r="2163" spans="2:3" x14ac:dyDescent="0.25">
      <c r="B2163" s="26"/>
      <c r="C2163" s="28"/>
    </row>
    <row r="2164" spans="2:3" x14ac:dyDescent="0.25">
      <c r="B2164" s="26"/>
      <c r="C2164" s="28"/>
    </row>
    <row r="2165" spans="2:3" x14ac:dyDescent="0.25">
      <c r="B2165" s="26"/>
      <c r="C2165" s="28"/>
    </row>
    <row r="2166" spans="2:3" x14ac:dyDescent="0.25">
      <c r="B2166" s="26"/>
      <c r="C2166" s="28"/>
    </row>
    <row r="2167" spans="2:3" x14ac:dyDescent="0.25">
      <c r="B2167" s="26"/>
      <c r="C2167" s="28"/>
    </row>
    <row r="2168" spans="2:3" x14ac:dyDescent="0.25">
      <c r="B2168" s="26"/>
      <c r="C2168" s="28"/>
    </row>
    <row r="2169" spans="2:3" x14ac:dyDescent="0.25">
      <c r="B2169" s="26"/>
      <c r="C2169" s="28"/>
    </row>
    <row r="2170" spans="2:3" x14ac:dyDescent="0.25">
      <c r="B2170" s="26"/>
      <c r="C2170" s="28"/>
    </row>
    <row r="2171" spans="2:3" x14ac:dyDescent="0.25">
      <c r="B2171" s="26"/>
      <c r="C2171" s="28"/>
    </row>
    <row r="2172" spans="2:3" x14ac:dyDescent="0.25">
      <c r="B2172" s="26"/>
      <c r="C2172" s="28"/>
    </row>
    <row r="2173" spans="2:3" x14ac:dyDescent="0.25">
      <c r="B2173" s="26"/>
      <c r="C2173" s="28"/>
    </row>
    <row r="2174" spans="2:3" x14ac:dyDescent="0.25">
      <c r="B2174" s="26"/>
      <c r="C2174" s="28"/>
    </row>
    <row r="2175" spans="2:3" x14ac:dyDescent="0.25">
      <c r="B2175" s="26"/>
      <c r="C2175" s="28"/>
    </row>
    <row r="2176" spans="2:3" x14ac:dyDescent="0.25">
      <c r="B2176" s="26"/>
      <c r="C2176" s="28"/>
    </row>
    <row r="2177" spans="2:3" x14ac:dyDescent="0.25">
      <c r="B2177" s="26"/>
      <c r="C2177" s="28"/>
    </row>
    <row r="2178" spans="2:3" x14ac:dyDescent="0.25">
      <c r="B2178" s="26"/>
      <c r="C2178" s="28"/>
    </row>
    <row r="2179" spans="2:3" x14ac:dyDescent="0.25">
      <c r="B2179" s="26"/>
      <c r="C2179" s="28"/>
    </row>
    <row r="2180" spans="2:3" x14ac:dyDescent="0.25">
      <c r="B2180" s="26"/>
      <c r="C2180" s="28"/>
    </row>
    <row r="2181" spans="2:3" x14ac:dyDescent="0.25">
      <c r="B2181" s="26"/>
      <c r="C2181" s="28"/>
    </row>
    <row r="2182" spans="2:3" x14ac:dyDescent="0.25">
      <c r="B2182" s="26"/>
      <c r="C2182" s="28"/>
    </row>
    <row r="2183" spans="2:3" x14ac:dyDescent="0.25">
      <c r="B2183" s="26"/>
      <c r="C2183" s="28"/>
    </row>
    <row r="2184" spans="2:3" x14ac:dyDescent="0.25">
      <c r="B2184" s="26"/>
      <c r="C2184" s="28"/>
    </row>
    <row r="2185" spans="2:3" x14ac:dyDescent="0.25">
      <c r="B2185" s="26"/>
      <c r="C2185" s="28"/>
    </row>
    <row r="2186" spans="2:3" x14ac:dyDescent="0.25">
      <c r="B2186" s="26"/>
      <c r="C2186" s="28"/>
    </row>
    <row r="2187" spans="2:3" x14ac:dyDescent="0.25">
      <c r="B2187" s="26"/>
      <c r="C2187" s="28"/>
    </row>
    <row r="2188" spans="2:3" x14ac:dyDescent="0.25">
      <c r="B2188" s="26"/>
      <c r="C2188" s="28"/>
    </row>
    <row r="2189" spans="2:3" x14ac:dyDescent="0.25">
      <c r="B2189" s="26"/>
      <c r="C2189" s="28"/>
    </row>
    <row r="2190" spans="2:3" x14ac:dyDescent="0.25">
      <c r="B2190" s="26"/>
      <c r="C2190" s="28"/>
    </row>
    <row r="2191" spans="2:3" x14ac:dyDescent="0.25">
      <c r="B2191" s="26"/>
      <c r="C2191" s="28"/>
    </row>
    <row r="2192" spans="2:3" x14ac:dyDescent="0.25">
      <c r="B2192" s="26"/>
      <c r="C2192" s="28"/>
    </row>
    <row r="2193" spans="2:3" x14ac:dyDescent="0.25">
      <c r="B2193" s="26"/>
      <c r="C2193" s="28"/>
    </row>
    <row r="2194" spans="2:3" x14ac:dyDescent="0.25">
      <c r="B2194" s="26"/>
      <c r="C2194" s="28"/>
    </row>
    <row r="2195" spans="2:3" x14ac:dyDescent="0.25">
      <c r="B2195" s="26"/>
      <c r="C2195" s="28"/>
    </row>
    <row r="2196" spans="2:3" x14ac:dyDescent="0.25">
      <c r="B2196" s="26"/>
      <c r="C2196" s="28"/>
    </row>
    <row r="2197" spans="2:3" x14ac:dyDescent="0.25">
      <c r="B2197" s="26"/>
      <c r="C2197" s="28"/>
    </row>
    <row r="2198" spans="2:3" x14ac:dyDescent="0.25">
      <c r="B2198" s="26"/>
      <c r="C2198" s="28"/>
    </row>
    <row r="2199" spans="2:3" x14ac:dyDescent="0.25">
      <c r="B2199" s="26"/>
      <c r="C2199" s="28"/>
    </row>
    <row r="2200" spans="2:3" x14ac:dyDescent="0.25">
      <c r="B2200" s="26"/>
      <c r="C2200" s="28"/>
    </row>
    <row r="2201" spans="2:3" x14ac:dyDescent="0.25">
      <c r="B2201" s="26"/>
      <c r="C2201" s="28"/>
    </row>
    <row r="2202" spans="2:3" x14ac:dyDescent="0.25">
      <c r="B2202" s="26"/>
      <c r="C2202" s="28"/>
    </row>
    <row r="2203" spans="2:3" x14ac:dyDescent="0.25">
      <c r="B2203" s="26"/>
      <c r="C2203" s="28"/>
    </row>
    <row r="2204" spans="2:3" x14ac:dyDescent="0.25">
      <c r="B2204" s="26"/>
      <c r="C2204" s="28"/>
    </row>
    <row r="2205" spans="2:3" x14ac:dyDescent="0.25">
      <c r="B2205" s="26"/>
      <c r="C2205" s="28"/>
    </row>
    <row r="2206" spans="2:3" x14ac:dyDescent="0.25">
      <c r="B2206" s="26"/>
      <c r="C2206" s="28"/>
    </row>
    <row r="2207" spans="2:3" x14ac:dyDescent="0.25">
      <c r="B2207" s="26"/>
      <c r="C2207" s="28"/>
    </row>
    <row r="2208" spans="2:3" x14ac:dyDescent="0.25">
      <c r="B2208" s="26"/>
      <c r="C2208" s="28"/>
    </row>
    <row r="2209" spans="2:3" x14ac:dyDescent="0.25">
      <c r="B2209" s="26"/>
      <c r="C2209" s="28"/>
    </row>
    <row r="2210" spans="2:3" x14ac:dyDescent="0.25">
      <c r="B2210" s="26"/>
      <c r="C2210" s="28"/>
    </row>
    <row r="2211" spans="2:3" x14ac:dyDescent="0.25">
      <c r="B2211" s="26"/>
      <c r="C2211" s="28"/>
    </row>
    <row r="2212" spans="2:3" x14ac:dyDescent="0.25">
      <c r="B2212" s="26"/>
      <c r="C2212" s="28"/>
    </row>
    <row r="2213" spans="2:3" x14ac:dyDescent="0.25">
      <c r="B2213" s="26"/>
      <c r="C2213" s="28"/>
    </row>
    <row r="2214" spans="2:3" x14ac:dyDescent="0.25">
      <c r="B2214" s="26"/>
      <c r="C2214" s="28"/>
    </row>
    <row r="2215" spans="2:3" x14ac:dyDescent="0.25">
      <c r="B2215" s="26"/>
      <c r="C2215" s="28"/>
    </row>
    <row r="2216" spans="2:3" x14ac:dyDescent="0.25">
      <c r="B2216" s="26"/>
      <c r="C2216" s="28"/>
    </row>
    <row r="2217" spans="2:3" x14ac:dyDescent="0.25">
      <c r="B2217" s="26"/>
      <c r="C2217" s="28"/>
    </row>
    <row r="2218" spans="2:3" x14ac:dyDescent="0.25">
      <c r="B2218" s="26"/>
      <c r="C2218" s="28"/>
    </row>
    <row r="2219" spans="2:3" x14ac:dyDescent="0.25">
      <c r="B2219" s="26"/>
      <c r="C2219" s="28"/>
    </row>
    <row r="2220" spans="2:3" x14ac:dyDescent="0.25">
      <c r="B2220" s="26"/>
      <c r="C2220" s="28"/>
    </row>
    <row r="2221" spans="2:3" x14ac:dyDescent="0.25">
      <c r="B2221" s="26"/>
      <c r="C2221" s="28"/>
    </row>
    <row r="2222" spans="2:3" x14ac:dyDescent="0.25">
      <c r="B2222" s="26"/>
      <c r="C2222" s="28"/>
    </row>
    <row r="2223" spans="2:3" x14ac:dyDescent="0.25">
      <c r="B2223" s="26"/>
      <c r="C2223" s="28"/>
    </row>
    <row r="2224" spans="2:3" x14ac:dyDescent="0.25">
      <c r="B2224" s="26"/>
      <c r="C2224" s="28"/>
    </row>
    <row r="2225" spans="2:3" x14ac:dyDescent="0.25">
      <c r="B2225" s="26"/>
      <c r="C2225" s="28"/>
    </row>
    <row r="2226" spans="2:3" x14ac:dyDescent="0.25">
      <c r="B2226" s="26"/>
      <c r="C2226" s="28"/>
    </row>
    <row r="2227" spans="2:3" x14ac:dyDescent="0.25">
      <c r="B2227" s="26"/>
      <c r="C2227" s="28"/>
    </row>
    <row r="2228" spans="2:3" x14ac:dyDescent="0.25">
      <c r="B2228" s="26"/>
      <c r="C2228" s="28"/>
    </row>
    <row r="2229" spans="2:3" x14ac:dyDescent="0.25">
      <c r="B2229" s="26"/>
      <c r="C2229" s="28"/>
    </row>
    <row r="2230" spans="2:3" x14ac:dyDescent="0.25">
      <c r="B2230" s="26"/>
      <c r="C2230" s="28"/>
    </row>
    <row r="2231" spans="2:3" x14ac:dyDescent="0.25">
      <c r="B2231" s="26"/>
      <c r="C2231" s="28"/>
    </row>
    <row r="2232" spans="2:3" x14ac:dyDescent="0.25">
      <c r="B2232" s="26"/>
      <c r="C2232" s="28"/>
    </row>
    <row r="2233" spans="2:3" x14ac:dyDescent="0.25">
      <c r="B2233" s="26"/>
      <c r="C2233" s="28"/>
    </row>
    <row r="2234" spans="2:3" x14ac:dyDescent="0.25">
      <c r="B2234" s="26"/>
      <c r="C2234" s="28"/>
    </row>
    <row r="2235" spans="2:3" x14ac:dyDescent="0.25">
      <c r="B2235" s="26"/>
      <c r="C2235" s="28"/>
    </row>
    <row r="2236" spans="2:3" x14ac:dyDescent="0.25">
      <c r="B2236" s="26"/>
      <c r="C2236" s="28"/>
    </row>
    <row r="2237" spans="2:3" x14ac:dyDescent="0.25">
      <c r="B2237" s="26"/>
      <c r="C2237" s="28"/>
    </row>
    <row r="2238" spans="2:3" x14ac:dyDescent="0.25">
      <c r="B2238" s="26"/>
      <c r="C2238" s="28"/>
    </row>
    <row r="2239" spans="2:3" x14ac:dyDescent="0.25">
      <c r="B2239" s="26"/>
      <c r="C2239" s="28"/>
    </row>
    <row r="2240" spans="2:3" x14ac:dyDescent="0.25">
      <c r="B2240" s="26"/>
      <c r="C2240" s="28"/>
    </row>
    <row r="2241" spans="2:3" x14ac:dyDescent="0.25">
      <c r="B2241" s="26"/>
      <c r="C2241" s="28"/>
    </row>
    <row r="2242" spans="2:3" x14ac:dyDescent="0.25">
      <c r="B2242" s="26"/>
      <c r="C2242" s="28"/>
    </row>
    <row r="2243" spans="2:3" x14ac:dyDescent="0.25">
      <c r="B2243" s="26"/>
      <c r="C2243" s="28"/>
    </row>
    <row r="2244" spans="2:3" x14ac:dyDescent="0.25">
      <c r="B2244" s="26"/>
      <c r="C2244" s="28"/>
    </row>
    <row r="2245" spans="2:3" x14ac:dyDescent="0.25">
      <c r="B2245" s="26"/>
      <c r="C2245" s="28"/>
    </row>
    <row r="2246" spans="2:3" x14ac:dyDescent="0.25">
      <c r="B2246" s="26"/>
      <c r="C2246" s="28"/>
    </row>
    <row r="2247" spans="2:3" x14ac:dyDescent="0.25">
      <c r="B2247" s="26"/>
      <c r="C2247" s="28"/>
    </row>
    <row r="2248" spans="2:3" x14ac:dyDescent="0.25">
      <c r="B2248" s="26"/>
      <c r="C2248" s="28"/>
    </row>
    <row r="2249" spans="2:3" x14ac:dyDescent="0.25">
      <c r="B2249" s="26"/>
      <c r="C2249" s="28"/>
    </row>
    <row r="2250" spans="2:3" x14ac:dyDescent="0.25">
      <c r="B2250" s="26"/>
      <c r="C2250" s="28"/>
    </row>
    <row r="2251" spans="2:3" x14ac:dyDescent="0.25">
      <c r="B2251" s="26"/>
      <c r="C2251" s="28"/>
    </row>
    <row r="2252" spans="2:3" x14ac:dyDescent="0.25">
      <c r="B2252" s="26"/>
      <c r="C2252" s="28"/>
    </row>
    <row r="2253" spans="2:3" x14ac:dyDescent="0.25">
      <c r="B2253" s="26"/>
      <c r="C2253" s="28"/>
    </row>
    <row r="2254" spans="2:3" x14ac:dyDescent="0.25">
      <c r="B2254" s="26"/>
      <c r="C2254" s="28"/>
    </row>
    <row r="2255" spans="2:3" x14ac:dyDescent="0.25">
      <c r="B2255" s="26"/>
      <c r="C2255" s="28"/>
    </row>
    <row r="2256" spans="2:3" x14ac:dyDescent="0.25">
      <c r="B2256" s="26"/>
      <c r="C2256" s="28"/>
    </row>
    <row r="2257" spans="2:3" x14ac:dyDescent="0.25">
      <c r="B2257" s="26"/>
      <c r="C2257" s="28"/>
    </row>
    <row r="2258" spans="2:3" x14ac:dyDescent="0.25">
      <c r="B2258" s="26"/>
      <c r="C2258" s="28"/>
    </row>
    <row r="2259" spans="2:3" x14ac:dyDescent="0.25">
      <c r="B2259" s="26"/>
      <c r="C2259" s="28"/>
    </row>
    <row r="2260" spans="2:3" x14ac:dyDescent="0.25">
      <c r="B2260" s="26"/>
      <c r="C2260" s="28"/>
    </row>
    <row r="2261" spans="2:3" x14ac:dyDescent="0.25">
      <c r="B2261" s="26"/>
      <c r="C2261" s="28"/>
    </row>
    <row r="2262" spans="2:3" x14ac:dyDescent="0.25">
      <c r="B2262" s="26"/>
      <c r="C2262" s="28"/>
    </row>
    <row r="2263" spans="2:3" x14ac:dyDescent="0.25">
      <c r="B2263" s="26"/>
      <c r="C2263" s="28"/>
    </row>
    <row r="2264" spans="2:3" x14ac:dyDescent="0.25">
      <c r="B2264" s="26"/>
      <c r="C2264" s="28"/>
    </row>
    <row r="2265" spans="2:3" x14ac:dyDescent="0.25">
      <c r="B2265" s="26"/>
      <c r="C2265" s="28"/>
    </row>
    <row r="2266" spans="2:3" x14ac:dyDescent="0.25">
      <c r="B2266" s="26"/>
      <c r="C2266" s="28"/>
    </row>
    <row r="2267" spans="2:3" x14ac:dyDescent="0.25">
      <c r="B2267" s="26"/>
      <c r="C2267" s="28"/>
    </row>
    <row r="2268" spans="2:3" x14ac:dyDescent="0.25">
      <c r="B2268" s="26"/>
      <c r="C2268" s="28"/>
    </row>
    <row r="2269" spans="2:3" x14ac:dyDescent="0.25">
      <c r="B2269" s="26"/>
      <c r="C2269" s="28"/>
    </row>
    <row r="2270" spans="2:3" x14ac:dyDescent="0.25">
      <c r="B2270" s="26"/>
      <c r="C2270" s="28"/>
    </row>
    <row r="2271" spans="2:3" x14ac:dyDescent="0.25">
      <c r="B2271" s="26"/>
      <c r="C2271" s="28"/>
    </row>
    <row r="2272" spans="2:3" x14ac:dyDescent="0.25">
      <c r="B2272" s="26"/>
      <c r="C2272" s="28"/>
    </row>
    <row r="2273" spans="2:3" x14ac:dyDescent="0.25">
      <c r="B2273" s="26"/>
      <c r="C2273" s="28"/>
    </row>
    <row r="2274" spans="2:3" x14ac:dyDescent="0.25">
      <c r="B2274" s="26"/>
      <c r="C2274" s="28"/>
    </row>
    <row r="2275" spans="2:3" x14ac:dyDescent="0.25">
      <c r="B2275" s="26"/>
      <c r="C2275" s="28"/>
    </row>
    <row r="2276" spans="2:3" x14ac:dyDescent="0.25">
      <c r="B2276" s="26"/>
      <c r="C2276" s="28"/>
    </row>
    <row r="2277" spans="2:3" x14ac:dyDescent="0.25">
      <c r="B2277" s="26"/>
      <c r="C2277" s="28"/>
    </row>
    <row r="2278" spans="2:3" x14ac:dyDescent="0.25">
      <c r="B2278" s="26"/>
      <c r="C2278" s="28"/>
    </row>
    <row r="2279" spans="2:3" x14ac:dyDescent="0.25">
      <c r="B2279" s="26"/>
      <c r="C2279" s="28"/>
    </row>
    <row r="2280" spans="2:3" x14ac:dyDescent="0.25">
      <c r="B2280" s="26"/>
      <c r="C2280" s="28"/>
    </row>
    <row r="2281" spans="2:3" x14ac:dyDescent="0.25">
      <c r="B2281" s="26"/>
      <c r="C2281" s="28"/>
    </row>
    <row r="2282" spans="2:3" x14ac:dyDescent="0.25">
      <c r="B2282" s="26"/>
      <c r="C2282" s="28"/>
    </row>
    <row r="2283" spans="2:3" x14ac:dyDescent="0.25">
      <c r="B2283" s="26"/>
      <c r="C2283" s="28"/>
    </row>
    <row r="2284" spans="2:3" x14ac:dyDescent="0.25">
      <c r="B2284" s="26"/>
      <c r="C2284" s="28"/>
    </row>
    <row r="2285" spans="2:3" x14ac:dyDescent="0.25">
      <c r="B2285" s="26"/>
      <c r="C2285" s="28"/>
    </row>
    <row r="2286" spans="2:3" x14ac:dyDescent="0.25">
      <c r="B2286" s="26"/>
      <c r="C2286" s="28"/>
    </row>
    <row r="2287" spans="2:3" x14ac:dyDescent="0.25">
      <c r="B2287" s="26"/>
      <c r="C2287" s="28"/>
    </row>
    <row r="2288" spans="2:3" x14ac:dyDescent="0.25">
      <c r="B2288" s="26"/>
      <c r="C2288" s="28"/>
    </row>
    <row r="2289" spans="2:3" x14ac:dyDescent="0.25">
      <c r="B2289" s="26"/>
      <c r="C2289" s="28"/>
    </row>
    <row r="2290" spans="2:3" x14ac:dyDescent="0.25">
      <c r="B2290" s="26"/>
      <c r="C2290" s="28"/>
    </row>
    <row r="2291" spans="2:3" x14ac:dyDescent="0.25">
      <c r="B2291" s="26"/>
      <c r="C2291" s="28"/>
    </row>
    <row r="2292" spans="2:3" x14ac:dyDescent="0.25">
      <c r="B2292" s="26"/>
      <c r="C2292" s="28"/>
    </row>
    <row r="2293" spans="2:3" x14ac:dyDescent="0.25">
      <c r="B2293" s="26"/>
      <c r="C2293" s="28"/>
    </row>
    <row r="2294" spans="2:3" x14ac:dyDescent="0.25">
      <c r="B2294" s="26"/>
      <c r="C2294" s="28"/>
    </row>
    <row r="2295" spans="2:3" x14ac:dyDescent="0.25">
      <c r="B2295" s="26"/>
      <c r="C2295" s="28"/>
    </row>
    <row r="2296" spans="2:3" x14ac:dyDescent="0.25">
      <c r="B2296" s="26"/>
      <c r="C2296" s="28"/>
    </row>
    <row r="2297" spans="2:3" x14ac:dyDescent="0.25">
      <c r="B2297" s="26"/>
      <c r="C2297" s="28"/>
    </row>
    <row r="2298" spans="2:3" x14ac:dyDescent="0.25">
      <c r="B2298" s="26"/>
      <c r="C2298" s="28"/>
    </row>
    <row r="2299" spans="2:3" x14ac:dyDescent="0.25">
      <c r="B2299" s="26"/>
      <c r="C2299" s="28"/>
    </row>
    <row r="2300" spans="2:3" x14ac:dyDescent="0.25">
      <c r="B2300" s="26"/>
      <c r="C2300" s="28"/>
    </row>
    <row r="2301" spans="2:3" x14ac:dyDescent="0.25">
      <c r="B2301" s="26"/>
      <c r="C2301" s="28"/>
    </row>
    <row r="2302" spans="2:3" x14ac:dyDescent="0.25">
      <c r="B2302" s="26"/>
      <c r="C2302" s="28"/>
    </row>
    <row r="2303" spans="2:3" x14ac:dyDescent="0.25">
      <c r="B2303" s="26"/>
      <c r="C2303" s="28"/>
    </row>
    <row r="2304" spans="2:3" x14ac:dyDescent="0.25">
      <c r="B2304" s="26"/>
      <c r="C2304" s="28"/>
    </row>
    <row r="2305" spans="2:3" x14ac:dyDescent="0.25">
      <c r="B2305" s="26"/>
      <c r="C2305" s="28"/>
    </row>
    <row r="2306" spans="2:3" x14ac:dyDescent="0.25">
      <c r="B2306" s="26"/>
      <c r="C2306" s="28"/>
    </row>
    <row r="2307" spans="2:3" x14ac:dyDescent="0.25">
      <c r="B2307" s="26"/>
      <c r="C2307" s="28"/>
    </row>
    <row r="2308" spans="2:3" x14ac:dyDescent="0.25">
      <c r="B2308" s="26"/>
      <c r="C2308" s="28"/>
    </row>
    <row r="2309" spans="2:3" x14ac:dyDescent="0.25">
      <c r="B2309" s="26"/>
      <c r="C2309" s="28"/>
    </row>
    <row r="2310" spans="2:3" x14ac:dyDescent="0.25">
      <c r="B2310" s="26"/>
      <c r="C2310" s="28"/>
    </row>
    <row r="2311" spans="2:3" x14ac:dyDescent="0.25">
      <c r="B2311" s="26"/>
      <c r="C2311" s="28"/>
    </row>
    <row r="2312" spans="2:3" x14ac:dyDescent="0.25">
      <c r="B2312" s="26"/>
      <c r="C2312" s="28"/>
    </row>
    <row r="2313" spans="2:3" x14ac:dyDescent="0.25">
      <c r="B2313" s="26"/>
      <c r="C2313" s="28"/>
    </row>
    <row r="2314" spans="2:3" x14ac:dyDescent="0.25">
      <c r="B2314" s="26"/>
      <c r="C2314" s="28"/>
    </row>
    <row r="2315" spans="2:3" x14ac:dyDescent="0.25">
      <c r="B2315" s="26"/>
      <c r="C2315" s="28"/>
    </row>
    <row r="2316" spans="2:3" x14ac:dyDescent="0.25">
      <c r="B2316" s="26"/>
      <c r="C2316" s="28"/>
    </row>
    <row r="2317" spans="2:3" x14ac:dyDescent="0.25">
      <c r="B2317" s="26"/>
      <c r="C2317" s="28"/>
    </row>
    <row r="2318" spans="2:3" x14ac:dyDescent="0.25">
      <c r="B2318" s="26"/>
      <c r="C2318" s="28"/>
    </row>
    <row r="2319" spans="2:3" x14ac:dyDescent="0.25">
      <c r="B2319" s="26"/>
      <c r="C2319" s="28"/>
    </row>
    <row r="2320" spans="2:3" x14ac:dyDescent="0.25">
      <c r="B2320" s="26"/>
      <c r="C2320" s="28"/>
    </row>
    <row r="2321" spans="2:3" x14ac:dyDescent="0.25">
      <c r="B2321" s="26"/>
      <c r="C2321" s="28"/>
    </row>
    <row r="2322" spans="2:3" x14ac:dyDescent="0.25">
      <c r="B2322" s="26"/>
      <c r="C2322" s="28"/>
    </row>
    <row r="2323" spans="2:3" x14ac:dyDescent="0.25">
      <c r="B2323" s="26"/>
      <c r="C2323" s="28"/>
    </row>
    <row r="2324" spans="2:3" x14ac:dyDescent="0.25">
      <c r="B2324" s="26"/>
      <c r="C2324" s="28"/>
    </row>
    <row r="2325" spans="2:3" x14ac:dyDescent="0.25">
      <c r="B2325" s="26"/>
      <c r="C2325" s="28"/>
    </row>
    <row r="2326" spans="2:3" x14ac:dyDescent="0.25">
      <c r="B2326" s="26"/>
      <c r="C2326" s="28"/>
    </row>
    <row r="2327" spans="2:3" x14ac:dyDescent="0.25">
      <c r="B2327" s="26"/>
      <c r="C2327" s="28"/>
    </row>
    <row r="2328" spans="2:3" x14ac:dyDescent="0.25">
      <c r="B2328" s="26"/>
      <c r="C2328" s="28"/>
    </row>
    <row r="2329" spans="2:3" x14ac:dyDescent="0.25">
      <c r="B2329" s="26"/>
      <c r="C2329" s="28"/>
    </row>
    <row r="2330" spans="2:3" x14ac:dyDescent="0.25">
      <c r="B2330" s="26"/>
      <c r="C2330" s="28"/>
    </row>
    <row r="2331" spans="2:3" x14ac:dyDescent="0.25">
      <c r="B2331" s="26"/>
      <c r="C2331" s="28"/>
    </row>
    <row r="2332" spans="2:3" x14ac:dyDescent="0.25">
      <c r="B2332" s="26"/>
      <c r="C2332" s="28"/>
    </row>
    <row r="2333" spans="2:3" x14ac:dyDescent="0.25">
      <c r="B2333" s="26"/>
      <c r="C2333" s="28"/>
    </row>
    <row r="2334" spans="2:3" x14ac:dyDescent="0.25">
      <c r="B2334" s="26"/>
      <c r="C2334" s="28"/>
    </row>
    <row r="2335" spans="2:3" x14ac:dyDescent="0.25">
      <c r="B2335" s="26"/>
      <c r="C2335" s="28"/>
    </row>
    <row r="2336" spans="2:3" x14ac:dyDescent="0.25">
      <c r="B2336" s="26"/>
      <c r="C2336" s="28"/>
    </row>
    <row r="2337" spans="2:3" x14ac:dyDescent="0.25">
      <c r="B2337" s="26"/>
      <c r="C2337" s="28"/>
    </row>
    <row r="2338" spans="2:3" x14ac:dyDescent="0.25">
      <c r="B2338" s="26"/>
      <c r="C2338" s="28"/>
    </row>
    <row r="2339" spans="2:3" x14ac:dyDescent="0.25">
      <c r="B2339" s="26"/>
      <c r="C2339" s="28"/>
    </row>
    <row r="2340" spans="2:3" x14ac:dyDescent="0.25">
      <c r="B2340" s="26"/>
      <c r="C2340" s="28"/>
    </row>
    <row r="2341" spans="2:3" x14ac:dyDescent="0.25">
      <c r="B2341" s="26"/>
      <c r="C2341" s="28"/>
    </row>
    <row r="2342" spans="2:3" x14ac:dyDescent="0.25">
      <c r="B2342" s="26"/>
      <c r="C2342" s="28"/>
    </row>
    <row r="2343" spans="2:3" x14ac:dyDescent="0.25">
      <c r="B2343" s="26"/>
      <c r="C2343" s="28"/>
    </row>
    <row r="2344" spans="2:3" x14ac:dyDescent="0.25">
      <c r="B2344" s="26"/>
      <c r="C2344" s="28"/>
    </row>
    <row r="2345" spans="2:3" x14ac:dyDescent="0.25">
      <c r="B2345" s="26"/>
      <c r="C2345" s="28"/>
    </row>
    <row r="2346" spans="2:3" x14ac:dyDescent="0.25">
      <c r="B2346" s="26"/>
      <c r="C2346" s="28"/>
    </row>
    <row r="2347" spans="2:3" x14ac:dyDescent="0.25">
      <c r="B2347" s="26"/>
      <c r="C2347" s="28"/>
    </row>
    <row r="2348" spans="2:3" x14ac:dyDescent="0.25">
      <c r="B2348" s="26"/>
      <c r="C2348" s="28"/>
    </row>
    <row r="2349" spans="2:3" x14ac:dyDescent="0.25">
      <c r="B2349" s="26"/>
      <c r="C2349" s="28"/>
    </row>
    <row r="2350" spans="2:3" x14ac:dyDescent="0.25">
      <c r="B2350" s="26"/>
      <c r="C2350" s="28"/>
    </row>
    <row r="2351" spans="2:3" x14ac:dyDescent="0.25">
      <c r="B2351" s="26"/>
      <c r="C2351" s="28"/>
    </row>
    <row r="2352" spans="2:3" x14ac:dyDescent="0.25">
      <c r="B2352" s="26"/>
      <c r="C2352" s="28"/>
    </row>
    <row r="2353" spans="2:3" x14ac:dyDescent="0.25">
      <c r="B2353" s="26"/>
      <c r="C2353" s="28"/>
    </row>
    <row r="2354" spans="2:3" x14ac:dyDescent="0.25">
      <c r="B2354" s="26"/>
      <c r="C2354" s="28"/>
    </row>
    <row r="2355" spans="2:3" x14ac:dyDescent="0.25">
      <c r="B2355" s="26"/>
      <c r="C2355" s="28"/>
    </row>
    <row r="2356" spans="2:3" x14ac:dyDescent="0.25">
      <c r="B2356" s="26"/>
      <c r="C2356" s="28"/>
    </row>
    <row r="2357" spans="2:3" x14ac:dyDescent="0.25">
      <c r="B2357" s="26"/>
      <c r="C2357" s="28"/>
    </row>
    <row r="2358" spans="2:3" x14ac:dyDescent="0.25">
      <c r="B2358" s="26"/>
      <c r="C2358" s="28"/>
    </row>
    <row r="2359" spans="2:3" x14ac:dyDescent="0.25">
      <c r="B2359" s="26"/>
      <c r="C2359" s="28"/>
    </row>
    <row r="2360" spans="2:3" x14ac:dyDescent="0.25">
      <c r="B2360" s="26"/>
      <c r="C2360" s="28"/>
    </row>
    <row r="2361" spans="2:3" x14ac:dyDescent="0.25">
      <c r="B2361" s="26"/>
      <c r="C2361" s="28"/>
    </row>
    <row r="2362" spans="2:3" x14ac:dyDescent="0.25">
      <c r="B2362" s="26"/>
      <c r="C2362" s="28"/>
    </row>
    <row r="2363" spans="2:3" x14ac:dyDescent="0.25">
      <c r="B2363" s="26"/>
      <c r="C2363" s="28"/>
    </row>
    <row r="2364" spans="2:3" x14ac:dyDescent="0.25">
      <c r="B2364" s="26"/>
      <c r="C2364" s="28"/>
    </row>
    <row r="2365" spans="2:3" x14ac:dyDescent="0.25">
      <c r="B2365" s="26"/>
      <c r="C2365" s="28"/>
    </row>
    <row r="2366" spans="2:3" x14ac:dyDescent="0.25">
      <c r="B2366" s="26"/>
      <c r="C2366" s="28"/>
    </row>
    <row r="2367" spans="2:3" x14ac:dyDescent="0.25">
      <c r="B2367" s="26"/>
      <c r="C2367" s="28"/>
    </row>
    <row r="2368" spans="2:3" x14ac:dyDescent="0.25">
      <c r="B2368" s="26"/>
      <c r="C2368" s="28"/>
    </row>
    <row r="2369" spans="2:3" x14ac:dyDescent="0.25">
      <c r="B2369" s="26"/>
      <c r="C2369" s="28"/>
    </row>
    <row r="2370" spans="2:3" x14ac:dyDescent="0.25">
      <c r="B2370" s="26"/>
      <c r="C2370" s="28"/>
    </row>
    <row r="2371" spans="2:3" x14ac:dyDescent="0.25">
      <c r="B2371" s="26"/>
      <c r="C2371" s="28"/>
    </row>
    <row r="2372" spans="2:3" x14ac:dyDescent="0.25">
      <c r="B2372" s="26"/>
      <c r="C2372" s="28"/>
    </row>
    <row r="2373" spans="2:3" x14ac:dyDescent="0.25">
      <c r="B2373" s="26"/>
      <c r="C2373" s="28"/>
    </row>
    <row r="2374" spans="2:3" x14ac:dyDescent="0.25">
      <c r="B2374" s="26"/>
      <c r="C2374" s="28"/>
    </row>
    <row r="2375" spans="2:3" x14ac:dyDescent="0.25">
      <c r="B2375" s="26"/>
      <c r="C2375" s="28"/>
    </row>
    <row r="2376" spans="2:3" x14ac:dyDescent="0.25">
      <c r="B2376" s="26"/>
      <c r="C2376" s="28"/>
    </row>
    <row r="2377" spans="2:3" x14ac:dyDescent="0.25">
      <c r="B2377" s="26"/>
      <c r="C2377" s="28"/>
    </row>
    <row r="2378" spans="2:3" x14ac:dyDescent="0.25">
      <c r="B2378" s="26"/>
      <c r="C2378" s="28"/>
    </row>
    <row r="2379" spans="2:3" x14ac:dyDescent="0.25">
      <c r="B2379" s="26"/>
      <c r="C2379" s="28"/>
    </row>
    <row r="2380" spans="2:3" x14ac:dyDescent="0.25">
      <c r="B2380" s="26"/>
      <c r="C2380" s="28"/>
    </row>
    <row r="2381" spans="2:3" x14ac:dyDescent="0.25">
      <c r="B2381" s="26"/>
      <c r="C2381" s="28"/>
    </row>
    <row r="2382" spans="2:3" x14ac:dyDescent="0.25">
      <c r="B2382" s="26"/>
      <c r="C2382" s="28"/>
    </row>
    <row r="2383" spans="2:3" x14ac:dyDescent="0.25">
      <c r="B2383" s="26"/>
      <c r="C2383" s="28"/>
    </row>
    <row r="2384" spans="2:3" x14ac:dyDescent="0.25">
      <c r="B2384" s="26"/>
      <c r="C2384" s="28"/>
    </row>
    <row r="2385" spans="2:3" x14ac:dyDescent="0.25">
      <c r="B2385" s="26"/>
      <c r="C2385" s="28"/>
    </row>
    <row r="2386" spans="2:3" x14ac:dyDescent="0.25">
      <c r="B2386" s="26"/>
      <c r="C2386" s="28"/>
    </row>
    <row r="2387" spans="2:3" x14ac:dyDescent="0.25">
      <c r="B2387" s="26"/>
      <c r="C2387" s="28"/>
    </row>
    <row r="2388" spans="2:3" x14ac:dyDescent="0.25">
      <c r="B2388" s="26"/>
      <c r="C2388" s="28"/>
    </row>
    <row r="2389" spans="2:3" x14ac:dyDescent="0.25">
      <c r="B2389" s="26"/>
      <c r="C2389" s="28"/>
    </row>
    <row r="2390" spans="2:3" x14ac:dyDescent="0.25">
      <c r="B2390" s="26"/>
      <c r="C2390" s="28"/>
    </row>
    <row r="2391" spans="2:3" x14ac:dyDescent="0.25">
      <c r="B2391" s="26"/>
      <c r="C2391" s="28"/>
    </row>
    <row r="2392" spans="2:3" x14ac:dyDescent="0.25">
      <c r="B2392" s="26"/>
      <c r="C2392" s="28"/>
    </row>
    <row r="2393" spans="2:3" x14ac:dyDescent="0.25">
      <c r="B2393" s="26"/>
      <c r="C2393" s="28"/>
    </row>
    <row r="2394" spans="2:3" x14ac:dyDescent="0.25">
      <c r="B2394" s="26"/>
      <c r="C2394" s="28"/>
    </row>
    <row r="2395" spans="2:3" x14ac:dyDescent="0.25">
      <c r="B2395" s="26"/>
      <c r="C2395" s="28"/>
    </row>
    <row r="2396" spans="2:3" x14ac:dyDescent="0.25">
      <c r="B2396" s="26"/>
      <c r="C2396" s="28"/>
    </row>
    <row r="2397" spans="2:3" x14ac:dyDescent="0.25">
      <c r="B2397" s="26"/>
      <c r="C2397" s="28"/>
    </row>
    <row r="2398" spans="2:3" x14ac:dyDescent="0.25">
      <c r="B2398" s="26"/>
      <c r="C2398" s="28"/>
    </row>
    <row r="2399" spans="2:3" x14ac:dyDescent="0.25">
      <c r="B2399" s="26"/>
      <c r="C2399" s="28"/>
    </row>
    <row r="2400" spans="2:3" x14ac:dyDescent="0.25">
      <c r="B2400" s="26"/>
      <c r="C2400" s="28"/>
    </row>
    <row r="2401" spans="2:3" x14ac:dyDescent="0.25">
      <c r="B2401" s="26"/>
      <c r="C2401" s="28"/>
    </row>
    <row r="2402" spans="2:3" x14ac:dyDescent="0.25">
      <c r="B2402" s="26"/>
      <c r="C2402" s="28"/>
    </row>
    <row r="2403" spans="2:3" x14ac:dyDescent="0.25">
      <c r="B2403" s="26"/>
      <c r="C2403" s="28"/>
    </row>
    <row r="2404" spans="2:3" x14ac:dyDescent="0.25">
      <c r="B2404" s="26"/>
      <c r="C2404" s="28"/>
    </row>
    <row r="2405" spans="2:3" x14ac:dyDescent="0.25">
      <c r="B2405" s="26"/>
      <c r="C2405" s="28"/>
    </row>
    <row r="2406" spans="2:3" x14ac:dyDescent="0.25">
      <c r="B2406" s="26"/>
      <c r="C2406" s="28"/>
    </row>
    <row r="2407" spans="2:3" x14ac:dyDescent="0.25">
      <c r="B2407" s="26"/>
      <c r="C2407" s="28"/>
    </row>
    <row r="2408" spans="2:3" x14ac:dyDescent="0.25">
      <c r="B2408" s="26"/>
      <c r="C2408" s="28"/>
    </row>
    <row r="2409" spans="2:3" x14ac:dyDescent="0.25">
      <c r="B2409" s="26"/>
      <c r="C2409" s="28"/>
    </row>
    <row r="2410" spans="2:3" x14ac:dyDescent="0.25">
      <c r="B2410" s="26"/>
      <c r="C2410" s="28"/>
    </row>
    <row r="2411" spans="2:3" x14ac:dyDescent="0.25">
      <c r="B2411" s="26"/>
      <c r="C2411" s="28"/>
    </row>
    <row r="2412" spans="2:3" x14ac:dyDescent="0.25">
      <c r="B2412" s="26"/>
      <c r="C2412" s="28"/>
    </row>
    <row r="2413" spans="2:3" x14ac:dyDescent="0.25">
      <c r="B2413" s="26"/>
      <c r="C2413" s="28"/>
    </row>
    <row r="2414" spans="2:3" x14ac:dyDescent="0.25">
      <c r="B2414" s="26"/>
      <c r="C2414" s="28"/>
    </row>
    <row r="2415" spans="2:3" x14ac:dyDescent="0.25">
      <c r="B2415" s="26"/>
      <c r="C2415" s="28"/>
    </row>
    <row r="2416" spans="2:3" x14ac:dyDescent="0.25">
      <c r="B2416" s="26"/>
      <c r="C2416" s="28"/>
    </row>
    <row r="2417" spans="2:3" x14ac:dyDescent="0.25">
      <c r="B2417" s="26"/>
      <c r="C2417" s="28"/>
    </row>
    <row r="2418" spans="2:3" x14ac:dyDescent="0.25">
      <c r="B2418" s="26"/>
      <c r="C2418" s="28"/>
    </row>
    <row r="2419" spans="2:3" x14ac:dyDescent="0.25">
      <c r="B2419" s="26"/>
      <c r="C2419" s="28"/>
    </row>
    <row r="2420" spans="2:3" x14ac:dyDescent="0.25">
      <c r="B2420" s="26"/>
      <c r="C2420" s="28"/>
    </row>
    <row r="2421" spans="2:3" x14ac:dyDescent="0.25">
      <c r="B2421" s="26"/>
      <c r="C2421" s="28"/>
    </row>
    <row r="2422" spans="2:3" x14ac:dyDescent="0.25">
      <c r="B2422" s="26"/>
      <c r="C2422" s="28"/>
    </row>
    <row r="2423" spans="2:3" x14ac:dyDescent="0.25">
      <c r="B2423" s="26"/>
      <c r="C2423" s="28"/>
    </row>
    <row r="2424" spans="2:3" x14ac:dyDescent="0.25">
      <c r="B2424" s="26"/>
      <c r="C2424" s="28"/>
    </row>
    <row r="2425" spans="2:3" x14ac:dyDescent="0.25">
      <c r="B2425" s="26"/>
      <c r="C2425" s="28"/>
    </row>
    <row r="2426" spans="2:3" x14ac:dyDescent="0.25">
      <c r="B2426" s="26"/>
      <c r="C2426" s="28"/>
    </row>
    <row r="2427" spans="2:3" x14ac:dyDescent="0.25">
      <c r="B2427" s="26"/>
      <c r="C2427" s="28"/>
    </row>
    <row r="2428" spans="2:3" x14ac:dyDescent="0.25">
      <c r="B2428" s="26"/>
      <c r="C2428" s="28"/>
    </row>
    <row r="2429" spans="2:3" x14ac:dyDescent="0.25">
      <c r="B2429" s="26"/>
      <c r="C2429" s="28"/>
    </row>
    <row r="2430" spans="2:3" x14ac:dyDescent="0.25">
      <c r="B2430" s="26"/>
      <c r="C2430" s="28"/>
    </row>
    <row r="2431" spans="2:3" x14ac:dyDescent="0.25">
      <c r="B2431" s="26"/>
      <c r="C2431" s="28"/>
    </row>
    <row r="2432" spans="2:3" x14ac:dyDescent="0.25">
      <c r="B2432" s="26"/>
      <c r="C2432" s="28"/>
    </row>
    <row r="2433" spans="2:3" x14ac:dyDescent="0.25">
      <c r="B2433" s="26"/>
      <c r="C2433" s="28"/>
    </row>
    <row r="2434" spans="2:3" x14ac:dyDescent="0.25">
      <c r="B2434" s="26"/>
      <c r="C2434" s="28"/>
    </row>
    <row r="2435" spans="2:3" x14ac:dyDescent="0.25">
      <c r="B2435" s="26"/>
      <c r="C2435" s="28"/>
    </row>
    <row r="2436" spans="2:3" x14ac:dyDescent="0.25">
      <c r="B2436" s="26"/>
      <c r="C2436" s="28"/>
    </row>
    <row r="2437" spans="2:3" x14ac:dyDescent="0.25">
      <c r="B2437" s="26"/>
      <c r="C2437" s="28"/>
    </row>
    <row r="2438" spans="2:3" x14ac:dyDescent="0.25">
      <c r="B2438" s="26"/>
      <c r="C2438" s="28"/>
    </row>
    <row r="2439" spans="2:3" x14ac:dyDescent="0.25">
      <c r="B2439" s="26"/>
      <c r="C2439" s="28"/>
    </row>
    <row r="2440" spans="2:3" x14ac:dyDescent="0.25">
      <c r="B2440" s="26"/>
      <c r="C2440" s="28"/>
    </row>
    <row r="2441" spans="2:3" x14ac:dyDescent="0.25">
      <c r="B2441" s="26"/>
      <c r="C2441" s="28"/>
    </row>
    <row r="2442" spans="2:3" x14ac:dyDescent="0.25">
      <c r="B2442" s="26"/>
      <c r="C2442" s="28"/>
    </row>
    <row r="2443" spans="2:3" x14ac:dyDescent="0.25">
      <c r="B2443" s="26"/>
      <c r="C2443" s="28"/>
    </row>
    <row r="2444" spans="2:3" x14ac:dyDescent="0.25">
      <c r="B2444" s="26"/>
      <c r="C2444" s="28"/>
    </row>
    <row r="2445" spans="2:3" x14ac:dyDescent="0.25">
      <c r="B2445" s="26"/>
      <c r="C2445" s="28"/>
    </row>
    <row r="2446" spans="2:3" x14ac:dyDescent="0.25">
      <c r="B2446" s="26"/>
      <c r="C2446" s="28"/>
    </row>
    <row r="2447" spans="2:3" x14ac:dyDescent="0.25">
      <c r="B2447" s="26"/>
      <c r="C2447" s="28"/>
    </row>
    <row r="2448" spans="2:3" x14ac:dyDescent="0.25">
      <c r="B2448" s="26"/>
      <c r="C2448" s="28"/>
    </row>
    <row r="2449" spans="2:3" x14ac:dyDescent="0.25">
      <c r="B2449" s="26"/>
      <c r="C2449" s="28"/>
    </row>
    <row r="2450" spans="2:3" x14ac:dyDescent="0.25">
      <c r="B2450" s="26"/>
      <c r="C2450" s="28"/>
    </row>
    <row r="2451" spans="2:3" x14ac:dyDescent="0.25">
      <c r="B2451" s="26"/>
      <c r="C2451" s="28"/>
    </row>
    <row r="2452" spans="2:3" x14ac:dyDescent="0.25">
      <c r="B2452" s="26"/>
      <c r="C2452" s="28"/>
    </row>
    <row r="2453" spans="2:3" x14ac:dyDescent="0.25">
      <c r="B2453" s="26"/>
      <c r="C2453" s="28"/>
    </row>
    <row r="2454" spans="2:3" x14ac:dyDescent="0.25">
      <c r="B2454" s="26"/>
      <c r="C2454" s="28"/>
    </row>
    <row r="2455" spans="2:3" x14ac:dyDescent="0.25">
      <c r="B2455" s="26"/>
      <c r="C2455" s="28"/>
    </row>
    <row r="2456" spans="2:3" x14ac:dyDescent="0.25">
      <c r="B2456" s="26"/>
      <c r="C2456" s="28"/>
    </row>
    <row r="2457" spans="2:3" x14ac:dyDescent="0.25">
      <c r="B2457" s="26"/>
      <c r="C2457" s="28"/>
    </row>
    <row r="2458" spans="2:3" x14ac:dyDescent="0.25">
      <c r="B2458" s="26"/>
      <c r="C2458" s="28"/>
    </row>
    <row r="2459" spans="2:3" x14ac:dyDescent="0.25">
      <c r="B2459" s="26"/>
      <c r="C2459" s="28"/>
    </row>
    <row r="2460" spans="2:3" x14ac:dyDescent="0.25">
      <c r="B2460" s="26"/>
      <c r="C2460" s="28"/>
    </row>
    <row r="2461" spans="2:3" x14ac:dyDescent="0.25">
      <c r="B2461" s="26"/>
      <c r="C2461" s="28"/>
    </row>
    <row r="2462" spans="2:3" x14ac:dyDescent="0.25">
      <c r="B2462" s="26"/>
      <c r="C2462" s="28"/>
    </row>
    <row r="2463" spans="2:3" x14ac:dyDescent="0.25">
      <c r="B2463" s="26"/>
      <c r="C2463" s="28"/>
    </row>
    <row r="2464" spans="2:3" x14ac:dyDescent="0.25">
      <c r="B2464" s="26"/>
      <c r="C2464" s="28"/>
    </row>
    <row r="2465" spans="2:3" x14ac:dyDescent="0.25">
      <c r="B2465" s="26"/>
      <c r="C2465" s="28"/>
    </row>
    <row r="2466" spans="2:3" x14ac:dyDescent="0.25">
      <c r="B2466" s="26"/>
      <c r="C2466" s="28"/>
    </row>
    <row r="2467" spans="2:3" x14ac:dyDescent="0.25">
      <c r="B2467" s="26"/>
      <c r="C2467" s="28"/>
    </row>
    <row r="2468" spans="2:3" x14ac:dyDescent="0.25">
      <c r="B2468" s="26"/>
      <c r="C2468" s="28"/>
    </row>
    <row r="2469" spans="2:3" x14ac:dyDescent="0.25">
      <c r="B2469" s="26"/>
      <c r="C2469" s="28"/>
    </row>
    <row r="2470" spans="2:3" x14ac:dyDescent="0.25">
      <c r="B2470" s="26"/>
      <c r="C2470" s="28"/>
    </row>
    <row r="2471" spans="2:3" x14ac:dyDescent="0.25">
      <c r="B2471" s="26"/>
      <c r="C2471" s="28"/>
    </row>
    <row r="2472" spans="2:3" x14ac:dyDescent="0.25">
      <c r="B2472" s="26"/>
      <c r="C2472" s="28"/>
    </row>
    <row r="2473" spans="2:3" x14ac:dyDescent="0.25">
      <c r="B2473" s="26"/>
      <c r="C2473" s="28"/>
    </row>
    <row r="2474" spans="2:3" x14ac:dyDescent="0.25">
      <c r="B2474" s="26"/>
      <c r="C2474" s="28"/>
    </row>
    <row r="2475" spans="2:3" x14ac:dyDescent="0.25">
      <c r="B2475" s="26"/>
      <c r="C2475" s="28"/>
    </row>
    <row r="2476" spans="2:3" x14ac:dyDescent="0.25">
      <c r="B2476" s="26"/>
      <c r="C2476" s="28"/>
    </row>
    <row r="2477" spans="2:3" x14ac:dyDescent="0.25">
      <c r="B2477" s="26"/>
      <c r="C2477" s="28"/>
    </row>
    <row r="2478" spans="2:3" x14ac:dyDescent="0.25">
      <c r="B2478" s="26"/>
      <c r="C2478" s="28"/>
    </row>
    <row r="2479" spans="2:3" x14ac:dyDescent="0.25">
      <c r="B2479" s="26"/>
      <c r="C2479" s="28"/>
    </row>
    <row r="2480" spans="2:3" x14ac:dyDescent="0.25">
      <c r="B2480" s="26"/>
      <c r="C2480" s="28"/>
    </row>
    <row r="2481" spans="2:3" x14ac:dyDescent="0.25">
      <c r="B2481" s="26"/>
      <c r="C2481" s="28"/>
    </row>
    <row r="2482" spans="2:3" x14ac:dyDescent="0.25">
      <c r="B2482" s="26"/>
      <c r="C2482" s="28"/>
    </row>
    <row r="2483" spans="2:3" x14ac:dyDescent="0.25">
      <c r="B2483" s="26"/>
      <c r="C2483" s="28"/>
    </row>
    <row r="2484" spans="2:3" x14ac:dyDescent="0.25">
      <c r="B2484" s="26"/>
      <c r="C2484" s="28"/>
    </row>
    <row r="2485" spans="2:3" x14ac:dyDescent="0.25">
      <c r="B2485" s="26"/>
      <c r="C2485" s="28"/>
    </row>
    <row r="2486" spans="2:3" x14ac:dyDescent="0.25">
      <c r="B2486" s="26"/>
      <c r="C2486" s="28"/>
    </row>
    <row r="2487" spans="2:3" x14ac:dyDescent="0.25">
      <c r="B2487" s="26"/>
      <c r="C2487" s="28"/>
    </row>
    <row r="2488" spans="2:3" x14ac:dyDescent="0.25">
      <c r="B2488" s="26"/>
      <c r="C2488" s="28"/>
    </row>
    <row r="2489" spans="2:3" x14ac:dyDescent="0.25">
      <c r="B2489" s="26"/>
      <c r="C2489" s="28"/>
    </row>
    <row r="2490" spans="2:3" x14ac:dyDescent="0.25">
      <c r="B2490" s="26"/>
      <c r="C2490" s="28"/>
    </row>
    <row r="2491" spans="2:3" x14ac:dyDescent="0.25">
      <c r="B2491" s="26"/>
      <c r="C2491" s="28"/>
    </row>
    <row r="2492" spans="2:3" x14ac:dyDescent="0.25">
      <c r="B2492" s="26"/>
      <c r="C2492" s="28"/>
    </row>
    <row r="2493" spans="2:3" x14ac:dyDescent="0.25">
      <c r="B2493" s="26"/>
      <c r="C2493" s="28"/>
    </row>
    <row r="2494" spans="2:3" x14ac:dyDescent="0.25">
      <c r="B2494" s="26"/>
      <c r="C2494" s="28"/>
    </row>
    <row r="2495" spans="2:3" x14ac:dyDescent="0.25">
      <c r="B2495" s="26"/>
      <c r="C2495" s="28"/>
    </row>
    <row r="2496" spans="2:3" x14ac:dyDescent="0.25">
      <c r="B2496" s="26"/>
      <c r="C2496" s="28"/>
    </row>
    <row r="2497" spans="2:3" x14ac:dyDescent="0.25">
      <c r="B2497" s="26"/>
      <c r="C2497" s="28"/>
    </row>
    <row r="2498" spans="2:3" x14ac:dyDescent="0.25">
      <c r="B2498" s="26"/>
      <c r="C2498" s="28"/>
    </row>
    <row r="2499" spans="2:3" x14ac:dyDescent="0.25">
      <c r="B2499" s="26"/>
      <c r="C2499" s="28"/>
    </row>
    <row r="2500" spans="2:3" x14ac:dyDescent="0.25">
      <c r="B2500" s="26"/>
      <c r="C2500" s="28"/>
    </row>
    <row r="2501" spans="2:3" x14ac:dyDescent="0.25">
      <c r="B2501" s="26"/>
      <c r="C2501" s="28"/>
    </row>
    <row r="2502" spans="2:3" x14ac:dyDescent="0.25">
      <c r="B2502" s="26"/>
      <c r="C2502" s="28"/>
    </row>
    <row r="2503" spans="2:3" x14ac:dyDescent="0.25">
      <c r="B2503" s="26"/>
      <c r="C2503" s="28"/>
    </row>
    <row r="2504" spans="2:3" x14ac:dyDescent="0.25">
      <c r="B2504" s="26"/>
      <c r="C2504" s="28"/>
    </row>
    <row r="2505" spans="2:3" x14ac:dyDescent="0.25">
      <c r="B2505" s="26"/>
      <c r="C2505" s="28"/>
    </row>
    <row r="2506" spans="2:3" x14ac:dyDescent="0.25">
      <c r="B2506" s="26"/>
      <c r="C2506" s="28"/>
    </row>
    <row r="2507" spans="2:3" x14ac:dyDescent="0.25">
      <c r="B2507" s="26"/>
      <c r="C2507" s="28"/>
    </row>
    <row r="2508" spans="2:3" x14ac:dyDescent="0.25">
      <c r="B2508" s="26"/>
      <c r="C2508" s="28"/>
    </row>
    <row r="2509" spans="2:3" x14ac:dyDescent="0.25">
      <c r="B2509" s="26"/>
      <c r="C2509" s="28"/>
    </row>
    <row r="2510" spans="2:3" x14ac:dyDescent="0.25">
      <c r="B2510" s="26"/>
      <c r="C2510" s="28"/>
    </row>
    <row r="2511" spans="2:3" x14ac:dyDescent="0.25">
      <c r="B2511" s="26"/>
      <c r="C2511" s="28"/>
    </row>
    <row r="2512" spans="2:3" x14ac:dyDescent="0.25">
      <c r="B2512" s="26"/>
      <c r="C2512" s="28"/>
    </row>
    <row r="2513" spans="2:3" x14ac:dyDescent="0.25">
      <c r="B2513" s="26"/>
      <c r="C2513" s="28"/>
    </row>
    <row r="2514" spans="2:3" x14ac:dyDescent="0.25">
      <c r="B2514" s="26"/>
      <c r="C2514" s="28"/>
    </row>
    <row r="2515" spans="2:3" x14ac:dyDescent="0.25">
      <c r="B2515" s="26"/>
      <c r="C2515" s="28"/>
    </row>
    <row r="2516" spans="2:3" x14ac:dyDescent="0.25">
      <c r="B2516" s="26"/>
      <c r="C2516" s="28"/>
    </row>
    <row r="2517" spans="2:3" x14ac:dyDescent="0.25">
      <c r="B2517" s="26"/>
      <c r="C2517" s="28"/>
    </row>
    <row r="2518" spans="2:3" x14ac:dyDescent="0.25">
      <c r="B2518" s="26"/>
      <c r="C2518" s="28"/>
    </row>
    <row r="2519" spans="2:3" x14ac:dyDescent="0.25">
      <c r="B2519" s="26"/>
      <c r="C2519" s="28"/>
    </row>
    <row r="2520" spans="2:3" x14ac:dyDescent="0.25">
      <c r="B2520" s="26"/>
      <c r="C2520" s="28"/>
    </row>
    <row r="2521" spans="2:3" x14ac:dyDescent="0.25">
      <c r="B2521" s="26"/>
      <c r="C2521" s="28"/>
    </row>
    <row r="2522" spans="2:3" x14ac:dyDescent="0.25">
      <c r="B2522" s="26"/>
      <c r="C2522" s="28"/>
    </row>
    <row r="2523" spans="2:3" x14ac:dyDescent="0.25">
      <c r="B2523" s="26"/>
      <c r="C2523" s="28"/>
    </row>
    <row r="2524" spans="2:3" x14ac:dyDescent="0.25">
      <c r="B2524" s="26"/>
      <c r="C2524" s="28"/>
    </row>
    <row r="2525" spans="2:3" x14ac:dyDescent="0.25">
      <c r="B2525" s="26"/>
      <c r="C2525" s="28"/>
    </row>
    <row r="2526" spans="2:3" x14ac:dyDescent="0.25">
      <c r="B2526" s="26"/>
      <c r="C2526" s="28"/>
    </row>
    <row r="2527" spans="2:3" x14ac:dyDescent="0.25">
      <c r="B2527" s="26"/>
      <c r="C2527" s="28"/>
    </row>
    <row r="2528" spans="2:3" x14ac:dyDescent="0.25">
      <c r="B2528" s="26"/>
      <c r="C2528" s="28"/>
    </row>
    <row r="2529" spans="2:3" x14ac:dyDescent="0.25">
      <c r="B2529" s="26"/>
      <c r="C2529" s="28"/>
    </row>
    <row r="2530" spans="2:3" x14ac:dyDescent="0.25">
      <c r="B2530" s="26"/>
      <c r="C2530" s="28"/>
    </row>
    <row r="2531" spans="2:3" x14ac:dyDescent="0.25">
      <c r="B2531" s="26"/>
      <c r="C2531" s="28"/>
    </row>
    <row r="2532" spans="2:3" x14ac:dyDescent="0.25">
      <c r="B2532" s="26"/>
      <c r="C2532" s="28"/>
    </row>
    <row r="2533" spans="2:3" x14ac:dyDescent="0.25">
      <c r="B2533" s="26"/>
      <c r="C2533" s="28"/>
    </row>
    <row r="2534" spans="2:3" x14ac:dyDescent="0.25">
      <c r="B2534" s="26"/>
      <c r="C2534" s="28"/>
    </row>
    <row r="2535" spans="2:3" x14ac:dyDescent="0.25">
      <c r="B2535" s="26"/>
      <c r="C2535" s="28"/>
    </row>
    <row r="2536" spans="2:3" x14ac:dyDescent="0.25">
      <c r="B2536" s="26"/>
      <c r="C2536" s="28"/>
    </row>
    <row r="2537" spans="2:3" x14ac:dyDescent="0.25">
      <c r="B2537" s="26"/>
      <c r="C2537" s="28"/>
    </row>
    <row r="2538" spans="2:3" x14ac:dyDescent="0.25">
      <c r="B2538" s="26"/>
      <c r="C2538" s="28"/>
    </row>
    <row r="2539" spans="2:3" x14ac:dyDescent="0.25">
      <c r="B2539" s="26"/>
      <c r="C2539" s="28"/>
    </row>
    <row r="2540" spans="2:3" x14ac:dyDescent="0.25">
      <c r="B2540" s="26"/>
      <c r="C2540" s="28"/>
    </row>
    <row r="2541" spans="2:3" x14ac:dyDescent="0.25">
      <c r="B2541" s="26"/>
      <c r="C2541" s="28"/>
    </row>
    <row r="2542" spans="2:3" x14ac:dyDescent="0.25">
      <c r="B2542" s="26"/>
      <c r="C2542" s="28"/>
    </row>
    <row r="2543" spans="2:3" x14ac:dyDescent="0.25">
      <c r="B2543" s="26"/>
      <c r="C2543" s="28"/>
    </row>
    <row r="2544" spans="2:3" x14ac:dyDescent="0.25">
      <c r="B2544" s="26"/>
      <c r="C2544" s="28"/>
    </row>
    <row r="2545" spans="2:3" x14ac:dyDescent="0.25">
      <c r="B2545" s="26"/>
      <c r="C2545" s="28"/>
    </row>
    <row r="2546" spans="2:3" x14ac:dyDescent="0.25">
      <c r="B2546" s="26"/>
      <c r="C2546" s="28"/>
    </row>
    <row r="2547" spans="2:3" x14ac:dyDescent="0.25">
      <c r="B2547" s="26"/>
      <c r="C2547" s="28"/>
    </row>
    <row r="2548" spans="2:3" x14ac:dyDescent="0.25">
      <c r="B2548" s="26"/>
      <c r="C2548" s="28"/>
    </row>
    <row r="2549" spans="2:3" x14ac:dyDescent="0.25">
      <c r="B2549" s="26"/>
      <c r="C2549" s="28"/>
    </row>
    <row r="2550" spans="2:3" x14ac:dyDescent="0.25">
      <c r="B2550" s="26"/>
      <c r="C2550" s="28"/>
    </row>
    <row r="2551" spans="2:3" x14ac:dyDescent="0.25">
      <c r="B2551" s="26"/>
      <c r="C2551" s="28"/>
    </row>
    <row r="2552" spans="2:3" x14ac:dyDescent="0.25">
      <c r="B2552" s="26"/>
      <c r="C2552" s="28"/>
    </row>
    <row r="2553" spans="2:3" x14ac:dyDescent="0.25">
      <c r="B2553" s="26"/>
      <c r="C2553" s="28"/>
    </row>
    <row r="2554" spans="2:3" x14ac:dyDescent="0.25">
      <c r="B2554" s="26"/>
      <c r="C2554" s="28"/>
    </row>
    <row r="2555" spans="2:3" x14ac:dyDescent="0.25">
      <c r="B2555" s="26"/>
      <c r="C2555" s="28"/>
    </row>
    <row r="2556" spans="2:3" x14ac:dyDescent="0.25">
      <c r="B2556" s="26"/>
      <c r="C2556" s="28"/>
    </row>
    <row r="2557" spans="2:3" x14ac:dyDescent="0.25">
      <c r="B2557" s="26"/>
      <c r="C2557" s="28"/>
    </row>
    <row r="2558" spans="2:3" x14ac:dyDescent="0.25">
      <c r="B2558" s="26"/>
      <c r="C2558" s="28"/>
    </row>
    <row r="2559" spans="2:3" x14ac:dyDescent="0.25">
      <c r="B2559" s="26"/>
      <c r="C2559" s="28"/>
    </row>
    <row r="2560" spans="2:3" x14ac:dyDescent="0.25">
      <c r="B2560" s="26"/>
      <c r="C2560" s="28"/>
    </row>
    <row r="2561" spans="2:3" x14ac:dyDescent="0.25">
      <c r="B2561" s="26"/>
      <c r="C2561" s="28"/>
    </row>
    <row r="2562" spans="2:3" x14ac:dyDescent="0.25">
      <c r="B2562" s="26"/>
      <c r="C2562" s="28"/>
    </row>
    <row r="2563" spans="2:3" x14ac:dyDescent="0.25">
      <c r="B2563" s="26"/>
      <c r="C2563" s="28"/>
    </row>
    <row r="2564" spans="2:3" x14ac:dyDescent="0.25">
      <c r="B2564" s="26"/>
      <c r="C2564" s="28"/>
    </row>
    <row r="2565" spans="2:3" x14ac:dyDescent="0.25">
      <c r="B2565" s="26"/>
      <c r="C2565" s="28"/>
    </row>
    <row r="2566" spans="2:3" x14ac:dyDescent="0.25">
      <c r="B2566" s="26"/>
      <c r="C2566" s="28"/>
    </row>
    <row r="2567" spans="2:3" x14ac:dyDescent="0.25">
      <c r="B2567" s="26"/>
      <c r="C2567" s="28"/>
    </row>
    <row r="2568" spans="2:3" x14ac:dyDescent="0.25">
      <c r="B2568" s="26"/>
      <c r="C2568" s="28"/>
    </row>
    <row r="2569" spans="2:3" x14ac:dyDescent="0.25">
      <c r="B2569" s="26"/>
      <c r="C2569" s="28"/>
    </row>
    <row r="2570" spans="2:3" x14ac:dyDescent="0.25">
      <c r="B2570" s="26"/>
      <c r="C2570" s="28"/>
    </row>
    <row r="2571" spans="2:3" x14ac:dyDescent="0.25">
      <c r="B2571" s="26"/>
      <c r="C2571" s="28"/>
    </row>
    <row r="2572" spans="2:3" x14ac:dyDescent="0.25">
      <c r="B2572" s="26"/>
      <c r="C2572" s="28"/>
    </row>
    <row r="2573" spans="2:3" x14ac:dyDescent="0.25">
      <c r="B2573" s="26"/>
      <c r="C2573" s="28"/>
    </row>
    <row r="2574" spans="2:3" x14ac:dyDescent="0.25">
      <c r="B2574" s="26"/>
      <c r="C2574" s="28"/>
    </row>
    <row r="2575" spans="2:3" x14ac:dyDescent="0.25">
      <c r="B2575" s="26"/>
      <c r="C2575" s="28"/>
    </row>
    <row r="2576" spans="2:3" x14ac:dyDescent="0.25">
      <c r="B2576" s="26"/>
      <c r="C2576" s="28"/>
    </row>
    <row r="2577" spans="2:3" x14ac:dyDescent="0.25">
      <c r="B2577" s="26"/>
      <c r="C2577" s="28"/>
    </row>
    <row r="2578" spans="2:3" x14ac:dyDescent="0.25">
      <c r="B2578" s="26"/>
      <c r="C2578" s="28"/>
    </row>
    <row r="2579" spans="2:3" x14ac:dyDescent="0.25">
      <c r="B2579" s="26"/>
      <c r="C2579" s="28"/>
    </row>
    <row r="2580" spans="2:3" x14ac:dyDescent="0.25">
      <c r="B2580" s="26"/>
      <c r="C2580" s="28"/>
    </row>
    <row r="2581" spans="2:3" x14ac:dyDescent="0.25">
      <c r="B2581" s="26"/>
      <c r="C2581" s="28"/>
    </row>
    <row r="2582" spans="2:3" x14ac:dyDescent="0.25">
      <c r="B2582" s="26"/>
      <c r="C2582" s="28"/>
    </row>
    <row r="2583" spans="2:3" x14ac:dyDescent="0.25">
      <c r="B2583" s="26"/>
      <c r="C2583" s="28"/>
    </row>
    <row r="2584" spans="2:3" x14ac:dyDescent="0.25">
      <c r="B2584" s="26"/>
      <c r="C2584" s="28"/>
    </row>
    <row r="2585" spans="2:3" x14ac:dyDescent="0.25">
      <c r="B2585" s="26"/>
      <c r="C2585" s="28"/>
    </row>
    <row r="2586" spans="2:3" x14ac:dyDescent="0.25">
      <c r="B2586" s="26"/>
      <c r="C2586" s="28"/>
    </row>
    <row r="2587" spans="2:3" x14ac:dyDescent="0.25">
      <c r="B2587" s="26"/>
      <c r="C2587" s="28"/>
    </row>
    <row r="2588" spans="2:3" x14ac:dyDescent="0.25">
      <c r="B2588" s="26"/>
      <c r="C2588" s="28"/>
    </row>
    <row r="2589" spans="2:3" x14ac:dyDescent="0.25">
      <c r="B2589" s="26"/>
      <c r="C2589" s="28"/>
    </row>
    <row r="2590" spans="2:3" x14ac:dyDescent="0.25">
      <c r="B2590" s="26"/>
      <c r="C2590" s="28"/>
    </row>
    <row r="2591" spans="2:3" x14ac:dyDescent="0.25">
      <c r="B2591" s="26"/>
      <c r="C2591" s="28"/>
    </row>
    <row r="2592" spans="2:3" x14ac:dyDescent="0.25">
      <c r="B2592" s="26"/>
      <c r="C2592" s="28"/>
    </row>
    <row r="2593" spans="2:3" x14ac:dyDescent="0.25">
      <c r="B2593" s="26"/>
      <c r="C2593" s="28"/>
    </row>
    <row r="2594" spans="2:3" x14ac:dyDescent="0.25">
      <c r="B2594" s="26"/>
      <c r="C2594" s="28"/>
    </row>
    <row r="2595" spans="2:3" x14ac:dyDescent="0.25">
      <c r="B2595" s="26"/>
      <c r="C2595" s="28"/>
    </row>
    <row r="2596" spans="2:3" x14ac:dyDescent="0.25">
      <c r="B2596" s="26"/>
      <c r="C2596" s="28"/>
    </row>
    <row r="2597" spans="2:3" x14ac:dyDescent="0.25">
      <c r="B2597" s="26"/>
      <c r="C2597" s="28"/>
    </row>
    <row r="2598" spans="2:3" x14ac:dyDescent="0.25">
      <c r="B2598" s="26"/>
      <c r="C2598" s="28"/>
    </row>
    <row r="2599" spans="2:3" x14ac:dyDescent="0.25">
      <c r="B2599" s="26"/>
      <c r="C2599" s="28"/>
    </row>
    <row r="2600" spans="2:3" x14ac:dyDescent="0.25">
      <c r="B2600" s="26"/>
      <c r="C2600" s="28"/>
    </row>
    <row r="2601" spans="2:3" x14ac:dyDescent="0.25">
      <c r="B2601" s="26"/>
      <c r="C2601" s="28"/>
    </row>
    <row r="2602" spans="2:3" x14ac:dyDescent="0.25">
      <c r="B2602" s="26"/>
      <c r="C2602" s="28"/>
    </row>
    <row r="2603" spans="2:3" x14ac:dyDescent="0.25">
      <c r="B2603" s="26"/>
      <c r="C2603" s="28"/>
    </row>
    <row r="2604" spans="2:3" x14ac:dyDescent="0.25">
      <c r="B2604" s="26"/>
      <c r="C2604" s="28"/>
    </row>
    <row r="2605" spans="2:3" x14ac:dyDescent="0.25">
      <c r="B2605" s="26"/>
      <c r="C2605" s="28"/>
    </row>
    <row r="2606" spans="2:3" x14ac:dyDescent="0.25">
      <c r="B2606" s="26"/>
      <c r="C2606" s="28"/>
    </row>
    <row r="2607" spans="2:3" x14ac:dyDescent="0.25">
      <c r="B2607" s="26"/>
      <c r="C2607" s="28"/>
    </row>
    <row r="2608" spans="2:3" x14ac:dyDescent="0.25">
      <c r="B2608" s="26"/>
      <c r="C2608" s="28"/>
    </row>
    <row r="2609" spans="2:3" x14ac:dyDescent="0.25">
      <c r="B2609" s="26"/>
      <c r="C2609" s="28"/>
    </row>
    <row r="2610" spans="2:3" x14ac:dyDescent="0.25">
      <c r="B2610" s="26"/>
      <c r="C2610" s="28"/>
    </row>
    <row r="2611" spans="2:3" x14ac:dyDescent="0.25">
      <c r="B2611" s="26"/>
      <c r="C2611" s="28"/>
    </row>
    <row r="2612" spans="2:3" x14ac:dyDescent="0.25">
      <c r="B2612" s="26"/>
      <c r="C2612" s="28"/>
    </row>
    <row r="2613" spans="2:3" x14ac:dyDescent="0.25">
      <c r="B2613" s="26"/>
      <c r="C2613" s="28"/>
    </row>
    <row r="2614" spans="2:3" x14ac:dyDescent="0.25">
      <c r="B2614" s="26"/>
      <c r="C2614" s="28"/>
    </row>
    <row r="2615" spans="2:3" x14ac:dyDescent="0.25">
      <c r="B2615" s="26"/>
      <c r="C2615" s="28"/>
    </row>
    <row r="2616" spans="2:3" x14ac:dyDescent="0.25">
      <c r="B2616" s="26"/>
      <c r="C2616" s="28"/>
    </row>
    <row r="2617" spans="2:3" x14ac:dyDescent="0.25">
      <c r="B2617" s="26"/>
      <c r="C2617" s="28"/>
    </row>
    <row r="2618" spans="2:3" x14ac:dyDescent="0.25">
      <c r="B2618" s="26"/>
      <c r="C2618" s="28"/>
    </row>
    <row r="2619" spans="2:3" x14ac:dyDescent="0.25">
      <c r="B2619" s="26"/>
      <c r="C2619" s="28"/>
    </row>
    <row r="2620" spans="2:3" x14ac:dyDescent="0.25">
      <c r="B2620" s="26"/>
      <c r="C2620" s="28"/>
    </row>
    <row r="2621" spans="2:3" x14ac:dyDescent="0.25">
      <c r="B2621" s="26"/>
      <c r="C2621" s="28"/>
    </row>
    <row r="2622" spans="2:3" x14ac:dyDescent="0.25">
      <c r="B2622" s="26"/>
      <c r="C2622" s="28"/>
    </row>
    <row r="2623" spans="2:3" x14ac:dyDescent="0.25">
      <c r="B2623" s="26"/>
      <c r="C2623" s="28"/>
    </row>
    <row r="2624" spans="2:3" x14ac:dyDescent="0.25">
      <c r="B2624" s="26"/>
      <c r="C2624" s="28"/>
    </row>
    <row r="2625" spans="2:3" x14ac:dyDescent="0.25">
      <c r="B2625" s="26"/>
      <c r="C2625" s="28"/>
    </row>
    <row r="2626" spans="2:3" x14ac:dyDescent="0.25">
      <c r="B2626" s="26"/>
      <c r="C2626" s="28"/>
    </row>
    <row r="2627" spans="2:3" x14ac:dyDescent="0.25">
      <c r="B2627" s="26"/>
      <c r="C2627" s="28"/>
    </row>
    <row r="2628" spans="2:3" x14ac:dyDescent="0.25">
      <c r="B2628" s="26"/>
      <c r="C2628" s="28"/>
    </row>
    <row r="2629" spans="2:3" x14ac:dyDescent="0.25">
      <c r="B2629" s="26"/>
      <c r="C2629" s="28"/>
    </row>
    <row r="2630" spans="2:3" x14ac:dyDescent="0.25">
      <c r="B2630" s="26"/>
      <c r="C2630" s="28"/>
    </row>
    <row r="2631" spans="2:3" x14ac:dyDescent="0.25">
      <c r="B2631" s="26"/>
      <c r="C2631" s="28"/>
    </row>
    <row r="2632" spans="2:3" x14ac:dyDescent="0.25">
      <c r="B2632" s="26"/>
      <c r="C2632" s="28"/>
    </row>
    <row r="2633" spans="2:3" x14ac:dyDescent="0.25">
      <c r="B2633" s="26"/>
      <c r="C2633" s="28"/>
    </row>
    <row r="2634" spans="2:3" x14ac:dyDescent="0.25">
      <c r="B2634" s="26"/>
      <c r="C2634" s="28"/>
    </row>
    <row r="2635" spans="2:3" x14ac:dyDescent="0.25">
      <c r="B2635" s="26"/>
      <c r="C2635" s="28"/>
    </row>
    <row r="2636" spans="2:3" x14ac:dyDescent="0.25">
      <c r="B2636" s="26"/>
      <c r="C2636" s="28"/>
    </row>
    <row r="2637" spans="2:3" x14ac:dyDescent="0.25">
      <c r="B2637" s="26"/>
      <c r="C2637" s="28"/>
    </row>
    <row r="2638" spans="2:3" x14ac:dyDescent="0.25">
      <c r="B2638" s="26"/>
      <c r="C2638" s="28"/>
    </row>
    <row r="2639" spans="2:3" x14ac:dyDescent="0.25">
      <c r="B2639" s="26"/>
      <c r="C2639" s="28"/>
    </row>
    <row r="2640" spans="2:3" x14ac:dyDescent="0.25">
      <c r="B2640" s="26"/>
      <c r="C2640" s="28"/>
    </row>
    <row r="2641" spans="2:3" x14ac:dyDescent="0.25">
      <c r="B2641" s="26"/>
      <c r="C2641" s="28"/>
    </row>
    <row r="2642" spans="2:3" x14ac:dyDescent="0.25">
      <c r="B2642" s="26"/>
      <c r="C2642" s="28"/>
    </row>
    <row r="2643" spans="2:3" x14ac:dyDescent="0.25">
      <c r="B2643" s="26"/>
      <c r="C2643" s="28"/>
    </row>
    <row r="2644" spans="2:3" x14ac:dyDescent="0.25">
      <c r="B2644" s="26"/>
      <c r="C2644" s="28"/>
    </row>
    <row r="2645" spans="2:3" x14ac:dyDescent="0.25">
      <c r="B2645" s="26"/>
      <c r="C2645" s="28"/>
    </row>
    <row r="2646" spans="2:3" x14ac:dyDescent="0.25">
      <c r="B2646" s="26"/>
      <c r="C2646" s="28"/>
    </row>
    <row r="2647" spans="2:3" x14ac:dyDescent="0.25">
      <c r="B2647" s="26"/>
      <c r="C2647" s="28"/>
    </row>
    <row r="2648" spans="2:3" x14ac:dyDescent="0.25">
      <c r="B2648" s="26"/>
      <c r="C2648" s="28"/>
    </row>
    <row r="2649" spans="2:3" x14ac:dyDescent="0.25">
      <c r="B2649" s="26"/>
      <c r="C2649" s="28"/>
    </row>
    <row r="2650" spans="2:3" x14ac:dyDescent="0.25">
      <c r="B2650" s="26"/>
      <c r="C2650" s="28"/>
    </row>
    <row r="2651" spans="2:3" x14ac:dyDescent="0.25">
      <c r="B2651" s="26"/>
      <c r="C2651" s="28"/>
    </row>
    <row r="2652" spans="2:3" x14ac:dyDescent="0.25">
      <c r="B2652" s="26"/>
      <c r="C2652" s="28"/>
    </row>
    <row r="2653" spans="2:3" x14ac:dyDescent="0.25">
      <c r="B2653" s="26"/>
      <c r="C2653" s="28"/>
    </row>
    <row r="2654" spans="2:3" x14ac:dyDescent="0.25">
      <c r="B2654" s="26"/>
      <c r="C2654" s="28"/>
    </row>
    <row r="2655" spans="2:3" x14ac:dyDescent="0.25">
      <c r="B2655" s="26"/>
      <c r="C2655" s="28"/>
    </row>
    <row r="2656" spans="2:3" x14ac:dyDescent="0.25">
      <c r="B2656" s="26"/>
      <c r="C2656" s="28"/>
    </row>
    <row r="2657" spans="2:3" x14ac:dyDescent="0.25">
      <c r="B2657" s="26"/>
      <c r="C2657" s="28"/>
    </row>
    <row r="2658" spans="2:3" x14ac:dyDescent="0.25">
      <c r="B2658" s="26"/>
      <c r="C2658" s="28"/>
    </row>
    <row r="2659" spans="2:3" x14ac:dyDescent="0.25">
      <c r="B2659" s="26"/>
      <c r="C2659" s="28"/>
    </row>
    <row r="2660" spans="2:3" x14ac:dyDescent="0.25">
      <c r="B2660" s="26"/>
      <c r="C2660" s="28"/>
    </row>
    <row r="2661" spans="2:3" x14ac:dyDescent="0.25">
      <c r="B2661" s="26"/>
      <c r="C2661" s="28"/>
    </row>
    <row r="2662" spans="2:3" x14ac:dyDescent="0.25">
      <c r="B2662" s="26"/>
      <c r="C2662" s="28"/>
    </row>
    <row r="2663" spans="2:3" x14ac:dyDescent="0.25">
      <c r="B2663" s="26"/>
      <c r="C2663" s="28"/>
    </row>
    <row r="2664" spans="2:3" x14ac:dyDescent="0.25">
      <c r="B2664" s="26"/>
      <c r="C2664" s="28"/>
    </row>
    <row r="2665" spans="2:3" x14ac:dyDescent="0.25">
      <c r="B2665" s="26"/>
      <c r="C2665" s="28"/>
    </row>
    <row r="2666" spans="2:3" x14ac:dyDescent="0.25">
      <c r="B2666" s="26"/>
      <c r="C2666" s="28"/>
    </row>
    <row r="2667" spans="2:3" x14ac:dyDescent="0.25">
      <c r="B2667" s="26"/>
      <c r="C2667" s="28"/>
    </row>
    <row r="2668" spans="2:3" x14ac:dyDescent="0.25">
      <c r="B2668" s="26"/>
      <c r="C2668" s="28"/>
    </row>
    <row r="2669" spans="2:3" x14ac:dyDescent="0.25">
      <c r="B2669" s="26"/>
      <c r="C2669" s="28"/>
    </row>
    <row r="2670" spans="2:3" x14ac:dyDescent="0.25">
      <c r="B2670" s="26"/>
      <c r="C2670" s="28"/>
    </row>
    <row r="2671" spans="2:3" x14ac:dyDescent="0.25">
      <c r="B2671" s="26"/>
      <c r="C2671" s="28"/>
    </row>
    <row r="2672" spans="2:3" x14ac:dyDescent="0.25">
      <c r="B2672" s="26"/>
      <c r="C2672" s="28"/>
    </row>
    <row r="2673" spans="2:3" x14ac:dyDescent="0.25">
      <c r="B2673" s="26"/>
      <c r="C2673" s="28"/>
    </row>
    <row r="2674" spans="2:3" x14ac:dyDescent="0.25">
      <c r="B2674" s="26"/>
      <c r="C2674" s="28"/>
    </row>
    <row r="2675" spans="2:3" x14ac:dyDescent="0.25">
      <c r="B2675" s="26"/>
      <c r="C2675" s="28"/>
    </row>
    <row r="2676" spans="2:3" x14ac:dyDescent="0.25">
      <c r="B2676" s="26"/>
      <c r="C2676" s="28"/>
    </row>
    <row r="2677" spans="2:3" x14ac:dyDescent="0.25">
      <c r="B2677" s="26"/>
      <c r="C2677" s="28"/>
    </row>
    <row r="2678" spans="2:3" x14ac:dyDescent="0.25">
      <c r="B2678" s="26"/>
      <c r="C2678" s="28"/>
    </row>
    <row r="2679" spans="2:3" x14ac:dyDescent="0.25">
      <c r="B2679" s="26"/>
      <c r="C2679" s="28"/>
    </row>
    <row r="2680" spans="2:3" x14ac:dyDescent="0.25">
      <c r="B2680" s="26"/>
      <c r="C2680" s="28"/>
    </row>
    <row r="2681" spans="2:3" x14ac:dyDescent="0.25">
      <c r="B2681" s="26"/>
      <c r="C2681" s="28"/>
    </row>
    <row r="2682" spans="2:3" x14ac:dyDescent="0.25">
      <c r="B2682" s="26"/>
      <c r="C2682" s="28"/>
    </row>
    <row r="2683" spans="2:3" x14ac:dyDescent="0.25">
      <c r="B2683" s="26"/>
      <c r="C2683" s="28"/>
    </row>
    <row r="2684" spans="2:3" x14ac:dyDescent="0.25">
      <c r="B2684" s="26"/>
      <c r="C2684" s="28"/>
    </row>
    <row r="2685" spans="2:3" x14ac:dyDescent="0.25">
      <c r="B2685" s="26"/>
      <c r="C2685" s="28"/>
    </row>
    <row r="2686" spans="2:3" x14ac:dyDescent="0.25">
      <c r="B2686" s="26"/>
      <c r="C2686" s="28"/>
    </row>
    <row r="2687" spans="2:3" x14ac:dyDescent="0.25">
      <c r="B2687" s="26"/>
      <c r="C2687" s="28"/>
    </row>
    <row r="2688" spans="2:3" x14ac:dyDescent="0.25">
      <c r="B2688" s="26"/>
      <c r="C2688" s="28"/>
    </row>
    <row r="2689" spans="2:3" x14ac:dyDescent="0.25">
      <c r="B2689" s="26"/>
      <c r="C2689" s="28"/>
    </row>
    <row r="2690" spans="2:3" x14ac:dyDescent="0.25">
      <c r="B2690" s="26"/>
      <c r="C2690" s="28"/>
    </row>
    <row r="2691" spans="2:3" x14ac:dyDescent="0.25">
      <c r="B2691" s="26"/>
      <c r="C2691" s="28"/>
    </row>
    <row r="2692" spans="2:3" x14ac:dyDescent="0.25">
      <c r="B2692" s="26"/>
      <c r="C2692" s="28"/>
    </row>
    <row r="2693" spans="2:3" x14ac:dyDescent="0.25">
      <c r="B2693" s="26"/>
      <c r="C2693" s="28"/>
    </row>
    <row r="2694" spans="2:3" x14ac:dyDescent="0.25">
      <c r="B2694" s="26"/>
      <c r="C2694" s="28"/>
    </row>
    <row r="2695" spans="2:3" x14ac:dyDescent="0.25">
      <c r="B2695" s="26"/>
      <c r="C2695" s="28"/>
    </row>
    <row r="2696" spans="2:3" x14ac:dyDescent="0.25">
      <c r="B2696" s="26"/>
      <c r="C2696" s="28"/>
    </row>
    <row r="2697" spans="2:3" x14ac:dyDescent="0.25">
      <c r="B2697" s="26"/>
      <c r="C2697" s="28"/>
    </row>
    <row r="2698" spans="2:3" x14ac:dyDescent="0.25">
      <c r="B2698" s="26"/>
      <c r="C2698" s="28"/>
    </row>
    <row r="2699" spans="2:3" x14ac:dyDescent="0.25">
      <c r="B2699" s="26"/>
      <c r="C2699" s="28"/>
    </row>
    <row r="2700" spans="2:3" x14ac:dyDescent="0.25">
      <c r="B2700" s="26"/>
      <c r="C2700" s="28"/>
    </row>
    <row r="2701" spans="2:3" x14ac:dyDescent="0.25">
      <c r="B2701" s="26"/>
      <c r="C2701" s="28"/>
    </row>
    <row r="2702" spans="2:3" x14ac:dyDescent="0.25">
      <c r="B2702" s="26"/>
      <c r="C2702" s="28"/>
    </row>
    <row r="2703" spans="2:3" x14ac:dyDescent="0.25">
      <c r="B2703" s="26"/>
      <c r="C2703" s="28"/>
    </row>
    <row r="2704" spans="2:3" x14ac:dyDescent="0.25">
      <c r="B2704" s="26"/>
      <c r="C2704" s="28"/>
    </row>
    <row r="2705" spans="2:3" x14ac:dyDescent="0.25">
      <c r="B2705" s="26"/>
      <c r="C2705" s="28"/>
    </row>
    <row r="2706" spans="2:3" x14ac:dyDescent="0.25">
      <c r="B2706" s="26"/>
      <c r="C2706" s="28"/>
    </row>
    <row r="2707" spans="2:3" x14ac:dyDescent="0.25">
      <c r="B2707" s="26"/>
      <c r="C2707" s="28"/>
    </row>
    <row r="2708" spans="2:3" x14ac:dyDescent="0.25">
      <c r="B2708" s="26"/>
      <c r="C2708" s="28"/>
    </row>
    <row r="2709" spans="2:3" x14ac:dyDescent="0.25">
      <c r="B2709" s="26"/>
      <c r="C2709" s="28"/>
    </row>
    <row r="2710" spans="2:3" x14ac:dyDescent="0.25">
      <c r="B2710" s="26"/>
      <c r="C2710" s="28"/>
    </row>
    <row r="2711" spans="2:3" x14ac:dyDescent="0.25">
      <c r="B2711" s="26"/>
      <c r="C2711" s="28"/>
    </row>
    <row r="2712" spans="2:3" x14ac:dyDescent="0.25">
      <c r="B2712" s="26"/>
      <c r="C2712" s="28"/>
    </row>
    <row r="2713" spans="2:3" x14ac:dyDescent="0.25">
      <c r="B2713" s="26"/>
      <c r="C2713" s="28"/>
    </row>
    <row r="2714" spans="2:3" x14ac:dyDescent="0.25">
      <c r="B2714" s="26"/>
      <c r="C2714" s="28"/>
    </row>
    <row r="2715" spans="2:3" x14ac:dyDescent="0.25">
      <c r="B2715" s="26"/>
      <c r="C2715" s="28"/>
    </row>
    <row r="2716" spans="2:3" x14ac:dyDescent="0.25">
      <c r="B2716" s="26"/>
      <c r="C2716" s="28"/>
    </row>
    <row r="2717" spans="2:3" x14ac:dyDescent="0.25">
      <c r="B2717" s="26"/>
      <c r="C2717" s="28"/>
    </row>
    <row r="2718" spans="2:3" x14ac:dyDescent="0.25">
      <c r="B2718" s="26"/>
      <c r="C2718" s="28"/>
    </row>
    <row r="2719" spans="2:3" x14ac:dyDescent="0.25">
      <c r="B2719" s="26"/>
      <c r="C2719" s="28"/>
    </row>
    <row r="2720" spans="2:3" x14ac:dyDescent="0.25">
      <c r="B2720" s="26"/>
      <c r="C2720" s="28"/>
    </row>
    <row r="2721" spans="2:3" x14ac:dyDescent="0.25">
      <c r="B2721" s="26"/>
      <c r="C2721" s="28"/>
    </row>
    <row r="2722" spans="2:3" x14ac:dyDescent="0.25">
      <c r="B2722" s="26"/>
      <c r="C2722" s="28"/>
    </row>
    <row r="2723" spans="2:3" x14ac:dyDescent="0.25">
      <c r="B2723" s="26"/>
      <c r="C2723" s="28"/>
    </row>
    <row r="2724" spans="2:3" x14ac:dyDescent="0.25">
      <c r="B2724" s="26"/>
      <c r="C2724" s="28"/>
    </row>
    <row r="2725" spans="2:3" x14ac:dyDescent="0.25">
      <c r="B2725" s="26"/>
      <c r="C2725" s="28"/>
    </row>
    <row r="2726" spans="2:3" x14ac:dyDescent="0.25">
      <c r="B2726" s="26"/>
      <c r="C2726" s="28"/>
    </row>
    <row r="2727" spans="2:3" x14ac:dyDescent="0.25">
      <c r="B2727" s="26"/>
      <c r="C2727" s="28"/>
    </row>
    <row r="2728" spans="2:3" x14ac:dyDescent="0.25">
      <c r="B2728" s="26"/>
      <c r="C2728" s="28"/>
    </row>
    <row r="2729" spans="2:3" x14ac:dyDescent="0.25">
      <c r="B2729" s="26"/>
      <c r="C2729" s="28"/>
    </row>
    <row r="2730" spans="2:3" x14ac:dyDescent="0.25">
      <c r="B2730" s="26"/>
      <c r="C2730" s="28"/>
    </row>
    <row r="2731" spans="2:3" x14ac:dyDescent="0.25">
      <c r="B2731" s="26"/>
      <c r="C2731" s="28"/>
    </row>
    <row r="2732" spans="2:3" x14ac:dyDescent="0.25">
      <c r="B2732" s="26"/>
      <c r="C2732" s="28"/>
    </row>
    <row r="2733" spans="2:3" x14ac:dyDescent="0.25">
      <c r="B2733" s="26"/>
      <c r="C2733" s="28"/>
    </row>
    <row r="2734" spans="2:3" x14ac:dyDescent="0.25">
      <c r="B2734" s="26"/>
      <c r="C2734" s="28"/>
    </row>
    <row r="2735" spans="2:3" x14ac:dyDescent="0.25">
      <c r="B2735" s="26"/>
      <c r="C2735" s="28"/>
    </row>
    <row r="2736" spans="2:3" x14ac:dyDescent="0.25">
      <c r="B2736" s="26"/>
      <c r="C2736" s="28"/>
    </row>
    <row r="2737" spans="2:3" x14ac:dyDescent="0.25">
      <c r="B2737" s="26"/>
      <c r="C2737" s="28"/>
    </row>
    <row r="2738" spans="2:3" x14ac:dyDescent="0.25">
      <c r="B2738" s="26"/>
      <c r="C2738" s="28"/>
    </row>
    <row r="2739" spans="2:3" x14ac:dyDescent="0.25">
      <c r="B2739" s="26"/>
      <c r="C2739" s="28"/>
    </row>
    <row r="2740" spans="2:3" x14ac:dyDescent="0.25">
      <c r="B2740" s="26"/>
      <c r="C2740" s="28"/>
    </row>
    <row r="2741" spans="2:3" x14ac:dyDescent="0.25">
      <c r="B2741" s="26"/>
      <c r="C2741" s="28"/>
    </row>
    <row r="2742" spans="2:3" x14ac:dyDescent="0.25">
      <c r="B2742" s="26"/>
      <c r="C2742" s="28"/>
    </row>
    <row r="2743" spans="2:3" x14ac:dyDescent="0.25">
      <c r="B2743" s="26"/>
      <c r="C2743" s="28"/>
    </row>
    <row r="2744" spans="2:3" x14ac:dyDescent="0.25">
      <c r="B2744" s="26"/>
      <c r="C2744" s="28"/>
    </row>
    <row r="2745" spans="2:3" x14ac:dyDescent="0.25">
      <c r="B2745" s="26"/>
      <c r="C2745" s="28"/>
    </row>
    <row r="2746" spans="2:3" x14ac:dyDescent="0.25">
      <c r="B2746" s="26"/>
      <c r="C2746" s="28"/>
    </row>
    <row r="2747" spans="2:3" x14ac:dyDescent="0.25">
      <c r="B2747" s="26"/>
      <c r="C2747" s="28"/>
    </row>
    <row r="2748" spans="2:3" x14ac:dyDescent="0.25">
      <c r="B2748" s="26"/>
      <c r="C2748" s="28"/>
    </row>
    <row r="2749" spans="2:3" x14ac:dyDescent="0.25">
      <c r="B2749" s="26"/>
      <c r="C2749" s="28"/>
    </row>
    <row r="2750" spans="2:3" x14ac:dyDescent="0.25">
      <c r="B2750" s="26"/>
      <c r="C2750" s="28"/>
    </row>
    <row r="2751" spans="2:3" x14ac:dyDescent="0.25">
      <c r="B2751" s="26"/>
      <c r="C2751" s="28"/>
    </row>
    <row r="2752" spans="2:3" x14ac:dyDescent="0.25">
      <c r="B2752" s="26"/>
      <c r="C2752" s="28"/>
    </row>
    <row r="2753" spans="2:3" x14ac:dyDescent="0.25">
      <c r="B2753" s="26"/>
      <c r="C2753" s="28"/>
    </row>
    <row r="2754" spans="2:3" x14ac:dyDescent="0.25">
      <c r="B2754" s="26"/>
      <c r="C2754" s="28"/>
    </row>
    <row r="2755" spans="2:3" x14ac:dyDescent="0.25">
      <c r="B2755" s="26"/>
      <c r="C2755" s="28"/>
    </row>
    <row r="2756" spans="2:3" x14ac:dyDescent="0.25">
      <c r="B2756" s="26"/>
      <c r="C2756" s="28"/>
    </row>
    <row r="2757" spans="2:3" x14ac:dyDescent="0.25">
      <c r="B2757" s="26"/>
      <c r="C2757" s="28"/>
    </row>
    <row r="2758" spans="2:3" x14ac:dyDescent="0.25">
      <c r="B2758" s="26"/>
      <c r="C2758" s="28"/>
    </row>
    <row r="2759" spans="2:3" x14ac:dyDescent="0.25">
      <c r="B2759" s="26"/>
      <c r="C2759" s="28"/>
    </row>
    <row r="2760" spans="2:3" x14ac:dyDescent="0.25">
      <c r="B2760" s="26"/>
      <c r="C2760" s="28"/>
    </row>
    <row r="2761" spans="2:3" x14ac:dyDescent="0.25">
      <c r="B2761" s="26"/>
      <c r="C2761" s="28"/>
    </row>
    <row r="2762" spans="2:3" x14ac:dyDescent="0.25">
      <c r="B2762" s="26"/>
      <c r="C2762" s="28"/>
    </row>
    <row r="2763" spans="2:3" x14ac:dyDescent="0.25">
      <c r="B2763" s="26"/>
      <c r="C2763" s="28"/>
    </row>
    <row r="2764" spans="2:3" x14ac:dyDescent="0.25">
      <c r="B2764" s="26"/>
      <c r="C2764" s="28"/>
    </row>
    <row r="2765" spans="2:3" x14ac:dyDescent="0.25">
      <c r="B2765" s="26"/>
      <c r="C2765" s="28"/>
    </row>
    <row r="2766" spans="2:3" x14ac:dyDescent="0.25">
      <c r="B2766" s="26"/>
      <c r="C2766" s="28"/>
    </row>
    <row r="2767" spans="2:3" x14ac:dyDescent="0.25">
      <c r="B2767" s="26"/>
      <c r="C2767" s="28"/>
    </row>
    <row r="2768" spans="2:3" x14ac:dyDescent="0.25">
      <c r="B2768" s="26"/>
      <c r="C2768" s="28"/>
    </row>
    <row r="2769" spans="2:3" x14ac:dyDescent="0.25">
      <c r="B2769" s="26"/>
      <c r="C2769" s="28"/>
    </row>
    <row r="2770" spans="2:3" x14ac:dyDescent="0.25">
      <c r="B2770" s="26"/>
      <c r="C2770" s="28"/>
    </row>
    <row r="2771" spans="2:3" x14ac:dyDescent="0.25">
      <c r="B2771" s="26"/>
      <c r="C2771" s="28"/>
    </row>
    <row r="2772" spans="2:3" x14ac:dyDescent="0.25">
      <c r="B2772" s="26"/>
      <c r="C2772" s="28"/>
    </row>
    <row r="2773" spans="2:3" x14ac:dyDescent="0.25">
      <c r="B2773" s="26"/>
      <c r="C2773" s="28"/>
    </row>
    <row r="2774" spans="2:3" x14ac:dyDescent="0.25">
      <c r="B2774" s="26"/>
      <c r="C2774" s="28"/>
    </row>
    <row r="2775" spans="2:3" x14ac:dyDescent="0.25">
      <c r="B2775" s="26"/>
      <c r="C2775" s="28"/>
    </row>
    <row r="2776" spans="2:3" x14ac:dyDescent="0.25">
      <c r="B2776" s="26"/>
      <c r="C2776" s="28"/>
    </row>
    <row r="2777" spans="2:3" x14ac:dyDescent="0.25">
      <c r="B2777" s="26"/>
      <c r="C2777" s="28"/>
    </row>
    <row r="2778" spans="2:3" x14ac:dyDescent="0.25">
      <c r="B2778" s="26"/>
      <c r="C2778" s="28"/>
    </row>
    <row r="2779" spans="2:3" x14ac:dyDescent="0.25">
      <c r="B2779" s="26"/>
      <c r="C2779" s="28"/>
    </row>
    <row r="2780" spans="2:3" x14ac:dyDescent="0.25">
      <c r="B2780" s="26"/>
      <c r="C2780" s="28"/>
    </row>
    <row r="2781" spans="2:3" x14ac:dyDescent="0.25">
      <c r="B2781" s="26"/>
      <c r="C2781" s="28"/>
    </row>
    <row r="2782" spans="2:3" x14ac:dyDescent="0.25">
      <c r="B2782" s="26"/>
      <c r="C2782" s="28"/>
    </row>
    <row r="2783" spans="2:3" x14ac:dyDescent="0.25">
      <c r="B2783" s="26"/>
      <c r="C2783" s="28"/>
    </row>
    <row r="2784" spans="2:3" x14ac:dyDescent="0.25">
      <c r="B2784" s="26"/>
      <c r="C2784" s="28"/>
    </row>
    <row r="2785" spans="2:3" x14ac:dyDescent="0.25">
      <c r="B2785" s="26"/>
      <c r="C2785" s="28"/>
    </row>
    <row r="2786" spans="2:3" x14ac:dyDescent="0.25">
      <c r="B2786" s="26"/>
      <c r="C2786" s="28"/>
    </row>
    <row r="2787" spans="2:3" x14ac:dyDescent="0.25">
      <c r="B2787" s="26"/>
      <c r="C2787" s="28"/>
    </row>
    <row r="2788" spans="2:3" x14ac:dyDescent="0.25">
      <c r="B2788" s="26"/>
      <c r="C2788" s="28"/>
    </row>
    <row r="2789" spans="2:3" x14ac:dyDescent="0.25">
      <c r="B2789" s="26"/>
      <c r="C2789" s="28"/>
    </row>
    <row r="2790" spans="2:3" x14ac:dyDescent="0.25">
      <c r="B2790" s="26"/>
      <c r="C2790" s="28"/>
    </row>
    <row r="2791" spans="2:3" x14ac:dyDescent="0.25">
      <c r="B2791" s="26"/>
      <c r="C2791" s="28"/>
    </row>
    <row r="2792" spans="2:3" x14ac:dyDescent="0.25">
      <c r="B2792" s="26"/>
      <c r="C2792" s="28"/>
    </row>
    <row r="2793" spans="2:3" x14ac:dyDescent="0.25">
      <c r="B2793" s="26"/>
      <c r="C2793" s="28"/>
    </row>
    <row r="2794" spans="2:3" x14ac:dyDescent="0.25">
      <c r="B2794" s="26"/>
      <c r="C2794" s="28"/>
    </row>
    <row r="2795" spans="2:3" x14ac:dyDescent="0.25">
      <c r="B2795" s="26"/>
      <c r="C2795" s="28"/>
    </row>
    <row r="2796" spans="2:3" x14ac:dyDescent="0.25">
      <c r="B2796" s="26"/>
      <c r="C2796" s="28"/>
    </row>
    <row r="2797" spans="2:3" x14ac:dyDescent="0.25">
      <c r="B2797" s="26"/>
      <c r="C2797" s="28"/>
    </row>
    <row r="2798" spans="2:3" x14ac:dyDescent="0.25">
      <c r="B2798" s="26"/>
      <c r="C2798" s="28"/>
    </row>
    <row r="2799" spans="2:3" x14ac:dyDescent="0.25">
      <c r="B2799" s="26"/>
      <c r="C2799" s="28"/>
    </row>
    <row r="2800" spans="2:3" x14ac:dyDescent="0.25">
      <c r="B2800" s="26"/>
      <c r="C2800" s="28"/>
    </row>
    <row r="2801" spans="2:3" x14ac:dyDescent="0.25">
      <c r="B2801" s="26"/>
      <c r="C2801" s="28"/>
    </row>
    <row r="2802" spans="2:3" x14ac:dyDescent="0.25">
      <c r="B2802" s="26"/>
      <c r="C2802" s="28"/>
    </row>
    <row r="2803" spans="2:3" x14ac:dyDescent="0.25">
      <c r="B2803" s="26"/>
      <c r="C2803" s="28"/>
    </row>
    <row r="2804" spans="2:3" x14ac:dyDescent="0.25">
      <c r="B2804" s="26"/>
      <c r="C2804" s="28"/>
    </row>
    <row r="2805" spans="2:3" x14ac:dyDescent="0.25">
      <c r="B2805" s="26"/>
      <c r="C2805" s="28"/>
    </row>
    <row r="2806" spans="2:3" x14ac:dyDescent="0.25">
      <c r="B2806" s="26"/>
      <c r="C2806" s="28"/>
    </row>
    <row r="2807" spans="2:3" x14ac:dyDescent="0.25">
      <c r="B2807" s="26"/>
      <c r="C2807" s="28"/>
    </row>
    <row r="2808" spans="2:3" x14ac:dyDescent="0.25">
      <c r="B2808" s="26"/>
      <c r="C2808" s="28"/>
    </row>
    <row r="2809" spans="2:3" x14ac:dyDescent="0.25">
      <c r="B2809" s="26"/>
      <c r="C2809" s="28"/>
    </row>
    <row r="2810" spans="2:3" x14ac:dyDescent="0.25">
      <c r="B2810" s="26"/>
      <c r="C2810" s="28"/>
    </row>
    <row r="2811" spans="2:3" x14ac:dyDescent="0.25">
      <c r="B2811" s="26"/>
      <c r="C2811" s="28"/>
    </row>
    <row r="2812" spans="2:3" x14ac:dyDescent="0.25">
      <c r="B2812" s="26"/>
      <c r="C2812" s="28"/>
    </row>
    <row r="2813" spans="2:3" x14ac:dyDescent="0.25">
      <c r="B2813" s="26"/>
      <c r="C2813" s="28"/>
    </row>
    <row r="2814" spans="2:3" x14ac:dyDescent="0.25">
      <c r="B2814" s="26"/>
      <c r="C2814" s="28"/>
    </row>
    <row r="2815" spans="2:3" x14ac:dyDescent="0.25">
      <c r="B2815" s="26"/>
      <c r="C2815" s="28"/>
    </row>
    <row r="2816" spans="2:3" x14ac:dyDescent="0.25">
      <c r="B2816" s="26"/>
      <c r="C2816" s="28"/>
    </row>
    <row r="2817" spans="2:3" x14ac:dyDescent="0.25">
      <c r="B2817" s="26"/>
      <c r="C2817" s="28"/>
    </row>
    <row r="2818" spans="2:3" x14ac:dyDescent="0.25">
      <c r="B2818" s="26"/>
      <c r="C2818" s="28"/>
    </row>
    <row r="2819" spans="2:3" x14ac:dyDescent="0.25">
      <c r="B2819" s="26"/>
      <c r="C2819" s="28"/>
    </row>
    <row r="2820" spans="2:3" x14ac:dyDescent="0.25">
      <c r="B2820" s="26"/>
      <c r="C2820" s="28"/>
    </row>
    <row r="2821" spans="2:3" x14ac:dyDescent="0.25">
      <c r="B2821" s="26"/>
      <c r="C2821" s="28"/>
    </row>
    <row r="2822" spans="2:3" x14ac:dyDescent="0.25">
      <c r="B2822" s="26"/>
      <c r="C2822" s="28"/>
    </row>
    <row r="2823" spans="2:3" x14ac:dyDescent="0.25">
      <c r="B2823" s="26"/>
      <c r="C2823" s="28"/>
    </row>
    <row r="2824" spans="2:3" x14ac:dyDescent="0.25">
      <c r="B2824" s="26"/>
      <c r="C2824" s="28"/>
    </row>
    <row r="2825" spans="2:3" x14ac:dyDescent="0.25">
      <c r="B2825" s="26"/>
      <c r="C2825" s="28"/>
    </row>
    <row r="2826" spans="2:3" x14ac:dyDescent="0.25">
      <c r="B2826" s="26"/>
      <c r="C2826" s="28"/>
    </row>
    <row r="2827" spans="2:3" x14ac:dyDescent="0.25">
      <c r="B2827" s="26"/>
      <c r="C2827" s="28"/>
    </row>
    <row r="2828" spans="2:3" x14ac:dyDescent="0.25">
      <c r="B2828" s="26"/>
      <c r="C2828" s="28"/>
    </row>
    <row r="2829" spans="2:3" x14ac:dyDescent="0.25">
      <c r="B2829" s="26"/>
      <c r="C2829" s="28"/>
    </row>
    <row r="2830" spans="2:3" x14ac:dyDescent="0.25">
      <c r="B2830" s="26"/>
      <c r="C2830" s="28"/>
    </row>
    <row r="2831" spans="2:3" x14ac:dyDescent="0.25">
      <c r="B2831" s="26"/>
      <c r="C2831" s="28"/>
    </row>
    <row r="2832" spans="2:3" x14ac:dyDescent="0.25">
      <c r="B2832" s="26"/>
      <c r="C2832" s="28"/>
    </row>
    <row r="2833" spans="2:3" x14ac:dyDescent="0.25">
      <c r="B2833" s="26"/>
      <c r="C2833" s="28"/>
    </row>
    <row r="2834" spans="2:3" x14ac:dyDescent="0.25">
      <c r="B2834" s="26"/>
      <c r="C2834" s="28"/>
    </row>
    <row r="2835" spans="2:3" x14ac:dyDescent="0.25">
      <c r="B2835" s="26"/>
      <c r="C2835" s="28"/>
    </row>
    <row r="2836" spans="2:3" x14ac:dyDescent="0.25">
      <c r="B2836" s="26"/>
      <c r="C2836" s="28"/>
    </row>
    <row r="2837" spans="2:3" x14ac:dyDescent="0.25">
      <c r="B2837" s="26"/>
      <c r="C2837" s="28"/>
    </row>
    <row r="2838" spans="2:3" x14ac:dyDescent="0.25">
      <c r="B2838" s="26"/>
      <c r="C2838" s="28"/>
    </row>
    <row r="2839" spans="2:3" x14ac:dyDescent="0.25">
      <c r="B2839" s="26"/>
      <c r="C2839" s="28"/>
    </row>
    <row r="2840" spans="2:3" x14ac:dyDescent="0.25">
      <c r="B2840" s="26"/>
      <c r="C2840" s="28"/>
    </row>
    <row r="2841" spans="2:3" x14ac:dyDescent="0.25">
      <c r="B2841" s="26"/>
      <c r="C2841" s="28"/>
    </row>
    <row r="2842" spans="2:3" x14ac:dyDescent="0.25">
      <c r="B2842" s="26"/>
      <c r="C2842" s="28"/>
    </row>
    <row r="2843" spans="2:3" x14ac:dyDescent="0.25">
      <c r="B2843" s="26"/>
      <c r="C2843" s="28"/>
    </row>
    <row r="2844" spans="2:3" x14ac:dyDescent="0.25">
      <c r="B2844" s="26"/>
      <c r="C2844" s="28"/>
    </row>
    <row r="2845" spans="2:3" x14ac:dyDescent="0.25">
      <c r="B2845" s="26"/>
      <c r="C2845" s="28"/>
    </row>
    <row r="2846" spans="2:3" x14ac:dyDescent="0.25">
      <c r="B2846" s="26"/>
      <c r="C2846" s="28"/>
    </row>
    <row r="2847" spans="2:3" x14ac:dyDescent="0.25">
      <c r="B2847" s="26"/>
      <c r="C2847" s="28"/>
    </row>
    <row r="2848" spans="2:3" x14ac:dyDescent="0.25">
      <c r="B2848" s="26"/>
      <c r="C2848" s="28"/>
    </row>
    <row r="2849" spans="2:3" x14ac:dyDescent="0.25">
      <c r="B2849" s="26"/>
      <c r="C2849" s="28"/>
    </row>
    <row r="2850" spans="2:3" x14ac:dyDescent="0.25">
      <c r="B2850" s="26"/>
      <c r="C2850" s="28"/>
    </row>
    <row r="2851" spans="2:3" x14ac:dyDescent="0.25">
      <c r="B2851" s="26"/>
      <c r="C2851" s="28"/>
    </row>
    <row r="2852" spans="2:3" x14ac:dyDescent="0.25">
      <c r="B2852" s="26"/>
      <c r="C2852" s="28"/>
    </row>
    <row r="2853" spans="2:3" x14ac:dyDescent="0.25">
      <c r="B2853" s="26"/>
      <c r="C2853" s="28"/>
    </row>
    <row r="2854" spans="2:3" x14ac:dyDescent="0.25">
      <c r="B2854" s="26"/>
      <c r="C2854" s="28"/>
    </row>
    <row r="2855" spans="2:3" x14ac:dyDescent="0.25">
      <c r="B2855" s="26"/>
      <c r="C2855" s="28"/>
    </row>
    <row r="2856" spans="2:3" x14ac:dyDescent="0.25">
      <c r="B2856" s="26"/>
      <c r="C2856" s="28"/>
    </row>
    <row r="2857" spans="2:3" x14ac:dyDescent="0.25">
      <c r="B2857" s="26"/>
      <c r="C2857" s="28"/>
    </row>
    <row r="2858" spans="2:3" x14ac:dyDescent="0.25">
      <c r="B2858" s="26"/>
      <c r="C2858" s="28"/>
    </row>
    <row r="2859" spans="2:3" x14ac:dyDescent="0.25">
      <c r="B2859" s="26"/>
      <c r="C2859" s="28"/>
    </row>
    <row r="2860" spans="2:3" x14ac:dyDescent="0.25">
      <c r="B2860" s="26"/>
      <c r="C2860" s="28"/>
    </row>
    <row r="2861" spans="2:3" x14ac:dyDescent="0.25">
      <c r="B2861" s="26"/>
      <c r="C2861" s="28"/>
    </row>
    <row r="2862" spans="2:3" x14ac:dyDescent="0.25">
      <c r="B2862" s="26"/>
      <c r="C2862" s="28"/>
    </row>
    <row r="2863" spans="2:3" x14ac:dyDescent="0.25">
      <c r="B2863" s="26"/>
      <c r="C2863" s="28"/>
    </row>
    <row r="2864" spans="2:3" x14ac:dyDescent="0.25">
      <c r="B2864" s="26"/>
      <c r="C2864" s="28"/>
    </row>
    <row r="2865" spans="2:3" x14ac:dyDescent="0.25">
      <c r="B2865" s="26"/>
      <c r="C2865" s="28"/>
    </row>
    <row r="2866" spans="2:3" x14ac:dyDescent="0.25">
      <c r="B2866" s="26"/>
      <c r="C2866" s="28"/>
    </row>
    <row r="2867" spans="2:3" x14ac:dyDescent="0.25">
      <c r="B2867" s="26"/>
      <c r="C2867" s="28"/>
    </row>
    <row r="2868" spans="2:3" x14ac:dyDescent="0.25">
      <c r="B2868" s="26"/>
      <c r="C2868" s="28"/>
    </row>
    <row r="2869" spans="2:3" x14ac:dyDescent="0.25">
      <c r="B2869" s="26"/>
      <c r="C2869" s="28"/>
    </row>
    <row r="2870" spans="2:3" x14ac:dyDescent="0.25">
      <c r="B2870" s="26"/>
      <c r="C2870" s="28"/>
    </row>
    <row r="2871" spans="2:3" x14ac:dyDescent="0.25">
      <c r="B2871" s="26"/>
      <c r="C2871" s="28"/>
    </row>
    <row r="2872" spans="2:3" x14ac:dyDescent="0.25">
      <c r="B2872" s="26"/>
      <c r="C2872" s="28"/>
    </row>
    <row r="2873" spans="2:3" x14ac:dyDescent="0.25">
      <c r="B2873" s="26"/>
      <c r="C2873" s="28"/>
    </row>
    <row r="2874" spans="2:3" x14ac:dyDescent="0.25">
      <c r="B2874" s="26"/>
      <c r="C2874" s="28"/>
    </row>
    <row r="2875" spans="2:3" x14ac:dyDescent="0.25">
      <c r="B2875" s="26"/>
      <c r="C2875" s="28"/>
    </row>
    <row r="2876" spans="2:3" x14ac:dyDescent="0.25">
      <c r="B2876" s="26"/>
      <c r="C2876" s="28"/>
    </row>
    <row r="2877" spans="2:3" x14ac:dyDescent="0.25">
      <c r="B2877" s="26"/>
      <c r="C2877" s="28"/>
    </row>
    <row r="2878" spans="2:3" x14ac:dyDescent="0.25">
      <c r="B2878" s="26"/>
      <c r="C2878" s="28"/>
    </row>
    <row r="2879" spans="2:3" x14ac:dyDescent="0.25">
      <c r="B2879" s="26"/>
      <c r="C2879" s="28"/>
    </row>
    <row r="2880" spans="2:3" x14ac:dyDescent="0.25">
      <c r="B2880" s="26"/>
      <c r="C2880" s="28"/>
    </row>
    <row r="2881" spans="2:3" x14ac:dyDescent="0.25">
      <c r="B2881" s="26"/>
      <c r="C2881" s="28"/>
    </row>
    <row r="2882" spans="2:3" x14ac:dyDescent="0.25">
      <c r="B2882" s="26"/>
      <c r="C2882" s="28"/>
    </row>
    <row r="2883" spans="2:3" x14ac:dyDescent="0.25">
      <c r="B2883" s="26"/>
      <c r="C2883" s="28"/>
    </row>
    <row r="2884" spans="2:3" x14ac:dyDescent="0.25">
      <c r="B2884" s="26"/>
      <c r="C2884" s="28"/>
    </row>
    <row r="2885" spans="2:3" x14ac:dyDescent="0.25">
      <c r="B2885" s="26"/>
      <c r="C2885" s="28"/>
    </row>
    <row r="2886" spans="2:3" x14ac:dyDescent="0.25">
      <c r="B2886" s="26"/>
      <c r="C2886" s="28"/>
    </row>
    <row r="2887" spans="2:3" x14ac:dyDescent="0.25">
      <c r="B2887" s="26"/>
      <c r="C2887" s="28"/>
    </row>
    <row r="2888" spans="2:3" x14ac:dyDescent="0.25">
      <c r="B2888" s="26"/>
      <c r="C2888" s="28"/>
    </row>
    <row r="2889" spans="2:3" x14ac:dyDescent="0.25">
      <c r="B2889" s="26"/>
      <c r="C2889" s="28"/>
    </row>
    <row r="2890" spans="2:3" x14ac:dyDescent="0.25">
      <c r="B2890" s="26"/>
      <c r="C2890" s="28"/>
    </row>
    <row r="2891" spans="2:3" x14ac:dyDescent="0.25">
      <c r="B2891" s="26"/>
      <c r="C2891" s="28"/>
    </row>
    <row r="2892" spans="2:3" x14ac:dyDescent="0.25">
      <c r="B2892" s="26"/>
      <c r="C2892" s="28"/>
    </row>
    <row r="2893" spans="2:3" x14ac:dyDescent="0.25">
      <c r="B2893" s="26"/>
      <c r="C2893" s="28"/>
    </row>
    <row r="2894" spans="2:3" x14ac:dyDescent="0.25">
      <c r="B2894" s="26"/>
      <c r="C2894" s="28"/>
    </row>
    <row r="2895" spans="2:3" x14ac:dyDescent="0.25">
      <c r="B2895" s="26"/>
      <c r="C2895" s="28"/>
    </row>
    <row r="2896" spans="2:3" x14ac:dyDescent="0.25">
      <c r="B2896" s="26"/>
      <c r="C2896" s="28"/>
    </row>
    <row r="2897" spans="2:3" x14ac:dyDescent="0.25">
      <c r="B2897" s="26"/>
      <c r="C2897" s="28"/>
    </row>
    <row r="2898" spans="2:3" x14ac:dyDescent="0.25">
      <c r="B2898" s="26"/>
      <c r="C2898" s="28"/>
    </row>
    <row r="2899" spans="2:3" x14ac:dyDescent="0.25">
      <c r="B2899" s="26"/>
      <c r="C2899" s="28"/>
    </row>
    <row r="2900" spans="2:3" x14ac:dyDescent="0.25">
      <c r="B2900" s="26"/>
      <c r="C2900" s="28"/>
    </row>
    <row r="2901" spans="2:3" x14ac:dyDescent="0.25">
      <c r="B2901" s="26"/>
      <c r="C2901" s="28"/>
    </row>
    <row r="2902" spans="2:3" x14ac:dyDescent="0.25">
      <c r="B2902" s="26"/>
      <c r="C2902" s="28"/>
    </row>
    <row r="2903" spans="2:3" x14ac:dyDescent="0.25">
      <c r="B2903" s="26"/>
      <c r="C2903" s="28"/>
    </row>
    <row r="2904" spans="2:3" x14ac:dyDescent="0.25">
      <c r="B2904" s="26"/>
      <c r="C2904" s="28"/>
    </row>
    <row r="2905" spans="2:3" x14ac:dyDescent="0.25">
      <c r="B2905" s="26"/>
      <c r="C2905" s="28"/>
    </row>
    <row r="2906" spans="2:3" x14ac:dyDescent="0.25">
      <c r="B2906" s="26"/>
      <c r="C2906" s="28"/>
    </row>
    <row r="2907" spans="2:3" x14ac:dyDescent="0.25">
      <c r="B2907" s="26"/>
      <c r="C2907" s="28"/>
    </row>
    <row r="2908" spans="2:3" x14ac:dyDescent="0.25">
      <c r="B2908" s="26"/>
      <c r="C2908" s="28"/>
    </row>
    <row r="2909" spans="2:3" x14ac:dyDescent="0.25">
      <c r="B2909" s="26"/>
      <c r="C2909" s="28"/>
    </row>
    <row r="2910" spans="2:3" x14ac:dyDescent="0.25">
      <c r="B2910" s="26"/>
      <c r="C2910" s="28"/>
    </row>
    <row r="2911" spans="2:3" x14ac:dyDescent="0.25">
      <c r="B2911" s="26"/>
      <c r="C2911" s="28"/>
    </row>
    <row r="2912" spans="2:3" x14ac:dyDescent="0.25">
      <c r="B2912" s="26"/>
      <c r="C2912" s="28"/>
    </row>
    <row r="2913" spans="2:3" x14ac:dyDescent="0.25">
      <c r="B2913" s="26"/>
      <c r="C2913" s="28"/>
    </row>
    <row r="2914" spans="2:3" x14ac:dyDescent="0.25">
      <c r="B2914" s="26"/>
      <c r="C2914" s="28"/>
    </row>
    <row r="2915" spans="2:3" x14ac:dyDescent="0.25">
      <c r="B2915" s="26"/>
      <c r="C2915" s="28"/>
    </row>
    <row r="2916" spans="2:3" x14ac:dyDescent="0.25">
      <c r="B2916" s="26"/>
      <c r="C2916" s="28"/>
    </row>
    <row r="2917" spans="2:3" x14ac:dyDescent="0.25">
      <c r="B2917" s="26"/>
      <c r="C2917" s="28"/>
    </row>
    <row r="2918" spans="2:3" x14ac:dyDescent="0.25">
      <c r="B2918" s="26"/>
      <c r="C2918" s="28"/>
    </row>
    <row r="2919" spans="2:3" x14ac:dyDescent="0.25">
      <c r="B2919" s="26"/>
      <c r="C2919" s="28"/>
    </row>
    <row r="2920" spans="2:3" x14ac:dyDescent="0.25">
      <c r="B2920" s="26"/>
      <c r="C2920" s="28"/>
    </row>
    <row r="2921" spans="2:3" x14ac:dyDescent="0.25">
      <c r="B2921" s="26"/>
      <c r="C2921" s="28"/>
    </row>
    <row r="2922" spans="2:3" x14ac:dyDescent="0.25">
      <c r="B2922" s="26"/>
      <c r="C2922" s="28"/>
    </row>
    <row r="2923" spans="2:3" x14ac:dyDescent="0.25">
      <c r="B2923" s="26"/>
      <c r="C2923" s="28"/>
    </row>
    <row r="2924" spans="2:3" x14ac:dyDescent="0.25">
      <c r="B2924" s="26"/>
      <c r="C2924" s="28"/>
    </row>
    <row r="2925" spans="2:3" x14ac:dyDescent="0.25">
      <c r="B2925" s="26"/>
      <c r="C2925" s="28"/>
    </row>
    <row r="2926" spans="2:3" x14ac:dyDescent="0.25">
      <c r="B2926" s="26"/>
      <c r="C2926" s="28"/>
    </row>
    <row r="2927" spans="2:3" x14ac:dyDescent="0.25">
      <c r="B2927" s="26"/>
      <c r="C2927" s="28"/>
    </row>
    <row r="2928" spans="2:3" x14ac:dyDescent="0.25">
      <c r="B2928" s="26"/>
      <c r="C2928" s="28"/>
    </row>
    <row r="2929" spans="2:3" x14ac:dyDescent="0.25">
      <c r="B2929" s="26"/>
      <c r="C2929" s="28"/>
    </row>
    <row r="2930" spans="2:3" x14ac:dyDescent="0.25">
      <c r="B2930" s="26"/>
      <c r="C2930" s="28"/>
    </row>
    <row r="2931" spans="2:3" x14ac:dyDescent="0.25">
      <c r="B2931" s="26"/>
      <c r="C2931" s="28"/>
    </row>
    <row r="2932" spans="2:3" x14ac:dyDescent="0.25">
      <c r="B2932" s="26"/>
      <c r="C2932" s="28"/>
    </row>
    <row r="2933" spans="2:3" x14ac:dyDescent="0.25">
      <c r="B2933" s="26"/>
      <c r="C2933" s="28"/>
    </row>
    <row r="2934" spans="2:3" x14ac:dyDescent="0.25">
      <c r="B2934" s="26"/>
      <c r="C2934" s="28"/>
    </row>
    <row r="2935" spans="2:3" x14ac:dyDescent="0.25">
      <c r="B2935" s="26"/>
      <c r="C2935" s="28"/>
    </row>
    <row r="2936" spans="2:3" x14ac:dyDescent="0.25">
      <c r="B2936" s="26"/>
      <c r="C2936" s="28"/>
    </row>
    <row r="2937" spans="2:3" x14ac:dyDescent="0.25">
      <c r="B2937" s="26"/>
      <c r="C2937" s="28"/>
    </row>
    <row r="2938" spans="2:3" x14ac:dyDescent="0.25">
      <c r="B2938" s="26"/>
      <c r="C2938" s="28"/>
    </row>
    <row r="2939" spans="2:3" x14ac:dyDescent="0.25">
      <c r="B2939" s="26"/>
      <c r="C2939" s="28"/>
    </row>
    <row r="2940" spans="2:3" x14ac:dyDescent="0.25">
      <c r="B2940" s="26"/>
      <c r="C2940" s="28"/>
    </row>
    <row r="2941" spans="2:3" x14ac:dyDescent="0.25">
      <c r="B2941" s="26"/>
      <c r="C2941" s="28"/>
    </row>
    <row r="2942" spans="2:3" x14ac:dyDescent="0.25">
      <c r="B2942" s="26"/>
      <c r="C2942" s="28"/>
    </row>
    <row r="2943" spans="2:3" x14ac:dyDescent="0.25">
      <c r="B2943" s="26"/>
      <c r="C2943" s="28"/>
    </row>
    <row r="2944" spans="2:3" x14ac:dyDescent="0.25">
      <c r="B2944" s="26"/>
      <c r="C2944" s="28"/>
    </row>
    <row r="2945" spans="2:3" x14ac:dyDescent="0.25">
      <c r="B2945" s="26"/>
      <c r="C2945" s="28"/>
    </row>
    <row r="2946" spans="2:3" x14ac:dyDescent="0.25">
      <c r="B2946" s="26"/>
      <c r="C2946" s="28"/>
    </row>
    <row r="2947" spans="2:3" x14ac:dyDescent="0.25">
      <c r="B2947" s="26"/>
      <c r="C2947" s="28"/>
    </row>
    <row r="2948" spans="2:3" x14ac:dyDescent="0.25">
      <c r="B2948" s="26"/>
      <c r="C2948" s="28"/>
    </row>
    <row r="2949" spans="2:3" x14ac:dyDescent="0.25">
      <c r="B2949" s="26"/>
      <c r="C2949" s="28"/>
    </row>
    <row r="2950" spans="2:3" x14ac:dyDescent="0.25">
      <c r="B2950" s="26"/>
      <c r="C2950" s="28"/>
    </row>
    <row r="2951" spans="2:3" x14ac:dyDescent="0.25">
      <c r="B2951" s="26"/>
      <c r="C2951" s="28"/>
    </row>
    <row r="2952" spans="2:3" x14ac:dyDescent="0.25">
      <c r="B2952" s="26"/>
      <c r="C2952" s="28"/>
    </row>
    <row r="2953" spans="2:3" x14ac:dyDescent="0.25">
      <c r="B2953" s="26"/>
      <c r="C2953" s="28"/>
    </row>
    <row r="2954" spans="2:3" x14ac:dyDescent="0.25">
      <c r="B2954" s="26"/>
      <c r="C2954" s="28"/>
    </row>
    <row r="2955" spans="2:3" x14ac:dyDescent="0.25">
      <c r="B2955" s="26"/>
      <c r="C2955" s="28"/>
    </row>
    <row r="2956" spans="2:3" x14ac:dyDescent="0.25">
      <c r="B2956" s="26"/>
      <c r="C2956" s="28"/>
    </row>
    <row r="2957" spans="2:3" x14ac:dyDescent="0.25">
      <c r="B2957" s="26"/>
      <c r="C2957" s="28"/>
    </row>
    <row r="2958" spans="2:3" x14ac:dyDescent="0.25">
      <c r="B2958" s="26"/>
      <c r="C2958" s="28"/>
    </row>
    <row r="2959" spans="2:3" x14ac:dyDescent="0.25">
      <c r="B2959" s="26"/>
      <c r="C2959" s="28"/>
    </row>
    <row r="2960" spans="2:3" x14ac:dyDescent="0.25">
      <c r="B2960" s="26"/>
      <c r="C2960" s="28"/>
    </row>
    <row r="2961" spans="2:3" x14ac:dyDescent="0.25">
      <c r="B2961" s="26"/>
      <c r="C2961" s="28"/>
    </row>
    <row r="2962" spans="2:3" x14ac:dyDescent="0.25">
      <c r="B2962" s="26"/>
      <c r="C2962" s="28"/>
    </row>
    <row r="2963" spans="2:3" x14ac:dyDescent="0.25">
      <c r="B2963" s="26"/>
      <c r="C2963" s="28"/>
    </row>
    <row r="2964" spans="2:3" x14ac:dyDescent="0.25">
      <c r="B2964" s="26"/>
      <c r="C2964" s="28"/>
    </row>
    <row r="2965" spans="2:3" x14ac:dyDescent="0.25">
      <c r="B2965" s="26"/>
      <c r="C2965" s="28"/>
    </row>
    <row r="2966" spans="2:3" x14ac:dyDescent="0.25">
      <c r="B2966" s="26"/>
      <c r="C2966" s="28"/>
    </row>
    <row r="2967" spans="2:3" x14ac:dyDescent="0.25">
      <c r="B2967" s="26"/>
      <c r="C2967" s="28"/>
    </row>
    <row r="2968" spans="2:3" x14ac:dyDescent="0.25">
      <c r="B2968" s="26"/>
      <c r="C2968" s="28"/>
    </row>
    <row r="2969" spans="2:3" x14ac:dyDescent="0.25">
      <c r="B2969" s="26"/>
      <c r="C2969" s="28"/>
    </row>
    <row r="2970" spans="2:3" x14ac:dyDescent="0.25">
      <c r="B2970" s="26"/>
      <c r="C2970" s="28"/>
    </row>
    <row r="2971" spans="2:3" x14ac:dyDescent="0.25">
      <c r="B2971" s="26"/>
      <c r="C2971" s="28"/>
    </row>
    <row r="2972" spans="2:3" x14ac:dyDescent="0.25">
      <c r="B2972" s="26"/>
      <c r="C2972" s="28"/>
    </row>
    <row r="2973" spans="2:3" x14ac:dyDescent="0.25">
      <c r="B2973" s="26"/>
      <c r="C2973" s="28"/>
    </row>
    <row r="2974" spans="2:3" x14ac:dyDescent="0.25">
      <c r="B2974" s="26"/>
      <c r="C2974" s="28"/>
    </row>
    <row r="2975" spans="2:3" x14ac:dyDescent="0.25">
      <c r="B2975" s="26"/>
      <c r="C2975" s="28"/>
    </row>
    <row r="2976" spans="2:3" x14ac:dyDescent="0.25">
      <c r="B2976" s="26"/>
      <c r="C2976" s="28"/>
    </row>
    <row r="2977" spans="2:3" x14ac:dyDescent="0.25">
      <c r="B2977" s="26"/>
      <c r="C2977" s="28"/>
    </row>
    <row r="2978" spans="2:3" x14ac:dyDescent="0.25">
      <c r="B2978" s="26"/>
      <c r="C2978" s="28"/>
    </row>
    <row r="2979" spans="2:3" x14ac:dyDescent="0.25">
      <c r="B2979" s="26"/>
      <c r="C2979" s="28"/>
    </row>
    <row r="2980" spans="2:3" x14ac:dyDescent="0.25">
      <c r="B2980" s="26"/>
      <c r="C2980" s="28"/>
    </row>
    <row r="2981" spans="2:3" x14ac:dyDescent="0.25">
      <c r="B2981" s="26"/>
      <c r="C2981" s="28"/>
    </row>
    <row r="2982" spans="2:3" x14ac:dyDescent="0.25">
      <c r="B2982" s="26"/>
      <c r="C2982" s="28"/>
    </row>
    <row r="2983" spans="2:3" x14ac:dyDescent="0.25">
      <c r="B2983" s="26"/>
      <c r="C2983" s="28"/>
    </row>
    <row r="2984" spans="2:3" x14ac:dyDescent="0.25">
      <c r="B2984" s="26"/>
      <c r="C2984" s="28"/>
    </row>
    <row r="2985" spans="2:3" x14ac:dyDescent="0.25">
      <c r="B2985" s="26"/>
      <c r="C2985" s="28"/>
    </row>
    <row r="2986" spans="2:3" x14ac:dyDescent="0.25">
      <c r="B2986" s="26"/>
      <c r="C2986" s="28"/>
    </row>
    <row r="2987" spans="2:3" x14ac:dyDescent="0.25">
      <c r="B2987" s="26"/>
      <c r="C2987" s="28"/>
    </row>
    <row r="2988" spans="2:3" x14ac:dyDescent="0.25">
      <c r="B2988" s="26"/>
      <c r="C2988" s="28"/>
    </row>
    <row r="2989" spans="2:3" x14ac:dyDescent="0.25">
      <c r="B2989" s="26"/>
      <c r="C2989" s="28"/>
    </row>
    <row r="2990" spans="2:3" x14ac:dyDescent="0.25">
      <c r="B2990" s="26"/>
      <c r="C2990" s="28"/>
    </row>
    <row r="2991" spans="2:3" x14ac:dyDescent="0.25">
      <c r="B2991" s="26"/>
      <c r="C2991" s="28"/>
    </row>
    <row r="2992" spans="2:3" x14ac:dyDescent="0.25">
      <c r="B2992" s="26"/>
      <c r="C2992" s="28"/>
    </row>
    <row r="2993" spans="2:3" x14ac:dyDescent="0.25">
      <c r="B2993" s="26"/>
      <c r="C2993" s="28"/>
    </row>
    <row r="2994" spans="2:3" x14ac:dyDescent="0.25">
      <c r="B2994" s="26"/>
      <c r="C2994" s="28"/>
    </row>
    <row r="2995" spans="2:3" x14ac:dyDescent="0.25">
      <c r="B2995" s="26"/>
      <c r="C2995" s="28"/>
    </row>
    <row r="2996" spans="2:3" x14ac:dyDescent="0.25">
      <c r="B2996" s="26"/>
      <c r="C2996" s="28"/>
    </row>
    <row r="2997" spans="2:3" x14ac:dyDescent="0.25">
      <c r="B2997" s="26"/>
      <c r="C2997" s="28"/>
    </row>
    <row r="2998" spans="2:3" x14ac:dyDescent="0.25">
      <c r="B2998" s="26"/>
      <c r="C2998" s="28"/>
    </row>
    <row r="2999" spans="2:3" x14ac:dyDescent="0.25">
      <c r="B2999" s="26"/>
      <c r="C2999" s="28"/>
    </row>
    <row r="3000" spans="2:3" x14ac:dyDescent="0.25">
      <c r="B3000" s="26"/>
      <c r="C3000" s="28"/>
    </row>
    <row r="3001" spans="2:3" x14ac:dyDescent="0.25">
      <c r="B3001" s="26"/>
      <c r="C3001" s="28"/>
    </row>
    <row r="3002" spans="2:3" x14ac:dyDescent="0.25">
      <c r="B3002" s="26"/>
      <c r="C3002" s="28"/>
    </row>
    <row r="3003" spans="2:3" x14ac:dyDescent="0.25">
      <c r="B3003" s="26"/>
      <c r="C3003" s="28"/>
    </row>
    <row r="3004" spans="2:3" x14ac:dyDescent="0.25">
      <c r="B3004" s="26"/>
      <c r="C3004" s="28"/>
    </row>
    <row r="3005" spans="2:3" x14ac:dyDescent="0.25">
      <c r="B3005" s="26"/>
      <c r="C3005" s="28"/>
    </row>
    <row r="3006" spans="2:3" x14ac:dyDescent="0.25">
      <c r="B3006" s="26"/>
      <c r="C3006" s="28"/>
    </row>
    <row r="3007" spans="2:3" x14ac:dyDescent="0.25">
      <c r="B3007" s="26"/>
      <c r="C3007" s="28"/>
    </row>
    <row r="3008" spans="2:3" x14ac:dyDescent="0.25">
      <c r="B3008" s="26"/>
      <c r="C3008" s="28"/>
    </row>
    <row r="3009" spans="2:3" x14ac:dyDescent="0.25">
      <c r="B3009" s="26"/>
      <c r="C3009" s="28"/>
    </row>
    <row r="3010" spans="2:3" x14ac:dyDescent="0.25">
      <c r="B3010" s="26"/>
      <c r="C3010" s="28"/>
    </row>
    <row r="3011" spans="2:3" x14ac:dyDescent="0.25">
      <c r="B3011" s="26"/>
      <c r="C3011" s="28"/>
    </row>
    <row r="3012" spans="2:3" x14ac:dyDescent="0.25">
      <c r="B3012" s="26"/>
      <c r="C3012" s="28"/>
    </row>
    <row r="3013" spans="2:3" x14ac:dyDescent="0.25">
      <c r="B3013" s="26"/>
      <c r="C3013" s="28"/>
    </row>
    <row r="3014" spans="2:3" x14ac:dyDescent="0.25">
      <c r="B3014" s="26"/>
      <c r="C3014" s="28"/>
    </row>
    <row r="3015" spans="2:3" x14ac:dyDescent="0.25">
      <c r="B3015" s="26"/>
      <c r="C3015" s="28"/>
    </row>
    <row r="3016" spans="2:3" x14ac:dyDescent="0.25">
      <c r="B3016" s="26"/>
      <c r="C3016" s="28"/>
    </row>
    <row r="3017" spans="2:3" x14ac:dyDescent="0.25">
      <c r="B3017" s="26"/>
      <c r="C3017" s="28"/>
    </row>
    <row r="3018" spans="2:3" x14ac:dyDescent="0.25">
      <c r="B3018" s="26"/>
      <c r="C3018" s="28"/>
    </row>
    <row r="3019" spans="2:3" x14ac:dyDescent="0.25">
      <c r="B3019" s="26"/>
      <c r="C3019" s="28"/>
    </row>
    <row r="3020" spans="2:3" x14ac:dyDescent="0.25">
      <c r="B3020" s="26"/>
      <c r="C3020" s="28"/>
    </row>
    <row r="3021" spans="2:3" x14ac:dyDescent="0.25">
      <c r="B3021" s="26"/>
      <c r="C3021" s="28"/>
    </row>
    <row r="3022" spans="2:3" x14ac:dyDescent="0.25">
      <c r="B3022" s="26"/>
      <c r="C3022" s="28"/>
    </row>
    <row r="3023" spans="2:3" x14ac:dyDescent="0.25">
      <c r="B3023" s="26"/>
      <c r="C3023" s="28"/>
    </row>
    <row r="3024" spans="2:3" x14ac:dyDescent="0.25">
      <c r="B3024" s="26"/>
      <c r="C3024" s="28"/>
    </row>
    <row r="3025" spans="2:3" x14ac:dyDescent="0.25">
      <c r="B3025" s="26"/>
      <c r="C3025" s="28"/>
    </row>
    <row r="3026" spans="2:3" x14ac:dyDescent="0.25">
      <c r="B3026" s="26"/>
      <c r="C3026" s="28"/>
    </row>
    <row r="3027" spans="2:3" x14ac:dyDescent="0.25">
      <c r="B3027" s="26"/>
      <c r="C3027" s="28"/>
    </row>
    <row r="3028" spans="2:3" x14ac:dyDescent="0.25">
      <c r="B3028" s="26"/>
      <c r="C3028" s="28"/>
    </row>
    <row r="3029" spans="2:3" x14ac:dyDescent="0.25">
      <c r="B3029" s="26"/>
      <c r="C3029" s="28"/>
    </row>
    <row r="3030" spans="2:3" x14ac:dyDescent="0.25">
      <c r="B3030" s="26"/>
      <c r="C3030" s="28"/>
    </row>
    <row r="3031" spans="2:3" x14ac:dyDescent="0.25">
      <c r="B3031" s="26"/>
      <c r="C3031" s="28"/>
    </row>
    <row r="3032" spans="2:3" x14ac:dyDescent="0.25">
      <c r="B3032" s="26"/>
      <c r="C3032" s="28"/>
    </row>
    <row r="3033" spans="2:3" x14ac:dyDescent="0.25">
      <c r="B3033" s="26"/>
      <c r="C3033" s="28"/>
    </row>
    <row r="3034" spans="2:3" x14ac:dyDescent="0.25">
      <c r="B3034" s="26"/>
      <c r="C3034" s="28"/>
    </row>
    <row r="3035" spans="2:3" x14ac:dyDescent="0.25">
      <c r="B3035" s="26"/>
      <c r="C3035" s="28"/>
    </row>
    <row r="3036" spans="2:3" x14ac:dyDescent="0.25">
      <c r="B3036" s="26"/>
      <c r="C3036" s="28"/>
    </row>
    <row r="3037" spans="2:3" x14ac:dyDescent="0.25">
      <c r="B3037" s="26"/>
      <c r="C3037" s="28"/>
    </row>
    <row r="3038" spans="2:3" x14ac:dyDescent="0.25">
      <c r="B3038" s="26"/>
      <c r="C3038" s="28"/>
    </row>
    <row r="3039" spans="2:3" x14ac:dyDescent="0.25">
      <c r="B3039" s="26"/>
      <c r="C3039" s="28"/>
    </row>
    <row r="3040" spans="2:3" x14ac:dyDescent="0.25">
      <c r="B3040" s="26"/>
      <c r="C3040" s="28"/>
    </row>
    <row r="3041" spans="2:3" x14ac:dyDescent="0.25">
      <c r="B3041" s="26"/>
      <c r="C3041" s="28"/>
    </row>
    <row r="3042" spans="2:3" x14ac:dyDescent="0.25">
      <c r="B3042" s="26"/>
      <c r="C3042" s="28"/>
    </row>
    <row r="3043" spans="2:3" x14ac:dyDescent="0.25">
      <c r="B3043" s="26"/>
      <c r="C3043" s="28"/>
    </row>
    <row r="3044" spans="2:3" x14ac:dyDescent="0.25">
      <c r="B3044" s="26"/>
      <c r="C3044" s="28"/>
    </row>
    <row r="3045" spans="2:3" x14ac:dyDescent="0.25">
      <c r="B3045" s="26"/>
      <c r="C3045" s="28"/>
    </row>
    <row r="3046" spans="2:3" x14ac:dyDescent="0.25">
      <c r="B3046" s="26"/>
      <c r="C3046" s="28"/>
    </row>
    <row r="3047" spans="2:3" x14ac:dyDescent="0.25">
      <c r="B3047" s="26"/>
      <c r="C3047" s="28"/>
    </row>
    <row r="3048" spans="2:3" x14ac:dyDescent="0.25">
      <c r="B3048" s="26"/>
      <c r="C3048" s="28"/>
    </row>
    <row r="3049" spans="2:3" x14ac:dyDescent="0.25">
      <c r="B3049" s="26"/>
      <c r="C3049" s="28"/>
    </row>
    <row r="3050" spans="2:3" x14ac:dyDescent="0.25">
      <c r="B3050" s="26"/>
      <c r="C3050" s="28"/>
    </row>
    <row r="3051" spans="2:3" x14ac:dyDescent="0.25">
      <c r="B3051" s="26"/>
      <c r="C3051" s="28"/>
    </row>
    <row r="3052" spans="2:3" x14ac:dyDescent="0.25">
      <c r="B3052" s="26"/>
      <c r="C3052" s="28"/>
    </row>
    <row r="3053" spans="2:3" x14ac:dyDescent="0.25">
      <c r="B3053" s="26"/>
      <c r="C3053" s="28"/>
    </row>
    <row r="3054" spans="2:3" x14ac:dyDescent="0.25">
      <c r="B3054" s="26"/>
      <c r="C3054" s="28"/>
    </row>
    <row r="3055" spans="2:3" x14ac:dyDescent="0.25">
      <c r="B3055" s="26"/>
      <c r="C3055" s="28"/>
    </row>
    <row r="3056" spans="2:3" x14ac:dyDescent="0.25">
      <c r="B3056" s="26"/>
      <c r="C3056" s="28"/>
    </row>
    <row r="3057" spans="2:3" x14ac:dyDescent="0.25">
      <c r="B3057" s="26"/>
      <c r="C3057" s="28"/>
    </row>
    <row r="3058" spans="2:3" x14ac:dyDescent="0.25">
      <c r="B3058" s="26"/>
      <c r="C3058" s="28"/>
    </row>
    <row r="3059" spans="2:3" x14ac:dyDescent="0.25">
      <c r="B3059" s="26"/>
      <c r="C3059" s="28"/>
    </row>
    <row r="3060" spans="2:3" x14ac:dyDescent="0.25">
      <c r="B3060" s="26"/>
      <c r="C3060" s="28"/>
    </row>
    <row r="3061" spans="2:3" x14ac:dyDescent="0.25">
      <c r="B3061" s="26"/>
      <c r="C3061" s="28"/>
    </row>
    <row r="3062" spans="2:3" x14ac:dyDescent="0.25">
      <c r="B3062" s="26"/>
      <c r="C3062" s="28"/>
    </row>
    <row r="3063" spans="2:3" x14ac:dyDescent="0.25">
      <c r="B3063" s="26"/>
      <c r="C3063" s="28"/>
    </row>
    <row r="3064" spans="2:3" x14ac:dyDescent="0.25">
      <c r="B3064" s="26"/>
      <c r="C3064" s="28"/>
    </row>
    <row r="3065" spans="2:3" x14ac:dyDescent="0.25">
      <c r="B3065" s="26"/>
      <c r="C3065" s="28"/>
    </row>
    <row r="3066" spans="2:3" x14ac:dyDescent="0.25">
      <c r="B3066" s="26"/>
      <c r="C3066" s="28"/>
    </row>
    <row r="3067" spans="2:3" x14ac:dyDescent="0.25">
      <c r="B3067" s="26"/>
      <c r="C3067" s="28"/>
    </row>
    <row r="3068" spans="2:3" x14ac:dyDescent="0.25">
      <c r="B3068" s="26"/>
      <c r="C3068" s="28"/>
    </row>
    <row r="3069" spans="2:3" x14ac:dyDescent="0.25">
      <c r="B3069" s="26"/>
      <c r="C3069" s="28"/>
    </row>
    <row r="3070" spans="2:3" x14ac:dyDescent="0.25">
      <c r="B3070" s="26"/>
      <c r="C3070" s="28"/>
    </row>
    <row r="3071" spans="2:3" x14ac:dyDescent="0.25">
      <c r="B3071" s="26"/>
      <c r="C3071" s="28"/>
    </row>
    <row r="3072" spans="2:3" x14ac:dyDescent="0.25">
      <c r="B3072" s="26"/>
      <c r="C3072" s="28"/>
    </row>
    <row r="3073" spans="2:3" x14ac:dyDescent="0.25">
      <c r="B3073" s="26"/>
      <c r="C3073" s="28"/>
    </row>
    <row r="3074" spans="2:3" x14ac:dyDescent="0.25">
      <c r="B3074" s="26"/>
      <c r="C3074" s="28"/>
    </row>
    <row r="3075" spans="2:3" x14ac:dyDescent="0.25">
      <c r="B3075" s="26"/>
      <c r="C3075" s="28"/>
    </row>
    <row r="3076" spans="2:3" x14ac:dyDescent="0.25">
      <c r="B3076" s="26"/>
      <c r="C3076" s="28"/>
    </row>
    <row r="3077" spans="2:3" x14ac:dyDescent="0.25">
      <c r="B3077" s="26"/>
      <c r="C3077" s="28"/>
    </row>
    <row r="3078" spans="2:3" x14ac:dyDescent="0.25">
      <c r="B3078" s="26"/>
      <c r="C3078" s="28"/>
    </row>
    <row r="3079" spans="2:3" x14ac:dyDescent="0.25">
      <c r="B3079" s="26"/>
      <c r="C3079" s="28"/>
    </row>
    <row r="3080" spans="2:3" x14ac:dyDescent="0.25">
      <c r="B3080" s="26"/>
      <c r="C3080" s="28"/>
    </row>
    <row r="3081" spans="2:3" x14ac:dyDescent="0.25">
      <c r="B3081" s="26"/>
      <c r="C3081" s="28"/>
    </row>
    <row r="3082" spans="2:3" x14ac:dyDescent="0.25">
      <c r="B3082" s="26"/>
      <c r="C3082" s="28"/>
    </row>
    <row r="3083" spans="2:3" x14ac:dyDescent="0.25">
      <c r="B3083" s="26"/>
      <c r="C3083" s="28"/>
    </row>
    <row r="3084" spans="2:3" x14ac:dyDescent="0.25">
      <c r="B3084" s="26"/>
      <c r="C3084" s="28"/>
    </row>
    <row r="3085" spans="2:3" x14ac:dyDescent="0.25">
      <c r="B3085" s="26"/>
      <c r="C3085" s="28"/>
    </row>
    <row r="3086" spans="2:3" x14ac:dyDescent="0.25">
      <c r="B3086" s="26"/>
      <c r="C3086" s="28"/>
    </row>
    <row r="3087" spans="2:3" x14ac:dyDescent="0.25">
      <c r="B3087" s="26"/>
      <c r="C3087" s="28"/>
    </row>
    <row r="3088" spans="2:3" x14ac:dyDescent="0.25">
      <c r="B3088" s="26"/>
      <c r="C3088" s="28"/>
    </row>
    <row r="3089" spans="2:3" x14ac:dyDescent="0.25">
      <c r="B3089" s="26"/>
      <c r="C3089" s="28"/>
    </row>
    <row r="3090" spans="2:3" x14ac:dyDescent="0.25">
      <c r="B3090" s="26"/>
      <c r="C3090" s="28"/>
    </row>
    <row r="3091" spans="2:3" x14ac:dyDescent="0.25">
      <c r="B3091" s="26"/>
      <c r="C3091" s="28"/>
    </row>
    <row r="3092" spans="2:3" x14ac:dyDescent="0.25">
      <c r="B3092" s="26"/>
      <c r="C3092" s="28"/>
    </row>
    <row r="3093" spans="2:3" x14ac:dyDescent="0.25">
      <c r="B3093" s="26"/>
      <c r="C3093" s="28"/>
    </row>
    <row r="3094" spans="2:3" x14ac:dyDescent="0.25">
      <c r="B3094" s="26"/>
      <c r="C3094" s="28"/>
    </row>
    <row r="3095" spans="2:3" x14ac:dyDescent="0.25">
      <c r="B3095" s="26"/>
      <c r="C3095" s="28"/>
    </row>
    <row r="3096" spans="2:3" x14ac:dyDescent="0.25">
      <c r="B3096" s="26"/>
      <c r="C3096" s="28"/>
    </row>
    <row r="3097" spans="2:3" x14ac:dyDescent="0.25">
      <c r="B3097" s="26"/>
      <c r="C3097" s="28"/>
    </row>
    <row r="3098" spans="2:3" x14ac:dyDescent="0.25">
      <c r="B3098" s="26"/>
      <c r="C3098" s="28"/>
    </row>
    <row r="3099" spans="2:3" x14ac:dyDescent="0.25">
      <c r="B3099" s="26"/>
      <c r="C3099" s="28"/>
    </row>
    <row r="3100" spans="2:3" x14ac:dyDescent="0.25">
      <c r="B3100" s="26"/>
      <c r="C3100" s="28"/>
    </row>
    <row r="3101" spans="2:3" x14ac:dyDescent="0.25">
      <c r="B3101" s="26"/>
      <c r="C3101" s="28"/>
    </row>
    <row r="3102" spans="2:3" x14ac:dyDescent="0.25">
      <c r="B3102" s="26"/>
      <c r="C3102" s="28"/>
    </row>
    <row r="3103" spans="2:3" x14ac:dyDescent="0.25">
      <c r="B3103" s="26"/>
      <c r="C3103" s="28"/>
    </row>
    <row r="3104" spans="2:3" x14ac:dyDescent="0.25">
      <c r="B3104" s="26"/>
      <c r="C3104" s="28"/>
    </row>
    <row r="3105" spans="2:3" x14ac:dyDescent="0.25">
      <c r="B3105" s="26"/>
      <c r="C3105" s="28"/>
    </row>
    <row r="3106" spans="2:3" x14ac:dyDescent="0.25">
      <c r="B3106" s="26"/>
      <c r="C3106" s="28"/>
    </row>
    <row r="3107" spans="2:3" x14ac:dyDescent="0.25">
      <c r="B3107" s="26"/>
      <c r="C3107" s="28"/>
    </row>
    <row r="3108" spans="2:3" x14ac:dyDescent="0.25">
      <c r="B3108" s="26"/>
      <c r="C3108" s="28"/>
    </row>
    <row r="3109" spans="2:3" x14ac:dyDescent="0.25">
      <c r="B3109" s="26"/>
      <c r="C3109" s="28"/>
    </row>
    <row r="3110" spans="2:3" x14ac:dyDescent="0.25">
      <c r="B3110" s="26"/>
      <c r="C3110" s="28"/>
    </row>
    <row r="3111" spans="2:3" x14ac:dyDescent="0.25">
      <c r="B3111" s="26"/>
      <c r="C3111" s="28"/>
    </row>
    <row r="3112" spans="2:3" x14ac:dyDescent="0.25">
      <c r="B3112" s="26"/>
      <c r="C3112" s="28"/>
    </row>
    <row r="3113" spans="2:3" x14ac:dyDescent="0.25">
      <c r="B3113" s="26"/>
      <c r="C3113" s="28"/>
    </row>
    <row r="3114" spans="2:3" x14ac:dyDescent="0.25">
      <c r="B3114" s="26"/>
      <c r="C3114" s="28"/>
    </row>
    <row r="3115" spans="2:3" x14ac:dyDescent="0.25">
      <c r="B3115" s="26"/>
      <c r="C3115" s="28"/>
    </row>
    <row r="3116" spans="2:3" x14ac:dyDescent="0.25">
      <c r="B3116" s="26"/>
      <c r="C3116" s="28"/>
    </row>
    <row r="3117" spans="2:3" x14ac:dyDescent="0.25">
      <c r="B3117" s="26"/>
      <c r="C3117" s="28"/>
    </row>
    <row r="3118" spans="2:3" x14ac:dyDescent="0.25">
      <c r="B3118" s="26"/>
      <c r="C3118" s="28"/>
    </row>
    <row r="3119" spans="2:3" x14ac:dyDescent="0.25">
      <c r="B3119" s="26"/>
      <c r="C3119" s="28"/>
    </row>
    <row r="3120" spans="2:3" x14ac:dyDescent="0.25">
      <c r="B3120" s="26"/>
      <c r="C3120" s="28"/>
    </row>
    <row r="3121" spans="2:3" x14ac:dyDescent="0.25">
      <c r="B3121" s="26"/>
      <c r="C3121" s="28"/>
    </row>
    <row r="3122" spans="2:3" x14ac:dyDescent="0.25">
      <c r="B3122" s="26"/>
      <c r="C3122" s="28"/>
    </row>
    <row r="3123" spans="2:3" x14ac:dyDescent="0.25">
      <c r="B3123" s="26"/>
      <c r="C3123" s="28"/>
    </row>
    <row r="3124" spans="2:3" x14ac:dyDescent="0.25">
      <c r="B3124" s="26"/>
      <c r="C3124" s="28"/>
    </row>
    <row r="3125" spans="2:3" x14ac:dyDescent="0.25">
      <c r="B3125" s="26"/>
      <c r="C3125" s="28"/>
    </row>
    <row r="3126" spans="2:3" x14ac:dyDescent="0.25">
      <c r="B3126" s="26"/>
      <c r="C3126" s="28"/>
    </row>
    <row r="3127" spans="2:3" x14ac:dyDescent="0.25">
      <c r="B3127" s="26"/>
      <c r="C3127" s="28"/>
    </row>
    <row r="3128" spans="2:3" x14ac:dyDescent="0.25">
      <c r="B3128" s="26"/>
      <c r="C3128" s="28"/>
    </row>
    <row r="3129" spans="2:3" x14ac:dyDescent="0.25">
      <c r="B3129" s="26"/>
      <c r="C3129" s="28"/>
    </row>
    <row r="3130" spans="2:3" x14ac:dyDescent="0.25">
      <c r="B3130" s="26"/>
      <c r="C3130" s="28"/>
    </row>
    <row r="3131" spans="2:3" x14ac:dyDescent="0.25">
      <c r="B3131" s="26"/>
      <c r="C3131" s="28"/>
    </row>
    <row r="3132" spans="2:3" x14ac:dyDescent="0.25">
      <c r="B3132" s="26"/>
      <c r="C3132" s="28"/>
    </row>
    <row r="3133" spans="2:3" x14ac:dyDescent="0.25">
      <c r="B3133" s="26"/>
      <c r="C3133" s="28"/>
    </row>
    <row r="3134" spans="2:3" x14ac:dyDescent="0.25">
      <c r="B3134" s="26"/>
      <c r="C3134" s="28"/>
    </row>
    <row r="3135" spans="2:3" x14ac:dyDescent="0.25">
      <c r="B3135" s="26"/>
      <c r="C3135" s="28"/>
    </row>
    <row r="3136" spans="2:3" x14ac:dyDescent="0.25">
      <c r="B3136" s="26"/>
      <c r="C3136" s="28"/>
    </row>
    <row r="3137" spans="2:3" x14ac:dyDescent="0.25">
      <c r="B3137" s="26"/>
      <c r="C3137" s="28"/>
    </row>
    <row r="3138" spans="2:3" x14ac:dyDescent="0.25">
      <c r="B3138" s="26"/>
      <c r="C3138" s="28"/>
    </row>
    <row r="3139" spans="2:3" x14ac:dyDescent="0.25">
      <c r="B3139" s="26"/>
      <c r="C3139" s="28"/>
    </row>
    <row r="3140" spans="2:3" x14ac:dyDescent="0.25">
      <c r="B3140" s="26"/>
      <c r="C3140" s="28"/>
    </row>
    <row r="3141" spans="2:3" x14ac:dyDescent="0.25">
      <c r="B3141" s="26"/>
      <c r="C3141" s="28"/>
    </row>
    <row r="3142" spans="2:3" x14ac:dyDescent="0.25">
      <c r="B3142" s="26"/>
      <c r="C3142" s="28"/>
    </row>
    <row r="3143" spans="2:3" x14ac:dyDescent="0.25">
      <c r="B3143" s="26"/>
      <c r="C3143" s="28"/>
    </row>
    <row r="3144" spans="2:3" x14ac:dyDescent="0.25">
      <c r="B3144" s="26"/>
      <c r="C3144" s="28"/>
    </row>
    <row r="3145" spans="2:3" x14ac:dyDescent="0.25">
      <c r="B3145" s="26"/>
      <c r="C3145" s="28"/>
    </row>
    <row r="3146" spans="2:3" x14ac:dyDescent="0.25">
      <c r="B3146" s="26"/>
      <c r="C3146" s="28"/>
    </row>
    <row r="3147" spans="2:3" x14ac:dyDescent="0.25">
      <c r="B3147" s="26"/>
      <c r="C3147" s="28"/>
    </row>
    <row r="3148" spans="2:3" x14ac:dyDescent="0.25">
      <c r="B3148" s="26"/>
      <c r="C3148" s="28"/>
    </row>
    <row r="3149" spans="2:3" x14ac:dyDescent="0.25">
      <c r="B3149" s="26"/>
      <c r="C3149" s="28"/>
    </row>
    <row r="3150" spans="2:3" x14ac:dyDescent="0.25">
      <c r="B3150" s="26"/>
      <c r="C3150" s="28"/>
    </row>
    <row r="3151" spans="2:3" x14ac:dyDescent="0.25">
      <c r="B3151" s="26"/>
      <c r="C3151" s="28"/>
    </row>
    <row r="3152" spans="2:3" x14ac:dyDescent="0.25">
      <c r="B3152" s="26"/>
      <c r="C3152" s="28"/>
    </row>
    <row r="3153" spans="2:3" x14ac:dyDescent="0.25">
      <c r="B3153" s="26"/>
      <c r="C3153" s="28"/>
    </row>
    <row r="3154" spans="2:3" x14ac:dyDescent="0.25">
      <c r="B3154" s="26"/>
      <c r="C3154" s="28"/>
    </row>
    <row r="3155" spans="2:3" x14ac:dyDescent="0.25">
      <c r="B3155" s="26"/>
      <c r="C3155" s="28"/>
    </row>
    <row r="3156" spans="2:3" x14ac:dyDescent="0.25">
      <c r="B3156" s="26"/>
      <c r="C3156" s="28"/>
    </row>
    <row r="3157" spans="2:3" x14ac:dyDescent="0.25">
      <c r="B3157" s="26"/>
      <c r="C3157" s="28"/>
    </row>
    <row r="3158" spans="2:3" x14ac:dyDescent="0.25">
      <c r="B3158" s="26"/>
      <c r="C3158" s="28"/>
    </row>
    <row r="3159" spans="2:3" x14ac:dyDescent="0.25">
      <c r="B3159" s="26"/>
      <c r="C3159" s="28"/>
    </row>
    <row r="3160" spans="2:3" x14ac:dyDescent="0.25">
      <c r="B3160" s="26"/>
      <c r="C3160" s="28"/>
    </row>
    <row r="3161" spans="2:3" x14ac:dyDescent="0.25">
      <c r="B3161" s="26"/>
      <c r="C3161" s="28"/>
    </row>
    <row r="3162" spans="2:3" x14ac:dyDescent="0.25">
      <c r="B3162" s="26"/>
      <c r="C3162" s="28"/>
    </row>
    <row r="3163" spans="2:3" x14ac:dyDescent="0.25">
      <c r="B3163" s="26"/>
      <c r="C3163" s="28"/>
    </row>
    <row r="3164" spans="2:3" x14ac:dyDescent="0.25">
      <c r="B3164" s="26"/>
      <c r="C3164" s="28"/>
    </row>
    <row r="3165" spans="2:3" x14ac:dyDescent="0.25">
      <c r="B3165" s="26"/>
      <c r="C3165" s="28"/>
    </row>
    <row r="3166" spans="2:3" x14ac:dyDescent="0.25">
      <c r="B3166" s="26"/>
      <c r="C3166" s="28"/>
    </row>
    <row r="3167" spans="2:3" x14ac:dyDescent="0.25">
      <c r="B3167" s="26"/>
      <c r="C3167" s="28"/>
    </row>
    <row r="3168" spans="2:3" x14ac:dyDescent="0.25">
      <c r="B3168" s="26"/>
      <c r="C3168" s="28"/>
    </row>
    <row r="3169" spans="2:3" x14ac:dyDescent="0.25">
      <c r="B3169" s="26"/>
      <c r="C3169" s="28"/>
    </row>
    <row r="3170" spans="2:3" x14ac:dyDescent="0.25">
      <c r="B3170" s="26"/>
      <c r="C3170" s="28"/>
    </row>
    <row r="3171" spans="2:3" x14ac:dyDescent="0.25">
      <c r="B3171" s="26"/>
      <c r="C3171" s="28"/>
    </row>
    <row r="3172" spans="2:3" x14ac:dyDescent="0.25">
      <c r="B3172" s="26"/>
      <c r="C3172" s="28"/>
    </row>
    <row r="3173" spans="2:3" x14ac:dyDescent="0.25">
      <c r="B3173" s="26"/>
      <c r="C3173" s="28"/>
    </row>
    <row r="3174" spans="2:3" x14ac:dyDescent="0.25">
      <c r="B3174" s="26"/>
      <c r="C3174" s="28"/>
    </row>
    <row r="3175" spans="2:3" x14ac:dyDescent="0.25">
      <c r="B3175" s="26"/>
      <c r="C3175" s="28"/>
    </row>
    <row r="3176" spans="2:3" x14ac:dyDescent="0.25">
      <c r="B3176" s="26"/>
      <c r="C3176" s="28"/>
    </row>
    <row r="3177" spans="2:3" x14ac:dyDescent="0.25">
      <c r="B3177" s="26"/>
      <c r="C3177" s="28"/>
    </row>
    <row r="3178" spans="2:3" x14ac:dyDescent="0.25">
      <c r="B3178" s="26"/>
      <c r="C3178" s="28"/>
    </row>
    <row r="3179" spans="2:3" x14ac:dyDescent="0.25">
      <c r="B3179" s="26"/>
      <c r="C3179" s="28"/>
    </row>
    <row r="3180" spans="2:3" x14ac:dyDescent="0.25">
      <c r="B3180" s="26"/>
      <c r="C3180" s="28"/>
    </row>
    <row r="3181" spans="2:3" x14ac:dyDescent="0.25">
      <c r="B3181" s="26"/>
      <c r="C3181" s="28"/>
    </row>
    <row r="3182" spans="2:3" x14ac:dyDescent="0.25">
      <c r="B3182" s="26"/>
      <c r="C3182" s="28"/>
    </row>
    <row r="3183" spans="2:3" x14ac:dyDescent="0.25">
      <c r="B3183" s="26"/>
      <c r="C3183" s="28"/>
    </row>
    <row r="3184" spans="2:3" x14ac:dyDescent="0.25">
      <c r="B3184" s="26"/>
      <c r="C3184" s="28"/>
    </row>
    <row r="3185" spans="2:3" x14ac:dyDescent="0.25">
      <c r="B3185" s="26"/>
      <c r="C3185" s="28"/>
    </row>
    <row r="3186" spans="2:3" x14ac:dyDescent="0.25">
      <c r="B3186" s="26"/>
      <c r="C3186" s="28"/>
    </row>
    <row r="3187" spans="2:3" x14ac:dyDescent="0.25">
      <c r="B3187" s="26"/>
      <c r="C3187" s="28"/>
    </row>
    <row r="3188" spans="2:3" x14ac:dyDescent="0.25">
      <c r="B3188" s="26"/>
      <c r="C3188" s="28"/>
    </row>
    <row r="3189" spans="2:3" x14ac:dyDescent="0.25">
      <c r="B3189" s="26"/>
      <c r="C3189" s="28"/>
    </row>
    <row r="3190" spans="2:3" x14ac:dyDescent="0.25">
      <c r="B3190" s="26"/>
      <c r="C3190" s="28"/>
    </row>
    <row r="3191" spans="2:3" x14ac:dyDescent="0.25">
      <c r="B3191" s="26"/>
      <c r="C3191" s="28"/>
    </row>
    <row r="3192" spans="2:3" x14ac:dyDescent="0.25">
      <c r="B3192" s="26"/>
      <c r="C3192" s="28"/>
    </row>
    <row r="3193" spans="2:3" x14ac:dyDescent="0.25">
      <c r="B3193" s="26"/>
      <c r="C3193" s="28"/>
    </row>
    <row r="3194" spans="2:3" x14ac:dyDescent="0.25">
      <c r="B3194" s="26"/>
      <c r="C3194" s="28"/>
    </row>
    <row r="3195" spans="2:3" x14ac:dyDescent="0.25">
      <c r="B3195" s="26"/>
      <c r="C3195" s="28"/>
    </row>
    <row r="3196" spans="2:3" x14ac:dyDescent="0.25">
      <c r="B3196" s="26"/>
      <c r="C3196" s="28"/>
    </row>
    <row r="3197" spans="2:3" x14ac:dyDescent="0.25">
      <c r="B3197" s="26"/>
      <c r="C3197" s="28"/>
    </row>
    <row r="3198" spans="2:3" x14ac:dyDescent="0.25">
      <c r="B3198" s="26"/>
      <c r="C3198" s="28"/>
    </row>
    <row r="3199" spans="2:3" x14ac:dyDescent="0.25">
      <c r="B3199" s="26"/>
      <c r="C3199" s="28"/>
    </row>
    <row r="3200" spans="2:3" x14ac:dyDescent="0.25">
      <c r="B3200" s="26"/>
      <c r="C3200" s="28"/>
    </row>
    <row r="3201" spans="2:3" x14ac:dyDescent="0.25">
      <c r="B3201" s="26"/>
      <c r="C3201" s="28"/>
    </row>
    <row r="3202" spans="2:3" x14ac:dyDescent="0.25">
      <c r="B3202" s="26"/>
      <c r="C3202" s="28"/>
    </row>
    <row r="3203" spans="2:3" x14ac:dyDescent="0.25">
      <c r="B3203" s="26"/>
      <c r="C3203" s="28"/>
    </row>
    <row r="3204" spans="2:3" x14ac:dyDescent="0.25">
      <c r="B3204" s="26"/>
      <c r="C3204" s="28"/>
    </row>
    <row r="3205" spans="2:3" x14ac:dyDescent="0.25">
      <c r="B3205" s="26"/>
      <c r="C3205" s="28"/>
    </row>
    <row r="3206" spans="2:3" x14ac:dyDescent="0.25">
      <c r="B3206" s="26"/>
      <c r="C3206" s="28"/>
    </row>
    <row r="3207" spans="2:3" x14ac:dyDescent="0.25">
      <c r="B3207" s="26"/>
      <c r="C3207" s="28"/>
    </row>
    <row r="3208" spans="2:3" x14ac:dyDescent="0.25">
      <c r="B3208" s="26"/>
      <c r="C3208" s="28"/>
    </row>
    <row r="3209" spans="2:3" x14ac:dyDescent="0.25">
      <c r="B3209" s="26"/>
      <c r="C3209" s="28"/>
    </row>
    <row r="3210" spans="2:3" x14ac:dyDescent="0.25">
      <c r="B3210" s="26"/>
      <c r="C3210" s="28"/>
    </row>
    <row r="3211" spans="2:3" x14ac:dyDescent="0.25">
      <c r="B3211" s="26"/>
      <c r="C3211" s="28"/>
    </row>
    <row r="3212" spans="2:3" x14ac:dyDescent="0.25">
      <c r="B3212" s="26"/>
      <c r="C3212" s="28"/>
    </row>
    <row r="3213" spans="2:3" x14ac:dyDescent="0.25">
      <c r="B3213" s="26"/>
      <c r="C3213" s="28"/>
    </row>
    <row r="3214" spans="2:3" x14ac:dyDescent="0.25">
      <c r="B3214" s="26"/>
      <c r="C3214" s="28"/>
    </row>
    <row r="3215" spans="2:3" x14ac:dyDescent="0.25">
      <c r="B3215" s="26"/>
      <c r="C3215" s="28"/>
    </row>
    <row r="3216" spans="2:3" x14ac:dyDescent="0.25">
      <c r="B3216" s="26"/>
      <c r="C3216" s="28"/>
    </row>
    <row r="3217" spans="2:3" x14ac:dyDescent="0.25">
      <c r="B3217" s="26"/>
      <c r="C3217" s="28"/>
    </row>
    <row r="3218" spans="2:3" x14ac:dyDescent="0.25">
      <c r="B3218" s="26"/>
      <c r="C3218" s="28"/>
    </row>
    <row r="3219" spans="2:3" x14ac:dyDescent="0.25">
      <c r="B3219" s="26"/>
      <c r="C3219" s="28"/>
    </row>
    <row r="3220" spans="2:3" x14ac:dyDescent="0.25">
      <c r="B3220" s="26"/>
      <c r="C3220" s="28"/>
    </row>
    <row r="3221" spans="2:3" x14ac:dyDescent="0.25">
      <c r="B3221" s="26"/>
      <c r="C3221" s="28"/>
    </row>
    <row r="3222" spans="2:3" x14ac:dyDescent="0.25">
      <c r="B3222" s="26"/>
      <c r="C3222" s="28"/>
    </row>
    <row r="3223" spans="2:3" x14ac:dyDescent="0.25">
      <c r="B3223" s="26"/>
      <c r="C3223" s="28"/>
    </row>
    <row r="3224" spans="2:3" x14ac:dyDescent="0.25">
      <c r="B3224" s="26"/>
      <c r="C3224" s="28"/>
    </row>
    <row r="3225" spans="2:3" x14ac:dyDescent="0.25">
      <c r="B3225" s="26"/>
      <c r="C3225" s="28"/>
    </row>
    <row r="3226" spans="2:3" x14ac:dyDescent="0.25">
      <c r="B3226" s="26"/>
      <c r="C3226" s="28"/>
    </row>
    <row r="3227" spans="2:3" x14ac:dyDescent="0.25">
      <c r="B3227" s="26"/>
      <c r="C3227" s="28"/>
    </row>
    <row r="3228" spans="2:3" x14ac:dyDescent="0.25">
      <c r="B3228" s="26"/>
      <c r="C3228" s="28"/>
    </row>
    <row r="3229" spans="2:3" x14ac:dyDescent="0.25">
      <c r="B3229" s="26"/>
      <c r="C3229" s="28"/>
    </row>
    <row r="3230" spans="2:3" x14ac:dyDescent="0.25">
      <c r="B3230" s="26"/>
      <c r="C3230" s="28"/>
    </row>
    <row r="3231" spans="2:3" x14ac:dyDescent="0.25">
      <c r="B3231" s="26"/>
      <c r="C3231" s="28"/>
    </row>
    <row r="3232" spans="2:3" x14ac:dyDescent="0.25">
      <c r="B3232" s="26"/>
      <c r="C3232" s="28"/>
    </row>
    <row r="3233" spans="2:3" x14ac:dyDescent="0.25">
      <c r="B3233" s="26"/>
      <c r="C3233" s="28"/>
    </row>
    <row r="3234" spans="2:3" x14ac:dyDescent="0.25">
      <c r="B3234" s="26"/>
      <c r="C3234" s="28"/>
    </row>
    <row r="3235" spans="2:3" x14ac:dyDescent="0.25">
      <c r="B3235" s="26"/>
      <c r="C3235" s="28"/>
    </row>
    <row r="3236" spans="2:3" x14ac:dyDescent="0.25">
      <c r="B3236" s="26"/>
      <c r="C3236" s="28"/>
    </row>
    <row r="3237" spans="2:3" x14ac:dyDescent="0.25">
      <c r="B3237" s="26"/>
      <c r="C3237" s="28"/>
    </row>
    <row r="3238" spans="2:3" x14ac:dyDescent="0.25">
      <c r="B3238" s="26"/>
      <c r="C3238" s="28"/>
    </row>
    <row r="3239" spans="2:3" x14ac:dyDescent="0.25">
      <c r="B3239" s="26"/>
      <c r="C3239" s="28"/>
    </row>
    <row r="3240" spans="2:3" x14ac:dyDescent="0.25">
      <c r="B3240" s="26"/>
      <c r="C3240" s="28"/>
    </row>
    <row r="3241" spans="2:3" x14ac:dyDescent="0.25">
      <c r="B3241" s="26"/>
      <c r="C3241" s="28"/>
    </row>
    <row r="3242" spans="2:3" x14ac:dyDescent="0.25">
      <c r="B3242" s="26"/>
      <c r="C3242" s="28"/>
    </row>
    <row r="3243" spans="2:3" x14ac:dyDescent="0.25">
      <c r="B3243" s="26"/>
      <c r="C3243" s="28"/>
    </row>
    <row r="3244" spans="2:3" x14ac:dyDescent="0.25">
      <c r="B3244" s="26"/>
      <c r="C3244" s="28"/>
    </row>
    <row r="3245" spans="2:3" x14ac:dyDescent="0.25">
      <c r="B3245" s="26"/>
      <c r="C3245" s="28"/>
    </row>
    <row r="3246" spans="2:3" x14ac:dyDescent="0.25">
      <c r="B3246" s="26"/>
      <c r="C3246" s="28"/>
    </row>
    <row r="3247" spans="2:3" x14ac:dyDescent="0.25">
      <c r="B3247" s="26"/>
      <c r="C3247" s="28"/>
    </row>
    <row r="3248" spans="2:3" x14ac:dyDescent="0.25">
      <c r="B3248" s="26"/>
      <c r="C3248" s="28"/>
    </row>
    <row r="3249" spans="2:3" x14ac:dyDescent="0.25">
      <c r="B3249" s="26"/>
      <c r="C3249" s="28"/>
    </row>
    <row r="3250" spans="2:3" x14ac:dyDescent="0.25">
      <c r="B3250" s="26"/>
      <c r="C3250" s="28"/>
    </row>
    <row r="3251" spans="2:3" x14ac:dyDescent="0.25">
      <c r="B3251" s="26"/>
      <c r="C3251" s="28"/>
    </row>
    <row r="3252" spans="2:3" x14ac:dyDescent="0.25">
      <c r="B3252" s="26"/>
      <c r="C3252" s="28"/>
    </row>
    <row r="3253" spans="2:3" x14ac:dyDescent="0.25">
      <c r="B3253" s="26"/>
      <c r="C3253" s="28"/>
    </row>
    <row r="3254" spans="2:3" x14ac:dyDescent="0.25">
      <c r="B3254" s="26"/>
      <c r="C3254" s="28"/>
    </row>
    <row r="3255" spans="2:3" x14ac:dyDescent="0.25">
      <c r="B3255" s="26"/>
      <c r="C3255" s="28"/>
    </row>
    <row r="3256" spans="2:3" x14ac:dyDescent="0.25">
      <c r="B3256" s="26"/>
      <c r="C3256" s="28"/>
    </row>
    <row r="3257" spans="2:3" x14ac:dyDescent="0.25">
      <c r="B3257" s="26"/>
      <c r="C3257" s="28"/>
    </row>
    <row r="3258" spans="2:3" x14ac:dyDescent="0.25">
      <c r="B3258" s="26"/>
      <c r="C3258" s="28"/>
    </row>
    <row r="3259" spans="2:3" x14ac:dyDescent="0.25">
      <c r="B3259" s="26"/>
      <c r="C3259" s="28"/>
    </row>
    <row r="3260" spans="2:3" x14ac:dyDescent="0.25">
      <c r="B3260" s="26"/>
      <c r="C3260" s="28"/>
    </row>
    <row r="3261" spans="2:3" x14ac:dyDescent="0.25">
      <c r="B3261" s="26"/>
      <c r="C3261" s="28"/>
    </row>
    <row r="3262" spans="2:3" x14ac:dyDescent="0.25">
      <c r="B3262" s="26"/>
      <c r="C3262" s="28"/>
    </row>
    <row r="3263" spans="2:3" x14ac:dyDescent="0.25">
      <c r="B3263" s="26"/>
      <c r="C3263" s="28"/>
    </row>
    <row r="3264" spans="2:3" x14ac:dyDescent="0.25">
      <c r="B3264" s="26"/>
      <c r="C3264" s="28"/>
    </row>
    <row r="3265" spans="2:3" x14ac:dyDescent="0.25">
      <c r="B3265" s="26"/>
      <c r="C3265" s="28"/>
    </row>
    <row r="3266" spans="2:3" x14ac:dyDescent="0.25">
      <c r="B3266" s="26"/>
      <c r="C3266" s="28"/>
    </row>
    <row r="3267" spans="2:3" x14ac:dyDescent="0.25">
      <c r="B3267" s="26"/>
      <c r="C3267" s="28"/>
    </row>
    <row r="3268" spans="2:3" x14ac:dyDescent="0.25">
      <c r="B3268" s="26"/>
      <c r="C3268" s="28"/>
    </row>
    <row r="3269" spans="2:3" x14ac:dyDescent="0.25">
      <c r="B3269" s="26"/>
      <c r="C3269" s="28"/>
    </row>
    <row r="3270" spans="2:3" x14ac:dyDescent="0.25">
      <c r="B3270" s="26"/>
      <c r="C3270" s="28"/>
    </row>
    <row r="3271" spans="2:3" x14ac:dyDescent="0.25">
      <c r="B3271" s="26"/>
      <c r="C3271" s="28"/>
    </row>
    <row r="3272" spans="2:3" x14ac:dyDescent="0.25">
      <c r="B3272" s="26"/>
      <c r="C3272" s="28"/>
    </row>
    <row r="3273" spans="2:3" x14ac:dyDescent="0.25">
      <c r="B3273" s="26"/>
      <c r="C3273" s="28"/>
    </row>
    <row r="3274" spans="2:3" x14ac:dyDescent="0.25">
      <c r="B3274" s="26"/>
      <c r="C3274" s="28"/>
    </row>
    <row r="3275" spans="2:3" x14ac:dyDescent="0.25">
      <c r="B3275" s="26"/>
      <c r="C3275" s="28"/>
    </row>
    <row r="3276" spans="2:3" x14ac:dyDescent="0.25">
      <c r="B3276" s="26"/>
      <c r="C3276" s="28"/>
    </row>
    <row r="3277" spans="2:3" x14ac:dyDescent="0.25">
      <c r="B3277" s="26"/>
      <c r="C3277" s="28"/>
    </row>
    <row r="3278" spans="2:3" x14ac:dyDescent="0.25">
      <c r="B3278" s="26"/>
      <c r="C3278" s="28"/>
    </row>
    <row r="3279" spans="2:3" x14ac:dyDescent="0.25">
      <c r="B3279" s="26"/>
      <c r="C3279" s="28"/>
    </row>
    <row r="3280" spans="2:3" x14ac:dyDescent="0.25">
      <c r="B3280" s="26"/>
      <c r="C3280" s="28"/>
    </row>
    <row r="3281" spans="2:3" x14ac:dyDescent="0.25">
      <c r="B3281" s="26"/>
      <c r="C3281" s="28"/>
    </row>
    <row r="3282" spans="2:3" x14ac:dyDescent="0.25">
      <c r="B3282" s="26"/>
      <c r="C3282" s="28"/>
    </row>
    <row r="3283" spans="2:3" x14ac:dyDescent="0.25">
      <c r="B3283" s="26"/>
      <c r="C3283" s="28"/>
    </row>
    <row r="3284" spans="2:3" x14ac:dyDescent="0.25">
      <c r="B3284" s="26"/>
      <c r="C3284" s="28"/>
    </row>
    <row r="3285" spans="2:3" x14ac:dyDescent="0.25">
      <c r="B3285" s="26"/>
      <c r="C3285" s="28"/>
    </row>
    <row r="3286" spans="2:3" x14ac:dyDescent="0.25">
      <c r="B3286" s="26"/>
      <c r="C3286" s="28"/>
    </row>
    <row r="3287" spans="2:3" x14ac:dyDescent="0.25">
      <c r="B3287" s="26"/>
      <c r="C3287" s="28"/>
    </row>
    <row r="3288" spans="2:3" x14ac:dyDescent="0.25">
      <c r="B3288" s="26"/>
      <c r="C3288" s="28"/>
    </row>
    <row r="3289" spans="2:3" x14ac:dyDescent="0.25">
      <c r="B3289" s="26"/>
      <c r="C3289" s="28"/>
    </row>
    <row r="3290" spans="2:3" x14ac:dyDescent="0.25">
      <c r="B3290" s="26"/>
      <c r="C3290" s="28"/>
    </row>
    <row r="3291" spans="2:3" x14ac:dyDescent="0.25">
      <c r="B3291" s="26"/>
      <c r="C3291" s="28"/>
    </row>
    <row r="3292" spans="2:3" x14ac:dyDescent="0.25">
      <c r="B3292" s="26"/>
      <c r="C3292" s="28"/>
    </row>
    <row r="3293" spans="2:3" x14ac:dyDescent="0.25">
      <c r="B3293" s="26"/>
      <c r="C3293" s="28"/>
    </row>
    <row r="3294" spans="2:3" x14ac:dyDescent="0.25">
      <c r="B3294" s="26"/>
      <c r="C3294" s="28"/>
    </row>
    <row r="3295" spans="2:3" x14ac:dyDescent="0.25">
      <c r="B3295" s="26"/>
      <c r="C3295" s="28"/>
    </row>
    <row r="3296" spans="2:3" x14ac:dyDescent="0.25">
      <c r="B3296" s="26"/>
      <c r="C3296" s="28"/>
    </row>
    <row r="3297" spans="2:3" x14ac:dyDescent="0.25">
      <c r="B3297" s="26"/>
      <c r="C3297" s="28"/>
    </row>
    <row r="3298" spans="2:3" x14ac:dyDescent="0.25">
      <c r="B3298" s="26"/>
      <c r="C3298" s="28"/>
    </row>
    <row r="3299" spans="2:3" x14ac:dyDescent="0.25">
      <c r="B3299" s="26"/>
      <c r="C3299" s="28"/>
    </row>
    <row r="3300" spans="2:3" x14ac:dyDescent="0.25">
      <c r="B3300" s="26"/>
      <c r="C3300" s="28"/>
    </row>
    <row r="3301" spans="2:3" x14ac:dyDescent="0.25">
      <c r="B3301" s="26"/>
      <c r="C3301" s="28"/>
    </row>
    <row r="3302" spans="2:3" x14ac:dyDescent="0.25">
      <c r="B3302" s="26"/>
      <c r="C3302" s="28"/>
    </row>
    <row r="3303" spans="2:3" x14ac:dyDescent="0.25">
      <c r="B3303" s="26"/>
      <c r="C3303" s="28"/>
    </row>
    <row r="3304" spans="2:3" x14ac:dyDescent="0.25">
      <c r="B3304" s="26"/>
      <c r="C3304" s="28"/>
    </row>
    <row r="3305" spans="2:3" x14ac:dyDescent="0.25">
      <c r="B3305" s="26"/>
      <c r="C3305" s="28"/>
    </row>
    <row r="3306" spans="2:3" x14ac:dyDescent="0.25">
      <c r="B3306" s="26"/>
      <c r="C3306" s="28"/>
    </row>
    <row r="3307" spans="2:3" x14ac:dyDescent="0.25">
      <c r="B3307" s="26"/>
      <c r="C3307" s="28"/>
    </row>
    <row r="3308" spans="2:3" x14ac:dyDescent="0.25">
      <c r="B3308" s="26"/>
      <c r="C3308" s="28"/>
    </row>
    <row r="3309" spans="2:3" x14ac:dyDescent="0.25">
      <c r="B3309" s="26"/>
      <c r="C3309" s="28"/>
    </row>
    <row r="3310" spans="2:3" x14ac:dyDescent="0.25">
      <c r="B3310" s="26"/>
      <c r="C3310" s="28"/>
    </row>
    <row r="3311" spans="2:3" x14ac:dyDescent="0.25">
      <c r="B3311" s="26"/>
      <c r="C3311" s="28"/>
    </row>
    <row r="3312" spans="2:3" x14ac:dyDescent="0.25">
      <c r="B3312" s="26"/>
      <c r="C3312" s="28"/>
    </row>
    <row r="3313" spans="2:3" x14ac:dyDescent="0.25">
      <c r="B3313" s="26"/>
      <c r="C3313" s="28"/>
    </row>
    <row r="3314" spans="2:3" x14ac:dyDescent="0.25">
      <c r="B3314" s="26"/>
      <c r="C3314" s="28"/>
    </row>
    <row r="3315" spans="2:3" x14ac:dyDescent="0.25">
      <c r="B3315" s="26"/>
      <c r="C3315" s="28"/>
    </row>
    <row r="3316" spans="2:3" x14ac:dyDescent="0.25">
      <c r="B3316" s="26"/>
      <c r="C3316" s="28"/>
    </row>
    <row r="3317" spans="2:3" x14ac:dyDescent="0.25">
      <c r="B3317" s="26"/>
      <c r="C3317" s="28"/>
    </row>
    <row r="3318" spans="2:3" x14ac:dyDescent="0.25">
      <c r="B3318" s="26"/>
      <c r="C3318" s="28"/>
    </row>
    <row r="3319" spans="2:3" x14ac:dyDescent="0.25">
      <c r="B3319" s="26"/>
      <c r="C3319" s="28"/>
    </row>
    <row r="3320" spans="2:3" x14ac:dyDescent="0.25">
      <c r="B3320" s="26"/>
      <c r="C3320" s="28"/>
    </row>
    <row r="3321" spans="2:3" x14ac:dyDescent="0.25">
      <c r="B3321" s="26"/>
      <c r="C3321" s="28"/>
    </row>
    <row r="3322" spans="2:3" x14ac:dyDescent="0.25">
      <c r="B3322" s="26"/>
      <c r="C3322" s="28"/>
    </row>
    <row r="3323" spans="2:3" x14ac:dyDescent="0.25">
      <c r="B3323" s="26"/>
      <c r="C3323" s="28"/>
    </row>
    <row r="3324" spans="2:3" x14ac:dyDescent="0.25">
      <c r="B3324" s="26"/>
      <c r="C3324" s="28"/>
    </row>
    <row r="3325" spans="2:3" x14ac:dyDescent="0.25">
      <c r="B3325" s="26"/>
      <c r="C3325" s="28"/>
    </row>
    <row r="3326" spans="2:3" x14ac:dyDescent="0.25">
      <c r="B3326" s="26"/>
      <c r="C3326" s="28"/>
    </row>
    <row r="3327" spans="2:3" x14ac:dyDescent="0.25">
      <c r="B3327" s="26"/>
      <c r="C3327" s="28"/>
    </row>
    <row r="3328" spans="2:3" x14ac:dyDescent="0.25">
      <c r="B3328" s="26"/>
      <c r="C3328" s="28"/>
    </row>
    <row r="3329" spans="2:3" x14ac:dyDescent="0.25">
      <c r="B3329" s="26"/>
      <c r="C3329" s="28"/>
    </row>
    <row r="3330" spans="2:3" x14ac:dyDescent="0.25">
      <c r="B3330" s="26"/>
      <c r="C3330" s="28"/>
    </row>
    <row r="3331" spans="2:3" x14ac:dyDescent="0.25">
      <c r="B3331" s="26"/>
      <c r="C3331" s="28"/>
    </row>
    <row r="3332" spans="2:3" x14ac:dyDescent="0.25">
      <c r="B3332" s="26"/>
      <c r="C3332" s="28"/>
    </row>
    <row r="3333" spans="2:3" x14ac:dyDescent="0.25">
      <c r="B3333" s="26"/>
      <c r="C3333" s="28"/>
    </row>
    <row r="3334" spans="2:3" x14ac:dyDescent="0.25">
      <c r="B3334" s="26"/>
      <c r="C3334" s="28"/>
    </row>
    <row r="3335" spans="2:3" x14ac:dyDescent="0.25">
      <c r="B3335" s="26"/>
      <c r="C3335" s="28"/>
    </row>
    <row r="3336" spans="2:3" x14ac:dyDescent="0.25">
      <c r="B3336" s="26"/>
      <c r="C3336" s="28"/>
    </row>
    <row r="3337" spans="2:3" x14ac:dyDescent="0.25">
      <c r="B3337" s="26"/>
      <c r="C3337" s="28"/>
    </row>
    <row r="3338" spans="2:3" x14ac:dyDescent="0.25">
      <c r="B3338" s="26"/>
      <c r="C3338" s="28"/>
    </row>
    <row r="3339" spans="2:3" x14ac:dyDescent="0.25">
      <c r="B3339" s="26"/>
      <c r="C3339" s="28"/>
    </row>
    <row r="3340" spans="2:3" x14ac:dyDescent="0.25">
      <c r="B3340" s="26"/>
      <c r="C3340" s="28"/>
    </row>
    <row r="3341" spans="2:3" x14ac:dyDescent="0.25">
      <c r="B3341" s="26"/>
      <c r="C3341" s="28"/>
    </row>
    <row r="3342" spans="2:3" x14ac:dyDescent="0.25">
      <c r="B3342" s="26"/>
      <c r="C3342" s="28"/>
    </row>
    <row r="3343" spans="2:3" x14ac:dyDescent="0.25">
      <c r="B3343" s="26"/>
      <c r="C3343" s="28"/>
    </row>
    <row r="3344" spans="2:3" x14ac:dyDescent="0.25">
      <c r="B3344" s="26"/>
      <c r="C3344" s="28"/>
    </row>
    <row r="3345" spans="2:3" x14ac:dyDescent="0.25">
      <c r="B3345" s="26"/>
      <c r="C3345" s="28"/>
    </row>
    <row r="3346" spans="2:3" x14ac:dyDescent="0.25">
      <c r="B3346" s="26"/>
      <c r="C3346" s="28"/>
    </row>
    <row r="3347" spans="2:3" x14ac:dyDescent="0.25">
      <c r="B3347" s="26"/>
      <c r="C3347" s="28"/>
    </row>
    <row r="3348" spans="2:3" x14ac:dyDescent="0.25">
      <c r="B3348" s="26"/>
      <c r="C3348" s="28"/>
    </row>
    <row r="3349" spans="2:3" x14ac:dyDescent="0.25">
      <c r="B3349" s="26"/>
      <c r="C3349" s="28"/>
    </row>
    <row r="3350" spans="2:3" x14ac:dyDescent="0.25">
      <c r="B3350" s="26"/>
      <c r="C3350" s="28"/>
    </row>
    <row r="3351" spans="2:3" x14ac:dyDescent="0.25">
      <c r="B3351" s="26"/>
      <c r="C3351" s="28"/>
    </row>
    <row r="3352" spans="2:3" x14ac:dyDescent="0.25">
      <c r="B3352" s="26"/>
      <c r="C3352" s="28"/>
    </row>
    <row r="3353" spans="2:3" x14ac:dyDescent="0.25">
      <c r="B3353" s="26"/>
      <c r="C3353" s="28"/>
    </row>
    <row r="3354" spans="2:3" x14ac:dyDescent="0.25">
      <c r="B3354" s="26"/>
      <c r="C3354" s="28"/>
    </row>
    <row r="3355" spans="2:3" x14ac:dyDescent="0.25">
      <c r="B3355" s="26"/>
      <c r="C3355" s="28"/>
    </row>
    <row r="3356" spans="2:3" x14ac:dyDescent="0.25">
      <c r="B3356" s="26"/>
      <c r="C3356" s="28"/>
    </row>
    <row r="3357" spans="2:3" x14ac:dyDescent="0.25">
      <c r="B3357" s="26"/>
      <c r="C3357" s="28"/>
    </row>
    <row r="3358" spans="2:3" x14ac:dyDescent="0.25">
      <c r="B3358" s="26"/>
      <c r="C3358" s="28"/>
    </row>
    <row r="3359" spans="2:3" x14ac:dyDescent="0.25">
      <c r="B3359" s="26"/>
      <c r="C3359" s="28"/>
    </row>
    <row r="3360" spans="2:3" x14ac:dyDescent="0.25">
      <c r="B3360" s="26"/>
      <c r="C3360" s="28"/>
    </row>
    <row r="3361" spans="2:3" x14ac:dyDescent="0.25">
      <c r="B3361" s="26"/>
      <c r="C3361" s="28"/>
    </row>
    <row r="3362" spans="2:3" x14ac:dyDescent="0.25">
      <c r="B3362" s="26"/>
      <c r="C3362" s="28"/>
    </row>
    <row r="3363" spans="2:3" x14ac:dyDescent="0.25">
      <c r="B3363" s="26"/>
      <c r="C3363" s="28"/>
    </row>
    <row r="3364" spans="2:3" x14ac:dyDescent="0.25">
      <c r="B3364" s="26"/>
      <c r="C3364" s="28"/>
    </row>
    <row r="3365" spans="2:3" x14ac:dyDescent="0.25">
      <c r="B3365" s="26"/>
      <c r="C3365" s="28"/>
    </row>
    <row r="3366" spans="2:3" x14ac:dyDescent="0.25">
      <c r="B3366" s="26"/>
      <c r="C3366" s="28"/>
    </row>
    <row r="3367" spans="2:3" x14ac:dyDescent="0.25">
      <c r="B3367" s="26"/>
      <c r="C3367" s="28"/>
    </row>
    <row r="3368" spans="2:3" x14ac:dyDescent="0.25">
      <c r="B3368" s="26"/>
      <c r="C3368" s="28"/>
    </row>
    <row r="3369" spans="2:3" x14ac:dyDescent="0.25">
      <c r="B3369" s="26"/>
      <c r="C3369" s="28"/>
    </row>
    <row r="3370" spans="2:3" x14ac:dyDescent="0.25">
      <c r="B3370" s="26"/>
      <c r="C3370" s="28"/>
    </row>
    <row r="3371" spans="2:3" x14ac:dyDescent="0.25">
      <c r="B3371" s="26"/>
      <c r="C3371" s="28"/>
    </row>
    <row r="3372" spans="2:3" x14ac:dyDescent="0.25">
      <c r="B3372" s="26"/>
      <c r="C3372" s="28"/>
    </row>
    <row r="3373" spans="2:3" x14ac:dyDescent="0.25">
      <c r="B3373" s="26"/>
      <c r="C3373" s="28"/>
    </row>
    <row r="3374" spans="2:3" x14ac:dyDescent="0.25">
      <c r="B3374" s="26"/>
      <c r="C3374" s="28"/>
    </row>
    <row r="3375" spans="2:3" x14ac:dyDescent="0.25">
      <c r="B3375" s="26"/>
      <c r="C3375" s="28"/>
    </row>
    <row r="3376" spans="2:3" x14ac:dyDescent="0.25">
      <c r="B3376" s="26"/>
      <c r="C3376" s="28"/>
    </row>
    <row r="3377" spans="2:3" x14ac:dyDescent="0.25">
      <c r="B3377" s="26"/>
      <c r="C3377" s="28"/>
    </row>
    <row r="3378" spans="2:3" x14ac:dyDescent="0.25">
      <c r="B3378" s="26"/>
      <c r="C3378" s="28"/>
    </row>
    <row r="3379" spans="2:3" x14ac:dyDescent="0.25">
      <c r="B3379" s="26"/>
      <c r="C3379" s="28"/>
    </row>
    <row r="3380" spans="2:3" x14ac:dyDescent="0.25">
      <c r="B3380" s="26"/>
      <c r="C3380" s="28"/>
    </row>
    <row r="3381" spans="2:3" x14ac:dyDescent="0.25">
      <c r="B3381" s="26"/>
      <c r="C3381" s="28"/>
    </row>
    <row r="3382" spans="2:3" x14ac:dyDescent="0.25">
      <c r="B3382" s="26"/>
      <c r="C3382" s="28"/>
    </row>
    <row r="3383" spans="2:3" x14ac:dyDescent="0.25">
      <c r="B3383" s="26"/>
      <c r="C3383" s="28"/>
    </row>
    <row r="3384" spans="2:3" x14ac:dyDescent="0.25">
      <c r="B3384" s="26"/>
      <c r="C3384" s="28"/>
    </row>
    <row r="3385" spans="2:3" x14ac:dyDescent="0.25">
      <c r="B3385" s="26"/>
      <c r="C3385" s="28"/>
    </row>
    <row r="3386" spans="2:3" x14ac:dyDescent="0.25">
      <c r="B3386" s="26"/>
      <c r="C3386" s="28"/>
    </row>
    <row r="3387" spans="2:3" x14ac:dyDescent="0.25">
      <c r="B3387" s="26"/>
      <c r="C3387" s="28"/>
    </row>
    <row r="3388" spans="2:3" x14ac:dyDescent="0.25">
      <c r="B3388" s="26"/>
      <c r="C3388" s="28"/>
    </row>
    <row r="3389" spans="2:3" x14ac:dyDescent="0.25">
      <c r="B3389" s="26"/>
      <c r="C3389" s="28"/>
    </row>
    <row r="3390" spans="2:3" x14ac:dyDescent="0.25">
      <c r="B3390" s="26"/>
      <c r="C3390" s="28"/>
    </row>
    <row r="3391" spans="2:3" x14ac:dyDescent="0.25">
      <c r="B3391" s="26"/>
      <c r="C3391" s="28"/>
    </row>
    <row r="3392" spans="2:3" x14ac:dyDescent="0.25">
      <c r="B3392" s="26"/>
      <c r="C3392" s="28"/>
    </row>
    <row r="3393" spans="2:3" x14ac:dyDescent="0.25">
      <c r="B3393" s="26"/>
      <c r="C3393" s="28"/>
    </row>
    <row r="3394" spans="2:3" x14ac:dyDescent="0.25">
      <c r="B3394" s="26"/>
      <c r="C3394" s="28"/>
    </row>
    <row r="3395" spans="2:3" x14ac:dyDescent="0.25">
      <c r="B3395" s="26"/>
      <c r="C3395" s="28"/>
    </row>
    <row r="3396" spans="2:3" x14ac:dyDescent="0.25">
      <c r="B3396" s="26"/>
      <c r="C3396" s="28"/>
    </row>
    <row r="3397" spans="2:3" x14ac:dyDescent="0.25">
      <c r="B3397" s="26"/>
      <c r="C3397" s="28"/>
    </row>
    <row r="3398" spans="2:3" x14ac:dyDescent="0.25">
      <c r="B3398" s="26"/>
      <c r="C3398" s="28"/>
    </row>
    <row r="3399" spans="2:3" x14ac:dyDescent="0.25">
      <c r="B3399" s="26"/>
      <c r="C3399" s="28"/>
    </row>
    <row r="3400" spans="2:3" x14ac:dyDescent="0.25">
      <c r="B3400" s="26"/>
      <c r="C3400" s="28"/>
    </row>
    <row r="3401" spans="2:3" x14ac:dyDescent="0.25">
      <c r="B3401" s="26"/>
      <c r="C3401" s="28"/>
    </row>
    <row r="3402" spans="2:3" x14ac:dyDescent="0.25">
      <c r="B3402" s="26"/>
      <c r="C3402" s="28"/>
    </row>
    <row r="3403" spans="2:3" x14ac:dyDescent="0.25">
      <c r="B3403" s="26"/>
      <c r="C3403" s="28"/>
    </row>
    <row r="3404" spans="2:3" x14ac:dyDescent="0.25">
      <c r="B3404" s="26"/>
      <c r="C3404" s="28"/>
    </row>
    <row r="3405" spans="2:3" x14ac:dyDescent="0.25">
      <c r="B3405" s="26"/>
      <c r="C3405" s="28"/>
    </row>
    <row r="3406" spans="2:3" x14ac:dyDescent="0.25">
      <c r="B3406" s="26"/>
      <c r="C3406" s="28"/>
    </row>
    <row r="3407" spans="2:3" x14ac:dyDescent="0.25">
      <c r="B3407" s="26"/>
      <c r="C3407" s="28"/>
    </row>
    <row r="3408" spans="2:3" x14ac:dyDescent="0.25">
      <c r="B3408" s="26"/>
      <c r="C3408" s="28"/>
    </row>
    <row r="3409" spans="2:3" x14ac:dyDescent="0.25">
      <c r="B3409" s="26"/>
      <c r="C3409" s="28"/>
    </row>
    <row r="3410" spans="2:3" x14ac:dyDescent="0.25">
      <c r="B3410" s="26"/>
      <c r="C3410" s="28"/>
    </row>
    <row r="3411" spans="2:3" x14ac:dyDescent="0.25">
      <c r="B3411" s="26"/>
      <c r="C3411" s="28"/>
    </row>
    <row r="3412" spans="2:3" x14ac:dyDescent="0.25">
      <c r="B3412" s="26"/>
      <c r="C3412" s="28"/>
    </row>
    <row r="3413" spans="2:3" x14ac:dyDescent="0.25">
      <c r="B3413" s="26"/>
      <c r="C3413" s="28"/>
    </row>
    <row r="3414" spans="2:3" x14ac:dyDescent="0.25">
      <c r="B3414" s="26"/>
      <c r="C3414" s="28"/>
    </row>
    <row r="3415" spans="2:3" x14ac:dyDescent="0.25">
      <c r="B3415" s="26"/>
      <c r="C3415" s="28"/>
    </row>
    <row r="3416" spans="2:3" x14ac:dyDescent="0.25">
      <c r="B3416" s="26"/>
      <c r="C3416" s="28"/>
    </row>
    <row r="3417" spans="2:3" x14ac:dyDescent="0.25">
      <c r="B3417" s="26"/>
      <c r="C3417" s="28"/>
    </row>
    <row r="3418" spans="2:3" x14ac:dyDescent="0.25">
      <c r="B3418" s="26"/>
      <c r="C3418" s="28"/>
    </row>
    <row r="3419" spans="2:3" x14ac:dyDescent="0.25">
      <c r="B3419" s="26"/>
      <c r="C3419" s="28"/>
    </row>
    <row r="3420" spans="2:3" x14ac:dyDescent="0.25">
      <c r="B3420" s="26"/>
      <c r="C3420" s="28"/>
    </row>
    <row r="3421" spans="2:3" x14ac:dyDescent="0.25">
      <c r="B3421" s="26"/>
      <c r="C3421" s="28"/>
    </row>
    <row r="3422" spans="2:3" x14ac:dyDescent="0.25">
      <c r="B3422" s="26"/>
      <c r="C3422" s="28"/>
    </row>
    <row r="3423" spans="2:3" x14ac:dyDescent="0.25">
      <c r="B3423" s="26"/>
      <c r="C3423" s="28"/>
    </row>
    <row r="3424" spans="2:3" x14ac:dyDescent="0.25">
      <c r="B3424" s="26"/>
      <c r="C3424" s="28"/>
    </row>
    <row r="3425" spans="2:3" x14ac:dyDescent="0.25">
      <c r="B3425" s="26"/>
      <c r="C3425" s="28"/>
    </row>
    <row r="3426" spans="2:3" x14ac:dyDescent="0.25">
      <c r="B3426" s="26"/>
      <c r="C3426" s="28"/>
    </row>
    <row r="3427" spans="2:3" x14ac:dyDescent="0.25">
      <c r="B3427" s="26"/>
      <c r="C3427" s="28"/>
    </row>
    <row r="3428" spans="2:3" x14ac:dyDescent="0.25">
      <c r="B3428" s="26"/>
      <c r="C3428" s="28"/>
    </row>
    <row r="3429" spans="2:3" x14ac:dyDescent="0.25">
      <c r="B3429" s="26"/>
      <c r="C3429" s="28"/>
    </row>
    <row r="3430" spans="2:3" x14ac:dyDescent="0.25">
      <c r="B3430" s="26"/>
      <c r="C3430" s="28"/>
    </row>
    <row r="3431" spans="2:3" x14ac:dyDescent="0.25">
      <c r="B3431" s="26"/>
      <c r="C3431" s="28"/>
    </row>
    <row r="3432" spans="2:3" x14ac:dyDescent="0.25">
      <c r="B3432" s="26"/>
      <c r="C3432" s="28"/>
    </row>
    <row r="3433" spans="2:3" x14ac:dyDescent="0.25">
      <c r="B3433" s="26"/>
      <c r="C3433" s="28"/>
    </row>
    <row r="3434" spans="2:3" x14ac:dyDescent="0.25">
      <c r="B3434" s="26"/>
      <c r="C3434" s="28"/>
    </row>
    <row r="3435" spans="2:3" x14ac:dyDescent="0.25">
      <c r="B3435" s="26"/>
      <c r="C3435" s="28"/>
    </row>
    <row r="3436" spans="2:3" x14ac:dyDescent="0.25">
      <c r="B3436" s="26"/>
      <c r="C3436" s="28"/>
    </row>
    <row r="3437" spans="2:3" x14ac:dyDescent="0.25">
      <c r="B3437" s="26"/>
      <c r="C3437" s="28"/>
    </row>
    <row r="3438" spans="2:3" x14ac:dyDescent="0.25">
      <c r="B3438" s="26"/>
      <c r="C3438" s="28"/>
    </row>
    <row r="3439" spans="2:3" x14ac:dyDescent="0.25">
      <c r="B3439" s="26"/>
      <c r="C3439" s="28"/>
    </row>
    <row r="3440" spans="2:3" x14ac:dyDescent="0.25">
      <c r="B3440" s="26"/>
      <c r="C3440" s="28"/>
    </row>
    <row r="3441" spans="2:3" x14ac:dyDescent="0.25">
      <c r="B3441" s="26"/>
      <c r="C3441" s="28"/>
    </row>
    <row r="3442" spans="2:3" x14ac:dyDescent="0.25">
      <c r="B3442" s="26"/>
      <c r="C3442" s="28"/>
    </row>
    <row r="3443" spans="2:3" x14ac:dyDescent="0.25">
      <c r="B3443" s="26"/>
      <c r="C3443" s="28"/>
    </row>
    <row r="3444" spans="2:3" x14ac:dyDescent="0.25">
      <c r="B3444" s="26"/>
      <c r="C3444" s="28"/>
    </row>
    <row r="3445" spans="2:3" x14ac:dyDescent="0.25">
      <c r="B3445" s="26"/>
      <c r="C3445" s="28"/>
    </row>
    <row r="3446" spans="2:3" x14ac:dyDescent="0.25">
      <c r="B3446" s="26"/>
      <c r="C3446" s="28"/>
    </row>
    <row r="3447" spans="2:3" x14ac:dyDescent="0.25">
      <c r="B3447" s="26"/>
      <c r="C3447" s="28"/>
    </row>
    <row r="3448" spans="2:3" x14ac:dyDescent="0.25">
      <c r="B3448" s="26"/>
      <c r="C3448" s="28"/>
    </row>
    <row r="3449" spans="2:3" x14ac:dyDescent="0.25">
      <c r="B3449" s="26"/>
      <c r="C3449" s="28"/>
    </row>
    <row r="3450" spans="2:3" x14ac:dyDescent="0.25">
      <c r="B3450" s="26"/>
      <c r="C3450" s="28"/>
    </row>
    <row r="3451" spans="2:3" x14ac:dyDescent="0.25">
      <c r="B3451" s="26"/>
      <c r="C3451" s="28"/>
    </row>
    <row r="3452" spans="2:3" x14ac:dyDescent="0.25">
      <c r="B3452" s="26"/>
      <c r="C3452" s="28"/>
    </row>
    <row r="3453" spans="2:3" x14ac:dyDescent="0.25">
      <c r="B3453" s="26"/>
      <c r="C3453" s="28"/>
    </row>
    <row r="3454" spans="2:3" x14ac:dyDescent="0.25">
      <c r="B3454" s="26"/>
      <c r="C3454" s="28"/>
    </row>
    <row r="3455" spans="2:3" x14ac:dyDescent="0.25">
      <c r="B3455" s="26"/>
      <c r="C3455" s="28"/>
    </row>
    <row r="3456" spans="2:3" x14ac:dyDescent="0.25">
      <c r="B3456" s="26"/>
      <c r="C3456" s="28"/>
    </row>
    <row r="3457" spans="2:3" x14ac:dyDescent="0.25">
      <c r="B3457" s="26"/>
      <c r="C3457" s="28"/>
    </row>
    <row r="3458" spans="2:3" x14ac:dyDescent="0.25">
      <c r="B3458" s="26"/>
      <c r="C3458" s="28"/>
    </row>
    <row r="3459" spans="2:3" x14ac:dyDescent="0.25">
      <c r="B3459" s="26"/>
      <c r="C3459" s="28"/>
    </row>
    <row r="3460" spans="2:3" x14ac:dyDescent="0.25">
      <c r="B3460" s="26"/>
      <c r="C3460" s="28"/>
    </row>
    <row r="3461" spans="2:3" x14ac:dyDescent="0.25">
      <c r="B3461" s="26"/>
      <c r="C3461" s="28"/>
    </row>
    <row r="3462" spans="2:3" x14ac:dyDescent="0.25">
      <c r="B3462" s="26"/>
      <c r="C3462" s="28"/>
    </row>
    <row r="3463" spans="2:3" x14ac:dyDescent="0.25">
      <c r="B3463" s="26"/>
      <c r="C3463" s="28"/>
    </row>
    <row r="3464" spans="2:3" x14ac:dyDescent="0.25">
      <c r="B3464" s="26"/>
      <c r="C3464" s="28"/>
    </row>
    <row r="3465" spans="2:3" x14ac:dyDescent="0.25">
      <c r="B3465" s="26"/>
      <c r="C3465" s="28"/>
    </row>
    <row r="3466" spans="2:3" x14ac:dyDescent="0.25">
      <c r="B3466" s="26"/>
      <c r="C3466" s="28"/>
    </row>
    <row r="3467" spans="2:3" x14ac:dyDescent="0.25">
      <c r="B3467" s="26"/>
      <c r="C3467" s="28"/>
    </row>
    <row r="3468" spans="2:3" x14ac:dyDescent="0.25">
      <c r="B3468" s="26"/>
      <c r="C3468" s="28"/>
    </row>
    <row r="3469" spans="2:3" x14ac:dyDescent="0.25">
      <c r="B3469" s="26"/>
      <c r="C3469" s="28"/>
    </row>
    <row r="3470" spans="2:3" x14ac:dyDescent="0.25">
      <c r="B3470" s="26"/>
      <c r="C3470" s="28"/>
    </row>
    <row r="3471" spans="2:3" x14ac:dyDescent="0.25">
      <c r="B3471" s="26"/>
      <c r="C3471" s="28"/>
    </row>
    <row r="3472" spans="2:3" x14ac:dyDescent="0.25">
      <c r="B3472" s="26"/>
      <c r="C3472" s="28"/>
    </row>
    <row r="3473" spans="2:3" x14ac:dyDescent="0.25">
      <c r="B3473" s="26"/>
      <c r="C3473" s="28"/>
    </row>
    <row r="3474" spans="2:3" x14ac:dyDescent="0.25">
      <c r="B3474" s="26"/>
      <c r="C3474" s="28"/>
    </row>
    <row r="3475" spans="2:3" x14ac:dyDescent="0.25">
      <c r="B3475" s="26"/>
      <c r="C3475" s="28"/>
    </row>
    <row r="3476" spans="2:3" x14ac:dyDescent="0.25">
      <c r="B3476" s="26"/>
      <c r="C3476" s="28"/>
    </row>
    <row r="3477" spans="2:3" x14ac:dyDescent="0.25">
      <c r="B3477" s="26"/>
      <c r="C3477" s="28"/>
    </row>
    <row r="3478" spans="2:3" x14ac:dyDescent="0.25">
      <c r="B3478" s="26"/>
      <c r="C3478" s="28"/>
    </row>
    <row r="3479" spans="2:3" x14ac:dyDescent="0.25">
      <c r="B3479" s="26"/>
      <c r="C3479" s="28"/>
    </row>
    <row r="3480" spans="2:3" x14ac:dyDescent="0.25">
      <c r="B3480" s="26"/>
      <c r="C3480" s="28"/>
    </row>
    <row r="3481" spans="2:3" x14ac:dyDescent="0.25">
      <c r="B3481" s="26"/>
      <c r="C3481" s="28"/>
    </row>
    <row r="3482" spans="2:3" x14ac:dyDescent="0.25">
      <c r="B3482" s="26"/>
      <c r="C3482" s="28"/>
    </row>
    <row r="3483" spans="2:3" x14ac:dyDescent="0.25">
      <c r="B3483" s="26"/>
      <c r="C3483" s="28"/>
    </row>
    <row r="3484" spans="2:3" x14ac:dyDescent="0.25">
      <c r="B3484" s="26"/>
      <c r="C3484" s="28"/>
    </row>
    <row r="3485" spans="2:3" x14ac:dyDescent="0.25">
      <c r="B3485" s="26"/>
      <c r="C3485" s="28"/>
    </row>
    <row r="3486" spans="2:3" x14ac:dyDescent="0.25">
      <c r="B3486" s="26"/>
      <c r="C3486" s="28"/>
    </row>
    <row r="3487" spans="2:3" x14ac:dyDescent="0.25">
      <c r="B3487" s="26"/>
      <c r="C3487" s="28"/>
    </row>
    <row r="3488" spans="2:3" x14ac:dyDescent="0.25">
      <c r="B3488" s="26"/>
      <c r="C3488" s="28"/>
    </row>
    <row r="3489" spans="2:3" x14ac:dyDescent="0.25">
      <c r="B3489" s="26"/>
      <c r="C3489" s="28"/>
    </row>
    <row r="3490" spans="2:3" x14ac:dyDescent="0.25">
      <c r="B3490" s="26"/>
      <c r="C3490" s="28"/>
    </row>
    <row r="3491" spans="2:3" x14ac:dyDescent="0.25">
      <c r="B3491" s="26"/>
      <c r="C3491" s="28"/>
    </row>
    <row r="3492" spans="2:3" x14ac:dyDescent="0.25">
      <c r="B3492" s="26"/>
      <c r="C3492" s="28"/>
    </row>
    <row r="3493" spans="2:3" x14ac:dyDescent="0.25">
      <c r="B3493" s="26"/>
      <c r="C3493" s="28"/>
    </row>
    <row r="3494" spans="2:3" x14ac:dyDescent="0.25">
      <c r="B3494" s="26"/>
      <c r="C3494" s="28"/>
    </row>
    <row r="3495" spans="2:3" x14ac:dyDescent="0.25">
      <c r="B3495" s="26"/>
      <c r="C3495" s="28"/>
    </row>
    <row r="3496" spans="2:3" x14ac:dyDescent="0.25">
      <c r="B3496" s="26"/>
      <c r="C3496" s="28"/>
    </row>
    <row r="3497" spans="2:3" x14ac:dyDescent="0.25">
      <c r="B3497" s="26"/>
      <c r="C3497" s="28"/>
    </row>
    <row r="3498" spans="2:3" x14ac:dyDescent="0.25">
      <c r="B3498" s="26"/>
      <c r="C3498" s="28"/>
    </row>
    <row r="3499" spans="2:3" x14ac:dyDescent="0.25">
      <c r="B3499" s="26"/>
      <c r="C3499" s="28"/>
    </row>
    <row r="3500" spans="2:3" x14ac:dyDescent="0.25">
      <c r="B3500" s="26"/>
      <c r="C3500" s="28"/>
    </row>
    <row r="3501" spans="2:3" x14ac:dyDescent="0.25">
      <c r="B3501" s="26"/>
      <c r="C3501" s="28"/>
    </row>
    <row r="3502" spans="2:3" x14ac:dyDescent="0.25">
      <c r="B3502" s="26"/>
      <c r="C3502" s="28"/>
    </row>
    <row r="3503" spans="2:3" x14ac:dyDescent="0.25">
      <c r="B3503" s="26"/>
      <c r="C3503" s="28"/>
    </row>
    <row r="3504" spans="2:3" x14ac:dyDescent="0.25">
      <c r="B3504" s="26"/>
      <c r="C3504" s="28"/>
    </row>
    <row r="3505" spans="2:3" x14ac:dyDescent="0.25">
      <c r="B3505" s="26"/>
      <c r="C3505" s="28"/>
    </row>
    <row r="3506" spans="2:3" x14ac:dyDescent="0.25">
      <c r="B3506" s="26"/>
      <c r="C3506" s="28"/>
    </row>
    <row r="3507" spans="2:3" x14ac:dyDescent="0.25">
      <c r="B3507" s="26"/>
      <c r="C3507" s="28"/>
    </row>
    <row r="3508" spans="2:3" x14ac:dyDescent="0.25">
      <c r="B3508" s="26"/>
      <c r="C3508" s="28"/>
    </row>
    <row r="3509" spans="2:3" x14ac:dyDescent="0.25">
      <c r="B3509" s="26"/>
      <c r="C3509" s="28"/>
    </row>
    <row r="3510" spans="2:3" x14ac:dyDescent="0.25">
      <c r="B3510" s="26"/>
      <c r="C3510" s="28"/>
    </row>
    <row r="3511" spans="2:3" x14ac:dyDescent="0.25">
      <c r="B3511" s="26"/>
      <c r="C3511" s="28"/>
    </row>
    <row r="3512" spans="2:3" x14ac:dyDescent="0.25">
      <c r="B3512" s="26"/>
      <c r="C3512" s="28"/>
    </row>
    <row r="3513" spans="2:3" x14ac:dyDescent="0.25">
      <c r="B3513" s="26"/>
      <c r="C3513" s="28"/>
    </row>
    <row r="3514" spans="2:3" x14ac:dyDescent="0.25">
      <c r="B3514" s="26"/>
      <c r="C3514" s="28"/>
    </row>
    <row r="3515" spans="2:3" x14ac:dyDescent="0.25">
      <c r="B3515" s="26"/>
      <c r="C3515" s="28"/>
    </row>
    <row r="3516" spans="2:3" x14ac:dyDescent="0.25">
      <c r="B3516" s="26"/>
      <c r="C3516" s="28"/>
    </row>
    <row r="3517" spans="2:3" x14ac:dyDescent="0.25">
      <c r="B3517" s="26"/>
      <c r="C3517" s="28"/>
    </row>
    <row r="3518" spans="2:3" x14ac:dyDescent="0.25">
      <c r="B3518" s="26"/>
      <c r="C3518" s="28"/>
    </row>
    <row r="3519" spans="2:3" x14ac:dyDescent="0.25">
      <c r="B3519" s="26"/>
      <c r="C3519" s="28"/>
    </row>
    <row r="3520" spans="2:3" x14ac:dyDescent="0.25">
      <c r="B3520" s="26"/>
      <c r="C3520" s="28"/>
    </row>
    <row r="3521" spans="2:3" x14ac:dyDescent="0.25">
      <c r="B3521" s="26"/>
      <c r="C3521" s="28"/>
    </row>
    <row r="3522" spans="2:3" x14ac:dyDescent="0.25">
      <c r="B3522" s="26"/>
      <c r="C3522" s="28"/>
    </row>
    <row r="3523" spans="2:3" x14ac:dyDescent="0.25">
      <c r="B3523" s="26"/>
      <c r="C3523" s="28"/>
    </row>
    <row r="3524" spans="2:3" x14ac:dyDescent="0.25">
      <c r="B3524" s="26"/>
      <c r="C3524" s="28"/>
    </row>
    <row r="3525" spans="2:3" x14ac:dyDescent="0.25">
      <c r="B3525" s="26"/>
      <c r="C3525" s="28"/>
    </row>
    <row r="3526" spans="2:3" x14ac:dyDescent="0.25">
      <c r="B3526" s="26"/>
      <c r="C3526" s="28"/>
    </row>
    <row r="3527" spans="2:3" x14ac:dyDescent="0.25">
      <c r="B3527" s="26"/>
      <c r="C3527" s="28"/>
    </row>
    <row r="3528" spans="2:3" x14ac:dyDescent="0.25">
      <c r="B3528" s="26"/>
      <c r="C3528" s="28"/>
    </row>
    <row r="3529" spans="2:3" x14ac:dyDescent="0.25">
      <c r="B3529" s="26"/>
      <c r="C3529" s="28"/>
    </row>
    <row r="3530" spans="2:3" x14ac:dyDescent="0.25">
      <c r="B3530" s="26"/>
      <c r="C3530" s="28"/>
    </row>
    <row r="3531" spans="2:3" x14ac:dyDescent="0.25">
      <c r="B3531" s="26"/>
      <c r="C3531" s="28"/>
    </row>
    <row r="3532" spans="2:3" x14ac:dyDescent="0.25">
      <c r="B3532" s="26"/>
      <c r="C3532" s="28"/>
    </row>
    <row r="3533" spans="2:3" x14ac:dyDescent="0.25">
      <c r="B3533" s="26"/>
      <c r="C3533" s="28"/>
    </row>
    <row r="3534" spans="2:3" x14ac:dyDescent="0.25">
      <c r="B3534" s="26"/>
      <c r="C3534" s="28"/>
    </row>
    <row r="3535" spans="2:3" x14ac:dyDescent="0.25">
      <c r="B3535" s="26"/>
      <c r="C3535" s="28"/>
    </row>
    <row r="3536" spans="2:3" x14ac:dyDescent="0.25">
      <c r="B3536" s="26"/>
      <c r="C3536" s="28"/>
    </row>
    <row r="3537" spans="2:3" x14ac:dyDescent="0.25">
      <c r="B3537" s="26"/>
      <c r="C3537" s="28"/>
    </row>
    <row r="3538" spans="2:3" x14ac:dyDescent="0.25">
      <c r="B3538" s="26"/>
      <c r="C3538" s="28"/>
    </row>
    <row r="3539" spans="2:3" x14ac:dyDescent="0.25">
      <c r="B3539" s="26"/>
      <c r="C3539" s="28"/>
    </row>
    <row r="3540" spans="2:3" x14ac:dyDescent="0.25">
      <c r="B3540" s="26"/>
      <c r="C3540" s="28"/>
    </row>
    <row r="3541" spans="2:3" x14ac:dyDescent="0.25">
      <c r="B3541" s="26"/>
      <c r="C3541" s="28"/>
    </row>
    <row r="3542" spans="2:3" x14ac:dyDescent="0.25">
      <c r="B3542" s="26"/>
      <c r="C3542" s="28"/>
    </row>
    <row r="3543" spans="2:3" x14ac:dyDescent="0.25">
      <c r="B3543" s="26"/>
      <c r="C3543" s="28"/>
    </row>
    <row r="3544" spans="2:3" x14ac:dyDescent="0.25">
      <c r="B3544" s="26"/>
      <c r="C3544" s="28"/>
    </row>
    <row r="3545" spans="2:3" x14ac:dyDescent="0.25">
      <c r="B3545" s="26"/>
      <c r="C3545" s="28"/>
    </row>
    <row r="3546" spans="2:3" x14ac:dyDescent="0.25">
      <c r="B3546" s="26"/>
      <c r="C3546" s="28"/>
    </row>
    <row r="3547" spans="2:3" x14ac:dyDescent="0.25">
      <c r="B3547" s="26"/>
      <c r="C3547" s="28"/>
    </row>
    <row r="3548" spans="2:3" x14ac:dyDescent="0.25">
      <c r="B3548" s="26"/>
      <c r="C3548" s="28"/>
    </row>
    <row r="3549" spans="2:3" x14ac:dyDescent="0.25">
      <c r="B3549" s="26"/>
      <c r="C3549" s="28"/>
    </row>
    <row r="3550" spans="2:3" x14ac:dyDescent="0.25">
      <c r="B3550" s="26"/>
      <c r="C3550" s="28"/>
    </row>
    <row r="3551" spans="2:3" x14ac:dyDescent="0.25">
      <c r="B3551" s="26"/>
      <c r="C3551" s="28"/>
    </row>
    <row r="3552" spans="2:3" x14ac:dyDescent="0.25">
      <c r="B3552" s="26"/>
      <c r="C3552" s="28"/>
    </row>
    <row r="3553" spans="2:3" x14ac:dyDescent="0.25">
      <c r="B3553" s="26"/>
      <c r="C3553" s="28"/>
    </row>
    <row r="3554" spans="2:3" x14ac:dyDescent="0.25">
      <c r="B3554" s="26"/>
      <c r="C3554" s="28"/>
    </row>
    <row r="3555" spans="2:3" x14ac:dyDescent="0.25">
      <c r="B3555" s="26"/>
      <c r="C3555" s="28"/>
    </row>
    <row r="3556" spans="2:3" x14ac:dyDescent="0.25">
      <c r="B3556" s="26"/>
      <c r="C3556" s="28"/>
    </row>
    <row r="3557" spans="2:3" x14ac:dyDescent="0.25">
      <c r="B3557" s="26"/>
      <c r="C3557" s="28"/>
    </row>
    <row r="3558" spans="2:3" x14ac:dyDescent="0.25">
      <c r="B3558" s="26"/>
      <c r="C3558" s="28"/>
    </row>
    <row r="3559" spans="2:3" x14ac:dyDescent="0.25">
      <c r="B3559" s="26"/>
      <c r="C3559" s="28"/>
    </row>
    <row r="3560" spans="2:3" x14ac:dyDescent="0.25">
      <c r="B3560" s="26"/>
      <c r="C3560" s="28"/>
    </row>
    <row r="3561" spans="2:3" x14ac:dyDescent="0.25">
      <c r="B3561" s="26"/>
      <c r="C3561" s="28"/>
    </row>
    <row r="3562" spans="2:3" x14ac:dyDescent="0.25">
      <c r="B3562" s="26"/>
      <c r="C3562" s="28"/>
    </row>
    <row r="3563" spans="2:3" x14ac:dyDescent="0.25">
      <c r="B3563" s="26"/>
      <c r="C3563" s="28"/>
    </row>
    <row r="3564" spans="2:3" x14ac:dyDescent="0.25">
      <c r="B3564" s="26"/>
      <c r="C3564" s="28"/>
    </row>
    <row r="3565" spans="2:3" x14ac:dyDescent="0.25">
      <c r="B3565" s="26"/>
      <c r="C3565" s="28"/>
    </row>
    <row r="3566" spans="2:3" x14ac:dyDescent="0.25">
      <c r="B3566" s="26"/>
      <c r="C3566" s="28"/>
    </row>
    <row r="3567" spans="2:3" x14ac:dyDescent="0.25">
      <c r="B3567" s="26"/>
      <c r="C3567" s="28"/>
    </row>
    <row r="3568" spans="2:3" x14ac:dyDescent="0.25">
      <c r="B3568" s="26"/>
      <c r="C3568" s="28"/>
    </row>
    <row r="3569" spans="2:3" x14ac:dyDescent="0.25">
      <c r="B3569" s="26"/>
      <c r="C3569" s="28"/>
    </row>
    <row r="3570" spans="2:3" x14ac:dyDescent="0.25">
      <c r="B3570" s="26"/>
      <c r="C3570" s="28"/>
    </row>
    <row r="3571" spans="2:3" x14ac:dyDescent="0.25">
      <c r="B3571" s="26"/>
      <c r="C3571" s="28"/>
    </row>
    <row r="3572" spans="2:3" x14ac:dyDescent="0.25">
      <c r="B3572" s="26"/>
      <c r="C3572" s="28"/>
    </row>
    <row r="3573" spans="2:3" x14ac:dyDescent="0.25">
      <c r="B3573" s="26"/>
      <c r="C3573" s="28"/>
    </row>
    <row r="3574" spans="2:3" x14ac:dyDescent="0.25">
      <c r="B3574" s="26"/>
      <c r="C3574" s="28"/>
    </row>
    <row r="3575" spans="2:3" x14ac:dyDescent="0.25">
      <c r="B3575" s="26"/>
      <c r="C3575" s="28"/>
    </row>
    <row r="3576" spans="2:3" x14ac:dyDescent="0.25">
      <c r="B3576" s="26"/>
      <c r="C3576" s="28"/>
    </row>
    <row r="3577" spans="2:3" x14ac:dyDescent="0.25">
      <c r="B3577" s="26"/>
      <c r="C3577" s="28"/>
    </row>
    <row r="3578" spans="2:3" x14ac:dyDescent="0.25">
      <c r="B3578" s="26"/>
      <c r="C3578" s="28"/>
    </row>
    <row r="3579" spans="2:3" x14ac:dyDescent="0.25">
      <c r="B3579" s="26"/>
      <c r="C3579" s="28"/>
    </row>
    <row r="3580" spans="2:3" x14ac:dyDescent="0.25">
      <c r="B3580" s="26"/>
      <c r="C3580" s="28"/>
    </row>
    <row r="3581" spans="2:3" x14ac:dyDescent="0.25">
      <c r="B3581" s="26"/>
      <c r="C3581" s="28"/>
    </row>
    <row r="3582" spans="2:3" x14ac:dyDescent="0.25">
      <c r="B3582" s="26"/>
      <c r="C3582" s="28"/>
    </row>
    <row r="3583" spans="2:3" x14ac:dyDescent="0.25">
      <c r="B3583" s="26"/>
      <c r="C3583" s="28"/>
    </row>
    <row r="3584" spans="2:3" x14ac:dyDescent="0.25">
      <c r="B3584" s="26"/>
      <c r="C3584" s="28"/>
    </row>
    <row r="3585" spans="2:3" x14ac:dyDescent="0.25">
      <c r="B3585" s="26"/>
      <c r="C3585" s="28"/>
    </row>
    <row r="3586" spans="2:3" x14ac:dyDescent="0.25">
      <c r="B3586" s="26"/>
      <c r="C3586" s="28"/>
    </row>
    <row r="3587" spans="2:3" x14ac:dyDescent="0.25">
      <c r="B3587" s="26"/>
      <c r="C3587" s="28"/>
    </row>
    <row r="3588" spans="2:3" x14ac:dyDescent="0.25">
      <c r="B3588" s="26"/>
      <c r="C3588" s="28"/>
    </row>
    <row r="3589" spans="2:3" x14ac:dyDescent="0.25">
      <c r="B3589" s="26"/>
      <c r="C3589" s="28"/>
    </row>
    <row r="3590" spans="2:3" x14ac:dyDescent="0.25">
      <c r="B3590" s="26"/>
      <c r="C3590" s="28"/>
    </row>
    <row r="3591" spans="2:3" x14ac:dyDescent="0.25">
      <c r="B3591" s="26"/>
      <c r="C3591" s="28"/>
    </row>
    <row r="3592" spans="2:3" x14ac:dyDescent="0.25">
      <c r="B3592" s="26"/>
      <c r="C3592" s="28"/>
    </row>
    <row r="3593" spans="2:3" x14ac:dyDescent="0.25">
      <c r="B3593" s="26"/>
      <c r="C3593" s="28"/>
    </row>
    <row r="3594" spans="2:3" x14ac:dyDescent="0.25">
      <c r="B3594" s="26"/>
      <c r="C3594" s="28"/>
    </row>
    <row r="3595" spans="2:3" x14ac:dyDescent="0.25">
      <c r="B3595" s="26"/>
      <c r="C3595" s="28"/>
    </row>
    <row r="3596" spans="2:3" x14ac:dyDescent="0.25">
      <c r="B3596" s="26"/>
      <c r="C3596" s="28"/>
    </row>
    <row r="3597" spans="2:3" x14ac:dyDescent="0.25">
      <c r="B3597" s="26"/>
      <c r="C3597" s="28"/>
    </row>
    <row r="3598" spans="2:3" x14ac:dyDescent="0.25">
      <c r="B3598" s="26"/>
      <c r="C3598" s="28"/>
    </row>
    <row r="3599" spans="2:3" x14ac:dyDescent="0.25">
      <c r="B3599" s="26"/>
      <c r="C3599" s="28"/>
    </row>
    <row r="3600" spans="2:3" x14ac:dyDescent="0.25">
      <c r="B3600" s="26"/>
      <c r="C3600" s="28"/>
    </row>
    <row r="3601" spans="2:3" x14ac:dyDescent="0.25">
      <c r="B3601" s="26"/>
      <c r="C3601" s="28"/>
    </row>
    <row r="3602" spans="2:3" x14ac:dyDescent="0.25">
      <c r="B3602" s="26"/>
      <c r="C3602" s="28"/>
    </row>
    <row r="3603" spans="2:3" x14ac:dyDescent="0.25">
      <c r="B3603" s="26"/>
      <c r="C3603" s="28"/>
    </row>
    <row r="3604" spans="2:3" x14ac:dyDescent="0.25">
      <c r="B3604" s="26"/>
      <c r="C3604" s="28"/>
    </row>
    <row r="3605" spans="2:3" x14ac:dyDescent="0.25">
      <c r="B3605" s="26"/>
      <c r="C3605" s="28"/>
    </row>
    <row r="3606" spans="2:3" x14ac:dyDescent="0.25">
      <c r="B3606" s="26"/>
      <c r="C3606" s="28"/>
    </row>
    <row r="3607" spans="2:3" x14ac:dyDescent="0.25">
      <c r="B3607" s="26"/>
      <c r="C3607" s="28"/>
    </row>
    <row r="3608" spans="2:3" x14ac:dyDescent="0.25">
      <c r="B3608" s="26"/>
      <c r="C3608" s="28"/>
    </row>
    <row r="3609" spans="2:3" x14ac:dyDescent="0.25">
      <c r="B3609" s="26"/>
      <c r="C3609" s="28"/>
    </row>
    <row r="3610" spans="2:3" x14ac:dyDescent="0.25">
      <c r="B3610" s="26"/>
      <c r="C3610" s="28"/>
    </row>
    <row r="3611" spans="2:3" x14ac:dyDescent="0.25">
      <c r="B3611" s="26"/>
      <c r="C3611" s="28"/>
    </row>
    <row r="3612" spans="2:3" x14ac:dyDescent="0.25">
      <c r="B3612" s="26"/>
      <c r="C3612" s="28"/>
    </row>
    <row r="3613" spans="2:3" x14ac:dyDescent="0.25">
      <c r="B3613" s="26"/>
      <c r="C3613" s="28"/>
    </row>
    <row r="3614" spans="2:3" x14ac:dyDescent="0.25">
      <c r="B3614" s="26"/>
      <c r="C3614" s="28"/>
    </row>
    <row r="3615" spans="2:3" x14ac:dyDescent="0.25">
      <c r="B3615" s="26"/>
      <c r="C3615" s="28"/>
    </row>
    <row r="3616" spans="2:3" x14ac:dyDescent="0.25">
      <c r="B3616" s="26"/>
      <c r="C3616" s="28"/>
    </row>
    <row r="3617" spans="2:3" x14ac:dyDescent="0.25">
      <c r="B3617" s="26"/>
      <c r="C3617" s="28"/>
    </row>
    <row r="3618" spans="2:3" x14ac:dyDescent="0.25">
      <c r="B3618" s="26"/>
      <c r="C3618" s="28"/>
    </row>
    <row r="3619" spans="2:3" x14ac:dyDescent="0.25">
      <c r="B3619" s="26"/>
      <c r="C3619" s="28"/>
    </row>
    <row r="3620" spans="2:3" x14ac:dyDescent="0.25">
      <c r="B3620" s="26"/>
      <c r="C3620" s="28"/>
    </row>
    <row r="3621" spans="2:3" x14ac:dyDescent="0.25">
      <c r="B3621" s="26"/>
      <c r="C3621" s="28"/>
    </row>
    <row r="3622" spans="2:3" x14ac:dyDescent="0.25">
      <c r="B3622" s="26"/>
      <c r="C3622" s="28"/>
    </row>
    <row r="3623" spans="2:3" x14ac:dyDescent="0.25">
      <c r="B3623" s="26"/>
      <c r="C3623" s="28"/>
    </row>
    <row r="3624" spans="2:3" x14ac:dyDescent="0.25">
      <c r="B3624" s="26"/>
      <c r="C3624" s="28"/>
    </row>
    <row r="3625" spans="2:3" x14ac:dyDescent="0.25">
      <c r="B3625" s="26"/>
      <c r="C3625" s="28"/>
    </row>
    <row r="3626" spans="2:3" x14ac:dyDescent="0.25">
      <c r="B3626" s="26"/>
      <c r="C3626" s="28"/>
    </row>
    <row r="3627" spans="2:3" x14ac:dyDescent="0.25">
      <c r="B3627" s="26"/>
      <c r="C3627" s="28"/>
    </row>
    <row r="3628" spans="2:3" x14ac:dyDescent="0.25">
      <c r="B3628" s="26"/>
      <c r="C3628" s="28"/>
    </row>
    <row r="3629" spans="2:3" x14ac:dyDescent="0.25">
      <c r="B3629" s="26"/>
      <c r="C3629" s="28"/>
    </row>
    <row r="3630" spans="2:3" x14ac:dyDescent="0.25">
      <c r="B3630" s="26"/>
      <c r="C3630" s="28"/>
    </row>
    <row r="3631" spans="2:3" x14ac:dyDescent="0.25">
      <c r="B3631" s="26"/>
      <c r="C3631" s="28"/>
    </row>
    <row r="3632" spans="2:3" x14ac:dyDescent="0.25">
      <c r="B3632" s="26"/>
      <c r="C3632" s="28"/>
    </row>
    <row r="3633" spans="2:3" x14ac:dyDescent="0.25">
      <c r="B3633" s="26"/>
      <c r="C3633" s="28"/>
    </row>
    <row r="3634" spans="2:3" x14ac:dyDescent="0.25">
      <c r="B3634" s="26"/>
      <c r="C3634" s="28"/>
    </row>
    <row r="3635" spans="2:3" x14ac:dyDescent="0.25">
      <c r="B3635" s="26"/>
      <c r="C3635" s="28"/>
    </row>
    <row r="3636" spans="2:3" x14ac:dyDescent="0.25">
      <c r="B3636" s="26"/>
      <c r="C3636" s="28"/>
    </row>
    <row r="3637" spans="2:3" x14ac:dyDescent="0.25">
      <c r="B3637" s="26"/>
      <c r="C3637" s="28"/>
    </row>
    <row r="3638" spans="2:3" x14ac:dyDescent="0.25">
      <c r="B3638" s="26"/>
      <c r="C3638" s="28"/>
    </row>
    <row r="3639" spans="2:3" x14ac:dyDescent="0.25">
      <c r="B3639" s="26"/>
      <c r="C3639" s="28"/>
    </row>
    <row r="3640" spans="2:3" x14ac:dyDescent="0.25">
      <c r="B3640" s="26"/>
      <c r="C3640" s="28"/>
    </row>
    <row r="3641" spans="2:3" x14ac:dyDescent="0.25">
      <c r="B3641" s="26"/>
      <c r="C3641" s="28"/>
    </row>
    <row r="3642" spans="2:3" x14ac:dyDescent="0.25">
      <c r="B3642" s="26"/>
      <c r="C3642" s="28"/>
    </row>
    <row r="3643" spans="2:3" x14ac:dyDescent="0.25">
      <c r="B3643" s="26"/>
      <c r="C3643" s="28"/>
    </row>
    <row r="3644" spans="2:3" x14ac:dyDescent="0.25">
      <c r="B3644" s="26"/>
      <c r="C3644" s="28"/>
    </row>
    <row r="3645" spans="2:3" x14ac:dyDescent="0.25">
      <c r="B3645" s="26"/>
      <c r="C3645" s="28"/>
    </row>
    <row r="3646" spans="2:3" x14ac:dyDescent="0.25">
      <c r="B3646" s="26"/>
      <c r="C3646" s="28"/>
    </row>
    <row r="3647" spans="2:3" x14ac:dyDescent="0.25">
      <c r="B3647" s="26"/>
      <c r="C3647" s="28"/>
    </row>
    <row r="3648" spans="2:3" x14ac:dyDescent="0.25">
      <c r="B3648" s="26"/>
      <c r="C3648" s="28"/>
    </row>
    <row r="3649" spans="2:3" x14ac:dyDescent="0.25">
      <c r="B3649" s="26"/>
      <c r="C3649" s="28"/>
    </row>
    <row r="3650" spans="2:3" x14ac:dyDescent="0.25">
      <c r="B3650" s="26"/>
      <c r="C3650" s="28"/>
    </row>
    <row r="3651" spans="2:3" x14ac:dyDescent="0.25">
      <c r="B3651" s="26"/>
      <c r="C3651" s="28"/>
    </row>
    <row r="3652" spans="2:3" x14ac:dyDescent="0.25">
      <c r="B3652" s="26"/>
      <c r="C3652" s="28"/>
    </row>
    <row r="3653" spans="2:3" x14ac:dyDescent="0.25">
      <c r="B3653" s="26"/>
      <c r="C3653" s="28"/>
    </row>
    <row r="3654" spans="2:3" x14ac:dyDescent="0.25">
      <c r="B3654" s="26"/>
      <c r="C3654" s="28"/>
    </row>
    <row r="3655" spans="2:3" x14ac:dyDescent="0.25">
      <c r="B3655" s="26"/>
      <c r="C3655" s="28"/>
    </row>
    <row r="3656" spans="2:3" x14ac:dyDescent="0.25">
      <c r="B3656" s="26"/>
      <c r="C3656" s="28"/>
    </row>
    <row r="3657" spans="2:3" x14ac:dyDescent="0.25">
      <c r="B3657" s="26"/>
      <c r="C3657" s="28"/>
    </row>
    <row r="3658" spans="2:3" x14ac:dyDescent="0.25">
      <c r="B3658" s="26"/>
      <c r="C3658" s="28"/>
    </row>
    <row r="3659" spans="2:3" x14ac:dyDescent="0.25">
      <c r="B3659" s="26"/>
      <c r="C3659" s="28"/>
    </row>
    <row r="3660" spans="2:3" x14ac:dyDescent="0.25">
      <c r="B3660" s="26"/>
      <c r="C3660" s="28"/>
    </row>
    <row r="3661" spans="2:3" x14ac:dyDescent="0.25">
      <c r="B3661" s="26"/>
      <c r="C3661" s="28"/>
    </row>
    <row r="3662" spans="2:3" x14ac:dyDescent="0.25">
      <c r="B3662" s="26"/>
      <c r="C3662" s="28"/>
    </row>
    <row r="3663" spans="2:3" x14ac:dyDescent="0.25">
      <c r="B3663" s="26"/>
      <c r="C3663" s="28"/>
    </row>
    <row r="3664" spans="2:3" x14ac:dyDescent="0.25">
      <c r="B3664" s="26"/>
      <c r="C3664" s="28"/>
    </row>
    <row r="3665" spans="2:3" x14ac:dyDescent="0.25">
      <c r="B3665" s="26"/>
      <c r="C3665" s="28"/>
    </row>
    <row r="3666" spans="2:3" x14ac:dyDescent="0.25">
      <c r="B3666" s="26"/>
      <c r="C3666" s="28"/>
    </row>
    <row r="3667" spans="2:3" x14ac:dyDescent="0.25">
      <c r="B3667" s="26"/>
      <c r="C3667" s="28"/>
    </row>
    <row r="3668" spans="2:3" x14ac:dyDescent="0.25">
      <c r="B3668" s="26"/>
      <c r="C3668" s="28"/>
    </row>
    <row r="3669" spans="2:3" x14ac:dyDescent="0.25">
      <c r="B3669" s="26"/>
      <c r="C3669" s="28"/>
    </row>
    <row r="3670" spans="2:3" x14ac:dyDescent="0.25">
      <c r="B3670" s="26"/>
      <c r="C3670" s="28"/>
    </row>
    <row r="3671" spans="2:3" x14ac:dyDescent="0.25">
      <c r="B3671" s="26"/>
      <c r="C3671" s="28"/>
    </row>
    <row r="3672" spans="2:3" x14ac:dyDescent="0.25">
      <c r="B3672" s="26"/>
      <c r="C3672" s="28"/>
    </row>
    <row r="3673" spans="2:3" x14ac:dyDescent="0.25">
      <c r="B3673" s="26"/>
      <c r="C3673" s="28"/>
    </row>
    <row r="3674" spans="2:3" x14ac:dyDescent="0.25">
      <c r="B3674" s="26"/>
      <c r="C3674" s="28"/>
    </row>
    <row r="3675" spans="2:3" x14ac:dyDescent="0.25">
      <c r="B3675" s="26"/>
      <c r="C3675" s="28"/>
    </row>
    <row r="3676" spans="2:3" x14ac:dyDescent="0.25">
      <c r="B3676" s="26"/>
      <c r="C3676" s="28"/>
    </row>
    <row r="3677" spans="2:3" x14ac:dyDescent="0.25">
      <c r="B3677" s="26"/>
      <c r="C3677" s="28"/>
    </row>
    <row r="3678" spans="2:3" x14ac:dyDescent="0.25">
      <c r="B3678" s="26"/>
      <c r="C3678" s="28"/>
    </row>
    <row r="3679" spans="2:3" x14ac:dyDescent="0.25">
      <c r="B3679" s="26"/>
      <c r="C3679" s="28"/>
    </row>
    <row r="3680" spans="2:3" x14ac:dyDescent="0.25">
      <c r="B3680" s="26"/>
      <c r="C3680" s="28"/>
    </row>
    <row r="3681" spans="2:3" x14ac:dyDescent="0.25">
      <c r="B3681" s="26"/>
      <c r="C3681" s="28"/>
    </row>
    <row r="3682" spans="2:3" x14ac:dyDescent="0.25">
      <c r="B3682" s="26"/>
      <c r="C3682" s="28"/>
    </row>
    <row r="3683" spans="2:3" x14ac:dyDescent="0.25">
      <c r="B3683" s="26"/>
      <c r="C3683" s="28"/>
    </row>
    <row r="3684" spans="2:3" x14ac:dyDescent="0.25">
      <c r="B3684" s="26"/>
      <c r="C3684" s="28"/>
    </row>
    <row r="3685" spans="2:3" x14ac:dyDescent="0.25">
      <c r="B3685" s="26"/>
      <c r="C3685" s="28"/>
    </row>
    <row r="3686" spans="2:3" x14ac:dyDescent="0.25">
      <c r="B3686" s="26"/>
      <c r="C3686" s="28"/>
    </row>
    <row r="3687" spans="2:3" x14ac:dyDescent="0.25">
      <c r="B3687" s="26"/>
      <c r="C3687" s="28"/>
    </row>
    <row r="3688" spans="2:3" x14ac:dyDescent="0.25">
      <c r="B3688" s="26"/>
      <c r="C3688" s="28"/>
    </row>
    <row r="3689" spans="2:3" x14ac:dyDescent="0.25">
      <c r="B3689" s="26"/>
      <c r="C3689" s="28"/>
    </row>
    <row r="3690" spans="2:3" x14ac:dyDescent="0.25">
      <c r="B3690" s="26"/>
      <c r="C3690" s="28"/>
    </row>
    <row r="3691" spans="2:3" x14ac:dyDescent="0.25">
      <c r="B3691" s="26"/>
      <c r="C3691" s="28"/>
    </row>
    <row r="3692" spans="2:3" x14ac:dyDescent="0.25">
      <c r="B3692" s="26"/>
      <c r="C3692" s="28"/>
    </row>
    <row r="3693" spans="2:3" x14ac:dyDescent="0.25">
      <c r="B3693" s="26"/>
      <c r="C3693" s="28"/>
    </row>
    <row r="3694" spans="2:3" x14ac:dyDescent="0.25">
      <c r="B3694" s="26"/>
      <c r="C3694" s="28"/>
    </row>
    <row r="3695" spans="2:3" x14ac:dyDescent="0.25">
      <c r="B3695" s="26"/>
      <c r="C3695" s="28"/>
    </row>
    <row r="3696" spans="2:3" x14ac:dyDescent="0.25">
      <c r="B3696" s="26"/>
      <c r="C3696" s="28"/>
    </row>
    <row r="3697" spans="2:3" x14ac:dyDescent="0.25">
      <c r="B3697" s="26"/>
      <c r="C3697" s="28"/>
    </row>
    <row r="3698" spans="2:3" x14ac:dyDescent="0.25">
      <c r="B3698" s="26"/>
      <c r="C3698" s="28"/>
    </row>
    <row r="3699" spans="2:3" x14ac:dyDescent="0.25">
      <c r="B3699" s="26"/>
      <c r="C3699" s="28"/>
    </row>
    <row r="3700" spans="2:3" x14ac:dyDescent="0.25">
      <c r="B3700" s="26"/>
      <c r="C3700" s="28"/>
    </row>
    <row r="3701" spans="2:3" x14ac:dyDescent="0.25">
      <c r="B3701" s="26"/>
      <c r="C3701" s="28"/>
    </row>
    <row r="3702" spans="2:3" x14ac:dyDescent="0.25">
      <c r="B3702" s="26"/>
      <c r="C3702" s="28"/>
    </row>
    <row r="3703" spans="2:3" x14ac:dyDescent="0.25">
      <c r="B3703" s="26"/>
      <c r="C3703" s="28"/>
    </row>
    <row r="3704" spans="2:3" x14ac:dyDescent="0.25">
      <c r="B3704" s="26"/>
      <c r="C3704" s="28"/>
    </row>
    <row r="3705" spans="2:3" x14ac:dyDescent="0.25">
      <c r="B3705" s="26"/>
      <c r="C3705" s="28"/>
    </row>
    <row r="3706" spans="2:3" x14ac:dyDescent="0.25">
      <c r="B3706" s="26"/>
      <c r="C3706" s="28"/>
    </row>
    <row r="3707" spans="2:3" x14ac:dyDescent="0.25">
      <c r="B3707" s="26"/>
      <c r="C3707" s="28"/>
    </row>
    <row r="3708" spans="2:3" x14ac:dyDescent="0.25">
      <c r="B3708" s="26"/>
      <c r="C3708" s="28"/>
    </row>
    <row r="3709" spans="2:3" x14ac:dyDescent="0.25">
      <c r="B3709" s="26"/>
      <c r="C3709" s="28"/>
    </row>
    <row r="3710" spans="2:3" x14ac:dyDescent="0.25">
      <c r="B3710" s="26"/>
      <c r="C3710" s="28"/>
    </row>
    <row r="3711" spans="2:3" x14ac:dyDescent="0.25">
      <c r="B3711" s="26"/>
      <c r="C3711" s="28"/>
    </row>
    <row r="3712" spans="2:3" x14ac:dyDescent="0.25">
      <c r="B3712" s="26"/>
      <c r="C3712" s="28"/>
    </row>
    <row r="3713" spans="2:3" x14ac:dyDescent="0.25">
      <c r="B3713" s="26"/>
      <c r="C3713" s="28"/>
    </row>
    <row r="3714" spans="2:3" x14ac:dyDescent="0.25">
      <c r="B3714" s="26"/>
      <c r="C3714" s="28"/>
    </row>
    <row r="3715" spans="2:3" x14ac:dyDescent="0.25">
      <c r="B3715" s="26"/>
      <c r="C3715" s="28"/>
    </row>
    <row r="3716" spans="2:3" x14ac:dyDescent="0.25">
      <c r="B3716" s="26"/>
      <c r="C3716" s="28"/>
    </row>
    <row r="3717" spans="2:3" x14ac:dyDescent="0.25">
      <c r="B3717" s="26"/>
      <c r="C3717" s="28"/>
    </row>
    <row r="3718" spans="2:3" x14ac:dyDescent="0.25">
      <c r="B3718" s="26"/>
      <c r="C3718" s="28"/>
    </row>
    <row r="3719" spans="2:3" x14ac:dyDescent="0.25">
      <c r="B3719" s="26"/>
      <c r="C3719" s="28"/>
    </row>
    <row r="3720" spans="2:3" x14ac:dyDescent="0.25">
      <c r="B3720" s="26"/>
      <c r="C3720" s="28"/>
    </row>
    <row r="3721" spans="2:3" x14ac:dyDescent="0.25">
      <c r="B3721" s="26"/>
      <c r="C3721" s="28"/>
    </row>
    <row r="3722" spans="2:3" x14ac:dyDescent="0.25">
      <c r="B3722" s="26"/>
      <c r="C3722" s="28"/>
    </row>
    <row r="3723" spans="2:3" x14ac:dyDescent="0.25">
      <c r="B3723" s="26"/>
      <c r="C3723" s="28"/>
    </row>
    <row r="3724" spans="2:3" x14ac:dyDescent="0.25">
      <c r="B3724" s="26"/>
      <c r="C3724" s="28"/>
    </row>
    <row r="3725" spans="2:3" x14ac:dyDescent="0.25">
      <c r="B3725" s="26"/>
      <c r="C3725" s="28"/>
    </row>
    <row r="3726" spans="2:3" x14ac:dyDescent="0.25">
      <c r="B3726" s="26"/>
      <c r="C3726" s="28"/>
    </row>
    <row r="3727" spans="2:3" x14ac:dyDescent="0.25">
      <c r="B3727" s="26"/>
      <c r="C3727" s="28"/>
    </row>
    <row r="3728" spans="2:3" x14ac:dyDescent="0.25">
      <c r="B3728" s="26"/>
      <c r="C3728" s="28"/>
    </row>
    <row r="3729" spans="2:3" x14ac:dyDescent="0.25">
      <c r="B3729" s="26"/>
      <c r="C3729" s="28"/>
    </row>
    <row r="3730" spans="2:3" x14ac:dyDescent="0.25">
      <c r="B3730" s="26"/>
      <c r="C3730" s="28"/>
    </row>
    <row r="3731" spans="2:3" x14ac:dyDescent="0.25">
      <c r="B3731" s="26"/>
      <c r="C3731" s="28"/>
    </row>
    <row r="3732" spans="2:3" x14ac:dyDescent="0.25">
      <c r="B3732" s="26"/>
      <c r="C3732" s="28"/>
    </row>
    <row r="3733" spans="2:3" x14ac:dyDescent="0.25">
      <c r="B3733" s="26"/>
      <c r="C3733" s="28"/>
    </row>
    <row r="3734" spans="2:3" x14ac:dyDescent="0.25">
      <c r="B3734" s="26"/>
      <c r="C3734" s="28"/>
    </row>
    <row r="3735" spans="2:3" x14ac:dyDescent="0.25">
      <c r="B3735" s="26"/>
      <c r="C3735" s="28"/>
    </row>
    <row r="3736" spans="2:3" x14ac:dyDescent="0.25">
      <c r="B3736" s="26"/>
      <c r="C3736" s="28"/>
    </row>
    <row r="3737" spans="2:3" x14ac:dyDescent="0.25">
      <c r="B3737" s="26"/>
      <c r="C3737" s="28"/>
    </row>
    <row r="3738" spans="2:3" x14ac:dyDescent="0.25">
      <c r="B3738" s="26"/>
      <c r="C3738" s="28"/>
    </row>
    <row r="3739" spans="2:3" x14ac:dyDescent="0.25">
      <c r="B3739" s="26"/>
      <c r="C3739" s="28"/>
    </row>
    <row r="3740" spans="2:3" x14ac:dyDescent="0.25">
      <c r="B3740" s="26"/>
      <c r="C3740" s="28"/>
    </row>
    <row r="3741" spans="2:3" x14ac:dyDescent="0.25">
      <c r="B3741" s="26"/>
      <c r="C3741" s="28"/>
    </row>
    <row r="3742" spans="2:3" x14ac:dyDescent="0.25">
      <c r="B3742" s="26"/>
      <c r="C3742" s="28"/>
    </row>
    <row r="3743" spans="2:3" x14ac:dyDescent="0.25">
      <c r="B3743" s="26"/>
      <c r="C3743" s="28"/>
    </row>
    <row r="3744" spans="2:3" x14ac:dyDescent="0.25">
      <c r="B3744" s="26"/>
      <c r="C3744" s="28"/>
    </row>
    <row r="3745" spans="2:3" x14ac:dyDescent="0.25">
      <c r="B3745" s="26"/>
      <c r="C3745" s="28"/>
    </row>
    <row r="3746" spans="2:3" x14ac:dyDescent="0.25">
      <c r="B3746" s="26"/>
      <c r="C3746" s="28"/>
    </row>
    <row r="3747" spans="2:3" x14ac:dyDescent="0.25">
      <c r="B3747" s="26"/>
      <c r="C3747" s="28"/>
    </row>
    <row r="3748" spans="2:3" x14ac:dyDescent="0.25">
      <c r="B3748" s="26"/>
      <c r="C3748" s="28"/>
    </row>
    <row r="3749" spans="2:3" x14ac:dyDescent="0.25">
      <c r="B3749" s="26"/>
      <c r="C3749" s="28"/>
    </row>
    <row r="3750" spans="2:3" x14ac:dyDescent="0.25">
      <c r="B3750" s="26"/>
      <c r="C3750" s="28"/>
    </row>
    <row r="3751" spans="2:3" x14ac:dyDescent="0.25">
      <c r="B3751" s="26"/>
      <c r="C3751" s="28"/>
    </row>
    <row r="3752" spans="2:3" x14ac:dyDescent="0.25">
      <c r="B3752" s="26"/>
      <c r="C3752" s="28"/>
    </row>
    <row r="3753" spans="2:3" x14ac:dyDescent="0.25">
      <c r="B3753" s="26"/>
      <c r="C3753" s="28"/>
    </row>
    <row r="3754" spans="2:3" x14ac:dyDescent="0.25">
      <c r="B3754" s="26"/>
      <c r="C3754" s="28"/>
    </row>
    <row r="3755" spans="2:3" x14ac:dyDescent="0.25">
      <c r="B3755" s="26"/>
      <c r="C3755" s="28"/>
    </row>
    <row r="3756" spans="2:3" x14ac:dyDescent="0.25">
      <c r="B3756" s="26"/>
      <c r="C3756" s="28"/>
    </row>
    <row r="3757" spans="2:3" x14ac:dyDescent="0.25">
      <c r="B3757" s="26"/>
      <c r="C3757" s="28"/>
    </row>
    <row r="3758" spans="2:3" x14ac:dyDescent="0.25">
      <c r="B3758" s="26"/>
      <c r="C3758" s="28"/>
    </row>
    <row r="3759" spans="2:3" x14ac:dyDescent="0.25">
      <c r="B3759" s="26"/>
      <c r="C3759" s="28"/>
    </row>
    <row r="3760" spans="2:3" x14ac:dyDescent="0.25">
      <c r="B3760" s="26"/>
      <c r="C3760" s="28"/>
    </row>
    <row r="3761" spans="2:3" x14ac:dyDescent="0.25">
      <c r="B3761" s="26"/>
      <c r="C3761" s="28"/>
    </row>
    <row r="3762" spans="2:3" x14ac:dyDescent="0.25">
      <c r="B3762" s="26"/>
      <c r="C3762" s="28"/>
    </row>
    <row r="3763" spans="2:3" x14ac:dyDescent="0.25">
      <c r="B3763" s="26"/>
      <c r="C3763" s="28"/>
    </row>
    <row r="3764" spans="2:3" x14ac:dyDescent="0.25">
      <c r="B3764" s="26"/>
      <c r="C3764" s="28"/>
    </row>
    <row r="3765" spans="2:3" x14ac:dyDescent="0.25">
      <c r="B3765" s="26"/>
      <c r="C3765" s="28"/>
    </row>
    <row r="3766" spans="2:3" x14ac:dyDescent="0.25">
      <c r="B3766" s="26"/>
      <c r="C3766" s="28"/>
    </row>
    <row r="3767" spans="2:3" x14ac:dyDescent="0.25">
      <c r="B3767" s="26"/>
      <c r="C3767" s="28"/>
    </row>
    <row r="3768" spans="2:3" x14ac:dyDescent="0.25">
      <c r="B3768" s="26"/>
      <c r="C3768" s="28"/>
    </row>
    <row r="3769" spans="2:3" x14ac:dyDescent="0.25">
      <c r="B3769" s="26"/>
      <c r="C3769" s="28"/>
    </row>
    <row r="3770" spans="2:3" x14ac:dyDescent="0.25">
      <c r="B3770" s="26"/>
      <c r="C3770" s="28"/>
    </row>
    <row r="3771" spans="2:3" x14ac:dyDescent="0.25">
      <c r="B3771" s="26"/>
      <c r="C3771" s="28"/>
    </row>
    <row r="3772" spans="2:3" x14ac:dyDescent="0.25">
      <c r="B3772" s="26"/>
      <c r="C3772" s="28"/>
    </row>
    <row r="3773" spans="2:3" x14ac:dyDescent="0.25">
      <c r="B3773" s="26"/>
      <c r="C3773" s="28"/>
    </row>
    <row r="3774" spans="2:3" x14ac:dyDescent="0.25">
      <c r="B3774" s="26"/>
      <c r="C3774" s="28"/>
    </row>
    <row r="3775" spans="2:3" x14ac:dyDescent="0.25">
      <c r="B3775" s="26"/>
      <c r="C3775" s="28"/>
    </row>
    <row r="3776" spans="2:3" x14ac:dyDescent="0.25">
      <c r="B3776" s="26"/>
      <c r="C3776" s="28"/>
    </row>
    <row r="3777" spans="2:3" x14ac:dyDescent="0.25">
      <c r="B3777" s="26"/>
      <c r="C3777" s="28"/>
    </row>
    <row r="3778" spans="2:3" x14ac:dyDescent="0.25">
      <c r="B3778" s="26"/>
      <c r="C3778" s="28"/>
    </row>
    <row r="3779" spans="2:3" x14ac:dyDescent="0.25">
      <c r="B3779" s="26"/>
      <c r="C3779" s="28"/>
    </row>
    <row r="3780" spans="2:3" x14ac:dyDescent="0.25">
      <c r="B3780" s="26"/>
      <c r="C3780" s="28"/>
    </row>
    <row r="3781" spans="2:3" x14ac:dyDescent="0.25">
      <c r="B3781" s="26"/>
      <c r="C3781" s="28"/>
    </row>
    <row r="3782" spans="2:3" x14ac:dyDescent="0.25">
      <c r="B3782" s="26"/>
      <c r="C3782" s="28"/>
    </row>
    <row r="3783" spans="2:3" x14ac:dyDescent="0.25">
      <c r="B3783" s="26"/>
      <c r="C3783" s="28"/>
    </row>
    <row r="3784" spans="2:3" x14ac:dyDescent="0.25">
      <c r="B3784" s="26"/>
      <c r="C3784" s="28"/>
    </row>
    <row r="3785" spans="2:3" x14ac:dyDescent="0.25">
      <c r="B3785" s="26"/>
      <c r="C3785" s="28"/>
    </row>
    <row r="3786" spans="2:3" x14ac:dyDescent="0.25">
      <c r="B3786" s="26"/>
      <c r="C3786" s="28"/>
    </row>
    <row r="3787" spans="2:3" x14ac:dyDescent="0.25">
      <c r="B3787" s="26"/>
      <c r="C3787" s="28"/>
    </row>
    <row r="3788" spans="2:3" x14ac:dyDescent="0.25">
      <c r="B3788" s="26"/>
      <c r="C3788" s="28"/>
    </row>
    <row r="3789" spans="2:3" x14ac:dyDescent="0.25">
      <c r="B3789" s="26"/>
      <c r="C3789" s="28"/>
    </row>
    <row r="3790" spans="2:3" x14ac:dyDescent="0.25">
      <c r="B3790" s="26"/>
      <c r="C3790" s="28"/>
    </row>
    <row r="3791" spans="2:3" x14ac:dyDescent="0.25">
      <c r="B3791" s="26"/>
      <c r="C3791" s="28"/>
    </row>
    <row r="3792" spans="2:3" x14ac:dyDescent="0.25">
      <c r="B3792" s="26"/>
      <c r="C3792" s="28"/>
    </row>
    <row r="3793" spans="2:3" x14ac:dyDescent="0.25">
      <c r="B3793" s="26"/>
      <c r="C3793" s="28"/>
    </row>
    <row r="3794" spans="2:3" x14ac:dyDescent="0.25">
      <c r="B3794" s="26"/>
      <c r="C3794" s="28"/>
    </row>
    <row r="3795" spans="2:3" x14ac:dyDescent="0.25">
      <c r="B3795" s="26"/>
      <c r="C3795" s="28"/>
    </row>
    <row r="3796" spans="2:3" x14ac:dyDescent="0.25">
      <c r="B3796" s="26"/>
      <c r="C3796" s="28"/>
    </row>
    <row r="3797" spans="2:3" x14ac:dyDescent="0.25">
      <c r="B3797" s="26"/>
      <c r="C3797" s="28"/>
    </row>
    <row r="3798" spans="2:3" x14ac:dyDescent="0.25">
      <c r="B3798" s="26"/>
      <c r="C3798" s="28"/>
    </row>
    <row r="3799" spans="2:3" x14ac:dyDescent="0.25">
      <c r="B3799" s="26"/>
      <c r="C3799" s="28"/>
    </row>
    <row r="3800" spans="2:3" x14ac:dyDescent="0.25">
      <c r="B3800" s="26"/>
      <c r="C3800" s="28"/>
    </row>
    <row r="3801" spans="2:3" x14ac:dyDescent="0.25">
      <c r="B3801" s="26"/>
      <c r="C3801" s="28"/>
    </row>
    <row r="3802" spans="2:3" x14ac:dyDescent="0.25">
      <c r="B3802" s="26"/>
      <c r="C3802" s="28"/>
    </row>
    <row r="3803" spans="2:3" x14ac:dyDescent="0.25">
      <c r="B3803" s="26"/>
      <c r="C3803" s="28"/>
    </row>
    <row r="3804" spans="2:3" x14ac:dyDescent="0.25">
      <c r="B3804" s="26"/>
      <c r="C3804" s="28"/>
    </row>
    <row r="3805" spans="2:3" x14ac:dyDescent="0.25">
      <c r="B3805" s="26"/>
      <c r="C3805" s="28"/>
    </row>
    <row r="3806" spans="2:3" x14ac:dyDescent="0.25">
      <c r="B3806" s="26"/>
      <c r="C3806" s="28"/>
    </row>
    <row r="3807" spans="2:3" x14ac:dyDescent="0.25">
      <c r="B3807" s="26"/>
      <c r="C3807" s="28"/>
    </row>
    <row r="3808" spans="2:3" x14ac:dyDescent="0.25">
      <c r="B3808" s="26"/>
      <c r="C3808" s="28"/>
    </row>
    <row r="3809" spans="2:3" x14ac:dyDescent="0.25">
      <c r="B3809" s="26"/>
      <c r="C3809" s="28"/>
    </row>
    <row r="3810" spans="2:3" x14ac:dyDescent="0.25">
      <c r="B3810" s="26"/>
      <c r="C3810" s="28"/>
    </row>
    <row r="3811" spans="2:3" x14ac:dyDescent="0.25">
      <c r="B3811" s="26"/>
      <c r="C3811" s="28"/>
    </row>
    <row r="3812" spans="2:3" x14ac:dyDescent="0.25">
      <c r="B3812" s="26"/>
      <c r="C3812" s="28"/>
    </row>
    <row r="3813" spans="2:3" x14ac:dyDescent="0.25">
      <c r="B3813" s="26"/>
      <c r="C3813" s="28"/>
    </row>
    <row r="3814" spans="2:3" x14ac:dyDescent="0.25">
      <c r="B3814" s="26"/>
      <c r="C3814" s="28"/>
    </row>
    <row r="3815" spans="2:3" x14ac:dyDescent="0.25">
      <c r="B3815" s="26"/>
      <c r="C3815" s="28"/>
    </row>
    <row r="3816" spans="2:3" x14ac:dyDescent="0.25">
      <c r="B3816" s="26"/>
      <c r="C3816" s="28"/>
    </row>
    <row r="3817" spans="2:3" x14ac:dyDescent="0.25">
      <c r="B3817" s="26"/>
      <c r="C3817" s="28"/>
    </row>
    <row r="3818" spans="2:3" x14ac:dyDescent="0.25">
      <c r="B3818" s="26"/>
      <c r="C3818" s="28"/>
    </row>
    <row r="3819" spans="2:3" x14ac:dyDescent="0.25">
      <c r="B3819" s="26"/>
      <c r="C3819" s="28"/>
    </row>
    <row r="3820" spans="2:3" x14ac:dyDescent="0.25">
      <c r="B3820" s="26"/>
      <c r="C3820" s="28"/>
    </row>
    <row r="3821" spans="2:3" x14ac:dyDescent="0.25">
      <c r="B3821" s="26"/>
      <c r="C3821" s="28"/>
    </row>
    <row r="3822" spans="2:3" x14ac:dyDescent="0.25">
      <c r="B3822" s="26"/>
      <c r="C3822" s="28"/>
    </row>
    <row r="3823" spans="2:3" x14ac:dyDescent="0.25">
      <c r="B3823" s="26"/>
      <c r="C3823" s="28"/>
    </row>
    <row r="3824" spans="2:3" x14ac:dyDescent="0.25">
      <c r="B3824" s="26"/>
      <c r="C3824" s="28"/>
    </row>
    <row r="3825" spans="2:3" x14ac:dyDescent="0.25">
      <c r="B3825" s="26"/>
      <c r="C3825" s="28"/>
    </row>
    <row r="3826" spans="2:3" x14ac:dyDescent="0.25">
      <c r="B3826" s="26"/>
      <c r="C3826" s="28"/>
    </row>
    <row r="3827" spans="2:3" x14ac:dyDescent="0.25">
      <c r="B3827" s="26"/>
      <c r="C3827" s="28"/>
    </row>
    <row r="3828" spans="2:3" x14ac:dyDescent="0.25">
      <c r="B3828" s="26"/>
      <c r="C3828" s="28"/>
    </row>
    <row r="3829" spans="2:3" x14ac:dyDescent="0.25">
      <c r="B3829" s="26"/>
      <c r="C3829" s="28"/>
    </row>
    <row r="3830" spans="2:3" x14ac:dyDescent="0.25">
      <c r="B3830" s="26"/>
      <c r="C3830" s="28"/>
    </row>
    <row r="3831" spans="2:3" x14ac:dyDescent="0.25">
      <c r="B3831" s="26"/>
      <c r="C3831" s="28"/>
    </row>
    <row r="3832" spans="2:3" x14ac:dyDescent="0.25">
      <c r="B3832" s="26"/>
      <c r="C3832" s="28"/>
    </row>
    <row r="3833" spans="2:3" x14ac:dyDescent="0.25">
      <c r="B3833" s="26"/>
      <c r="C3833" s="28"/>
    </row>
    <row r="3834" spans="2:3" x14ac:dyDescent="0.25">
      <c r="B3834" s="26"/>
      <c r="C3834" s="28"/>
    </row>
    <row r="3835" spans="2:3" x14ac:dyDescent="0.25">
      <c r="B3835" s="26"/>
      <c r="C3835" s="28"/>
    </row>
    <row r="3836" spans="2:3" x14ac:dyDescent="0.25">
      <c r="B3836" s="26"/>
      <c r="C3836" s="28"/>
    </row>
    <row r="3837" spans="2:3" x14ac:dyDescent="0.25">
      <c r="B3837" s="26"/>
      <c r="C3837" s="28"/>
    </row>
    <row r="3838" spans="2:3" x14ac:dyDescent="0.25">
      <c r="B3838" s="26"/>
      <c r="C3838" s="28"/>
    </row>
    <row r="3839" spans="2:3" x14ac:dyDescent="0.25">
      <c r="B3839" s="26"/>
      <c r="C3839" s="28"/>
    </row>
    <row r="3840" spans="2:3" x14ac:dyDescent="0.25">
      <c r="B3840" s="26"/>
      <c r="C3840" s="28"/>
    </row>
    <row r="3841" spans="2:3" x14ac:dyDescent="0.25">
      <c r="B3841" s="26"/>
      <c r="C3841" s="28"/>
    </row>
    <row r="3842" spans="2:3" x14ac:dyDescent="0.25">
      <c r="B3842" s="26"/>
      <c r="C3842" s="28"/>
    </row>
    <row r="3843" spans="2:3" x14ac:dyDescent="0.25">
      <c r="B3843" s="26"/>
      <c r="C3843" s="28"/>
    </row>
    <row r="3844" spans="2:3" x14ac:dyDescent="0.25">
      <c r="B3844" s="26"/>
      <c r="C3844" s="28"/>
    </row>
    <row r="3845" spans="2:3" x14ac:dyDescent="0.25">
      <c r="B3845" s="26"/>
      <c r="C3845" s="28"/>
    </row>
    <row r="3846" spans="2:3" x14ac:dyDescent="0.25">
      <c r="B3846" s="26"/>
      <c r="C3846" s="28"/>
    </row>
    <row r="3847" spans="2:3" x14ac:dyDescent="0.25">
      <c r="B3847" s="26"/>
      <c r="C3847" s="28"/>
    </row>
    <row r="3848" spans="2:3" x14ac:dyDescent="0.25">
      <c r="B3848" s="26"/>
      <c r="C3848" s="28"/>
    </row>
    <row r="3849" spans="2:3" x14ac:dyDescent="0.25">
      <c r="B3849" s="26"/>
      <c r="C3849" s="28"/>
    </row>
    <row r="3850" spans="2:3" x14ac:dyDescent="0.25">
      <c r="B3850" s="26"/>
      <c r="C3850" s="28"/>
    </row>
    <row r="3851" spans="2:3" x14ac:dyDescent="0.25">
      <c r="B3851" s="26"/>
      <c r="C3851" s="28"/>
    </row>
    <row r="3852" spans="2:3" x14ac:dyDescent="0.25">
      <c r="B3852" s="26"/>
      <c r="C3852" s="28"/>
    </row>
    <row r="3853" spans="2:3" x14ac:dyDescent="0.25">
      <c r="B3853" s="26"/>
      <c r="C3853" s="28"/>
    </row>
    <row r="3854" spans="2:3" x14ac:dyDescent="0.25">
      <c r="B3854" s="26"/>
      <c r="C3854" s="28"/>
    </row>
    <row r="3855" spans="2:3" x14ac:dyDescent="0.25">
      <c r="B3855" s="26"/>
      <c r="C3855" s="28"/>
    </row>
    <row r="3856" spans="2:3" x14ac:dyDescent="0.25">
      <c r="B3856" s="26"/>
      <c r="C3856" s="28"/>
    </row>
    <row r="3857" spans="2:3" x14ac:dyDescent="0.25">
      <c r="B3857" s="26"/>
      <c r="C3857" s="28"/>
    </row>
    <row r="3858" spans="2:3" x14ac:dyDescent="0.25">
      <c r="B3858" s="26"/>
      <c r="C3858" s="28"/>
    </row>
    <row r="3859" spans="2:3" x14ac:dyDescent="0.25">
      <c r="B3859" s="26"/>
      <c r="C3859" s="28"/>
    </row>
    <row r="3860" spans="2:3" x14ac:dyDescent="0.25">
      <c r="B3860" s="26"/>
      <c r="C3860" s="28"/>
    </row>
    <row r="3861" spans="2:3" x14ac:dyDescent="0.25">
      <c r="B3861" s="26"/>
      <c r="C3861" s="28"/>
    </row>
    <row r="3862" spans="2:3" x14ac:dyDescent="0.25">
      <c r="B3862" s="26"/>
      <c r="C3862" s="28"/>
    </row>
    <row r="3863" spans="2:3" x14ac:dyDescent="0.25">
      <c r="B3863" s="26"/>
      <c r="C3863" s="28"/>
    </row>
    <row r="3864" spans="2:3" x14ac:dyDescent="0.25">
      <c r="B3864" s="26"/>
      <c r="C3864" s="28"/>
    </row>
    <row r="3865" spans="2:3" x14ac:dyDescent="0.25">
      <c r="B3865" s="26"/>
      <c r="C3865" s="28"/>
    </row>
    <row r="3866" spans="2:3" x14ac:dyDescent="0.25">
      <c r="B3866" s="26"/>
      <c r="C3866" s="28"/>
    </row>
    <row r="3867" spans="2:3" x14ac:dyDescent="0.25">
      <c r="B3867" s="26"/>
      <c r="C3867" s="28"/>
    </row>
    <row r="3868" spans="2:3" x14ac:dyDescent="0.25">
      <c r="B3868" s="26"/>
      <c r="C3868" s="28"/>
    </row>
    <row r="3869" spans="2:3" x14ac:dyDescent="0.25">
      <c r="B3869" s="26"/>
      <c r="C3869" s="28"/>
    </row>
    <row r="3870" spans="2:3" x14ac:dyDescent="0.25">
      <c r="B3870" s="26"/>
      <c r="C3870" s="28"/>
    </row>
    <row r="3871" spans="2:3" x14ac:dyDescent="0.25">
      <c r="B3871" s="26"/>
      <c r="C3871" s="28"/>
    </row>
    <row r="3872" spans="2:3" x14ac:dyDescent="0.25">
      <c r="B3872" s="26"/>
      <c r="C3872" s="28"/>
    </row>
    <row r="3873" spans="2:3" x14ac:dyDescent="0.25">
      <c r="B3873" s="26"/>
      <c r="C3873" s="28"/>
    </row>
    <row r="3874" spans="2:3" x14ac:dyDescent="0.25">
      <c r="B3874" s="26"/>
      <c r="C3874" s="28"/>
    </row>
    <row r="3875" spans="2:3" x14ac:dyDescent="0.25">
      <c r="B3875" s="26"/>
      <c r="C3875" s="28"/>
    </row>
    <row r="3876" spans="2:3" x14ac:dyDescent="0.25">
      <c r="B3876" s="26"/>
      <c r="C3876" s="28"/>
    </row>
    <row r="3877" spans="2:3" x14ac:dyDescent="0.25">
      <c r="B3877" s="26"/>
      <c r="C3877" s="28"/>
    </row>
    <row r="3878" spans="2:3" x14ac:dyDescent="0.25">
      <c r="B3878" s="26"/>
      <c r="C3878" s="28"/>
    </row>
    <row r="3879" spans="2:3" x14ac:dyDescent="0.25">
      <c r="B3879" s="26"/>
      <c r="C3879" s="28"/>
    </row>
    <row r="3880" spans="2:3" x14ac:dyDescent="0.25">
      <c r="B3880" s="26"/>
      <c r="C3880" s="28"/>
    </row>
    <row r="3881" spans="2:3" x14ac:dyDescent="0.25">
      <c r="B3881" s="26"/>
      <c r="C3881" s="28"/>
    </row>
    <row r="3882" spans="2:3" x14ac:dyDescent="0.25">
      <c r="B3882" s="26"/>
      <c r="C3882" s="28"/>
    </row>
    <row r="3883" spans="2:3" x14ac:dyDescent="0.25">
      <c r="B3883" s="26"/>
      <c r="C3883" s="28"/>
    </row>
    <row r="3884" spans="2:3" x14ac:dyDescent="0.25">
      <c r="B3884" s="26"/>
      <c r="C3884" s="28"/>
    </row>
    <row r="3885" spans="2:3" x14ac:dyDescent="0.25">
      <c r="B3885" s="26"/>
      <c r="C3885" s="28"/>
    </row>
    <row r="3886" spans="2:3" x14ac:dyDescent="0.25">
      <c r="B3886" s="26"/>
      <c r="C3886" s="28"/>
    </row>
    <row r="3887" spans="2:3" x14ac:dyDescent="0.25">
      <c r="B3887" s="26"/>
      <c r="C3887" s="28"/>
    </row>
    <row r="3888" spans="2:3" x14ac:dyDescent="0.25">
      <c r="B3888" s="26"/>
      <c r="C3888" s="28"/>
    </row>
    <row r="3889" spans="2:3" x14ac:dyDescent="0.25">
      <c r="B3889" s="26"/>
      <c r="C3889" s="28"/>
    </row>
    <row r="3890" spans="2:3" x14ac:dyDescent="0.25">
      <c r="B3890" s="26"/>
      <c r="C3890" s="28"/>
    </row>
    <row r="3891" spans="2:3" x14ac:dyDescent="0.25">
      <c r="B3891" s="26"/>
      <c r="C3891" s="28"/>
    </row>
    <row r="3892" spans="2:3" x14ac:dyDescent="0.25">
      <c r="B3892" s="26"/>
      <c r="C3892" s="28"/>
    </row>
    <row r="3893" spans="2:3" x14ac:dyDescent="0.25">
      <c r="B3893" s="26"/>
      <c r="C3893" s="28"/>
    </row>
    <row r="3894" spans="2:3" x14ac:dyDescent="0.25">
      <c r="B3894" s="26"/>
      <c r="C3894" s="28"/>
    </row>
    <row r="3895" spans="2:3" x14ac:dyDescent="0.25">
      <c r="B3895" s="26"/>
      <c r="C3895" s="28"/>
    </row>
    <row r="3896" spans="2:3" x14ac:dyDescent="0.25">
      <c r="B3896" s="26"/>
      <c r="C3896" s="28"/>
    </row>
    <row r="3897" spans="2:3" x14ac:dyDescent="0.25">
      <c r="B3897" s="26"/>
      <c r="C3897" s="28"/>
    </row>
    <row r="3898" spans="2:3" x14ac:dyDescent="0.25">
      <c r="B3898" s="26"/>
      <c r="C3898" s="28"/>
    </row>
    <row r="3899" spans="2:3" x14ac:dyDescent="0.25">
      <c r="B3899" s="26"/>
      <c r="C3899" s="28"/>
    </row>
    <row r="3900" spans="2:3" x14ac:dyDescent="0.25">
      <c r="B3900" s="26"/>
      <c r="C3900" s="28"/>
    </row>
    <row r="3901" spans="2:3" x14ac:dyDescent="0.25">
      <c r="B3901" s="26"/>
      <c r="C3901" s="28"/>
    </row>
    <row r="3902" spans="2:3" x14ac:dyDescent="0.25">
      <c r="B3902" s="26"/>
      <c r="C3902" s="28"/>
    </row>
    <row r="3903" spans="2:3" x14ac:dyDescent="0.25">
      <c r="B3903" s="26"/>
      <c r="C3903" s="28"/>
    </row>
    <row r="3904" spans="2:3" x14ac:dyDescent="0.25">
      <c r="B3904" s="26"/>
      <c r="C3904" s="28"/>
    </row>
    <row r="3905" spans="2:3" x14ac:dyDescent="0.25">
      <c r="B3905" s="26"/>
      <c r="C3905" s="28"/>
    </row>
    <row r="3906" spans="2:3" x14ac:dyDescent="0.25">
      <c r="B3906" s="26"/>
      <c r="C3906" s="28"/>
    </row>
    <row r="3907" spans="2:3" x14ac:dyDescent="0.25">
      <c r="B3907" s="26"/>
      <c r="C3907" s="28"/>
    </row>
    <row r="3908" spans="2:3" x14ac:dyDescent="0.25">
      <c r="B3908" s="26"/>
      <c r="C3908" s="28"/>
    </row>
    <row r="3909" spans="2:3" x14ac:dyDescent="0.25">
      <c r="B3909" s="26"/>
      <c r="C3909" s="28"/>
    </row>
    <row r="3910" spans="2:3" x14ac:dyDescent="0.25">
      <c r="B3910" s="26"/>
      <c r="C3910" s="28"/>
    </row>
    <row r="3911" spans="2:3" x14ac:dyDescent="0.25">
      <c r="B3911" s="26"/>
      <c r="C3911" s="28"/>
    </row>
    <row r="3912" spans="2:3" x14ac:dyDescent="0.25">
      <c r="B3912" s="26"/>
      <c r="C3912" s="28"/>
    </row>
    <row r="3913" spans="2:3" x14ac:dyDescent="0.25">
      <c r="B3913" s="26"/>
      <c r="C3913" s="28"/>
    </row>
    <row r="3914" spans="2:3" x14ac:dyDescent="0.25">
      <c r="B3914" s="26"/>
      <c r="C3914" s="28"/>
    </row>
    <row r="3915" spans="2:3" x14ac:dyDescent="0.25">
      <c r="B3915" s="26"/>
      <c r="C3915" s="28"/>
    </row>
    <row r="3916" spans="2:3" x14ac:dyDescent="0.25">
      <c r="B3916" s="26"/>
      <c r="C3916" s="28"/>
    </row>
    <row r="3917" spans="2:3" x14ac:dyDescent="0.25">
      <c r="B3917" s="26"/>
      <c r="C3917" s="28"/>
    </row>
    <row r="3918" spans="2:3" x14ac:dyDescent="0.25">
      <c r="B3918" s="26"/>
      <c r="C3918" s="28"/>
    </row>
    <row r="3919" spans="2:3" x14ac:dyDescent="0.25">
      <c r="B3919" s="26"/>
      <c r="C3919" s="28"/>
    </row>
    <row r="3920" spans="2:3" x14ac:dyDescent="0.25">
      <c r="B3920" s="26"/>
      <c r="C3920" s="28"/>
    </row>
    <row r="3921" spans="2:3" x14ac:dyDescent="0.25">
      <c r="B3921" s="26"/>
      <c r="C3921" s="28"/>
    </row>
    <row r="3922" spans="2:3" x14ac:dyDescent="0.25">
      <c r="B3922" s="26"/>
      <c r="C3922" s="28"/>
    </row>
    <row r="3923" spans="2:3" x14ac:dyDescent="0.25">
      <c r="B3923" s="26"/>
      <c r="C3923" s="28"/>
    </row>
    <row r="3924" spans="2:3" x14ac:dyDescent="0.25">
      <c r="B3924" s="26"/>
      <c r="C3924" s="28"/>
    </row>
    <row r="3925" spans="2:3" x14ac:dyDescent="0.25">
      <c r="B3925" s="26"/>
      <c r="C3925" s="28"/>
    </row>
    <row r="3926" spans="2:3" x14ac:dyDescent="0.25">
      <c r="B3926" s="26"/>
      <c r="C3926" s="28"/>
    </row>
    <row r="3927" spans="2:3" x14ac:dyDescent="0.25">
      <c r="B3927" s="26"/>
      <c r="C3927" s="28"/>
    </row>
    <row r="3928" spans="2:3" x14ac:dyDescent="0.25">
      <c r="B3928" s="26"/>
      <c r="C3928" s="28"/>
    </row>
    <row r="3929" spans="2:3" x14ac:dyDescent="0.25">
      <c r="B3929" s="26"/>
      <c r="C3929" s="28"/>
    </row>
    <row r="3930" spans="2:3" x14ac:dyDescent="0.25">
      <c r="B3930" s="26"/>
      <c r="C3930" s="28"/>
    </row>
    <row r="3931" spans="2:3" x14ac:dyDescent="0.25">
      <c r="B3931" s="26"/>
      <c r="C3931" s="28"/>
    </row>
    <row r="3932" spans="2:3" x14ac:dyDescent="0.25">
      <c r="B3932" s="26"/>
      <c r="C3932" s="28"/>
    </row>
    <row r="3933" spans="2:3" x14ac:dyDescent="0.25">
      <c r="B3933" s="26"/>
      <c r="C3933" s="28"/>
    </row>
    <row r="3934" spans="2:3" x14ac:dyDescent="0.25">
      <c r="B3934" s="26"/>
      <c r="C3934" s="28"/>
    </row>
    <row r="3935" spans="2:3" x14ac:dyDescent="0.25">
      <c r="B3935" s="26"/>
      <c r="C3935" s="28"/>
    </row>
    <row r="3936" spans="2:3" x14ac:dyDescent="0.25">
      <c r="B3936" s="26"/>
      <c r="C3936" s="28"/>
    </row>
    <row r="3937" spans="2:3" x14ac:dyDescent="0.25">
      <c r="B3937" s="26"/>
      <c r="C3937" s="28"/>
    </row>
    <row r="3938" spans="2:3" x14ac:dyDescent="0.25">
      <c r="B3938" s="26"/>
      <c r="C3938" s="28"/>
    </row>
    <row r="3939" spans="2:3" x14ac:dyDescent="0.25">
      <c r="B3939" s="26"/>
      <c r="C3939" s="28"/>
    </row>
    <row r="3940" spans="2:3" x14ac:dyDescent="0.25">
      <c r="B3940" s="26"/>
      <c r="C3940" s="28"/>
    </row>
    <row r="3941" spans="2:3" x14ac:dyDescent="0.25">
      <c r="B3941" s="26"/>
      <c r="C3941" s="28"/>
    </row>
    <row r="3942" spans="2:3" x14ac:dyDescent="0.25">
      <c r="B3942" s="26"/>
      <c r="C3942" s="28"/>
    </row>
    <row r="3943" spans="2:3" x14ac:dyDescent="0.25">
      <c r="B3943" s="26"/>
      <c r="C3943" s="28"/>
    </row>
    <row r="3944" spans="2:3" x14ac:dyDescent="0.25">
      <c r="B3944" s="26"/>
      <c r="C3944" s="28"/>
    </row>
    <row r="3945" spans="2:3" x14ac:dyDescent="0.25">
      <c r="B3945" s="26"/>
      <c r="C3945" s="28"/>
    </row>
    <row r="3946" spans="2:3" x14ac:dyDescent="0.25">
      <c r="B3946" s="26"/>
      <c r="C3946" s="28"/>
    </row>
    <row r="3947" spans="2:3" x14ac:dyDescent="0.25">
      <c r="B3947" s="26"/>
      <c r="C3947" s="28"/>
    </row>
    <row r="3948" spans="2:3" x14ac:dyDescent="0.25">
      <c r="B3948" s="26"/>
      <c r="C3948" s="28"/>
    </row>
    <row r="3949" spans="2:3" x14ac:dyDescent="0.25">
      <c r="B3949" s="26"/>
      <c r="C3949" s="28"/>
    </row>
    <row r="3950" spans="2:3" x14ac:dyDescent="0.25">
      <c r="B3950" s="26"/>
      <c r="C3950" s="28"/>
    </row>
    <row r="3951" spans="2:3" x14ac:dyDescent="0.25">
      <c r="B3951" s="26"/>
      <c r="C3951" s="28"/>
    </row>
    <row r="3952" spans="2:3" x14ac:dyDescent="0.25">
      <c r="B3952" s="26"/>
      <c r="C3952" s="28"/>
    </row>
    <row r="3953" spans="2:3" x14ac:dyDescent="0.25">
      <c r="B3953" s="26"/>
      <c r="C3953" s="28"/>
    </row>
    <row r="3954" spans="2:3" x14ac:dyDescent="0.25">
      <c r="B3954" s="26"/>
      <c r="C3954" s="28"/>
    </row>
    <row r="3955" spans="2:3" x14ac:dyDescent="0.25">
      <c r="B3955" s="26"/>
      <c r="C3955" s="28"/>
    </row>
    <row r="3956" spans="2:3" x14ac:dyDescent="0.25">
      <c r="B3956" s="26"/>
      <c r="C3956" s="28"/>
    </row>
    <row r="3957" spans="2:3" x14ac:dyDescent="0.25">
      <c r="B3957" s="26"/>
      <c r="C3957" s="28"/>
    </row>
    <row r="3958" spans="2:3" x14ac:dyDescent="0.25">
      <c r="B3958" s="26"/>
      <c r="C3958" s="28"/>
    </row>
    <row r="3959" spans="2:3" x14ac:dyDescent="0.25">
      <c r="B3959" s="26"/>
      <c r="C3959" s="28"/>
    </row>
    <row r="3960" spans="2:3" x14ac:dyDescent="0.25">
      <c r="B3960" s="26"/>
      <c r="C3960" s="28"/>
    </row>
    <row r="3961" spans="2:3" x14ac:dyDescent="0.25">
      <c r="B3961" s="26"/>
      <c r="C3961" s="28"/>
    </row>
    <row r="3962" spans="2:3" x14ac:dyDescent="0.25">
      <c r="B3962" s="26"/>
      <c r="C3962" s="28"/>
    </row>
    <row r="3963" spans="2:3" x14ac:dyDescent="0.25">
      <c r="B3963" s="26"/>
      <c r="C3963" s="28"/>
    </row>
    <row r="3964" spans="2:3" x14ac:dyDescent="0.25">
      <c r="B3964" s="26"/>
      <c r="C3964" s="28"/>
    </row>
    <row r="3965" spans="2:3" x14ac:dyDescent="0.25">
      <c r="B3965" s="26"/>
      <c r="C3965" s="28"/>
    </row>
    <row r="3966" spans="2:3" x14ac:dyDescent="0.25">
      <c r="B3966" s="26"/>
      <c r="C3966" s="28"/>
    </row>
    <row r="3967" spans="2:3" x14ac:dyDescent="0.25">
      <c r="B3967" s="26"/>
      <c r="C3967" s="28"/>
    </row>
    <row r="3968" spans="2:3" x14ac:dyDescent="0.25">
      <c r="B3968" s="26"/>
      <c r="C3968" s="28"/>
    </row>
    <row r="3969" spans="2:3" x14ac:dyDescent="0.25">
      <c r="B3969" s="26"/>
      <c r="C3969" s="28"/>
    </row>
    <row r="3970" spans="2:3" x14ac:dyDescent="0.25">
      <c r="B3970" s="26"/>
      <c r="C3970" s="28"/>
    </row>
    <row r="3971" spans="2:3" x14ac:dyDescent="0.25">
      <c r="B3971" s="26"/>
      <c r="C3971" s="28"/>
    </row>
    <row r="3972" spans="2:3" x14ac:dyDescent="0.25">
      <c r="B3972" s="26"/>
      <c r="C3972" s="28"/>
    </row>
    <row r="3973" spans="2:3" x14ac:dyDescent="0.25">
      <c r="B3973" s="26"/>
      <c r="C3973" s="28"/>
    </row>
    <row r="3974" spans="2:3" x14ac:dyDescent="0.25">
      <c r="B3974" s="26"/>
      <c r="C3974" s="28"/>
    </row>
    <row r="3975" spans="2:3" x14ac:dyDescent="0.25">
      <c r="B3975" s="26"/>
      <c r="C3975" s="28"/>
    </row>
    <row r="3976" spans="2:3" x14ac:dyDescent="0.25">
      <c r="B3976" s="26"/>
      <c r="C3976" s="28"/>
    </row>
    <row r="3977" spans="2:3" x14ac:dyDescent="0.25">
      <c r="B3977" s="26"/>
      <c r="C3977" s="28"/>
    </row>
    <row r="3978" spans="2:3" x14ac:dyDescent="0.25">
      <c r="B3978" s="26"/>
      <c r="C3978" s="28"/>
    </row>
    <row r="3979" spans="2:3" x14ac:dyDescent="0.25">
      <c r="B3979" s="26"/>
      <c r="C3979" s="28"/>
    </row>
    <row r="3980" spans="2:3" x14ac:dyDescent="0.25">
      <c r="B3980" s="26"/>
      <c r="C3980" s="28"/>
    </row>
    <row r="3981" spans="2:3" x14ac:dyDescent="0.25">
      <c r="B3981" s="26"/>
      <c r="C3981" s="28"/>
    </row>
    <row r="3982" spans="2:3" x14ac:dyDescent="0.25">
      <c r="B3982" s="26"/>
      <c r="C3982" s="28"/>
    </row>
    <row r="3983" spans="2:3" x14ac:dyDescent="0.25">
      <c r="B3983" s="26"/>
      <c r="C3983" s="28"/>
    </row>
    <row r="3984" spans="2:3" x14ac:dyDescent="0.25">
      <c r="B3984" s="26"/>
      <c r="C3984" s="28"/>
    </row>
    <row r="3985" spans="2:3" x14ac:dyDescent="0.25">
      <c r="B3985" s="26"/>
      <c r="C3985" s="28"/>
    </row>
    <row r="3986" spans="2:3" x14ac:dyDescent="0.25">
      <c r="B3986" s="26"/>
      <c r="C3986" s="28"/>
    </row>
    <row r="3987" spans="2:3" x14ac:dyDescent="0.25">
      <c r="B3987" s="26"/>
      <c r="C3987" s="28"/>
    </row>
    <row r="3988" spans="2:3" x14ac:dyDescent="0.25">
      <c r="B3988" s="26"/>
      <c r="C3988" s="28"/>
    </row>
    <row r="3989" spans="2:3" x14ac:dyDescent="0.25">
      <c r="B3989" s="26"/>
      <c r="C3989" s="28"/>
    </row>
    <row r="3990" spans="2:3" x14ac:dyDescent="0.25">
      <c r="B3990" s="26"/>
      <c r="C3990" s="28"/>
    </row>
    <row r="3991" spans="2:3" x14ac:dyDescent="0.25">
      <c r="B3991" s="26"/>
      <c r="C3991" s="28"/>
    </row>
    <row r="3992" spans="2:3" x14ac:dyDescent="0.25">
      <c r="B3992" s="26"/>
      <c r="C3992" s="28"/>
    </row>
    <row r="3993" spans="2:3" x14ac:dyDescent="0.25">
      <c r="B3993" s="26"/>
      <c r="C3993" s="28"/>
    </row>
    <row r="3994" spans="2:3" x14ac:dyDescent="0.25">
      <c r="B3994" s="26"/>
      <c r="C3994" s="28"/>
    </row>
    <row r="3995" spans="2:3" x14ac:dyDescent="0.25">
      <c r="B3995" s="26"/>
      <c r="C3995" s="28"/>
    </row>
    <row r="3996" spans="2:3" x14ac:dyDescent="0.25">
      <c r="B3996" s="26"/>
      <c r="C3996" s="28"/>
    </row>
    <row r="3997" spans="2:3" x14ac:dyDescent="0.25">
      <c r="B3997" s="26"/>
      <c r="C3997" s="28"/>
    </row>
    <row r="3998" spans="2:3" x14ac:dyDescent="0.25">
      <c r="B3998" s="26"/>
      <c r="C3998" s="28"/>
    </row>
    <row r="3999" spans="2:3" x14ac:dyDescent="0.25">
      <c r="B3999" s="26"/>
      <c r="C3999" s="28"/>
    </row>
    <row r="4000" spans="2:3" x14ac:dyDescent="0.25">
      <c r="B4000" s="26"/>
      <c r="C4000" s="28"/>
    </row>
    <row r="4001" spans="2:3" x14ac:dyDescent="0.25">
      <c r="B4001" s="26"/>
      <c r="C4001" s="28"/>
    </row>
    <row r="4002" spans="2:3" x14ac:dyDescent="0.25">
      <c r="B4002" s="26"/>
      <c r="C4002" s="28"/>
    </row>
    <row r="4003" spans="2:3" x14ac:dyDescent="0.25">
      <c r="B4003" s="26"/>
      <c r="C4003" s="28"/>
    </row>
    <row r="4004" spans="2:3" x14ac:dyDescent="0.25">
      <c r="B4004" s="26"/>
      <c r="C4004" s="28"/>
    </row>
    <row r="4005" spans="2:3" x14ac:dyDescent="0.25">
      <c r="B4005" s="26"/>
      <c r="C4005" s="28"/>
    </row>
    <row r="4006" spans="2:3" x14ac:dyDescent="0.25">
      <c r="B4006" s="26"/>
      <c r="C4006" s="28"/>
    </row>
    <row r="4007" spans="2:3" x14ac:dyDescent="0.25">
      <c r="B4007" s="26"/>
      <c r="C4007" s="28"/>
    </row>
    <row r="4008" spans="2:3" x14ac:dyDescent="0.25">
      <c r="B4008" s="26"/>
      <c r="C4008" s="28"/>
    </row>
    <row r="4009" spans="2:3" x14ac:dyDescent="0.25">
      <c r="B4009" s="26"/>
      <c r="C4009" s="28"/>
    </row>
    <row r="4010" spans="2:3" x14ac:dyDescent="0.25">
      <c r="B4010" s="26"/>
      <c r="C4010" s="28"/>
    </row>
    <row r="4011" spans="2:3" x14ac:dyDescent="0.25">
      <c r="B4011" s="26"/>
      <c r="C4011" s="28"/>
    </row>
    <row r="4012" spans="2:3" x14ac:dyDescent="0.25">
      <c r="B4012" s="26"/>
      <c r="C4012" s="28"/>
    </row>
    <row r="4013" spans="2:3" x14ac:dyDescent="0.25">
      <c r="B4013" s="26"/>
      <c r="C4013" s="28"/>
    </row>
    <row r="4014" spans="2:3" x14ac:dyDescent="0.25">
      <c r="B4014" s="26"/>
      <c r="C4014" s="28"/>
    </row>
    <row r="4015" spans="2:3" x14ac:dyDescent="0.25">
      <c r="B4015" s="26"/>
      <c r="C4015" s="28"/>
    </row>
    <row r="4016" spans="2:3" x14ac:dyDescent="0.25">
      <c r="B4016" s="26"/>
      <c r="C4016" s="28"/>
    </row>
    <row r="4017" spans="2:3" x14ac:dyDescent="0.25">
      <c r="B4017" s="26"/>
      <c r="C4017" s="28"/>
    </row>
    <row r="4018" spans="2:3" x14ac:dyDescent="0.25">
      <c r="B4018" s="26"/>
      <c r="C4018" s="28"/>
    </row>
    <row r="4019" spans="2:3" x14ac:dyDescent="0.25">
      <c r="B4019" s="26"/>
      <c r="C4019" s="28"/>
    </row>
    <row r="4020" spans="2:3" x14ac:dyDescent="0.25">
      <c r="B4020" s="26"/>
      <c r="C4020" s="28"/>
    </row>
    <row r="4021" spans="2:3" x14ac:dyDescent="0.25">
      <c r="B4021" s="26"/>
      <c r="C4021" s="28"/>
    </row>
    <row r="4022" spans="2:3" x14ac:dyDescent="0.25">
      <c r="B4022" s="26"/>
      <c r="C4022" s="28"/>
    </row>
    <row r="4023" spans="2:3" x14ac:dyDescent="0.25">
      <c r="B4023" s="26"/>
      <c r="C4023" s="28"/>
    </row>
    <row r="4024" spans="2:3" x14ac:dyDescent="0.25">
      <c r="B4024" s="26"/>
      <c r="C4024" s="28"/>
    </row>
    <row r="4025" spans="2:3" x14ac:dyDescent="0.25">
      <c r="B4025" s="26"/>
      <c r="C4025" s="28"/>
    </row>
    <row r="4026" spans="2:3" x14ac:dyDescent="0.25">
      <c r="B4026" s="26"/>
      <c r="C4026" s="28"/>
    </row>
    <row r="4027" spans="2:3" x14ac:dyDescent="0.25">
      <c r="B4027" s="26"/>
      <c r="C4027" s="28"/>
    </row>
    <row r="4028" spans="2:3" x14ac:dyDescent="0.25">
      <c r="B4028" s="26"/>
      <c r="C4028" s="28"/>
    </row>
    <row r="4029" spans="2:3" x14ac:dyDescent="0.25">
      <c r="B4029" s="26"/>
      <c r="C4029" s="28"/>
    </row>
    <row r="4030" spans="2:3" x14ac:dyDescent="0.25">
      <c r="B4030" s="26"/>
      <c r="C4030" s="28"/>
    </row>
    <row r="4031" spans="2:3" x14ac:dyDescent="0.25">
      <c r="B4031" s="26"/>
      <c r="C4031" s="28"/>
    </row>
    <row r="4032" spans="2:3" x14ac:dyDescent="0.25">
      <c r="B4032" s="26"/>
      <c r="C4032" s="28"/>
    </row>
    <row r="4033" spans="2:3" x14ac:dyDescent="0.25">
      <c r="B4033" s="26"/>
      <c r="C4033" s="28"/>
    </row>
    <row r="4034" spans="2:3" x14ac:dyDescent="0.25">
      <c r="B4034" s="26"/>
      <c r="C4034" s="28"/>
    </row>
    <row r="4035" spans="2:3" x14ac:dyDescent="0.25">
      <c r="B4035" s="26"/>
      <c r="C4035" s="28"/>
    </row>
    <row r="4036" spans="2:3" x14ac:dyDescent="0.25">
      <c r="B4036" s="26"/>
      <c r="C4036" s="28"/>
    </row>
    <row r="4037" spans="2:3" x14ac:dyDescent="0.25">
      <c r="B4037" s="26"/>
      <c r="C4037" s="28"/>
    </row>
    <row r="4038" spans="2:3" x14ac:dyDescent="0.25">
      <c r="B4038" s="26"/>
      <c r="C4038" s="28"/>
    </row>
    <row r="4039" spans="2:3" x14ac:dyDescent="0.25">
      <c r="B4039" s="26"/>
      <c r="C4039" s="28"/>
    </row>
    <row r="4040" spans="2:3" x14ac:dyDescent="0.25">
      <c r="B4040" s="26"/>
      <c r="C4040" s="28"/>
    </row>
    <row r="4041" spans="2:3" x14ac:dyDescent="0.25">
      <c r="B4041" s="26"/>
      <c r="C4041" s="28"/>
    </row>
    <row r="4042" spans="2:3" x14ac:dyDescent="0.25">
      <c r="B4042" s="26"/>
      <c r="C4042" s="28"/>
    </row>
    <row r="4043" spans="2:3" x14ac:dyDescent="0.25">
      <c r="B4043" s="26"/>
      <c r="C4043" s="28"/>
    </row>
    <row r="4044" spans="2:3" x14ac:dyDescent="0.25">
      <c r="B4044" s="26"/>
      <c r="C4044" s="28"/>
    </row>
    <row r="4045" spans="2:3" x14ac:dyDescent="0.25">
      <c r="B4045" s="26"/>
      <c r="C4045" s="28"/>
    </row>
    <row r="4046" spans="2:3" x14ac:dyDescent="0.25">
      <c r="B4046" s="26"/>
      <c r="C4046" s="28"/>
    </row>
    <row r="4047" spans="2:3" x14ac:dyDescent="0.25">
      <c r="B4047" s="26"/>
      <c r="C4047" s="28"/>
    </row>
    <row r="4048" spans="2:3" x14ac:dyDescent="0.25">
      <c r="B4048" s="26"/>
      <c r="C4048" s="28"/>
    </row>
    <row r="4049" spans="2:3" x14ac:dyDescent="0.25">
      <c r="B4049" s="26"/>
      <c r="C4049" s="28"/>
    </row>
    <row r="4050" spans="2:3" x14ac:dyDescent="0.25">
      <c r="B4050" s="26"/>
      <c r="C4050" s="28"/>
    </row>
    <row r="4051" spans="2:3" x14ac:dyDescent="0.25">
      <c r="B4051" s="26"/>
      <c r="C4051" s="28"/>
    </row>
    <row r="4052" spans="2:3" x14ac:dyDescent="0.25">
      <c r="B4052" s="26"/>
      <c r="C4052" s="28"/>
    </row>
    <row r="4053" spans="2:3" x14ac:dyDescent="0.25">
      <c r="B4053" s="26"/>
      <c r="C4053" s="28"/>
    </row>
    <row r="4054" spans="2:3" x14ac:dyDescent="0.25">
      <c r="B4054" s="26"/>
      <c r="C4054" s="28"/>
    </row>
    <row r="4055" spans="2:3" x14ac:dyDescent="0.25">
      <c r="B4055" s="26"/>
      <c r="C4055" s="28"/>
    </row>
    <row r="4056" spans="2:3" x14ac:dyDescent="0.25">
      <c r="B4056" s="26"/>
      <c r="C4056" s="28"/>
    </row>
    <row r="4057" spans="2:3" x14ac:dyDescent="0.25">
      <c r="B4057" s="26"/>
      <c r="C4057" s="28"/>
    </row>
    <row r="4058" spans="2:3" x14ac:dyDescent="0.25">
      <c r="B4058" s="26"/>
      <c r="C4058" s="28"/>
    </row>
    <row r="4059" spans="2:3" x14ac:dyDescent="0.25">
      <c r="B4059" s="26"/>
      <c r="C4059" s="28"/>
    </row>
    <row r="4060" spans="2:3" x14ac:dyDescent="0.25">
      <c r="B4060" s="26"/>
      <c r="C4060" s="28"/>
    </row>
    <row r="4061" spans="2:3" x14ac:dyDescent="0.25">
      <c r="B4061" s="26"/>
      <c r="C4061" s="28"/>
    </row>
    <row r="4062" spans="2:3" x14ac:dyDescent="0.25">
      <c r="B4062" s="26"/>
      <c r="C4062" s="28"/>
    </row>
    <row r="4063" spans="2:3" x14ac:dyDescent="0.25">
      <c r="B4063" s="26"/>
      <c r="C4063" s="28"/>
    </row>
    <row r="4064" spans="2:3" x14ac:dyDescent="0.25">
      <c r="B4064" s="26"/>
      <c r="C4064" s="28"/>
    </row>
    <row r="4065" spans="2:3" x14ac:dyDescent="0.25">
      <c r="B4065" s="26"/>
      <c r="C4065" s="28"/>
    </row>
    <row r="4066" spans="2:3" x14ac:dyDescent="0.25">
      <c r="B4066" s="26"/>
      <c r="C4066" s="28"/>
    </row>
    <row r="4067" spans="2:3" x14ac:dyDescent="0.25">
      <c r="B4067" s="26"/>
      <c r="C4067" s="28"/>
    </row>
    <row r="4068" spans="2:3" x14ac:dyDescent="0.25">
      <c r="B4068" s="26"/>
      <c r="C4068" s="28"/>
    </row>
    <row r="4069" spans="2:3" x14ac:dyDescent="0.25">
      <c r="B4069" s="26"/>
      <c r="C4069" s="28"/>
    </row>
    <row r="4070" spans="2:3" x14ac:dyDescent="0.25">
      <c r="B4070" s="26"/>
      <c r="C4070" s="28"/>
    </row>
    <row r="4071" spans="2:3" x14ac:dyDescent="0.25">
      <c r="B4071" s="26"/>
      <c r="C4071" s="28"/>
    </row>
    <row r="4072" spans="2:3" x14ac:dyDescent="0.25">
      <c r="B4072" s="26"/>
      <c r="C4072" s="28"/>
    </row>
    <row r="4073" spans="2:3" x14ac:dyDescent="0.25">
      <c r="B4073" s="26"/>
      <c r="C4073" s="28"/>
    </row>
    <row r="4074" spans="2:3" x14ac:dyDescent="0.25">
      <c r="B4074" s="26"/>
      <c r="C4074" s="28"/>
    </row>
    <row r="4075" spans="2:3" x14ac:dyDescent="0.25">
      <c r="B4075" s="26"/>
      <c r="C4075" s="28"/>
    </row>
    <row r="4076" spans="2:3" x14ac:dyDescent="0.25">
      <c r="B4076" s="26"/>
      <c r="C4076" s="28"/>
    </row>
    <row r="4077" spans="2:3" x14ac:dyDescent="0.25">
      <c r="B4077" s="26"/>
      <c r="C4077" s="28"/>
    </row>
    <row r="4078" spans="2:3" x14ac:dyDescent="0.25">
      <c r="B4078" s="26"/>
      <c r="C4078" s="28"/>
    </row>
    <row r="4079" spans="2:3" x14ac:dyDescent="0.25">
      <c r="B4079" s="26"/>
      <c r="C4079" s="28"/>
    </row>
    <row r="4080" spans="2:3" x14ac:dyDescent="0.25">
      <c r="B4080" s="26"/>
      <c r="C4080" s="28"/>
    </row>
    <row r="4081" spans="2:3" x14ac:dyDescent="0.25">
      <c r="B4081" s="26"/>
      <c r="C4081" s="28"/>
    </row>
    <row r="4082" spans="2:3" x14ac:dyDescent="0.25">
      <c r="B4082" s="26"/>
      <c r="C4082" s="28"/>
    </row>
    <row r="4083" spans="2:3" x14ac:dyDescent="0.25">
      <c r="B4083" s="26"/>
      <c r="C4083" s="28"/>
    </row>
    <row r="4084" spans="2:3" x14ac:dyDescent="0.25">
      <c r="B4084" s="26"/>
      <c r="C4084" s="28"/>
    </row>
    <row r="4085" spans="2:3" x14ac:dyDescent="0.25">
      <c r="B4085" s="26"/>
      <c r="C4085" s="28"/>
    </row>
    <row r="4086" spans="2:3" x14ac:dyDescent="0.25">
      <c r="B4086" s="26"/>
      <c r="C4086" s="28"/>
    </row>
    <row r="4087" spans="2:3" x14ac:dyDescent="0.25">
      <c r="B4087" s="26"/>
      <c r="C4087" s="28"/>
    </row>
    <row r="4088" spans="2:3" x14ac:dyDescent="0.25">
      <c r="B4088" s="26"/>
      <c r="C4088" s="28"/>
    </row>
    <row r="4089" spans="2:3" x14ac:dyDescent="0.25">
      <c r="B4089" s="26"/>
      <c r="C4089" s="28"/>
    </row>
    <row r="4090" spans="2:3" x14ac:dyDescent="0.25">
      <c r="B4090" s="26"/>
      <c r="C4090" s="28"/>
    </row>
    <row r="4091" spans="2:3" x14ac:dyDescent="0.25">
      <c r="B4091" s="26"/>
      <c r="C4091" s="28"/>
    </row>
    <row r="4092" spans="2:3" x14ac:dyDescent="0.25">
      <c r="B4092" s="26"/>
      <c r="C4092" s="28"/>
    </row>
    <row r="4093" spans="2:3" x14ac:dyDescent="0.25">
      <c r="B4093" s="26"/>
      <c r="C4093" s="28"/>
    </row>
    <row r="4094" spans="2:3" x14ac:dyDescent="0.25">
      <c r="B4094" s="26"/>
      <c r="C4094" s="28"/>
    </row>
    <row r="4095" spans="2:3" x14ac:dyDescent="0.25">
      <c r="B4095" s="26"/>
      <c r="C4095" s="28"/>
    </row>
    <row r="4096" spans="2:3" x14ac:dyDescent="0.25">
      <c r="B4096" s="26"/>
      <c r="C4096" s="28"/>
    </row>
    <row r="4097" spans="2:3" x14ac:dyDescent="0.25">
      <c r="B4097" s="26"/>
      <c r="C4097" s="28"/>
    </row>
    <row r="4098" spans="2:3" x14ac:dyDescent="0.25">
      <c r="B4098" s="26"/>
      <c r="C4098" s="28"/>
    </row>
    <row r="4099" spans="2:3" x14ac:dyDescent="0.25">
      <c r="B4099" s="26"/>
      <c r="C4099" s="28"/>
    </row>
    <row r="4100" spans="2:3" x14ac:dyDescent="0.25">
      <c r="B4100" s="26"/>
      <c r="C4100" s="28"/>
    </row>
    <row r="4101" spans="2:3" x14ac:dyDescent="0.25">
      <c r="B4101" s="26"/>
      <c r="C4101" s="28"/>
    </row>
    <row r="4102" spans="2:3" x14ac:dyDescent="0.25">
      <c r="B4102" s="26"/>
      <c r="C4102" s="28"/>
    </row>
    <row r="4103" spans="2:3" x14ac:dyDescent="0.25">
      <c r="B4103" s="26"/>
      <c r="C4103" s="28"/>
    </row>
    <row r="4104" spans="2:3" x14ac:dyDescent="0.25">
      <c r="B4104" s="26"/>
      <c r="C4104" s="28"/>
    </row>
    <row r="4105" spans="2:3" x14ac:dyDescent="0.25">
      <c r="B4105" s="26"/>
      <c r="C4105" s="28"/>
    </row>
    <row r="4106" spans="2:3" x14ac:dyDescent="0.25">
      <c r="B4106" s="26"/>
      <c r="C4106" s="28"/>
    </row>
    <row r="4107" spans="2:3" x14ac:dyDescent="0.25">
      <c r="B4107" s="26"/>
      <c r="C4107" s="28"/>
    </row>
    <row r="4108" spans="2:3" x14ac:dyDescent="0.25">
      <c r="B4108" s="26"/>
      <c r="C4108" s="28"/>
    </row>
    <row r="4109" spans="2:3" x14ac:dyDescent="0.25">
      <c r="B4109" s="26"/>
      <c r="C4109" s="28"/>
    </row>
    <row r="4110" spans="2:3" x14ac:dyDescent="0.25">
      <c r="B4110" s="26"/>
      <c r="C4110" s="28"/>
    </row>
    <row r="4111" spans="2:3" x14ac:dyDescent="0.25">
      <c r="B4111" s="26"/>
      <c r="C4111" s="28"/>
    </row>
    <row r="4112" spans="2:3" x14ac:dyDescent="0.25">
      <c r="B4112" s="26"/>
      <c r="C4112" s="28"/>
    </row>
    <row r="4113" spans="2:3" x14ac:dyDescent="0.25">
      <c r="B4113" s="26"/>
      <c r="C4113" s="28"/>
    </row>
    <row r="4114" spans="2:3" x14ac:dyDescent="0.25">
      <c r="B4114" s="26"/>
      <c r="C4114" s="28"/>
    </row>
    <row r="4115" spans="2:3" x14ac:dyDescent="0.25">
      <c r="B4115" s="26"/>
      <c r="C4115" s="28"/>
    </row>
    <row r="4116" spans="2:3" x14ac:dyDescent="0.25">
      <c r="B4116" s="26"/>
      <c r="C4116" s="28"/>
    </row>
    <row r="4117" spans="2:3" x14ac:dyDescent="0.25">
      <c r="B4117" s="26"/>
      <c r="C4117" s="28"/>
    </row>
    <row r="4118" spans="2:3" x14ac:dyDescent="0.25">
      <c r="B4118" s="26"/>
      <c r="C4118" s="28"/>
    </row>
    <row r="4119" spans="2:3" x14ac:dyDescent="0.25">
      <c r="B4119" s="26"/>
      <c r="C4119" s="28"/>
    </row>
    <row r="4120" spans="2:3" x14ac:dyDescent="0.25">
      <c r="B4120" s="26"/>
      <c r="C4120" s="28"/>
    </row>
    <row r="4121" spans="2:3" x14ac:dyDescent="0.25">
      <c r="B4121" s="26"/>
      <c r="C4121" s="28"/>
    </row>
    <row r="4122" spans="2:3" x14ac:dyDescent="0.25">
      <c r="B4122" s="26"/>
      <c r="C4122" s="28"/>
    </row>
    <row r="4123" spans="2:3" x14ac:dyDescent="0.25">
      <c r="B4123" s="26"/>
      <c r="C4123" s="28"/>
    </row>
    <row r="4124" spans="2:3" x14ac:dyDescent="0.25">
      <c r="B4124" s="26"/>
      <c r="C4124" s="28"/>
    </row>
    <row r="4125" spans="2:3" x14ac:dyDescent="0.25">
      <c r="B4125" s="26"/>
      <c r="C4125" s="28"/>
    </row>
    <row r="4126" spans="2:3" x14ac:dyDescent="0.25">
      <c r="B4126" s="26"/>
      <c r="C4126" s="28"/>
    </row>
    <row r="4127" spans="2:3" x14ac:dyDescent="0.25">
      <c r="B4127" s="26"/>
      <c r="C4127" s="28"/>
    </row>
    <row r="4128" spans="2:3" x14ac:dyDescent="0.25">
      <c r="B4128" s="26"/>
      <c r="C4128" s="28"/>
    </row>
    <row r="4129" spans="2:3" x14ac:dyDescent="0.25">
      <c r="B4129" s="26"/>
      <c r="C4129" s="28"/>
    </row>
    <row r="4130" spans="2:3" x14ac:dyDescent="0.25">
      <c r="B4130" s="26"/>
      <c r="C4130" s="28"/>
    </row>
    <row r="4131" spans="2:3" x14ac:dyDescent="0.25">
      <c r="B4131" s="26"/>
      <c r="C4131" s="28"/>
    </row>
    <row r="4132" spans="2:3" x14ac:dyDescent="0.25">
      <c r="B4132" s="26"/>
      <c r="C4132" s="28"/>
    </row>
    <row r="4133" spans="2:3" x14ac:dyDescent="0.25">
      <c r="B4133" s="26"/>
      <c r="C4133" s="28"/>
    </row>
    <row r="4134" spans="2:3" x14ac:dyDescent="0.25">
      <c r="B4134" s="26"/>
      <c r="C4134" s="28"/>
    </row>
    <row r="4135" spans="2:3" x14ac:dyDescent="0.25">
      <c r="B4135" s="26"/>
      <c r="C4135" s="28"/>
    </row>
    <row r="4136" spans="2:3" x14ac:dyDescent="0.25">
      <c r="B4136" s="26"/>
      <c r="C4136" s="28"/>
    </row>
    <row r="4137" spans="2:3" x14ac:dyDescent="0.25">
      <c r="B4137" s="26"/>
      <c r="C4137" s="28"/>
    </row>
    <row r="4138" spans="2:3" x14ac:dyDescent="0.25">
      <c r="B4138" s="26"/>
      <c r="C4138" s="28"/>
    </row>
    <row r="4139" spans="2:3" x14ac:dyDescent="0.25">
      <c r="B4139" s="26"/>
      <c r="C4139" s="28"/>
    </row>
    <row r="4140" spans="2:3" x14ac:dyDescent="0.25">
      <c r="B4140" s="26"/>
      <c r="C4140" s="28"/>
    </row>
    <row r="4141" spans="2:3" x14ac:dyDescent="0.25">
      <c r="B4141" s="26"/>
      <c r="C4141" s="28"/>
    </row>
    <row r="4142" spans="2:3" x14ac:dyDescent="0.25">
      <c r="B4142" s="26"/>
      <c r="C4142" s="28"/>
    </row>
    <row r="4143" spans="2:3" x14ac:dyDescent="0.25">
      <c r="B4143" s="26"/>
      <c r="C4143" s="28"/>
    </row>
    <row r="4144" spans="2:3" x14ac:dyDescent="0.25">
      <c r="B4144" s="26"/>
      <c r="C4144" s="28"/>
    </row>
    <row r="4145" spans="2:3" x14ac:dyDescent="0.25">
      <c r="B4145" s="26"/>
      <c r="C4145" s="28"/>
    </row>
    <row r="4146" spans="2:3" x14ac:dyDescent="0.25">
      <c r="B4146" s="26"/>
      <c r="C4146" s="28"/>
    </row>
    <row r="4147" spans="2:3" x14ac:dyDescent="0.25">
      <c r="B4147" s="26"/>
      <c r="C4147" s="28"/>
    </row>
    <row r="4148" spans="2:3" x14ac:dyDescent="0.25">
      <c r="B4148" s="26"/>
      <c r="C4148" s="28"/>
    </row>
    <row r="4149" spans="2:3" x14ac:dyDescent="0.25">
      <c r="B4149" s="26"/>
      <c r="C4149" s="28"/>
    </row>
    <row r="4150" spans="2:3" x14ac:dyDescent="0.25">
      <c r="B4150" s="26"/>
      <c r="C4150" s="28"/>
    </row>
    <row r="4151" spans="2:3" x14ac:dyDescent="0.25">
      <c r="B4151" s="26"/>
      <c r="C4151" s="28"/>
    </row>
    <row r="4152" spans="2:3" x14ac:dyDescent="0.25">
      <c r="B4152" s="26"/>
      <c r="C4152" s="28"/>
    </row>
    <row r="4153" spans="2:3" x14ac:dyDescent="0.25">
      <c r="B4153" s="26"/>
      <c r="C4153" s="28"/>
    </row>
    <row r="4154" spans="2:3" x14ac:dyDescent="0.25">
      <c r="B4154" s="26"/>
      <c r="C4154" s="28"/>
    </row>
    <row r="4155" spans="2:3" x14ac:dyDescent="0.25">
      <c r="B4155" s="26"/>
      <c r="C4155" s="28"/>
    </row>
    <row r="4156" spans="2:3" x14ac:dyDescent="0.25">
      <c r="B4156" s="26"/>
      <c r="C4156" s="28"/>
    </row>
    <row r="4157" spans="2:3" x14ac:dyDescent="0.25">
      <c r="B4157" s="26"/>
      <c r="C4157" s="28"/>
    </row>
    <row r="4158" spans="2:3" x14ac:dyDescent="0.25">
      <c r="B4158" s="26"/>
      <c r="C4158" s="28"/>
    </row>
    <row r="4159" spans="2:3" x14ac:dyDescent="0.25">
      <c r="B4159" s="26"/>
      <c r="C4159" s="28"/>
    </row>
    <row r="4160" spans="2:3" x14ac:dyDescent="0.25">
      <c r="B4160" s="26"/>
      <c r="C4160" s="28"/>
    </row>
    <row r="4161" spans="2:3" x14ac:dyDescent="0.25">
      <c r="B4161" s="26"/>
      <c r="C4161" s="28"/>
    </row>
    <row r="4162" spans="2:3" x14ac:dyDescent="0.25">
      <c r="B4162" s="26"/>
      <c r="C4162" s="28"/>
    </row>
    <row r="4163" spans="2:3" x14ac:dyDescent="0.25">
      <c r="B4163" s="26"/>
      <c r="C4163" s="28"/>
    </row>
    <row r="4164" spans="2:3" x14ac:dyDescent="0.25">
      <c r="B4164" s="26"/>
      <c r="C4164" s="28"/>
    </row>
    <row r="4165" spans="2:3" x14ac:dyDescent="0.25">
      <c r="B4165" s="26"/>
      <c r="C4165" s="28"/>
    </row>
    <row r="4166" spans="2:3" x14ac:dyDescent="0.25">
      <c r="B4166" s="26"/>
      <c r="C4166" s="28"/>
    </row>
    <row r="4167" spans="2:3" x14ac:dyDescent="0.25">
      <c r="B4167" s="26"/>
      <c r="C4167" s="28"/>
    </row>
    <row r="4168" spans="2:3" x14ac:dyDescent="0.25">
      <c r="B4168" s="26"/>
      <c r="C4168" s="28"/>
    </row>
    <row r="4169" spans="2:3" x14ac:dyDescent="0.25">
      <c r="B4169" s="26"/>
      <c r="C4169" s="28"/>
    </row>
    <row r="4170" spans="2:3" x14ac:dyDescent="0.25">
      <c r="B4170" s="26"/>
      <c r="C4170" s="28"/>
    </row>
    <row r="4171" spans="2:3" x14ac:dyDescent="0.25">
      <c r="B4171" s="26"/>
      <c r="C4171" s="28"/>
    </row>
    <row r="4172" spans="2:3" x14ac:dyDescent="0.25">
      <c r="B4172" s="26"/>
      <c r="C4172" s="28"/>
    </row>
    <row r="4173" spans="2:3" x14ac:dyDescent="0.25">
      <c r="B4173" s="26"/>
      <c r="C4173" s="28"/>
    </row>
    <row r="4174" spans="2:3" x14ac:dyDescent="0.25">
      <c r="B4174" s="26"/>
      <c r="C4174" s="28"/>
    </row>
    <row r="4175" spans="2:3" x14ac:dyDescent="0.25">
      <c r="B4175" s="26"/>
      <c r="C4175" s="28"/>
    </row>
    <row r="4176" spans="2:3" x14ac:dyDescent="0.25">
      <c r="B4176" s="26"/>
      <c r="C4176" s="28"/>
    </row>
    <row r="4177" spans="2:3" x14ac:dyDescent="0.25">
      <c r="B4177" s="26"/>
      <c r="C4177" s="28"/>
    </row>
    <row r="4178" spans="2:3" x14ac:dyDescent="0.25">
      <c r="B4178" s="26"/>
      <c r="C4178" s="28"/>
    </row>
    <row r="4179" spans="2:3" x14ac:dyDescent="0.25">
      <c r="B4179" s="26"/>
      <c r="C4179" s="28"/>
    </row>
    <row r="4180" spans="2:3" x14ac:dyDescent="0.25">
      <c r="B4180" s="26"/>
      <c r="C4180" s="28"/>
    </row>
    <row r="4181" spans="2:3" x14ac:dyDescent="0.25">
      <c r="B4181" s="26"/>
      <c r="C4181" s="28"/>
    </row>
    <row r="4182" spans="2:3" x14ac:dyDescent="0.25">
      <c r="B4182" s="26"/>
      <c r="C4182" s="28"/>
    </row>
    <row r="4183" spans="2:3" x14ac:dyDescent="0.25">
      <c r="B4183" s="26"/>
      <c r="C4183" s="28"/>
    </row>
    <row r="4184" spans="2:3" x14ac:dyDescent="0.25">
      <c r="B4184" s="26"/>
      <c r="C4184" s="28"/>
    </row>
    <row r="4185" spans="2:3" x14ac:dyDescent="0.25">
      <c r="B4185" s="26"/>
      <c r="C4185" s="28"/>
    </row>
    <row r="4186" spans="2:3" x14ac:dyDescent="0.25">
      <c r="B4186" s="26"/>
      <c r="C4186" s="28"/>
    </row>
    <row r="4187" spans="2:3" x14ac:dyDescent="0.25">
      <c r="B4187" s="26"/>
      <c r="C4187" s="28"/>
    </row>
    <row r="4188" spans="2:3" x14ac:dyDescent="0.25">
      <c r="B4188" s="26"/>
      <c r="C4188" s="28"/>
    </row>
    <row r="4189" spans="2:3" x14ac:dyDescent="0.25">
      <c r="B4189" s="26"/>
      <c r="C4189" s="28"/>
    </row>
    <row r="4190" spans="2:3" x14ac:dyDescent="0.25">
      <c r="B4190" s="26"/>
      <c r="C4190" s="28"/>
    </row>
    <row r="4191" spans="2:3" x14ac:dyDescent="0.25">
      <c r="B4191" s="26"/>
      <c r="C4191" s="28"/>
    </row>
    <row r="4192" spans="2:3" x14ac:dyDescent="0.25">
      <c r="B4192" s="26"/>
      <c r="C4192" s="28"/>
    </row>
    <row r="4193" spans="2:3" x14ac:dyDescent="0.25">
      <c r="B4193" s="26"/>
      <c r="C4193" s="28"/>
    </row>
    <row r="4194" spans="2:3" x14ac:dyDescent="0.25">
      <c r="B4194" s="26"/>
      <c r="C4194" s="28"/>
    </row>
    <row r="4195" spans="2:3" x14ac:dyDescent="0.25">
      <c r="B4195" s="26"/>
      <c r="C4195" s="28"/>
    </row>
    <row r="4196" spans="2:3" x14ac:dyDescent="0.25">
      <c r="B4196" s="26"/>
      <c r="C4196" s="28"/>
    </row>
    <row r="4197" spans="2:3" x14ac:dyDescent="0.25">
      <c r="B4197" s="26"/>
      <c r="C4197" s="28"/>
    </row>
    <row r="4198" spans="2:3" x14ac:dyDescent="0.25">
      <c r="B4198" s="26"/>
      <c r="C4198" s="28"/>
    </row>
    <row r="4199" spans="2:3" x14ac:dyDescent="0.25">
      <c r="B4199" s="26"/>
      <c r="C4199" s="28"/>
    </row>
    <row r="4200" spans="2:3" x14ac:dyDescent="0.25">
      <c r="B4200" s="26"/>
      <c r="C4200" s="28"/>
    </row>
    <row r="4201" spans="2:3" x14ac:dyDescent="0.25">
      <c r="B4201" s="26"/>
      <c r="C4201" s="28"/>
    </row>
    <row r="4202" spans="2:3" x14ac:dyDescent="0.25">
      <c r="B4202" s="26"/>
      <c r="C4202" s="28"/>
    </row>
    <row r="4203" spans="2:3" x14ac:dyDescent="0.25">
      <c r="B4203" s="26"/>
      <c r="C4203" s="28"/>
    </row>
    <row r="4204" spans="2:3" x14ac:dyDescent="0.25">
      <c r="B4204" s="26"/>
      <c r="C4204" s="28"/>
    </row>
    <row r="4205" spans="2:3" x14ac:dyDescent="0.25">
      <c r="B4205" s="26"/>
      <c r="C4205" s="28"/>
    </row>
    <row r="4206" spans="2:3" x14ac:dyDescent="0.25">
      <c r="B4206" s="26"/>
      <c r="C4206" s="28"/>
    </row>
    <row r="4207" spans="2:3" x14ac:dyDescent="0.25">
      <c r="B4207" s="26"/>
      <c r="C4207" s="28"/>
    </row>
    <row r="4208" spans="2:3" x14ac:dyDescent="0.25">
      <c r="B4208" s="26"/>
      <c r="C4208" s="28"/>
    </row>
    <row r="4209" spans="2:3" x14ac:dyDescent="0.25">
      <c r="B4209" s="26"/>
      <c r="C4209" s="28"/>
    </row>
    <row r="4210" spans="2:3" x14ac:dyDescent="0.25">
      <c r="B4210" s="26"/>
      <c r="C4210" s="28"/>
    </row>
    <row r="4211" spans="2:3" x14ac:dyDescent="0.25">
      <c r="B4211" s="26"/>
      <c r="C4211" s="28"/>
    </row>
    <row r="4212" spans="2:3" x14ac:dyDescent="0.25">
      <c r="B4212" s="26"/>
      <c r="C4212" s="28"/>
    </row>
    <row r="4213" spans="2:3" x14ac:dyDescent="0.25">
      <c r="B4213" s="26"/>
      <c r="C4213" s="28"/>
    </row>
    <row r="4214" spans="2:3" x14ac:dyDescent="0.25">
      <c r="B4214" s="26"/>
      <c r="C4214" s="28"/>
    </row>
    <row r="4215" spans="2:3" x14ac:dyDescent="0.25">
      <c r="B4215" s="26"/>
      <c r="C4215" s="28"/>
    </row>
    <row r="4216" spans="2:3" x14ac:dyDescent="0.25">
      <c r="B4216" s="26"/>
      <c r="C4216" s="28"/>
    </row>
    <row r="4217" spans="2:3" x14ac:dyDescent="0.25">
      <c r="B4217" s="26"/>
      <c r="C4217" s="28"/>
    </row>
    <row r="4218" spans="2:3" x14ac:dyDescent="0.25">
      <c r="B4218" s="26"/>
      <c r="C4218" s="28"/>
    </row>
    <row r="4219" spans="2:3" x14ac:dyDescent="0.25">
      <c r="B4219" s="26"/>
      <c r="C4219" s="28"/>
    </row>
    <row r="4220" spans="2:3" x14ac:dyDescent="0.25">
      <c r="B4220" s="26"/>
      <c r="C4220" s="28"/>
    </row>
    <row r="4221" spans="2:3" x14ac:dyDescent="0.25">
      <c r="B4221" s="26"/>
      <c r="C4221" s="28"/>
    </row>
    <row r="4222" spans="2:3" x14ac:dyDescent="0.25">
      <c r="B4222" s="26"/>
      <c r="C4222" s="28"/>
    </row>
    <row r="4223" spans="2:3" x14ac:dyDescent="0.25">
      <c r="B4223" s="26"/>
      <c r="C4223" s="28"/>
    </row>
    <row r="4224" spans="2:3" x14ac:dyDescent="0.25">
      <c r="B4224" s="26"/>
      <c r="C4224" s="28"/>
    </row>
    <row r="4225" spans="2:3" x14ac:dyDescent="0.25">
      <c r="B4225" s="26"/>
      <c r="C4225" s="28"/>
    </row>
    <row r="4226" spans="2:3" x14ac:dyDescent="0.25">
      <c r="B4226" s="26"/>
      <c r="C4226" s="28"/>
    </row>
    <row r="4227" spans="2:3" x14ac:dyDescent="0.25">
      <c r="B4227" s="26"/>
      <c r="C4227" s="28"/>
    </row>
    <row r="4228" spans="2:3" x14ac:dyDescent="0.25">
      <c r="B4228" s="26"/>
      <c r="C4228" s="28"/>
    </row>
    <row r="4229" spans="2:3" x14ac:dyDescent="0.25">
      <c r="B4229" s="26"/>
      <c r="C4229" s="28"/>
    </row>
    <row r="4230" spans="2:3" x14ac:dyDescent="0.25">
      <c r="B4230" s="26"/>
      <c r="C4230" s="28"/>
    </row>
    <row r="4231" spans="2:3" x14ac:dyDescent="0.25">
      <c r="B4231" s="26"/>
      <c r="C4231" s="28"/>
    </row>
    <row r="4232" spans="2:3" x14ac:dyDescent="0.25">
      <c r="B4232" s="26"/>
      <c r="C4232" s="28"/>
    </row>
    <row r="4233" spans="2:3" x14ac:dyDescent="0.25">
      <c r="B4233" s="26"/>
      <c r="C4233" s="28"/>
    </row>
    <row r="4234" spans="2:3" x14ac:dyDescent="0.25">
      <c r="B4234" s="26"/>
      <c r="C4234" s="28"/>
    </row>
    <row r="4235" spans="2:3" x14ac:dyDescent="0.25">
      <c r="B4235" s="26"/>
      <c r="C4235" s="28"/>
    </row>
    <row r="4236" spans="2:3" x14ac:dyDescent="0.25">
      <c r="B4236" s="26"/>
      <c r="C4236" s="28"/>
    </row>
    <row r="4237" spans="2:3" x14ac:dyDescent="0.25">
      <c r="B4237" s="26"/>
      <c r="C4237" s="28"/>
    </row>
    <row r="4238" spans="2:3" x14ac:dyDescent="0.25">
      <c r="B4238" s="26"/>
      <c r="C4238" s="28"/>
    </row>
    <row r="4239" spans="2:3" x14ac:dyDescent="0.25">
      <c r="B4239" s="26"/>
      <c r="C4239" s="28"/>
    </row>
    <row r="4240" spans="2:3" x14ac:dyDescent="0.25">
      <c r="B4240" s="26"/>
      <c r="C4240" s="28"/>
    </row>
    <row r="4241" spans="2:3" x14ac:dyDescent="0.25">
      <c r="B4241" s="26"/>
      <c r="C4241" s="28"/>
    </row>
    <row r="4242" spans="2:3" x14ac:dyDescent="0.25">
      <c r="B4242" s="26"/>
      <c r="C4242" s="28"/>
    </row>
    <row r="4243" spans="2:3" x14ac:dyDescent="0.25">
      <c r="B4243" s="26"/>
      <c r="C4243" s="28"/>
    </row>
    <row r="4244" spans="2:3" x14ac:dyDescent="0.25">
      <c r="B4244" s="26"/>
      <c r="C4244" s="28"/>
    </row>
    <row r="4245" spans="2:3" x14ac:dyDescent="0.25">
      <c r="B4245" s="26"/>
      <c r="C4245" s="28"/>
    </row>
    <row r="4246" spans="2:3" x14ac:dyDescent="0.25">
      <c r="B4246" s="26"/>
      <c r="C4246" s="28"/>
    </row>
    <row r="4247" spans="2:3" x14ac:dyDescent="0.25">
      <c r="B4247" s="26"/>
      <c r="C4247" s="28"/>
    </row>
    <row r="4248" spans="2:3" x14ac:dyDescent="0.25">
      <c r="B4248" s="26"/>
      <c r="C4248" s="28"/>
    </row>
    <row r="4249" spans="2:3" x14ac:dyDescent="0.25">
      <c r="B4249" s="26"/>
      <c r="C4249" s="28"/>
    </row>
    <row r="4250" spans="2:3" x14ac:dyDescent="0.25">
      <c r="B4250" s="26"/>
      <c r="C4250" s="28"/>
    </row>
    <row r="4251" spans="2:3" x14ac:dyDescent="0.25">
      <c r="B4251" s="26"/>
      <c r="C4251" s="28"/>
    </row>
    <row r="4252" spans="2:3" x14ac:dyDescent="0.25">
      <c r="B4252" s="26"/>
      <c r="C4252" s="28"/>
    </row>
    <row r="4253" spans="2:3" x14ac:dyDescent="0.25">
      <c r="B4253" s="26"/>
      <c r="C4253" s="28"/>
    </row>
    <row r="4254" spans="2:3" x14ac:dyDescent="0.25">
      <c r="B4254" s="26"/>
      <c r="C4254" s="28"/>
    </row>
    <row r="4255" spans="2:3" x14ac:dyDescent="0.25">
      <c r="B4255" s="26"/>
      <c r="C4255" s="28"/>
    </row>
    <row r="4256" spans="2:3" x14ac:dyDescent="0.25">
      <c r="B4256" s="26"/>
      <c r="C4256" s="28"/>
    </row>
    <row r="4257" spans="2:3" x14ac:dyDescent="0.25">
      <c r="B4257" s="26"/>
      <c r="C4257" s="28"/>
    </row>
    <row r="4258" spans="2:3" x14ac:dyDescent="0.25">
      <c r="B4258" s="26"/>
      <c r="C4258" s="28"/>
    </row>
    <row r="4259" spans="2:3" x14ac:dyDescent="0.25">
      <c r="B4259" s="26"/>
      <c r="C4259" s="28"/>
    </row>
    <row r="4260" spans="2:3" x14ac:dyDescent="0.25">
      <c r="B4260" s="26"/>
      <c r="C4260" s="28"/>
    </row>
    <row r="4261" spans="2:3" x14ac:dyDescent="0.25">
      <c r="B4261" s="26"/>
      <c r="C4261" s="28"/>
    </row>
    <row r="4262" spans="2:3" x14ac:dyDescent="0.25">
      <c r="B4262" s="26"/>
      <c r="C4262" s="28"/>
    </row>
    <row r="4263" spans="2:3" x14ac:dyDescent="0.25">
      <c r="B4263" s="26"/>
      <c r="C4263" s="28"/>
    </row>
    <row r="4264" spans="2:3" x14ac:dyDescent="0.25">
      <c r="B4264" s="26"/>
      <c r="C4264" s="28"/>
    </row>
    <row r="4265" spans="2:3" x14ac:dyDescent="0.25">
      <c r="B4265" s="26"/>
      <c r="C4265" s="28"/>
    </row>
    <row r="4266" spans="2:3" x14ac:dyDescent="0.25">
      <c r="B4266" s="26"/>
      <c r="C4266" s="28"/>
    </row>
    <row r="4267" spans="2:3" x14ac:dyDescent="0.25">
      <c r="B4267" s="26"/>
      <c r="C4267" s="28"/>
    </row>
    <row r="4268" spans="2:3" x14ac:dyDescent="0.25">
      <c r="B4268" s="26"/>
      <c r="C4268" s="28"/>
    </row>
    <row r="4269" spans="2:3" x14ac:dyDescent="0.25">
      <c r="B4269" s="26"/>
      <c r="C4269" s="28"/>
    </row>
    <row r="4270" spans="2:3" x14ac:dyDescent="0.25">
      <c r="B4270" s="26"/>
      <c r="C4270" s="28"/>
    </row>
    <row r="4271" spans="2:3" x14ac:dyDescent="0.25">
      <c r="B4271" s="26"/>
      <c r="C4271" s="28"/>
    </row>
    <row r="4272" spans="2:3" x14ac:dyDescent="0.25">
      <c r="B4272" s="26"/>
      <c r="C4272" s="28"/>
    </row>
    <row r="4273" spans="2:3" x14ac:dyDescent="0.25">
      <c r="B4273" s="26"/>
      <c r="C4273" s="28"/>
    </row>
    <row r="4274" spans="2:3" x14ac:dyDescent="0.25">
      <c r="B4274" s="26"/>
      <c r="C4274" s="28"/>
    </row>
    <row r="4275" spans="2:3" x14ac:dyDescent="0.25">
      <c r="B4275" s="26"/>
      <c r="C4275" s="28"/>
    </row>
    <row r="4276" spans="2:3" x14ac:dyDescent="0.25">
      <c r="B4276" s="26"/>
      <c r="C4276" s="28"/>
    </row>
    <row r="4277" spans="2:3" x14ac:dyDescent="0.25">
      <c r="B4277" s="26"/>
      <c r="C4277" s="28"/>
    </row>
    <row r="4278" spans="2:3" x14ac:dyDescent="0.25">
      <c r="B4278" s="26"/>
      <c r="C4278" s="28"/>
    </row>
    <row r="4279" spans="2:3" x14ac:dyDescent="0.25">
      <c r="B4279" s="26"/>
      <c r="C4279" s="28"/>
    </row>
    <row r="4280" spans="2:3" x14ac:dyDescent="0.25">
      <c r="B4280" s="26"/>
      <c r="C4280" s="28"/>
    </row>
    <row r="4281" spans="2:3" x14ac:dyDescent="0.25">
      <c r="B4281" s="26"/>
      <c r="C4281" s="28"/>
    </row>
    <row r="4282" spans="2:3" x14ac:dyDescent="0.25">
      <c r="B4282" s="26"/>
      <c r="C4282" s="28"/>
    </row>
    <row r="4283" spans="2:3" x14ac:dyDescent="0.25">
      <c r="B4283" s="26"/>
      <c r="C4283" s="28"/>
    </row>
    <row r="4284" spans="2:3" x14ac:dyDescent="0.25">
      <c r="B4284" s="26"/>
      <c r="C4284" s="28"/>
    </row>
    <row r="4285" spans="2:3" x14ac:dyDescent="0.25">
      <c r="B4285" s="26"/>
      <c r="C4285" s="28"/>
    </row>
    <row r="4286" spans="2:3" x14ac:dyDescent="0.25">
      <c r="B4286" s="26"/>
      <c r="C4286" s="28"/>
    </row>
    <row r="4287" spans="2:3" x14ac:dyDescent="0.25">
      <c r="B4287" s="26"/>
      <c r="C4287" s="28"/>
    </row>
    <row r="4288" spans="2:3" x14ac:dyDescent="0.25">
      <c r="B4288" s="26"/>
      <c r="C4288" s="28"/>
    </row>
    <row r="4289" spans="2:3" x14ac:dyDescent="0.25">
      <c r="B4289" s="26"/>
      <c r="C4289" s="28"/>
    </row>
    <row r="4290" spans="2:3" x14ac:dyDescent="0.25">
      <c r="B4290" s="26"/>
      <c r="C4290" s="28"/>
    </row>
    <row r="4291" spans="2:3" x14ac:dyDescent="0.25">
      <c r="B4291" s="26"/>
      <c r="C4291" s="28"/>
    </row>
    <row r="4292" spans="2:3" x14ac:dyDescent="0.25">
      <c r="B4292" s="26"/>
      <c r="C4292" s="28"/>
    </row>
    <row r="4293" spans="2:3" x14ac:dyDescent="0.25">
      <c r="B4293" s="26"/>
      <c r="C4293" s="28"/>
    </row>
    <row r="4294" spans="2:3" x14ac:dyDescent="0.25">
      <c r="B4294" s="26"/>
      <c r="C4294" s="28"/>
    </row>
    <row r="4295" spans="2:3" x14ac:dyDescent="0.25">
      <c r="B4295" s="26"/>
      <c r="C4295" s="28"/>
    </row>
    <row r="4296" spans="2:3" x14ac:dyDescent="0.25">
      <c r="B4296" s="26"/>
      <c r="C4296" s="28"/>
    </row>
    <row r="4297" spans="2:3" x14ac:dyDescent="0.25">
      <c r="B4297" s="26"/>
      <c r="C4297" s="28"/>
    </row>
    <row r="4298" spans="2:3" x14ac:dyDescent="0.25">
      <c r="B4298" s="26"/>
      <c r="C4298" s="28"/>
    </row>
    <row r="4299" spans="2:3" x14ac:dyDescent="0.25">
      <c r="B4299" s="26"/>
      <c r="C4299" s="28"/>
    </row>
    <row r="4300" spans="2:3" x14ac:dyDescent="0.25">
      <c r="B4300" s="26"/>
      <c r="C4300" s="28"/>
    </row>
    <row r="4301" spans="2:3" x14ac:dyDescent="0.25">
      <c r="B4301" s="26"/>
      <c r="C4301" s="28"/>
    </row>
    <row r="4302" spans="2:3" x14ac:dyDescent="0.25">
      <c r="B4302" s="26"/>
      <c r="C4302" s="28"/>
    </row>
    <row r="4303" spans="2:3" x14ac:dyDescent="0.25">
      <c r="B4303" s="26"/>
      <c r="C4303" s="28"/>
    </row>
    <row r="4304" spans="2:3" x14ac:dyDescent="0.25">
      <c r="B4304" s="26"/>
      <c r="C4304" s="28"/>
    </row>
    <row r="4305" spans="2:3" x14ac:dyDescent="0.25">
      <c r="B4305" s="26"/>
      <c r="C4305" s="28"/>
    </row>
    <row r="4306" spans="2:3" x14ac:dyDescent="0.25">
      <c r="B4306" s="26"/>
      <c r="C4306" s="28"/>
    </row>
    <row r="4307" spans="2:3" x14ac:dyDescent="0.25">
      <c r="B4307" s="26"/>
      <c r="C4307" s="28"/>
    </row>
    <row r="4308" spans="2:3" x14ac:dyDescent="0.25">
      <c r="B4308" s="26"/>
      <c r="C4308" s="28"/>
    </row>
    <row r="4309" spans="2:3" x14ac:dyDescent="0.25">
      <c r="B4309" s="26"/>
      <c r="C4309" s="28"/>
    </row>
    <row r="4310" spans="2:3" x14ac:dyDescent="0.25">
      <c r="B4310" s="26"/>
      <c r="C4310" s="28"/>
    </row>
    <row r="4311" spans="2:3" x14ac:dyDescent="0.25">
      <c r="B4311" s="26"/>
      <c r="C4311" s="28"/>
    </row>
    <row r="4312" spans="2:3" x14ac:dyDescent="0.25">
      <c r="B4312" s="26"/>
      <c r="C4312" s="28"/>
    </row>
    <row r="4313" spans="2:3" x14ac:dyDescent="0.25">
      <c r="B4313" s="26"/>
      <c r="C4313" s="28"/>
    </row>
    <row r="4314" spans="2:3" x14ac:dyDescent="0.25">
      <c r="B4314" s="26"/>
      <c r="C4314" s="28"/>
    </row>
    <row r="4315" spans="2:3" x14ac:dyDescent="0.25">
      <c r="B4315" s="26"/>
      <c r="C4315" s="28"/>
    </row>
    <row r="4316" spans="2:3" x14ac:dyDescent="0.25">
      <c r="B4316" s="26"/>
      <c r="C4316" s="28"/>
    </row>
    <row r="4317" spans="2:3" x14ac:dyDescent="0.25">
      <c r="B4317" s="26"/>
      <c r="C4317" s="28"/>
    </row>
    <row r="4318" spans="2:3" x14ac:dyDescent="0.25">
      <c r="B4318" s="26"/>
      <c r="C4318" s="28"/>
    </row>
    <row r="4319" spans="2:3" x14ac:dyDescent="0.25">
      <c r="B4319" s="26"/>
      <c r="C4319" s="28"/>
    </row>
    <row r="4320" spans="2:3" x14ac:dyDescent="0.25">
      <c r="B4320" s="26"/>
      <c r="C4320" s="28"/>
    </row>
    <row r="4321" spans="2:3" x14ac:dyDescent="0.25">
      <c r="B4321" s="26"/>
      <c r="C4321" s="28"/>
    </row>
    <row r="4322" spans="2:3" x14ac:dyDescent="0.25">
      <c r="B4322" s="26"/>
      <c r="C4322" s="28"/>
    </row>
    <row r="4323" spans="2:3" x14ac:dyDescent="0.25">
      <c r="B4323" s="26"/>
      <c r="C4323" s="28"/>
    </row>
    <row r="4324" spans="2:3" x14ac:dyDescent="0.25">
      <c r="B4324" s="26"/>
      <c r="C4324" s="28"/>
    </row>
    <row r="4325" spans="2:3" x14ac:dyDescent="0.25">
      <c r="B4325" s="26"/>
      <c r="C4325" s="28"/>
    </row>
    <row r="4326" spans="2:3" x14ac:dyDescent="0.25">
      <c r="B4326" s="26"/>
      <c r="C4326" s="28"/>
    </row>
    <row r="4327" spans="2:3" x14ac:dyDescent="0.25">
      <c r="B4327" s="26"/>
      <c r="C4327" s="28"/>
    </row>
    <row r="4328" spans="2:3" x14ac:dyDescent="0.25">
      <c r="B4328" s="26"/>
      <c r="C4328" s="28"/>
    </row>
    <row r="4329" spans="2:3" x14ac:dyDescent="0.25">
      <c r="B4329" s="26"/>
      <c r="C4329" s="28"/>
    </row>
    <row r="4330" spans="2:3" x14ac:dyDescent="0.25">
      <c r="B4330" s="26"/>
      <c r="C4330" s="28"/>
    </row>
    <row r="4331" spans="2:3" x14ac:dyDescent="0.25">
      <c r="B4331" s="26"/>
      <c r="C4331" s="28"/>
    </row>
    <row r="4332" spans="2:3" x14ac:dyDescent="0.25">
      <c r="B4332" s="26"/>
      <c r="C4332" s="28"/>
    </row>
    <row r="4333" spans="2:3" x14ac:dyDescent="0.25">
      <c r="B4333" s="26"/>
      <c r="C4333" s="28"/>
    </row>
    <row r="4334" spans="2:3" x14ac:dyDescent="0.25">
      <c r="B4334" s="26"/>
      <c r="C4334" s="28"/>
    </row>
    <row r="4335" spans="2:3" x14ac:dyDescent="0.25">
      <c r="B4335" s="26"/>
      <c r="C4335" s="28"/>
    </row>
    <row r="4336" spans="2:3" x14ac:dyDescent="0.25">
      <c r="B4336" s="26"/>
      <c r="C4336" s="28"/>
    </row>
    <row r="4337" spans="2:3" x14ac:dyDescent="0.25">
      <c r="B4337" s="26"/>
      <c r="C4337" s="28"/>
    </row>
    <row r="4338" spans="2:3" x14ac:dyDescent="0.25">
      <c r="B4338" s="26"/>
      <c r="C4338" s="28"/>
    </row>
    <row r="4339" spans="2:3" x14ac:dyDescent="0.25">
      <c r="B4339" s="26"/>
      <c r="C4339" s="28"/>
    </row>
    <row r="4340" spans="2:3" x14ac:dyDescent="0.25">
      <c r="B4340" s="26"/>
      <c r="C4340" s="28"/>
    </row>
    <row r="4341" spans="2:3" x14ac:dyDescent="0.25">
      <c r="B4341" s="26"/>
      <c r="C4341" s="28"/>
    </row>
    <row r="4342" spans="2:3" x14ac:dyDescent="0.25">
      <c r="B4342" s="26"/>
      <c r="C4342" s="28"/>
    </row>
    <row r="4343" spans="2:3" x14ac:dyDescent="0.25">
      <c r="B4343" s="26"/>
      <c r="C4343" s="28"/>
    </row>
    <row r="4344" spans="2:3" x14ac:dyDescent="0.25">
      <c r="B4344" s="26"/>
      <c r="C4344" s="28"/>
    </row>
    <row r="4345" spans="2:3" x14ac:dyDescent="0.25">
      <c r="B4345" s="26"/>
      <c r="C4345" s="28"/>
    </row>
    <row r="4346" spans="2:3" x14ac:dyDescent="0.25">
      <c r="B4346" s="26"/>
      <c r="C4346" s="28"/>
    </row>
    <row r="4347" spans="2:3" x14ac:dyDescent="0.25">
      <c r="B4347" s="26"/>
      <c r="C4347" s="28"/>
    </row>
    <row r="4348" spans="2:3" x14ac:dyDescent="0.25">
      <c r="B4348" s="26"/>
      <c r="C4348" s="28"/>
    </row>
    <row r="4349" spans="2:3" x14ac:dyDescent="0.25">
      <c r="B4349" s="26"/>
      <c r="C4349" s="28"/>
    </row>
    <row r="4350" spans="2:3" x14ac:dyDescent="0.25">
      <c r="B4350" s="26"/>
      <c r="C4350" s="28"/>
    </row>
    <row r="4351" spans="2:3" x14ac:dyDescent="0.25">
      <c r="B4351" s="26"/>
      <c r="C4351" s="28"/>
    </row>
    <row r="4352" spans="2:3" x14ac:dyDescent="0.25">
      <c r="B4352" s="26"/>
      <c r="C4352" s="28"/>
    </row>
    <row r="4353" spans="2:3" x14ac:dyDescent="0.25">
      <c r="B4353" s="26"/>
      <c r="C4353" s="28"/>
    </row>
    <row r="4354" spans="2:3" x14ac:dyDescent="0.25">
      <c r="B4354" s="26"/>
      <c r="C4354" s="28"/>
    </row>
    <row r="4355" spans="2:3" x14ac:dyDescent="0.25">
      <c r="B4355" s="26"/>
      <c r="C4355" s="28"/>
    </row>
    <row r="4356" spans="2:3" x14ac:dyDescent="0.25">
      <c r="B4356" s="26"/>
      <c r="C4356" s="28"/>
    </row>
    <row r="4357" spans="2:3" x14ac:dyDescent="0.25">
      <c r="B4357" s="26"/>
      <c r="C4357" s="28"/>
    </row>
    <row r="4358" spans="2:3" x14ac:dyDescent="0.25">
      <c r="B4358" s="26"/>
      <c r="C4358" s="28"/>
    </row>
    <row r="4359" spans="2:3" x14ac:dyDescent="0.25">
      <c r="B4359" s="26"/>
      <c r="C4359" s="28"/>
    </row>
    <row r="4360" spans="2:3" x14ac:dyDescent="0.25">
      <c r="B4360" s="26"/>
      <c r="C4360" s="28"/>
    </row>
    <row r="4361" spans="2:3" x14ac:dyDescent="0.25">
      <c r="B4361" s="26"/>
      <c r="C4361" s="28"/>
    </row>
    <row r="4362" spans="2:3" x14ac:dyDescent="0.25">
      <c r="B4362" s="26"/>
      <c r="C4362" s="28"/>
    </row>
    <row r="4363" spans="2:3" x14ac:dyDescent="0.25">
      <c r="B4363" s="26"/>
      <c r="C4363" s="28"/>
    </row>
    <row r="4364" spans="2:3" x14ac:dyDescent="0.25">
      <c r="B4364" s="26"/>
      <c r="C4364" s="28"/>
    </row>
    <row r="4365" spans="2:3" x14ac:dyDescent="0.25">
      <c r="B4365" s="26"/>
      <c r="C4365" s="28"/>
    </row>
    <row r="4366" spans="2:3" x14ac:dyDescent="0.25">
      <c r="B4366" s="26"/>
      <c r="C4366" s="28"/>
    </row>
    <row r="4367" spans="2:3" x14ac:dyDescent="0.25">
      <c r="B4367" s="26"/>
      <c r="C4367" s="28"/>
    </row>
    <row r="4368" spans="2:3" x14ac:dyDescent="0.25">
      <c r="B4368" s="26"/>
      <c r="C4368" s="28"/>
    </row>
    <row r="4369" spans="2:3" x14ac:dyDescent="0.25">
      <c r="B4369" s="26"/>
      <c r="C4369" s="28"/>
    </row>
    <row r="4370" spans="2:3" x14ac:dyDescent="0.25">
      <c r="B4370" s="26"/>
      <c r="C4370" s="28"/>
    </row>
    <row r="4371" spans="2:3" x14ac:dyDescent="0.25">
      <c r="B4371" s="26"/>
      <c r="C4371" s="28"/>
    </row>
    <row r="4372" spans="2:3" x14ac:dyDescent="0.25">
      <c r="B4372" s="26"/>
      <c r="C4372" s="28"/>
    </row>
    <row r="4373" spans="2:3" x14ac:dyDescent="0.25">
      <c r="B4373" s="26"/>
      <c r="C4373" s="28"/>
    </row>
    <row r="4374" spans="2:3" x14ac:dyDescent="0.25">
      <c r="B4374" s="26"/>
      <c r="C4374" s="28"/>
    </row>
    <row r="4375" spans="2:3" x14ac:dyDescent="0.25">
      <c r="B4375" s="26"/>
      <c r="C4375" s="28"/>
    </row>
    <row r="4376" spans="2:3" x14ac:dyDescent="0.25">
      <c r="B4376" s="26"/>
      <c r="C4376" s="28"/>
    </row>
    <row r="4377" spans="2:3" x14ac:dyDescent="0.25">
      <c r="B4377" s="26"/>
      <c r="C4377" s="28"/>
    </row>
    <row r="4378" spans="2:3" x14ac:dyDescent="0.25">
      <c r="B4378" s="26"/>
      <c r="C4378" s="28"/>
    </row>
    <row r="4379" spans="2:3" x14ac:dyDescent="0.25">
      <c r="B4379" s="26"/>
      <c r="C4379" s="28"/>
    </row>
    <row r="4380" spans="2:3" x14ac:dyDescent="0.25">
      <c r="B4380" s="26"/>
      <c r="C4380" s="28"/>
    </row>
    <row r="4381" spans="2:3" x14ac:dyDescent="0.25">
      <c r="B4381" s="26"/>
      <c r="C4381" s="28"/>
    </row>
    <row r="4382" spans="2:3" x14ac:dyDescent="0.25">
      <c r="B4382" s="26"/>
      <c r="C4382" s="28"/>
    </row>
    <row r="4383" spans="2:3" x14ac:dyDescent="0.25">
      <c r="B4383" s="26"/>
      <c r="C4383" s="28"/>
    </row>
    <row r="4384" spans="2:3" x14ac:dyDescent="0.25">
      <c r="B4384" s="26"/>
      <c r="C4384" s="28"/>
    </row>
    <row r="4385" spans="2:3" x14ac:dyDescent="0.25">
      <c r="B4385" s="26"/>
      <c r="C4385" s="28"/>
    </row>
    <row r="4386" spans="2:3" x14ac:dyDescent="0.25">
      <c r="B4386" s="26"/>
      <c r="C4386" s="28"/>
    </row>
    <row r="4387" spans="2:3" x14ac:dyDescent="0.25">
      <c r="B4387" s="26"/>
      <c r="C4387" s="28"/>
    </row>
    <row r="4388" spans="2:3" x14ac:dyDescent="0.25">
      <c r="B4388" s="26"/>
      <c r="C4388" s="28"/>
    </row>
    <row r="4389" spans="2:3" x14ac:dyDescent="0.25">
      <c r="B4389" s="26"/>
      <c r="C4389" s="28"/>
    </row>
    <row r="4390" spans="2:3" x14ac:dyDescent="0.25">
      <c r="B4390" s="26"/>
      <c r="C4390" s="28"/>
    </row>
    <row r="4391" spans="2:3" x14ac:dyDescent="0.25">
      <c r="B4391" s="26"/>
      <c r="C4391" s="28"/>
    </row>
    <row r="4392" spans="2:3" x14ac:dyDescent="0.25">
      <c r="B4392" s="26"/>
      <c r="C4392" s="28"/>
    </row>
    <row r="4393" spans="2:3" x14ac:dyDescent="0.25">
      <c r="B4393" s="26"/>
      <c r="C4393" s="28"/>
    </row>
    <row r="4394" spans="2:3" x14ac:dyDescent="0.25">
      <c r="B4394" s="26"/>
      <c r="C4394" s="28"/>
    </row>
    <row r="4395" spans="2:3" x14ac:dyDescent="0.25">
      <c r="B4395" s="26"/>
      <c r="C4395" s="28"/>
    </row>
    <row r="4396" spans="2:3" x14ac:dyDescent="0.25">
      <c r="B4396" s="26"/>
      <c r="C4396" s="28"/>
    </row>
    <row r="4397" spans="2:3" x14ac:dyDescent="0.25">
      <c r="B4397" s="26"/>
      <c r="C4397" s="28"/>
    </row>
    <row r="4398" spans="2:3" x14ac:dyDescent="0.25">
      <c r="B4398" s="26"/>
      <c r="C4398" s="28"/>
    </row>
    <row r="4399" spans="2:3" x14ac:dyDescent="0.25">
      <c r="B4399" s="26"/>
      <c r="C4399" s="28"/>
    </row>
    <row r="4400" spans="2:3" x14ac:dyDescent="0.25">
      <c r="B4400" s="26"/>
      <c r="C4400" s="28"/>
    </row>
    <row r="4401" spans="2:3" x14ac:dyDescent="0.25">
      <c r="B4401" s="26"/>
      <c r="C4401" s="28"/>
    </row>
    <row r="4402" spans="2:3" x14ac:dyDescent="0.25">
      <c r="B4402" s="26"/>
      <c r="C4402" s="28"/>
    </row>
    <row r="4403" spans="2:3" x14ac:dyDescent="0.25">
      <c r="B4403" s="26"/>
      <c r="C4403" s="28"/>
    </row>
    <row r="4404" spans="2:3" x14ac:dyDescent="0.25">
      <c r="B4404" s="26"/>
      <c r="C4404" s="28"/>
    </row>
    <row r="4405" spans="2:3" x14ac:dyDescent="0.25">
      <c r="B4405" s="26"/>
      <c r="C4405" s="28"/>
    </row>
    <row r="4406" spans="2:3" x14ac:dyDescent="0.25">
      <c r="B4406" s="26"/>
      <c r="C4406" s="28"/>
    </row>
    <row r="4407" spans="2:3" x14ac:dyDescent="0.25">
      <c r="B4407" s="26"/>
      <c r="C4407" s="28"/>
    </row>
    <row r="4408" spans="2:3" x14ac:dyDescent="0.25">
      <c r="B4408" s="26"/>
      <c r="C4408" s="28"/>
    </row>
    <row r="4409" spans="2:3" x14ac:dyDescent="0.25">
      <c r="B4409" s="26"/>
      <c r="C4409" s="28"/>
    </row>
    <row r="4410" spans="2:3" x14ac:dyDescent="0.25">
      <c r="B4410" s="26"/>
      <c r="C4410" s="28"/>
    </row>
    <row r="4411" spans="2:3" x14ac:dyDescent="0.25">
      <c r="B4411" s="26"/>
      <c r="C4411" s="28"/>
    </row>
    <row r="4412" spans="2:3" x14ac:dyDescent="0.25">
      <c r="B4412" s="26"/>
      <c r="C4412" s="28"/>
    </row>
    <row r="4413" spans="2:3" x14ac:dyDescent="0.25">
      <c r="B4413" s="26"/>
      <c r="C4413" s="28"/>
    </row>
    <row r="4414" spans="2:3" x14ac:dyDescent="0.25">
      <c r="B4414" s="26"/>
      <c r="C4414" s="28"/>
    </row>
    <row r="4415" spans="2:3" x14ac:dyDescent="0.25">
      <c r="B4415" s="26"/>
      <c r="C4415" s="28"/>
    </row>
    <row r="4416" spans="2:3" x14ac:dyDescent="0.25">
      <c r="B4416" s="26"/>
      <c r="C4416" s="28"/>
    </row>
    <row r="4417" spans="2:3" x14ac:dyDescent="0.25">
      <c r="B4417" s="26"/>
      <c r="C4417" s="28"/>
    </row>
    <row r="4418" spans="2:3" x14ac:dyDescent="0.25">
      <c r="B4418" s="26"/>
      <c r="C4418" s="28"/>
    </row>
    <row r="4419" spans="2:3" x14ac:dyDescent="0.25">
      <c r="B4419" s="26"/>
      <c r="C4419" s="28"/>
    </row>
    <row r="4420" spans="2:3" x14ac:dyDescent="0.25">
      <c r="B4420" s="26"/>
      <c r="C4420" s="28"/>
    </row>
    <row r="4421" spans="2:3" x14ac:dyDescent="0.25">
      <c r="B4421" s="26"/>
      <c r="C4421" s="28"/>
    </row>
    <row r="4422" spans="2:3" x14ac:dyDescent="0.25">
      <c r="B4422" s="26"/>
      <c r="C4422" s="28"/>
    </row>
    <row r="4423" spans="2:3" x14ac:dyDescent="0.25">
      <c r="B4423" s="26"/>
      <c r="C4423" s="28"/>
    </row>
    <row r="4424" spans="2:3" x14ac:dyDescent="0.25">
      <c r="B4424" s="26"/>
      <c r="C4424" s="28"/>
    </row>
    <row r="4425" spans="2:3" x14ac:dyDescent="0.25">
      <c r="B4425" s="26"/>
      <c r="C4425" s="28"/>
    </row>
    <row r="4426" spans="2:3" x14ac:dyDescent="0.25">
      <c r="B4426" s="26"/>
      <c r="C4426" s="28"/>
    </row>
    <row r="4427" spans="2:3" x14ac:dyDescent="0.25">
      <c r="B4427" s="26"/>
      <c r="C4427" s="28"/>
    </row>
    <row r="4428" spans="2:3" x14ac:dyDescent="0.25">
      <c r="B4428" s="26"/>
      <c r="C4428" s="28"/>
    </row>
    <row r="4429" spans="2:3" x14ac:dyDescent="0.25">
      <c r="B4429" s="26"/>
      <c r="C4429" s="28"/>
    </row>
    <row r="4430" spans="2:3" x14ac:dyDescent="0.25">
      <c r="B4430" s="26"/>
      <c r="C4430" s="28"/>
    </row>
    <row r="4431" spans="2:3" x14ac:dyDescent="0.25">
      <c r="B4431" s="26"/>
      <c r="C4431" s="28"/>
    </row>
    <row r="4432" spans="2:3" x14ac:dyDescent="0.25">
      <c r="B4432" s="26"/>
      <c r="C4432" s="28"/>
    </row>
    <row r="4433" spans="2:3" x14ac:dyDescent="0.25">
      <c r="B4433" s="26"/>
      <c r="C4433" s="28"/>
    </row>
    <row r="4434" spans="2:3" x14ac:dyDescent="0.25">
      <c r="B4434" s="26"/>
      <c r="C4434" s="28"/>
    </row>
    <row r="4435" spans="2:3" x14ac:dyDescent="0.25">
      <c r="B4435" s="26"/>
      <c r="C4435" s="28"/>
    </row>
    <row r="4436" spans="2:3" x14ac:dyDescent="0.25">
      <c r="B4436" s="26"/>
      <c r="C4436" s="28"/>
    </row>
    <row r="4437" spans="2:3" x14ac:dyDescent="0.25">
      <c r="B4437" s="26"/>
      <c r="C4437" s="28"/>
    </row>
    <row r="4438" spans="2:3" x14ac:dyDescent="0.25">
      <c r="B4438" s="26"/>
      <c r="C4438" s="28"/>
    </row>
    <row r="4439" spans="2:3" x14ac:dyDescent="0.25">
      <c r="B4439" s="26"/>
      <c r="C4439" s="28"/>
    </row>
    <row r="4440" spans="2:3" x14ac:dyDescent="0.25">
      <c r="B4440" s="26"/>
      <c r="C4440" s="28"/>
    </row>
    <row r="4441" spans="2:3" x14ac:dyDescent="0.25">
      <c r="B4441" s="26"/>
      <c r="C4441" s="28"/>
    </row>
    <row r="4442" spans="2:3" x14ac:dyDescent="0.25">
      <c r="B4442" s="26"/>
      <c r="C4442" s="28"/>
    </row>
    <row r="4443" spans="2:3" x14ac:dyDescent="0.25">
      <c r="B4443" s="26"/>
      <c r="C4443" s="28"/>
    </row>
    <row r="4444" spans="2:3" x14ac:dyDescent="0.25">
      <c r="B4444" s="26"/>
      <c r="C4444" s="28"/>
    </row>
    <row r="4445" spans="2:3" x14ac:dyDescent="0.25">
      <c r="B4445" s="26"/>
      <c r="C4445" s="28"/>
    </row>
    <row r="4446" spans="2:3" x14ac:dyDescent="0.25">
      <c r="B4446" s="26"/>
      <c r="C4446" s="28"/>
    </row>
    <row r="4447" spans="2:3" x14ac:dyDescent="0.25">
      <c r="B4447" s="26"/>
      <c r="C4447" s="28"/>
    </row>
    <row r="4448" spans="2:3" x14ac:dyDescent="0.25">
      <c r="B4448" s="26"/>
      <c r="C4448" s="28"/>
    </row>
    <row r="4449" spans="2:3" x14ac:dyDescent="0.25">
      <c r="B4449" s="26"/>
      <c r="C4449" s="28"/>
    </row>
    <row r="4450" spans="2:3" x14ac:dyDescent="0.25">
      <c r="B4450" s="26"/>
      <c r="C4450" s="28"/>
    </row>
    <row r="4451" spans="2:3" x14ac:dyDescent="0.25">
      <c r="B4451" s="26"/>
      <c r="C4451" s="28"/>
    </row>
    <row r="4452" spans="2:3" x14ac:dyDescent="0.25">
      <c r="B4452" s="26"/>
      <c r="C4452" s="28"/>
    </row>
    <row r="4453" spans="2:3" x14ac:dyDescent="0.25">
      <c r="B4453" s="26"/>
      <c r="C4453" s="28"/>
    </row>
    <row r="4454" spans="2:3" x14ac:dyDescent="0.25">
      <c r="B4454" s="26"/>
      <c r="C4454" s="28"/>
    </row>
    <row r="4455" spans="2:3" x14ac:dyDescent="0.25">
      <c r="B4455" s="26"/>
      <c r="C4455" s="28"/>
    </row>
    <row r="4456" spans="2:3" x14ac:dyDescent="0.25">
      <c r="B4456" s="26"/>
      <c r="C4456" s="28"/>
    </row>
    <row r="4457" spans="2:3" x14ac:dyDescent="0.25">
      <c r="B4457" s="26"/>
      <c r="C4457" s="28"/>
    </row>
    <row r="4458" spans="2:3" x14ac:dyDescent="0.25">
      <c r="B4458" s="26"/>
      <c r="C4458" s="28"/>
    </row>
    <row r="4459" spans="2:3" x14ac:dyDescent="0.25">
      <c r="B4459" s="26"/>
      <c r="C4459" s="28"/>
    </row>
    <row r="4460" spans="2:3" x14ac:dyDescent="0.25">
      <c r="B4460" s="26"/>
      <c r="C4460" s="28"/>
    </row>
    <row r="4461" spans="2:3" x14ac:dyDescent="0.25">
      <c r="B4461" s="26"/>
      <c r="C4461" s="28"/>
    </row>
    <row r="4462" spans="2:3" x14ac:dyDescent="0.25">
      <c r="B4462" s="26"/>
      <c r="C4462" s="28"/>
    </row>
    <row r="4463" spans="2:3" x14ac:dyDescent="0.25">
      <c r="B4463" s="26"/>
      <c r="C4463" s="28"/>
    </row>
    <row r="4464" spans="2:3" x14ac:dyDescent="0.25">
      <c r="B4464" s="26"/>
      <c r="C4464" s="28"/>
    </row>
    <row r="4465" spans="2:3" x14ac:dyDescent="0.25">
      <c r="B4465" s="26"/>
      <c r="C4465" s="28"/>
    </row>
    <row r="4466" spans="2:3" x14ac:dyDescent="0.25">
      <c r="B4466" s="26"/>
      <c r="C4466" s="28"/>
    </row>
    <row r="4467" spans="2:3" x14ac:dyDescent="0.25">
      <c r="B4467" s="26"/>
      <c r="C4467" s="28"/>
    </row>
    <row r="4468" spans="2:3" x14ac:dyDescent="0.25">
      <c r="B4468" s="26"/>
      <c r="C4468" s="28"/>
    </row>
    <row r="4469" spans="2:3" x14ac:dyDescent="0.25">
      <c r="B4469" s="26"/>
      <c r="C4469" s="28"/>
    </row>
    <row r="4470" spans="2:3" x14ac:dyDescent="0.25">
      <c r="B4470" s="26"/>
      <c r="C4470" s="28"/>
    </row>
    <row r="4471" spans="2:3" x14ac:dyDescent="0.25">
      <c r="B4471" s="26"/>
      <c r="C4471" s="28"/>
    </row>
    <row r="4472" spans="2:3" x14ac:dyDescent="0.25">
      <c r="B4472" s="26"/>
      <c r="C4472" s="28"/>
    </row>
    <row r="4473" spans="2:3" x14ac:dyDescent="0.25">
      <c r="B4473" s="26"/>
      <c r="C4473" s="28"/>
    </row>
    <row r="4474" spans="2:3" x14ac:dyDescent="0.25">
      <c r="B4474" s="26"/>
      <c r="C4474" s="28"/>
    </row>
    <row r="4475" spans="2:3" x14ac:dyDescent="0.25">
      <c r="B4475" s="26"/>
      <c r="C4475" s="28"/>
    </row>
    <row r="4476" spans="2:3" x14ac:dyDescent="0.25">
      <c r="B4476" s="26"/>
      <c r="C4476" s="28"/>
    </row>
    <row r="4477" spans="2:3" x14ac:dyDescent="0.25">
      <c r="B4477" s="26"/>
      <c r="C4477" s="28"/>
    </row>
    <row r="4478" spans="2:3" x14ac:dyDescent="0.25">
      <c r="B4478" s="26"/>
      <c r="C4478" s="28"/>
    </row>
    <row r="4479" spans="2:3" x14ac:dyDescent="0.25">
      <c r="B4479" s="26"/>
      <c r="C4479" s="28"/>
    </row>
    <row r="4480" spans="2:3" x14ac:dyDescent="0.25">
      <c r="B4480" s="26"/>
      <c r="C4480" s="28"/>
    </row>
    <row r="4481" spans="2:3" x14ac:dyDescent="0.25">
      <c r="B4481" s="26"/>
      <c r="C4481" s="28"/>
    </row>
    <row r="4482" spans="2:3" x14ac:dyDescent="0.25">
      <c r="B4482" s="26"/>
      <c r="C4482" s="28"/>
    </row>
    <row r="4483" spans="2:3" x14ac:dyDescent="0.25">
      <c r="B4483" s="26"/>
      <c r="C4483" s="28"/>
    </row>
    <row r="4484" spans="2:3" x14ac:dyDescent="0.25">
      <c r="B4484" s="26"/>
      <c r="C4484" s="28"/>
    </row>
    <row r="4485" spans="2:3" x14ac:dyDescent="0.25">
      <c r="B4485" s="26"/>
      <c r="C4485" s="28"/>
    </row>
    <row r="4486" spans="2:3" x14ac:dyDescent="0.25">
      <c r="B4486" s="26"/>
      <c r="C4486" s="28"/>
    </row>
    <row r="4487" spans="2:3" x14ac:dyDescent="0.25">
      <c r="B4487" s="26"/>
      <c r="C4487" s="28"/>
    </row>
    <row r="4488" spans="2:3" x14ac:dyDescent="0.25">
      <c r="B4488" s="26"/>
      <c r="C4488" s="28"/>
    </row>
    <row r="4489" spans="2:3" x14ac:dyDescent="0.25">
      <c r="B4489" s="26"/>
      <c r="C4489" s="28"/>
    </row>
    <row r="4490" spans="2:3" x14ac:dyDescent="0.25">
      <c r="B4490" s="26"/>
      <c r="C4490" s="28"/>
    </row>
    <row r="4491" spans="2:3" x14ac:dyDescent="0.25">
      <c r="B4491" s="26"/>
      <c r="C4491" s="28"/>
    </row>
    <row r="4492" spans="2:3" x14ac:dyDescent="0.25">
      <c r="B4492" s="26"/>
      <c r="C4492" s="28"/>
    </row>
    <row r="4493" spans="2:3" x14ac:dyDescent="0.25">
      <c r="B4493" s="26"/>
      <c r="C4493" s="28"/>
    </row>
    <row r="4494" spans="2:3" x14ac:dyDescent="0.25">
      <c r="B4494" s="26"/>
      <c r="C4494" s="28"/>
    </row>
    <row r="4495" spans="2:3" x14ac:dyDescent="0.25">
      <c r="B4495" s="26"/>
      <c r="C4495" s="28"/>
    </row>
    <row r="4496" spans="2:3" x14ac:dyDescent="0.25">
      <c r="B4496" s="26"/>
      <c r="C4496" s="28"/>
    </row>
    <row r="4497" spans="2:3" x14ac:dyDescent="0.25">
      <c r="B4497" s="26"/>
      <c r="C4497" s="28"/>
    </row>
    <row r="4498" spans="2:3" x14ac:dyDescent="0.25">
      <c r="B4498" s="26"/>
      <c r="C4498" s="28"/>
    </row>
    <row r="4499" spans="2:3" x14ac:dyDescent="0.25">
      <c r="B4499" s="26"/>
      <c r="C4499" s="28"/>
    </row>
    <row r="4500" spans="2:3" x14ac:dyDescent="0.25">
      <c r="B4500" s="26"/>
      <c r="C4500" s="28"/>
    </row>
    <row r="4501" spans="2:3" x14ac:dyDescent="0.25">
      <c r="B4501" s="26"/>
      <c r="C4501" s="28"/>
    </row>
    <row r="4502" spans="2:3" x14ac:dyDescent="0.25">
      <c r="B4502" s="26"/>
      <c r="C4502" s="28"/>
    </row>
    <row r="4503" spans="2:3" x14ac:dyDescent="0.25">
      <c r="B4503" s="26"/>
      <c r="C4503" s="28"/>
    </row>
    <row r="4504" spans="2:3" x14ac:dyDescent="0.25">
      <c r="B4504" s="26"/>
      <c r="C4504" s="28"/>
    </row>
    <row r="4505" spans="2:3" x14ac:dyDescent="0.25">
      <c r="B4505" s="26"/>
      <c r="C4505" s="28"/>
    </row>
    <row r="4506" spans="2:3" x14ac:dyDescent="0.25">
      <c r="B4506" s="26"/>
      <c r="C4506" s="28"/>
    </row>
    <row r="4507" spans="2:3" x14ac:dyDescent="0.25">
      <c r="B4507" s="26"/>
      <c r="C4507" s="28"/>
    </row>
    <row r="4508" spans="2:3" x14ac:dyDescent="0.25">
      <c r="B4508" s="26"/>
      <c r="C4508" s="28"/>
    </row>
    <row r="4509" spans="2:3" x14ac:dyDescent="0.25">
      <c r="B4509" s="26"/>
      <c r="C4509" s="28"/>
    </row>
    <row r="4510" spans="2:3" x14ac:dyDescent="0.25">
      <c r="B4510" s="26"/>
      <c r="C4510" s="28"/>
    </row>
    <row r="4511" spans="2:3" x14ac:dyDescent="0.25">
      <c r="B4511" s="26"/>
      <c r="C4511" s="28"/>
    </row>
    <row r="4512" spans="2:3" x14ac:dyDescent="0.25">
      <c r="B4512" s="26"/>
      <c r="C4512" s="28"/>
    </row>
    <row r="4513" spans="2:3" x14ac:dyDescent="0.25">
      <c r="B4513" s="26"/>
      <c r="C4513" s="28"/>
    </row>
    <row r="4514" spans="2:3" x14ac:dyDescent="0.25">
      <c r="B4514" s="26"/>
      <c r="C4514" s="28"/>
    </row>
    <row r="4515" spans="2:3" x14ac:dyDescent="0.25">
      <c r="B4515" s="26"/>
      <c r="C4515" s="28"/>
    </row>
    <row r="4516" spans="2:3" x14ac:dyDescent="0.25">
      <c r="B4516" s="26"/>
      <c r="C4516" s="28"/>
    </row>
    <row r="4517" spans="2:3" x14ac:dyDescent="0.25">
      <c r="B4517" s="26"/>
      <c r="C4517" s="28"/>
    </row>
    <row r="4518" spans="2:3" x14ac:dyDescent="0.25">
      <c r="B4518" s="26"/>
      <c r="C4518" s="28"/>
    </row>
    <row r="4519" spans="2:3" x14ac:dyDescent="0.25">
      <c r="B4519" s="26"/>
      <c r="C4519" s="28"/>
    </row>
    <row r="4520" spans="2:3" x14ac:dyDescent="0.25">
      <c r="B4520" s="26"/>
      <c r="C4520" s="28"/>
    </row>
    <row r="4521" spans="2:3" x14ac:dyDescent="0.25">
      <c r="B4521" s="26"/>
      <c r="C4521" s="28"/>
    </row>
    <row r="4522" spans="2:3" x14ac:dyDescent="0.25">
      <c r="B4522" s="26"/>
      <c r="C4522" s="28"/>
    </row>
    <row r="4523" spans="2:3" x14ac:dyDescent="0.25">
      <c r="B4523" s="26"/>
      <c r="C4523" s="28"/>
    </row>
    <row r="4524" spans="2:3" x14ac:dyDescent="0.25">
      <c r="B4524" s="26"/>
      <c r="C4524" s="28"/>
    </row>
    <row r="4525" spans="2:3" x14ac:dyDescent="0.25">
      <c r="B4525" s="26"/>
      <c r="C4525" s="28"/>
    </row>
    <row r="4526" spans="2:3" x14ac:dyDescent="0.25">
      <c r="B4526" s="26"/>
      <c r="C4526" s="28"/>
    </row>
    <row r="4527" spans="2:3" x14ac:dyDescent="0.25">
      <c r="B4527" s="26"/>
      <c r="C4527" s="28"/>
    </row>
    <row r="4528" spans="2:3" x14ac:dyDescent="0.25">
      <c r="B4528" s="26"/>
      <c r="C4528" s="28"/>
    </row>
    <row r="4529" spans="2:3" x14ac:dyDescent="0.25">
      <c r="B4529" s="26"/>
      <c r="C4529" s="28"/>
    </row>
    <row r="4530" spans="2:3" x14ac:dyDescent="0.25">
      <c r="B4530" s="26"/>
      <c r="C4530" s="28"/>
    </row>
    <row r="4531" spans="2:3" x14ac:dyDescent="0.25">
      <c r="B4531" s="26"/>
      <c r="C4531" s="28"/>
    </row>
    <row r="4532" spans="2:3" x14ac:dyDescent="0.25">
      <c r="B4532" s="26"/>
      <c r="C4532" s="28"/>
    </row>
    <row r="4533" spans="2:3" x14ac:dyDescent="0.25">
      <c r="B4533" s="26"/>
      <c r="C4533" s="28"/>
    </row>
    <row r="4534" spans="2:3" x14ac:dyDescent="0.25">
      <c r="B4534" s="26"/>
      <c r="C4534" s="28"/>
    </row>
    <row r="4535" spans="2:3" x14ac:dyDescent="0.25">
      <c r="B4535" s="26"/>
      <c r="C4535" s="28"/>
    </row>
    <row r="4536" spans="2:3" x14ac:dyDescent="0.25">
      <c r="B4536" s="26"/>
      <c r="C4536" s="28"/>
    </row>
    <row r="4537" spans="2:3" x14ac:dyDescent="0.25">
      <c r="B4537" s="26"/>
      <c r="C4537" s="28"/>
    </row>
    <row r="4538" spans="2:3" x14ac:dyDescent="0.25">
      <c r="B4538" s="26"/>
      <c r="C4538" s="28"/>
    </row>
    <row r="4539" spans="2:3" x14ac:dyDescent="0.25">
      <c r="B4539" s="26"/>
      <c r="C4539" s="28"/>
    </row>
    <row r="4540" spans="2:3" x14ac:dyDescent="0.25">
      <c r="B4540" s="26"/>
      <c r="C4540" s="28"/>
    </row>
    <row r="4541" spans="2:3" x14ac:dyDescent="0.25">
      <c r="B4541" s="26"/>
      <c r="C4541" s="28"/>
    </row>
    <row r="4542" spans="2:3" x14ac:dyDescent="0.25">
      <c r="B4542" s="26"/>
      <c r="C4542" s="28"/>
    </row>
    <row r="4543" spans="2:3" x14ac:dyDescent="0.25">
      <c r="B4543" s="26"/>
      <c r="C4543" s="28"/>
    </row>
    <row r="4544" spans="2:3" x14ac:dyDescent="0.25">
      <c r="B4544" s="26"/>
      <c r="C4544" s="28"/>
    </row>
    <row r="4545" spans="2:3" x14ac:dyDescent="0.25">
      <c r="B4545" s="26"/>
      <c r="C4545" s="28"/>
    </row>
    <row r="4546" spans="2:3" x14ac:dyDescent="0.25">
      <c r="B4546" s="26"/>
      <c r="C4546" s="28"/>
    </row>
    <row r="4547" spans="2:3" x14ac:dyDescent="0.25">
      <c r="B4547" s="26"/>
      <c r="C4547" s="28"/>
    </row>
    <row r="4548" spans="2:3" x14ac:dyDescent="0.25">
      <c r="B4548" s="26"/>
      <c r="C4548" s="28"/>
    </row>
    <row r="4549" spans="2:3" x14ac:dyDescent="0.25">
      <c r="B4549" s="26"/>
      <c r="C4549" s="28"/>
    </row>
    <row r="4550" spans="2:3" x14ac:dyDescent="0.25">
      <c r="B4550" s="26"/>
      <c r="C4550" s="28"/>
    </row>
    <row r="4551" spans="2:3" x14ac:dyDescent="0.25">
      <c r="B4551" s="26"/>
      <c r="C4551" s="28"/>
    </row>
    <row r="4552" spans="2:3" x14ac:dyDescent="0.25">
      <c r="B4552" s="26"/>
      <c r="C4552" s="28"/>
    </row>
    <row r="4553" spans="2:3" x14ac:dyDescent="0.25">
      <c r="B4553" s="26"/>
      <c r="C4553" s="28"/>
    </row>
    <row r="4554" spans="2:3" x14ac:dyDescent="0.25">
      <c r="B4554" s="26"/>
      <c r="C4554" s="28"/>
    </row>
    <row r="4555" spans="2:3" x14ac:dyDescent="0.25">
      <c r="B4555" s="26"/>
      <c r="C4555" s="28"/>
    </row>
    <row r="4556" spans="2:3" x14ac:dyDescent="0.25">
      <c r="B4556" s="26"/>
      <c r="C4556" s="28"/>
    </row>
    <row r="4557" spans="2:3" x14ac:dyDescent="0.25">
      <c r="B4557" s="26"/>
      <c r="C4557" s="28"/>
    </row>
    <row r="4558" spans="2:3" x14ac:dyDescent="0.25">
      <c r="B4558" s="26"/>
      <c r="C4558" s="28"/>
    </row>
    <row r="4559" spans="2:3" x14ac:dyDescent="0.25">
      <c r="B4559" s="26"/>
      <c r="C4559" s="28"/>
    </row>
    <row r="4560" spans="2:3" x14ac:dyDescent="0.25">
      <c r="B4560" s="26"/>
      <c r="C4560" s="28"/>
    </row>
    <row r="4561" spans="2:3" x14ac:dyDescent="0.25">
      <c r="B4561" s="26"/>
      <c r="C4561" s="28"/>
    </row>
    <row r="4562" spans="2:3" x14ac:dyDescent="0.25">
      <c r="B4562" s="26"/>
      <c r="C4562" s="28"/>
    </row>
    <row r="4563" spans="2:3" x14ac:dyDescent="0.25">
      <c r="B4563" s="26"/>
      <c r="C4563" s="28"/>
    </row>
    <row r="4564" spans="2:3" x14ac:dyDescent="0.25">
      <c r="B4564" s="26"/>
      <c r="C4564" s="28"/>
    </row>
    <row r="4565" spans="2:3" x14ac:dyDescent="0.25">
      <c r="B4565" s="26"/>
      <c r="C4565" s="28"/>
    </row>
    <row r="4566" spans="2:3" x14ac:dyDescent="0.25">
      <c r="B4566" s="26"/>
      <c r="C4566" s="28"/>
    </row>
    <row r="4567" spans="2:3" x14ac:dyDescent="0.25">
      <c r="B4567" s="26"/>
      <c r="C4567" s="28"/>
    </row>
    <row r="4568" spans="2:3" x14ac:dyDescent="0.25">
      <c r="B4568" s="26"/>
      <c r="C4568" s="28"/>
    </row>
    <row r="4569" spans="2:3" x14ac:dyDescent="0.25">
      <c r="B4569" s="26"/>
      <c r="C4569" s="28"/>
    </row>
    <row r="4570" spans="2:3" x14ac:dyDescent="0.25">
      <c r="B4570" s="26"/>
      <c r="C4570" s="28"/>
    </row>
    <row r="4571" spans="2:3" x14ac:dyDescent="0.25">
      <c r="B4571" s="26"/>
      <c r="C4571" s="28"/>
    </row>
    <row r="4572" spans="2:3" x14ac:dyDescent="0.25">
      <c r="B4572" s="26"/>
      <c r="C4572" s="28"/>
    </row>
    <row r="4573" spans="2:3" x14ac:dyDescent="0.25">
      <c r="B4573" s="26"/>
      <c r="C4573" s="28"/>
    </row>
    <row r="4574" spans="2:3" x14ac:dyDescent="0.25">
      <c r="B4574" s="26"/>
      <c r="C4574" s="28"/>
    </row>
    <row r="4575" spans="2:3" x14ac:dyDescent="0.25">
      <c r="B4575" s="26"/>
      <c r="C4575" s="28"/>
    </row>
    <row r="4576" spans="2:3" x14ac:dyDescent="0.25">
      <c r="B4576" s="26"/>
      <c r="C4576" s="28"/>
    </row>
    <row r="4577" spans="2:3" x14ac:dyDescent="0.25">
      <c r="B4577" s="26"/>
      <c r="C4577" s="28"/>
    </row>
    <row r="4578" spans="2:3" x14ac:dyDescent="0.25">
      <c r="B4578" s="26"/>
      <c r="C4578" s="28"/>
    </row>
    <row r="4579" spans="2:3" x14ac:dyDescent="0.25">
      <c r="B4579" s="26"/>
      <c r="C4579" s="28"/>
    </row>
    <row r="4580" spans="2:3" x14ac:dyDescent="0.25">
      <c r="B4580" s="26"/>
      <c r="C4580" s="28"/>
    </row>
    <row r="4581" spans="2:3" x14ac:dyDescent="0.25">
      <c r="B4581" s="26"/>
      <c r="C4581" s="28"/>
    </row>
    <row r="4582" spans="2:3" x14ac:dyDescent="0.25">
      <c r="B4582" s="26"/>
      <c r="C4582" s="28"/>
    </row>
    <row r="4583" spans="2:3" x14ac:dyDescent="0.25">
      <c r="B4583" s="26"/>
      <c r="C4583" s="28"/>
    </row>
    <row r="4584" spans="2:3" x14ac:dyDescent="0.25">
      <c r="B4584" s="26"/>
      <c r="C4584" s="28"/>
    </row>
    <row r="4585" spans="2:3" x14ac:dyDescent="0.25">
      <c r="B4585" s="26"/>
      <c r="C4585" s="28"/>
    </row>
    <row r="4586" spans="2:3" x14ac:dyDescent="0.25">
      <c r="B4586" s="26"/>
      <c r="C4586" s="28"/>
    </row>
    <row r="4587" spans="2:3" x14ac:dyDescent="0.25">
      <c r="B4587" s="26"/>
      <c r="C4587" s="28"/>
    </row>
    <row r="4588" spans="2:3" x14ac:dyDescent="0.25">
      <c r="B4588" s="26"/>
      <c r="C4588" s="28"/>
    </row>
    <row r="4589" spans="2:3" x14ac:dyDescent="0.25">
      <c r="B4589" s="26"/>
      <c r="C4589" s="28"/>
    </row>
    <row r="4590" spans="2:3" x14ac:dyDescent="0.25">
      <c r="B4590" s="26"/>
      <c r="C4590" s="28"/>
    </row>
    <row r="4591" spans="2:3" x14ac:dyDescent="0.25">
      <c r="B4591" s="26"/>
      <c r="C4591" s="28"/>
    </row>
    <row r="4592" spans="2:3" x14ac:dyDescent="0.25">
      <c r="B4592" s="26"/>
      <c r="C4592" s="28"/>
    </row>
    <row r="4593" spans="2:3" x14ac:dyDescent="0.25">
      <c r="B4593" s="26"/>
      <c r="C4593" s="28"/>
    </row>
    <row r="4594" spans="2:3" x14ac:dyDescent="0.25">
      <c r="B4594" s="26"/>
      <c r="C4594" s="28"/>
    </row>
    <row r="4595" spans="2:3" x14ac:dyDescent="0.25">
      <c r="B4595" s="26"/>
      <c r="C4595" s="28"/>
    </row>
    <row r="4596" spans="2:3" x14ac:dyDescent="0.25">
      <c r="B4596" s="26"/>
      <c r="C4596" s="28"/>
    </row>
    <row r="4597" spans="2:3" x14ac:dyDescent="0.25">
      <c r="B4597" s="26"/>
      <c r="C4597" s="28"/>
    </row>
    <row r="4598" spans="2:3" x14ac:dyDescent="0.25">
      <c r="B4598" s="26"/>
      <c r="C4598" s="28"/>
    </row>
    <row r="4599" spans="2:3" x14ac:dyDescent="0.25">
      <c r="B4599" s="26"/>
      <c r="C4599" s="28"/>
    </row>
    <row r="4600" spans="2:3" x14ac:dyDescent="0.25">
      <c r="B4600" s="26"/>
      <c r="C4600" s="28"/>
    </row>
    <row r="4601" spans="2:3" x14ac:dyDescent="0.25">
      <c r="B4601" s="26"/>
      <c r="C4601" s="28"/>
    </row>
    <row r="4602" spans="2:3" x14ac:dyDescent="0.25">
      <c r="B4602" s="26"/>
      <c r="C4602" s="28"/>
    </row>
    <row r="4603" spans="2:3" x14ac:dyDescent="0.25">
      <c r="B4603" s="26"/>
      <c r="C4603" s="28"/>
    </row>
    <row r="4604" spans="2:3" x14ac:dyDescent="0.25">
      <c r="B4604" s="26"/>
      <c r="C4604" s="28"/>
    </row>
    <row r="4605" spans="2:3" x14ac:dyDescent="0.25">
      <c r="B4605" s="26"/>
      <c r="C4605" s="28"/>
    </row>
    <row r="4606" spans="2:3" x14ac:dyDescent="0.25">
      <c r="B4606" s="26"/>
      <c r="C4606" s="28"/>
    </row>
    <row r="4607" spans="2:3" x14ac:dyDescent="0.25">
      <c r="B4607" s="26"/>
      <c r="C4607" s="28"/>
    </row>
    <row r="4608" spans="2:3" x14ac:dyDescent="0.25">
      <c r="B4608" s="26"/>
      <c r="C4608" s="28"/>
    </row>
    <row r="4609" spans="2:3" x14ac:dyDescent="0.25">
      <c r="B4609" s="26"/>
      <c r="C4609" s="28"/>
    </row>
    <row r="4610" spans="2:3" x14ac:dyDescent="0.25">
      <c r="B4610" s="26"/>
      <c r="C4610" s="28"/>
    </row>
    <row r="4611" spans="2:3" x14ac:dyDescent="0.25">
      <c r="B4611" s="26"/>
      <c r="C4611" s="28"/>
    </row>
    <row r="4612" spans="2:3" x14ac:dyDescent="0.25">
      <c r="B4612" s="26"/>
      <c r="C4612" s="28"/>
    </row>
    <row r="4613" spans="2:3" x14ac:dyDescent="0.25">
      <c r="B4613" s="26"/>
      <c r="C4613" s="28"/>
    </row>
    <row r="4614" spans="2:3" x14ac:dyDescent="0.25">
      <c r="B4614" s="26"/>
      <c r="C4614" s="28"/>
    </row>
    <row r="4615" spans="2:3" x14ac:dyDescent="0.25">
      <c r="B4615" s="26"/>
      <c r="C4615" s="28"/>
    </row>
    <row r="4616" spans="2:3" x14ac:dyDescent="0.25">
      <c r="B4616" s="26"/>
      <c r="C4616" s="28"/>
    </row>
    <row r="4617" spans="2:3" x14ac:dyDescent="0.25">
      <c r="B4617" s="26"/>
      <c r="C4617" s="28"/>
    </row>
    <row r="4618" spans="2:3" x14ac:dyDescent="0.25">
      <c r="B4618" s="26"/>
      <c r="C4618" s="28"/>
    </row>
    <row r="4619" spans="2:3" x14ac:dyDescent="0.25">
      <c r="B4619" s="26"/>
      <c r="C4619" s="28"/>
    </row>
    <row r="4620" spans="2:3" x14ac:dyDescent="0.25">
      <c r="B4620" s="26"/>
      <c r="C4620" s="28"/>
    </row>
    <row r="4621" spans="2:3" x14ac:dyDescent="0.25">
      <c r="B4621" s="26"/>
      <c r="C4621" s="28"/>
    </row>
    <row r="4622" spans="2:3" x14ac:dyDescent="0.25">
      <c r="B4622" s="26"/>
      <c r="C4622" s="28"/>
    </row>
    <row r="4623" spans="2:3" x14ac:dyDescent="0.25">
      <c r="B4623" s="26"/>
      <c r="C4623" s="28"/>
    </row>
    <row r="4624" spans="2:3" x14ac:dyDescent="0.25">
      <c r="B4624" s="26"/>
      <c r="C4624" s="28"/>
    </row>
    <row r="4625" spans="2:3" x14ac:dyDescent="0.25">
      <c r="B4625" s="26"/>
      <c r="C4625" s="28"/>
    </row>
    <row r="4626" spans="2:3" x14ac:dyDescent="0.25">
      <c r="B4626" s="26"/>
      <c r="C4626" s="28"/>
    </row>
    <row r="4627" spans="2:3" x14ac:dyDescent="0.25">
      <c r="B4627" s="26"/>
      <c r="C4627" s="28"/>
    </row>
    <row r="4628" spans="2:3" x14ac:dyDescent="0.25">
      <c r="B4628" s="26"/>
      <c r="C4628" s="28"/>
    </row>
    <row r="4629" spans="2:3" x14ac:dyDescent="0.25">
      <c r="B4629" s="26"/>
      <c r="C4629" s="28"/>
    </row>
    <row r="4630" spans="2:3" x14ac:dyDescent="0.25">
      <c r="B4630" s="26"/>
      <c r="C4630" s="28"/>
    </row>
    <row r="4631" spans="2:3" x14ac:dyDescent="0.25">
      <c r="B4631" s="26"/>
      <c r="C4631" s="28"/>
    </row>
    <row r="4632" spans="2:3" x14ac:dyDescent="0.25">
      <c r="B4632" s="26"/>
      <c r="C4632" s="28"/>
    </row>
    <row r="4633" spans="2:3" x14ac:dyDescent="0.25">
      <c r="B4633" s="26"/>
      <c r="C4633" s="28"/>
    </row>
    <row r="4634" spans="2:3" x14ac:dyDescent="0.25">
      <c r="B4634" s="26"/>
      <c r="C4634" s="28"/>
    </row>
    <row r="4635" spans="2:3" x14ac:dyDescent="0.25">
      <c r="B4635" s="26"/>
      <c r="C4635" s="28"/>
    </row>
    <row r="4636" spans="2:3" x14ac:dyDescent="0.25">
      <c r="B4636" s="26"/>
      <c r="C4636" s="28"/>
    </row>
    <row r="4637" spans="2:3" x14ac:dyDescent="0.25">
      <c r="B4637" s="26"/>
      <c r="C4637" s="28"/>
    </row>
    <row r="4638" spans="2:3" x14ac:dyDescent="0.25">
      <c r="B4638" s="26"/>
      <c r="C4638" s="28"/>
    </row>
    <row r="4639" spans="2:3" x14ac:dyDescent="0.25">
      <c r="B4639" s="26"/>
      <c r="C4639" s="28"/>
    </row>
    <row r="4640" spans="2:3" x14ac:dyDescent="0.25">
      <c r="B4640" s="26"/>
      <c r="C4640" s="28"/>
    </row>
    <row r="4641" spans="2:3" x14ac:dyDescent="0.25">
      <c r="B4641" s="26"/>
      <c r="C4641" s="28"/>
    </row>
    <row r="4642" spans="2:3" x14ac:dyDescent="0.25">
      <c r="B4642" s="26"/>
      <c r="C4642" s="28"/>
    </row>
    <row r="4643" spans="2:3" x14ac:dyDescent="0.25">
      <c r="B4643" s="26"/>
      <c r="C4643" s="28"/>
    </row>
    <row r="4644" spans="2:3" x14ac:dyDescent="0.25">
      <c r="B4644" s="26"/>
      <c r="C4644" s="28"/>
    </row>
    <row r="4645" spans="2:3" x14ac:dyDescent="0.25">
      <c r="B4645" s="26"/>
      <c r="C4645" s="28"/>
    </row>
    <row r="4646" spans="2:3" x14ac:dyDescent="0.25">
      <c r="B4646" s="26"/>
      <c r="C4646" s="28"/>
    </row>
    <row r="4647" spans="2:3" x14ac:dyDescent="0.25">
      <c r="B4647" s="26"/>
      <c r="C4647" s="28"/>
    </row>
    <row r="4648" spans="2:3" x14ac:dyDescent="0.25">
      <c r="B4648" s="26"/>
      <c r="C4648" s="28"/>
    </row>
    <row r="4649" spans="2:3" x14ac:dyDescent="0.25">
      <c r="B4649" s="26"/>
      <c r="C4649" s="28"/>
    </row>
    <row r="4650" spans="2:3" x14ac:dyDescent="0.25">
      <c r="B4650" s="26"/>
      <c r="C4650" s="28"/>
    </row>
    <row r="4651" spans="2:3" x14ac:dyDescent="0.25">
      <c r="B4651" s="26"/>
      <c r="C4651" s="28"/>
    </row>
    <row r="4652" spans="2:3" x14ac:dyDescent="0.25">
      <c r="B4652" s="26"/>
      <c r="C4652" s="28"/>
    </row>
    <row r="4653" spans="2:3" x14ac:dyDescent="0.25">
      <c r="B4653" s="26"/>
      <c r="C4653" s="28"/>
    </row>
    <row r="4654" spans="2:3" x14ac:dyDescent="0.25">
      <c r="B4654" s="26"/>
      <c r="C4654" s="28"/>
    </row>
    <row r="4655" spans="2:3" x14ac:dyDescent="0.25">
      <c r="B4655" s="26"/>
      <c r="C4655" s="28"/>
    </row>
    <row r="4656" spans="2:3" x14ac:dyDescent="0.25">
      <c r="B4656" s="26"/>
      <c r="C4656" s="28"/>
    </row>
    <row r="4657" spans="2:3" x14ac:dyDescent="0.25">
      <c r="B4657" s="26"/>
      <c r="C4657" s="28"/>
    </row>
    <row r="4658" spans="2:3" x14ac:dyDescent="0.25">
      <c r="B4658" s="26"/>
      <c r="C4658" s="28"/>
    </row>
    <row r="4659" spans="2:3" x14ac:dyDescent="0.25">
      <c r="B4659" s="26"/>
      <c r="C4659" s="28"/>
    </row>
    <row r="4660" spans="2:3" x14ac:dyDescent="0.25">
      <c r="B4660" s="26"/>
      <c r="C4660" s="28"/>
    </row>
    <row r="4661" spans="2:3" x14ac:dyDescent="0.25">
      <c r="B4661" s="26"/>
      <c r="C4661" s="28"/>
    </row>
    <row r="4662" spans="2:3" x14ac:dyDescent="0.25">
      <c r="B4662" s="26"/>
      <c r="C4662" s="28"/>
    </row>
    <row r="4663" spans="2:3" x14ac:dyDescent="0.25">
      <c r="B4663" s="26"/>
      <c r="C4663" s="28"/>
    </row>
    <row r="4664" spans="2:3" x14ac:dyDescent="0.25">
      <c r="B4664" s="26"/>
      <c r="C4664" s="28"/>
    </row>
    <row r="4665" spans="2:3" x14ac:dyDescent="0.25">
      <c r="B4665" s="26"/>
      <c r="C4665" s="28"/>
    </row>
    <row r="4666" spans="2:3" x14ac:dyDescent="0.25">
      <c r="B4666" s="26"/>
      <c r="C4666" s="28"/>
    </row>
    <row r="4667" spans="2:3" x14ac:dyDescent="0.25">
      <c r="B4667" s="26"/>
      <c r="C4667" s="28"/>
    </row>
    <row r="4668" spans="2:3" x14ac:dyDescent="0.25">
      <c r="B4668" s="26"/>
      <c r="C4668" s="28"/>
    </row>
    <row r="4669" spans="2:3" x14ac:dyDescent="0.25">
      <c r="B4669" s="26"/>
      <c r="C4669" s="28"/>
    </row>
    <row r="4670" spans="2:3" x14ac:dyDescent="0.25">
      <c r="B4670" s="26"/>
      <c r="C4670" s="28"/>
    </row>
    <row r="4671" spans="2:3" x14ac:dyDescent="0.25">
      <c r="B4671" s="26"/>
      <c r="C4671" s="28"/>
    </row>
    <row r="4672" spans="2:3" x14ac:dyDescent="0.25">
      <c r="B4672" s="26"/>
      <c r="C4672" s="28"/>
    </row>
    <row r="4673" spans="2:3" x14ac:dyDescent="0.25">
      <c r="B4673" s="26"/>
      <c r="C4673" s="28"/>
    </row>
    <row r="4674" spans="2:3" x14ac:dyDescent="0.25">
      <c r="B4674" s="26"/>
      <c r="C4674" s="28"/>
    </row>
    <row r="4675" spans="2:3" x14ac:dyDescent="0.25">
      <c r="B4675" s="26"/>
      <c r="C4675" s="28"/>
    </row>
    <row r="4676" spans="2:3" x14ac:dyDescent="0.25">
      <c r="B4676" s="26"/>
      <c r="C4676" s="28"/>
    </row>
    <row r="4677" spans="2:3" x14ac:dyDescent="0.25">
      <c r="B4677" s="26"/>
      <c r="C4677" s="28"/>
    </row>
    <row r="4678" spans="2:3" x14ac:dyDescent="0.25">
      <c r="B4678" s="26"/>
      <c r="C4678" s="28"/>
    </row>
    <row r="4679" spans="2:3" x14ac:dyDescent="0.25">
      <c r="B4679" s="26"/>
      <c r="C4679" s="28"/>
    </row>
    <row r="4680" spans="2:3" x14ac:dyDescent="0.25">
      <c r="B4680" s="26"/>
      <c r="C4680" s="28"/>
    </row>
    <row r="4681" spans="2:3" x14ac:dyDescent="0.25">
      <c r="B4681" s="26"/>
      <c r="C4681" s="28"/>
    </row>
    <row r="4682" spans="2:3" x14ac:dyDescent="0.25">
      <c r="B4682" s="26"/>
      <c r="C4682" s="28"/>
    </row>
    <row r="4683" spans="2:3" x14ac:dyDescent="0.25">
      <c r="B4683" s="26"/>
      <c r="C4683" s="28"/>
    </row>
    <row r="4684" spans="2:3" x14ac:dyDescent="0.25">
      <c r="B4684" s="26"/>
      <c r="C4684" s="28"/>
    </row>
    <row r="4685" spans="2:3" x14ac:dyDescent="0.25">
      <c r="B4685" s="26"/>
      <c r="C4685" s="28"/>
    </row>
    <row r="4686" spans="2:3" x14ac:dyDescent="0.25">
      <c r="B4686" s="26"/>
      <c r="C4686" s="28"/>
    </row>
    <row r="4687" spans="2:3" x14ac:dyDescent="0.25">
      <c r="B4687" s="26"/>
      <c r="C4687" s="28"/>
    </row>
    <row r="4688" spans="2:3" x14ac:dyDescent="0.25">
      <c r="B4688" s="26"/>
      <c r="C4688" s="28"/>
    </row>
    <row r="4689" spans="2:3" x14ac:dyDescent="0.25">
      <c r="B4689" s="26"/>
      <c r="C4689" s="28"/>
    </row>
    <row r="4690" spans="2:3" x14ac:dyDescent="0.25">
      <c r="B4690" s="26"/>
      <c r="C4690" s="28"/>
    </row>
    <row r="4691" spans="2:3" x14ac:dyDescent="0.25">
      <c r="B4691" s="26"/>
      <c r="C4691" s="28"/>
    </row>
    <row r="4692" spans="2:3" x14ac:dyDescent="0.25">
      <c r="B4692" s="26"/>
      <c r="C4692" s="28"/>
    </row>
    <row r="4693" spans="2:3" x14ac:dyDescent="0.25">
      <c r="B4693" s="26"/>
      <c r="C4693" s="28"/>
    </row>
    <row r="4694" spans="2:3" x14ac:dyDescent="0.25">
      <c r="B4694" s="26"/>
      <c r="C4694" s="28"/>
    </row>
    <row r="4695" spans="2:3" x14ac:dyDescent="0.25">
      <c r="B4695" s="26"/>
      <c r="C4695" s="28"/>
    </row>
    <row r="4696" spans="2:3" x14ac:dyDescent="0.25">
      <c r="B4696" s="26"/>
      <c r="C4696" s="28"/>
    </row>
    <row r="4697" spans="2:3" x14ac:dyDescent="0.25">
      <c r="B4697" s="26"/>
      <c r="C4697" s="28"/>
    </row>
    <row r="4698" spans="2:3" x14ac:dyDescent="0.25">
      <c r="B4698" s="26"/>
      <c r="C4698" s="28"/>
    </row>
    <row r="4699" spans="2:3" x14ac:dyDescent="0.25">
      <c r="B4699" s="26"/>
      <c r="C4699" s="28"/>
    </row>
    <row r="4700" spans="2:3" x14ac:dyDescent="0.25">
      <c r="B4700" s="26"/>
      <c r="C4700" s="28"/>
    </row>
    <row r="4701" spans="2:3" x14ac:dyDescent="0.25">
      <c r="B4701" s="26"/>
      <c r="C4701" s="28"/>
    </row>
    <row r="4702" spans="2:3" x14ac:dyDescent="0.25">
      <c r="B4702" s="26"/>
      <c r="C4702" s="28"/>
    </row>
    <row r="4703" spans="2:3" x14ac:dyDescent="0.25">
      <c r="B4703" s="26"/>
      <c r="C4703" s="28"/>
    </row>
    <row r="4704" spans="2:3" x14ac:dyDescent="0.25">
      <c r="B4704" s="26"/>
      <c r="C4704" s="28"/>
    </row>
    <row r="4705" spans="2:3" x14ac:dyDescent="0.25">
      <c r="B4705" s="26"/>
      <c r="C4705" s="28"/>
    </row>
    <row r="4706" spans="2:3" x14ac:dyDescent="0.25">
      <c r="B4706" s="26"/>
      <c r="C4706" s="28"/>
    </row>
    <row r="4707" spans="2:3" x14ac:dyDescent="0.25">
      <c r="B4707" s="26"/>
      <c r="C4707" s="28"/>
    </row>
    <row r="4708" spans="2:3" x14ac:dyDescent="0.25">
      <c r="B4708" s="26"/>
      <c r="C4708" s="28"/>
    </row>
    <row r="4709" spans="2:3" x14ac:dyDescent="0.25">
      <c r="B4709" s="26"/>
      <c r="C4709" s="28"/>
    </row>
    <row r="4710" spans="2:3" x14ac:dyDescent="0.25">
      <c r="B4710" s="26"/>
      <c r="C4710" s="28"/>
    </row>
    <row r="4711" spans="2:3" x14ac:dyDescent="0.25">
      <c r="B4711" s="26"/>
      <c r="C4711" s="28"/>
    </row>
    <row r="4712" spans="2:3" x14ac:dyDescent="0.25">
      <c r="B4712" s="26"/>
      <c r="C4712" s="28"/>
    </row>
    <row r="4713" spans="2:3" x14ac:dyDescent="0.25">
      <c r="B4713" s="26"/>
      <c r="C4713" s="28"/>
    </row>
    <row r="4714" spans="2:3" x14ac:dyDescent="0.25">
      <c r="B4714" s="26"/>
      <c r="C4714" s="28"/>
    </row>
    <row r="4715" spans="2:3" x14ac:dyDescent="0.25">
      <c r="B4715" s="26"/>
      <c r="C4715" s="28"/>
    </row>
    <row r="4716" spans="2:3" x14ac:dyDescent="0.25">
      <c r="B4716" s="26"/>
      <c r="C4716" s="28"/>
    </row>
    <row r="4717" spans="2:3" x14ac:dyDescent="0.25">
      <c r="B4717" s="26"/>
      <c r="C4717" s="28"/>
    </row>
    <row r="4718" spans="2:3" x14ac:dyDescent="0.25">
      <c r="B4718" s="26"/>
      <c r="C4718" s="28"/>
    </row>
    <row r="4719" spans="2:3" x14ac:dyDescent="0.25">
      <c r="B4719" s="26"/>
      <c r="C4719" s="28"/>
    </row>
    <row r="4720" spans="2:3" x14ac:dyDescent="0.25">
      <c r="B4720" s="26"/>
      <c r="C4720" s="28"/>
    </row>
    <row r="4721" spans="2:3" x14ac:dyDescent="0.25">
      <c r="B4721" s="26"/>
      <c r="C4721" s="28"/>
    </row>
    <row r="4722" spans="2:3" x14ac:dyDescent="0.25">
      <c r="B4722" s="26"/>
      <c r="C4722" s="28"/>
    </row>
    <row r="4723" spans="2:3" x14ac:dyDescent="0.25">
      <c r="B4723" s="26"/>
      <c r="C4723" s="28"/>
    </row>
    <row r="4724" spans="2:3" x14ac:dyDescent="0.25">
      <c r="B4724" s="26"/>
      <c r="C4724" s="28"/>
    </row>
    <row r="4725" spans="2:3" x14ac:dyDescent="0.25">
      <c r="B4725" s="26"/>
      <c r="C4725" s="28"/>
    </row>
    <row r="4726" spans="2:3" x14ac:dyDescent="0.25">
      <c r="B4726" s="26"/>
      <c r="C4726" s="28"/>
    </row>
    <row r="4727" spans="2:3" x14ac:dyDescent="0.25">
      <c r="B4727" s="26"/>
      <c r="C4727" s="28"/>
    </row>
    <row r="4728" spans="2:3" x14ac:dyDescent="0.25">
      <c r="B4728" s="26"/>
      <c r="C4728" s="28"/>
    </row>
    <row r="4729" spans="2:3" x14ac:dyDescent="0.25">
      <c r="B4729" s="26"/>
      <c r="C4729" s="28"/>
    </row>
    <row r="4730" spans="2:3" x14ac:dyDescent="0.25">
      <c r="B4730" s="26"/>
      <c r="C4730" s="28"/>
    </row>
    <row r="4731" spans="2:3" x14ac:dyDescent="0.25">
      <c r="B4731" s="26"/>
      <c r="C4731" s="28"/>
    </row>
    <row r="4732" spans="2:3" x14ac:dyDescent="0.25">
      <c r="B4732" s="26"/>
      <c r="C4732" s="28"/>
    </row>
    <row r="4733" spans="2:3" x14ac:dyDescent="0.25">
      <c r="B4733" s="26"/>
      <c r="C4733" s="28"/>
    </row>
    <row r="4734" spans="2:3" x14ac:dyDescent="0.25">
      <c r="B4734" s="26"/>
      <c r="C4734" s="28"/>
    </row>
    <row r="4735" spans="2:3" x14ac:dyDescent="0.25">
      <c r="B4735" s="26"/>
      <c r="C4735" s="28"/>
    </row>
    <row r="4736" spans="2:3" x14ac:dyDescent="0.25">
      <c r="B4736" s="26"/>
      <c r="C4736" s="28"/>
    </row>
    <row r="4737" spans="2:3" x14ac:dyDescent="0.25">
      <c r="B4737" s="26"/>
      <c r="C4737" s="28"/>
    </row>
    <row r="4738" spans="2:3" x14ac:dyDescent="0.25">
      <c r="B4738" s="26"/>
      <c r="C4738" s="28"/>
    </row>
    <row r="4739" spans="2:3" x14ac:dyDescent="0.25">
      <c r="B4739" s="26"/>
      <c r="C4739" s="28"/>
    </row>
    <row r="4740" spans="2:3" x14ac:dyDescent="0.25">
      <c r="B4740" s="26"/>
      <c r="C4740" s="28"/>
    </row>
    <row r="4741" spans="2:3" x14ac:dyDescent="0.25">
      <c r="B4741" s="26"/>
      <c r="C4741" s="28"/>
    </row>
    <row r="4742" spans="2:3" x14ac:dyDescent="0.25">
      <c r="B4742" s="26"/>
      <c r="C4742" s="28"/>
    </row>
    <row r="4743" spans="2:3" x14ac:dyDescent="0.25">
      <c r="B4743" s="26"/>
      <c r="C4743" s="28"/>
    </row>
    <row r="4744" spans="2:3" x14ac:dyDescent="0.25">
      <c r="B4744" s="26"/>
      <c r="C4744" s="28"/>
    </row>
    <row r="4745" spans="2:3" x14ac:dyDescent="0.25">
      <c r="B4745" s="26"/>
      <c r="C4745" s="28"/>
    </row>
    <row r="4746" spans="2:3" x14ac:dyDescent="0.25">
      <c r="B4746" s="26"/>
      <c r="C4746" s="28"/>
    </row>
    <row r="4747" spans="2:3" x14ac:dyDescent="0.25">
      <c r="B4747" s="26"/>
      <c r="C4747" s="28"/>
    </row>
    <row r="4748" spans="2:3" x14ac:dyDescent="0.25">
      <c r="B4748" s="26"/>
      <c r="C4748" s="28"/>
    </row>
    <row r="4749" spans="2:3" x14ac:dyDescent="0.25">
      <c r="B4749" s="26"/>
      <c r="C4749" s="28"/>
    </row>
    <row r="4750" spans="2:3" x14ac:dyDescent="0.25">
      <c r="B4750" s="26"/>
      <c r="C4750" s="28"/>
    </row>
    <row r="4751" spans="2:3" x14ac:dyDescent="0.25">
      <c r="B4751" s="26"/>
      <c r="C4751" s="28"/>
    </row>
    <row r="4752" spans="2:3" x14ac:dyDescent="0.25">
      <c r="B4752" s="26"/>
      <c r="C4752" s="28"/>
    </row>
    <row r="4753" spans="2:3" x14ac:dyDescent="0.25">
      <c r="B4753" s="26"/>
      <c r="C4753" s="28"/>
    </row>
    <row r="4754" spans="2:3" x14ac:dyDescent="0.25">
      <c r="B4754" s="26"/>
      <c r="C4754" s="28"/>
    </row>
    <row r="4755" spans="2:3" x14ac:dyDescent="0.25">
      <c r="B4755" s="26"/>
      <c r="C4755" s="28"/>
    </row>
    <row r="4756" spans="2:3" x14ac:dyDescent="0.25">
      <c r="B4756" s="26"/>
      <c r="C4756" s="28"/>
    </row>
    <row r="4757" spans="2:3" x14ac:dyDescent="0.25">
      <c r="B4757" s="26"/>
      <c r="C4757" s="28"/>
    </row>
    <row r="4758" spans="2:3" x14ac:dyDescent="0.25">
      <c r="B4758" s="26"/>
      <c r="C4758" s="28"/>
    </row>
    <row r="4759" spans="2:3" x14ac:dyDescent="0.25">
      <c r="B4759" s="26"/>
      <c r="C4759" s="28"/>
    </row>
    <row r="4760" spans="2:3" x14ac:dyDescent="0.25">
      <c r="B4760" s="26"/>
      <c r="C4760" s="28"/>
    </row>
    <row r="4761" spans="2:3" x14ac:dyDescent="0.25">
      <c r="B4761" s="26"/>
      <c r="C4761" s="28"/>
    </row>
    <row r="4762" spans="2:3" x14ac:dyDescent="0.25">
      <c r="B4762" s="26"/>
      <c r="C4762" s="28"/>
    </row>
    <row r="4763" spans="2:3" x14ac:dyDescent="0.25">
      <c r="B4763" s="26"/>
      <c r="C4763" s="28"/>
    </row>
    <row r="4764" spans="2:3" x14ac:dyDescent="0.25">
      <c r="B4764" s="26"/>
      <c r="C4764" s="28"/>
    </row>
    <row r="4765" spans="2:3" x14ac:dyDescent="0.25">
      <c r="B4765" s="26"/>
      <c r="C4765" s="28"/>
    </row>
    <row r="4766" spans="2:3" x14ac:dyDescent="0.25">
      <c r="B4766" s="26"/>
      <c r="C4766" s="28"/>
    </row>
    <row r="4767" spans="2:3" x14ac:dyDescent="0.25">
      <c r="B4767" s="26"/>
      <c r="C4767" s="28"/>
    </row>
    <row r="4768" spans="2:3" x14ac:dyDescent="0.25">
      <c r="B4768" s="26"/>
      <c r="C4768" s="28"/>
    </row>
    <row r="4769" spans="2:3" x14ac:dyDescent="0.25">
      <c r="B4769" s="26"/>
      <c r="C4769" s="28"/>
    </row>
    <row r="4770" spans="2:3" x14ac:dyDescent="0.25">
      <c r="B4770" s="26"/>
      <c r="C4770" s="28"/>
    </row>
    <row r="4771" spans="2:3" x14ac:dyDescent="0.25">
      <c r="B4771" s="26"/>
      <c r="C4771" s="28"/>
    </row>
    <row r="4772" spans="2:3" x14ac:dyDescent="0.25">
      <c r="B4772" s="26"/>
      <c r="C4772" s="28"/>
    </row>
    <row r="4773" spans="2:3" x14ac:dyDescent="0.25">
      <c r="B4773" s="26"/>
      <c r="C4773" s="28"/>
    </row>
    <row r="4774" spans="2:3" x14ac:dyDescent="0.25">
      <c r="B4774" s="26"/>
      <c r="C4774" s="28"/>
    </row>
    <row r="4775" spans="2:3" x14ac:dyDescent="0.25">
      <c r="B4775" s="26"/>
      <c r="C4775" s="28"/>
    </row>
    <row r="4776" spans="2:3" x14ac:dyDescent="0.25">
      <c r="B4776" s="26"/>
      <c r="C4776" s="28"/>
    </row>
    <row r="4777" spans="2:3" x14ac:dyDescent="0.25">
      <c r="B4777" s="26"/>
      <c r="C4777" s="28"/>
    </row>
    <row r="4778" spans="2:3" x14ac:dyDescent="0.25">
      <c r="B4778" s="26"/>
      <c r="C4778" s="28"/>
    </row>
    <row r="4779" spans="2:3" x14ac:dyDescent="0.25">
      <c r="B4779" s="26"/>
      <c r="C4779" s="28"/>
    </row>
    <row r="4780" spans="2:3" x14ac:dyDescent="0.25">
      <c r="B4780" s="26"/>
      <c r="C4780" s="28"/>
    </row>
    <row r="4781" spans="2:3" x14ac:dyDescent="0.25">
      <c r="B4781" s="26"/>
      <c r="C4781" s="28"/>
    </row>
    <row r="4782" spans="2:3" x14ac:dyDescent="0.25">
      <c r="B4782" s="26"/>
      <c r="C4782" s="28"/>
    </row>
    <row r="4783" spans="2:3" x14ac:dyDescent="0.25">
      <c r="B4783" s="26"/>
      <c r="C4783" s="28"/>
    </row>
    <row r="4784" spans="2:3" x14ac:dyDescent="0.25">
      <c r="B4784" s="26"/>
      <c r="C4784" s="28"/>
    </row>
    <row r="4785" spans="2:3" x14ac:dyDescent="0.25">
      <c r="B4785" s="26"/>
      <c r="C4785" s="28"/>
    </row>
    <row r="4786" spans="2:3" x14ac:dyDescent="0.25">
      <c r="B4786" s="26"/>
      <c r="C4786" s="28"/>
    </row>
    <row r="4787" spans="2:3" x14ac:dyDescent="0.25">
      <c r="B4787" s="26"/>
      <c r="C4787" s="28"/>
    </row>
    <row r="4788" spans="2:3" x14ac:dyDescent="0.25">
      <c r="B4788" s="26"/>
      <c r="C4788" s="28"/>
    </row>
    <row r="4789" spans="2:3" x14ac:dyDescent="0.25">
      <c r="B4789" s="26"/>
      <c r="C4789" s="28"/>
    </row>
    <row r="4790" spans="2:3" x14ac:dyDescent="0.25">
      <c r="B4790" s="26"/>
      <c r="C4790" s="28"/>
    </row>
    <row r="4791" spans="2:3" x14ac:dyDescent="0.25">
      <c r="B4791" s="26"/>
      <c r="C4791" s="28"/>
    </row>
    <row r="4792" spans="2:3" x14ac:dyDescent="0.25">
      <c r="B4792" s="26"/>
      <c r="C4792" s="28"/>
    </row>
    <row r="4793" spans="2:3" x14ac:dyDescent="0.25">
      <c r="B4793" s="26"/>
      <c r="C4793" s="28"/>
    </row>
    <row r="4794" spans="2:3" x14ac:dyDescent="0.25">
      <c r="B4794" s="26"/>
      <c r="C4794" s="28"/>
    </row>
    <row r="4795" spans="2:3" x14ac:dyDescent="0.25">
      <c r="B4795" s="26"/>
      <c r="C4795" s="28"/>
    </row>
    <row r="4796" spans="2:3" x14ac:dyDescent="0.25">
      <c r="B4796" s="26"/>
      <c r="C4796" s="28"/>
    </row>
    <row r="4797" spans="2:3" x14ac:dyDescent="0.25">
      <c r="B4797" s="26"/>
      <c r="C4797" s="28"/>
    </row>
    <row r="4798" spans="2:3" x14ac:dyDescent="0.25">
      <c r="B4798" s="26"/>
      <c r="C4798" s="28"/>
    </row>
    <row r="4799" spans="2:3" x14ac:dyDescent="0.25">
      <c r="B4799" s="26"/>
      <c r="C4799" s="28"/>
    </row>
    <row r="4800" spans="2:3" x14ac:dyDescent="0.25">
      <c r="B4800" s="26"/>
      <c r="C4800" s="28"/>
    </row>
    <row r="4801" spans="2:3" x14ac:dyDescent="0.25">
      <c r="B4801" s="26"/>
      <c r="C4801" s="28"/>
    </row>
    <row r="4802" spans="2:3" x14ac:dyDescent="0.25">
      <c r="B4802" s="26"/>
      <c r="C4802" s="28"/>
    </row>
    <row r="4803" spans="2:3" x14ac:dyDescent="0.25">
      <c r="B4803" s="26"/>
      <c r="C4803" s="28"/>
    </row>
    <row r="4804" spans="2:3" x14ac:dyDescent="0.25">
      <c r="B4804" s="26"/>
      <c r="C4804" s="28"/>
    </row>
    <row r="4805" spans="2:3" x14ac:dyDescent="0.25">
      <c r="B4805" s="26"/>
      <c r="C4805" s="28"/>
    </row>
    <row r="4806" spans="2:3" x14ac:dyDescent="0.25">
      <c r="B4806" s="26"/>
      <c r="C4806" s="28"/>
    </row>
    <row r="4807" spans="2:3" x14ac:dyDescent="0.25">
      <c r="B4807" s="26"/>
      <c r="C4807" s="28"/>
    </row>
    <row r="4808" spans="2:3" x14ac:dyDescent="0.25">
      <c r="B4808" s="26"/>
      <c r="C4808" s="28"/>
    </row>
    <row r="4809" spans="2:3" x14ac:dyDescent="0.25">
      <c r="B4809" s="26"/>
      <c r="C4809" s="28"/>
    </row>
    <row r="4810" spans="2:3" x14ac:dyDescent="0.25">
      <c r="B4810" s="26"/>
      <c r="C4810" s="28"/>
    </row>
    <row r="4811" spans="2:3" x14ac:dyDescent="0.25">
      <c r="B4811" s="26"/>
      <c r="C4811" s="28"/>
    </row>
    <row r="4812" spans="2:3" x14ac:dyDescent="0.25">
      <c r="B4812" s="26"/>
      <c r="C4812" s="28"/>
    </row>
    <row r="4813" spans="2:3" x14ac:dyDescent="0.25">
      <c r="B4813" s="26"/>
      <c r="C4813" s="28"/>
    </row>
    <row r="4814" spans="2:3" x14ac:dyDescent="0.25">
      <c r="B4814" s="26"/>
      <c r="C4814" s="28"/>
    </row>
    <row r="4815" spans="2:3" x14ac:dyDescent="0.25">
      <c r="B4815" s="26"/>
      <c r="C4815" s="28"/>
    </row>
    <row r="4816" spans="2:3" x14ac:dyDescent="0.25">
      <c r="B4816" s="26"/>
      <c r="C4816" s="28"/>
    </row>
    <row r="4817" spans="2:3" x14ac:dyDescent="0.25">
      <c r="B4817" s="26"/>
      <c r="C4817" s="28"/>
    </row>
    <row r="4818" spans="2:3" x14ac:dyDescent="0.25">
      <c r="B4818" s="26"/>
      <c r="C4818" s="28"/>
    </row>
    <row r="4819" spans="2:3" x14ac:dyDescent="0.25">
      <c r="B4819" s="26"/>
      <c r="C4819" s="28"/>
    </row>
    <row r="4820" spans="2:3" x14ac:dyDescent="0.25">
      <c r="B4820" s="26"/>
      <c r="C4820" s="28"/>
    </row>
    <row r="4821" spans="2:3" x14ac:dyDescent="0.25">
      <c r="B4821" s="26"/>
      <c r="C4821" s="28"/>
    </row>
    <row r="4822" spans="2:3" x14ac:dyDescent="0.25">
      <c r="B4822" s="26"/>
      <c r="C4822" s="28"/>
    </row>
    <row r="4823" spans="2:3" x14ac:dyDescent="0.25">
      <c r="B4823" s="26"/>
      <c r="C4823" s="28"/>
    </row>
    <row r="4824" spans="2:3" x14ac:dyDescent="0.25">
      <c r="B4824" s="26"/>
      <c r="C4824" s="28"/>
    </row>
    <row r="4825" spans="2:3" x14ac:dyDescent="0.25">
      <c r="B4825" s="26"/>
      <c r="C4825" s="28"/>
    </row>
    <row r="4826" spans="2:3" x14ac:dyDescent="0.25">
      <c r="B4826" s="26"/>
      <c r="C4826" s="28"/>
    </row>
    <row r="4827" spans="2:3" x14ac:dyDescent="0.25">
      <c r="B4827" s="26"/>
      <c r="C4827" s="28"/>
    </row>
    <row r="4828" spans="2:3" x14ac:dyDescent="0.25">
      <c r="B4828" s="26"/>
      <c r="C4828" s="28"/>
    </row>
    <row r="4829" spans="2:3" x14ac:dyDescent="0.25">
      <c r="B4829" s="26"/>
      <c r="C4829" s="28"/>
    </row>
    <row r="4830" spans="2:3" x14ac:dyDescent="0.25">
      <c r="B4830" s="26"/>
      <c r="C4830" s="28"/>
    </row>
    <row r="4831" spans="2:3" x14ac:dyDescent="0.25">
      <c r="B4831" s="26"/>
      <c r="C4831" s="28"/>
    </row>
    <row r="4832" spans="2:3" x14ac:dyDescent="0.25">
      <c r="B4832" s="26"/>
      <c r="C4832" s="28"/>
    </row>
    <row r="4833" spans="2:3" x14ac:dyDescent="0.25">
      <c r="B4833" s="26"/>
      <c r="C4833" s="28"/>
    </row>
    <row r="4834" spans="2:3" x14ac:dyDescent="0.25">
      <c r="B4834" s="26"/>
      <c r="C4834" s="28"/>
    </row>
    <row r="4835" spans="2:3" x14ac:dyDescent="0.25">
      <c r="B4835" s="26"/>
      <c r="C4835" s="28"/>
    </row>
    <row r="4836" spans="2:3" x14ac:dyDescent="0.25">
      <c r="B4836" s="26"/>
      <c r="C4836" s="28"/>
    </row>
    <row r="4837" spans="2:3" x14ac:dyDescent="0.25">
      <c r="B4837" s="26"/>
      <c r="C4837" s="28"/>
    </row>
    <row r="4838" spans="2:3" x14ac:dyDescent="0.25">
      <c r="B4838" s="26"/>
      <c r="C4838" s="28"/>
    </row>
    <row r="4839" spans="2:3" x14ac:dyDescent="0.25">
      <c r="B4839" s="26"/>
      <c r="C4839" s="28"/>
    </row>
    <row r="4840" spans="2:3" x14ac:dyDescent="0.25">
      <c r="B4840" s="26"/>
      <c r="C4840" s="28"/>
    </row>
    <row r="4841" spans="2:3" x14ac:dyDescent="0.25">
      <c r="B4841" s="26"/>
      <c r="C4841" s="28"/>
    </row>
    <row r="4842" spans="2:3" x14ac:dyDescent="0.25">
      <c r="B4842" s="26"/>
      <c r="C4842" s="28"/>
    </row>
    <row r="4843" spans="2:3" x14ac:dyDescent="0.25">
      <c r="B4843" s="26"/>
      <c r="C4843" s="28"/>
    </row>
    <row r="4844" spans="2:3" x14ac:dyDescent="0.25">
      <c r="B4844" s="26"/>
      <c r="C4844" s="28"/>
    </row>
    <row r="4845" spans="2:3" x14ac:dyDescent="0.25">
      <c r="B4845" s="26"/>
      <c r="C4845" s="28"/>
    </row>
    <row r="4846" spans="2:3" x14ac:dyDescent="0.25">
      <c r="B4846" s="26"/>
      <c r="C4846" s="28"/>
    </row>
    <row r="4847" spans="2:3" x14ac:dyDescent="0.25">
      <c r="B4847" s="26"/>
      <c r="C4847" s="28"/>
    </row>
    <row r="4848" spans="2:3" x14ac:dyDescent="0.25">
      <c r="B4848" s="26"/>
      <c r="C4848" s="28"/>
    </row>
    <row r="4849" spans="2:3" x14ac:dyDescent="0.25">
      <c r="B4849" s="26"/>
      <c r="C4849" s="28"/>
    </row>
    <row r="4850" spans="2:3" x14ac:dyDescent="0.25">
      <c r="B4850" s="26"/>
      <c r="C4850" s="28"/>
    </row>
    <row r="4851" spans="2:3" x14ac:dyDescent="0.25">
      <c r="B4851" s="26"/>
      <c r="C4851" s="28"/>
    </row>
    <row r="4852" spans="2:3" x14ac:dyDescent="0.25">
      <c r="B4852" s="26"/>
      <c r="C4852" s="28"/>
    </row>
    <row r="4853" spans="2:3" x14ac:dyDescent="0.25">
      <c r="B4853" s="26"/>
      <c r="C4853" s="28"/>
    </row>
    <row r="4854" spans="2:3" x14ac:dyDescent="0.25">
      <c r="B4854" s="26"/>
      <c r="C4854" s="28"/>
    </row>
    <row r="4855" spans="2:3" x14ac:dyDescent="0.25">
      <c r="B4855" s="26"/>
      <c r="C4855" s="28"/>
    </row>
    <row r="4856" spans="2:3" x14ac:dyDescent="0.25">
      <c r="B4856" s="26"/>
      <c r="C4856" s="28"/>
    </row>
    <row r="4857" spans="2:3" x14ac:dyDescent="0.25">
      <c r="B4857" s="26"/>
      <c r="C4857" s="28"/>
    </row>
    <row r="4858" spans="2:3" x14ac:dyDescent="0.25">
      <c r="B4858" s="26"/>
      <c r="C4858" s="28"/>
    </row>
    <row r="4859" spans="2:3" x14ac:dyDescent="0.25">
      <c r="B4859" s="26"/>
      <c r="C4859" s="28"/>
    </row>
    <row r="4860" spans="2:3" x14ac:dyDescent="0.25">
      <c r="B4860" s="26"/>
      <c r="C4860" s="28"/>
    </row>
    <row r="4861" spans="2:3" x14ac:dyDescent="0.25">
      <c r="B4861" s="26"/>
      <c r="C4861" s="28"/>
    </row>
    <row r="4862" spans="2:3" x14ac:dyDescent="0.25">
      <c r="B4862" s="26"/>
      <c r="C4862" s="28"/>
    </row>
    <row r="4863" spans="2:3" x14ac:dyDescent="0.25">
      <c r="B4863" s="26"/>
      <c r="C4863" s="28"/>
    </row>
    <row r="4864" spans="2:3" x14ac:dyDescent="0.25">
      <c r="B4864" s="26"/>
      <c r="C4864" s="28"/>
    </row>
    <row r="4865" spans="2:3" x14ac:dyDescent="0.25">
      <c r="B4865" s="26"/>
      <c r="C4865" s="28"/>
    </row>
    <row r="4866" spans="2:3" x14ac:dyDescent="0.25">
      <c r="B4866" s="26"/>
      <c r="C4866" s="28"/>
    </row>
    <row r="4867" spans="2:3" x14ac:dyDescent="0.25">
      <c r="B4867" s="26"/>
      <c r="C4867" s="28"/>
    </row>
    <row r="4868" spans="2:3" x14ac:dyDescent="0.25">
      <c r="B4868" s="26"/>
      <c r="C4868" s="28"/>
    </row>
    <row r="4869" spans="2:3" x14ac:dyDescent="0.25">
      <c r="B4869" s="26"/>
      <c r="C4869" s="28"/>
    </row>
    <row r="4870" spans="2:3" x14ac:dyDescent="0.25">
      <c r="B4870" s="26"/>
      <c r="C4870" s="28"/>
    </row>
    <row r="4871" spans="2:3" x14ac:dyDescent="0.25">
      <c r="B4871" s="26"/>
      <c r="C4871" s="28"/>
    </row>
    <row r="4872" spans="2:3" x14ac:dyDescent="0.25">
      <c r="B4872" s="26"/>
      <c r="C4872" s="28"/>
    </row>
    <row r="4873" spans="2:3" x14ac:dyDescent="0.25">
      <c r="B4873" s="26"/>
      <c r="C4873" s="28"/>
    </row>
    <row r="4874" spans="2:3" x14ac:dyDescent="0.25">
      <c r="B4874" s="26"/>
      <c r="C4874" s="28"/>
    </row>
    <row r="4875" spans="2:3" x14ac:dyDescent="0.25">
      <c r="B4875" s="26"/>
      <c r="C4875" s="28"/>
    </row>
    <row r="4876" spans="2:3" x14ac:dyDescent="0.25">
      <c r="B4876" s="26"/>
      <c r="C4876" s="28"/>
    </row>
    <row r="4877" spans="2:3" x14ac:dyDescent="0.25">
      <c r="B4877" s="26"/>
      <c r="C4877" s="28"/>
    </row>
    <row r="4878" spans="2:3" x14ac:dyDescent="0.25">
      <c r="B4878" s="26"/>
      <c r="C4878" s="28"/>
    </row>
    <row r="4879" spans="2:3" x14ac:dyDescent="0.25">
      <c r="B4879" s="26"/>
      <c r="C4879" s="28"/>
    </row>
    <row r="4880" spans="2:3" x14ac:dyDescent="0.25">
      <c r="B4880" s="26"/>
      <c r="C4880" s="28"/>
    </row>
    <row r="4881" spans="2:3" x14ac:dyDescent="0.25">
      <c r="B4881" s="26"/>
      <c r="C4881" s="28"/>
    </row>
    <row r="4882" spans="2:3" x14ac:dyDescent="0.25">
      <c r="B4882" s="26"/>
      <c r="C4882" s="28"/>
    </row>
    <row r="4883" spans="2:3" x14ac:dyDescent="0.25">
      <c r="B4883" s="26"/>
      <c r="C4883" s="28"/>
    </row>
    <row r="4884" spans="2:3" x14ac:dyDescent="0.25">
      <c r="B4884" s="26"/>
      <c r="C4884" s="28"/>
    </row>
    <row r="4885" spans="2:3" x14ac:dyDescent="0.25">
      <c r="B4885" s="26"/>
      <c r="C4885" s="28"/>
    </row>
    <row r="4886" spans="2:3" x14ac:dyDescent="0.25">
      <c r="B4886" s="26"/>
      <c r="C4886" s="28"/>
    </row>
    <row r="4887" spans="2:3" x14ac:dyDescent="0.25">
      <c r="B4887" s="26"/>
      <c r="C4887" s="28"/>
    </row>
    <row r="4888" spans="2:3" x14ac:dyDescent="0.25">
      <c r="B4888" s="26"/>
      <c r="C4888" s="28"/>
    </row>
    <row r="4889" spans="2:3" x14ac:dyDescent="0.25">
      <c r="B4889" s="26"/>
      <c r="C4889" s="28"/>
    </row>
    <row r="4890" spans="2:3" x14ac:dyDescent="0.25">
      <c r="B4890" s="26"/>
      <c r="C4890" s="28"/>
    </row>
    <row r="4891" spans="2:3" x14ac:dyDescent="0.25">
      <c r="B4891" s="26"/>
      <c r="C4891" s="28"/>
    </row>
    <row r="4892" spans="2:3" x14ac:dyDescent="0.25">
      <c r="B4892" s="26"/>
      <c r="C4892" s="28"/>
    </row>
    <row r="4893" spans="2:3" x14ac:dyDescent="0.25">
      <c r="B4893" s="26"/>
      <c r="C4893" s="28"/>
    </row>
    <row r="4894" spans="2:3" x14ac:dyDescent="0.25">
      <c r="B4894" s="26"/>
      <c r="C4894" s="28"/>
    </row>
    <row r="4895" spans="2:3" x14ac:dyDescent="0.25">
      <c r="B4895" s="26"/>
      <c r="C4895" s="28"/>
    </row>
    <row r="4896" spans="2:3" x14ac:dyDescent="0.25">
      <c r="B4896" s="26"/>
      <c r="C4896" s="28"/>
    </row>
    <row r="4897" spans="2:3" x14ac:dyDescent="0.25">
      <c r="B4897" s="26"/>
      <c r="C4897" s="28"/>
    </row>
    <row r="4898" spans="2:3" x14ac:dyDescent="0.25">
      <c r="B4898" s="26"/>
      <c r="C4898" s="28"/>
    </row>
    <row r="4899" spans="2:3" x14ac:dyDescent="0.25">
      <c r="B4899" s="26"/>
      <c r="C4899" s="28"/>
    </row>
    <row r="4900" spans="2:3" x14ac:dyDescent="0.25">
      <c r="B4900" s="26"/>
      <c r="C4900" s="28"/>
    </row>
    <row r="4901" spans="2:3" x14ac:dyDescent="0.25">
      <c r="B4901" s="26"/>
      <c r="C4901" s="28"/>
    </row>
    <row r="4902" spans="2:3" x14ac:dyDescent="0.25">
      <c r="B4902" s="26"/>
      <c r="C4902" s="28"/>
    </row>
    <row r="4903" spans="2:3" x14ac:dyDescent="0.25">
      <c r="B4903" s="26"/>
      <c r="C4903" s="28"/>
    </row>
    <row r="4904" spans="2:3" x14ac:dyDescent="0.25">
      <c r="B4904" s="26"/>
      <c r="C4904" s="28"/>
    </row>
    <row r="4905" spans="2:3" x14ac:dyDescent="0.25">
      <c r="B4905" s="26"/>
      <c r="C4905" s="28"/>
    </row>
    <row r="4906" spans="2:3" x14ac:dyDescent="0.25">
      <c r="B4906" s="26"/>
      <c r="C4906" s="28"/>
    </row>
    <row r="4907" spans="2:3" x14ac:dyDescent="0.25">
      <c r="B4907" s="26"/>
      <c r="C4907" s="28"/>
    </row>
    <row r="4908" spans="2:3" x14ac:dyDescent="0.25">
      <c r="B4908" s="26"/>
      <c r="C4908" s="28"/>
    </row>
    <row r="4909" spans="2:3" x14ac:dyDescent="0.25">
      <c r="B4909" s="26"/>
      <c r="C4909" s="28"/>
    </row>
    <row r="4910" spans="2:3" x14ac:dyDescent="0.25">
      <c r="B4910" s="26"/>
      <c r="C4910" s="28"/>
    </row>
    <row r="4911" spans="2:3" x14ac:dyDescent="0.25">
      <c r="B4911" s="26"/>
      <c r="C4911" s="28"/>
    </row>
    <row r="4912" spans="2:3" x14ac:dyDescent="0.25">
      <c r="B4912" s="26"/>
      <c r="C4912" s="28"/>
    </row>
    <row r="4913" spans="2:3" x14ac:dyDescent="0.25">
      <c r="B4913" s="26"/>
      <c r="C4913" s="28"/>
    </row>
    <row r="4914" spans="2:3" x14ac:dyDescent="0.25">
      <c r="B4914" s="26"/>
      <c r="C4914" s="28"/>
    </row>
    <row r="4915" spans="2:3" x14ac:dyDescent="0.25">
      <c r="B4915" s="26"/>
      <c r="C4915" s="28"/>
    </row>
    <row r="4916" spans="2:3" x14ac:dyDescent="0.25">
      <c r="B4916" s="26"/>
      <c r="C4916" s="28"/>
    </row>
    <row r="4917" spans="2:3" x14ac:dyDescent="0.25">
      <c r="B4917" s="26"/>
      <c r="C4917" s="28"/>
    </row>
    <row r="4918" spans="2:3" x14ac:dyDescent="0.25">
      <c r="B4918" s="26"/>
      <c r="C4918" s="28"/>
    </row>
    <row r="4919" spans="2:3" x14ac:dyDescent="0.25">
      <c r="B4919" s="26"/>
      <c r="C4919" s="28"/>
    </row>
    <row r="4920" spans="2:3" x14ac:dyDescent="0.25">
      <c r="B4920" s="26"/>
      <c r="C4920" s="28"/>
    </row>
    <row r="4921" spans="2:3" x14ac:dyDescent="0.25">
      <c r="B4921" s="26"/>
      <c r="C4921" s="28"/>
    </row>
    <row r="4922" spans="2:3" x14ac:dyDescent="0.25">
      <c r="B4922" s="26"/>
      <c r="C4922" s="28"/>
    </row>
    <row r="4923" spans="2:3" x14ac:dyDescent="0.25">
      <c r="B4923" s="26"/>
      <c r="C4923" s="28"/>
    </row>
    <row r="4924" spans="2:3" x14ac:dyDescent="0.25">
      <c r="B4924" s="26"/>
      <c r="C4924" s="28"/>
    </row>
    <row r="4925" spans="2:3" x14ac:dyDescent="0.25">
      <c r="B4925" s="26"/>
      <c r="C4925" s="28"/>
    </row>
    <row r="4926" spans="2:3" x14ac:dyDescent="0.25">
      <c r="B4926" s="26"/>
      <c r="C4926" s="28"/>
    </row>
    <row r="4927" spans="2:3" x14ac:dyDescent="0.25">
      <c r="B4927" s="26"/>
      <c r="C4927" s="28"/>
    </row>
    <row r="4928" spans="2:3" x14ac:dyDescent="0.25">
      <c r="B4928" s="26"/>
      <c r="C4928" s="28"/>
    </row>
    <row r="4929" spans="2:3" x14ac:dyDescent="0.25">
      <c r="B4929" s="26"/>
      <c r="C4929" s="28"/>
    </row>
    <row r="4930" spans="2:3" x14ac:dyDescent="0.25">
      <c r="B4930" s="26"/>
      <c r="C4930" s="28"/>
    </row>
    <row r="4931" spans="2:3" x14ac:dyDescent="0.25">
      <c r="B4931" s="26"/>
      <c r="C4931" s="28"/>
    </row>
    <row r="4932" spans="2:3" x14ac:dyDescent="0.25">
      <c r="B4932" s="26"/>
      <c r="C4932" s="28"/>
    </row>
    <row r="4933" spans="2:3" x14ac:dyDescent="0.25">
      <c r="B4933" s="26"/>
      <c r="C4933" s="28"/>
    </row>
    <row r="4934" spans="2:3" x14ac:dyDescent="0.25">
      <c r="B4934" s="26"/>
      <c r="C4934" s="28"/>
    </row>
    <row r="4935" spans="2:3" x14ac:dyDescent="0.25">
      <c r="B4935" s="26"/>
      <c r="C4935" s="28"/>
    </row>
    <row r="4936" spans="2:3" x14ac:dyDescent="0.25">
      <c r="B4936" s="26"/>
      <c r="C4936" s="28"/>
    </row>
    <row r="4937" spans="2:3" x14ac:dyDescent="0.25">
      <c r="B4937" s="26"/>
      <c r="C4937" s="28"/>
    </row>
    <row r="4938" spans="2:3" x14ac:dyDescent="0.25">
      <c r="B4938" s="26"/>
      <c r="C4938" s="28"/>
    </row>
    <row r="4939" spans="2:3" x14ac:dyDescent="0.25">
      <c r="B4939" s="26"/>
      <c r="C4939" s="28"/>
    </row>
    <row r="4940" spans="2:3" x14ac:dyDescent="0.25">
      <c r="B4940" s="26"/>
      <c r="C4940" s="28"/>
    </row>
    <row r="4941" spans="2:3" x14ac:dyDescent="0.25">
      <c r="B4941" s="26"/>
      <c r="C4941" s="28"/>
    </row>
    <row r="4942" spans="2:3" x14ac:dyDescent="0.25">
      <c r="B4942" s="26"/>
      <c r="C4942" s="28"/>
    </row>
    <row r="4943" spans="2:3" x14ac:dyDescent="0.25">
      <c r="B4943" s="26"/>
      <c r="C4943" s="28"/>
    </row>
    <row r="4944" spans="2:3" x14ac:dyDescent="0.25">
      <c r="B4944" s="26"/>
      <c r="C4944" s="28"/>
    </row>
    <row r="4945" spans="2:3" x14ac:dyDescent="0.25">
      <c r="B4945" s="26"/>
      <c r="C4945" s="28"/>
    </row>
    <row r="4946" spans="2:3" x14ac:dyDescent="0.25">
      <c r="B4946" s="26"/>
      <c r="C4946" s="28"/>
    </row>
    <row r="4947" spans="2:3" x14ac:dyDescent="0.25">
      <c r="B4947" s="26"/>
      <c r="C4947" s="28"/>
    </row>
    <row r="4948" spans="2:3" x14ac:dyDescent="0.25">
      <c r="B4948" s="26"/>
      <c r="C4948" s="28"/>
    </row>
    <row r="4949" spans="2:3" x14ac:dyDescent="0.25">
      <c r="B4949" s="26"/>
      <c r="C4949" s="28"/>
    </row>
    <row r="4950" spans="2:3" x14ac:dyDescent="0.25">
      <c r="B4950" s="26"/>
      <c r="C4950" s="28"/>
    </row>
    <row r="4951" spans="2:3" x14ac:dyDescent="0.25">
      <c r="B4951" s="26"/>
      <c r="C4951" s="28"/>
    </row>
    <row r="4952" spans="2:3" x14ac:dyDescent="0.25">
      <c r="B4952" s="26"/>
      <c r="C4952" s="28"/>
    </row>
    <row r="4953" spans="2:3" x14ac:dyDescent="0.25">
      <c r="B4953" s="26"/>
      <c r="C4953" s="28"/>
    </row>
    <row r="4954" spans="2:3" x14ac:dyDescent="0.25">
      <c r="B4954" s="26"/>
      <c r="C4954" s="28"/>
    </row>
    <row r="4955" spans="2:3" x14ac:dyDescent="0.25">
      <c r="B4955" s="26"/>
      <c r="C4955" s="28"/>
    </row>
    <row r="4956" spans="2:3" x14ac:dyDescent="0.25">
      <c r="B4956" s="26"/>
      <c r="C4956" s="28"/>
    </row>
    <row r="4957" spans="2:3" x14ac:dyDescent="0.25">
      <c r="B4957" s="26"/>
      <c r="C4957" s="28"/>
    </row>
    <row r="4958" spans="2:3" x14ac:dyDescent="0.25">
      <c r="B4958" s="26"/>
      <c r="C4958" s="28"/>
    </row>
    <row r="4959" spans="2:3" x14ac:dyDescent="0.25">
      <c r="B4959" s="26"/>
      <c r="C4959" s="28"/>
    </row>
    <row r="4960" spans="2:3" x14ac:dyDescent="0.25">
      <c r="B4960" s="26"/>
      <c r="C4960" s="28"/>
    </row>
    <row r="4961" spans="2:3" x14ac:dyDescent="0.25">
      <c r="B4961" s="26"/>
      <c r="C4961" s="28"/>
    </row>
    <row r="4962" spans="2:3" x14ac:dyDescent="0.25">
      <c r="B4962" s="26"/>
      <c r="C4962" s="28"/>
    </row>
    <row r="4963" spans="2:3" x14ac:dyDescent="0.25">
      <c r="B4963" s="26"/>
      <c r="C4963" s="28"/>
    </row>
    <row r="4964" spans="2:3" x14ac:dyDescent="0.25">
      <c r="B4964" s="26"/>
      <c r="C4964" s="28"/>
    </row>
    <row r="4965" spans="2:3" x14ac:dyDescent="0.25">
      <c r="B4965" s="26"/>
      <c r="C4965" s="28"/>
    </row>
    <row r="4966" spans="2:3" x14ac:dyDescent="0.25">
      <c r="B4966" s="26"/>
      <c r="C4966" s="28"/>
    </row>
    <row r="4967" spans="2:3" x14ac:dyDescent="0.25">
      <c r="B4967" s="26"/>
      <c r="C4967" s="28"/>
    </row>
    <row r="4968" spans="2:3" x14ac:dyDescent="0.25">
      <c r="B4968" s="26"/>
      <c r="C4968" s="28"/>
    </row>
    <row r="4969" spans="2:3" x14ac:dyDescent="0.25">
      <c r="B4969" s="26"/>
      <c r="C4969" s="28"/>
    </row>
    <row r="4970" spans="2:3" x14ac:dyDescent="0.25">
      <c r="B4970" s="26"/>
      <c r="C4970" s="28"/>
    </row>
    <row r="4971" spans="2:3" x14ac:dyDescent="0.25">
      <c r="B4971" s="26"/>
      <c r="C4971" s="28"/>
    </row>
    <row r="4972" spans="2:3" x14ac:dyDescent="0.25">
      <c r="B4972" s="26"/>
      <c r="C4972" s="28"/>
    </row>
    <row r="4973" spans="2:3" x14ac:dyDescent="0.25">
      <c r="B4973" s="26"/>
      <c r="C4973" s="28"/>
    </row>
    <row r="4974" spans="2:3" x14ac:dyDescent="0.25">
      <c r="B4974" s="26"/>
      <c r="C4974" s="28"/>
    </row>
    <row r="4975" spans="2:3" x14ac:dyDescent="0.25">
      <c r="B4975" s="26"/>
      <c r="C4975" s="28"/>
    </row>
    <row r="4976" spans="2:3" x14ac:dyDescent="0.25">
      <c r="B4976" s="26"/>
      <c r="C4976" s="28"/>
    </row>
    <row r="4977" spans="2:3" x14ac:dyDescent="0.25">
      <c r="B4977" s="26"/>
      <c r="C4977" s="28"/>
    </row>
    <row r="4978" spans="2:3" x14ac:dyDescent="0.25">
      <c r="B4978" s="26"/>
      <c r="C4978" s="28"/>
    </row>
    <row r="4979" spans="2:3" x14ac:dyDescent="0.25">
      <c r="B4979" s="26"/>
      <c r="C4979" s="28"/>
    </row>
    <row r="4980" spans="2:3" x14ac:dyDescent="0.25">
      <c r="B4980" s="26"/>
      <c r="C4980" s="28"/>
    </row>
    <row r="4981" spans="2:3" x14ac:dyDescent="0.25">
      <c r="B4981" s="26"/>
      <c r="C4981" s="28"/>
    </row>
    <row r="4982" spans="2:3" x14ac:dyDescent="0.25">
      <c r="B4982" s="26"/>
      <c r="C4982" s="28"/>
    </row>
    <row r="4983" spans="2:3" x14ac:dyDescent="0.25">
      <c r="B4983" s="26"/>
      <c r="C4983" s="28"/>
    </row>
    <row r="4984" spans="2:3" x14ac:dyDescent="0.25">
      <c r="B4984" s="26"/>
      <c r="C4984" s="28"/>
    </row>
    <row r="4985" spans="2:3" x14ac:dyDescent="0.25">
      <c r="B4985" s="26"/>
      <c r="C4985" s="28"/>
    </row>
    <row r="4986" spans="2:3" x14ac:dyDescent="0.25">
      <c r="B4986" s="26"/>
      <c r="C4986" s="28"/>
    </row>
    <row r="4987" spans="2:3" x14ac:dyDescent="0.25">
      <c r="B4987" s="26"/>
      <c r="C4987" s="28"/>
    </row>
    <row r="4988" spans="2:3" x14ac:dyDescent="0.25">
      <c r="B4988" s="26"/>
      <c r="C4988" s="28"/>
    </row>
    <row r="4989" spans="2:3" x14ac:dyDescent="0.25">
      <c r="B4989" s="26"/>
      <c r="C4989" s="28"/>
    </row>
    <row r="4990" spans="2:3" x14ac:dyDescent="0.25">
      <c r="B4990" s="26"/>
      <c r="C4990" s="28"/>
    </row>
    <row r="4991" spans="2:3" x14ac:dyDescent="0.25">
      <c r="B4991" s="26"/>
      <c r="C4991" s="28"/>
    </row>
    <row r="4992" spans="2:3" x14ac:dyDescent="0.25">
      <c r="B4992" s="26"/>
      <c r="C4992" s="28"/>
    </row>
    <row r="4993" spans="2:3" x14ac:dyDescent="0.25">
      <c r="B4993" s="26"/>
      <c r="C4993" s="28"/>
    </row>
    <row r="4994" spans="2:3" x14ac:dyDescent="0.25">
      <c r="B4994" s="26"/>
      <c r="C4994" s="28"/>
    </row>
    <row r="4995" spans="2:3" x14ac:dyDescent="0.25">
      <c r="B4995" s="26"/>
      <c r="C4995" s="28"/>
    </row>
    <row r="4996" spans="2:3" x14ac:dyDescent="0.25">
      <c r="B4996" s="26"/>
      <c r="C4996" s="28"/>
    </row>
    <row r="4997" spans="2:3" x14ac:dyDescent="0.25">
      <c r="B4997" s="26"/>
      <c r="C4997" s="28"/>
    </row>
    <row r="4998" spans="2:3" x14ac:dyDescent="0.25">
      <c r="B4998" s="26"/>
      <c r="C4998" s="28"/>
    </row>
    <row r="4999" spans="2:3" x14ac:dyDescent="0.25">
      <c r="B4999" s="26"/>
      <c r="C4999" s="28"/>
    </row>
    <row r="5000" spans="2:3" x14ac:dyDescent="0.25">
      <c r="B5000" s="26"/>
      <c r="C5000" s="28"/>
    </row>
    <row r="5001" spans="2:3" x14ac:dyDescent="0.25">
      <c r="B5001" s="26"/>
      <c r="C5001" s="28"/>
    </row>
    <row r="5002" spans="2:3" x14ac:dyDescent="0.25">
      <c r="B5002" s="26"/>
      <c r="C5002" s="28"/>
    </row>
    <row r="5003" spans="2:3" x14ac:dyDescent="0.25">
      <c r="B5003" s="26"/>
      <c r="C5003" s="28"/>
    </row>
    <row r="5004" spans="2:3" x14ac:dyDescent="0.25">
      <c r="B5004" s="26"/>
      <c r="C5004" s="28"/>
    </row>
    <row r="5005" spans="2:3" x14ac:dyDescent="0.25">
      <c r="B5005" s="26"/>
      <c r="C5005" s="28"/>
    </row>
    <row r="5006" spans="2:3" x14ac:dyDescent="0.25">
      <c r="B5006" s="26"/>
      <c r="C5006" s="28"/>
    </row>
    <row r="5007" spans="2:3" x14ac:dyDescent="0.25">
      <c r="B5007" s="26"/>
      <c r="C5007" s="28"/>
    </row>
    <row r="5008" spans="2:3" x14ac:dyDescent="0.25">
      <c r="B5008" s="26"/>
      <c r="C5008" s="28"/>
    </row>
    <row r="5009" spans="2:3" x14ac:dyDescent="0.25">
      <c r="B5009" s="26"/>
      <c r="C5009" s="28"/>
    </row>
    <row r="5010" spans="2:3" x14ac:dyDescent="0.25">
      <c r="B5010" s="26"/>
      <c r="C5010" s="28"/>
    </row>
    <row r="5011" spans="2:3" x14ac:dyDescent="0.25">
      <c r="B5011" s="26"/>
      <c r="C5011" s="28"/>
    </row>
    <row r="5012" spans="2:3" x14ac:dyDescent="0.25">
      <c r="B5012" s="26"/>
      <c r="C5012" s="28"/>
    </row>
    <row r="5013" spans="2:3" x14ac:dyDescent="0.25">
      <c r="B5013" s="26"/>
      <c r="C5013" s="28"/>
    </row>
    <row r="5014" spans="2:3" x14ac:dyDescent="0.25">
      <c r="B5014" s="26"/>
      <c r="C5014" s="28"/>
    </row>
    <row r="5015" spans="2:3" x14ac:dyDescent="0.25">
      <c r="B5015" s="26"/>
      <c r="C5015" s="28"/>
    </row>
    <row r="5016" spans="2:3" x14ac:dyDescent="0.25">
      <c r="B5016" s="26"/>
      <c r="C5016" s="28"/>
    </row>
    <row r="5017" spans="2:3" x14ac:dyDescent="0.25">
      <c r="B5017" s="26"/>
      <c r="C5017" s="28"/>
    </row>
    <row r="5018" spans="2:3" x14ac:dyDescent="0.25">
      <c r="B5018" s="26"/>
      <c r="C5018" s="28"/>
    </row>
    <row r="5019" spans="2:3" x14ac:dyDescent="0.25">
      <c r="B5019" s="26"/>
      <c r="C5019" s="28"/>
    </row>
    <row r="5020" spans="2:3" x14ac:dyDescent="0.25">
      <c r="B5020" s="26"/>
      <c r="C5020" s="28"/>
    </row>
    <row r="5021" spans="2:3" x14ac:dyDescent="0.25">
      <c r="B5021" s="26"/>
      <c r="C5021" s="28"/>
    </row>
    <row r="5022" spans="2:3" x14ac:dyDescent="0.25">
      <c r="B5022" s="26"/>
      <c r="C5022" s="28"/>
    </row>
    <row r="5023" spans="2:3" x14ac:dyDescent="0.25">
      <c r="B5023" s="26"/>
      <c r="C5023" s="28"/>
    </row>
    <row r="5024" spans="2:3" x14ac:dyDescent="0.25">
      <c r="B5024" s="26"/>
      <c r="C5024" s="28"/>
    </row>
    <row r="5025" spans="2:3" x14ac:dyDescent="0.25">
      <c r="B5025" s="26"/>
      <c r="C5025" s="28"/>
    </row>
    <row r="5026" spans="2:3" x14ac:dyDescent="0.25">
      <c r="B5026" s="26"/>
      <c r="C5026" s="28"/>
    </row>
    <row r="5027" spans="2:3" x14ac:dyDescent="0.25">
      <c r="B5027" s="26"/>
      <c r="C5027" s="28"/>
    </row>
    <row r="5028" spans="2:3" x14ac:dyDescent="0.25">
      <c r="B5028" s="26"/>
      <c r="C5028" s="28"/>
    </row>
    <row r="5029" spans="2:3" x14ac:dyDescent="0.25">
      <c r="B5029" s="26"/>
      <c r="C5029" s="28"/>
    </row>
    <row r="5030" spans="2:3" x14ac:dyDescent="0.25">
      <c r="B5030" s="26"/>
      <c r="C5030" s="28"/>
    </row>
    <row r="5031" spans="2:3" x14ac:dyDescent="0.25">
      <c r="B5031" s="26"/>
      <c r="C5031" s="28"/>
    </row>
    <row r="5032" spans="2:3" x14ac:dyDescent="0.25">
      <c r="B5032" s="26"/>
      <c r="C5032" s="28"/>
    </row>
    <row r="5033" spans="2:3" x14ac:dyDescent="0.25">
      <c r="B5033" s="26"/>
      <c r="C5033" s="28"/>
    </row>
    <row r="5034" spans="2:3" x14ac:dyDescent="0.25">
      <c r="B5034" s="26"/>
      <c r="C5034" s="28"/>
    </row>
    <row r="5035" spans="2:3" x14ac:dyDescent="0.25">
      <c r="B5035" s="26"/>
      <c r="C5035" s="28"/>
    </row>
    <row r="5036" spans="2:3" x14ac:dyDescent="0.25">
      <c r="B5036" s="26"/>
      <c r="C5036" s="28"/>
    </row>
    <row r="5037" spans="2:3" x14ac:dyDescent="0.25">
      <c r="B5037" s="26"/>
      <c r="C5037" s="28"/>
    </row>
    <row r="5038" spans="2:3" x14ac:dyDescent="0.25">
      <c r="B5038" s="26"/>
      <c r="C5038" s="28"/>
    </row>
    <row r="5039" spans="2:3" x14ac:dyDescent="0.25">
      <c r="B5039" s="26"/>
      <c r="C5039" s="28"/>
    </row>
    <row r="5040" spans="2:3" x14ac:dyDescent="0.25">
      <c r="B5040" s="26"/>
      <c r="C5040" s="28"/>
    </row>
    <row r="5041" spans="2:3" x14ac:dyDescent="0.25">
      <c r="B5041" s="26"/>
      <c r="C5041" s="28"/>
    </row>
    <row r="5042" spans="2:3" x14ac:dyDescent="0.25">
      <c r="B5042" s="26"/>
      <c r="C5042" s="28"/>
    </row>
    <row r="5043" spans="2:3" x14ac:dyDescent="0.25">
      <c r="B5043" s="26"/>
      <c r="C5043" s="28"/>
    </row>
    <row r="5044" spans="2:3" x14ac:dyDescent="0.25">
      <c r="B5044" s="26"/>
      <c r="C5044" s="28"/>
    </row>
    <row r="5045" spans="2:3" x14ac:dyDescent="0.25">
      <c r="B5045" s="26"/>
      <c r="C5045" s="28"/>
    </row>
    <row r="5046" spans="2:3" x14ac:dyDescent="0.25">
      <c r="B5046" s="26"/>
      <c r="C5046" s="28"/>
    </row>
    <row r="5047" spans="2:3" x14ac:dyDescent="0.25">
      <c r="B5047" s="26"/>
      <c r="C5047" s="28"/>
    </row>
    <row r="5048" spans="2:3" x14ac:dyDescent="0.25">
      <c r="B5048" s="26"/>
      <c r="C5048" s="28"/>
    </row>
    <row r="5049" spans="2:3" x14ac:dyDescent="0.25">
      <c r="B5049" s="26"/>
      <c r="C5049" s="28"/>
    </row>
    <row r="5050" spans="2:3" x14ac:dyDescent="0.25">
      <c r="B5050" s="26"/>
      <c r="C5050" s="28"/>
    </row>
    <row r="5051" spans="2:3" x14ac:dyDescent="0.25">
      <c r="B5051" s="26"/>
      <c r="C5051" s="28"/>
    </row>
    <row r="5052" spans="2:3" x14ac:dyDescent="0.25">
      <c r="B5052" s="26"/>
      <c r="C5052" s="28"/>
    </row>
    <row r="5053" spans="2:3" x14ac:dyDescent="0.25">
      <c r="B5053" s="26"/>
      <c r="C5053" s="28"/>
    </row>
    <row r="5054" spans="2:3" x14ac:dyDescent="0.25">
      <c r="B5054" s="26"/>
      <c r="C5054" s="28"/>
    </row>
    <row r="5055" spans="2:3" x14ac:dyDescent="0.25">
      <c r="B5055" s="26"/>
      <c r="C5055" s="28"/>
    </row>
    <row r="5056" spans="2:3" x14ac:dyDescent="0.25">
      <c r="B5056" s="26"/>
      <c r="C5056" s="28"/>
    </row>
    <row r="5057" spans="2:3" x14ac:dyDescent="0.25">
      <c r="B5057" s="26"/>
      <c r="C5057" s="28"/>
    </row>
    <row r="5058" spans="2:3" x14ac:dyDescent="0.25">
      <c r="B5058" s="26"/>
      <c r="C5058" s="28"/>
    </row>
    <row r="5059" spans="2:3" x14ac:dyDescent="0.25">
      <c r="B5059" s="26"/>
      <c r="C5059" s="28"/>
    </row>
    <row r="5060" spans="2:3" x14ac:dyDescent="0.25">
      <c r="B5060" s="26"/>
      <c r="C5060" s="28"/>
    </row>
    <row r="5061" spans="2:3" x14ac:dyDescent="0.25">
      <c r="B5061" s="26"/>
      <c r="C5061" s="28"/>
    </row>
    <row r="5062" spans="2:3" x14ac:dyDescent="0.25">
      <c r="B5062" s="26"/>
      <c r="C5062" s="28"/>
    </row>
    <row r="5063" spans="2:3" x14ac:dyDescent="0.25">
      <c r="B5063" s="26"/>
      <c r="C5063" s="28"/>
    </row>
    <row r="5064" spans="2:3" x14ac:dyDescent="0.25">
      <c r="B5064" s="26"/>
      <c r="C5064" s="28"/>
    </row>
    <row r="5065" spans="2:3" x14ac:dyDescent="0.25">
      <c r="B5065" s="26"/>
      <c r="C5065" s="28"/>
    </row>
    <row r="5066" spans="2:3" x14ac:dyDescent="0.25">
      <c r="B5066" s="26"/>
      <c r="C5066" s="28"/>
    </row>
    <row r="5067" spans="2:3" x14ac:dyDescent="0.25">
      <c r="B5067" s="26"/>
      <c r="C5067" s="28"/>
    </row>
    <row r="5068" spans="2:3" x14ac:dyDescent="0.25">
      <c r="B5068" s="26"/>
      <c r="C5068" s="28"/>
    </row>
    <row r="5069" spans="2:3" x14ac:dyDescent="0.25">
      <c r="B5069" s="26"/>
      <c r="C5069" s="28"/>
    </row>
    <row r="5070" spans="2:3" x14ac:dyDescent="0.25">
      <c r="B5070" s="26"/>
      <c r="C5070" s="28"/>
    </row>
    <row r="5071" spans="2:3" x14ac:dyDescent="0.25">
      <c r="B5071" s="26"/>
      <c r="C5071" s="28"/>
    </row>
    <row r="5072" spans="2:3" x14ac:dyDescent="0.25">
      <c r="B5072" s="26"/>
      <c r="C5072" s="28"/>
    </row>
    <row r="5073" spans="2:3" x14ac:dyDescent="0.25">
      <c r="B5073" s="26"/>
      <c r="C5073" s="28"/>
    </row>
    <row r="5074" spans="2:3" x14ac:dyDescent="0.25">
      <c r="B5074" s="26"/>
      <c r="C5074" s="28"/>
    </row>
    <row r="5075" spans="2:3" x14ac:dyDescent="0.25">
      <c r="B5075" s="26"/>
      <c r="C5075" s="28"/>
    </row>
    <row r="5076" spans="2:3" x14ac:dyDescent="0.25">
      <c r="B5076" s="26"/>
      <c r="C5076" s="28"/>
    </row>
    <row r="5077" spans="2:3" x14ac:dyDescent="0.25">
      <c r="B5077" s="26"/>
      <c r="C5077" s="28"/>
    </row>
    <row r="5078" spans="2:3" x14ac:dyDescent="0.25">
      <c r="B5078" s="26"/>
      <c r="C5078" s="28"/>
    </row>
    <row r="5079" spans="2:3" x14ac:dyDescent="0.25">
      <c r="B5079" s="26"/>
      <c r="C5079" s="28"/>
    </row>
    <row r="5080" spans="2:3" x14ac:dyDescent="0.25">
      <c r="B5080" s="26"/>
      <c r="C5080" s="28"/>
    </row>
    <row r="5081" spans="2:3" x14ac:dyDescent="0.25">
      <c r="B5081" s="26"/>
      <c r="C5081" s="28"/>
    </row>
    <row r="5082" spans="2:3" x14ac:dyDescent="0.25">
      <c r="B5082" s="26"/>
      <c r="C5082" s="28"/>
    </row>
    <row r="5083" spans="2:3" x14ac:dyDescent="0.25">
      <c r="B5083" s="26"/>
      <c r="C5083" s="28"/>
    </row>
    <row r="5084" spans="2:3" x14ac:dyDescent="0.25">
      <c r="B5084" s="26"/>
      <c r="C5084" s="28"/>
    </row>
    <row r="5085" spans="2:3" x14ac:dyDescent="0.25">
      <c r="B5085" s="26"/>
      <c r="C5085" s="28"/>
    </row>
    <row r="5086" spans="2:3" x14ac:dyDescent="0.25">
      <c r="B5086" s="26"/>
      <c r="C5086" s="28"/>
    </row>
    <row r="5087" spans="2:3" x14ac:dyDescent="0.25">
      <c r="B5087" s="26"/>
      <c r="C5087" s="28"/>
    </row>
    <row r="5088" spans="2:3" x14ac:dyDescent="0.25">
      <c r="B5088" s="26"/>
      <c r="C5088" s="28"/>
    </row>
    <row r="5089" spans="2:3" x14ac:dyDescent="0.25">
      <c r="B5089" s="26"/>
      <c r="C5089" s="28"/>
    </row>
    <row r="5090" spans="2:3" x14ac:dyDescent="0.25">
      <c r="B5090" s="26"/>
      <c r="C5090" s="28"/>
    </row>
    <row r="5091" spans="2:3" x14ac:dyDescent="0.25">
      <c r="B5091" s="26"/>
      <c r="C5091" s="28"/>
    </row>
    <row r="5092" spans="2:3" x14ac:dyDescent="0.25">
      <c r="B5092" s="26"/>
      <c r="C5092" s="28"/>
    </row>
    <row r="5093" spans="2:3" x14ac:dyDescent="0.25">
      <c r="B5093" s="26"/>
      <c r="C5093" s="28"/>
    </row>
    <row r="5094" spans="2:3" x14ac:dyDescent="0.25">
      <c r="B5094" s="26"/>
      <c r="C5094" s="28"/>
    </row>
    <row r="5095" spans="2:3" x14ac:dyDescent="0.25">
      <c r="B5095" s="26"/>
      <c r="C5095" s="28"/>
    </row>
    <row r="5096" spans="2:3" x14ac:dyDescent="0.25">
      <c r="B5096" s="26"/>
      <c r="C5096" s="28"/>
    </row>
    <row r="5097" spans="2:3" x14ac:dyDescent="0.25">
      <c r="B5097" s="26"/>
      <c r="C5097" s="28"/>
    </row>
    <row r="5098" spans="2:3" x14ac:dyDescent="0.25">
      <c r="B5098" s="26"/>
      <c r="C5098" s="28"/>
    </row>
    <row r="5099" spans="2:3" x14ac:dyDescent="0.25">
      <c r="B5099" s="26"/>
      <c r="C5099" s="28"/>
    </row>
    <row r="5100" spans="2:3" x14ac:dyDescent="0.25">
      <c r="B5100" s="26"/>
      <c r="C5100" s="28"/>
    </row>
    <row r="5101" spans="2:3" x14ac:dyDescent="0.25">
      <c r="B5101" s="26"/>
      <c r="C5101" s="28"/>
    </row>
    <row r="5102" spans="2:3" x14ac:dyDescent="0.25">
      <c r="B5102" s="26"/>
      <c r="C5102" s="28"/>
    </row>
    <row r="5103" spans="2:3" x14ac:dyDescent="0.25">
      <c r="B5103" s="26"/>
      <c r="C5103" s="28"/>
    </row>
    <row r="5104" spans="2:3" x14ac:dyDescent="0.25">
      <c r="B5104" s="26"/>
      <c r="C5104" s="28"/>
    </row>
    <row r="5105" spans="2:3" x14ac:dyDescent="0.25">
      <c r="B5105" s="26"/>
      <c r="C5105" s="28"/>
    </row>
    <row r="5106" spans="2:3" x14ac:dyDescent="0.25">
      <c r="B5106" s="26"/>
      <c r="C5106" s="28"/>
    </row>
    <row r="5107" spans="2:3" x14ac:dyDescent="0.25">
      <c r="B5107" s="26"/>
      <c r="C5107" s="28"/>
    </row>
    <row r="5108" spans="2:3" x14ac:dyDescent="0.25">
      <c r="B5108" s="26"/>
      <c r="C5108" s="28"/>
    </row>
    <row r="5109" spans="2:3" x14ac:dyDescent="0.25">
      <c r="B5109" s="26"/>
      <c r="C5109" s="28"/>
    </row>
    <row r="5110" spans="2:3" x14ac:dyDescent="0.25">
      <c r="B5110" s="26"/>
      <c r="C5110" s="28"/>
    </row>
    <row r="5111" spans="2:3" x14ac:dyDescent="0.25">
      <c r="B5111" s="26"/>
      <c r="C5111" s="28"/>
    </row>
    <row r="5112" spans="2:3" x14ac:dyDescent="0.25">
      <c r="B5112" s="26"/>
      <c r="C5112" s="28"/>
    </row>
    <row r="5113" spans="2:3" x14ac:dyDescent="0.25">
      <c r="B5113" s="26"/>
      <c r="C5113" s="28"/>
    </row>
    <row r="5114" spans="2:3" x14ac:dyDescent="0.25">
      <c r="B5114" s="26"/>
      <c r="C5114" s="28"/>
    </row>
    <row r="5115" spans="2:3" x14ac:dyDescent="0.25">
      <c r="B5115" s="26"/>
      <c r="C5115" s="28"/>
    </row>
    <row r="5116" spans="2:3" x14ac:dyDescent="0.25">
      <c r="B5116" s="26"/>
      <c r="C5116" s="28"/>
    </row>
    <row r="5117" spans="2:3" x14ac:dyDescent="0.25">
      <c r="B5117" s="26"/>
      <c r="C5117" s="28"/>
    </row>
    <row r="5118" spans="2:3" x14ac:dyDescent="0.25">
      <c r="B5118" s="26"/>
      <c r="C5118" s="28"/>
    </row>
    <row r="5119" spans="2:3" x14ac:dyDescent="0.25">
      <c r="B5119" s="26"/>
      <c r="C5119" s="28"/>
    </row>
    <row r="5120" spans="2:3" x14ac:dyDescent="0.25">
      <c r="B5120" s="26"/>
      <c r="C5120" s="28"/>
    </row>
    <row r="5121" spans="2:3" x14ac:dyDescent="0.25">
      <c r="B5121" s="26"/>
      <c r="C5121" s="28"/>
    </row>
    <row r="5122" spans="2:3" x14ac:dyDescent="0.25">
      <c r="B5122" s="26"/>
      <c r="C5122" s="28"/>
    </row>
    <row r="5123" spans="2:3" x14ac:dyDescent="0.25">
      <c r="B5123" s="26"/>
      <c r="C5123" s="28"/>
    </row>
    <row r="5124" spans="2:3" x14ac:dyDescent="0.25">
      <c r="B5124" s="26"/>
      <c r="C5124" s="28"/>
    </row>
    <row r="5125" spans="2:3" x14ac:dyDescent="0.25">
      <c r="B5125" s="26"/>
      <c r="C5125" s="28"/>
    </row>
    <row r="5126" spans="2:3" x14ac:dyDescent="0.25">
      <c r="B5126" s="26"/>
      <c r="C5126" s="28"/>
    </row>
    <row r="5127" spans="2:3" x14ac:dyDescent="0.25">
      <c r="B5127" s="26"/>
      <c r="C5127" s="28"/>
    </row>
    <row r="5128" spans="2:3" x14ac:dyDescent="0.25">
      <c r="B5128" s="26"/>
      <c r="C5128" s="28"/>
    </row>
    <row r="5129" spans="2:3" x14ac:dyDescent="0.25">
      <c r="B5129" s="26"/>
      <c r="C5129" s="28"/>
    </row>
    <row r="5130" spans="2:3" x14ac:dyDescent="0.25">
      <c r="B5130" s="26"/>
      <c r="C5130" s="28"/>
    </row>
    <row r="5131" spans="2:3" x14ac:dyDescent="0.25">
      <c r="B5131" s="26"/>
      <c r="C5131" s="28"/>
    </row>
    <row r="5132" spans="2:3" x14ac:dyDescent="0.25">
      <c r="B5132" s="26"/>
      <c r="C5132" s="28"/>
    </row>
    <row r="5133" spans="2:3" x14ac:dyDescent="0.25">
      <c r="B5133" s="26"/>
      <c r="C5133" s="28"/>
    </row>
    <row r="5134" spans="2:3" x14ac:dyDescent="0.25">
      <c r="B5134" s="26"/>
      <c r="C5134" s="28"/>
    </row>
    <row r="5135" spans="2:3" x14ac:dyDescent="0.25">
      <c r="B5135" s="26"/>
      <c r="C5135" s="28"/>
    </row>
    <row r="5136" spans="2:3" x14ac:dyDescent="0.25">
      <c r="B5136" s="26"/>
      <c r="C5136" s="28"/>
    </row>
    <row r="5137" spans="2:3" x14ac:dyDescent="0.25">
      <c r="B5137" s="26"/>
      <c r="C5137" s="28"/>
    </row>
    <row r="5138" spans="2:3" x14ac:dyDescent="0.25">
      <c r="B5138" s="26"/>
      <c r="C5138" s="28"/>
    </row>
    <row r="5139" spans="2:3" x14ac:dyDescent="0.25">
      <c r="B5139" s="26"/>
      <c r="C5139" s="28"/>
    </row>
    <row r="5140" spans="2:3" x14ac:dyDescent="0.25">
      <c r="B5140" s="26"/>
      <c r="C5140" s="28"/>
    </row>
    <row r="5141" spans="2:3" x14ac:dyDescent="0.25">
      <c r="B5141" s="26"/>
      <c r="C5141" s="28"/>
    </row>
    <row r="5142" spans="2:3" x14ac:dyDescent="0.25">
      <c r="B5142" s="26"/>
      <c r="C5142" s="28"/>
    </row>
    <row r="5143" spans="2:3" x14ac:dyDescent="0.25">
      <c r="B5143" s="26"/>
      <c r="C5143" s="28"/>
    </row>
    <row r="5144" spans="2:3" x14ac:dyDescent="0.25">
      <c r="B5144" s="26"/>
      <c r="C5144" s="28"/>
    </row>
    <row r="5145" spans="2:3" x14ac:dyDescent="0.25">
      <c r="B5145" s="26"/>
      <c r="C5145" s="28"/>
    </row>
    <row r="5146" spans="2:3" x14ac:dyDescent="0.25">
      <c r="B5146" s="26"/>
      <c r="C5146" s="28"/>
    </row>
    <row r="5147" spans="2:3" x14ac:dyDescent="0.25">
      <c r="B5147" s="26"/>
      <c r="C5147" s="28"/>
    </row>
    <row r="5148" spans="2:3" x14ac:dyDescent="0.25">
      <c r="B5148" s="26"/>
      <c r="C5148" s="28"/>
    </row>
    <row r="5149" spans="2:3" x14ac:dyDescent="0.25">
      <c r="B5149" s="26"/>
      <c r="C5149" s="28"/>
    </row>
    <row r="5150" spans="2:3" x14ac:dyDescent="0.25">
      <c r="B5150" s="26"/>
      <c r="C5150" s="28"/>
    </row>
    <row r="5151" spans="2:3" x14ac:dyDescent="0.25">
      <c r="B5151" s="26"/>
      <c r="C5151" s="28"/>
    </row>
    <row r="5152" spans="2:3" x14ac:dyDescent="0.25">
      <c r="B5152" s="26"/>
      <c r="C5152" s="28"/>
    </row>
    <row r="5153" spans="2:3" x14ac:dyDescent="0.25">
      <c r="B5153" s="26"/>
      <c r="C5153" s="28"/>
    </row>
    <row r="5154" spans="2:3" x14ac:dyDescent="0.25">
      <c r="B5154" s="26"/>
      <c r="C5154" s="28"/>
    </row>
    <row r="5155" spans="2:3" x14ac:dyDescent="0.25">
      <c r="B5155" s="26"/>
      <c r="C5155" s="28"/>
    </row>
    <row r="5156" spans="2:3" x14ac:dyDescent="0.25">
      <c r="B5156" s="26"/>
      <c r="C5156" s="28"/>
    </row>
    <row r="5157" spans="2:3" x14ac:dyDescent="0.25">
      <c r="B5157" s="26"/>
      <c r="C5157" s="28"/>
    </row>
    <row r="5158" spans="2:3" x14ac:dyDescent="0.25">
      <c r="B5158" s="26"/>
      <c r="C5158" s="28"/>
    </row>
    <row r="5159" spans="2:3" x14ac:dyDescent="0.25">
      <c r="B5159" s="26"/>
      <c r="C5159" s="28"/>
    </row>
    <row r="5160" spans="2:3" x14ac:dyDescent="0.25">
      <c r="B5160" s="26"/>
      <c r="C5160" s="28"/>
    </row>
    <row r="5161" spans="2:3" x14ac:dyDescent="0.25">
      <c r="B5161" s="26"/>
      <c r="C5161" s="28"/>
    </row>
    <row r="5162" spans="2:3" x14ac:dyDescent="0.25">
      <c r="B5162" s="26"/>
      <c r="C5162" s="28"/>
    </row>
    <row r="5163" spans="2:3" x14ac:dyDescent="0.25">
      <c r="B5163" s="26"/>
      <c r="C5163" s="28"/>
    </row>
    <row r="5164" spans="2:3" x14ac:dyDescent="0.25">
      <c r="B5164" s="26"/>
      <c r="C5164" s="28"/>
    </row>
    <row r="5165" spans="2:3" x14ac:dyDescent="0.25">
      <c r="B5165" s="26"/>
      <c r="C5165" s="28"/>
    </row>
    <row r="5166" spans="2:3" x14ac:dyDescent="0.25">
      <c r="B5166" s="26"/>
      <c r="C5166" s="28"/>
    </row>
    <row r="5167" spans="2:3" x14ac:dyDescent="0.25">
      <c r="B5167" s="26"/>
      <c r="C5167" s="28"/>
    </row>
    <row r="5168" spans="2:3" x14ac:dyDescent="0.25">
      <c r="B5168" s="26"/>
      <c r="C5168" s="28"/>
    </row>
    <row r="5169" spans="2:3" x14ac:dyDescent="0.25">
      <c r="B5169" s="26"/>
      <c r="C5169" s="28"/>
    </row>
    <row r="5170" spans="2:3" x14ac:dyDescent="0.25">
      <c r="B5170" s="26"/>
      <c r="C5170" s="28"/>
    </row>
    <row r="5171" spans="2:3" x14ac:dyDescent="0.25">
      <c r="B5171" s="26"/>
      <c r="C5171" s="28"/>
    </row>
    <row r="5172" spans="2:3" x14ac:dyDescent="0.25">
      <c r="B5172" s="26"/>
      <c r="C5172" s="28"/>
    </row>
    <row r="5173" spans="2:3" x14ac:dyDescent="0.25">
      <c r="B5173" s="26"/>
      <c r="C5173" s="28"/>
    </row>
    <row r="5174" spans="2:3" x14ac:dyDescent="0.25">
      <c r="B5174" s="26"/>
      <c r="C5174" s="28"/>
    </row>
    <row r="5175" spans="2:3" x14ac:dyDescent="0.25">
      <c r="B5175" s="26"/>
      <c r="C5175" s="28"/>
    </row>
    <row r="5176" spans="2:3" x14ac:dyDescent="0.25">
      <c r="B5176" s="26"/>
      <c r="C5176" s="28"/>
    </row>
    <row r="5177" spans="2:3" x14ac:dyDescent="0.25">
      <c r="B5177" s="26"/>
      <c r="C5177" s="28"/>
    </row>
    <row r="5178" spans="2:3" x14ac:dyDescent="0.25">
      <c r="B5178" s="26"/>
      <c r="C5178" s="28"/>
    </row>
    <row r="5179" spans="2:3" x14ac:dyDescent="0.25">
      <c r="B5179" s="26"/>
      <c r="C5179" s="28"/>
    </row>
    <row r="5180" spans="2:3" x14ac:dyDescent="0.25">
      <c r="B5180" s="26"/>
      <c r="C5180" s="28"/>
    </row>
    <row r="5181" spans="2:3" x14ac:dyDescent="0.25">
      <c r="B5181" s="26"/>
      <c r="C5181" s="28"/>
    </row>
    <row r="5182" spans="2:3" x14ac:dyDescent="0.25">
      <c r="B5182" s="26"/>
      <c r="C5182" s="28"/>
    </row>
    <row r="5183" spans="2:3" x14ac:dyDescent="0.25">
      <c r="B5183" s="26"/>
      <c r="C5183" s="28"/>
    </row>
    <row r="5184" spans="2:3" x14ac:dyDescent="0.25">
      <c r="B5184" s="26"/>
      <c r="C5184" s="28"/>
    </row>
    <row r="5185" spans="2:3" x14ac:dyDescent="0.25">
      <c r="B5185" s="26"/>
      <c r="C5185" s="28"/>
    </row>
    <row r="5186" spans="2:3" x14ac:dyDescent="0.25">
      <c r="B5186" s="26"/>
      <c r="C5186" s="28"/>
    </row>
    <row r="5187" spans="2:3" x14ac:dyDescent="0.25">
      <c r="B5187" s="26"/>
      <c r="C5187" s="28"/>
    </row>
    <row r="5188" spans="2:3" x14ac:dyDescent="0.25">
      <c r="B5188" s="26"/>
      <c r="C5188" s="28"/>
    </row>
    <row r="5189" spans="2:3" x14ac:dyDescent="0.25">
      <c r="B5189" s="26"/>
      <c r="C5189" s="28"/>
    </row>
    <row r="5190" spans="2:3" x14ac:dyDescent="0.25">
      <c r="B5190" s="26"/>
      <c r="C5190" s="28"/>
    </row>
    <row r="5191" spans="2:3" x14ac:dyDescent="0.25">
      <c r="B5191" s="26"/>
      <c r="C5191" s="28"/>
    </row>
    <row r="5192" spans="2:3" x14ac:dyDescent="0.25">
      <c r="B5192" s="26"/>
      <c r="C5192" s="28"/>
    </row>
    <row r="5193" spans="2:3" x14ac:dyDescent="0.25">
      <c r="B5193" s="26"/>
      <c r="C5193" s="28"/>
    </row>
    <row r="5194" spans="2:3" x14ac:dyDescent="0.25">
      <c r="B5194" s="26"/>
      <c r="C5194" s="28"/>
    </row>
    <row r="5195" spans="2:3" x14ac:dyDescent="0.25">
      <c r="B5195" s="26"/>
      <c r="C5195" s="28"/>
    </row>
    <row r="5196" spans="2:3" x14ac:dyDescent="0.25">
      <c r="B5196" s="26"/>
      <c r="C5196" s="28"/>
    </row>
    <row r="5197" spans="2:3" x14ac:dyDescent="0.25">
      <c r="B5197" s="26"/>
      <c r="C5197" s="28"/>
    </row>
    <row r="5198" spans="2:3" x14ac:dyDescent="0.25">
      <c r="B5198" s="26"/>
      <c r="C5198" s="28"/>
    </row>
    <row r="5199" spans="2:3" x14ac:dyDescent="0.25">
      <c r="B5199" s="26"/>
      <c r="C5199" s="28"/>
    </row>
    <row r="5200" spans="2:3" x14ac:dyDescent="0.25">
      <c r="B5200" s="26"/>
      <c r="C5200" s="28"/>
    </row>
    <row r="5201" spans="2:3" x14ac:dyDescent="0.25">
      <c r="B5201" s="26"/>
      <c r="C5201" s="28"/>
    </row>
    <row r="5202" spans="2:3" x14ac:dyDescent="0.25">
      <c r="B5202" s="26"/>
      <c r="C5202" s="28"/>
    </row>
    <row r="5203" spans="2:3" x14ac:dyDescent="0.25">
      <c r="B5203" s="26"/>
      <c r="C5203" s="28"/>
    </row>
    <row r="5204" spans="2:3" x14ac:dyDescent="0.25">
      <c r="B5204" s="26"/>
      <c r="C5204" s="28"/>
    </row>
    <row r="5205" spans="2:3" x14ac:dyDescent="0.25">
      <c r="B5205" s="26"/>
      <c r="C5205" s="28"/>
    </row>
    <row r="5206" spans="2:3" x14ac:dyDescent="0.25">
      <c r="B5206" s="26"/>
      <c r="C5206" s="28"/>
    </row>
    <row r="5207" spans="2:3" x14ac:dyDescent="0.25">
      <c r="B5207" s="26"/>
      <c r="C5207" s="28"/>
    </row>
    <row r="5208" spans="2:3" x14ac:dyDescent="0.25">
      <c r="B5208" s="26"/>
      <c r="C5208" s="28"/>
    </row>
    <row r="5209" spans="2:3" x14ac:dyDescent="0.25">
      <c r="B5209" s="26"/>
      <c r="C5209" s="28"/>
    </row>
    <row r="5210" spans="2:3" x14ac:dyDescent="0.25">
      <c r="B5210" s="26"/>
      <c r="C5210" s="28"/>
    </row>
    <row r="5211" spans="2:3" x14ac:dyDescent="0.25">
      <c r="B5211" s="26"/>
      <c r="C5211" s="28"/>
    </row>
    <row r="5212" spans="2:3" x14ac:dyDescent="0.25">
      <c r="B5212" s="26"/>
      <c r="C5212" s="28"/>
    </row>
    <row r="5213" spans="2:3" x14ac:dyDescent="0.25">
      <c r="B5213" s="26"/>
      <c r="C5213" s="28"/>
    </row>
    <row r="5214" spans="2:3" x14ac:dyDescent="0.25">
      <c r="B5214" s="26"/>
      <c r="C5214" s="28"/>
    </row>
    <row r="5215" spans="2:3" x14ac:dyDescent="0.25">
      <c r="B5215" s="26"/>
      <c r="C5215" s="28"/>
    </row>
    <row r="5216" spans="2:3" x14ac:dyDescent="0.25">
      <c r="B5216" s="26"/>
      <c r="C5216" s="28"/>
    </row>
    <row r="5217" spans="2:3" x14ac:dyDescent="0.25">
      <c r="B5217" s="26"/>
      <c r="C5217" s="28"/>
    </row>
    <row r="5218" spans="2:3" x14ac:dyDescent="0.25">
      <c r="B5218" s="26"/>
      <c r="C5218" s="28"/>
    </row>
    <row r="5219" spans="2:3" x14ac:dyDescent="0.25">
      <c r="B5219" s="26"/>
      <c r="C5219" s="28"/>
    </row>
    <row r="5220" spans="2:3" x14ac:dyDescent="0.25">
      <c r="B5220" s="26"/>
      <c r="C5220" s="28"/>
    </row>
    <row r="5221" spans="2:3" x14ac:dyDescent="0.25">
      <c r="B5221" s="26"/>
      <c r="C5221" s="28"/>
    </row>
    <row r="5222" spans="2:3" x14ac:dyDescent="0.25">
      <c r="B5222" s="26"/>
      <c r="C5222" s="28"/>
    </row>
    <row r="5223" spans="2:3" x14ac:dyDescent="0.25">
      <c r="B5223" s="26"/>
      <c r="C5223" s="28"/>
    </row>
    <row r="5224" spans="2:3" x14ac:dyDescent="0.25">
      <c r="B5224" s="26"/>
      <c r="C5224" s="28"/>
    </row>
    <row r="5225" spans="2:3" x14ac:dyDescent="0.25">
      <c r="B5225" s="26"/>
      <c r="C5225" s="28"/>
    </row>
    <row r="5226" spans="2:3" x14ac:dyDescent="0.25">
      <c r="B5226" s="26"/>
      <c r="C5226" s="28"/>
    </row>
    <row r="5227" spans="2:3" x14ac:dyDescent="0.25">
      <c r="B5227" s="26"/>
      <c r="C5227" s="28"/>
    </row>
    <row r="5228" spans="2:3" x14ac:dyDescent="0.25">
      <c r="B5228" s="26"/>
      <c r="C5228" s="28"/>
    </row>
    <row r="5229" spans="2:3" x14ac:dyDescent="0.25">
      <c r="B5229" s="26"/>
      <c r="C5229" s="28"/>
    </row>
    <row r="5230" spans="2:3" x14ac:dyDescent="0.25">
      <c r="B5230" s="26"/>
      <c r="C5230" s="28"/>
    </row>
    <row r="5231" spans="2:3" x14ac:dyDescent="0.25">
      <c r="B5231" s="26"/>
      <c r="C5231" s="28"/>
    </row>
    <row r="5232" spans="2:3" x14ac:dyDescent="0.25">
      <c r="B5232" s="26"/>
      <c r="C5232" s="28"/>
    </row>
    <row r="5233" spans="2:3" x14ac:dyDescent="0.25">
      <c r="B5233" s="26"/>
      <c r="C5233" s="28"/>
    </row>
    <row r="5234" spans="2:3" x14ac:dyDescent="0.25">
      <c r="B5234" s="26"/>
      <c r="C5234" s="28"/>
    </row>
    <row r="5235" spans="2:3" x14ac:dyDescent="0.25">
      <c r="B5235" s="26"/>
      <c r="C5235" s="28"/>
    </row>
    <row r="5236" spans="2:3" x14ac:dyDescent="0.25">
      <c r="B5236" s="26"/>
      <c r="C5236" s="28"/>
    </row>
    <row r="5237" spans="2:3" x14ac:dyDescent="0.25">
      <c r="B5237" s="26"/>
      <c r="C5237" s="28"/>
    </row>
    <row r="5238" spans="2:3" x14ac:dyDescent="0.25">
      <c r="B5238" s="26"/>
      <c r="C5238" s="28"/>
    </row>
    <row r="5239" spans="2:3" x14ac:dyDescent="0.25">
      <c r="B5239" s="26"/>
      <c r="C5239" s="28"/>
    </row>
    <row r="5240" spans="2:3" x14ac:dyDescent="0.25">
      <c r="B5240" s="26"/>
      <c r="C5240" s="28"/>
    </row>
    <row r="5241" spans="2:3" x14ac:dyDescent="0.25">
      <c r="B5241" s="26"/>
      <c r="C5241" s="28"/>
    </row>
    <row r="5242" spans="2:3" x14ac:dyDescent="0.25">
      <c r="B5242" s="26"/>
      <c r="C5242" s="28"/>
    </row>
    <row r="5243" spans="2:3" x14ac:dyDescent="0.25">
      <c r="B5243" s="26"/>
      <c r="C5243" s="28"/>
    </row>
    <row r="5244" spans="2:3" x14ac:dyDescent="0.25">
      <c r="B5244" s="26"/>
      <c r="C5244" s="28"/>
    </row>
    <row r="5245" spans="2:3" x14ac:dyDescent="0.25">
      <c r="B5245" s="26"/>
      <c r="C5245" s="28"/>
    </row>
    <row r="5246" spans="2:3" x14ac:dyDescent="0.25">
      <c r="B5246" s="26"/>
      <c r="C5246" s="28"/>
    </row>
    <row r="5247" spans="2:3" x14ac:dyDescent="0.25">
      <c r="B5247" s="26"/>
      <c r="C5247" s="28"/>
    </row>
    <row r="5248" spans="2:3" x14ac:dyDescent="0.25">
      <c r="B5248" s="26"/>
      <c r="C5248" s="28"/>
    </row>
    <row r="5249" spans="2:3" x14ac:dyDescent="0.25">
      <c r="B5249" s="26"/>
      <c r="C5249" s="28"/>
    </row>
    <row r="5250" spans="2:3" x14ac:dyDescent="0.25">
      <c r="B5250" s="26"/>
      <c r="C5250" s="28"/>
    </row>
    <row r="5251" spans="2:3" x14ac:dyDescent="0.25">
      <c r="B5251" s="26"/>
      <c r="C5251" s="28"/>
    </row>
    <row r="5252" spans="2:3" x14ac:dyDescent="0.25">
      <c r="B5252" s="26"/>
      <c r="C5252" s="28"/>
    </row>
    <row r="5253" spans="2:3" x14ac:dyDescent="0.25">
      <c r="B5253" s="26"/>
      <c r="C5253" s="28"/>
    </row>
    <row r="5254" spans="2:3" x14ac:dyDescent="0.25">
      <c r="B5254" s="26"/>
      <c r="C5254" s="28"/>
    </row>
    <row r="5255" spans="2:3" x14ac:dyDescent="0.25">
      <c r="B5255" s="26"/>
      <c r="C5255" s="28"/>
    </row>
    <row r="5256" spans="2:3" x14ac:dyDescent="0.25">
      <c r="B5256" s="26"/>
      <c r="C5256" s="28"/>
    </row>
    <row r="5257" spans="2:3" x14ac:dyDescent="0.25">
      <c r="B5257" s="26"/>
      <c r="C5257" s="28"/>
    </row>
    <row r="5258" spans="2:3" x14ac:dyDescent="0.25">
      <c r="B5258" s="26"/>
      <c r="C5258" s="28"/>
    </row>
    <row r="5259" spans="2:3" x14ac:dyDescent="0.25">
      <c r="B5259" s="26"/>
      <c r="C5259" s="28"/>
    </row>
    <row r="5260" spans="2:3" x14ac:dyDescent="0.25">
      <c r="B5260" s="26"/>
      <c r="C5260" s="28"/>
    </row>
    <row r="5261" spans="2:3" x14ac:dyDescent="0.25">
      <c r="B5261" s="26"/>
      <c r="C5261" s="28"/>
    </row>
    <row r="5262" spans="2:3" x14ac:dyDescent="0.25">
      <c r="B5262" s="26"/>
      <c r="C5262" s="28"/>
    </row>
    <row r="5263" spans="2:3" x14ac:dyDescent="0.25">
      <c r="B5263" s="26"/>
      <c r="C5263" s="28"/>
    </row>
    <row r="5264" spans="2:3" x14ac:dyDescent="0.25">
      <c r="B5264" s="26"/>
      <c r="C5264" s="28"/>
    </row>
    <row r="5265" spans="2:3" x14ac:dyDescent="0.25">
      <c r="B5265" s="26"/>
      <c r="C5265" s="28"/>
    </row>
    <row r="5266" spans="2:3" x14ac:dyDescent="0.25">
      <c r="B5266" s="26"/>
      <c r="C5266" s="28"/>
    </row>
    <row r="5267" spans="2:3" x14ac:dyDescent="0.25">
      <c r="B5267" s="26"/>
      <c r="C5267" s="28"/>
    </row>
    <row r="5268" spans="2:3" x14ac:dyDescent="0.25">
      <c r="B5268" s="26"/>
      <c r="C5268" s="28"/>
    </row>
    <row r="5269" spans="2:3" x14ac:dyDescent="0.25">
      <c r="B5269" s="26"/>
      <c r="C5269" s="28"/>
    </row>
    <row r="5270" spans="2:3" x14ac:dyDescent="0.25">
      <c r="B5270" s="26"/>
      <c r="C5270" s="28"/>
    </row>
    <row r="5271" spans="2:3" x14ac:dyDescent="0.25">
      <c r="B5271" s="26"/>
      <c r="C5271" s="28"/>
    </row>
    <row r="5272" spans="2:3" x14ac:dyDescent="0.25">
      <c r="B5272" s="26"/>
      <c r="C5272" s="28"/>
    </row>
    <row r="5273" spans="2:3" x14ac:dyDescent="0.25">
      <c r="B5273" s="26"/>
      <c r="C5273" s="28"/>
    </row>
    <row r="5274" spans="2:3" x14ac:dyDescent="0.25">
      <c r="B5274" s="26"/>
      <c r="C5274" s="28"/>
    </row>
    <row r="5275" spans="2:3" x14ac:dyDescent="0.25">
      <c r="B5275" s="26"/>
      <c r="C5275" s="28"/>
    </row>
    <row r="5276" spans="2:3" x14ac:dyDescent="0.25">
      <c r="B5276" s="26"/>
      <c r="C5276" s="28"/>
    </row>
    <row r="5277" spans="2:3" x14ac:dyDescent="0.25">
      <c r="B5277" s="26"/>
      <c r="C5277" s="28"/>
    </row>
    <row r="5278" spans="2:3" x14ac:dyDescent="0.25">
      <c r="B5278" s="26"/>
      <c r="C5278" s="28"/>
    </row>
    <row r="5279" spans="2:3" x14ac:dyDescent="0.25">
      <c r="B5279" s="26"/>
      <c r="C5279" s="28"/>
    </row>
    <row r="5280" spans="2:3" x14ac:dyDescent="0.25">
      <c r="B5280" s="26"/>
      <c r="C5280" s="28"/>
    </row>
    <row r="5281" spans="2:3" x14ac:dyDescent="0.25">
      <c r="B5281" s="26"/>
      <c r="C5281" s="28"/>
    </row>
    <row r="5282" spans="2:3" x14ac:dyDescent="0.25">
      <c r="B5282" s="26"/>
      <c r="C5282" s="28"/>
    </row>
    <row r="5283" spans="2:3" x14ac:dyDescent="0.25">
      <c r="B5283" s="26"/>
      <c r="C5283" s="28"/>
    </row>
    <row r="5284" spans="2:3" x14ac:dyDescent="0.25">
      <c r="B5284" s="26"/>
      <c r="C5284" s="28"/>
    </row>
    <row r="5285" spans="2:3" x14ac:dyDescent="0.25">
      <c r="B5285" s="26"/>
      <c r="C5285" s="28"/>
    </row>
    <row r="5286" spans="2:3" x14ac:dyDescent="0.25">
      <c r="B5286" s="26"/>
      <c r="C5286" s="28"/>
    </row>
    <row r="5287" spans="2:3" x14ac:dyDescent="0.25">
      <c r="B5287" s="26"/>
      <c r="C5287" s="28"/>
    </row>
    <row r="5288" spans="2:3" x14ac:dyDescent="0.25">
      <c r="B5288" s="26"/>
      <c r="C5288" s="28"/>
    </row>
    <row r="5289" spans="2:3" x14ac:dyDescent="0.25">
      <c r="B5289" s="26"/>
      <c r="C5289" s="28"/>
    </row>
    <row r="5290" spans="2:3" x14ac:dyDescent="0.25">
      <c r="B5290" s="26"/>
      <c r="C5290" s="28"/>
    </row>
    <row r="5291" spans="2:3" x14ac:dyDescent="0.25">
      <c r="B5291" s="26"/>
      <c r="C5291" s="28"/>
    </row>
    <row r="5292" spans="2:3" x14ac:dyDescent="0.25">
      <c r="B5292" s="26"/>
      <c r="C5292" s="28"/>
    </row>
    <row r="5293" spans="2:3" x14ac:dyDescent="0.25">
      <c r="B5293" s="26"/>
      <c r="C5293" s="28"/>
    </row>
    <row r="5294" spans="2:3" x14ac:dyDescent="0.25">
      <c r="B5294" s="26"/>
      <c r="C5294" s="28"/>
    </row>
    <row r="5295" spans="2:3" x14ac:dyDescent="0.25">
      <c r="B5295" s="26"/>
      <c r="C5295" s="28"/>
    </row>
    <row r="5296" spans="2:3" x14ac:dyDescent="0.25">
      <c r="B5296" s="26"/>
      <c r="C5296" s="28"/>
    </row>
    <row r="5297" spans="2:3" x14ac:dyDescent="0.25">
      <c r="B5297" s="26"/>
      <c r="C5297" s="28"/>
    </row>
    <row r="5298" spans="2:3" x14ac:dyDescent="0.25">
      <c r="B5298" s="26"/>
      <c r="C5298" s="28"/>
    </row>
    <row r="5299" spans="2:3" x14ac:dyDescent="0.25">
      <c r="B5299" s="26"/>
      <c r="C5299" s="28"/>
    </row>
    <row r="5300" spans="2:3" x14ac:dyDescent="0.25">
      <c r="B5300" s="26"/>
      <c r="C5300" s="28"/>
    </row>
    <row r="5301" spans="2:3" x14ac:dyDescent="0.25">
      <c r="B5301" s="26"/>
      <c r="C5301" s="28"/>
    </row>
    <row r="5302" spans="2:3" x14ac:dyDescent="0.25">
      <c r="B5302" s="26"/>
      <c r="C5302" s="28"/>
    </row>
    <row r="5303" spans="2:3" x14ac:dyDescent="0.25">
      <c r="B5303" s="26"/>
      <c r="C5303" s="28"/>
    </row>
    <row r="5304" spans="2:3" x14ac:dyDescent="0.25">
      <c r="B5304" s="26"/>
      <c r="C5304" s="28"/>
    </row>
    <row r="5305" spans="2:3" x14ac:dyDescent="0.25">
      <c r="B5305" s="26"/>
      <c r="C5305" s="28"/>
    </row>
    <row r="5306" spans="2:3" x14ac:dyDescent="0.25">
      <c r="B5306" s="26"/>
      <c r="C5306" s="28"/>
    </row>
    <row r="5307" spans="2:3" x14ac:dyDescent="0.25">
      <c r="B5307" s="26"/>
      <c r="C5307" s="28"/>
    </row>
    <row r="5308" spans="2:3" x14ac:dyDescent="0.25">
      <c r="B5308" s="26"/>
      <c r="C5308" s="28"/>
    </row>
    <row r="5309" spans="2:3" x14ac:dyDescent="0.25">
      <c r="B5309" s="26"/>
      <c r="C5309" s="28"/>
    </row>
    <row r="5310" spans="2:3" x14ac:dyDescent="0.25">
      <c r="B5310" s="26"/>
      <c r="C5310" s="28"/>
    </row>
    <row r="5311" spans="2:3" x14ac:dyDescent="0.25">
      <c r="B5311" s="26"/>
      <c r="C5311" s="28"/>
    </row>
    <row r="5312" spans="2:3" x14ac:dyDescent="0.25">
      <c r="B5312" s="26"/>
      <c r="C5312" s="28"/>
    </row>
    <row r="5313" spans="2:3" x14ac:dyDescent="0.25">
      <c r="B5313" s="26"/>
      <c r="C5313" s="28"/>
    </row>
    <row r="5314" spans="2:3" x14ac:dyDescent="0.25">
      <c r="B5314" s="26"/>
      <c r="C5314" s="28"/>
    </row>
    <row r="5315" spans="2:3" x14ac:dyDescent="0.25">
      <c r="B5315" s="26"/>
      <c r="C5315" s="28"/>
    </row>
    <row r="5316" spans="2:3" x14ac:dyDescent="0.25">
      <c r="B5316" s="26"/>
      <c r="C5316" s="28"/>
    </row>
    <row r="5317" spans="2:3" x14ac:dyDescent="0.25">
      <c r="B5317" s="26"/>
      <c r="C5317" s="28"/>
    </row>
    <row r="5318" spans="2:3" x14ac:dyDescent="0.25">
      <c r="B5318" s="26"/>
      <c r="C5318" s="28"/>
    </row>
    <row r="5319" spans="2:3" x14ac:dyDescent="0.25">
      <c r="B5319" s="26"/>
      <c r="C5319" s="28"/>
    </row>
    <row r="5320" spans="2:3" x14ac:dyDescent="0.25">
      <c r="B5320" s="26"/>
      <c r="C5320" s="28"/>
    </row>
    <row r="5321" spans="2:3" x14ac:dyDescent="0.25">
      <c r="B5321" s="26"/>
      <c r="C5321" s="28"/>
    </row>
    <row r="5322" spans="2:3" x14ac:dyDescent="0.25">
      <c r="B5322" s="26"/>
      <c r="C5322" s="28"/>
    </row>
    <row r="5323" spans="2:3" x14ac:dyDescent="0.25">
      <c r="B5323" s="26"/>
      <c r="C5323" s="28"/>
    </row>
    <row r="5324" spans="2:3" x14ac:dyDescent="0.25">
      <c r="B5324" s="26"/>
      <c r="C5324" s="28"/>
    </row>
    <row r="5325" spans="2:3" x14ac:dyDescent="0.25">
      <c r="B5325" s="26"/>
      <c r="C5325" s="28"/>
    </row>
    <row r="5326" spans="2:3" x14ac:dyDescent="0.25">
      <c r="B5326" s="26"/>
      <c r="C5326" s="28"/>
    </row>
    <row r="5327" spans="2:3" x14ac:dyDescent="0.25">
      <c r="B5327" s="26"/>
      <c r="C5327" s="28"/>
    </row>
    <row r="5328" spans="2:3" x14ac:dyDescent="0.25">
      <c r="B5328" s="26"/>
      <c r="C5328" s="28"/>
    </row>
    <row r="5329" spans="2:3" x14ac:dyDescent="0.25">
      <c r="B5329" s="26"/>
      <c r="C5329" s="28"/>
    </row>
    <row r="5330" spans="2:3" x14ac:dyDescent="0.25">
      <c r="B5330" s="26"/>
      <c r="C5330" s="28"/>
    </row>
    <row r="5331" spans="2:3" x14ac:dyDescent="0.25">
      <c r="B5331" s="26"/>
      <c r="C5331" s="28"/>
    </row>
    <row r="5332" spans="2:3" x14ac:dyDescent="0.25">
      <c r="B5332" s="26"/>
      <c r="C5332" s="28"/>
    </row>
    <row r="5333" spans="2:3" x14ac:dyDescent="0.25">
      <c r="B5333" s="26"/>
      <c r="C5333" s="28"/>
    </row>
    <row r="5334" spans="2:3" x14ac:dyDescent="0.25">
      <c r="B5334" s="26"/>
      <c r="C5334" s="28"/>
    </row>
    <row r="5335" spans="2:3" x14ac:dyDescent="0.25">
      <c r="B5335" s="26"/>
      <c r="C5335" s="28"/>
    </row>
    <row r="5336" spans="2:3" x14ac:dyDescent="0.25">
      <c r="B5336" s="26"/>
      <c r="C5336" s="28"/>
    </row>
    <row r="5337" spans="2:3" x14ac:dyDescent="0.25">
      <c r="B5337" s="26"/>
      <c r="C5337" s="28"/>
    </row>
    <row r="5338" spans="2:3" x14ac:dyDescent="0.25">
      <c r="B5338" s="26"/>
      <c r="C5338" s="28"/>
    </row>
    <row r="5339" spans="2:3" x14ac:dyDescent="0.25">
      <c r="B5339" s="26"/>
      <c r="C5339" s="28"/>
    </row>
    <row r="5340" spans="2:3" x14ac:dyDescent="0.25">
      <c r="B5340" s="26"/>
      <c r="C5340" s="28"/>
    </row>
    <row r="5341" spans="2:3" x14ac:dyDescent="0.25">
      <c r="B5341" s="26"/>
      <c r="C5341" s="28"/>
    </row>
    <row r="5342" spans="2:3" x14ac:dyDescent="0.25">
      <c r="B5342" s="26"/>
      <c r="C5342" s="28"/>
    </row>
    <row r="5343" spans="2:3" x14ac:dyDescent="0.25">
      <c r="B5343" s="26"/>
      <c r="C5343" s="28"/>
    </row>
    <row r="5344" spans="2:3" x14ac:dyDescent="0.25">
      <c r="B5344" s="26"/>
      <c r="C5344" s="28"/>
    </row>
    <row r="5345" spans="2:3" x14ac:dyDescent="0.25">
      <c r="B5345" s="26"/>
      <c r="C5345" s="28"/>
    </row>
    <row r="5346" spans="2:3" x14ac:dyDescent="0.25">
      <c r="B5346" s="26"/>
      <c r="C5346" s="28"/>
    </row>
    <row r="5347" spans="2:3" x14ac:dyDescent="0.25">
      <c r="B5347" s="26"/>
      <c r="C5347" s="28"/>
    </row>
    <row r="5348" spans="2:3" x14ac:dyDescent="0.25">
      <c r="B5348" s="26"/>
      <c r="C5348" s="28"/>
    </row>
    <row r="5349" spans="2:3" x14ac:dyDescent="0.25">
      <c r="B5349" s="26"/>
      <c r="C5349" s="28"/>
    </row>
    <row r="5350" spans="2:3" x14ac:dyDescent="0.25">
      <c r="B5350" s="26"/>
      <c r="C5350" s="28"/>
    </row>
    <row r="5351" spans="2:3" x14ac:dyDescent="0.25">
      <c r="B5351" s="26"/>
      <c r="C5351" s="28"/>
    </row>
    <row r="5352" spans="2:3" x14ac:dyDescent="0.25">
      <c r="B5352" s="26"/>
      <c r="C5352" s="28"/>
    </row>
    <row r="5353" spans="2:3" x14ac:dyDescent="0.25">
      <c r="B5353" s="26"/>
      <c r="C5353" s="28"/>
    </row>
    <row r="5354" spans="2:3" x14ac:dyDescent="0.25">
      <c r="B5354" s="26"/>
      <c r="C5354" s="28"/>
    </row>
    <row r="5355" spans="2:3" x14ac:dyDescent="0.25">
      <c r="B5355" s="26"/>
      <c r="C5355" s="28"/>
    </row>
    <row r="5356" spans="2:3" x14ac:dyDescent="0.25">
      <c r="B5356" s="26"/>
      <c r="C5356" s="28"/>
    </row>
    <row r="5357" spans="2:3" x14ac:dyDescent="0.25">
      <c r="B5357" s="26"/>
      <c r="C5357" s="28"/>
    </row>
    <row r="5358" spans="2:3" x14ac:dyDescent="0.25">
      <c r="B5358" s="26"/>
      <c r="C5358" s="28"/>
    </row>
    <row r="5359" spans="2:3" x14ac:dyDescent="0.25">
      <c r="B5359" s="26"/>
      <c r="C5359" s="28"/>
    </row>
    <row r="5360" spans="2:3" x14ac:dyDescent="0.25">
      <c r="B5360" s="26"/>
      <c r="C5360" s="28"/>
    </row>
    <row r="5361" spans="2:3" x14ac:dyDescent="0.25">
      <c r="B5361" s="26"/>
      <c r="C5361" s="28"/>
    </row>
    <row r="5362" spans="2:3" x14ac:dyDescent="0.25">
      <c r="B5362" s="26"/>
      <c r="C5362" s="28"/>
    </row>
    <row r="5363" spans="2:3" x14ac:dyDescent="0.25">
      <c r="B5363" s="26"/>
      <c r="C5363" s="28"/>
    </row>
    <row r="5364" spans="2:3" x14ac:dyDescent="0.25">
      <c r="B5364" s="26"/>
      <c r="C5364" s="28"/>
    </row>
    <row r="5365" spans="2:3" x14ac:dyDescent="0.25">
      <c r="B5365" s="26"/>
      <c r="C5365" s="28"/>
    </row>
    <row r="5366" spans="2:3" x14ac:dyDescent="0.25">
      <c r="B5366" s="26"/>
      <c r="C5366" s="28"/>
    </row>
    <row r="5367" spans="2:3" x14ac:dyDescent="0.25">
      <c r="B5367" s="26"/>
      <c r="C5367" s="28"/>
    </row>
    <row r="5368" spans="2:3" x14ac:dyDescent="0.25">
      <c r="B5368" s="26"/>
      <c r="C5368" s="28"/>
    </row>
    <row r="5369" spans="2:3" x14ac:dyDescent="0.25">
      <c r="B5369" s="26"/>
      <c r="C5369" s="28"/>
    </row>
    <row r="5370" spans="2:3" x14ac:dyDescent="0.25">
      <c r="B5370" s="26"/>
      <c r="C5370" s="28"/>
    </row>
    <row r="5371" spans="2:3" x14ac:dyDescent="0.25">
      <c r="B5371" s="26"/>
      <c r="C5371" s="28"/>
    </row>
    <row r="5372" spans="2:3" x14ac:dyDescent="0.25">
      <c r="B5372" s="26"/>
      <c r="C5372" s="28"/>
    </row>
    <row r="5373" spans="2:3" x14ac:dyDescent="0.25">
      <c r="B5373" s="26"/>
      <c r="C5373" s="28"/>
    </row>
    <row r="5374" spans="2:3" x14ac:dyDescent="0.25">
      <c r="B5374" s="26"/>
      <c r="C5374" s="28"/>
    </row>
    <row r="5375" spans="2:3" x14ac:dyDescent="0.25">
      <c r="B5375" s="26"/>
      <c r="C5375" s="28"/>
    </row>
    <row r="5376" spans="2:3" x14ac:dyDescent="0.25">
      <c r="B5376" s="26"/>
      <c r="C5376" s="28"/>
    </row>
    <row r="5377" spans="2:3" x14ac:dyDescent="0.25">
      <c r="B5377" s="26"/>
      <c r="C5377" s="28"/>
    </row>
    <row r="5378" spans="2:3" x14ac:dyDescent="0.25">
      <c r="B5378" s="26"/>
      <c r="C5378" s="28"/>
    </row>
    <row r="5379" spans="2:3" x14ac:dyDescent="0.25">
      <c r="B5379" s="26"/>
      <c r="C5379" s="28"/>
    </row>
    <row r="5380" spans="2:3" x14ac:dyDescent="0.25">
      <c r="B5380" s="26"/>
      <c r="C5380" s="28"/>
    </row>
    <row r="5381" spans="2:3" x14ac:dyDescent="0.25">
      <c r="B5381" s="26"/>
      <c r="C5381" s="28"/>
    </row>
    <row r="5382" spans="2:3" x14ac:dyDescent="0.25">
      <c r="B5382" s="26"/>
      <c r="C5382" s="28"/>
    </row>
    <row r="5383" spans="2:3" x14ac:dyDescent="0.25">
      <c r="B5383" s="26"/>
      <c r="C5383" s="28"/>
    </row>
    <row r="5384" spans="2:3" x14ac:dyDescent="0.25">
      <c r="B5384" s="26"/>
      <c r="C5384" s="28"/>
    </row>
    <row r="5385" spans="2:3" x14ac:dyDescent="0.25">
      <c r="B5385" s="26"/>
      <c r="C5385" s="28"/>
    </row>
    <row r="5386" spans="2:3" x14ac:dyDescent="0.25">
      <c r="B5386" s="26"/>
      <c r="C5386" s="28"/>
    </row>
    <row r="5387" spans="2:3" x14ac:dyDescent="0.25">
      <c r="B5387" s="26"/>
      <c r="C5387" s="28"/>
    </row>
    <row r="5388" spans="2:3" x14ac:dyDescent="0.25">
      <c r="B5388" s="26"/>
      <c r="C5388" s="28"/>
    </row>
    <row r="5389" spans="2:3" x14ac:dyDescent="0.25">
      <c r="B5389" s="26"/>
      <c r="C5389" s="28"/>
    </row>
    <row r="5390" spans="2:3" x14ac:dyDescent="0.25">
      <c r="B5390" s="26"/>
      <c r="C5390" s="28"/>
    </row>
    <row r="5391" spans="2:3" x14ac:dyDescent="0.25">
      <c r="B5391" s="26"/>
      <c r="C5391" s="28"/>
    </row>
    <row r="5392" spans="2:3" x14ac:dyDescent="0.25">
      <c r="B5392" s="26"/>
      <c r="C5392" s="28"/>
    </row>
    <row r="5393" spans="2:3" x14ac:dyDescent="0.25">
      <c r="B5393" s="26"/>
      <c r="C5393" s="28"/>
    </row>
    <row r="5394" spans="2:3" x14ac:dyDescent="0.25">
      <c r="B5394" s="26"/>
      <c r="C5394" s="28"/>
    </row>
    <row r="5395" spans="2:3" x14ac:dyDescent="0.25">
      <c r="B5395" s="26"/>
      <c r="C5395" s="28"/>
    </row>
    <row r="5396" spans="2:3" x14ac:dyDescent="0.25">
      <c r="B5396" s="26"/>
      <c r="C5396" s="28"/>
    </row>
    <row r="5397" spans="2:3" x14ac:dyDescent="0.25">
      <c r="B5397" s="26"/>
      <c r="C5397" s="28"/>
    </row>
    <row r="5398" spans="2:3" x14ac:dyDescent="0.25">
      <c r="B5398" s="26"/>
      <c r="C5398" s="28"/>
    </row>
    <row r="5399" spans="2:3" x14ac:dyDescent="0.25">
      <c r="B5399" s="26"/>
      <c r="C5399" s="28"/>
    </row>
    <row r="5400" spans="2:3" x14ac:dyDescent="0.25">
      <c r="B5400" s="26"/>
      <c r="C5400" s="28"/>
    </row>
    <row r="5401" spans="2:3" x14ac:dyDescent="0.25">
      <c r="B5401" s="26"/>
      <c r="C5401" s="28"/>
    </row>
    <row r="5402" spans="2:3" x14ac:dyDescent="0.25">
      <c r="B5402" s="26"/>
      <c r="C5402" s="28"/>
    </row>
    <row r="5403" spans="2:3" x14ac:dyDescent="0.25">
      <c r="B5403" s="26"/>
      <c r="C5403" s="28"/>
    </row>
    <row r="5404" spans="2:3" x14ac:dyDescent="0.25">
      <c r="B5404" s="26"/>
      <c r="C5404" s="28"/>
    </row>
    <row r="5405" spans="2:3" x14ac:dyDescent="0.25">
      <c r="B5405" s="26"/>
      <c r="C5405" s="28"/>
    </row>
    <row r="5406" spans="2:3" x14ac:dyDescent="0.25">
      <c r="B5406" s="26"/>
      <c r="C5406" s="28"/>
    </row>
    <row r="5407" spans="2:3" x14ac:dyDescent="0.25">
      <c r="B5407" s="26"/>
      <c r="C5407" s="28"/>
    </row>
    <row r="5408" spans="2:3" x14ac:dyDescent="0.25">
      <c r="B5408" s="26"/>
      <c r="C5408" s="28"/>
    </row>
    <row r="5409" spans="2:3" x14ac:dyDescent="0.25">
      <c r="B5409" s="26"/>
      <c r="C5409" s="28"/>
    </row>
    <row r="5410" spans="2:3" x14ac:dyDescent="0.25">
      <c r="B5410" s="26"/>
      <c r="C5410" s="28"/>
    </row>
    <row r="5411" spans="2:3" x14ac:dyDescent="0.25">
      <c r="B5411" s="26"/>
      <c r="C5411" s="28"/>
    </row>
    <row r="5412" spans="2:3" x14ac:dyDescent="0.25">
      <c r="B5412" s="26"/>
      <c r="C5412" s="28"/>
    </row>
    <row r="5413" spans="2:3" x14ac:dyDescent="0.25">
      <c r="B5413" s="26"/>
      <c r="C5413" s="28"/>
    </row>
    <row r="5414" spans="2:3" x14ac:dyDescent="0.25">
      <c r="B5414" s="26"/>
      <c r="C5414" s="28"/>
    </row>
    <row r="5415" spans="2:3" x14ac:dyDescent="0.25">
      <c r="B5415" s="26"/>
      <c r="C5415" s="28"/>
    </row>
    <row r="5416" spans="2:3" x14ac:dyDescent="0.25">
      <c r="B5416" s="26"/>
      <c r="C5416" s="28"/>
    </row>
    <row r="5417" spans="2:3" x14ac:dyDescent="0.25">
      <c r="B5417" s="26"/>
      <c r="C5417" s="28"/>
    </row>
    <row r="5418" spans="2:3" x14ac:dyDescent="0.25">
      <c r="B5418" s="26"/>
      <c r="C5418" s="28"/>
    </row>
    <row r="5419" spans="2:3" x14ac:dyDescent="0.25">
      <c r="B5419" s="26"/>
      <c r="C5419" s="28"/>
    </row>
    <row r="5420" spans="2:3" x14ac:dyDescent="0.25">
      <c r="B5420" s="26"/>
      <c r="C5420" s="28"/>
    </row>
    <row r="5421" spans="2:3" x14ac:dyDescent="0.25">
      <c r="B5421" s="26"/>
      <c r="C5421" s="28"/>
    </row>
    <row r="5422" spans="2:3" x14ac:dyDescent="0.25">
      <c r="B5422" s="26"/>
      <c r="C5422" s="28"/>
    </row>
    <row r="5423" spans="2:3" x14ac:dyDescent="0.25">
      <c r="B5423" s="26"/>
      <c r="C5423" s="28"/>
    </row>
    <row r="5424" spans="2:3" x14ac:dyDescent="0.25">
      <c r="B5424" s="26"/>
      <c r="C5424" s="28"/>
    </row>
    <row r="5425" spans="2:3" x14ac:dyDescent="0.25">
      <c r="B5425" s="26"/>
      <c r="C5425" s="28"/>
    </row>
    <row r="5426" spans="2:3" x14ac:dyDescent="0.25">
      <c r="B5426" s="26"/>
      <c r="C5426" s="28"/>
    </row>
    <row r="5427" spans="2:3" x14ac:dyDescent="0.25">
      <c r="B5427" s="26"/>
      <c r="C5427" s="28"/>
    </row>
    <row r="5428" spans="2:3" x14ac:dyDescent="0.25">
      <c r="B5428" s="26"/>
      <c r="C5428" s="28"/>
    </row>
    <row r="5429" spans="2:3" x14ac:dyDescent="0.25">
      <c r="B5429" s="26"/>
      <c r="C5429" s="28"/>
    </row>
    <row r="5430" spans="2:3" x14ac:dyDescent="0.25">
      <c r="B5430" s="26"/>
      <c r="C5430" s="28"/>
    </row>
    <row r="5431" spans="2:3" x14ac:dyDescent="0.25">
      <c r="B5431" s="26"/>
      <c r="C5431" s="28"/>
    </row>
    <row r="5432" spans="2:3" x14ac:dyDescent="0.25">
      <c r="B5432" s="26"/>
      <c r="C5432" s="28"/>
    </row>
    <row r="5433" spans="2:3" x14ac:dyDescent="0.25">
      <c r="B5433" s="26"/>
      <c r="C5433" s="28"/>
    </row>
    <row r="5434" spans="2:3" x14ac:dyDescent="0.25">
      <c r="B5434" s="26"/>
      <c r="C5434" s="28"/>
    </row>
    <row r="5435" spans="2:3" x14ac:dyDescent="0.25">
      <c r="B5435" s="26"/>
      <c r="C5435" s="28"/>
    </row>
    <row r="5436" spans="2:3" x14ac:dyDescent="0.25">
      <c r="B5436" s="26"/>
      <c r="C5436" s="28"/>
    </row>
    <row r="5437" spans="2:3" x14ac:dyDescent="0.25">
      <c r="B5437" s="26"/>
      <c r="C5437" s="28"/>
    </row>
    <row r="5438" spans="2:3" x14ac:dyDescent="0.25">
      <c r="B5438" s="26"/>
      <c r="C5438" s="28"/>
    </row>
    <row r="5439" spans="2:3" x14ac:dyDescent="0.25">
      <c r="B5439" s="26"/>
      <c r="C5439" s="28"/>
    </row>
    <row r="5440" spans="2:3" x14ac:dyDescent="0.25">
      <c r="B5440" s="26"/>
      <c r="C5440" s="28"/>
    </row>
    <row r="5441" spans="2:3" x14ac:dyDescent="0.25">
      <c r="B5441" s="26"/>
      <c r="C5441" s="28"/>
    </row>
    <row r="5442" spans="2:3" x14ac:dyDescent="0.25">
      <c r="B5442" s="26"/>
      <c r="C5442" s="28"/>
    </row>
    <row r="5443" spans="2:3" x14ac:dyDescent="0.25">
      <c r="B5443" s="26"/>
      <c r="C5443" s="28"/>
    </row>
    <row r="5444" spans="2:3" x14ac:dyDescent="0.25">
      <c r="B5444" s="26"/>
      <c r="C5444" s="28"/>
    </row>
    <row r="5445" spans="2:3" x14ac:dyDescent="0.25">
      <c r="B5445" s="26"/>
      <c r="C5445" s="28"/>
    </row>
    <row r="5446" spans="2:3" x14ac:dyDescent="0.25">
      <c r="B5446" s="26"/>
      <c r="C5446" s="28"/>
    </row>
    <row r="5447" spans="2:3" x14ac:dyDescent="0.25">
      <c r="B5447" s="26"/>
      <c r="C5447" s="28"/>
    </row>
    <row r="5448" spans="2:3" x14ac:dyDescent="0.25">
      <c r="B5448" s="26"/>
      <c r="C5448" s="28"/>
    </row>
    <row r="5449" spans="2:3" x14ac:dyDescent="0.25">
      <c r="B5449" s="26"/>
      <c r="C5449" s="28"/>
    </row>
    <row r="5450" spans="2:3" x14ac:dyDescent="0.25">
      <c r="B5450" s="26"/>
      <c r="C5450" s="28"/>
    </row>
    <row r="5451" spans="2:3" x14ac:dyDescent="0.25">
      <c r="B5451" s="26"/>
      <c r="C5451" s="28"/>
    </row>
    <row r="5452" spans="2:3" x14ac:dyDescent="0.25">
      <c r="B5452" s="26"/>
      <c r="C5452" s="28"/>
    </row>
    <row r="5453" spans="2:3" x14ac:dyDescent="0.25">
      <c r="B5453" s="26"/>
      <c r="C5453" s="28"/>
    </row>
    <row r="5454" spans="2:3" x14ac:dyDescent="0.25">
      <c r="B5454" s="26"/>
      <c r="C5454" s="28"/>
    </row>
    <row r="5455" spans="2:3" x14ac:dyDescent="0.25">
      <c r="B5455" s="26"/>
      <c r="C5455" s="28"/>
    </row>
    <row r="5456" spans="2:3" x14ac:dyDescent="0.25">
      <c r="B5456" s="26"/>
      <c r="C5456" s="28"/>
    </row>
    <row r="5457" spans="2:3" x14ac:dyDescent="0.25">
      <c r="B5457" s="26"/>
      <c r="C5457" s="28"/>
    </row>
    <row r="5458" spans="2:3" x14ac:dyDescent="0.25">
      <c r="B5458" s="26"/>
      <c r="C5458" s="28"/>
    </row>
    <row r="5459" spans="2:3" x14ac:dyDescent="0.25">
      <c r="B5459" s="26"/>
      <c r="C5459" s="28"/>
    </row>
    <row r="5460" spans="2:3" x14ac:dyDescent="0.25">
      <c r="B5460" s="26"/>
      <c r="C5460" s="28"/>
    </row>
    <row r="5461" spans="2:3" x14ac:dyDescent="0.25">
      <c r="B5461" s="26"/>
      <c r="C5461" s="28"/>
    </row>
    <row r="5462" spans="2:3" x14ac:dyDescent="0.25">
      <c r="B5462" s="26"/>
      <c r="C5462" s="28"/>
    </row>
    <row r="5463" spans="2:3" x14ac:dyDescent="0.25">
      <c r="B5463" s="26"/>
      <c r="C5463" s="28"/>
    </row>
    <row r="5464" spans="2:3" x14ac:dyDescent="0.25">
      <c r="B5464" s="26"/>
      <c r="C5464" s="28"/>
    </row>
    <row r="5465" spans="2:3" x14ac:dyDescent="0.25">
      <c r="B5465" s="26"/>
      <c r="C5465" s="28"/>
    </row>
    <row r="5466" spans="2:3" x14ac:dyDescent="0.25">
      <c r="B5466" s="26"/>
      <c r="C5466" s="28"/>
    </row>
    <row r="5467" spans="2:3" x14ac:dyDescent="0.25">
      <c r="B5467" s="26"/>
      <c r="C5467" s="28"/>
    </row>
    <row r="5468" spans="2:3" x14ac:dyDescent="0.25">
      <c r="B5468" s="26"/>
      <c r="C5468" s="28"/>
    </row>
    <row r="5469" spans="2:3" x14ac:dyDescent="0.25">
      <c r="B5469" s="26"/>
      <c r="C5469" s="28"/>
    </row>
    <row r="5470" spans="2:3" x14ac:dyDescent="0.25">
      <c r="B5470" s="26"/>
      <c r="C5470" s="28"/>
    </row>
    <row r="5471" spans="2:3" x14ac:dyDescent="0.25">
      <c r="B5471" s="26"/>
      <c r="C5471" s="28"/>
    </row>
    <row r="5472" spans="2:3" x14ac:dyDescent="0.25">
      <c r="B5472" s="26"/>
      <c r="C5472" s="28"/>
    </row>
    <row r="5473" spans="2:3" x14ac:dyDescent="0.25">
      <c r="B5473" s="26"/>
      <c r="C5473" s="28"/>
    </row>
    <row r="5474" spans="2:3" x14ac:dyDescent="0.25">
      <c r="B5474" s="26"/>
      <c r="C5474" s="28"/>
    </row>
    <row r="5475" spans="2:3" x14ac:dyDescent="0.25">
      <c r="B5475" s="26"/>
      <c r="C5475" s="28"/>
    </row>
    <row r="5476" spans="2:3" x14ac:dyDescent="0.25">
      <c r="B5476" s="26"/>
      <c r="C5476" s="28"/>
    </row>
    <row r="5477" spans="2:3" x14ac:dyDescent="0.25">
      <c r="B5477" s="26"/>
      <c r="C5477" s="28"/>
    </row>
    <row r="5478" spans="2:3" x14ac:dyDescent="0.25">
      <c r="B5478" s="26"/>
      <c r="C5478" s="28"/>
    </row>
    <row r="5479" spans="2:3" x14ac:dyDescent="0.25">
      <c r="B5479" s="26"/>
      <c r="C5479" s="28"/>
    </row>
    <row r="5480" spans="2:3" x14ac:dyDescent="0.25">
      <c r="B5480" s="26"/>
      <c r="C5480" s="28"/>
    </row>
    <row r="5481" spans="2:3" x14ac:dyDescent="0.25">
      <c r="B5481" s="26"/>
      <c r="C5481" s="28"/>
    </row>
    <row r="5482" spans="2:3" x14ac:dyDescent="0.25">
      <c r="B5482" s="26"/>
      <c r="C5482" s="28"/>
    </row>
    <row r="5483" spans="2:3" x14ac:dyDescent="0.25">
      <c r="B5483" s="26"/>
      <c r="C5483" s="28"/>
    </row>
    <row r="5484" spans="2:3" x14ac:dyDescent="0.25">
      <c r="B5484" s="26"/>
      <c r="C5484" s="28"/>
    </row>
    <row r="5485" spans="2:3" x14ac:dyDescent="0.25">
      <c r="B5485" s="26"/>
      <c r="C5485" s="28"/>
    </row>
    <row r="5486" spans="2:3" x14ac:dyDescent="0.25">
      <c r="B5486" s="26"/>
      <c r="C5486" s="28"/>
    </row>
    <row r="5487" spans="2:3" x14ac:dyDescent="0.25">
      <c r="B5487" s="26"/>
      <c r="C5487" s="28"/>
    </row>
    <row r="5488" spans="2:3" x14ac:dyDescent="0.25">
      <c r="B5488" s="26"/>
      <c r="C5488" s="28"/>
    </row>
    <row r="5489" spans="2:3" x14ac:dyDescent="0.25">
      <c r="B5489" s="26"/>
      <c r="C5489" s="28"/>
    </row>
    <row r="5490" spans="2:3" x14ac:dyDescent="0.25">
      <c r="B5490" s="26"/>
      <c r="C5490" s="28"/>
    </row>
    <row r="5491" spans="2:3" x14ac:dyDescent="0.25">
      <c r="B5491" s="26"/>
      <c r="C5491" s="28"/>
    </row>
    <row r="5492" spans="2:3" x14ac:dyDescent="0.25">
      <c r="B5492" s="26"/>
      <c r="C5492" s="28"/>
    </row>
    <row r="5493" spans="2:3" x14ac:dyDescent="0.25">
      <c r="B5493" s="26"/>
      <c r="C5493" s="28"/>
    </row>
    <row r="5494" spans="2:3" x14ac:dyDescent="0.25">
      <c r="B5494" s="26"/>
      <c r="C5494" s="28"/>
    </row>
    <row r="5495" spans="2:3" x14ac:dyDescent="0.25">
      <c r="B5495" s="26"/>
      <c r="C5495" s="28"/>
    </row>
    <row r="5496" spans="2:3" x14ac:dyDescent="0.25">
      <c r="B5496" s="26"/>
      <c r="C5496" s="28"/>
    </row>
    <row r="5497" spans="2:3" x14ac:dyDescent="0.25">
      <c r="B5497" s="26"/>
      <c r="C5497" s="28"/>
    </row>
    <row r="5498" spans="2:3" x14ac:dyDescent="0.25">
      <c r="B5498" s="26"/>
      <c r="C5498" s="28"/>
    </row>
    <row r="5499" spans="2:3" x14ac:dyDescent="0.25">
      <c r="B5499" s="26"/>
      <c r="C5499" s="28"/>
    </row>
    <row r="5500" spans="2:3" x14ac:dyDescent="0.25">
      <c r="B5500" s="26"/>
      <c r="C5500" s="28"/>
    </row>
    <row r="5501" spans="2:3" x14ac:dyDescent="0.25">
      <c r="B5501" s="26"/>
      <c r="C5501" s="28"/>
    </row>
    <row r="5502" spans="2:3" x14ac:dyDescent="0.25">
      <c r="B5502" s="26"/>
      <c r="C5502" s="28"/>
    </row>
    <row r="5503" spans="2:3" x14ac:dyDescent="0.25">
      <c r="B5503" s="26"/>
      <c r="C5503" s="28"/>
    </row>
    <row r="5504" spans="2:3" x14ac:dyDescent="0.25">
      <c r="B5504" s="26"/>
      <c r="C5504" s="28"/>
    </row>
    <row r="5505" spans="2:3" x14ac:dyDescent="0.25">
      <c r="B5505" s="26"/>
      <c r="C5505" s="28"/>
    </row>
    <row r="5506" spans="2:3" x14ac:dyDescent="0.25">
      <c r="B5506" s="26"/>
      <c r="C5506" s="28"/>
    </row>
    <row r="5507" spans="2:3" x14ac:dyDescent="0.25">
      <c r="B5507" s="26"/>
      <c r="C5507" s="28"/>
    </row>
    <row r="5508" spans="2:3" x14ac:dyDescent="0.25">
      <c r="B5508" s="26"/>
      <c r="C5508" s="28"/>
    </row>
    <row r="5509" spans="2:3" x14ac:dyDescent="0.25">
      <c r="B5509" s="26"/>
      <c r="C5509" s="28"/>
    </row>
    <row r="5510" spans="2:3" x14ac:dyDescent="0.25">
      <c r="B5510" s="26"/>
      <c r="C5510" s="28"/>
    </row>
    <row r="5511" spans="2:3" x14ac:dyDescent="0.25">
      <c r="B5511" s="26"/>
      <c r="C5511" s="28"/>
    </row>
    <row r="5512" spans="2:3" x14ac:dyDescent="0.25">
      <c r="B5512" s="26"/>
      <c r="C5512" s="28"/>
    </row>
    <row r="5513" spans="2:3" x14ac:dyDescent="0.25">
      <c r="B5513" s="26"/>
      <c r="C5513" s="28"/>
    </row>
    <row r="5514" spans="2:3" x14ac:dyDescent="0.25">
      <c r="B5514" s="26"/>
      <c r="C5514" s="28"/>
    </row>
    <row r="5515" spans="2:3" x14ac:dyDescent="0.25">
      <c r="B5515" s="26"/>
      <c r="C5515" s="28"/>
    </row>
    <row r="5516" spans="2:3" x14ac:dyDescent="0.25">
      <c r="B5516" s="26"/>
      <c r="C5516" s="28"/>
    </row>
    <row r="5517" spans="2:3" x14ac:dyDescent="0.25">
      <c r="B5517" s="26"/>
      <c r="C5517" s="28"/>
    </row>
    <row r="5518" spans="2:3" x14ac:dyDescent="0.25">
      <c r="B5518" s="26"/>
      <c r="C5518" s="28"/>
    </row>
    <row r="5519" spans="2:3" x14ac:dyDescent="0.25">
      <c r="B5519" s="26"/>
      <c r="C5519" s="28"/>
    </row>
    <row r="5520" spans="2:3" x14ac:dyDescent="0.25">
      <c r="B5520" s="26"/>
      <c r="C5520" s="28"/>
    </row>
    <row r="5521" spans="2:3" x14ac:dyDescent="0.25">
      <c r="B5521" s="26"/>
      <c r="C5521" s="28"/>
    </row>
    <row r="5522" spans="2:3" x14ac:dyDescent="0.25">
      <c r="B5522" s="26"/>
      <c r="C5522" s="28"/>
    </row>
    <row r="5523" spans="2:3" x14ac:dyDescent="0.25">
      <c r="B5523" s="26"/>
      <c r="C5523" s="28"/>
    </row>
    <row r="5524" spans="2:3" x14ac:dyDescent="0.25">
      <c r="B5524" s="26"/>
      <c r="C5524" s="28"/>
    </row>
    <row r="5525" spans="2:3" x14ac:dyDescent="0.25">
      <c r="B5525" s="26"/>
      <c r="C5525" s="28"/>
    </row>
    <row r="5526" spans="2:3" x14ac:dyDescent="0.25">
      <c r="B5526" s="26"/>
      <c r="C5526" s="28"/>
    </row>
    <row r="5527" spans="2:3" x14ac:dyDescent="0.25">
      <c r="B5527" s="26"/>
      <c r="C5527" s="28"/>
    </row>
    <row r="5528" spans="2:3" x14ac:dyDescent="0.25">
      <c r="B5528" s="26"/>
      <c r="C5528" s="28"/>
    </row>
    <row r="5529" spans="2:3" x14ac:dyDescent="0.25">
      <c r="B5529" s="26"/>
      <c r="C5529" s="28"/>
    </row>
    <row r="5530" spans="2:3" x14ac:dyDescent="0.25">
      <c r="B5530" s="26"/>
      <c r="C5530" s="28"/>
    </row>
    <row r="5531" spans="2:3" x14ac:dyDescent="0.25">
      <c r="B5531" s="26"/>
      <c r="C5531" s="28"/>
    </row>
    <row r="5532" spans="2:3" x14ac:dyDescent="0.25">
      <c r="B5532" s="26"/>
      <c r="C5532" s="28"/>
    </row>
    <row r="5533" spans="2:3" x14ac:dyDescent="0.25">
      <c r="B5533" s="26"/>
      <c r="C5533" s="28"/>
    </row>
    <row r="5534" spans="2:3" x14ac:dyDescent="0.25">
      <c r="B5534" s="26"/>
      <c r="C5534" s="28"/>
    </row>
    <row r="5535" spans="2:3" x14ac:dyDescent="0.25">
      <c r="B5535" s="26"/>
      <c r="C5535" s="28"/>
    </row>
    <row r="5536" spans="2:3" x14ac:dyDescent="0.25">
      <c r="B5536" s="26"/>
      <c r="C5536" s="28"/>
    </row>
    <row r="5537" spans="2:3" x14ac:dyDescent="0.25">
      <c r="B5537" s="26"/>
      <c r="C5537" s="28"/>
    </row>
    <row r="5538" spans="2:3" x14ac:dyDescent="0.25">
      <c r="B5538" s="26"/>
      <c r="C5538" s="28"/>
    </row>
    <row r="5539" spans="2:3" x14ac:dyDescent="0.25">
      <c r="B5539" s="26"/>
      <c r="C5539" s="28"/>
    </row>
    <row r="5540" spans="2:3" x14ac:dyDescent="0.25">
      <c r="B5540" s="26"/>
      <c r="C5540" s="28"/>
    </row>
    <row r="5541" spans="2:3" x14ac:dyDescent="0.25">
      <c r="B5541" s="26"/>
      <c r="C5541" s="28"/>
    </row>
    <row r="5542" spans="2:3" x14ac:dyDescent="0.25">
      <c r="B5542" s="26"/>
      <c r="C5542" s="28"/>
    </row>
    <row r="5543" spans="2:3" x14ac:dyDescent="0.25">
      <c r="B5543" s="26"/>
      <c r="C5543" s="28"/>
    </row>
    <row r="5544" spans="2:3" x14ac:dyDescent="0.25">
      <c r="B5544" s="26"/>
      <c r="C5544" s="28"/>
    </row>
    <row r="5545" spans="2:3" x14ac:dyDescent="0.25">
      <c r="B5545" s="26"/>
      <c r="C5545" s="28"/>
    </row>
    <row r="5546" spans="2:3" x14ac:dyDescent="0.25">
      <c r="B5546" s="26"/>
      <c r="C5546" s="28"/>
    </row>
    <row r="5547" spans="2:3" x14ac:dyDescent="0.25">
      <c r="B5547" s="26"/>
      <c r="C5547" s="28"/>
    </row>
    <row r="5548" spans="2:3" x14ac:dyDescent="0.25">
      <c r="B5548" s="26"/>
      <c r="C5548" s="28"/>
    </row>
    <row r="5549" spans="2:3" x14ac:dyDescent="0.25">
      <c r="B5549" s="26"/>
      <c r="C5549" s="28"/>
    </row>
    <row r="5550" spans="2:3" x14ac:dyDescent="0.25">
      <c r="B5550" s="26"/>
      <c r="C5550" s="28"/>
    </row>
    <row r="5551" spans="2:3" x14ac:dyDescent="0.25">
      <c r="B5551" s="26"/>
      <c r="C5551" s="28"/>
    </row>
    <row r="5552" spans="2:3" x14ac:dyDescent="0.25">
      <c r="B5552" s="26"/>
      <c r="C5552" s="28"/>
    </row>
    <row r="5553" spans="2:3" x14ac:dyDescent="0.25">
      <c r="B5553" s="26"/>
      <c r="C5553" s="28"/>
    </row>
    <row r="5554" spans="2:3" x14ac:dyDescent="0.25">
      <c r="B5554" s="26"/>
      <c r="C5554" s="28"/>
    </row>
    <row r="5555" spans="2:3" x14ac:dyDescent="0.25">
      <c r="B5555" s="26"/>
      <c r="C5555" s="28"/>
    </row>
    <row r="5556" spans="2:3" x14ac:dyDescent="0.25">
      <c r="B5556" s="26"/>
      <c r="C5556" s="28"/>
    </row>
    <row r="5557" spans="2:3" x14ac:dyDescent="0.25">
      <c r="B5557" s="26"/>
      <c r="C5557" s="28"/>
    </row>
    <row r="5558" spans="2:3" x14ac:dyDescent="0.25">
      <c r="B5558" s="26"/>
      <c r="C5558" s="28"/>
    </row>
    <row r="5559" spans="2:3" x14ac:dyDescent="0.25">
      <c r="B5559" s="26"/>
      <c r="C5559" s="28"/>
    </row>
    <row r="5560" spans="2:3" x14ac:dyDescent="0.25">
      <c r="B5560" s="26"/>
      <c r="C5560" s="28"/>
    </row>
    <row r="5561" spans="2:3" x14ac:dyDescent="0.25">
      <c r="B5561" s="26"/>
      <c r="C5561" s="28"/>
    </row>
    <row r="5562" spans="2:3" x14ac:dyDescent="0.25">
      <c r="B5562" s="26"/>
      <c r="C5562" s="28"/>
    </row>
    <row r="5563" spans="2:3" x14ac:dyDescent="0.25">
      <c r="B5563" s="26"/>
      <c r="C5563" s="28"/>
    </row>
    <row r="5564" spans="2:3" x14ac:dyDescent="0.25">
      <c r="B5564" s="26"/>
      <c r="C5564" s="28"/>
    </row>
    <row r="5565" spans="2:3" x14ac:dyDescent="0.25">
      <c r="B5565" s="26"/>
      <c r="C5565" s="28"/>
    </row>
    <row r="5566" spans="2:3" x14ac:dyDescent="0.25">
      <c r="B5566" s="26"/>
      <c r="C5566" s="28"/>
    </row>
    <row r="5567" spans="2:3" x14ac:dyDescent="0.25">
      <c r="B5567" s="26"/>
      <c r="C5567" s="28"/>
    </row>
    <row r="5568" spans="2:3" x14ac:dyDescent="0.25">
      <c r="B5568" s="26"/>
      <c r="C5568" s="28"/>
    </row>
    <row r="5569" spans="2:3" x14ac:dyDescent="0.25">
      <c r="B5569" s="26"/>
      <c r="C5569" s="28"/>
    </row>
    <row r="5570" spans="2:3" x14ac:dyDescent="0.25">
      <c r="B5570" s="26"/>
      <c r="C5570" s="28"/>
    </row>
    <row r="5571" spans="2:3" x14ac:dyDescent="0.25">
      <c r="B5571" s="26"/>
      <c r="C5571" s="28"/>
    </row>
    <row r="5572" spans="2:3" x14ac:dyDescent="0.25">
      <c r="B5572" s="26"/>
      <c r="C5572" s="28"/>
    </row>
    <row r="5573" spans="2:3" x14ac:dyDescent="0.25">
      <c r="B5573" s="26"/>
      <c r="C5573" s="28"/>
    </row>
    <row r="5574" spans="2:3" x14ac:dyDescent="0.25">
      <c r="B5574" s="26"/>
      <c r="C5574" s="28"/>
    </row>
    <row r="5575" spans="2:3" x14ac:dyDescent="0.25">
      <c r="B5575" s="26"/>
      <c r="C5575" s="28"/>
    </row>
    <row r="5576" spans="2:3" x14ac:dyDescent="0.25">
      <c r="B5576" s="26"/>
      <c r="C5576" s="28"/>
    </row>
    <row r="5577" spans="2:3" x14ac:dyDescent="0.25">
      <c r="B5577" s="26"/>
      <c r="C5577" s="28"/>
    </row>
    <row r="5578" spans="2:3" x14ac:dyDescent="0.25">
      <c r="B5578" s="26"/>
      <c r="C5578" s="28"/>
    </row>
    <row r="5579" spans="2:3" x14ac:dyDescent="0.25">
      <c r="B5579" s="26"/>
      <c r="C5579" s="28"/>
    </row>
    <row r="5580" spans="2:3" x14ac:dyDescent="0.25">
      <c r="B5580" s="26"/>
      <c r="C5580" s="28"/>
    </row>
    <row r="5581" spans="2:3" x14ac:dyDescent="0.25">
      <c r="B5581" s="26"/>
      <c r="C5581" s="28"/>
    </row>
    <row r="5582" spans="2:3" x14ac:dyDescent="0.25">
      <c r="B5582" s="26"/>
      <c r="C5582" s="28"/>
    </row>
    <row r="5583" spans="2:3" x14ac:dyDescent="0.25">
      <c r="B5583" s="26"/>
      <c r="C5583" s="28"/>
    </row>
    <row r="5584" spans="2:3" x14ac:dyDescent="0.25">
      <c r="B5584" s="26"/>
      <c r="C5584" s="28"/>
    </row>
    <row r="5585" spans="2:3" x14ac:dyDescent="0.25">
      <c r="B5585" s="26"/>
      <c r="C5585" s="28"/>
    </row>
    <row r="5586" spans="2:3" x14ac:dyDescent="0.25">
      <c r="B5586" s="26"/>
      <c r="C5586" s="28"/>
    </row>
    <row r="5587" spans="2:3" x14ac:dyDescent="0.25">
      <c r="B5587" s="26"/>
      <c r="C5587" s="28"/>
    </row>
    <row r="5588" spans="2:3" x14ac:dyDescent="0.25">
      <c r="B5588" s="26"/>
      <c r="C5588" s="28"/>
    </row>
    <row r="5589" spans="2:3" x14ac:dyDescent="0.25">
      <c r="B5589" s="26"/>
      <c r="C5589" s="28"/>
    </row>
    <row r="5590" spans="2:3" x14ac:dyDescent="0.25">
      <c r="B5590" s="26"/>
      <c r="C5590" s="28"/>
    </row>
    <row r="5591" spans="2:3" x14ac:dyDescent="0.25">
      <c r="B5591" s="26"/>
      <c r="C5591" s="28"/>
    </row>
    <row r="5592" spans="2:3" x14ac:dyDescent="0.25">
      <c r="B5592" s="26"/>
      <c r="C5592" s="28"/>
    </row>
    <row r="5593" spans="2:3" x14ac:dyDescent="0.25">
      <c r="B5593" s="26"/>
      <c r="C5593" s="28"/>
    </row>
    <row r="5594" spans="2:3" x14ac:dyDescent="0.25">
      <c r="B5594" s="26"/>
      <c r="C5594" s="28"/>
    </row>
    <row r="5595" spans="2:3" x14ac:dyDescent="0.25">
      <c r="B5595" s="26"/>
      <c r="C5595" s="28"/>
    </row>
    <row r="5596" spans="2:3" x14ac:dyDescent="0.25">
      <c r="B5596" s="26"/>
      <c r="C5596" s="28"/>
    </row>
    <row r="5597" spans="2:3" x14ac:dyDescent="0.25">
      <c r="B5597" s="26"/>
      <c r="C5597" s="28"/>
    </row>
    <row r="5598" spans="2:3" x14ac:dyDescent="0.25">
      <c r="B5598" s="26"/>
      <c r="C5598" s="28"/>
    </row>
    <row r="5599" spans="2:3" x14ac:dyDescent="0.25">
      <c r="B5599" s="26"/>
      <c r="C5599" s="28"/>
    </row>
    <row r="5600" spans="2:3" x14ac:dyDescent="0.25">
      <c r="B5600" s="26"/>
      <c r="C5600" s="28"/>
    </row>
    <row r="5601" spans="2:3" x14ac:dyDescent="0.25">
      <c r="B5601" s="26"/>
      <c r="C5601" s="28"/>
    </row>
    <row r="5602" spans="2:3" x14ac:dyDescent="0.25">
      <c r="B5602" s="26"/>
      <c r="C5602" s="28"/>
    </row>
    <row r="5603" spans="2:3" x14ac:dyDescent="0.25">
      <c r="B5603" s="26"/>
      <c r="C5603" s="28"/>
    </row>
    <row r="5604" spans="2:3" x14ac:dyDescent="0.25">
      <c r="B5604" s="26"/>
      <c r="C5604" s="28"/>
    </row>
    <row r="5605" spans="2:3" x14ac:dyDescent="0.25">
      <c r="B5605" s="26"/>
      <c r="C5605" s="28"/>
    </row>
    <row r="5606" spans="2:3" x14ac:dyDescent="0.25">
      <c r="B5606" s="26"/>
      <c r="C5606" s="28"/>
    </row>
    <row r="5607" spans="2:3" x14ac:dyDescent="0.25">
      <c r="B5607" s="26"/>
      <c r="C5607" s="28"/>
    </row>
    <row r="5608" spans="2:3" x14ac:dyDescent="0.25">
      <c r="B5608" s="26"/>
      <c r="C5608" s="28"/>
    </row>
    <row r="5609" spans="2:3" x14ac:dyDescent="0.25">
      <c r="B5609" s="26"/>
      <c r="C5609" s="28"/>
    </row>
    <row r="5610" spans="2:3" x14ac:dyDescent="0.25">
      <c r="B5610" s="26"/>
      <c r="C5610" s="28"/>
    </row>
    <row r="5611" spans="2:3" x14ac:dyDescent="0.25">
      <c r="B5611" s="26"/>
      <c r="C5611" s="28"/>
    </row>
    <row r="5612" spans="2:3" x14ac:dyDescent="0.25">
      <c r="B5612" s="26"/>
      <c r="C5612" s="28"/>
    </row>
    <row r="5613" spans="2:3" x14ac:dyDescent="0.25">
      <c r="B5613" s="26"/>
      <c r="C5613" s="28"/>
    </row>
    <row r="5614" spans="2:3" x14ac:dyDescent="0.25">
      <c r="B5614" s="26"/>
      <c r="C5614" s="28"/>
    </row>
    <row r="5615" spans="2:3" x14ac:dyDescent="0.25">
      <c r="B5615" s="26"/>
      <c r="C5615" s="28"/>
    </row>
    <row r="5616" spans="2:3" x14ac:dyDescent="0.25">
      <c r="B5616" s="26"/>
      <c r="C5616" s="28"/>
    </row>
    <row r="5617" spans="2:3" x14ac:dyDescent="0.25">
      <c r="B5617" s="26"/>
      <c r="C5617" s="28"/>
    </row>
    <row r="5618" spans="2:3" x14ac:dyDescent="0.25">
      <c r="B5618" s="26"/>
      <c r="C5618" s="28"/>
    </row>
    <row r="5619" spans="2:3" x14ac:dyDescent="0.25">
      <c r="B5619" s="26"/>
      <c r="C5619" s="28"/>
    </row>
    <row r="5620" spans="2:3" x14ac:dyDescent="0.25">
      <c r="B5620" s="26"/>
      <c r="C5620" s="28"/>
    </row>
    <row r="5621" spans="2:3" x14ac:dyDescent="0.25">
      <c r="B5621" s="26"/>
      <c r="C5621" s="28"/>
    </row>
    <row r="5622" spans="2:3" x14ac:dyDescent="0.25">
      <c r="B5622" s="26"/>
      <c r="C5622" s="28"/>
    </row>
    <row r="5623" spans="2:3" x14ac:dyDescent="0.25">
      <c r="B5623" s="26"/>
      <c r="C5623" s="28"/>
    </row>
    <row r="5624" spans="2:3" x14ac:dyDescent="0.25">
      <c r="B5624" s="26"/>
      <c r="C5624" s="28"/>
    </row>
    <row r="5625" spans="2:3" x14ac:dyDescent="0.25">
      <c r="B5625" s="26"/>
      <c r="C5625" s="28"/>
    </row>
    <row r="5626" spans="2:3" x14ac:dyDescent="0.25">
      <c r="B5626" s="26"/>
      <c r="C5626" s="28"/>
    </row>
    <row r="5627" spans="2:3" x14ac:dyDescent="0.25">
      <c r="B5627" s="26"/>
      <c r="C5627" s="28"/>
    </row>
    <row r="5628" spans="2:3" x14ac:dyDescent="0.25">
      <c r="B5628" s="26"/>
      <c r="C5628" s="28"/>
    </row>
    <row r="5629" spans="2:3" x14ac:dyDescent="0.25">
      <c r="B5629" s="26"/>
      <c r="C5629" s="28"/>
    </row>
    <row r="5630" spans="2:3" x14ac:dyDescent="0.25">
      <c r="B5630" s="26"/>
      <c r="C5630" s="28"/>
    </row>
    <row r="5631" spans="2:3" x14ac:dyDescent="0.25">
      <c r="B5631" s="26"/>
      <c r="C5631" s="28"/>
    </row>
    <row r="5632" spans="2:3" x14ac:dyDescent="0.25">
      <c r="B5632" s="26"/>
      <c r="C5632" s="28"/>
    </row>
    <row r="5633" spans="2:3" x14ac:dyDescent="0.25">
      <c r="B5633" s="26"/>
      <c r="C5633" s="28"/>
    </row>
    <row r="5634" spans="2:3" x14ac:dyDescent="0.25">
      <c r="B5634" s="26"/>
      <c r="C5634" s="28"/>
    </row>
    <row r="5635" spans="2:3" x14ac:dyDescent="0.25">
      <c r="B5635" s="26"/>
      <c r="C5635" s="28"/>
    </row>
    <row r="5636" spans="2:3" x14ac:dyDescent="0.25">
      <c r="B5636" s="26"/>
      <c r="C5636" s="28"/>
    </row>
    <row r="5637" spans="2:3" x14ac:dyDescent="0.25">
      <c r="B5637" s="26"/>
      <c r="C5637" s="28"/>
    </row>
    <row r="5638" spans="2:3" x14ac:dyDescent="0.25">
      <c r="B5638" s="26"/>
      <c r="C5638" s="28"/>
    </row>
    <row r="5639" spans="2:3" x14ac:dyDescent="0.25">
      <c r="B5639" s="26"/>
      <c r="C5639" s="28"/>
    </row>
    <row r="5640" spans="2:3" x14ac:dyDescent="0.25">
      <c r="B5640" s="26"/>
      <c r="C5640" s="28"/>
    </row>
    <row r="5641" spans="2:3" x14ac:dyDescent="0.25">
      <c r="B5641" s="26"/>
      <c r="C5641" s="28"/>
    </row>
    <row r="5642" spans="2:3" x14ac:dyDescent="0.25">
      <c r="B5642" s="26"/>
      <c r="C5642" s="28"/>
    </row>
    <row r="5643" spans="2:3" x14ac:dyDescent="0.25">
      <c r="B5643" s="26"/>
      <c r="C5643" s="28"/>
    </row>
    <row r="5644" spans="2:3" x14ac:dyDescent="0.25">
      <c r="B5644" s="26"/>
      <c r="C5644" s="28"/>
    </row>
    <row r="5645" spans="2:3" x14ac:dyDescent="0.25">
      <c r="B5645" s="26"/>
      <c r="C5645" s="28"/>
    </row>
    <row r="5646" spans="2:3" x14ac:dyDescent="0.25">
      <c r="B5646" s="26"/>
      <c r="C5646" s="28"/>
    </row>
    <row r="5647" spans="2:3" x14ac:dyDescent="0.25">
      <c r="B5647" s="26"/>
      <c r="C5647" s="28"/>
    </row>
    <row r="5648" spans="2:3" x14ac:dyDescent="0.25">
      <c r="B5648" s="26"/>
      <c r="C5648" s="28"/>
    </row>
    <row r="5649" spans="2:3" x14ac:dyDescent="0.25">
      <c r="B5649" s="26"/>
      <c r="C5649" s="28"/>
    </row>
    <row r="5650" spans="2:3" x14ac:dyDescent="0.25">
      <c r="B5650" s="26"/>
      <c r="C5650" s="28"/>
    </row>
    <row r="5651" spans="2:3" x14ac:dyDescent="0.25">
      <c r="B5651" s="26"/>
      <c r="C5651" s="28"/>
    </row>
    <row r="5652" spans="2:3" x14ac:dyDescent="0.25">
      <c r="B5652" s="26"/>
      <c r="C5652" s="28"/>
    </row>
    <row r="5653" spans="2:3" x14ac:dyDescent="0.25">
      <c r="B5653" s="26"/>
      <c r="C5653" s="28"/>
    </row>
    <row r="5654" spans="2:3" x14ac:dyDescent="0.25">
      <c r="B5654" s="26"/>
      <c r="C5654" s="28"/>
    </row>
    <row r="5655" spans="2:3" x14ac:dyDescent="0.25">
      <c r="B5655" s="26"/>
      <c r="C5655" s="28"/>
    </row>
    <row r="5656" spans="2:3" x14ac:dyDescent="0.25">
      <c r="B5656" s="26"/>
      <c r="C5656" s="28"/>
    </row>
    <row r="5657" spans="2:3" x14ac:dyDescent="0.25">
      <c r="B5657" s="26"/>
      <c r="C5657" s="28"/>
    </row>
    <row r="5658" spans="2:3" x14ac:dyDescent="0.25">
      <c r="B5658" s="26"/>
      <c r="C5658" s="28"/>
    </row>
    <row r="5659" spans="2:3" x14ac:dyDescent="0.25">
      <c r="B5659" s="26"/>
      <c r="C5659" s="28"/>
    </row>
    <row r="5660" spans="2:3" x14ac:dyDescent="0.25">
      <c r="B5660" s="26"/>
      <c r="C5660" s="28"/>
    </row>
    <row r="5661" spans="2:3" x14ac:dyDescent="0.25">
      <c r="B5661" s="26"/>
      <c r="C5661" s="28"/>
    </row>
    <row r="5662" spans="2:3" x14ac:dyDescent="0.25">
      <c r="B5662" s="26"/>
      <c r="C5662" s="28"/>
    </row>
    <row r="5663" spans="2:3" x14ac:dyDescent="0.25">
      <c r="B5663" s="26"/>
      <c r="C5663" s="28"/>
    </row>
    <row r="5664" spans="2:3" x14ac:dyDescent="0.25">
      <c r="B5664" s="26"/>
      <c r="C5664" s="28"/>
    </row>
    <row r="5665" spans="2:3" x14ac:dyDescent="0.25">
      <c r="B5665" s="26"/>
      <c r="C5665" s="28"/>
    </row>
    <row r="5666" spans="2:3" x14ac:dyDescent="0.25">
      <c r="B5666" s="26"/>
      <c r="C5666" s="28"/>
    </row>
    <row r="5667" spans="2:3" x14ac:dyDescent="0.25">
      <c r="B5667" s="26"/>
      <c r="C5667" s="28"/>
    </row>
    <row r="5668" spans="2:3" x14ac:dyDescent="0.25">
      <c r="B5668" s="26"/>
      <c r="C5668" s="28"/>
    </row>
    <row r="5669" spans="2:3" x14ac:dyDescent="0.25">
      <c r="B5669" s="26"/>
      <c r="C5669" s="28"/>
    </row>
    <row r="5670" spans="2:3" x14ac:dyDescent="0.25">
      <c r="B5670" s="26"/>
      <c r="C5670" s="28"/>
    </row>
    <row r="5671" spans="2:3" x14ac:dyDescent="0.25">
      <c r="B5671" s="26"/>
      <c r="C5671" s="28"/>
    </row>
    <row r="5672" spans="2:3" x14ac:dyDescent="0.25">
      <c r="B5672" s="26"/>
      <c r="C5672" s="28"/>
    </row>
    <row r="5673" spans="2:3" x14ac:dyDescent="0.25">
      <c r="B5673" s="26"/>
      <c r="C5673" s="28"/>
    </row>
    <row r="5674" spans="2:3" x14ac:dyDescent="0.25">
      <c r="B5674" s="26"/>
      <c r="C5674" s="28"/>
    </row>
    <row r="5675" spans="2:3" x14ac:dyDescent="0.25">
      <c r="B5675" s="26"/>
      <c r="C5675" s="28"/>
    </row>
    <row r="5676" spans="2:3" x14ac:dyDescent="0.25">
      <c r="B5676" s="26"/>
      <c r="C5676" s="28"/>
    </row>
    <row r="5677" spans="2:3" x14ac:dyDescent="0.25">
      <c r="B5677" s="26"/>
      <c r="C5677" s="28"/>
    </row>
    <row r="5678" spans="2:3" x14ac:dyDescent="0.25">
      <c r="B5678" s="26"/>
      <c r="C5678" s="28"/>
    </row>
    <row r="5679" spans="2:3" x14ac:dyDescent="0.25">
      <c r="B5679" s="26"/>
      <c r="C5679" s="28"/>
    </row>
    <row r="5680" spans="2:3" x14ac:dyDescent="0.25">
      <c r="B5680" s="26"/>
      <c r="C5680" s="28"/>
    </row>
    <row r="5681" spans="2:3" x14ac:dyDescent="0.25">
      <c r="B5681" s="26"/>
      <c r="C5681" s="28"/>
    </row>
    <row r="5682" spans="2:3" x14ac:dyDescent="0.25">
      <c r="B5682" s="26"/>
      <c r="C5682" s="28"/>
    </row>
    <row r="5683" spans="2:3" x14ac:dyDescent="0.25">
      <c r="B5683" s="26"/>
      <c r="C5683" s="28"/>
    </row>
    <row r="5684" spans="2:3" x14ac:dyDescent="0.25">
      <c r="B5684" s="26"/>
      <c r="C5684" s="28"/>
    </row>
    <row r="5685" spans="2:3" x14ac:dyDescent="0.25">
      <c r="B5685" s="26"/>
      <c r="C5685" s="28"/>
    </row>
    <row r="5686" spans="2:3" x14ac:dyDescent="0.25">
      <c r="B5686" s="26"/>
      <c r="C5686" s="28"/>
    </row>
    <row r="5687" spans="2:3" x14ac:dyDescent="0.25">
      <c r="B5687" s="26"/>
      <c r="C5687" s="28"/>
    </row>
    <row r="5688" spans="2:3" x14ac:dyDescent="0.25">
      <c r="B5688" s="26"/>
      <c r="C5688" s="28"/>
    </row>
    <row r="5689" spans="2:3" x14ac:dyDescent="0.25">
      <c r="B5689" s="26"/>
      <c r="C5689" s="28"/>
    </row>
    <row r="5690" spans="2:3" x14ac:dyDescent="0.25">
      <c r="B5690" s="26"/>
      <c r="C5690" s="28"/>
    </row>
    <row r="5691" spans="2:3" x14ac:dyDescent="0.25">
      <c r="B5691" s="26"/>
      <c r="C5691" s="28"/>
    </row>
    <row r="5692" spans="2:3" x14ac:dyDescent="0.25">
      <c r="B5692" s="26"/>
      <c r="C5692" s="28"/>
    </row>
    <row r="5693" spans="2:3" x14ac:dyDescent="0.25">
      <c r="B5693" s="26"/>
      <c r="C5693" s="28"/>
    </row>
    <row r="5694" spans="2:3" x14ac:dyDescent="0.25">
      <c r="B5694" s="26"/>
      <c r="C5694" s="28"/>
    </row>
    <row r="5695" spans="2:3" x14ac:dyDescent="0.25">
      <c r="B5695" s="26"/>
      <c r="C5695" s="28"/>
    </row>
    <row r="5696" spans="2:3" x14ac:dyDescent="0.25">
      <c r="B5696" s="26"/>
      <c r="C5696" s="28"/>
    </row>
    <row r="5697" spans="2:3" x14ac:dyDescent="0.25">
      <c r="B5697" s="26"/>
      <c r="C5697" s="28"/>
    </row>
    <row r="5698" spans="2:3" x14ac:dyDescent="0.25">
      <c r="B5698" s="26"/>
      <c r="C5698" s="28"/>
    </row>
    <row r="5699" spans="2:3" x14ac:dyDescent="0.25">
      <c r="B5699" s="26"/>
      <c r="C5699" s="28"/>
    </row>
    <row r="5700" spans="2:3" x14ac:dyDescent="0.25">
      <c r="B5700" s="26"/>
      <c r="C5700" s="28"/>
    </row>
    <row r="5701" spans="2:3" x14ac:dyDescent="0.25">
      <c r="B5701" s="26"/>
      <c r="C5701" s="28"/>
    </row>
    <row r="5702" spans="2:3" x14ac:dyDescent="0.25">
      <c r="B5702" s="26"/>
      <c r="C5702" s="28"/>
    </row>
    <row r="5703" spans="2:3" x14ac:dyDescent="0.25">
      <c r="B5703" s="26"/>
      <c r="C5703" s="28"/>
    </row>
    <row r="5704" spans="2:3" x14ac:dyDescent="0.25">
      <c r="B5704" s="26"/>
      <c r="C5704" s="28"/>
    </row>
    <row r="5705" spans="2:3" x14ac:dyDescent="0.25">
      <c r="B5705" s="26"/>
      <c r="C5705" s="28"/>
    </row>
    <row r="5706" spans="2:3" x14ac:dyDescent="0.25">
      <c r="B5706" s="26"/>
      <c r="C5706" s="28"/>
    </row>
    <row r="5707" spans="2:3" x14ac:dyDescent="0.25">
      <c r="B5707" s="26"/>
      <c r="C5707" s="28"/>
    </row>
    <row r="5708" spans="2:3" x14ac:dyDescent="0.25">
      <c r="B5708" s="26"/>
      <c r="C5708" s="28"/>
    </row>
    <row r="5709" spans="2:3" x14ac:dyDescent="0.25">
      <c r="B5709" s="26"/>
      <c r="C5709" s="28"/>
    </row>
    <row r="5710" spans="2:3" x14ac:dyDescent="0.25">
      <c r="B5710" s="26"/>
      <c r="C5710" s="28"/>
    </row>
    <row r="5711" spans="2:3" x14ac:dyDescent="0.25">
      <c r="B5711" s="26"/>
      <c r="C5711" s="28"/>
    </row>
    <row r="5712" spans="2:3" x14ac:dyDescent="0.25">
      <c r="B5712" s="26"/>
      <c r="C5712" s="28"/>
    </row>
    <row r="5713" spans="2:3" x14ac:dyDescent="0.25">
      <c r="B5713" s="26"/>
      <c r="C5713" s="28"/>
    </row>
    <row r="5714" spans="2:3" x14ac:dyDescent="0.25">
      <c r="B5714" s="26"/>
      <c r="C5714" s="28"/>
    </row>
    <row r="5715" spans="2:3" x14ac:dyDescent="0.25">
      <c r="B5715" s="26"/>
      <c r="C5715" s="28"/>
    </row>
    <row r="5716" spans="2:3" x14ac:dyDescent="0.25">
      <c r="B5716" s="26"/>
      <c r="C5716" s="28"/>
    </row>
    <row r="5717" spans="2:3" x14ac:dyDescent="0.25">
      <c r="B5717" s="26"/>
      <c r="C5717" s="28"/>
    </row>
    <row r="5718" spans="2:3" x14ac:dyDescent="0.25">
      <c r="B5718" s="26"/>
      <c r="C5718" s="28"/>
    </row>
    <row r="5719" spans="2:3" x14ac:dyDescent="0.25">
      <c r="B5719" s="26"/>
      <c r="C5719" s="28"/>
    </row>
    <row r="5720" spans="2:3" x14ac:dyDescent="0.25">
      <c r="B5720" s="26"/>
      <c r="C5720" s="28"/>
    </row>
    <row r="5721" spans="2:3" x14ac:dyDescent="0.25">
      <c r="B5721" s="26"/>
      <c r="C5721" s="28"/>
    </row>
    <row r="5722" spans="2:3" x14ac:dyDescent="0.25">
      <c r="B5722" s="26"/>
      <c r="C5722" s="28"/>
    </row>
    <row r="5723" spans="2:3" x14ac:dyDescent="0.25">
      <c r="B5723" s="26"/>
      <c r="C5723" s="28"/>
    </row>
    <row r="5724" spans="2:3" x14ac:dyDescent="0.25">
      <c r="B5724" s="26"/>
      <c r="C5724" s="28"/>
    </row>
    <row r="5725" spans="2:3" x14ac:dyDescent="0.25">
      <c r="B5725" s="26"/>
      <c r="C5725" s="28"/>
    </row>
    <row r="5726" spans="2:3" x14ac:dyDescent="0.25">
      <c r="B5726" s="26"/>
      <c r="C5726" s="28"/>
    </row>
    <row r="5727" spans="2:3" x14ac:dyDescent="0.25">
      <c r="B5727" s="26"/>
      <c r="C5727" s="28"/>
    </row>
    <row r="5728" spans="2:3" x14ac:dyDescent="0.25">
      <c r="B5728" s="26"/>
      <c r="C5728" s="28"/>
    </row>
    <row r="5729" spans="2:3" x14ac:dyDescent="0.25">
      <c r="B5729" s="26"/>
      <c r="C5729" s="28"/>
    </row>
    <row r="5730" spans="2:3" x14ac:dyDescent="0.25">
      <c r="B5730" s="26"/>
      <c r="C5730" s="28"/>
    </row>
    <row r="5731" spans="2:3" x14ac:dyDescent="0.25">
      <c r="B5731" s="26"/>
      <c r="C5731" s="28"/>
    </row>
    <row r="5732" spans="2:3" x14ac:dyDescent="0.25">
      <c r="B5732" s="26"/>
      <c r="C5732" s="28"/>
    </row>
    <row r="5733" spans="2:3" x14ac:dyDescent="0.25">
      <c r="B5733" s="26"/>
      <c r="C5733" s="28"/>
    </row>
    <row r="5734" spans="2:3" x14ac:dyDescent="0.25">
      <c r="B5734" s="26"/>
      <c r="C5734" s="28"/>
    </row>
    <row r="5735" spans="2:3" x14ac:dyDescent="0.25">
      <c r="B5735" s="26"/>
      <c r="C5735" s="28"/>
    </row>
    <row r="5736" spans="2:3" x14ac:dyDescent="0.25">
      <c r="B5736" s="26"/>
      <c r="C5736" s="28"/>
    </row>
    <row r="5737" spans="2:3" x14ac:dyDescent="0.25">
      <c r="B5737" s="26"/>
      <c r="C5737" s="28"/>
    </row>
    <row r="5738" spans="2:3" x14ac:dyDescent="0.25">
      <c r="B5738" s="26"/>
      <c r="C5738" s="28"/>
    </row>
    <row r="5739" spans="2:3" x14ac:dyDescent="0.25">
      <c r="B5739" s="26"/>
      <c r="C5739" s="28"/>
    </row>
    <row r="5740" spans="2:3" x14ac:dyDescent="0.25">
      <c r="B5740" s="26"/>
      <c r="C5740" s="28"/>
    </row>
    <row r="5741" spans="2:3" x14ac:dyDescent="0.25">
      <c r="B5741" s="26"/>
      <c r="C5741" s="28"/>
    </row>
    <row r="5742" spans="2:3" x14ac:dyDescent="0.25">
      <c r="B5742" s="26"/>
      <c r="C5742" s="28"/>
    </row>
    <row r="5743" spans="2:3" x14ac:dyDescent="0.25">
      <c r="B5743" s="26"/>
      <c r="C5743" s="28"/>
    </row>
    <row r="5744" spans="2:3" x14ac:dyDescent="0.25">
      <c r="B5744" s="26"/>
      <c r="C5744" s="28"/>
    </row>
    <row r="5745" spans="2:3" x14ac:dyDescent="0.25">
      <c r="B5745" s="26"/>
      <c r="C5745" s="28"/>
    </row>
    <row r="5746" spans="2:3" x14ac:dyDescent="0.25">
      <c r="B5746" s="26"/>
      <c r="C5746" s="28"/>
    </row>
    <row r="5747" spans="2:3" x14ac:dyDescent="0.25">
      <c r="B5747" s="26"/>
      <c r="C5747" s="28"/>
    </row>
    <row r="5748" spans="2:3" x14ac:dyDescent="0.25">
      <c r="B5748" s="26"/>
      <c r="C5748" s="28"/>
    </row>
    <row r="5749" spans="2:3" x14ac:dyDescent="0.25">
      <c r="B5749" s="26"/>
      <c r="C5749" s="28"/>
    </row>
    <row r="5750" spans="2:3" x14ac:dyDescent="0.25">
      <c r="B5750" s="26"/>
      <c r="C5750" s="28"/>
    </row>
    <row r="5751" spans="2:3" x14ac:dyDescent="0.25">
      <c r="B5751" s="26"/>
      <c r="C5751" s="28"/>
    </row>
    <row r="5752" spans="2:3" x14ac:dyDescent="0.25">
      <c r="B5752" s="26"/>
      <c r="C5752" s="28"/>
    </row>
    <row r="5753" spans="2:3" x14ac:dyDescent="0.25">
      <c r="B5753" s="26"/>
      <c r="C5753" s="28"/>
    </row>
    <row r="5754" spans="2:3" x14ac:dyDescent="0.25">
      <c r="B5754" s="26"/>
      <c r="C5754" s="28"/>
    </row>
    <row r="5755" spans="2:3" x14ac:dyDescent="0.25">
      <c r="B5755" s="26"/>
      <c r="C5755" s="28"/>
    </row>
    <row r="5756" spans="2:3" x14ac:dyDescent="0.25">
      <c r="B5756" s="26"/>
      <c r="C5756" s="28"/>
    </row>
    <row r="5757" spans="2:3" x14ac:dyDescent="0.25">
      <c r="B5757" s="26"/>
      <c r="C5757" s="28"/>
    </row>
    <row r="5758" spans="2:3" x14ac:dyDescent="0.25">
      <c r="B5758" s="26"/>
      <c r="C5758" s="28"/>
    </row>
    <row r="5759" spans="2:3" x14ac:dyDescent="0.25">
      <c r="B5759" s="26"/>
      <c r="C5759" s="28"/>
    </row>
    <row r="5760" spans="2:3" x14ac:dyDescent="0.25">
      <c r="B5760" s="26"/>
      <c r="C5760" s="28"/>
    </row>
    <row r="5761" spans="2:3" x14ac:dyDescent="0.25">
      <c r="B5761" s="26"/>
      <c r="C5761" s="28"/>
    </row>
    <row r="5762" spans="2:3" x14ac:dyDescent="0.25">
      <c r="B5762" s="26"/>
      <c r="C5762" s="28"/>
    </row>
    <row r="5763" spans="2:3" x14ac:dyDescent="0.25">
      <c r="B5763" s="26"/>
      <c r="C5763" s="28"/>
    </row>
    <row r="5764" spans="2:3" x14ac:dyDescent="0.25">
      <c r="B5764" s="26"/>
      <c r="C5764" s="28"/>
    </row>
    <row r="5765" spans="2:3" x14ac:dyDescent="0.25">
      <c r="B5765" s="26"/>
      <c r="C5765" s="28"/>
    </row>
    <row r="5766" spans="2:3" x14ac:dyDescent="0.25">
      <c r="B5766" s="26"/>
      <c r="C5766" s="28"/>
    </row>
    <row r="5767" spans="2:3" x14ac:dyDescent="0.25">
      <c r="B5767" s="26"/>
      <c r="C5767" s="28"/>
    </row>
    <row r="5768" spans="2:3" x14ac:dyDescent="0.25">
      <c r="B5768" s="26"/>
      <c r="C5768" s="28"/>
    </row>
    <row r="5769" spans="2:3" x14ac:dyDescent="0.25">
      <c r="B5769" s="26"/>
      <c r="C5769" s="28"/>
    </row>
    <row r="5770" spans="2:3" x14ac:dyDescent="0.25">
      <c r="B5770" s="26"/>
      <c r="C5770" s="28"/>
    </row>
    <row r="5771" spans="2:3" x14ac:dyDescent="0.25">
      <c r="B5771" s="26"/>
      <c r="C5771" s="28"/>
    </row>
    <row r="5772" spans="2:3" x14ac:dyDescent="0.25">
      <c r="B5772" s="26"/>
      <c r="C5772" s="28"/>
    </row>
    <row r="5773" spans="2:3" x14ac:dyDescent="0.25">
      <c r="B5773" s="26"/>
      <c r="C5773" s="28"/>
    </row>
    <row r="5774" spans="2:3" x14ac:dyDescent="0.25">
      <c r="B5774" s="26"/>
      <c r="C5774" s="28"/>
    </row>
    <row r="5775" spans="2:3" x14ac:dyDescent="0.25">
      <c r="B5775" s="26"/>
      <c r="C5775" s="28"/>
    </row>
    <row r="5776" spans="2:3" x14ac:dyDescent="0.25">
      <c r="B5776" s="26"/>
      <c r="C5776" s="28"/>
    </row>
    <row r="5777" spans="2:3" x14ac:dyDescent="0.25">
      <c r="B5777" s="26"/>
      <c r="C5777" s="28"/>
    </row>
    <row r="5778" spans="2:3" x14ac:dyDescent="0.25">
      <c r="B5778" s="26"/>
      <c r="C5778" s="28"/>
    </row>
    <row r="5779" spans="2:3" x14ac:dyDescent="0.25">
      <c r="B5779" s="26"/>
      <c r="C5779" s="28"/>
    </row>
    <row r="5780" spans="2:3" x14ac:dyDescent="0.25">
      <c r="B5780" s="26"/>
      <c r="C5780" s="28"/>
    </row>
    <row r="5781" spans="2:3" x14ac:dyDescent="0.25">
      <c r="B5781" s="26"/>
      <c r="C5781" s="28"/>
    </row>
    <row r="5782" spans="2:3" x14ac:dyDescent="0.25">
      <c r="B5782" s="26"/>
      <c r="C5782" s="28"/>
    </row>
    <row r="5783" spans="2:3" x14ac:dyDescent="0.25">
      <c r="B5783" s="26"/>
      <c r="C5783" s="28"/>
    </row>
    <row r="5784" spans="2:3" x14ac:dyDescent="0.25">
      <c r="B5784" s="26"/>
      <c r="C5784" s="28"/>
    </row>
    <row r="5785" spans="2:3" x14ac:dyDescent="0.25">
      <c r="B5785" s="26"/>
      <c r="C5785" s="28"/>
    </row>
    <row r="5786" spans="2:3" x14ac:dyDescent="0.25">
      <c r="B5786" s="26"/>
      <c r="C5786" s="28"/>
    </row>
    <row r="5787" spans="2:3" x14ac:dyDescent="0.25">
      <c r="B5787" s="26"/>
      <c r="C5787" s="28"/>
    </row>
    <row r="5788" spans="2:3" x14ac:dyDescent="0.25">
      <c r="B5788" s="26"/>
      <c r="C5788" s="28"/>
    </row>
    <row r="5789" spans="2:3" x14ac:dyDescent="0.25">
      <c r="B5789" s="26"/>
      <c r="C5789" s="28"/>
    </row>
    <row r="5790" spans="2:3" x14ac:dyDescent="0.25">
      <c r="B5790" s="26"/>
      <c r="C5790" s="28"/>
    </row>
    <row r="5791" spans="2:3" x14ac:dyDescent="0.25">
      <c r="B5791" s="26"/>
      <c r="C5791" s="28"/>
    </row>
    <row r="5792" spans="2:3" x14ac:dyDescent="0.25">
      <c r="B5792" s="26"/>
      <c r="C5792" s="28"/>
    </row>
    <row r="5793" spans="2:3" x14ac:dyDescent="0.25">
      <c r="B5793" s="26"/>
      <c r="C5793" s="28"/>
    </row>
    <row r="5794" spans="2:3" x14ac:dyDescent="0.25">
      <c r="B5794" s="26"/>
      <c r="C5794" s="28"/>
    </row>
    <row r="5795" spans="2:3" x14ac:dyDescent="0.25">
      <c r="B5795" s="26"/>
      <c r="C5795" s="28"/>
    </row>
    <row r="5796" spans="2:3" x14ac:dyDescent="0.25">
      <c r="B5796" s="26"/>
      <c r="C5796" s="28"/>
    </row>
    <row r="5797" spans="2:3" x14ac:dyDescent="0.25">
      <c r="B5797" s="26"/>
      <c r="C5797" s="28"/>
    </row>
    <row r="5798" spans="2:3" x14ac:dyDescent="0.25">
      <c r="B5798" s="26"/>
      <c r="C5798" s="28"/>
    </row>
    <row r="5799" spans="2:3" x14ac:dyDescent="0.25">
      <c r="B5799" s="26"/>
      <c r="C5799" s="28"/>
    </row>
    <row r="5800" spans="2:3" x14ac:dyDescent="0.25">
      <c r="B5800" s="26"/>
      <c r="C5800" s="28"/>
    </row>
    <row r="5801" spans="2:3" x14ac:dyDescent="0.25">
      <c r="B5801" s="26"/>
      <c r="C5801" s="28"/>
    </row>
    <row r="5802" spans="2:3" x14ac:dyDescent="0.25">
      <c r="B5802" s="26"/>
      <c r="C5802" s="28"/>
    </row>
    <row r="5803" spans="2:3" x14ac:dyDescent="0.25">
      <c r="B5803" s="26"/>
      <c r="C5803" s="28"/>
    </row>
    <row r="5804" spans="2:3" x14ac:dyDescent="0.25">
      <c r="B5804" s="26"/>
      <c r="C5804" s="28"/>
    </row>
    <row r="5805" spans="2:3" x14ac:dyDescent="0.25">
      <c r="B5805" s="26"/>
      <c r="C5805" s="28"/>
    </row>
    <row r="5806" spans="2:3" x14ac:dyDescent="0.25">
      <c r="B5806" s="26"/>
      <c r="C5806" s="28"/>
    </row>
    <row r="5807" spans="2:3" x14ac:dyDescent="0.25">
      <c r="B5807" s="26"/>
      <c r="C5807" s="28"/>
    </row>
    <row r="5808" spans="2:3" x14ac:dyDescent="0.25">
      <c r="B5808" s="26"/>
      <c r="C5808" s="28"/>
    </row>
    <row r="5809" spans="2:3" x14ac:dyDescent="0.25">
      <c r="B5809" s="26"/>
      <c r="C5809" s="28"/>
    </row>
    <row r="5810" spans="2:3" x14ac:dyDescent="0.25">
      <c r="B5810" s="26"/>
      <c r="C5810" s="28"/>
    </row>
    <row r="5811" spans="2:3" x14ac:dyDescent="0.25">
      <c r="B5811" s="26"/>
      <c r="C5811" s="28"/>
    </row>
    <row r="5812" spans="2:3" x14ac:dyDescent="0.25">
      <c r="B5812" s="26"/>
      <c r="C5812" s="28"/>
    </row>
    <row r="5813" spans="2:3" x14ac:dyDescent="0.25">
      <c r="B5813" s="26"/>
      <c r="C5813" s="28"/>
    </row>
    <row r="5814" spans="2:3" x14ac:dyDescent="0.25">
      <c r="B5814" s="26"/>
      <c r="C5814" s="28"/>
    </row>
    <row r="5815" spans="2:3" x14ac:dyDescent="0.25">
      <c r="B5815" s="26"/>
      <c r="C5815" s="28"/>
    </row>
    <row r="5816" spans="2:3" x14ac:dyDescent="0.25">
      <c r="B5816" s="26"/>
      <c r="C5816" s="28"/>
    </row>
    <row r="5817" spans="2:3" x14ac:dyDescent="0.25">
      <c r="B5817" s="26"/>
      <c r="C5817" s="28"/>
    </row>
    <row r="5818" spans="2:3" x14ac:dyDescent="0.25">
      <c r="B5818" s="26"/>
      <c r="C5818" s="28"/>
    </row>
    <row r="5819" spans="2:3" x14ac:dyDescent="0.25">
      <c r="B5819" s="26"/>
      <c r="C5819" s="28"/>
    </row>
    <row r="5820" spans="2:3" x14ac:dyDescent="0.25">
      <c r="B5820" s="26"/>
      <c r="C5820" s="28"/>
    </row>
    <row r="5821" spans="2:3" x14ac:dyDescent="0.25">
      <c r="B5821" s="26"/>
      <c r="C5821" s="28"/>
    </row>
    <row r="5822" spans="2:3" x14ac:dyDescent="0.25">
      <c r="B5822" s="26"/>
      <c r="C5822" s="28"/>
    </row>
    <row r="5823" spans="2:3" x14ac:dyDescent="0.25">
      <c r="B5823" s="26"/>
      <c r="C5823" s="28"/>
    </row>
    <row r="5824" spans="2:3" x14ac:dyDescent="0.25">
      <c r="B5824" s="26"/>
      <c r="C5824" s="28"/>
    </row>
    <row r="5825" spans="2:3" x14ac:dyDescent="0.25">
      <c r="B5825" s="26"/>
      <c r="C5825" s="28"/>
    </row>
    <row r="5826" spans="2:3" x14ac:dyDescent="0.25">
      <c r="B5826" s="26"/>
      <c r="C5826" s="28"/>
    </row>
    <row r="5827" spans="2:3" x14ac:dyDescent="0.25">
      <c r="B5827" s="26"/>
      <c r="C5827" s="28"/>
    </row>
    <row r="5828" spans="2:3" x14ac:dyDescent="0.25">
      <c r="B5828" s="26"/>
      <c r="C5828" s="28"/>
    </row>
    <row r="5829" spans="2:3" x14ac:dyDescent="0.25">
      <c r="B5829" s="26"/>
      <c r="C5829" s="28"/>
    </row>
    <row r="5830" spans="2:3" x14ac:dyDescent="0.25">
      <c r="B5830" s="26"/>
      <c r="C5830" s="28"/>
    </row>
    <row r="5831" spans="2:3" x14ac:dyDescent="0.25">
      <c r="B5831" s="26"/>
      <c r="C5831" s="28"/>
    </row>
    <row r="5832" spans="2:3" x14ac:dyDescent="0.25">
      <c r="B5832" s="26"/>
      <c r="C5832" s="28"/>
    </row>
    <row r="5833" spans="2:3" x14ac:dyDescent="0.25">
      <c r="B5833" s="26"/>
      <c r="C5833" s="28"/>
    </row>
    <row r="5834" spans="2:3" x14ac:dyDescent="0.25">
      <c r="B5834" s="26"/>
      <c r="C5834" s="28"/>
    </row>
    <row r="5835" spans="2:3" x14ac:dyDescent="0.25">
      <c r="B5835" s="26"/>
      <c r="C5835" s="28"/>
    </row>
    <row r="5836" spans="2:3" x14ac:dyDescent="0.25">
      <c r="B5836" s="26"/>
      <c r="C5836" s="28"/>
    </row>
    <row r="5837" spans="2:3" x14ac:dyDescent="0.25">
      <c r="B5837" s="26"/>
      <c r="C5837" s="28"/>
    </row>
    <row r="5838" spans="2:3" x14ac:dyDescent="0.25">
      <c r="B5838" s="26"/>
      <c r="C5838" s="28"/>
    </row>
    <row r="5839" spans="2:3" x14ac:dyDescent="0.25">
      <c r="B5839" s="26"/>
      <c r="C5839" s="28"/>
    </row>
    <row r="5840" spans="2:3" x14ac:dyDescent="0.25">
      <c r="B5840" s="26"/>
      <c r="C5840" s="28"/>
    </row>
    <row r="5841" spans="2:3" x14ac:dyDescent="0.25">
      <c r="B5841" s="26"/>
      <c r="C5841" s="28"/>
    </row>
    <row r="5842" spans="2:3" x14ac:dyDescent="0.25">
      <c r="B5842" s="26"/>
      <c r="C5842" s="28"/>
    </row>
    <row r="5843" spans="2:3" x14ac:dyDescent="0.25">
      <c r="B5843" s="26"/>
      <c r="C5843" s="28"/>
    </row>
    <row r="5844" spans="2:3" x14ac:dyDescent="0.25">
      <c r="B5844" s="26"/>
      <c r="C5844" s="28"/>
    </row>
    <row r="5845" spans="2:3" x14ac:dyDescent="0.25">
      <c r="B5845" s="26"/>
      <c r="C5845" s="28"/>
    </row>
    <row r="5846" spans="2:3" x14ac:dyDescent="0.25">
      <c r="B5846" s="26"/>
      <c r="C5846" s="28"/>
    </row>
    <row r="5847" spans="2:3" x14ac:dyDescent="0.25">
      <c r="B5847" s="26"/>
      <c r="C5847" s="28"/>
    </row>
    <row r="5848" spans="2:3" x14ac:dyDescent="0.25">
      <c r="B5848" s="26"/>
      <c r="C5848" s="28"/>
    </row>
    <row r="5849" spans="2:3" x14ac:dyDescent="0.25">
      <c r="B5849" s="26"/>
      <c r="C5849" s="28"/>
    </row>
    <row r="5850" spans="2:3" x14ac:dyDescent="0.25">
      <c r="B5850" s="26"/>
      <c r="C5850" s="28"/>
    </row>
    <row r="5851" spans="2:3" x14ac:dyDescent="0.25">
      <c r="B5851" s="26"/>
      <c r="C5851" s="28"/>
    </row>
    <row r="5852" spans="2:3" x14ac:dyDescent="0.25">
      <c r="B5852" s="26"/>
      <c r="C5852" s="28"/>
    </row>
    <row r="5853" spans="2:3" x14ac:dyDescent="0.25">
      <c r="B5853" s="26"/>
      <c r="C5853" s="28"/>
    </row>
    <row r="5854" spans="2:3" x14ac:dyDescent="0.25">
      <c r="B5854" s="26"/>
      <c r="C5854" s="28"/>
    </row>
    <row r="5855" spans="2:3" x14ac:dyDescent="0.25">
      <c r="B5855" s="26"/>
      <c r="C5855" s="28"/>
    </row>
    <row r="5856" spans="2:3" x14ac:dyDescent="0.25">
      <c r="B5856" s="26"/>
      <c r="C5856" s="28"/>
    </row>
    <row r="5857" spans="2:3" x14ac:dyDescent="0.25">
      <c r="B5857" s="26"/>
      <c r="C5857" s="28"/>
    </row>
    <row r="5858" spans="2:3" x14ac:dyDescent="0.25">
      <c r="B5858" s="26"/>
      <c r="C5858" s="28"/>
    </row>
    <row r="5859" spans="2:3" x14ac:dyDescent="0.25">
      <c r="B5859" s="26"/>
      <c r="C5859" s="28"/>
    </row>
    <row r="5860" spans="2:3" x14ac:dyDescent="0.25">
      <c r="B5860" s="26"/>
      <c r="C5860" s="28"/>
    </row>
    <row r="5861" spans="2:3" x14ac:dyDescent="0.25">
      <c r="B5861" s="26"/>
      <c r="C5861" s="28"/>
    </row>
    <row r="5862" spans="2:3" x14ac:dyDescent="0.25">
      <c r="B5862" s="26"/>
      <c r="C5862" s="28"/>
    </row>
    <row r="5863" spans="2:3" x14ac:dyDescent="0.25">
      <c r="B5863" s="26"/>
      <c r="C5863" s="28"/>
    </row>
    <row r="5864" spans="2:3" x14ac:dyDescent="0.25">
      <c r="B5864" s="26"/>
      <c r="C5864" s="28"/>
    </row>
    <row r="5865" spans="2:3" x14ac:dyDescent="0.25">
      <c r="B5865" s="26"/>
      <c r="C5865" s="28"/>
    </row>
    <row r="5866" spans="2:3" x14ac:dyDescent="0.25">
      <c r="B5866" s="26"/>
      <c r="C5866" s="28"/>
    </row>
    <row r="5867" spans="2:3" x14ac:dyDescent="0.25">
      <c r="B5867" s="26"/>
      <c r="C5867" s="28"/>
    </row>
    <row r="5868" spans="2:3" x14ac:dyDescent="0.25">
      <c r="B5868" s="26"/>
      <c r="C5868" s="28"/>
    </row>
    <row r="5869" spans="2:3" x14ac:dyDescent="0.25">
      <c r="B5869" s="26"/>
      <c r="C5869" s="28"/>
    </row>
    <row r="5870" spans="2:3" x14ac:dyDescent="0.25">
      <c r="B5870" s="26"/>
      <c r="C5870" s="28"/>
    </row>
    <row r="5871" spans="2:3" x14ac:dyDescent="0.25">
      <c r="B5871" s="26"/>
      <c r="C5871" s="28"/>
    </row>
    <row r="5872" spans="2:3" x14ac:dyDescent="0.25">
      <c r="B5872" s="26"/>
      <c r="C5872" s="28"/>
    </row>
    <row r="5873" spans="2:3" x14ac:dyDescent="0.25">
      <c r="B5873" s="26"/>
      <c r="C5873" s="28"/>
    </row>
    <row r="5874" spans="2:3" x14ac:dyDescent="0.25">
      <c r="B5874" s="26"/>
      <c r="C5874" s="28"/>
    </row>
    <row r="5875" spans="2:3" x14ac:dyDescent="0.25">
      <c r="B5875" s="26"/>
      <c r="C5875" s="28"/>
    </row>
    <row r="5876" spans="2:3" x14ac:dyDescent="0.25">
      <c r="B5876" s="26"/>
      <c r="C5876" s="28"/>
    </row>
    <row r="5877" spans="2:3" x14ac:dyDescent="0.25">
      <c r="B5877" s="26"/>
      <c r="C5877" s="28"/>
    </row>
    <row r="5878" spans="2:3" x14ac:dyDescent="0.25">
      <c r="B5878" s="26"/>
      <c r="C5878" s="28"/>
    </row>
    <row r="5879" spans="2:3" x14ac:dyDescent="0.25">
      <c r="B5879" s="26"/>
      <c r="C5879" s="28"/>
    </row>
    <row r="5880" spans="2:3" x14ac:dyDescent="0.25">
      <c r="B5880" s="26"/>
      <c r="C5880" s="28"/>
    </row>
    <row r="5881" spans="2:3" x14ac:dyDescent="0.25">
      <c r="B5881" s="26"/>
      <c r="C5881" s="28"/>
    </row>
    <row r="5882" spans="2:3" x14ac:dyDescent="0.25">
      <c r="B5882" s="26"/>
      <c r="C5882" s="28"/>
    </row>
    <row r="5883" spans="2:3" x14ac:dyDescent="0.25">
      <c r="B5883" s="26"/>
      <c r="C5883" s="28"/>
    </row>
    <row r="5884" spans="2:3" x14ac:dyDescent="0.25">
      <c r="B5884" s="26"/>
      <c r="C5884" s="28"/>
    </row>
    <row r="5885" spans="2:3" x14ac:dyDescent="0.25">
      <c r="B5885" s="26"/>
      <c r="C5885" s="28"/>
    </row>
    <row r="5886" spans="2:3" x14ac:dyDescent="0.25">
      <c r="B5886" s="26"/>
      <c r="C5886" s="28"/>
    </row>
    <row r="5887" spans="2:3" x14ac:dyDescent="0.25">
      <c r="B5887" s="26"/>
      <c r="C5887" s="28"/>
    </row>
    <row r="5888" spans="2:3" x14ac:dyDescent="0.25">
      <c r="B5888" s="26"/>
      <c r="C5888" s="28"/>
    </row>
    <row r="5889" spans="2:3" x14ac:dyDescent="0.25">
      <c r="B5889" s="26"/>
      <c r="C5889" s="28"/>
    </row>
    <row r="5890" spans="2:3" x14ac:dyDescent="0.25">
      <c r="B5890" s="26"/>
      <c r="C5890" s="28"/>
    </row>
    <row r="5891" spans="2:3" x14ac:dyDescent="0.25">
      <c r="B5891" s="26"/>
      <c r="C5891" s="28"/>
    </row>
    <row r="5892" spans="2:3" x14ac:dyDescent="0.25">
      <c r="B5892" s="26"/>
      <c r="C5892" s="28"/>
    </row>
    <row r="5893" spans="2:3" x14ac:dyDescent="0.25">
      <c r="B5893" s="26"/>
      <c r="C5893" s="28"/>
    </row>
    <row r="5894" spans="2:3" x14ac:dyDescent="0.25">
      <c r="B5894" s="26"/>
      <c r="C5894" s="28"/>
    </row>
    <row r="5895" spans="2:3" x14ac:dyDescent="0.25">
      <c r="B5895" s="26"/>
      <c r="C5895" s="28"/>
    </row>
    <row r="5896" spans="2:3" x14ac:dyDescent="0.25">
      <c r="B5896" s="26"/>
      <c r="C5896" s="28"/>
    </row>
    <row r="5897" spans="2:3" x14ac:dyDescent="0.25">
      <c r="B5897" s="26"/>
      <c r="C5897" s="28"/>
    </row>
    <row r="5898" spans="2:3" x14ac:dyDescent="0.25">
      <c r="B5898" s="26"/>
      <c r="C5898" s="28"/>
    </row>
    <row r="5899" spans="2:3" x14ac:dyDescent="0.25">
      <c r="B5899" s="26"/>
      <c r="C5899" s="28"/>
    </row>
    <row r="5900" spans="2:3" x14ac:dyDescent="0.25">
      <c r="B5900" s="26"/>
      <c r="C5900" s="28"/>
    </row>
    <row r="5901" spans="2:3" x14ac:dyDescent="0.25">
      <c r="B5901" s="26"/>
      <c r="C5901" s="28"/>
    </row>
    <row r="5902" spans="2:3" x14ac:dyDescent="0.25">
      <c r="B5902" s="26"/>
      <c r="C5902" s="28"/>
    </row>
    <row r="5903" spans="2:3" x14ac:dyDescent="0.25">
      <c r="B5903" s="26"/>
      <c r="C5903" s="28"/>
    </row>
    <row r="5904" spans="2:3" x14ac:dyDescent="0.25">
      <c r="B5904" s="26"/>
      <c r="C5904" s="28"/>
    </row>
    <row r="5905" spans="2:3" x14ac:dyDescent="0.25">
      <c r="B5905" s="26"/>
      <c r="C5905" s="28"/>
    </row>
    <row r="5906" spans="2:3" x14ac:dyDescent="0.25">
      <c r="B5906" s="26"/>
      <c r="C5906" s="28"/>
    </row>
    <row r="5907" spans="2:3" x14ac:dyDescent="0.25">
      <c r="B5907" s="26"/>
      <c r="C5907" s="28"/>
    </row>
    <row r="5908" spans="2:3" x14ac:dyDescent="0.25">
      <c r="B5908" s="26"/>
      <c r="C5908" s="28"/>
    </row>
    <row r="5909" spans="2:3" x14ac:dyDescent="0.25">
      <c r="B5909" s="26"/>
      <c r="C5909" s="28"/>
    </row>
    <row r="5910" spans="2:3" x14ac:dyDescent="0.25">
      <c r="B5910" s="26"/>
      <c r="C5910" s="28"/>
    </row>
    <row r="5911" spans="2:3" x14ac:dyDescent="0.25">
      <c r="B5911" s="26"/>
      <c r="C5911" s="28"/>
    </row>
    <row r="5912" spans="2:3" x14ac:dyDescent="0.25">
      <c r="B5912" s="26"/>
      <c r="C5912" s="28"/>
    </row>
    <row r="5913" spans="2:3" x14ac:dyDescent="0.25">
      <c r="B5913" s="26"/>
      <c r="C5913" s="28"/>
    </row>
    <row r="5914" spans="2:3" x14ac:dyDescent="0.25">
      <c r="B5914" s="26"/>
      <c r="C5914" s="28"/>
    </row>
    <row r="5915" spans="2:3" x14ac:dyDescent="0.25">
      <c r="B5915" s="26"/>
      <c r="C5915" s="28"/>
    </row>
    <row r="5916" spans="2:3" x14ac:dyDescent="0.25">
      <c r="B5916" s="26"/>
      <c r="C5916" s="28"/>
    </row>
    <row r="5917" spans="2:3" x14ac:dyDescent="0.25">
      <c r="B5917" s="26"/>
      <c r="C5917" s="28"/>
    </row>
    <row r="5918" spans="2:3" x14ac:dyDescent="0.25">
      <c r="B5918" s="26"/>
      <c r="C5918" s="28"/>
    </row>
    <row r="5919" spans="2:3" x14ac:dyDescent="0.25">
      <c r="B5919" s="26"/>
      <c r="C5919" s="28"/>
    </row>
    <row r="5920" spans="2:3" x14ac:dyDescent="0.25">
      <c r="B5920" s="26"/>
      <c r="C5920" s="28"/>
    </row>
    <row r="5921" spans="2:3" x14ac:dyDescent="0.25">
      <c r="B5921" s="26"/>
      <c r="C5921" s="28"/>
    </row>
    <row r="5922" spans="2:3" x14ac:dyDescent="0.25">
      <c r="B5922" s="26"/>
      <c r="C5922" s="28"/>
    </row>
    <row r="5923" spans="2:3" x14ac:dyDescent="0.25">
      <c r="B5923" s="26"/>
      <c r="C5923" s="28"/>
    </row>
    <row r="5924" spans="2:3" x14ac:dyDescent="0.25">
      <c r="B5924" s="26"/>
      <c r="C5924" s="28"/>
    </row>
    <row r="5925" spans="2:3" x14ac:dyDescent="0.25">
      <c r="B5925" s="26"/>
      <c r="C5925" s="28"/>
    </row>
    <row r="5926" spans="2:3" x14ac:dyDescent="0.25">
      <c r="B5926" s="26"/>
      <c r="C5926" s="28"/>
    </row>
    <row r="5927" spans="2:3" x14ac:dyDescent="0.25">
      <c r="B5927" s="26"/>
      <c r="C5927" s="28"/>
    </row>
    <row r="5928" spans="2:3" x14ac:dyDescent="0.25">
      <c r="B5928" s="26"/>
      <c r="C5928" s="28"/>
    </row>
    <row r="5929" spans="2:3" x14ac:dyDescent="0.25">
      <c r="B5929" s="26"/>
      <c r="C5929" s="28"/>
    </row>
    <row r="5930" spans="2:3" x14ac:dyDescent="0.25">
      <c r="B5930" s="26"/>
      <c r="C5930" s="28"/>
    </row>
    <row r="5931" spans="2:3" x14ac:dyDescent="0.25">
      <c r="B5931" s="26"/>
      <c r="C5931" s="28"/>
    </row>
    <row r="5932" spans="2:3" x14ac:dyDescent="0.25">
      <c r="B5932" s="26"/>
      <c r="C5932" s="28"/>
    </row>
    <row r="5933" spans="2:3" x14ac:dyDescent="0.25">
      <c r="B5933" s="26"/>
      <c r="C5933" s="28"/>
    </row>
    <row r="5934" spans="2:3" x14ac:dyDescent="0.25">
      <c r="B5934" s="26"/>
      <c r="C5934" s="28"/>
    </row>
    <row r="5935" spans="2:3" x14ac:dyDescent="0.25">
      <c r="B5935" s="26"/>
      <c r="C5935" s="28"/>
    </row>
    <row r="5936" spans="2:3" x14ac:dyDescent="0.25">
      <c r="B5936" s="26"/>
      <c r="C5936" s="28"/>
    </row>
    <row r="5937" spans="2:3" x14ac:dyDescent="0.25">
      <c r="B5937" s="26"/>
      <c r="C5937" s="28"/>
    </row>
    <row r="5938" spans="2:3" x14ac:dyDescent="0.25">
      <c r="B5938" s="26"/>
      <c r="C5938" s="28"/>
    </row>
    <row r="5939" spans="2:3" x14ac:dyDescent="0.25">
      <c r="B5939" s="26"/>
      <c r="C5939" s="28"/>
    </row>
    <row r="5940" spans="2:3" x14ac:dyDescent="0.25">
      <c r="B5940" s="26"/>
      <c r="C5940" s="28"/>
    </row>
    <row r="5941" spans="2:3" x14ac:dyDescent="0.25">
      <c r="B5941" s="26"/>
      <c r="C5941" s="28"/>
    </row>
    <row r="5942" spans="2:3" x14ac:dyDescent="0.25">
      <c r="B5942" s="26"/>
      <c r="C5942" s="28"/>
    </row>
    <row r="5943" spans="2:3" x14ac:dyDescent="0.25">
      <c r="B5943" s="26"/>
      <c r="C5943" s="28"/>
    </row>
    <row r="5944" spans="2:3" x14ac:dyDescent="0.25">
      <c r="B5944" s="26"/>
      <c r="C5944" s="28"/>
    </row>
    <row r="5945" spans="2:3" x14ac:dyDescent="0.25">
      <c r="B5945" s="26"/>
      <c r="C5945" s="28"/>
    </row>
    <row r="5946" spans="2:3" x14ac:dyDescent="0.25">
      <c r="B5946" s="26"/>
      <c r="C5946" s="28"/>
    </row>
    <row r="5947" spans="2:3" x14ac:dyDescent="0.25">
      <c r="B5947" s="26"/>
      <c r="C5947" s="28"/>
    </row>
    <row r="5948" spans="2:3" x14ac:dyDescent="0.25">
      <c r="B5948" s="26"/>
      <c r="C5948" s="28"/>
    </row>
    <row r="5949" spans="2:3" x14ac:dyDescent="0.25">
      <c r="B5949" s="26"/>
      <c r="C5949" s="28"/>
    </row>
    <row r="5950" spans="2:3" x14ac:dyDescent="0.25">
      <c r="B5950" s="26"/>
      <c r="C5950" s="28"/>
    </row>
    <row r="5951" spans="2:3" x14ac:dyDescent="0.25">
      <c r="B5951" s="26"/>
      <c r="C5951" s="28"/>
    </row>
    <row r="5952" spans="2:3" x14ac:dyDescent="0.25">
      <c r="B5952" s="26"/>
      <c r="C5952" s="28"/>
    </row>
    <row r="5953" spans="2:3" x14ac:dyDescent="0.25">
      <c r="B5953" s="26"/>
      <c r="C5953" s="28"/>
    </row>
    <row r="5954" spans="2:3" x14ac:dyDescent="0.25">
      <c r="B5954" s="26"/>
      <c r="C5954" s="28"/>
    </row>
    <row r="5955" spans="2:3" x14ac:dyDescent="0.25">
      <c r="B5955" s="26"/>
      <c r="C5955" s="28"/>
    </row>
    <row r="5956" spans="2:3" x14ac:dyDescent="0.25">
      <c r="B5956" s="26"/>
      <c r="C5956" s="28"/>
    </row>
    <row r="5957" spans="2:3" x14ac:dyDescent="0.25">
      <c r="B5957" s="26"/>
      <c r="C5957" s="28"/>
    </row>
    <row r="5958" spans="2:3" x14ac:dyDescent="0.25">
      <c r="B5958" s="26"/>
      <c r="C5958" s="28"/>
    </row>
    <row r="5959" spans="2:3" x14ac:dyDescent="0.25">
      <c r="B5959" s="26"/>
      <c r="C5959" s="28"/>
    </row>
    <row r="5960" spans="2:3" x14ac:dyDescent="0.25">
      <c r="B5960" s="26"/>
      <c r="C5960" s="28"/>
    </row>
    <row r="5961" spans="2:3" x14ac:dyDescent="0.25">
      <c r="B5961" s="26"/>
      <c r="C5961" s="28"/>
    </row>
    <row r="5962" spans="2:3" x14ac:dyDescent="0.25">
      <c r="B5962" s="26"/>
      <c r="C5962" s="28"/>
    </row>
    <row r="5963" spans="2:3" x14ac:dyDescent="0.25">
      <c r="B5963" s="26"/>
      <c r="C5963" s="28"/>
    </row>
    <row r="5964" spans="2:3" x14ac:dyDescent="0.25">
      <c r="B5964" s="26"/>
      <c r="C5964" s="28"/>
    </row>
    <row r="5965" spans="2:3" x14ac:dyDescent="0.25">
      <c r="B5965" s="26"/>
      <c r="C5965" s="28"/>
    </row>
    <row r="5966" spans="2:3" x14ac:dyDescent="0.25">
      <c r="B5966" s="26"/>
      <c r="C5966" s="28"/>
    </row>
    <row r="5967" spans="2:3" x14ac:dyDescent="0.25">
      <c r="B5967" s="26"/>
      <c r="C5967" s="28"/>
    </row>
    <row r="5968" spans="2:3" x14ac:dyDescent="0.25">
      <c r="B5968" s="26"/>
      <c r="C5968" s="28"/>
    </row>
    <row r="5969" spans="2:3" x14ac:dyDescent="0.25">
      <c r="B5969" s="26"/>
      <c r="C5969" s="28"/>
    </row>
    <row r="5970" spans="2:3" x14ac:dyDescent="0.25">
      <c r="B5970" s="26"/>
      <c r="C5970" s="28"/>
    </row>
    <row r="5971" spans="2:3" x14ac:dyDescent="0.25">
      <c r="B5971" s="26"/>
      <c r="C5971" s="28"/>
    </row>
    <row r="5972" spans="2:3" x14ac:dyDescent="0.25">
      <c r="B5972" s="26"/>
      <c r="C5972" s="28"/>
    </row>
    <row r="5973" spans="2:3" x14ac:dyDescent="0.25">
      <c r="B5973" s="26"/>
      <c r="C5973" s="28"/>
    </row>
    <row r="5974" spans="2:3" x14ac:dyDescent="0.25">
      <c r="B5974" s="26"/>
      <c r="C5974" s="28"/>
    </row>
    <row r="5975" spans="2:3" x14ac:dyDescent="0.25">
      <c r="B5975" s="26"/>
      <c r="C5975" s="28"/>
    </row>
    <row r="5976" spans="2:3" x14ac:dyDescent="0.25">
      <c r="B5976" s="26"/>
      <c r="C5976" s="28"/>
    </row>
    <row r="5977" spans="2:3" x14ac:dyDescent="0.25">
      <c r="B5977" s="26"/>
      <c r="C5977" s="28"/>
    </row>
    <row r="5978" spans="2:3" x14ac:dyDescent="0.25">
      <c r="B5978" s="26"/>
      <c r="C5978" s="28"/>
    </row>
    <row r="5979" spans="2:3" x14ac:dyDescent="0.25">
      <c r="B5979" s="26"/>
      <c r="C5979" s="28"/>
    </row>
    <row r="5980" spans="2:3" x14ac:dyDescent="0.25">
      <c r="B5980" s="26"/>
      <c r="C5980" s="28"/>
    </row>
    <row r="5981" spans="2:3" x14ac:dyDescent="0.25">
      <c r="B5981" s="26"/>
      <c r="C5981" s="28"/>
    </row>
    <row r="5982" spans="2:3" x14ac:dyDescent="0.25">
      <c r="B5982" s="26"/>
      <c r="C5982" s="28"/>
    </row>
    <row r="5983" spans="2:3" x14ac:dyDescent="0.25">
      <c r="B5983" s="26"/>
      <c r="C5983" s="28"/>
    </row>
    <row r="5984" spans="2:3" x14ac:dyDescent="0.25">
      <c r="B5984" s="26"/>
      <c r="C5984" s="28"/>
    </row>
    <row r="5985" spans="2:3" x14ac:dyDescent="0.25">
      <c r="B5985" s="26"/>
      <c r="C5985" s="28"/>
    </row>
    <row r="5986" spans="2:3" x14ac:dyDescent="0.25">
      <c r="B5986" s="26"/>
      <c r="C5986" s="28"/>
    </row>
    <row r="5987" spans="2:3" x14ac:dyDescent="0.25">
      <c r="B5987" s="26"/>
      <c r="C5987" s="28"/>
    </row>
    <row r="5988" spans="2:3" x14ac:dyDescent="0.25">
      <c r="B5988" s="26"/>
      <c r="C5988" s="28"/>
    </row>
    <row r="5989" spans="2:3" x14ac:dyDescent="0.25">
      <c r="B5989" s="26"/>
      <c r="C5989" s="28"/>
    </row>
    <row r="5990" spans="2:3" x14ac:dyDescent="0.25">
      <c r="B5990" s="26"/>
      <c r="C5990" s="28"/>
    </row>
    <row r="5991" spans="2:3" x14ac:dyDescent="0.25">
      <c r="B5991" s="26"/>
      <c r="C5991" s="28"/>
    </row>
    <row r="5992" spans="2:3" x14ac:dyDescent="0.25">
      <c r="B5992" s="26"/>
      <c r="C5992" s="28"/>
    </row>
    <row r="5993" spans="2:3" x14ac:dyDescent="0.25">
      <c r="B5993" s="26"/>
      <c r="C5993" s="28"/>
    </row>
    <row r="5994" spans="2:3" x14ac:dyDescent="0.25">
      <c r="B5994" s="26"/>
      <c r="C5994" s="28"/>
    </row>
    <row r="5995" spans="2:3" x14ac:dyDescent="0.25">
      <c r="B5995" s="26"/>
      <c r="C5995" s="28"/>
    </row>
    <row r="5996" spans="2:3" x14ac:dyDescent="0.25">
      <c r="B5996" s="26"/>
      <c r="C5996" s="28"/>
    </row>
    <row r="5997" spans="2:3" x14ac:dyDescent="0.25">
      <c r="B5997" s="26"/>
      <c r="C5997" s="28"/>
    </row>
    <row r="5998" spans="2:3" x14ac:dyDescent="0.25">
      <c r="B5998" s="26"/>
      <c r="C5998" s="28"/>
    </row>
    <row r="5999" spans="2:3" x14ac:dyDescent="0.25">
      <c r="B5999" s="26"/>
      <c r="C5999" s="28"/>
    </row>
    <row r="6000" spans="2:3" x14ac:dyDescent="0.25">
      <c r="B6000" s="26"/>
      <c r="C6000" s="28"/>
    </row>
    <row r="6001" spans="2:3" x14ac:dyDescent="0.25">
      <c r="B6001" s="26"/>
      <c r="C6001" s="28"/>
    </row>
    <row r="6002" spans="2:3" x14ac:dyDescent="0.25">
      <c r="B6002" s="26"/>
      <c r="C6002" s="28"/>
    </row>
    <row r="6003" spans="2:3" x14ac:dyDescent="0.25">
      <c r="B6003" s="26"/>
      <c r="C6003" s="28"/>
    </row>
    <row r="6004" spans="2:3" x14ac:dyDescent="0.25">
      <c r="B6004" s="26"/>
      <c r="C6004" s="28"/>
    </row>
    <row r="6005" spans="2:3" x14ac:dyDescent="0.25">
      <c r="B6005" s="26"/>
      <c r="C6005" s="28"/>
    </row>
    <row r="6006" spans="2:3" x14ac:dyDescent="0.25">
      <c r="B6006" s="26"/>
      <c r="C6006" s="28"/>
    </row>
    <row r="6007" spans="2:3" x14ac:dyDescent="0.25">
      <c r="B6007" s="26"/>
      <c r="C6007" s="28"/>
    </row>
    <row r="6008" spans="2:3" x14ac:dyDescent="0.25">
      <c r="B6008" s="26"/>
      <c r="C6008" s="28"/>
    </row>
    <row r="6009" spans="2:3" x14ac:dyDescent="0.25">
      <c r="B6009" s="26"/>
      <c r="C6009" s="28"/>
    </row>
    <row r="6010" spans="2:3" x14ac:dyDescent="0.25">
      <c r="B6010" s="26"/>
      <c r="C6010" s="28"/>
    </row>
    <row r="6011" spans="2:3" x14ac:dyDescent="0.25">
      <c r="B6011" s="26"/>
      <c r="C6011" s="28"/>
    </row>
    <row r="6012" spans="2:3" x14ac:dyDescent="0.25">
      <c r="B6012" s="26"/>
      <c r="C6012" s="28"/>
    </row>
    <row r="6013" spans="2:3" x14ac:dyDescent="0.25">
      <c r="B6013" s="26"/>
      <c r="C6013" s="28"/>
    </row>
    <row r="6014" spans="2:3" x14ac:dyDescent="0.25">
      <c r="B6014" s="26"/>
      <c r="C6014" s="28"/>
    </row>
    <row r="6015" spans="2:3" x14ac:dyDescent="0.25">
      <c r="B6015" s="26"/>
      <c r="C6015" s="28"/>
    </row>
    <row r="6016" spans="2:3" x14ac:dyDescent="0.25">
      <c r="B6016" s="26"/>
      <c r="C6016" s="28"/>
    </row>
    <row r="6017" spans="2:3" x14ac:dyDescent="0.25">
      <c r="B6017" s="26"/>
      <c r="C6017" s="28"/>
    </row>
    <row r="6018" spans="2:3" x14ac:dyDescent="0.25">
      <c r="B6018" s="26"/>
      <c r="C6018" s="28"/>
    </row>
    <row r="6019" spans="2:3" x14ac:dyDescent="0.25">
      <c r="B6019" s="26"/>
      <c r="C6019" s="28"/>
    </row>
    <row r="6020" spans="2:3" x14ac:dyDescent="0.25">
      <c r="B6020" s="26"/>
      <c r="C6020" s="28"/>
    </row>
    <row r="6021" spans="2:3" x14ac:dyDescent="0.25">
      <c r="B6021" s="26"/>
      <c r="C6021" s="28"/>
    </row>
    <row r="6022" spans="2:3" x14ac:dyDescent="0.25">
      <c r="B6022" s="26"/>
      <c r="C6022" s="28"/>
    </row>
    <row r="6023" spans="2:3" x14ac:dyDescent="0.25">
      <c r="B6023" s="26"/>
      <c r="C6023" s="28"/>
    </row>
    <row r="6024" spans="2:3" x14ac:dyDescent="0.25">
      <c r="B6024" s="26"/>
      <c r="C6024" s="28"/>
    </row>
    <row r="6025" spans="2:3" x14ac:dyDescent="0.25">
      <c r="B6025" s="26"/>
      <c r="C6025" s="28"/>
    </row>
    <row r="6026" spans="2:3" x14ac:dyDescent="0.25">
      <c r="B6026" s="26"/>
      <c r="C6026" s="28"/>
    </row>
    <row r="6027" spans="2:3" x14ac:dyDescent="0.25">
      <c r="B6027" s="26"/>
      <c r="C6027" s="28"/>
    </row>
    <row r="6028" spans="2:3" x14ac:dyDescent="0.25">
      <c r="B6028" s="26"/>
      <c r="C6028" s="28"/>
    </row>
    <row r="6029" spans="2:3" x14ac:dyDescent="0.25">
      <c r="B6029" s="26"/>
      <c r="C6029" s="28"/>
    </row>
    <row r="6030" spans="2:3" x14ac:dyDescent="0.25">
      <c r="B6030" s="26"/>
      <c r="C6030" s="28"/>
    </row>
    <row r="6031" spans="2:3" x14ac:dyDescent="0.25">
      <c r="B6031" s="26"/>
      <c r="C6031" s="28"/>
    </row>
    <row r="6032" spans="2:3" x14ac:dyDescent="0.25">
      <c r="B6032" s="26"/>
      <c r="C6032" s="28"/>
    </row>
    <row r="6033" spans="2:3" x14ac:dyDescent="0.25">
      <c r="B6033" s="26"/>
      <c r="C6033" s="28"/>
    </row>
    <row r="6034" spans="2:3" x14ac:dyDescent="0.25">
      <c r="B6034" s="26"/>
      <c r="C6034" s="28"/>
    </row>
    <row r="6035" spans="2:3" x14ac:dyDescent="0.25">
      <c r="B6035" s="26"/>
      <c r="C6035" s="28"/>
    </row>
    <row r="6036" spans="2:3" x14ac:dyDescent="0.25">
      <c r="B6036" s="26"/>
      <c r="C6036" s="28"/>
    </row>
    <row r="6037" spans="2:3" x14ac:dyDescent="0.25">
      <c r="B6037" s="26"/>
      <c r="C6037" s="28"/>
    </row>
    <row r="6038" spans="2:3" x14ac:dyDescent="0.25">
      <c r="B6038" s="26"/>
      <c r="C6038" s="28"/>
    </row>
    <row r="6039" spans="2:3" x14ac:dyDescent="0.25">
      <c r="B6039" s="26"/>
      <c r="C6039" s="28"/>
    </row>
    <row r="6040" spans="2:3" x14ac:dyDescent="0.25">
      <c r="B6040" s="26"/>
      <c r="C6040" s="28"/>
    </row>
    <row r="6041" spans="2:3" x14ac:dyDescent="0.25">
      <c r="B6041" s="26"/>
      <c r="C6041" s="28"/>
    </row>
    <row r="6042" spans="2:3" x14ac:dyDescent="0.25">
      <c r="B6042" s="26"/>
      <c r="C6042" s="28"/>
    </row>
    <row r="6043" spans="2:3" x14ac:dyDescent="0.25">
      <c r="B6043" s="26"/>
      <c r="C6043" s="28"/>
    </row>
    <row r="6044" spans="2:3" x14ac:dyDescent="0.25">
      <c r="B6044" s="26"/>
      <c r="C6044" s="28"/>
    </row>
    <row r="6045" spans="2:3" x14ac:dyDescent="0.25">
      <c r="B6045" s="26"/>
      <c r="C6045" s="28"/>
    </row>
    <row r="6046" spans="2:3" x14ac:dyDescent="0.25">
      <c r="B6046" s="26"/>
      <c r="C6046" s="28"/>
    </row>
    <row r="6047" spans="2:3" x14ac:dyDescent="0.25">
      <c r="B6047" s="26"/>
      <c r="C6047" s="28"/>
    </row>
    <row r="6048" spans="2:3" x14ac:dyDescent="0.25">
      <c r="B6048" s="26"/>
      <c r="C6048" s="28"/>
    </row>
    <row r="6049" spans="2:3" x14ac:dyDescent="0.25">
      <c r="B6049" s="26"/>
      <c r="C6049" s="28"/>
    </row>
    <row r="6050" spans="2:3" x14ac:dyDescent="0.25">
      <c r="B6050" s="26"/>
      <c r="C6050" s="28"/>
    </row>
    <row r="6051" spans="2:3" x14ac:dyDescent="0.25">
      <c r="B6051" s="26"/>
      <c r="C6051" s="28"/>
    </row>
    <row r="6052" spans="2:3" x14ac:dyDescent="0.25">
      <c r="B6052" s="26"/>
      <c r="C6052" s="28"/>
    </row>
    <row r="6053" spans="2:3" x14ac:dyDescent="0.25">
      <c r="B6053" s="26"/>
      <c r="C6053" s="28"/>
    </row>
    <row r="6054" spans="2:3" x14ac:dyDescent="0.25">
      <c r="B6054" s="26"/>
      <c r="C6054" s="28"/>
    </row>
    <row r="6055" spans="2:3" x14ac:dyDescent="0.25">
      <c r="B6055" s="26"/>
      <c r="C6055" s="28"/>
    </row>
    <row r="6056" spans="2:3" x14ac:dyDescent="0.25">
      <c r="B6056" s="26"/>
      <c r="C6056" s="28"/>
    </row>
    <row r="6057" spans="2:3" x14ac:dyDescent="0.25">
      <c r="B6057" s="26"/>
      <c r="C6057" s="28"/>
    </row>
    <row r="6058" spans="2:3" x14ac:dyDescent="0.25">
      <c r="B6058" s="26"/>
      <c r="C6058" s="28"/>
    </row>
    <row r="6059" spans="2:3" x14ac:dyDescent="0.25">
      <c r="B6059" s="26"/>
      <c r="C6059" s="28"/>
    </row>
    <row r="6060" spans="2:3" x14ac:dyDescent="0.25">
      <c r="B6060" s="26"/>
      <c r="C6060" s="28"/>
    </row>
    <row r="6061" spans="2:3" x14ac:dyDescent="0.25">
      <c r="B6061" s="26"/>
      <c r="C6061" s="28"/>
    </row>
    <row r="6062" spans="2:3" x14ac:dyDescent="0.25">
      <c r="B6062" s="26"/>
      <c r="C6062" s="28"/>
    </row>
    <row r="6063" spans="2:3" x14ac:dyDescent="0.25">
      <c r="B6063" s="26"/>
      <c r="C6063" s="28"/>
    </row>
    <row r="6064" spans="2:3" x14ac:dyDescent="0.25">
      <c r="B6064" s="26"/>
      <c r="C6064" s="28"/>
    </row>
    <row r="6065" spans="2:3" x14ac:dyDescent="0.25">
      <c r="B6065" s="26"/>
      <c r="C6065" s="28"/>
    </row>
    <row r="6066" spans="2:3" x14ac:dyDescent="0.25">
      <c r="B6066" s="26"/>
      <c r="C6066" s="28"/>
    </row>
    <row r="6067" spans="2:3" x14ac:dyDescent="0.25">
      <c r="B6067" s="26"/>
      <c r="C6067" s="28"/>
    </row>
    <row r="6068" spans="2:3" x14ac:dyDescent="0.25">
      <c r="B6068" s="26"/>
      <c r="C6068" s="28"/>
    </row>
    <row r="6069" spans="2:3" x14ac:dyDescent="0.25">
      <c r="B6069" s="26"/>
      <c r="C6069" s="28"/>
    </row>
    <row r="6070" spans="2:3" x14ac:dyDescent="0.25">
      <c r="B6070" s="26"/>
      <c r="C6070" s="28"/>
    </row>
    <row r="6071" spans="2:3" x14ac:dyDescent="0.25">
      <c r="B6071" s="26"/>
      <c r="C6071" s="28"/>
    </row>
    <row r="6072" spans="2:3" x14ac:dyDescent="0.25">
      <c r="B6072" s="26"/>
      <c r="C6072" s="28"/>
    </row>
    <row r="6073" spans="2:3" x14ac:dyDescent="0.25">
      <c r="B6073" s="26"/>
      <c r="C6073" s="28"/>
    </row>
    <row r="6074" spans="2:3" x14ac:dyDescent="0.25">
      <c r="B6074" s="26"/>
      <c r="C6074" s="28"/>
    </row>
    <row r="6075" spans="2:3" x14ac:dyDescent="0.25">
      <c r="B6075" s="26"/>
      <c r="C6075" s="28"/>
    </row>
    <row r="6076" spans="2:3" x14ac:dyDescent="0.25">
      <c r="B6076" s="26"/>
      <c r="C6076" s="28"/>
    </row>
    <row r="6077" spans="2:3" x14ac:dyDescent="0.25">
      <c r="B6077" s="26"/>
      <c r="C6077" s="28"/>
    </row>
    <row r="6078" spans="2:3" x14ac:dyDescent="0.25">
      <c r="B6078" s="26"/>
      <c r="C6078" s="28"/>
    </row>
    <row r="6079" spans="2:3" x14ac:dyDescent="0.25">
      <c r="B6079" s="26"/>
      <c r="C6079" s="28"/>
    </row>
    <row r="6080" spans="2:3" x14ac:dyDescent="0.25">
      <c r="B6080" s="26"/>
      <c r="C6080" s="28"/>
    </row>
    <row r="6081" spans="2:3" x14ac:dyDescent="0.25">
      <c r="B6081" s="26"/>
      <c r="C6081" s="28"/>
    </row>
    <row r="6082" spans="2:3" x14ac:dyDescent="0.25">
      <c r="B6082" s="26"/>
      <c r="C6082" s="28"/>
    </row>
    <row r="6083" spans="2:3" x14ac:dyDescent="0.25">
      <c r="B6083" s="26"/>
      <c r="C6083" s="28"/>
    </row>
    <row r="6084" spans="2:3" x14ac:dyDescent="0.25">
      <c r="B6084" s="26"/>
      <c r="C6084" s="28"/>
    </row>
    <row r="6085" spans="2:3" x14ac:dyDescent="0.25">
      <c r="B6085" s="26"/>
      <c r="C6085" s="28"/>
    </row>
    <row r="6086" spans="2:3" x14ac:dyDescent="0.25">
      <c r="B6086" s="26"/>
      <c r="C6086" s="28"/>
    </row>
    <row r="6087" spans="2:3" x14ac:dyDescent="0.25">
      <c r="B6087" s="26"/>
      <c r="C6087" s="28"/>
    </row>
    <row r="6088" spans="2:3" x14ac:dyDescent="0.25">
      <c r="B6088" s="26"/>
      <c r="C6088" s="28"/>
    </row>
    <row r="6089" spans="2:3" x14ac:dyDescent="0.25">
      <c r="B6089" s="26"/>
      <c r="C6089" s="28"/>
    </row>
    <row r="6090" spans="2:3" x14ac:dyDescent="0.25">
      <c r="B6090" s="26"/>
      <c r="C6090" s="28"/>
    </row>
    <row r="6091" spans="2:3" x14ac:dyDescent="0.25">
      <c r="B6091" s="26"/>
      <c r="C6091" s="28"/>
    </row>
    <row r="6092" spans="2:3" x14ac:dyDescent="0.25">
      <c r="B6092" s="26"/>
      <c r="C6092" s="28"/>
    </row>
    <row r="6093" spans="2:3" x14ac:dyDescent="0.25">
      <c r="B6093" s="26"/>
      <c r="C6093" s="28"/>
    </row>
    <row r="6094" spans="2:3" x14ac:dyDescent="0.25">
      <c r="B6094" s="26"/>
      <c r="C6094" s="28"/>
    </row>
    <row r="6095" spans="2:3" x14ac:dyDescent="0.25">
      <c r="B6095" s="26"/>
      <c r="C6095" s="28"/>
    </row>
    <row r="6096" spans="2:3" x14ac:dyDescent="0.25">
      <c r="B6096" s="26"/>
      <c r="C6096" s="28"/>
    </row>
    <row r="6097" spans="2:3" x14ac:dyDescent="0.25">
      <c r="B6097" s="26"/>
      <c r="C6097" s="28"/>
    </row>
    <row r="6098" spans="2:3" x14ac:dyDescent="0.25">
      <c r="B6098" s="26"/>
      <c r="C6098" s="28"/>
    </row>
    <row r="6099" spans="2:3" x14ac:dyDescent="0.25">
      <c r="B6099" s="26"/>
      <c r="C6099" s="28"/>
    </row>
    <row r="6100" spans="2:3" x14ac:dyDescent="0.25">
      <c r="B6100" s="26"/>
      <c r="C6100" s="28"/>
    </row>
    <row r="6101" spans="2:3" x14ac:dyDescent="0.25">
      <c r="B6101" s="26"/>
      <c r="C6101" s="28"/>
    </row>
    <row r="6102" spans="2:3" x14ac:dyDescent="0.25">
      <c r="B6102" s="26"/>
      <c r="C6102" s="28"/>
    </row>
    <row r="6103" spans="2:3" x14ac:dyDescent="0.25">
      <c r="B6103" s="26"/>
      <c r="C6103" s="28"/>
    </row>
    <row r="6104" spans="2:3" x14ac:dyDescent="0.25">
      <c r="B6104" s="26"/>
      <c r="C6104" s="28"/>
    </row>
    <row r="6105" spans="2:3" x14ac:dyDescent="0.25">
      <c r="B6105" s="26"/>
      <c r="C6105" s="28"/>
    </row>
    <row r="6106" spans="2:3" x14ac:dyDescent="0.25">
      <c r="B6106" s="26"/>
      <c r="C6106" s="28"/>
    </row>
    <row r="6107" spans="2:3" x14ac:dyDescent="0.25">
      <c r="B6107" s="26"/>
      <c r="C6107" s="28"/>
    </row>
    <row r="6108" spans="2:3" x14ac:dyDescent="0.25">
      <c r="B6108" s="26"/>
      <c r="C6108" s="28"/>
    </row>
    <row r="6109" spans="2:3" x14ac:dyDescent="0.25">
      <c r="B6109" s="26"/>
      <c r="C6109" s="28"/>
    </row>
    <row r="6110" spans="2:3" x14ac:dyDescent="0.25">
      <c r="B6110" s="26"/>
      <c r="C6110" s="28"/>
    </row>
    <row r="6111" spans="2:3" x14ac:dyDescent="0.25">
      <c r="B6111" s="26"/>
      <c r="C6111" s="28"/>
    </row>
    <row r="6112" spans="2:3" x14ac:dyDescent="0.25">
      <c r="B6112" s="26"/>
      <c r="C6112" s="28"/>
    </row>
    <row r="6113" spans="2:3" x14ac:dyDescent="0.25">
      <c r="B6113" s="26"/>
      <c r="C6113" s="28"/>
    </row>
    <row r="6114" spans="2:3" x14ac:dyDescent="0.25">
      <c r="B6114" s="26"/>
      <c r="C6114" s="28"/>
    </row>
    <row r="6115" spans="2:3" x14ac:dyDescent="0.25">
      <c r="B6115" s="26"/>
      <c r="C6115" s="28"/>
    </row>
    <row r="6116" spans="2:3" x14ac:dyDescent="0.25">
      <c r="B6116" s="26"/>
      <c r="C6116" s="28"/>
    </row>
    <row r="6117" spans="2:3" x14ac:dyDescent="0.25">
      <c r="B6117" s="26"/>
      <c r="C6117" s="28"/>
    </row>
    <row r="6118" spans="2:3" x14ac:dyDescent="0.25">
      <c r="B6118" s="26"/>
      <c r="C6118" s="28"/>
    </row>
    <row r="6119" spans="2:3" x14ac:dyDescent="0.25">
      <c r="B6119" s="26"/>
      <c r="C6119" s="28"/>
    </row>
    <row r="6120" spans="2:3" x14ac:dyDescent="0.25">
      <c r="B6120" s="26"/>
      <c r="C6120" s="28"/>
    </row>
    <row r="6121" spans="2:3" x14ac:dyDescent="0.25">
      <c r="B6121" s="26"/>
      <c r="C6121" s="28"/>
    </row>
    <row r="6122" spans="2:3" x14ac:dyDescent="0.25">
      <c r="B6122" s="26"/>
      <c r="C6122" s="28"/>
    </row>
    <row r="6123" spans="2:3" x14ac:dyDescent="0.25">
      <c r="B6123" s="26"/>
      <c r="C6123" s="28"/>
    </row>
    <row r="6124" spans="2:3" x14ac:dyDescent="0.25">
      <c r="B6124" s="26"/>
      <c r="C6124" s="28"/>
    </row>
    <row r="6125" spans="2:3" x14ac:dyDescent="0.25">
      <c r="B6125" s="26"/>
      <c r="C6125" s="28"/>
    </row>
    <row r="6126" spans="2:3" x14ac:dyDescent="0.25">
      <c r="B6126" s="26"/>
      <c r="C6126" s="28"/>
    </row>
    <row r="6127" spans="2:3" x14ac:dyDescent="0.25">
      <c r="B6127" s="26"/>
      <c r="C6127" s="28"/>
    </row>
    <row r="6128" spans="2:3" x14ac:dyDescent="0.25">
      <c r="B6128" s="26"/>
      <c r="C6128" s="28"/>
    </row>
    <row r="6129" spans="2:3" x14ac:dyDescent="0.25">
      <c r="B6129" s="26"/>
      <c r="C6129" s="28"/>
    </row>
    <row r="6130" spans="2:3" x14ac:dyDescent="0.25">
      <c r="B6130" s="26"/>
      <c r="C6130" s="28"/>
    </row>
    <row r="6131" spans="2:3" x14ac:dyDescent="0.25">
      <c r="B6131" s="26"/>
      <c r="C6131" s="28"/>
    </row>
    <row r="6132" spans="2:3" x14ac:dyDescent="0.25">
      <c r="B6132" s="26"/>
      <c r="C6132" s="28"/>
    </row>
    <row r="6133" spans="2:3" x14ac:dyDescent="0.25">
      <c r="B6133" s="26"/>
      <c r="C6133" s="28"/>
    </row>
    <row r="6134" spans="2:3" x14ac:dyDescent="0.25">
      <c r="B6134" s="26"/>
      <c r="C6134" s="28"/>
    </row>
    <row r="6135" spans="2:3" x14ac:dyDescent="0.25">
      <c r="B6135" s="26"/>
      <c r="C6135" s="28"/>
    </row>
    <row r="6136" spans="2:3" x14ac:dyDescent="0.25">
      <c r="B6136" s="26"/>
      <c r="C6136" s="28"/>
    </row>
    <row r="6137" spans="2:3" x14ac:dyDescent="0.25">
      <c r="B6137" s="26"/>
      <c r="C6137" s="28"/>
    </row>
    <row r="6138" spans="2:3" x14ac:dyDescent="0.25">
      <c r="B6138" s="26"/>
      <c r="C6138" s="28"/>
    </row>
    <row r="6139" spans="2:3" x14ac:dyDescent="0.25">
      <c r="B6139" s="26"/>
      <c r="C6139" s="28"/>
    </row>
    <row r="6140" spans="2:3" x14ac:dyDescent="0.25">
      <c r="B6140" s="26"/>
      <c r="C6140" s="28"/>
    </row>
    <row r="6141" spans="2:3" x14ac:dyDescent="0.25">
      <c r="B6141" s="26"/>
      <c r="C6141" s="28"/>
    </row>
    <row r="6142" spans="2:3" x14ac:dyDescent="0.25">
      <c r="B6142" s="26"/>
      <c r="C6142" s="28"/>
    </row>
    <row r="6143" spans="2:3" x14ac:dyDescent="0.25">
      <c r="B6143" s="26"/>
      <c r="C6143" s="28"/>
    </row>
    <row r="6144" spans="2:3" x14ac:dyDescent="0.25">
      <c r="B6144" s="26"/>
      <c r="C6144" s="28"/>
    </row>
    <row r="6145" spans="2:3" x14ac:dyDescent="0.25">
      <c r="B6145" s="26"/>
      <c r="C6145" s="28"/>
    </row>
    <row r="6146" spans="2:3" x14ac:dyDescent="0.25">
      <c r="B6146" s="26"/>
      <c r="C6146" s="28"/>
    </row>
    <row r="6147" spans="2:3" x14ac:dyDescent="0.25">
      <c r="B6147" s="26"/>
      <c r="C6147" s="28"/>
    </row>
    <row r="6148" spans="2:3" x14ac:dyDescent="0.25">
      <c r="B6148" s="26"/>
      <c r="C6148" s="28"/>
    </row>
    <row r="6149" spans="2:3" x14ac:dyDescent="0.25">
      <c r="B6149" s="26"/>
      <c r="C6149" s="28"/>
    </row>
    <row r="6150" spans="2:3" x14ac:dyDescent="0.25">
      <c r="B6150" s="26"/>
      <c r="C6150" s="28"/>
    </row>
    <row r="6151" spans="2:3" x14ac:dyDescent="0.25">
      <c r="B6151" s="26"/>
      <c r="C6151" s="28"/>
    </row>
    <row r="6152" spans="2:3" x14ac:dyDescent="0.25">
      <c r="B6152" s="26"/>
      <c r="C6152" s="28"/>
    </row>
    <row r="6153" spans="2:3" x14ac:dyDescent="0.25">
      <c r="B6153" s="26"/>
      <c r="C6153" s="28"/>
    </row>
    <row r="6154" spans="2:3" x14ac:dyDescent="0.25">
      <c r="B6154" s="26"/>
      <c r="C6154" s="28"/>
    </row>
    <row r="6155" spans="2:3" x14ac:dyDescent="0.25">
      <c r="B6155" s="26"/>
      <c r="C6155" s="28"/>
    </row>
    <row r="6156" spans="2:3" x14ac:dyDescent="0.25">
      <c r="B6156" s="26"/>
      <c r="C6156" s="28"/>
    </row>
    <row r="6157" spans="2:3" x14ac:dyDescent="0.25">
      <c r="B6157" s="26"/>
      <c r="C6157" s="28"/>
    </row>
    <row r="6158" spans="2:3" x14ac:dyDescent="0.25">
      <c r="B6158" s="26"/>
      <c r="C6158" s="28"/>
    </row>
    <row r="6159" spans="2:3" x14ac:dyDescent="0.25">
      <c r="B6159" s="26"/>
      <c r="C6159" s="28"/>
    </row>
    <row r="6160" spans="2:3" x14ac:dyDescent="0.25">
      <c r="B6160" s="26"/>
      <c r="C6160" s="28"/>
    </row>
    <row r="6161" spans="2:3" x14ac:dyDescent="0.25">
      <c r="B6161" s="26"/>
      <c r="C6161" s="28"/>
    </row>
    <row r="6162" spans="2:3" x14ac:dyDescent="0.25">
      <c r="B6162" s="26"/>
      <c r="C6162" s="28"/>
    </row>
    <row r="6163" spans="2:3" x14ac:dyDescent="0.25">
      <c r="B6163" s="26"/>
      <c r="C6163" s="28"/>
    </row>
    <row r="6164" spans="2:3" x14ac:dyDescent="0.25">
      <c r="B6164" s="26"/>
      <c r="C6164" s="28"/>
    </row>
    <row r="6165" spans="2:3" x14ac:dyDescent="0.25">
      <c r="B6165" s="26"/>
      <c r="C6165" s="28"/>
    </row>
    <row r="6166" spans="2:3" x14ac:dyDescent="0.25">
      <c r="B6166" s="26"/>
      <c r="C6166" s="28"/>
    </row>
    <row r="6167" spans="2:3" x14ac:dyDescent="0.25">
      <c r="B6167" s="26"/>
      <c r="C6167" s="28"/>
    </row>
    <row r="6168" spans="2:3" x14ac:dyDescent="0.25">
      <c r="B6168" s="26"/>
      <c r="C6168" s="28"/>
    </row>
    <row r="6169" spans="2:3" x14ac:dyDescent="0.25">
      <c r="B6169" s="26"/>
      <c r="C6169" s="28"/>
    </row>
    <row r="6170" spans="2:3" x14ac:dyDescent="0.25">
      <c r="B6170" s="26"/>
      <c r="C6170" s="28"/>
    </row>
    <row r="6171" spans="2:3" x14ac:dyDescent="0.25">
      <c r="B6171" s="26"/>
      <c r="C6171" s="28"/>
    </row>
    <row r="6172" spans="2:3" x14ac:dyDescent="0.25">
      <c r="B6172" s="26"/>
      <c r="C6172" s="28"/>
    </row>
    <row r="6173" spans="2:3" x14ac:dyDescent="0.25">
      <c r="B6173" s="26"/>
      <c r="C6173" s="28"/>
    </row>
    <row r="6174" spans="2:3" x14ac:dyDescent="0.25">
      <c r="B6174" s="26"/>
      <c r="C6174" s="28"/>
    </row>
    <row r="6175" spans="2:3" x14ac:dyDescent="0.25">
      <c r="B6175" s="26"/>
      <c r="C6175" s="28"/>
    </row>
    <row r="6176" spans="2:3" x14ac:dyDescent="0.25">
      <c r="B6176" s="26"/>
      <c r="C6176" s="28"/>
    </row>
    <row r="6177" spans="2:3" x14ac:dyDescent="0.25">
      <c r="B6177" s="26"/>
      <c r="C6177" s="28"/>
    </row>
    <row r="6178" spans="2:3" x14ac:dyDescent="0.25">
      <c r="B6178" s="26"/>
      <c r="C6178" s="28"/>
    </row>
    <row r="6179" spans="2:3" x14ac:dyDescent="0.25">
      <c r="B6179" s="26"/>
      <c r="C6179" s="28"/>
    </row>
    <row r="6180" spans="2:3" x14ac:dyDescent="0.25">
      <c r="B6180" s="26"/>
      <c r="C6180" s="28"/>
    </row>
    <row r="6181" spans="2:3" x14ac:dyDescent="0.25">
      <c r="B6181" s="26"/>
      <c r="C6181" s="28"/>
    </row>
    <row r="6182" spans="2:3" x14ac:dyDescent="0.25">
      <c r="B6182" s="26"/>
      <c r="C6182" s="28"/>
    </row>
    <row r="6183" spans="2:3" x14ac:dyDescent="0.25">
      <c r="B6183" s="26"/>
      <c r="C6183" s="28"/>
    </row>
    <row r="6184" spans="2:3" x14ac:dyDescent="0.25">
      <c r="B6184" s="26"/>
      <c r="C6184" s="28"/>
    </row>
    <row r="6185" spans="2:3" x14ac:dyDescent="0.25">
      <c r="B6185" s="26"/>
      <c r="C6185" s="28"/>
    </row>
    <row r="6186" spans="2:3" x14ac:dyDescent="0.25">
      <c r="B6186" s="26"/>
      <c r="C6186" s="28"/>
    </row>
    <row r="6187" spans="2:3" x14ac:dyDescent="0.25">
      <c r="B6187" s="26"/>
      <c r="C6187" s="28"/>
    </row>
    <row r="6188" spans="2:3" x14ac:dyDescent="0.25">
      <c r="B6188" s="26"/>
      <c r="C6188" s="28"/>
    </row>
    <row r="6189" spans="2:3" x14ac:dyDescent="0.25">
      <c r="B6189" s="26"/>
      <c r="C6189" s="28"/>
    </row>
    <row r="6190" spans="2:3" x14ac:dyDescent="0.25">
      <c r="B6190" s="26"/>
      <c r="C6190" s="28"/>
    </row>
    <row r="6191" spans="2:3" x14ac:dyDescent="0.25">
      <c r="B6191" s="26"/>
      <c r="C6191" s="28"/>
    </row>
    <row r="6192" spans="2:3" x14ac:dyDescent="0.25">
      <c r="B6192" s="26"/>
      <c r="C6192" s="28"/>
    </row>
    <row r="6193" spans="2:3" x14ac:dyDescent="0.25">
      <c r="B6193" s="26"/>
      <c r="C6193" s="28"/>
    </row>
    <row r="6194" spans="2:3" x14ac:dyDescent="0.25">
      <c r="B6194" s="26"/>
      <c r="C6194" s="28"/>
    </row>
    <row r="6195" spans="2:3" x14ac:dyDescent="0.25">
      <c r="B6195" s="26"/>
      <c r="C6195" s="28"/>
    </row>
    <row r="6196" spans="2:3" x14ac:dyDescent="0.25">
      <c r="B6196" s="26"/>
      <c r="C6196" s="28"/>
    </row>
    <row r="6197" spans="2:3" x14ac:dyDescent="0.25">
      <c r="B6197" s="26"/>
      <c r="C6197" s="28"/>
    </row>
    <row r="6198" spans="2:3" x14ac:dyDescent="0.25">
      <c r="B6198" s="26"/>
      <c r="C6198" s="28"/>
    </row>
    <row r="6199" spans="2:3" x14ac:dyDescent="0.25">
      <c r="B6199" s="26"/>
      <c r="C6199" s="28"/>
    </row>
    <row r="6200" spans="2:3" x14ac:dyDescent="0.25">
      <c r="B6200" s="26"/>
      <c r="C6200" s="28"/>
    </row>
    <row r="6201" spans="2:3" x14ac:dyDescent="0.25">
      <c r="B6201" s="26"/>
      <c r="C6201" s="28"/>
    </row>
    <row r="6202" spans="2:3" x14ac:dyDescent="0.25">
      <c r="B6202" s="26"/>
      <c r="C6202" s="28"/>
    </row>
    <row r="6203" spans="2:3" x14ac:dyDescent="0.25">
      <c r="B6203" s="26"/>
      <c r="C6203" s="28"/>
    </row>
    <row r="6204" spans="2:3" x14ac:dyDescent="0.25">
      <c r="B6204" s="26"/>
      <c r="C6204" s="28"/>
    </row>
    <row r="6205" spans="2:3" x14ac:dyDescent="0.25">
      <c r="B6205" s="26"/>
      <c r="C6205" s="28"/>
    </row>
    <row r="6206" spans="2:3" x14ac:dyDescent="0.25">
      <c r="B6206" s="26"/>
      <c r="C6206" s="28"/>
    </row>
    <row r="6207" spans="2:3" x14ac:dyDescent="0.25">
      <c r="B6207" s="26"/>
      <c r="C6207" s="28"/>
    </row>
    <row r="6208" spans="2:3" x14ac:dyDescent="0.25">
      <c r="B6208" s="26"/>
      <c r="C6208" s="28"/>
    </row>
    <row r="6209" spans="2:3" x14ac:dyDescent="0.25">
      <c r="B6209" s="26"/>
      <c r="C6209" s="28"/>
    </row>
    <row r="6210" spans="2:3" x14ac:dyDescent="0.25">
      <c r="B6210" s="26"/>
      <c r="C6210" s="28"/>
    </row>
    <row r="6211" spans="2:3" x14ac:dyDescent="0.25">
      <c r="B6211" s="26"/>
      <c r="C6211" s="28"/>
    </row>
    <row r="6212" spans="2:3" x14ac:dyDescent="0.25">
      <c r="B6212" s="26"/>
      <c r="C6212" s="28"/>
    </row>
    <row r="6213" spans="2:3" x14ac:dyDescent="0.25">
      <c r="B6213" s="26"/>
      <c r="C6213" s="28"/>
    </row>
    <row r="6214" spans="2:3" x14ac:dyDescent="0.25">
      <c r="B6214" s="26"/>
      <c r="C6214" s="28"/>
    </row>
    <row r="6215" spans="2:3" x14ac:dyDescent="0.25">
      <c r="B6215" s="26"/>
      <c r="C6215" s="28"/>
    </row>
    <row r="6216" spans="2:3" x14ac:dyDescent="0.25">
      <c r="B6216" s="26"/>
      <c r="C6216" s="28"/>
    </row>
    <row r="6217" spans="2:3" x14ac:dyDescent="0.25">
      <c r="B6217" s="26"/>
      <c r="C6217" s="28"/>
    </row>
    <row r="6218" spans="2:3" x14ac:dyDescent="0.25">
      <c r="B6218" s="26"/>
      <c r="C6218" s="28"/>
    </row>
    <row r="6219" spans="2:3" x14ac:dyDescent="0.25">
      <c r="B6219" s="26"/>
      <c r="C6219" s="28"/>
    </row>
    <row r="6220" spans="2:3" x14ac:dyDescent="0.25">
      <c r="B6220" s="26"/>
      <c r="C6220" s="28"/>
    </row>
    <row r="6221" spans="2:3" x14ac:dyDescent="0.25">
      <c r="B6221" s="26"/>
      <c r="C6221" s="28"/>
    </row>
    <row r="6222" spans="2:3" x14ac:dyDescent="0.25">
      <c r="B6222" s="26"/>
      <c r="C6222" s="28"/>
    </row>
    <row r="6223" spans="2:3" x14ac:dyDescent="0.25">
      <c r="B6223" s="26"/>
      <c r="C6223" s="28"/>
    </row>
    <row r="6224" spans="2:3" x14ac:dyDescent="0.25">
      <c r="B6224" s="26"/>
      <c r="C6224" s="28"/>
    </row>
    <row r="6225" spans="2:3" x14ac:dyDescent="0.25">
      <c r="B6225" s="26"/>
      <c r="C6225" s="28"/>
    </row>
    <row r="6226" spans="2:3" x14ac:dyDescent="0.25">
      <c r="B6226" s="26"/>
      <c r="C6226" s="28"/>
    </row>
    <row r="6227" spans="2:3" x14ac:dyDescent="0.25">
      <c r="B6227" s="26"/>
      <c r="C6227" s="28"/>
    </row>
    <row r="6228" spans="2:3" x14ac:dyDescent="0.25">
      <c r="B6228" s="26"/>
      <c r="C6228" s="28"/>
    </row>
    <row r="6229" spans="2:3" x14ac:dyDescent="0.25">
      <c r="B6229" s="26"/>
      <c r="C6229" s="28"/>
    </row>
    <row r="6230" spans="2:3" x14ac:dyDescent="0.25">
      <c r="B6230" s="26"/>
      <c r="C6230" s="28"/>
    </row>
    <row r="6231" spans="2:3" x14ac:dyDescent="0.25">
      <c r="B6231" s="26"/>
      <c r="C6231" s="28"/>
    </row>
    <row r="6232" spans="2:3" x14ac:dyDescent="0.25">
      <c r="B6232" s="26"/>
      <c r="C6232" s="28"/>
    </row>
    <row r="6233" spans="2:3" x14ac:dyDescent="0.25">
      <c r="B6233" s="26"/>
      <c r="C6233" s="28"/>
    </row>
    <row r="6234" spans="2:3" x14ac:dyDescent="0.25">
      <c r="B6234" s="26"/>
      <c r="C6234" s="28"/>
    </row>
    <row r="6235" spans="2:3" x14ac:dyDescent="0.25">
      <c r="B6235" s="26"/>
      <c r="C6235" s="28"/>
    </row>
    <row r="6236" spans="2:3" x14ac:dyDescent="0.25">
      <c r="B6236" s="26"/>
      <c r="C6236" s="28"/>
    </row>
    <row r="6237" spans="2:3" x14ac:dyDescent="0.25">
      <c r="B6237" s="26"/>
      <c r="C6237" s="28"/>
    </row>
    <row r="6238" spans="2:3" x14ac:dyDescent="0.25">
      <c r="B6238" s="26"/>
      <c r="C6238" s="28"/>
    </row>
    <row r="6239" spans="2:3" x14ac:dyDescent="0.25">
      <c r="B6239" s="26"/>
      <c r="C6239" s="28"/>
    </row>
    <row r="6240" spans="2:3" x14ac:dyDescent="0.25">
      <c r="B6240" s="26"/>
      <c r="C6240" s="28"/>
    </row>
    <row r="6241" spans="2:3" x14ac:dyDescent="0.25">
      <c r="B6241" s="26"/>
      <c r="C6241" s="28"/>
    </row>
    <row r="6242" spans="2:3" x14ac:dyDescent="0.25">
      <c r="B6242" s="26"/>
      <c r="C6242" s="28"/>
    </row>
    <row r="6243" spans="2:3" x14ac:dyDescent="0.25">
      <c r="B6243" s="26"/>
      <c r="C6243" s="28"/>
    </row>
    <row r="6244" spans="2:3" x14ac:dyDescent="0.25">
      <c r="B6244" s="26"/>
      <c r="C6244" s="28"/>
    </row>
    <row r="6245" spans="2:3" x14ac:dyDescent="0.25">
      <c r="B6245" s="26"/>
      <c r="C6245" s="28"/>
    </row>
    <row r="6246" spans="2:3" x14ac:dyDescent="0.25">
      <c r="B6246" s="26"/>
      <c r="C6246" s="28"/>
    </row>
    <row r="6247" spans="2:3" x14ac:dyDescent="0.25">
      <c r="B6247" s="26"/>
      <c r="C6247" s="28"/>
    </row>
    <row r="6248" spans="2:3" x14ac:dyDescent="0.25">
      <c r="B6248" s="26"/>
      <c r="C6248" s="28"/>
    </row>
    <row r="6249" spans="2:3" x14ac:dyDescent="0.25">
      <c r="B6249" s="26"/>
      <c r="C6249" s="28"/>
    </row>
    <row r="6250" spans="2:3" x14ac:dyDescent="0.25">
      <c r="B6250" s="26"/>
      <c r="C6250" s="28"/>
    </row>
    <row r="6251" spans="2:3" x14ac:dyDescent="0.25">
      <c r="B6251" s="26"/>
      <c r="C6251" s="28"/>
    </row>
    <row r="6252" spans="2:3" x14ac:dyDescent="0.25">
      <c r="B6252" s="26"/>
      <c r="C6252" s="28"/>
    </row>
    <row r="6253" spans="2:3" x14ac:dyDescent="0.25">
      <c r="B6253" s="26"/>
      <c r="C6253" s="28"/>
    </row>
    <row r="6254" spans="2:3" x14ac:dyDescent="0.25">
      <c r="B6254" s="26"/>
      <c r="C6254" s="28"/>
    </row>
    <row r="6255" spans="2:3" x14ac:dyDescent="0.25">
      <c r="B6255" s="26"/>
      <c r="C6255" s="28"/>
    </row>
    <row r="6256" spans="2:3" x14ac:dyDescent="0.25">
      <c r="B6256" s="26"/>
      <c r="C6256" s="28"/>
    </row>
    <row r="6257" spans="2:3" x14ac:dyDescent="0.25">
      <c r="B6257" s="26"/>
      <c r="C6257" s="28"/>
    </row>
    <row r="6258" spans="2:3" x14ac:dyDescent="0.25">
      <c r="B6258" s="26"/>
      <c r="C6258" s="28"/>
    </row>
    <row r="6259" spans="2:3" x14ac:dyDescent="0.25">
      <c r="B6259" s="26"/>
      <c r="C6259" s="28"/>
    </row>
    <row r="6260" spans="2:3" x14ac:dyDescent="0.25">
      <c r="B6260" s="26"/>
      <c r="C6260" s="28"/>
    </row>
    <row r="6261" spans="2:3" x14ac:dyDescent="0.25">
      <c r="B6261" s="26"/>
      <c r="C6261" s="28"/>
    </row>
    <row r="6262" spans="2:3" x14ac:dyDescent="0.25">
      <c r="B6262" s="26"/>
      <c r="C6262" s="28"/>
    </row>
    <row r="6263" spans="2:3" x14ac:dyDescent="0.25">
      <c r="B6263" s="26"/>
      <c r="C6263" s="28"/>
    </row>
    <row r="6264" spans="2:3" x14ac:dyDescent="0.25">
      <c r="B6264" s="26"/>
      <c r="C6264" s="28"/>
    </row>
    <row r="6265" spans="2:3" x14ac:dyDescent="0.25">
      <c r="B6265" s="26"/>
      <c r="C6265" s="28"/>
    </row>
    <row r="6266" spans="2:3" x14ac:dyDescent="0.25">
      <c r="B6266" s="26"/>
      <c r="C6266" s="28"/>
    </row>
    <row r="6267" spans="2:3" x14ac:dyDescent="0.25">
      <c r="B6267" s="26"/>
      <c r="C6267" s="28"/>
    </row>
    <row r="6268" spans="2:3" x14ac:dyDescent="0.25">
      <c r="B6268" s="26"/>
      <c r="C6268" s="28"/>
    </row>
    <row r="6269" spans="2:3" x14ac:dyDescent="0.25">
      <c r="B6269" s="26"/>
      <c r="C6269" s="28"/>
    </row>
    <row r="6270" spans="2:3" x14ac:dyDescent="0.25">
      <c r="B6270" s="26"/>
      <c r="C6270" s="28"/>
    </row>
    <row r="6271" spans="2:3" x14ac:dyDescent="0.25">
      <c r="B6271" s="26"/>
      <c r="C6271" s="28"/>
    </row>
    <row r="6272" spans="2:3" x14ac:dyDescent="0.25">
      <c r="B6272" s="26"/>
      <c r="C6272" s="28"/>
    </row>
    <row r="6273" spans="2:3" x14ac:dyDescent="0.25">
      <c r="B6273" s="26"/>
      <c r="C6273" s="28"/>
    </row>
    <row r="6274" spans="2:3" x14ac:dyDescent="0.25">
      <c r="B6274" s="26"/>
      <c r="C6274" s="28"/>
    </row>
    <row r="6275" spans="2:3" x14ac:dyDescent="0.25">
      <c r="B6275" s="26"/>
      <c r="C6275" s="28"/>
    </row>
    <row r="6276" spans="2:3" x14ac:dyDescent="0.25">
      <c r="B6276" s="26"/>
      <c r="C6276" s="28"/>
    </row>
    <row r="6277" spans="2:3" x14ac:dyDescent="0.25">
      <c r="B6277" s="26"/>
      <c r="C6277" s="28"/>
    </row>
    <row r="6278" spans="2:3" x14ac:dyDescent="0.25">
      <c r="B6278" s="26"/>
      <c r="C6278" s="28"/>
    </row>
    <row r="6279" spans="2:3" x14ac:dyDescent="0.25">
      <c r="B6279" s="26"/>
      <c r="C6279" s="28"/>
    </row>
    <row r="6280" spans="2:3" x14ac:dyDescent="0.25">
      <c r="B6280" s="26"/>
      <c r="C6280" s="28"/>
    </row>
    <row r="6281" spans="2:3" x14ac:dyDescent="0.25">
      <c r="B6281" s="26"/>
      <c r="C6281" s="28"/>
    </row>
    <row r="6282" spans="2:3" x14ac:dyDescent="0.25">
      <c r="B6282" s="26"/>
      <c r="C6282" s="28"/>
    </row>
    <row r="6283" spans="2:3" x14ac:dyDescent="0.25">
      <c r="B6283" s="26"/>
      <c r="C6283" s="28"/>
    </row>
    <row r="6284" spans="2:3" x14ac:dyDescent="0.25">
      <c r="B6284" s="26"/>
      <c r="C6284" s="28"/>
    </row>
    <row r="6285" spans="2:3" x14ac:dyDescent="0.25">
      <c r="B6285" s="26"/>
      <c r="C6285" s="28"/>
    </row>
    <row r="6286" spans="2:3" x14ac:dyDescent="0.25">
      <c r="B6286" s="26"/>
      <c r="C6286" s="28"/>
    </row>
    <row r="6287" spans="2:3" x14ac:dyDescent="0.25">
      <c r="B6287" s="26"/>
      <c r="C6287" s="28"/>
    </row>
    <row r="6288" spans="2:3" x14ac:dyDescent="0.25">
      <c r="B6288" s="26"/>
      <c r="C6288" s="28"/>
    </row>
    <row r="6289" spans="2:3" x14ac:dyDescent="0.25">
      <c r="B6289" s="26"/>
      <c r="C6289" s="28"/>
    </row>
    <row r="6290" spans="2:3" x14ac:dyDescent="0.25">
      <c r="B6290" s="26"/>
      <c r="C6290" s="28"/>
    </row>
    <row r="6291" spans="2:3" x14ac:dyDescent="0.25">
      <c r="B6291" s="26"/>
      <c r="C6291" s="28"/>
    </row>
    <row r="6292" spans="2:3" x14ac:dyDescent="0.25">
      <c r="B6292" s="26"/>
      <c r="C6292" s="28"/>
    </row>
    <row r="6293" spans="2:3" x14ac:dyDescent="0.25">
      <c r="B6293" s="26"/>
      <c r="C6293" s="28"/>
    </row>
    <row r="6294" spans="2:3" x14ac:dyDescent="0.25">
      <c r="B6294" s="26"/>
      <c r="C6294" s="28"/>
    </row>
    <row r="6295" spans="2:3" x14ac:dyDescent="0.25">
      <c r="B6295" s="26"/>
      <c r="C6295" s="28"/>
    </row>
    <row r="6296" spans="2:3" x14ac:dyDescent="0.25">
      <c r="B6296" s="26"/>
      <c r="C6296" s="28"/>
    </row>
    <row r="6297" spans="2:3" x14ac:dyDescent="0.25">
      <c r="B6297" s="26"/>
      <c r="C6297" s="28"/>
    </row>
    <row r="6298" spans="2:3" x14ac:dyDescent="0.25">
      <c r="B6298" s="26"/>
      <c r="C6298" s="28"/>
    </row>
    <row r="6299" spans="2:3" x14ac:dyDescent="0.25">
      <c r="B6299" s="26"/>
      <c r="C6299" s="28"/>
    </row>
    <row r="6300" spans="2:3" x14ac:dyDescent="0.25">
      <c r="B6300" s="26"/>
      <c r="C6300" s="28"/>
    </row>
    <row r="6301" spans="2:3" x14ac:dyDescent="0.25">
      <c r="B6301" s="26"/>
      <c r="C6301" s="28"/>
    </row>
    <row r="6302" spans="2:3" x14ac:dyDescent="0.25">
      <c r="B6302" s="26"/>
      <c r="C6302" s="28"/>
    </row>
    <row r="6303" spans="2:3" x14ac:dyDescent="0.25">
      <c r="B6303" s="26"/>
      <c r="C6303" s="28"/>
    </row>
    <row r="6304" spans="2:3" x14ac:dyDescent="0.25">
      <c r="B6304" s="26"/>
      <c r="C6304" s="28"/>
    </row>
    <row r="6305" spans="2:3" x14ac:dyDescent="0.25">
      <c r="B6305" s="26"/>
      <c r="C6305" s="28"/>
    </row>
    <row r="6306" spans="2:3" x14ac:dyDescent="0.25">
      <c r="B6306" s="26"/>
      <c r="C6306" s="28"/>
    </row>
    <row r="6307" spans="2:3" x14ac:dyDescent="0.25">
      <c r="B6307" s="26"/>
      <c r="C6307" s="28"/>
    </row>
    <row r="6308" spans="2:3" x14ac:dyDescent="0.25">
      <c r="B6308" s="26"/>
      <c r="C6308" s="28"/>
    </row>
    <row r="6309" spans="2:3" x14ac:dyDescent="0.25">
      <c r="B6309" s="26"/>
      <c r="C6309" s="28"/>
    </row>
    <row r="6310" spans="2:3" x14ac:dyDescent="0.25">
      <c r="B6310" s="26"/>
      <c r="C6310" s="28"/>
    </row>
    <row r="6311" spans="2:3" x14ac:dyDescent="0.25">
      <c r="B6311" s="26"/>
      <c r="C6311" s="28"/>
    </row>
    <row r="6312" spans="2:3" x14ac:dyDescent="0.25">
      <c r="B6312" s="26"/>
      <c r="C6312" s="28"/>
    </row>
    <row r="6313" spans="2:3" x14ac:dyDescent="0.25">
      <c r="B6313" s="26"/>
      <c r="C6313" s="28"/>
    </row>
    <row r="6314" spans="2:3" x14ac:dyDescent="0.25">
      <c r="B6314" s="26"/>
      <c r="C6314" s="28"/>
    </row>
    <row r="6315" spans="2:3" x14ac:dyDescent="0.25">
      <c r="B6315" s="26"/>
      <c r="C6315" s="28"/>
    </row>
    <row r="6316" spans="2:3" x14ac:dyDescent="0.25">
      <c r="B6316" s="26"/>
      <c r="C6316" s="28"/>
    </row>
    <row r="6317" spans="2:3" x14ac:dyDescent="0.25">
      <c r="B6317" s="26"/>
      <c r="C6317" s="28"/>
    </row>
    <row r="6318" spans="2:3" x14ac:dyDescent="0.25">
      <c r="B6318" s="26"/>
      <c r="C6318" s="28"/>
    </row>
    <row r="6319" spans="2:3" x14ac:dyDescent="0.25">
      <c r="B6319" s="26"/>
      <c r="C6319" s="28"/>
    </row>
    <row r="6320" spans="2:3" x14ac:dyDescent="0.25">
      <c r="B6320" s="26"/>
      <c r="C6320" s="28"/>
    </row>
    <row r="6321" spans="2:3" x14ac:dyDescent="0.25">
      <c r="B6321" s="26"/>
      <c r="C6321" s="28"/>
    </row>
    <row r="6322" spans="2:3" x14ac:dyDescent="0.25">
      <c r="B6322" s="26"/>
      <c r="C6322" s="28"/>
    </row>
    <row r="6323" spans="2:3" x14ac:dyDescent="0.25">
      <c r="B6323" s="26"/>
      <c r="C6323" s="28"/>
    </row>
    <row r="6324" spans="2:3" x14ac:dyDescent="0.25">
      <c r="B6324" s="26"/>
      <c r="C6324" s="28"/>
    </row>
    <row r="6325" spans="2:3" x14ac:dyDescent="0.25">
      <c r="B6325" s="26"/>
      <c r="C6325" s="28"/>
    </row>
    <row r="6326" spans="2:3" x14ac:dyDescent="0.25">
      <c r="B6326" s="26"/>
      <c r="C6326" s="28"/>
    </row>
    <row r="6327" spans="2:3" x14ac:dyDescent="0.25">
      <c r="B6327" s="26"/>
      <c r="C6327" s="28"/>
    </row>
    <row r="6328" spans="2:3" x14ac:dyDescent="0.25">
      <c r="B6328" s="26"/>
      <c r="C6328" s="28"/>
    </row>
    <row r="6329" spans="2:3" x14ac:dyDescent="0.25">
      <c r="B6329" s="26"/>
      <c r="C6329" s="28"/>
    </row>
    <row r="6330" spans="2:3" x14ac:dyDescent="0.25">
      <c r="B6330" s="26"/>
      <c r="C6330" s="28"/>
    </row>
    <row r="6331" spans="2:3" x14ac:dyDescent="0.25">
      <c r="B6331" s="26"/>
      <c r="C6331" s="28"/>
    </row>
    <row r="6332" spans="2:3" x14ac:dyDescent="0.25">
      <c r="B6332" s="26"/>
      <c r="C6332" s="28"/>
    </row>
    <row r="6333" spans="2:3" x14ac:dyDescent="0.25">
      <c r="B6333" s="26"/>
      <c r="C6333" s="28"/>
    </row>
    <row r="6334" spans="2:3" x14ac:dyDescent="0.25">
      <c r="B6334" s="26"/>
      <c r="C6334" s="28"/>
    </row>
    <row r="6335" spans="2:3" x14ac:dyDescent="0.25">
      <c r="B6335" s="26"/>
      <c r="C6335" s="28"/>
    </row>
    <row r="6336" spans="2:3" x14ac:dyDescent="0.25">
      <c r="B6336" s="26"/>
      <c r="C6336" s="28"/>
    </row>
    <row r="6337" spans="2:3" x14ac:dyDescent="0.25">
      <c r="B6337" s="26"/>
      <c r="C6337" s="28"/>
    </row>
    <row r="6338" spans="2:3" x14ac:dyDescent="0.25">
      <c r="B6338" s="26"/>
      <c r="C6338" s="28"/>
    </row>
    <row r="6339" spans="2:3" x14ac:dyDescent="0.25">
      <c r="B6339" s="26"/>
      <c r="C6339" s="28"/>
    </row>
    <row r="6340" spans="2:3" x14ac:dyDescent="0.25">
      <c r="B6340" s="26"/>
      <c r="C6340" s="28"/>
    </row>
    <row r="6341" spans="2:3" x14ac:dyDescent="0.25">
      <c r="B6341" s="26"/>
      <c r="C6341" s="28"/>
    </row>
    <row r="6342" spans="2:3" x14ac:dyDescent="0.25">
      <c r="B6342" s="26"/>
      <c r="C6342" s="28"/>
    </row>
    <row r="6343" spans="2:3" x14ac:dyDescent="0.25">
      <c r="B6343" s="26"/>
      <c r="C6343" s="28"/>
    </row>
    <row r="6344" spans="2:3" x14ac:dyDescent="0.25">
      <c r="B6344" s="26"/>
      <c r="C6344" s="28"/>
    </row>
    <row r="6345" spans="2:3" x14ac:dyDescent="0.25">
      <c r="B6345" s="26"/>
      <c r="C6345" s="28"/>
    </row>
    <row r="6346" spans="2:3" x14ac:dyDescent="0.25">
      <c r="B6346" s="26"/>
      <c r="C6346" s="28"/>
    </row>
    <row r="6347" spans="2:3" x14ac:dyDescent="0.25">
      <c r="B6347" s="26"/>
      <c r="C6347" s="28"/>
    </row>
    <row r="6348" spans="2:3" x14ac:dyDescent="0.25">
      <c r="B6348" s="26"/>
      <c r="C6348" s="28"/>
    </row>
    <row r="6349" spans="2:3" x14ac:dyDescent="0.25">
      <c r="B6349" s="26"/>
      <c r="C6349" s="28"/>
    </row>
    <row r="6350" spans="2:3" x14ac:dyDescent="0.25">
      <c r="B6350" s="26"/>
      <c r="C6350" s="28"/>
    </row>
    <row r="6351" spans="2:3" x14ac:dyDescent="0.25">
      <c r="B6351" s="26"/>
      <c r="C6351" s="28"/>
    </row>
    <row r="6352" spans="2:3" x14ac:dyDescent="0.25">
      <c r="B6352" s="26"/>
      <c r="C6352" s="28"/>
    </row>
    <row r="6353" spans="2:3" x14ac:dyDescent="0.25">
      <c r="B6353" s="26"/>
      <c r="C6353" s="28"/>
    </row>
    <row r="6354" spans="2:3" x14ac:dyDescent="0.25">
      <c r="B6354" s="26"/>
      <c r="C6354" s="28"/>
    </row>
    <row r="6355" spans="2:3" x14ac:dyDescent="0.25">
      <c r="B6355" s="26"/>
      <c r="C6355" s="28"/>
    </row>
    <row r="6356" spans="2:3" x14ac:dyDescent="0.25">
      <c r="B6356" s="26"/>
      <c r="C6356" s="28"/>
    </row>
    <row r="6357" spans="2:3" x14ac:dyDescent="0.25">
      <c r="B6357" s="26"/>
      <c r="C6357" s="28"/>
    </row>
    <row r="6358" spans="2:3" x14ac:dyDescent="0.25">
      <c r="B6358" s="26"/>
      <c r="C6358" s="28"/>
    </row>
    <row r="6359" spans="2:3" x14ac:dyDescent="0.25">
      <c r="B6359" s="26"/>
      <c r="C6359" s="28"/>
    </row>
    <row r="6360" spans="2:3" x14ac:dyDescent="0.25">
      <c r="B6360" s="26"/>
      <c r="C6360" s="28"/>
    </row>
    <row r="6361" spans="2:3" x14ac:dyDescent="0.25">
      <c r="B6361" s="26"/>
      <c r="C6361" s="28"/>
    </row>
    <row r="6362" spans="2:3" x14ac:dyDescent="0.25">
      <c r="B6362" s="26"/>
      <c r="C6362" s="28"/>
    </row>
    <row r="6363" spans="2:3" x14ac:dyDescent="0.25">
      <c r="B6363" s="26"/>
      <c r="C6363" s="28"/>
    </row>
    <row r="6364" spans="2:3" x14ac:dyDescent="0.25">
      <c r="B6364" s="26"/>
      <c r="C6364" s="28"/>
    </row>
    <row r="6365" spans="2:3" x14ac:dyDescent="0.25">
      <c r="B6365" s="26"/>
      <c r="C6365" s="28"/>
    </row>
    <row r="6366" spans="2:3" x14ac:dyDescent="0.25">
      <c r="B6366" s="26"/>
      <c r="C6366" s="28"/>
    </row>
    <row r="6367" spans="2:3" x14ac:dyDescent="0.25">
      <c r="B6367" s="26"/>
      <c r="C6367" s="28"/>
    </row>
    <row r="6368" spans="2:3" x14ac:dyDescent="0.25">
      <c r="B6368" s="26"/>
      <c r="C6368" s="28"/>
    </row>
    <row r="6369" spans="2:3" x14ac:dyDescent="0.25">
      <c r="B6369" s="26"/>
      <c r="C6369" s="28"/>
    </row>
    <row r="6370" spans="2:3" x14ac:dyDescent="0.25">
      <c r="B6370" s="26"/>
      <c r="C6370" s="28"/>
    </row>
    <row r="6371" spans="2:3" x14ac:dyDescent="0.25">
      <c r="B6371" s="26"/>
      <c r="C6371" s="28"/>
    </row>
    <row r="6372" spans="2:3" x14ac:dyDescent="0.25">
      <c r="B6372" s="26"/>
      <c r="C6372" s="28"/>
    </row>
    <row r="6373" spans="2:3" x14ac:dyDescent="0.25">
      <c r="B6373" s="26"/>
      <c r="C6373" s="28"/>
    </row>
    <row r="6374" spans="2:3" x14ac:dyDescent="0.25">
      <c r="B6374" s="26"/>
      <c r="C6374" s="28"/>
    </row>
    <row r="6375" spans="2:3" x14ac:dyDescent="0.25">
      <c r="B6375" s="26"/>
      <c r="C6375" s="28"/>
    </row>
    <row r="6376" spans="2:3" x14ac:dyDescent="0.25">
      <c r="B6376" s="26"/>
      <c r="C6376" s="28"/>
    </row>
    <row r="6377" spans="2:3" x14ac:dyDescent="0.25">
      <c r="B6377" s="26"/>
      <c r="C6377" s="28"/>
    </row>
    <row r="6378" spans="2:3" x14ac:dyDescent="0.25">
      <c r="B6378" s="26"/>
      <c r="C6378" s="28"/>
    </row>
    <row r="6379" spans="2:3" x14ac:dyDescent="0.25">
      <c r="B6379" s="26"/>
      <c r="C6379" s="28"/>
    </row>
    <row r="6380" spans="2:3" x14ac:dyDescent="0.25">
      <c r="B6380" s="26"/>
      <c r="C6380" s="28"/>
    </row>
    <row r="6381" spans="2:3" x14ac:dyDescent="0.25">
      <c r="B6381" s="26"/>
      <c r="C6381" s="28"/>
    </row>
    <row r="6382" spans="2:3" x14ac:dyDescent="0.25">
      <c r="B6382" s="26"/>
      <c r="C6382" s="28"/>
    </row>
    <row r="6383" spans="2:3" x14ac:dyDescent="0.25">
      <c r="B6383" s="26"/>
      <c r="C6383" s="28"/>
    </row>
    <row r="6384" spans="2:3" x14ac:dyDescent="0.25">
      <c r="B6384" s="26"/>
      <c r="C6384" s="28"/>
    </row>
    <row r="6385" spans="2:3" x14ac:dyDescent="0.25">
      <c r="B6385" s="26"/>
      <c r="C6385" s="28"/>
    </row>
    <row r="6386" spans="2:3" x14ac:dyDescent="0.25">
      <c r="B6386" s="26"/>
      <c r="C6386" s="28"/>
    </row>
    <row r="6387" spans="2:3" x14ac:dyDescent="0.25">
      <c r="B6387" s="26"/>
      <c r="C6387" s="28"/>
    </row>
    <row r="6388" spans="2:3" x14ac:dyDescent="0.25">
      <c r="B6388" s="26"/>
      <c r="C6388" s="28"/>
    </row>
    <row r="6389" spans="2:3" x14ac:dyDescent="0.25">
      <c r="B6389" s="26"/>
      <c r="C6389" s="28"/>
    </row>
    <row r="6390" spans="2:3" x14ac:dyDescent="0.25">
      <c r="B6390" s="26"/>
      <c r="C6390" s="28"/>
    </row>
    <row r="6391" spans="2:3" x14ac:dyDescent="0.25">
      <c r="B6391" s="26"/>
      <c r="C6391" s="28"/>
    </row>
    <row r="6392" spans="2:3" x14ac:dyDescent="0.25">
      <c r="B6392" s="26"/>
      <c r="C6392" s="28"/>
    </row>
    <row r="6393" spans="2:3" x14ac:dyDescent="0.25">
      <c r="B6393" s="26"/>
      <c r="C6393" s="28"/>
    </row>
    <row r="6394" spans="2:3" x14ac:dyDescent="0.25">
      <c r="B6394" s="26"/>
      <c r="C6394" s="28"/>
    </row>
    <row r="6395" spans="2:3" x14ac:dyDescent="0.25">
      <c r="B6395" s="26"/>
      <c r="C6395" s="28"/>
    </row>
    <row r="6396" spans="2:3" x14ac:dyDescent="0.25">
      <c r="B6396" s="26"/>
      <c r="C6396" s="28"/>
    </row>
    <row r="6397" spans="2:3" x14ac:dyDescent="0.25">
      <c r="B6397" s="26"/>
      <c r="C6397" s="28"/>
    </row>
    <row r="6398" spans="2:3" x14ac:dyDescent="0.25">
      <c r="B6398" s="26"/>
      <c r="C6398" s="28"/>
    </row>
    <row r="6399" spans="2:3" x14ac:dyDescent="0.25">
      <c r="B6399" s="26"/>
      <c r="C6399" s="28"/>
    </row>
    <row r="6400" spans="2:3" x14ac:dyDescent="0.25">
      <c r="B6400" s="26"/>
      <c r="C6400" s="28"/>
    </row>
    <row r="6401" spans="2:3" x14ac:dyDescent="0.25">
      <c r="B6401" s="26"/>
      <c r="C6401" s="28"/>
    </row>
    <row r="6402" spans="2:3" x14ac:dyDescent="0.25">
      <c r="B6402" s="26"/>
      <c r="C6402" s="28"/>
    </row>
    <row r="6403" spans="2:3" x14ac:dyDescent="0.25">
      <c r="B6403" s="26"/>
      <c r="C6403" s="28"/>
    </row>
    <row r="6404" spans="2:3" x14ac:dyDescent="0.25">
      <c r="B6404" s="26"/>
      <c r="C6404" s="28"/>
    </row>
    <row r="6405" spans="2:3" x14ac:dyDescent="0.25">
      <c r="B6405" s="26"/>
      <c r="C6405" s="28"/>
    </row>
    <row r="6406" spans="2:3" x14ac:dyDescent="0.25">
      <c r="B6406" s="26"/>
      <c r="C6406" s="28"/>
    </row>
    <row r="6407" spans="2:3" x14ac:dyDescent="0.25">
      <c r="B6407" s="26"/>
      <c r="C6407" s="28"/>
    </row>
    <row r="6408" spans="2:3" x14ac:dyDescent="0.25">
      <c r="B6408" s="26"/>
      <c r="C6408" s="28"/>
    </row>
    <row r="6409" spans="2:3" x14ac:dyDescent="0.25">
      <c r="B6409" s="26"/>
      <c r="C6409" s="28"/>
    </row>
    <row r="6410" spans="2:3" x14ac:dyDescent="0.25">
      <c r="B6410" s="26"/>
      <c r="C6410" s="28"/>
    </row>
    <row r="6411" spans="2:3" x14ac:dyDescent="0.25">
      <c r="B6411" s="26"/>
      <c r="C6411" s="28"/>
    </row>
    <row r="6412" spans="2:3" x14ac:dyDescent="0.25">
      <c r="B6412" s="26"/>
      <c r="C6412" s="28"/>
    </row>
    <row r="6413" spans="2:3" x14ac:dyDescent="0.25">
      <c r="B6413" s="26"/>
      <c r="C6413" s="28"/>
    </row>
    <row r="6414" spans="2:3" x14ac:dyDescent="0.25">
      <c r="B6414" s="26"/>
      <c r="C6414" s="28"/>
    </row>
    <row r="6415" spans="2:3" x14ac:dyDescent="0.25">
      <c r="B6415" s="26"/>
      <c r="C6415" s="28"/>
    </row>
    <row r="6416" spans="2:3" x14ac:dyDescent="0.25">
      <c r="B6416" s="26"/>
      <c r="C6416" s="28"/>
    </row>
    <row r="6417" spans="2:3" x14ac:dyDescent="0.25">
      <c r="B6417" s="26"/>
      <c r="C6417" s="28"/>
    </row>
    <row r="6418" spans="2:3" x14ac:dyDescent="0.25">
      <c r="B6418" s="26"/>
      <c r="C6418" s="28"/>
    </row>
    <row r="6419" spans="2:3" x14ac:dyDescent="0.25">
      <c r="B6419" s="26"/>
      <c r="C6419" s="28"/>
    </row>
    <row r="6420" spans="2:3" x14ac:dyDescent="0.25">
      <c r="B6420" s="26"/>
      <c r="C6420" s="28"/>
    </row>
    <row r="6421" spans="2:3" x14ac:dyDescent="0.25">
      <c r="B6421" s="26"/>
      <c r="C6421" s="28"/>
    </row>
    <row r="6422" spans="2:3" x14ac:dyDescent="0.25">
      <c r="B6422" s="26"/>
      <c r="C6422" s="28"/>
    </row>
    <row r="6423" spans="2:3" x14ac:dyDescent="0.25">
      <c r="B6423" s="26"/>
      <c r="C6423" s="28"/>
    </row>
    <row r="6424" spans="2:3" x14ac:dyDescent="0.25">
      <c r="B6424" s="26"/>
      <c r="C6424" s="28"/>
    </row>
    <row r="6425" spans="2:3" x14ac:dyDescent="0.25">
      <c r="B6425" s="26"/>
      <c r="C6425" s="28"/>
    </row>
    <row r="6426" spans="2:3" x14ac:dyDescent="0.25">
      <c r="B6426" s="26"/>
      <c r="C6426" s="28"/>
    </row>
    <row r="6427" spans="2:3" x14ac:dyDescent="0.25">
      <c r="B6427" s="26"/>
      <c r="C6427" s="28"/>
    </row>
    <row r="6428" spans="2:3" x14ac:dyDescent="0.25">
      <c r="B6428" s="26"/>
      <c r="C6428" s="28"/>
    </row>
    <row r="6429" spans="2:3" x14ac:dyDescent="0.25">
      <c r="B6429" s="26"/>
      <c r="C6429" s="28"/>
    </row>
    <row r="6430" spans="2:3" x14ac:dyDescent="0.25">
      <c r="B6430" s="26"/>
      <c r="C6430" s="28"/>
    </row>
    <row r="6431" spans="2:3" x14ac:dyDescent="0.25">
      <c r="B6431" s="26"/>
      <c r="C6431" s="28"/>
    </row>
    <row r="6432" spans="2:3" x14ac:dyDescent="0.25">
      <c r="B6432" s="26"/>
      <c r="C6432" s="28"/>
    </row>
    <row r="6433" spans="2:3" x14ac:dyDescent="0.25">
      <c r="B6433" s="26"/>
      <c r="C6433" s="28"/>
    </row>
    <row r="6434" spans="2:3" x14ac:dyDescent="0.25">
      <c r="B6434" s="26"/>
      <c r="C6434" s="28"/>
    </row>
    <row r="6435" spans="2:3" x14ac:dyDescent="0.25">
      <c r="B6435" s="26"/>
      <c r="C6435" s="28"/>
    </row>
    <row r="6436" spans="2:3" x14ac:dyDescent="0.25">
      <c r="B6436" s="26"/>
      <c r="C6436" s="28"/>
    </row>
    <row r="6437" spans="2:3" x14ac:dyDescent="0.25">
      <c r="B6437" s="26"/>
      <c r="C6437" s="28"/>
    </row>
    <row r="6438" spans="2:3" x14ac:dyDescent="0.25">
      <c r="B6438" s="26"/>
      <c r="C6438" s="28"/>
    </row>
    <row r="6439" spans="2:3" x14ac:dyDescent="0.25">
      <c r="B6439" s="26"/>
      <c r="C6439" s="28"/>
    </row>
    <row r="6440" spans="2:3" x14ac:dyDescent="0.25">
      <c r="B6440" s="26"/>
      <c r="C6440" s="28"/>
    </row>
    <row r="6441" spans="2:3" x14ac:dyDescent="0.25">
      <c r="B6441" s="26"/>
      <c r="C6441" s="28"/>
    </row>
    <row r="6442" spans="2:3" x14ac:dyDescent="0.25">
      <c r="B6442" s="26"/>
      <c r="C6442" s="28"/>
    </row>
    <row r="6443" spans="2:3" x14ac:dyDescent="0.25">
      <c r="B6443" s="26"/>
      <c r="C6443" s="28"/>
    </row>
    <row r="6444" spans="2:3" x14ac:dyDescent="0.25">
      <c r="B6444" s="26"/>
      <c r="C6444" s="28"/>
    </row>
    <row r="6445" spans="2:3" x14ac:dyDescent="0.25">
      <c r="B6445" s="26"/>
      <c r="C6445" s="28"/>
    </row>
    <row r="6446" spans="2:3" x14ac:dyDescent="0.25">
      <c r="B6446" s="26"/>
      <c r="C6446" s="28"/>
    </row>
    <row r="6447" spans="2:3" x14ac:dyDescent="0.25">
      <c r="B6447" s="26"/>
      <c r="C6447" s="28"/>
    </row>
    <row r="6448" spans="2:3" x14ac:dyDescent="0.25">
      <c r="B6448" s="26"/>
      <c r="C6448" s="28"/>
    </row>
    <row r="6449" spans="2:3" x14ac:dyDescent="0.25">
      <c r="B6449" s="26"/>
      <c r="C6449" s="28"/>
    </row>
    <row r="6450" spans="2:3" x14ac:dyDescent="0.25">
      <c r="B6450" s="26"/>
      <c r="C6450" s="28"/>
    </row>
    <row r="6451" spans="2:3" x14ac:dyDescent="0.25">
      <c r="B6451" s="26"/>
      <c r="C6451" s="28"/>
    </row>
    <row r="6452" spans="2:3" x14ac:dyDescent="0.25">
      <c r="B6452" s="26"/>
      <c r="C6452" s="28"/>
    </row>
    <row r="6453" spans="2:3" x14ac:dyDescent="0.25">
      <c r="B6453" s="26"/>
      <c r="C6453" s="28"/>
    </row>
    <row r="6454" spans="2:3" x14ac:dyDescent="0.25">
      <c r="B6454" s="26"/>
      <c r="C6454" s="28"/>
    </row>
    <row r="6455" spans="2:3" x14ac:dyDescent="0.25">
      <c r="B6455" s="26"/>
      <c r="C6455" s="28"/>
    </row>
    <row r="6456" spans="2:3" x14ac:dyDescent="0.25">
      <c r="B6456" s="26"/>
      <c r="C6456" s="28"/>
    </row>
    <row r="6457" spans="2:3" x14ac:dyDescent="0.25">
      <c r="B6457" s="26"/>
      <c r="C6457" s="28"/>
    </row>
    <row r="6458" spans="2:3" x14ac:dyDescent="0.25">
      <c r="B6458" s="26"/>
      <c r="C6458" s="28"/>
    </row>
    <row r="6459" spans="2:3" x14ac:dyDescent="0.25">
      <c r="B6459" s="26"/>
      <c r="C6459" s="28"/>
    </row>
    <row r="6460" spans="2:3" x14ac:dyDescent="0.25">
      <c r="B6460" s="26"/>
      <c r="C6460" s="28"/>
    </row>
    <row r="6461" spans="2:3" x14ac:dyDescent="0.25">
      <c r="B6461" s="26"/>
      <c r="C6461" s="28"/>
    </row>
    <row r="6462" spans="2:3" x14ac:dyDescent="0.25">
      <c r="B6462" s="26"/>
      <c r="C6462" s="28"/>
    </row>
    <row r="6463" spans="2:3" x14ac:dyDescent="0.25">
      <c r="B6463" s="26"/>
      <c r="C6463" s="28"/>
    </row>
    <row r="6464" spans="2:3" x14ac:dyDescent="0.25">
      <c r="B6464" s="26"/>
      <c r="C6464" s="28"/>
    </row>
    <row r="6465" spans="2:3" x14ac:dyDescent="0.25">
      <c r="B6465" s="26"/>
      <c r="C6465" s="28"/>
    </row>
    <row r="6466" spans="2:3" x14ac:dyDescent="0.25">
      <c r="B6466" s="26"/>
      <c r="C6466" s="28"/>
    </row>
    <row r="6467" spans="2:3" x14ac:dyDescent="0.25">
      <c r="B6467" s="26"/>
      <c r="C6467" s="28"/>
    </row>
    <row r="6468" spans="2:3" x14ac:dyDescent="0.25">
      <c r="B6468" s="26"/>
      <c r="C6468" s="28"/>
    </row>
    <row r="6469" spans="2:3" x14ac:dyDescent="0.25">
      <c r="B6469" s="26"/>
      <c r="C6469" s="28"/>
    </row>
    <row r="6470" spans="2:3" x14ac:dyDescent="0.25">
      <c r="B6470" s="26"/>
      <c r="C6470" s="28"/>
    </row>
    <row r="6471" spans="2:3" x14ac:dyDescent="0.25">
      <c r="B6471" s="26"/>
      <c r="C6471" s="28"/>
    </row>
    <row r="6472" spans="2:3" x14ac:dyDescent="0.25">
      <c r="B6472" s="26"/>
      <c r="C6472" s="28"/>
    </row>
    <row r="6473" spans="2:3" x14ac:dyDescent="0.25">
      <c r="B6473" s="26"/>
      <c r="C6473" s="28"/>
    </row>
    <row r="6474" spans="2:3" x14ac:dyDescent="0.25">
      <c r="B6474" s="26"/>
      <c r="C6474" s="28"/>
    </row>
    <row r="6475" spans="2:3" x14ac:dyDescent="0.25">
      <c r="B6475" s="26"/>
      <c r="C6475" s="28"/>
    </row>
    <row r="6476" spans="2:3" x14ac:dyDescent="0.25">
      <c r="B6476" s="26"/>
      <c r="C6476" s="28"/>
    </row>
    <row r="6477" spans="2:3" x14ac:dyDescent="0.25">
      <c r="B6477" s="26"/>
      <c r="C6477" s="28"/>
    </row>
    <row r="6478" spans="2:3" x14ac:dyDescent="0.25">
      <c r="B6478" s="26"/>
      <c r="C6478" s="28"/>
    </row>
    <row r="6479" spans="2:3" x14ac:dyDescent="0.25">
      <c r="B6479" s="26"/>
      <c r="C6479" s="28"/>
    </row>
    <row r="6480" spans="2:3" x14ac:dyDescent="0.25">
      <c r="B6480" s="26"/>
      <c r="C6480" s="28"/>
    </row>
    <row r="6481" spans="2:3" x14ac:dyDescent="0.25">
      <c r="B6481" s="26"/>
      <c r="C6481" s="28"/>
    </row>
    <row r="6482" spans="2:3" x14ac:dyDescent="0.25">
      <c r="B6482" s="26"/>
      <c r="C6482" s="28"/>
    </row>
    <row r="6483" spans="2:3" x14ac:dyDescent="0.25">
      <c r="B6483" s="26"/>
      <c r="C6483" s="28"/>
    </row>
    <row r="6484" spans="2:3" x14ac:dyDescent="0.25">
      <c r="B6484" s="26"/>
      <c r="C6484" s="28"/>
    </row>
    <row r="6485" spans="2:3" x14ac:dyDescent="0.25">
      <c r="B6485" s="26"/>
      <c r="C6485" s="28"/>
    </row>
    <row r="6486" spans="2:3" x14ac:dyDescent="0.25">
      <c r="B6486" s="26"/>
      <c r="C6486" s="28"/>
    </row>
    <row r="6487" spans="2:3" x14ac:dyDescent="0.25">
      <c r="B6487" s="26"/>
      <c r="C6487" s="28"/>
    </row>
    <row r="6488" spans="2:3" x14ac:dyDescent="0.25">
      <c r="B6488" s="26"/>
      <c r="C6488" s="28"/>
    </row>
    <row r="6489" spans="2:3" x14ac:dyDescent="0.25">
      <c r="B6489" s="26"/>
      <c r="C6489" s="28"/>
    </row>
    <row r="6490" spans="2:3" x14ac:dyDescent="0.25">
      <c r="B6490" s="26"/>
      <c r="C6490" s="28"/>
    </row>
    <row r="6491" spans="2:3" x14ac:dyDescent="0.25">
      <c r="B6491" s="26"/>
      <c r="C6491" s="28"/>
    </row>
    <row r="6492" spans="2:3" x14ac:dyDescent="0.25">
      <c r="B6492" s="26"/>
      <c r="C6492" s="28"/>
    </row>
    <row r="6493" spans="2:3" x14ac:dyDescent="0.25">
      <c r="B6493" s="26"/>
      <c r="C6493" s="28"/>
    </row>
    <row r="6494" spans="2:3" x14ac:dyDescent="0.25">
      <c r="B6494" s="26"/>
      <c r="C6494" s="28"/>
    </row>
    <row r="6495" spans="2:3" x14ac:dyDescent="0.25">
      <c r="B6495" s="26"/>
      <c r="C6495" s="28"/>
    </row>
    <row r="6496" spans="2:3" x14ac:dyDescent="0.25">
      <c r="B6496" s="26"/>
      <c r="C6496" s="28"/>
    </row>
    <row r="6497" spans="2:3" x14ac:dyDescent="0.25">
      <c r="B6497" s="26"/>
      <c r="C6497" s="28"/>
    </row>
    <row r="6498" spans="2:3" x14ac:dyDescent="0.25">
      <c r="B6498" s="26"/>
      <c r="C6498" s="28"/>
    </row>
    <row r="6499" spans="2:3" x14ac:dyDescent="0.25">
      <c r="B6499" s="26"/>
      <c r="C6499" s="28"/>
    </row>
    <row r="6500" spans="2:3" x14ac:dyDescent="0.25">
      <c r="B6500" s="26"/>
      <c r="C6500" s="28"/>
    </row>
    <row r="6501" spans="2:3" x14ac:dyDescent="0.25">
      <c r="B6501" s="26"/>
      <c r="C6501" s="28"/>
    </row>
    <row r="6502" spans="2:3" x14ac:dyDescent="0.25">
      <c r="B6502" s="26"/>
      <c r="C6502" s="28"/>
    </row>
    <row r="6503" spans="2:3" x14ac:dyDescent="0.25">
      <c r="B6503" s="26"/>
      <c r="C6503" s="28"/>
    </row>
    <row r="6504" spans="2:3" x14ac:dyDescent="0.25">
      <c r="B6504" s="26"/>
      <c r="C6504" s="28"/>
    </row>
    <row r="6505" spans="2:3" x14ac:dyDescent="0.25">
      <c r="B6505" s="26"/>
      <c r="C6505" s="28"/>
    </row>
    <row r="6506" spans="2:3" x14ac:dyDescent="0.25">
      <c r="B6506" s="26"/>
      <c r="C6506" s="28"/>
    </row>
    <row r="6507" spans="2:3" x14ac:dyDescent="0.25">
      <c r="B6507" s="26"/>
      <c r="C6507" s="28"/>
    </row>
    <row r="6508" spans="2:3" x14ac:dyDescent="0.25">
      <c r="B6508" s="26"/>
      <c r="C6508" s="28"/>
    </row>
    <row r="6509" spans="2:3" x14ac:dyDescent="0.25">
      <c r="B6509" s="26"/>
      <c r="C6509" s="28"/>
    </row>
    <row r="6510" spans="2:3" x14ac:dyDescent="0.25">
      <c r="B6510" s="26"/>
      <c r="C6510" s="28"/>
    </row>
    <row r="6511" spans="2:3" x14ac:dyDescent="0.25">
      <c r="B6511" s="26"/>
      <c r="C6511" s="28"/>
    </row>
    <row r="6512" spans="2:3" x14ac:dyDescent="0.25">
      <c r="B6512" s="26"/>
      <c r="C6512" s="28"/>
    </row>
    <row r="6513" spans="2:3" x14ac:dyDescent="0.25">
      <c r="B6513" s="26"/>
      <c r="C6513" s="28"/>
    </row>
    <row r="6514" spans="2:3" x14ac:dyDescent="0.25">
      <c r="B6514" s="26"/>
      <c r="C6514" s="28"/>
    </row>
    <row r="6515" spans="2:3" x14ac:dyDescent="0.25">
      <c r="B6515" s="26"/>
      <c r="C6515" s="28"/>
    </row>
    <row r="6516" spans="2:3" x14ac:dyDescent="0.25">
      <c r="B6516" s="26"/>
      <c r="C6516" s="28"/>
    </row>
    <row r="6517" spans="2:3" x14ac:dyDescent="0.25">
      <c r="B6517" s="26"/>
      <c r="C6517" s="28"/>
    </row>
    <row r="6518" spans="2:3" x14ac:dyDescent="0.25">
      <c r="B6518" s="26"/>
      <c r="C6518" s="28"/>
    </row>
    <row r="6519" spans="2:3" x14ac:dyDescent="0.25">
      <c r="B6519" s="26"/>
      <c r="C6519" s="28"/>
    </row>
    <row r="6520" spans="2:3" x14ac:dyDescent="0.25">
      <c r="B6520" s="26"/>
      <c r="C6520" s="28"/>
    </row>
    <row r="6521" spans="2:3" x14ac:dyDescent="0.25">
      <c r="B6521" s="26"/>
      <c r="C6521" s="28"/>
    </row>
    <row r="6522" spans="2:3" x14ac:dyDescent="0.25">
      <c r="B6522" s="26"/>
      <c r="C6522" s="28"/>
    </row>
    <row r="6523" spans="2:3" x14ac:dyDescent="0.25">
      <c r="B6523" s="26"/>
      <c r="C6523" s="28"/>
    </row>
    <row r="6524" spans="2:3" x14ac:dyDescent="0.25">
      <c r="B6524" s="26"/>
      <c r="C6524" s="28"/>
    </row>
    <row r="6525" spans="2:3" x14ac:dyDescent="0.25">
      <c r="B6525" s="26"/>
      <c r="C6525" s="28"/>
    </row>
    <row r="6526" spans="2:3" x14ac:dyDescent="0.25">
      <c r="B6526" s="26"/>
      <c r="C6526" s="28"/>
    </row>
    <row r="6527" spans="2:3" x14ac:dyDescent="0.25">
      <c r="B6527" s="26"/>
      <c r="C6527" s="28"/>
    </row>
    <row r="6528" spans="2:3" x14ac:dyDescent="0.25">
      <c r="B6528" s="26"/>
      <c r="C6528" s="28"/>
    </row>
    <row r="6529" spans="2:3" x14ac:dyDescent="0.25">
      <c r="B6529" s="26"/>
      <c r="C6529" s="28"/>
    </row>
    <row r="6530" spans="2:3" x14ac:dyDescent="0.25">
      <c r="B6530" s="26"/>
      <c r="C6530" s="28"/>
    </row>
    <row r="6531" spans="2:3" x14ac:dyDescent="0.25">
      <c r="B6531" s="26"/>
      <c r="C6531" s="28"/>
    </row>
    <row r="6532" spans="2:3" x14ac:dyDescent="0.25">
      <c r="B6532" s="26"/>
      <c r="C6532" s="28"/>
    </row>
    <row r="6533" spans="2:3" x14ac:dyDescent="0.25">
      <c r="B6533" s="26"/>
      <c r="C6533" s="28"/>
    </row>
    <row r="6534" spans="2:3" x14ac:dyDescent="0.25">
      <c r="B6534" s="26"/>
      <c r="C6534" s="28"/>
    </row>
    <row r="6535" spans="2:3" x14ac:dyDescent="0.25">
      <c r="B6535" s="26"/>
      <c r="C6535" s="28"/>
    </row>
    <row r="6536" spans="2:3" x14ac:dyDescent="0.25">
      <c r="B6536" s="26"/>
      <c r="C6536" s="28"/>
    </row>
    <row r="6537" spans="2:3" x14ac:dyDescent="0.25">
      <c r="B6537" s="26"/>
      <c r="C6537" s="28"/>
    </row>
    <row r="6538" spans="2:3" x14ac:dyDescent="0.25">
      <c r="B6538" s="26"/>
      <c r="C6538" s="28"/>
    </row>
    <row r="6539" spans="2:3" x14ac:dyDescent="0.25">
      <c r="B6539" s="26"/>
      <c r="C6539" s="28"/>
    </row>
    <row r="6540" spans="2:3" x14ac:dyDescent="0.25">
      <c r="B6540" s="26"/>
      <c r="C6540" s="28"/>
    </row>
    <row r="6541" spans="2:3" x14ac:dyDescent="0.25">
      <c r="B6541" s="26"/>
      <c r="C6541" s="28"/>
    </row>
    <row r="6542" spans="2:3" x14ac:dyDescent="0.25">
      <c r="B6542" s="26"/>
      <c r="C6542" s="28"/>
    </row>
    <row r="6543" spans="2:3" x14ac:dyDescent="0.25">
      <c r="B6543" s="26"/>
      <c r="C6543" s="28"/>
    </row>
    <row r="6544" spans="2:3" x14ac:dyDescent="0.25">
      <c r="B6544" s="26"/>
      <c r="C6544" s="28"/>
    </row>
    <row r="6545" spans="2:3" x14ac:dyDescent="0.25">
      <c r="B6545" s="26"/>
      <c r="C6545" s="28"/>
    </row>
    <row r="6546" spans="2:3" x14ac:dyDescent="0.25">
      <c r="B6546" s="26"/>
      <c r="C6546" s="28"/>
    </row>
    <row r="6547" spans="2:3" x14ac:dyDescent="0.25">
      <c r="B6547" s="26"/>
      <c r="C6547" s="28"/>
    </row>
    <row r="6548" spans="2:3" x14ac:dyDescent="0.25">
      <c r="B6548" s="26"/>
      <c r="C6548" s="28"/>
    </row>
    <row r="6549" spans="2:3" x14ac:dyDescent="0.25">
      <c r="B6549" s="26"/>
      <c r="C6549" s="28"/>
    </row>
    <row r="6550" spans="2:3" x14ac:dyDescent="0.25">
      <c r="B6550" s="26"/>
      <c r="C6550" s="28"/>
    </row>
    <row r="6551" spans="2:3" x14ac:dyDescent="0.25">
      <c r="B6551" s="26"/>
      <c r="C6551" s="28"/>
    </row>
    <row r="6552" spans="2:3" x14ac:dyDescent="0.25">
      <c r="B6552" s="26"/>
      <c r="C6552" s="28"/>
    </row>
    <row r="6553" spans="2:3" x14ac:dyDescent="0.25">
      <c r="B6553" s="26"/>
      <c r="C6553" s="28"/>
    </row>
    <row r="6554" spans="2:3" x14ac:dyDescent="0.25">
      <c r="B6554" s="26"/>
      <c r="C6554" s="28"/>
    </row>
    <row r="6555" spans="2:3" x14ac:dyDescent="0.25">
      <c r="B6555" s="26"/>
      <c r="C6555" s="28"/>
    </row>
    <row r="6556" spans="2:3" x14ac:dyDescent="0.25">
      <c r="B6556" s="26"/>
      <c r="C6556" s="28"/>
    </row>
    <row r="6557" spans="2:3" x14ac:dyDescent="0.25">
      <c r="B6557" s="26"/>
      <c r="C6557" s="28"/>
    </row>
    <row r="6558" spans="2:3" x14ac:dyDescent="0.25">
      <c r="B6558" s="26"/>
      <c r="C6558" s="28"/>
    </row>
    <row r="6559" spans="2:3" x14ac:dyDescent="0.25">
      <c r="B6559" s="26"/>
      <c r="C6559" s="28"/>
    </row>
    <row r="6560" spans="2:3" x14ac:dyDescent="0.25">
      <c r="B6560" s="26"/>
      <c r="C6560" s="28"/>
    </row>
    <row r="6561" spans="2:3" x14ac:dyDescent="0.25">
      <c r="B6561" s="26"/>
      <c r="C6561" s="28"/>
    </row>
    <row r="6562" spans="2:3" x14ac:dyDescent="0.25">
      <c r="B6562" s="26"/>
      <c r="C6562" s="28"/>
    </row>
    <row r="6563" spans="2:3" x14ac:dyDescent="0.25">
      <c r="B6563" s="26"/>
      <c r="C6563" s="28"/>
    </row>
    <row r="6564" spans="2:3" x14ac:dyDescent="0.25">
      <c r="B6564" s="26"/>
      <c r="C6564" s="28"/>
    </row>
    <row r="6565" spans="2:3" x14ac:dyDescent="0.25">
      <c r="B6565" s="26"/>
      <c r="C6565" s="28"/>
    </row>
    <row r="6566" spans="2:3" x14ac:dyDescent="0.25">
      <c r="B6566" s="26"/>
      <c r="C6566" s="28"/>
    </row>
    <row r="6567" spans="2:3" x14ac:dyDescent="0.25">
      <c r="B6567" s="26"/>
      <c r="C6567" s="28"/>
    </row>
    <row r="6568" spans="2:3" x14ac:dyDescent="0.25">
      <c r="B6568" s="26"/>
      <c r="C6568" s="28"/>
    </row>
    <row r="6569" spans="2:3" x14ac:dyDescent="0.25">
      <c r="B6569" s="26"/>
      <c r="C6569" s="28"/>
    </row>
    <row r="6570" spans="2:3" x14ac:dyDescent="0.25">
      <c r="B6570" s="26"/>
      <c r="C6570" s="28"/>
    </row>
    <row r="6571" spans="2:3" x14ac:dyDescent="0.25">
      <c r="B6571" s="26"/>
      <c r="C6571" s="28"/>
    </row>
    <row r="6572" spans="2:3" x14ac:dyDescent="0.25">
      <c r="B6572" s="26"/>
      <c r="C6572" s="28"/>
    </row>
    <row r="6573" spans="2:3" x14ac:dyDescent="0.25">
      <c r="B6573" s="26"/>
      <c r="C6573" s="28"/>
    </row>
    <row r="6574" spans="2:3" x14ac:dyDescent="0.25">
      <c r="B6574" s="26"/>
      <c r="C6574" s="28"/>
    </row>
    <row r="6575" spans="2:3" x14ac:dyDescent="0.25">
      <c r="B6575" s="26"/>
      <c r="C6575" s="28"/>
    </row>
    <row r="6576" spans="2:3" x14ac:dyDescent="0.25">
      <c r="B6576" s="26"/>
      <c r="C6576" s="28"/>
    </row>
    <row r="6577" spans="2:3" x14ac:dyDescent="0.25">
      <c r="B6577" s="26"/>
      <c r="C6577" s="28"/>
    </row>
    <row r="6578" spans="2:3" x14ac:dyDescent="0.25">
      <c r="B6578" s="26"/>
      <c r="C6578" s="28"/>
    </row>
    <row r="6579" spans="2:3" x14ac:dyDescent="0.25">
      <c r="B6579" s="26"/>
      <c r="C6579" s="28"/>
    </row>
    <row r="6580" spans="2:3" x14ac:dyDescent="0.25">
      <c r="B6580" s="26"/>
      <c r="C6580" s="28"/>
    </row>
    <row r="6581" spans="2:3" x14ac:dyDescent="0.25">
      <c r="B6581" s="26"/>
      <c r="C6581" s="28"/>
    </row>
    <row r="6582" spans="2:3" x14ac:dyDescent="0.25">
      <c r="B6582" s="26"/>
      <c r="C6582" s="28"/>
    </row>
    <row r="6583" spans="2:3" x14ac:dyDescent="0.25">
      <c r="B6583" s="26"/>
      <c r="C6583" s="28"/>
    </row>
    <row r="6584" spans="2:3" x14ac:dyDescent="0.25">
      <c r="B6584" s="26"/>
      <c r="C6584" s="28"/>
    </row>
    <row r="6585" spans="2:3" x14ac:dyDescent="0.25">
      <c r="B6585" s="26"/>
      <c r="C6585" s="28"/>
    </row>
    <row r="6586" spans="2:3" x14ac:dyDescent="0.25">
      <c r="B6586" s="26"/>
      <c r="C6586" s="28"/>
    </row>
    <row r="6587" spans="2:3" x14ac:dyDescent="0.25">
      <c r="B6587" s="26"/>
      <c r="C6587" s="28"/>
    </row>
    <row r="6588" spans="2:3" x14ac:dyDescent="0.25">
      <c r="B6588" s="26"/>
      <c r="C6588" s="28"/>
    </row>
    <row r="6589" spans="2:3" x14ac:dyDescent="0.25">
      <c r="B6589" s="26"/>
      <c r="C6589" s="28"/>
    </row>
    <row r="6590" spans="2:3" x14ac:dyDescent="0.25">
      <c r="B6590" s="26"/>
      <c r="C6590" s="28"/>
    </row>
    <row r="6591" spans="2:3" x14ac:dyDescent="0.25">
      <c r="B6591" s="26"/>
      <c r="C6591" s="28"/>
    </row>
    <row r="6592" spans="2:3" x14ac:dyDescent="0.25">
      <c r="B6592" s="26"/>
      <c r="C6592" s="28"/>
    </row>
    <row r="6593" spans="2:3" x14ac:dyDescent="0.25">
      <c r="B6593" s="26"/>
      <c r="C6593" s="28"/>
    </row>
    <row r="6594" spans="2:3" x14ac:dyDescent="0.25">
      <c r="B6594" s="26"/>
      <c r="C6594" s="28"/>
    </row>
    <row r="6595" spans="2:3" x14ac:dyDescent="0.25">
      <c r="B6595" s="26"/>
      <c r="C6595" s="28"/>
    </row>
    <row r="6596" spans="2:3" x14ac:dyDescent="0.25">
      <c r="B6596" s="26"/>
      <c r="C6596" s="28"/>
    </row>
    <row r="6597" spans="2:3" x14ac:dyDescent="0.25">
      <c r="B6597" s="26"/>
      <c r="C6597" s="28"/>
    </row>
    <row r="6598" spans="2:3" x14ac:dyDescent="0.25">
      <c r="B6598" s="26"/>
      <c r="C6598" s="28"/>
    </row>
    <row r="6599" spans="2:3" x14ac:dyDescent="0.25">
      <c r="B6599" s="26"/>
      <c r="C6599" s="28"/>
    </row>
    <row r="6600" spans="2:3" x14ac:dyDescent="0.25">
      <c r="B6600" s="26"/>
      <c r="C6600" s="28"/>
    </row>
    <row r="6601" spans="2:3" x14ac:dyDescent="0.25">
      <c r="B6601" s="26"/>
      <c r="C6601" s="28"/>
    </row>
    <row r="6602" spans="2:3" x14ac:dyDescent="0.25">
      <c r="B6602" s="26"/>
      <c r="C6602" s="28"/>
    </row>
    <row r="6603" spans="2:3" x14ac:dyDescent="0.25">
      <c r="B6603" s="26"/>
      <c r="C6603" s="28"/>
    </row>
    <row r="6604" spans="2:3" x14ac:dyDescent="0.25">
      <c r="B6604" s="26"/>
      <c r="C6604" s="28"/>
    </row>
    <row r="6605" spans="2:3" x14ac:dyDescent="0.25">
      <c r="B6605" s="26"/>
      <c r="C6605" s="28"/>
    </row>
    <row r="6606" spans="2:3" x14ac:dyDescent="0.25">
      <c r="B6606" s="26"/>
      <c r="C6606" s="28"/>
    </row>
    <row r="6607" spans="2:3" x14ac:dyDescent="0.25">
      <c r="B6607" s="26"/>
      <c r="C6607" s="28"/>
    </row>
    <row r="6608" spans="2:3" x14ac:dyDescent="0.25">
      <c r="B6608" s="26"/>
      <c r="C6608" s="28"/>
    </row>
    <row r="6609" spans="2:3" x14ac:dyDescent="0.25">
      <c r="B6609" s="26"/>
      <c r="C6609" s="28"/>
    </row>
    <row r="6610" spans="2:3" x14ac:dyDescent="0.25">
      <c r="B6610" s="26"/>
      <c r="C6610" s="28"/>
    </row>
    <row r="6611" spans="2:3" x14ac:dyDescent="0.25">
      <c r="B6611" s="26"/>
      <c r="C6611" s="28"/>
    </row>
    <row r="6612" spans="2:3" x14ac:dyDescent="0.25">
      <c r="B6612" s="26"/>
      <c r="C6612" s="28"/>
    </row>
    <row r="6613" spans="2:3" x14ac:dyDescent="0.25">
      <c r="B6613" s="26"/>
      <c r="C6613" s="28"/>
    </row>
    <row r="6614" spans="2:3" x14ac:dyDescent="0.25">
      <c r="B6614" s="26"/>
      <c r="C6614" s="28"/>
    </row>
    <row r="6615" spans="2:3" x14ac:dyDescent="0.25">
      <c r="B6615" s="26"/>
      <c r="C6615" s="28"/>
    </row>
    <row r="6616" spans="2:3" x14ac:dyDescent="0.25">
      <c r="B6616" s="26"/>
      <c r="C6616" s="28"/>
    </row>
    <row r="6617" spans="2:3" x14ac:dyDescent="0.25">
      <c r="B6617" s="26"/>
      <c r="C6617" s="28"/>
    </row>
    <row r="6618" spans="2:3" x14ac:dyDescent="0.25">
      <c r="B6618" s="26"/>
      <c r="C6618" s="28"/>
    </row>
    <row r="6619" spans="2:3" x14ac:dyDescent="0.25">
      <c r="B6619" s="26"/>
      <c r="C6619" s="28"/>
    </row>
    <row r="6620" spans="2:3" x14ac:dyDescent="0.25">
      <c r="B6620" s="26"/>
      <c r="C6620" s="28"/>
    </row>
    <row r="6621" spans="2:3" x14ac:dyDescent="0.25">
      <c r="B6621" s="26"/>
      <c r="C6621" s="28"/>
    </row>
    <row r="6622" spans="2:3" x14ac:dyDescent="0.25">
      <c r="B6622" s="26"/>
      <c r="C6622" s="28"/>
    </row>
    <row r="6623" spans="2:3" x14ac:dyDescent="0.25">
      <c r="B6623" s="26"/>
      <c r="C6623" s="28"/>
    </row>
    <row r="6624" spans="2:3" x14ac:dyDescent="0.25">
      <c r="B6624" s="26"/>
      <c r="C6624" s="28"/>
    </row>
    <row r="6625" spans="2:3" x14ac:dyDescent="0.25">
      <c r="B6625" s="26"/>
      <c r="C6625" s="28"/>
    </row>
    <row r="6626" spans="2:3" x14ac:dyDescent="0.25">
      <c r="B6626" s="26"/>
      <c r="C6626" s="28"/>
    </row>
    <row r="6627" spans="2:3" x14ac:dyDescent="0.25">
      <c r="B6627" s="26"/>
      <c r="C6627" s="28"/>
    </row>
    <row r="6628" spans="2:3" x14ac:dyDescent="0.25">
      <c r="B6628" s="26"/>
      <c r="C6628" s="28"/>
    </row>
    <row r="6629" spans="2:3" x14ac:dyDescent="0.25">
      <c r="B6629" s="26"/>
      <c r="C6629" s="28"/>
    </row>
    <row r="6630" spans="2:3" x14ac:dyDescent="0.25">
      <c r="B6630" s="26"/>
      <c r="C6630" s="28"/>
    </row>
    <row r="6631" spans="2:3" x14ac:dyDescent="0.25">
      <c r="B6631" s="26"/>
      <c r="C6631" s="28"/>
    </row>
    <row r="6632" spans="2:3" x14ac:dyDescent="0.25">
      <c r="B6632" s="26"/>
      <c r="C6632" s="28"/>
    </row>
    <row r="6633" spans="2:3" x14ac:dyDescent="0.25">
      <c r="B6633" s="26"/>
      <c r="C6633" s="28"/>
    </row>
    <row r="6634" spans="2:3" x14ac:dyDescent="0.25">
      <c r="B6634" s="26"/>
      <c r="C6634" s="28"/>
    </row>
    <row r="6635" spans="2:3" x14ac:dyDescent="0.25">
      <c r="B6635" s="26"/>
      <c r="C6635" s="28"/>
    </row>
    <row r="6636" spans="2:3" x14ac:dyDescent="0.25">
      <c r="B6636" s="26"/>
      <c r="C6636" s="28"/>
    </row>
    <row r="6637" spans="2:3" x14ac:dyDescent="0.25">
      <c r="B6637" s="26"/>
      <c r="C6637" s="28"/>
    </row>
    <row r="6638" spans="2:3" x14ac:dyDescent="0.25">
      <c r="B6638" s="26"/>
      <c r="C6638" s="28"/>
    </row>
    <row r="6639" spans="2:3" x14ac:dyDescent="0.25">
      <c r="B6639" s="26"/>
      <c r="C6639" s="28"/>
    </row>
    <row r="6640" spans="2:3" x14ac:dyDescent="0.25">
      <c r="B6640" s="26"/>
      <c r="C6640" s="28"/>
    </row>
    <row r="6641" spans="2:3" x14ac:dyDescent="0.25">
      <c r="B6641" s="26"/>
      <c r="C6641" s="28"/>
    </row>
    <row r="6642" spans="2:3" x14ac:dyDescent="0.25">
      <c r="B6642" s="26"/>
      <c r="C6642" s="28"/>
    </row>
    <row r="6643" spans="2:3" x14ac:dyDescent="0.25">
      <c r="B6643" s="26"/>
      <c r="C6643" s="28"/>
    </row>
    <row r="6644" spans="2:3" x14ac:dyDescent="0.25">
      <c r="B6644" s="26"/>
      <c r="C6644" s="28"/>
    </row>
    <row r="6645" spans="2:3" x14ac:dyDescent="0.25">
      <c r="B6645" s="26"/>
      <c r="C6645" s="28"/>
    </row>
    <row r="6646" spans="2:3" x14ac:dyDescent="0.25">
      <c r="B6646" s="26"/>
      <c r="C6646" s="28"/>
    </row>
    <row r="6647" spans="2:3" x14ac:dyDescent="0.25">
      <c r="B6647" s="26"/>
      <c r="C6647" s="28"/>
    </row>
    <row r="6648" spans="2:3" x14ac:dyDescent="0.25">
      <c r="B6648" s="26"/>
      <c r="C6648" s="28"/>
    </row>
    <row r="6649" spans="2:3" x14ac:dyDescent="0.25">
      <c r="B6649" s="26"/>
      <c r="C6649" s="28"/>
    </row>
    <row r="6650" spans="2:3" x14ac:dyDescent="0.25">
      <c r="B6650" s="26"/>
      <c r="C6650" s="28"/>
    </row>
    <row r="6651" spans="2:3" x14ac:dyDescent="0.25">
      <c r="B6651" s="26"/>
      <c r="C6651" s="28"/>
    </row>
    <row r="6652" spans="2:3" x14ac:dyDescent="0.25">
      <c r="B6652" s="26"/>
      <c r="C6652" s="28"/>
    </row>
    <row r="6653" spans="2:3" x14ac:dyDescent="0.25">
      <c r="B6653" s="26"/>
      <c r="C6653" s="28"/>
    </row>
    <row r="6654" spans="2:3" x14ac:dyDescent="0.25">
      <c r="B6654" s="26"/>
      <c r="C6654" s="28"/>
    </row>
    <row r="6655" spans="2:3" x14ac:dyDescent="0.25">
      <c r="B6655" s="26"/>
      <c r="C6655" s="28"/>
    </row>
    <row r="6656" spans="2:3" x14ac:dyDescent="0.25">
      <c r="B6656" s="26"/>
      <c r="C6656" s="28"/>
    </row>
    <row r="6657" spans="2:3" x14ac:dyDescent="0.25">
      <c r="B6657" s="26"/>
      <c r="C6657" s="28"/>
    </row>
    <row r="6658" spans="2:3" x14ac:dyDescent="0.25">
      <c r="B6658" s="26"/>
      <c r="C6658" s="28"/>
    </row>
    <row r="6659" spans="2:3" x14ac:dyDescent="0.25">
      <c r="B6659" s="26"/>
      <c r="C6659" s="28"/>
    </row>
    <row r="6660" spans="2:3" x14ac:dyDescent="0.25">
      <c r="B6660" s="26"/>
      <c r="C6660" s="28"/>
    </row>
    <row r="6661" spans="2:3" x14ac:dyDescent="0.25">
      <c r="B6661" s="26"/>
      <c r="C6661" s="28"/>
    </row>
    <row r="6662" spans="2:3" x14ac:dyDescent="0.25">
      <c r="B6662" s="26"/>
      <c r="C6662" s="28"/>
    </row>
    <row r="6663" spans="2:3" x14ac:dyDescent="0.25">
      <c r="B6663" s="26"/>
      <c r="C6663" s="28"/>
    </row>
    <row r="6664" spans="2:3" x14ac:dyDescent="0.25">
      <c r="B6664" s="26"/>
      <c r="C6664" s="28"/>
    </row>
    <row r="6665" spans="2:3" x14ac:dyDescent="0.25">
      <c r="B6665" s="26"/>
      <c r="C6665" s="28"/>
    </row>
    <row r="6666" spans="2:3" x14ac:dyDescent="0.25">
      <c r="B6666" s="26"/>
      <c r="C6666" s="28"/>
    </row>
    <row r="6667" spans="2:3" x14ac:dyDescent="0.25">
      <c r="B6667" s="26"/>
      <c r="C6667" s="28"/>
    </row>
    <row r="6668" spans="2:3" x14ac:dyDescent="0.25">
      <c r="B6668" s="26"/>
      <c r="C6668" s="28"/>
    </row>
    <row r="6669" spans="2:3" x14ac:dyDescent="0.25">
      <c r="B6669" s="26"/>
      <c r="C6669" s="28"/>
    </row>
    <row r="6670" spans="2:3" x14ac:dyDescent="0.25">
      <c r="B6670" s="26"/>
      <c r="C6670" s="28"/>
    </row>
    <row r="6671" spans="2:3" x14ac:dyDescent="0.25">
      <c r="B6671" s="26"/>
      <c r="C6671" s="28"/>
    </row>
    <row r="6672" spans="2:3" x14ac:dyDescent="0.25">
      <c r="B6672" s="26"/>
      <c r="C6672" s="28"/>
    </row>
    <row r="6673" spans="2:3" x14ac:dyDescent="0.25">
      <c r="B6673" s="26"/>
      <c r="C6673" s="28"/>
    </row>
    <row r="6674" spans="2:3" x14ac:dyDescent="0.25">
      <c r="B6674" s="26"/>
      <c r="C6674" s="28"/>
    </row>
    <row r="6675" spans="2:3" x14ac:dyDescent="0.25">
      <c r="B6675" s="26"/>
      <c r="C6675" s="28"/>
    </row>
    <row r="6676" spans="2:3" x14ac:dyDescent="0.25">
      <c r="B6676" s="26"/>
      <c r="C6676" s="28"/>
    </row>
    <row r="6677" spans="2:3" x14ac:dyDescent="0.25">
      <c r="B6677" s="26"/>
      <c r="C6677" s="28"/>
    </row>
    <row r="6678" spans="2:3" x14ac:dyDescent="0.25">
      <c r="B6678" s="26"/>
      <c r="C6678" s="28"/>
    </row>
    <row r="6679" spans="2:3" x14ac:dyDescent="0.25">
      <c r="B6679" s="26"/>
      <c r="C6679" s="28"/>
    </row>
    <row r="6680" spans="2:3" x14ac:dyDescent="0.25">
      <c r="B6680" s="26"/>
      <c r="C6680" s="28"/>
    </row>
    <row r="6681" spans="2:3" x14ac:dyDescent="0.25">
      <c r="B6681" s="26"/>
      <c r="C6681" s="28"/>
    </row>
    <row r="6682" spans="2:3" x14ac:dyDescent="0.25">
      <c r="B6682" s="26"/>
      <c r="C6682" s="28"/>
    </row>
    <row r="6683" spans="2:3" x14ac:dyDescent="0.25">
      <c r="B6683" s="26"/>
      <c r="C6683" s="28"/>
    </row>
    <row r="6684" spans="2:3" x14ac:dyDescent="0.25">
      <c r="B6684" s="26"/>
      <c r="C6684" s="28"/>
    </row>
    <row r="6685" spans="2:3" x14ac:dyDescent="0.25">
      <c r="B6685" s="26"/>
      <c r="C6685" s="28"/>
    </row>
    <row r="6686" spans="2:3" x14ac:dyDescent="0.25">
      <c r="B6686" s="26"/>
      <c r="C6686" s="28"/>
    </row>
    <row r="6687" spans="2:3" x14ac:dyDescent="0.25">
      <c r="B6687" s="26"/>
      <c r="C6687" s="28"/>
    </row>
    <row r="6688" spans="2:3" x14ac:dyDescent="0.25">
      <c r="B6688" s="26"/>
      <c r="C6688" s="28"/>
    </row>
    <row r="6689" spans="2:3" x14ac:dyDescent="0.25">
      <c r="B6689" s="26"/>
      <c r="C6689" s="28"/>
    </row>
    <row r="6690" spans="2:3" x14ac:dyDescent="0.25">
      <c r="B6690" s="26"/>
      <c r="C6690" s="28"/>
    </row>
    <row r="6691" spans="2:3" x14ac:dyDescent="0.25">
      <c r="B6691" s="26"/>
      <c r="C6691" s="28"/>
    </row>
    <row r="6692" spans="2:3" x14ac:dyDescent="0.25">
      <c r="B6692" s="26"/>
      <c r="C6692" s="28"/>
    </row>
    <row r="6693" spans="2:3" x14ac:dyDescent="0.25">
      <c r="B6693" s="26"/>
      <c r="C6693" s="28"/>
    </row>
    <row r="6694" spans="2:3" x14ac:dyDescent="0.25">
      <c r="B6694" s="26"/>
      <c r="C6694" s="28"/>
    </row>
    <row r="6695" spans="2:3" x14ac:dyDescent="0.25">
      <c r="B6695" s="26"/>
      <c r="C6695" s="28"/>
    </row>
    <row r="6696" spans="2:3" x14ac:dyDescent="0.25">
      <c r="B6696" s="26"/>
      <c r="C6696" s="28"/>
    </row>
    <row r="6697" spans="2:3" x14ac:dyDescent="0.25">
      <c r="B6697" s="26"/>
      <c r="C6697" s="28"/>
    </row>
    <row r="6698" spans="2:3" x14ac:dyDescent="0.25">
      <c r="B6698" s="26"/>
      <c r="C6698" s="28"/>
    </row>
    <row r="6699" spans="2:3" x14ac:dyDescent="0.25">
      <c r="B6699" s="26"/>
      <c r="C6699" s="28"/>
    </row>
    <row r="6700" spans="2:3" x14ac:dyDescent="0.25">
      <c r="B6700" s="26"/>
      <c r="C6700" s="28"/>
    </row>
    <row r="6701" spans="2:3" x14ac:dyDescent="0.25">
      <c r="B6701" s="26"/>
      <c r="C6701" s="28"/>
    </row>
    <row r="6702" spans="2:3" x14ac:dyDescent="0.25">
      <c r="B6702" s="26"/>
      <c r="C6702" s="28"/>
    </row>
    <row r="6703" spans="2:3" x14ac:dyDescent="0.25">
      <c r="B6703" s="26"/>
      <c r="C6703" s="28"/>
    </row>
    <row r="6704" spans="2:3" x14ac:dyDescent="0.25">
      <c r="B6704" s="26"/>
      <c r="C6704" s="28"/>
    </row>
    <row r="6705" spans="2:3" x14ac:dyDescent="0.25">
      <c r="B6705" s="26"/>
      <c r="C6705" s="28"/>
    </row>
    <row r="6706" spans="2:3" x14ac:dyDescent="0.25">
      <c r="B6706" s="26"/>
      <c r="C6706" s="28"/>
    </row>
    <row r="6707" spans="2:3" x14ac:dyDescent="0.25">
      <c r="B6707" s="26"/>
      <c r="C6707" s="28"/>
    </row>
    <row r="6708" spans="2:3" x14ac:dyDescent="0.25">
      <c r="B6708" s="26"/>
      <c r="C6708" s="28"/>
    </row>
    <row r="6709" spans="2:3" x14ac:dyDescent="0.25">
      <c r="B6709" s="26"/>
      <c r="C6709" s="28"/>
    </row>
    <row r="6710" spans="2:3" x14ac:dyDescent="0.25">
      <c r="B6710" s="26"/>
      <c r="C6710" s="28"/>
    </row>
    <row r="6711" spans="2:3" x14ac:dyDescent="0.25">
      <c r="B6711" s="26"/>
      <c r="C6711" s="28"/>
    </row>
    <row r="6712" spans="2:3" x14ac:dyDescent="0.25">
      <c r="B6712" s="26"/>
      <c r="C6712" s="28"/>
    </row>
    <row r="6713" spans="2:3" x14ac:dyDescent="0.25">
      <c r="B6713" s="26"/>
      <c r="C6713" s="28"/>
    </row>
    <row r="6714" spans="2:3" x14ac:dyDescent="0.25">
      <c r="B6714" s="26"/>
      <c r="C6714" s="28"/>
    </row>
    <row r="6715" spans="2:3" x14ac:dyDescent="0.25">
      <c r="B6715" s="26"/>
      <c r="C6715" s="28"/>
    </row>
    <row r="6716" spans="2:3" x14ac:dyDescent="0.25">
      <c r="B6716" s="26"/>
      <c r="C6716" s="28"/>
    </row>
    <row r="6717" spans="2:3" x14ac:dyDescent="0.25">
      <c r="B6717" s="26"/>
      <c r="C6717" s="28"/>
    </row>
    <row r="6718" spans="2:3" x14ac:dyDescent="0.25">
      <c r="B6718" s="26"/>
      <c r="C6718" s="28"/>
    </row>
    <row r="6719" spans="2:3" x14ac:dyDescent="0.25">
      <c r="B6719" s="26"/>
      <c r="C6719" s="28"/>
    </row>
    <row r="6720" spans="2:3" x14ac:dyDescent="0.25">
      <c r="B6720" s="26"/>
      <c r="C6720" s="28"/>
    </row>
    <row r="6721" spans="2:3" x14ac:dyDescent="0.25">
      <c r="B6721" s="26"/>
      <c r="C6721" s="28"/>
    </row>
    <row r="6722" spans="2:3" x14ac:dyDescent="0.25">
      <c r="B6722" s="26"/>
      <c r="C6722" s="28"/>
    </row>
    <row r="6723" spans="2:3" x14ac:dyDescent="0.25">
      <c r="B6723" s="26"/>
      <c r="C6723" s="28"/>
    </row>
    <row r="6724" spans="2:3" x14ac:dyDescent="0.25">
      <c r="B6724" s="26"/>
      <c r="C6724" s="28"/>
    </row>
    <row r="6725" spans="2:3" x14ac:dyDescent="0.25">
      <c r="B6725" s="26"/>
      <c r="C6725" s="28"/>
    </row>
    <row r="6726" spans="2:3" x14ac:dyDescent="0.25">
      <c r="B6726" s="26"/>
      <c r="C6726" s="28"/>
    </row>
    <row r="6727" spans="2:3" x14ac:dyDescent="0.25">
      <c r="B6727" s="26"/>
      <c r="C6727" s="28"/>
    </row>
    <row r="6728" spans="2:3" x14ac:dyDescent="0.25">
      <c r="B6728" s="26"/>
      <c r="C6728" s="28"/>
    </row>
    <row r="6729" spans="2:3" x14ac:dyDescent="0.25">
      <c r="B6729" s="26"/>
      <c r="C6729" s="28"/>
    </row>
    <row r="6730" spans="2:3" x14ac:dyDescent="0.25">
      <c r="B6730" s="26"/>
      <c r="C6730" s="28"/>
    </row>
    <row r="6731" spans="2:3" x14ac:dyDescent="0.25">
      <c r="B6731" s="26"/>
      <c r="C6731" s="28"/>
    </row>
    <row r="6732" spans="2:3" x14ac:dyDescent="0.25">
      <c r="B6732" s="26"/>
      <c r="C6732" s="28"/>
    </row>
    <row r="6733" spans="2:3" x14ac:dyDescent="0.25">
      <c r="B6733" s="26"/>
      <c r="C6733" s="28"/>
    </row>
    <row r="6734" spans="2:3" x14ac:dyDescent="0.25">
      <c r="B6734" s="26"/>
      <c r="C6734" s="28"/>
    </row>
    <row r="6735" spans="2:3" x14ac:dyDescent="0.25">
      <c r="B6735" s="26"/>
      <c r="C6735" s="28"/>
    </row>
    <row r="6736" spans="2:3" x14ac:dyDescent="0.25">
      <c r="B6736" s="26"/>
      <c r="C6736" s="28"/>
    </row>
    <row r="6737" spans="2:3" x14ac:dyDescent="0.25">
      <c r="B6737" s="26"/>
      <c r="C6737" s="28"/>
    </row>
    <row r="6738" spans="2:3" x14ac:dyDescent="0.25">
      <c r="B6738" s="26"/>
      <c r="C6738" s="28"/>
    </row>
    <row r="6739" spans="2:3" x14ac:dyDescent="0.25">
      <c r="B6739" s="26"/>
      <c r="C6739" s="28"/>
    </row>
    <row r="6740" spans="2:3" x14ac:dyDescent="0.25">
      <c r="B6740" s="26"/>
      <c r="C6740" s="28"/>
    </row>
    <row r="6741" spans="2:3" x14ac:dyDescent="0.25">
      <c r="B6741" s="26"/>
      <c r="C6741" s="28"/>
    </row>
    <row r="6742" spans="2:3" x14ac:dyDescent="0.25">
      <c r="B6742" s="26"/>
      <c r="C6742" s="28"/>
    </row>
    <row r="6743" spans="2:3" x14ac:dyDescent="0.25">
      <c r="B6743" s="26"/>
      <c r="C6743" s="28"/>
    </row>
    <row r="6744" spans="2:3" x14ac:dyDescent="0.25">
      <c r="B6744" s="26"/>
      <c r="C6744" s="28"/>
    </row>
    <row r="6745" spans="2:3" x14ac:dyDescent="0.25">
      <c r="B6745" s="26"/>
      <c r="C6745" s="28"/>
    </row>
    <row r="6746" spans="2:3" x14ac:dyDescent="0.25">
      <c r="B6746" s="26"/>
      <c r="C6746" s="28"/>
    </row>
    <row r="6747" spans="2:3" x14ac:dyDescent="0.25">
      <c r="B6747" s="26"/>
      <c r="C6747" s="28"/>
    </row>
    <row r="6748" spans="2:3" x14ac:dyDescent="0.25">
      <c r="B6748" s="26"/>
      <c r="C6748" s="28"/>
    </row>
    <row r="6749" spans="2:3" x14ac:dyDescent="0.25">
      <c r="B6749" s="26"/>
      <c r="C6749" s="28"/>
    </row>
    <row r="6750" spans="2:3" x14ac:dyDescent="0.25">
      <c r="B6750" s="26"/>
      <c r="C6750" s="28"/>
    </row>
    <row r="6751" spans="2:3" x14ac:dyDescent="0.25">
      <c r="B6751" s="26"/>
      <c r="C6751" s="28"/>
    </row>
    <row r="6752" spans="2:3" x14ac:dyDescent="0.25">
      <c r="B6752" s="26"/>
      <c r="C6752" s="28"/>
    </row>
    <row r="6753" spans="2:3" x14ac:dyDescent="0.25">
      <c r="B6753" s="26"/>
      <c r="C6753" s="28"/>
    </row>
    <row r="6754" spans="2:3" x14ac:dyDescent="0.25">
      <c r="B6754" s="26"/>
      <c r="C6754" s="28"/>
    </row>
    <row r="6755" spans="2:3" x14ac:dyDescent="0.25">
      <c r="B6755" s="26"/>
      <c r="C6755" s="28"/>
    </row>
    <row r="6756" spans="2:3" x14ac:dyDescent="0.25">
      <c r="B6756" s="26"/>
      <c r="C6756" s="28"/>
    </row>
    <row r="6757" spans="2:3" x14ac:dyDescent="0.25">
      <c r="B6757" s="26"/>
      <c r="C6757" s="28"/>
    </row>
    <row r="6758" spans="2:3" x14ac:dyDescent="0.25">
      <c r="B6758" s="26"/>
      <c r="C6758" s="28"/>
    </row>
    <row r="6759" spans="2:3" x14ac:dyDescent="0.25">
      <c r="B6759" s="26"/>
      <c r="C6759" s="28"/>
    </row>
    <row r="6760" spans="2:3" x14ac:dyDescent="0.25">
      <c r="B6760" s="26"/>
      <c r="C6760" s="28"/>
    </row>
    <row r="6761" spans="2:3" x14ac:dyDescent="0.25">
      <c r="B6761" s="26"/>
      <c r="C6761" s="28"/>
    </row>
    <row r="6762" spans="2:3" x14ac:dyDescent="0.25">
      <c r="B6762" s="26"/>
      <c r="C6762" s="28"/>
    </row>
    <row r="6763" spans="2:3" x14ac:dyDescent="0.25">
      <c r="B6763" s="26"/>
      <c r="C6763" s="28"/>
    </row>
    <row r="6764" spans="2:3" x14ac:dyDescent="0.25">
      <c r="B6764" s="26"/>
      <c r="C6764" s="28"/>
    </row>
    <row r="6765" spans="2:3" x14ac:dyDescent="0.25">
      <c r="B6765" s="26"/>
      <c r="C6765" s="28"/>
    </row>
    <row r="6766" spans="2:3" x14ac:dyDescent="0.25">
      <c r="B6766" s="26"/>
      <c r="C6766" s="28"/>
    </row>
    <row r="6767" spans="2:3" x14ac:dyDescent="0.25">
      <c r="B6767" s="26"/>
      <c r="C6767" s="28"/>
    </row>
    <row r="6768" spans="2:3" x14ac:dyDescent="0.25">
      <c r="B6768" s="26"/>
      <c r="C6768" s="28"/>
    </row>
    <row r="6769" spans="2:3" x14ac:dyDescent="0.25">
      <c r="B6769" s="26"/>
      <c r="C6769" s="28"/>
    </row>
    <row r="6770" spans="2:3" x14ac:dyDescent="0.25">
      <c r="B6770" s="26"/>
      <c r="C6770" s="28"/>
    </row>
    <row r="6771" spans="2:3" x14ac:dyDescent="0.25">
      <c r="B6771" s="26"/>
      <c r="C6771" s="28"/>
    </row>
    <row r="6772" spans="2:3" x14ac:dyDescent="0.25">
      <c r="B6772" s="26"/>
      <c r="C6772" s="28"/>
    </row>
    <row r="6773" spans="2:3" x14ac:dyDescent="0.25">
      <c r="B6773" s="26"/>
      <c r="C6773" s="28"/>
    </row>
    <row r="6774" spans="2:3" x14ac:dyDescent="0.25">
      <c r="B6774" s="26"/>
      <c r="C6774" s="28"/>
    </row>
    <row r="6775" spans="2:3" x14ac:dyDescent="0.25">
      <c r="B6775" s="26"/>
      <c r="C6775" s="28"/>
    </row>
    <row r="6776" spans="2:3" x14ac:dyDescent="0.25">
      <c r="B6776" s="26"/>
      <c r="C6776" s="28"/>
    </row>
    <row r="6777" spans="2:3" x14ac:dyDescent="0.25">
      <c r="B6777" s="26"/>
      <c r="C6777" s="28"/>
    </row>
    <row r="6778" spans="2:3" x14ac:dyDescent="0.25">
      <c r="B6778" s="26"/>
      <c r="C6778" s="28"/>
    </row>
    <row r="6779" spans="2:3" x14ac:dyDescent="0.25">
      <c r="B6779" s="26"/>
      <c r="C6779" s="28"/>
    </row>
    <row r="6780" spans="2:3" x14ac:dyDescent="0.25">
      <c r="B6780" s="26"/>
      <c r="C6780" s="28"/>
    </row>
    <row r="6781" spans="2:3" x14ac:dyDescent="0.25">
      <c r="B6781" s="26"/>
      <c r="C6781" s="28"/>
    </row>
    <row r="6782" spans="2:3" x14ac:dyDescent="0.25">
      <c r="B6782" s="26"/>
      <c r="C6782" s="28"/>
    </row>
    <row r="6783" spans="2:3" x14ac:dyDescent="0.25">
      <c r="B6783" s="26"/>
      <c r="C6783" s="28"/>
    </row>
    <row r="6784" spans="2:3" x14ac:dyDescent="0.25">
      <c r="B6784" s="26"/>
      <c r="C6784" s="28"/>
    </row>
    <row r="6785" spans="2:3" x14ac:dyDescent="0.25">
      <c r="B6785" s="26"/>
      <c r="C6785" s="28"/>
    </row>
    <row r="6786" spans="2:3" x14ac:dyDescent="0.25">
      <c r="B6786" s="26"/>
      <c r="C6786" s="28"/>
    </row>
    <row r="6787" spans="2:3" x14ac:dyDescent="0.25">
      <c r="B6787" s="26"/>
      <c r="C6787" s="28"/>
    </row>
    <row r="6788" spans="2:3" x14ac:dyDescent="0.25">
      <c r="B6788" s="26"/>
      <c r="C6788" s="28"/>
    </row>
    <row r="6789" spans="2:3" x14ac:dyDescent="0.25">
      <c r="B6789" s="26"/>
      <c r="C6789" s="28"/>
    </row>
    <row r="6790" spans="2:3" x14ac:dyDescent="0.25">
      <c r="B6790" s="26"/>
      <c r="C6790" s="28"/>
    </row>
    <row r="6791" spans="2:3" x14ac:dyDescent="0.25">
      <c r="B6791" s="26"/>
      <c r="C6791" s="28"/>
    </row>
    <row r="6792" spans="2:3" x14ac:dyDescent="0.25">
      <c r="B6792" s="26"/>
      <c r="C6792" s="28"/>
    </row>
    <row r="6793" spans="2:3" x14ac:dyDescent="0.25">
      <c r="B6793" s="26"/>
      <c r="C6793" s="28"/>
    </row>
    <row r="6794" spans="2:3" x14ac:dyDescent="0.25">
      <c r="B6794" s="26"/>
      <c r="C6794" s="28"/>
    </row>
    <row r="6795" spans="2:3" x14ac:dyDescent="0.25">
      <c r="B6795" s="26"/>
      <c r="C6795" s="28"/>
    </row>
    <row r="6796" spans="2:3" x14ac:dyDescent="0.25">
      <c r="B6796" s="26"/>
      <c r="C6796" s="28"/>
    </row>
    <row r="6797" spans="2:3" x14ac:dyDescent="0.25">
      <c r="B6797" s="26"/>
      <c r="C6797" s="28"/>
    </row>
    <row r="6798" spans="2:3" x14ac:dyDescent="0.25">
      <c r="B6798" s="26"/>
      <c r="C6798" s="28"/>
    </row>
    <row r="6799" spans="2:3" x14ac:dyDescent="0.25">
      <c r="B6799" s="26"/>
      <c r="C6799" s="28"/>
    </row>
    <row r="6800" spans="2:3" x14ac:dyDescent="0.25">
      <c r="B6800" s="26"/>
      <c r="C6800" s="28"/>
    </row>
    <row r="6801" spans="2:3" x14ac:dyDescent="0.25">
      <c r="B6801" s="26"/>
      <c r="C6801" s="28"/>
    </row>
    <row r="6802" spans="2:3" x14ac:dyDescent="0.25">
      <c r="B6802" s="26"/>
      <c r="C6802" s="28"/>
    </row>
    <row r="6803" spans="2:3" x14ac:dyDescent="0.25">
      <c r="B6803" s="26"/>
      <c r="C6803" s="28"/>
    </row>
    <row r="6804" spans="2:3" x14ac:dyDescent="0.25">
      <c r="B6804" s="26"/>
      <c r="C6804" s="28"/>
    </row>
    <row r="6805" spans="2:3" x14ac:dyDescent="0.25">
      <c r="B6805" s="26"/>
      <c r="C6805" s="28"/>
    </row>
    <row r="6806" spans="2:3" x14ac:dyDescent="0.25">
      <c r="B6806" s="26"/>
      <c r="C6806" s="28"/>
    </row>
    <row r="6807" spans="2:3" x14ac:dyDescent="0.25">
      <c r="B6807" s="26"/>
      <c r="C6807" s="28"/>
    </row>
    <row r="6808" spans="2:3" x14ac:dyDescent="0.25">
      <c r="B6808" s="26"/>
      <c r="C6808" s="28"/>
    </row>
    <row r="6809" spans="2:3" x14ac:dyDescent="0.25">
      <c r="B6809" s="26"/>
      <c r="C6809" s="28"/>
    </row>
    <row r="6810" spans="2:3" x14ac:dyDescent="0.25">
      <c r="B6810" s="26"/>
      <c r="C6810" s="28"/>
    </row>
    <row r="6811" spans="2:3" x14ac:dyDescent="0.25">
      <c r="B6811" s="26"/>
      <c r="C6811" s="28"/>
    </row>
    <row r="6812" spans="2:3" x14ac:dyDescent="0.25">
      <c r="B6812" s="26"/>
      <c r="C6812" s="28"/>
    </row>
    <row r="6813" spans="2:3" x14ac:dyDescent="0.25">
      <c r="B6813" s="26"/>
      <c r="C6813" s="28"/>
    </row>
    <row r="6814" spans="2:3" x14ac:dyDescent="0.25">
      <c r="B6814" s="26"/>
      <c r="C6814" s="28"/>
    </row>
    <row r="6815" spans="2:3" x14ac:dyDescent="0.25">
      <c r="B6815" s="26"/>
      <c r="C6815" s="28"/>
    </row>
    <row r="6816" spans="2:3" x14ac:dyDescent="0.25">
      <c r="B6816" s="26"/>
      <c r="C6816" s="28"/>
    </row>
    <row r="6817" spans="2:3" x14ac:dyDescent="0.25">
      <c r="B6817" s="26"/>
      <c r="C6817" s="28"/>
    </row>
    <row r="6818" spans="2:3" x14ac:dyDescent="0.25">
      <c r="B6818" s="26"/>
      <c r="C6818" s="28"/>
    </row>
    <row r="6819" spans="2:3" x14ac:dyDescent="0.25">
      <c r="B6819" s="26"/>
      <c r="C6819" s="28"/>
    </row>
    <row r="6820" spans="2:3" x14ac:dyDescent="0.25">
      <c r="B6820" s="26"/>
      <c r="C6820" s="28"/>
    </row>
    <row r="6821" spans="2:3" x14ac:dyDescent="0.25">
      <c r="B6821" s="26"/>
      <c r="C6821" s="28"/>
    </row>
    <row r="6822" spans="2:3" x14ac:dyDescent="0.25">
      <c r="B6822" s="26"/>
      <c r="C6822" s="28"/>
    </row>
    <row r="6823" spans="2:3" x14ac:dyDescent="0.25">
      <c r="B6823" s="26"/>
      <c r="C6823" s="28"/>
    </row>
    <row r="6824" spans="2:3" x14ac:dyDescent="0.25">
      <c r="B6824" s="26"/>
      <c r="C6824" s="28"/>
    </row>
    <row r="6825" spans="2:3" x14ac:dyDescent="0.25">
      <c r="B6825" s="26"/>
      <c r="C6825" s="28"/>
    </row>
    <row r="6826" spans="2:3" x14ac:dyDescent="0.25">
      <c r="B6826" s="26"/>
      <c r="C6826" s="28"/>
    </row>
    <row r="6827" spans="2:3" x14ac:dyDescent="0.25">
      <c r="B6827" s="26"/>
      <c r="C6827" s="28"/>
    </row>
    <row r="6828" spans="2:3" x14ac:dyDescent="0.25">
      <c r="B6828" s="26"/>
      <c r="C6828" s="28"/>
    </row>
    <row r="6829" spans="2:3" x14ac:dyDescent="0.25">
      <c r="B6829" s="26"/>
      <c r="C6829" s="28"/>
    </row>
    <row r="6830" spans="2:3" x14ac:dyDescent="0.25">
      <c r="B6830" s="26"/>
      <c r="C6830" s="28"/>
    </row>
    <row r="6831" spans="2:3" x14ac:dyDescent="0.25">
      <c r="B6831" s="26"/>
      <c r="C6831" s="28"/>
    </row>
    <row r="6832" spans="2:3" x14ac:dyDescent="0.25">
      <c r="B6832" s="26"/>
      <c r="C6832" s="28"/>
    </row>
    <row r="6833" spans="2:3" x14ac:dyDescent="0.25">
      <c r="B6833" s="26"/>
      <c r="C6833" s="28"/>
    </row>
    <row r="6834" spans="2:3" x14ac:dyDescent="0.25">
      <c r="B6834" s="26"/>
      <c r="C6834" s="28"/>
    </row>
    <row r="6835" spans="2:3" x14ac:dyDescent="0.25">
      <c r="B6835" s="26"/>
      <c r="C6835" s="28"/>
    </row>
    <row r="6836" spans="2:3" x14ac:dyDescent="0.25">
      <c r="B6836" s="26"/>
      <c r="C6836" s="28"/>
    </row>
    <row r="6837" spans="2:3" x14ac:dyDescent="0.25">
      <c r="B6837" s="26"/>
      <c r="C6837" s="28"/>
    </row>
    <row r="6838" spans="2:3" x14ac:dyDescent="0.25">
      <c r="B6838" s="26"/>
      <c r="C6838" s="28"/>
    </row>
    <row r="6839" spans="2:3" x14ac:dyDescent="0.25">
      <c r="B6839" s="26"/>
      <c r="C6839" s="28"/>
    </row>
    <row r="6840" spans="2:3" x14ac:dyDescent="0.25">
      <c r="B6840" s="26"/>
      <c r="C6840" s="28"/>
    </row>
    <row r="6841" spans="2:3" x14ac:dyDescent="0.25">
      <c r="B6841" s="26"/>
      <c r="C6841" s="28"/>
    </row>
    <row r="6842" spans="2:3" x14ac:dyDescent="0.25">
      <c r="B6842" s="26"/>
      <c r="C6842" s="28"/>
    </row>
    <row r="6843" spans="2:3" x14ac:dyDescent="0.25">
      <c r="B6843" s="26"/>
      <c r="C6843" s="28"/>
    </row>
    <row r="6844" spans="2:3" x14ac:dyDescent="0.25">
      <c r="B6844" s="26"/>
      <c r="C6844" s="28"/>
    </row>
    <row r="6845" spans="2:3" x14ac:dyDescent="0.25">
      <c r="B6845" s="26"/>
      <c r="C6845" s="28"/>
    </row>
    <row r="6846" spans="2:3" x14ac:dyDescent="0.25">
      <c r="B6846" s="26"/>
      <c r="C6846" s="28"/>
    </row>
    <row r="6847" spans="2:3" x14ac:dyDescent="0.25">
      <c r="B6847" s="26"/>
      <c r="C6847" s="28"/>
    </row>
    <row r="6848" spans="2:3" x14ac:dyDescent="0.25">
      <c r="B6848" s="26"/>
      <c r="C6848" s="28"/>
    </row>
    <row r="6849" spans="2:3" x14ac:dyDescent="0.25">
      <c r="B6849" s="26"/>
      <c r="C6849" s="28"/>
    </row>
    <row r="6850" spans="2:3" x14ac:dyDescent="0.25">
      <c r="B6850" s="26"/>
      <c r="C6850" s="28"/>
    </row>
    <row r="6851" spans="2:3" x14ac:dyDescent="0.25">
      <c r="B6851" s="26"/>
      <c r="C6851" s="28"/>
    </row>
    <row r="6852" spans="2:3" x14ac:dyDescent="0.25">
      <c r="B6852" s="26"/>
      <c r="C6852" s="28"/>
    </row>
    <row r="6853" spans="2:3" x14ac:dyDescent="0.25">
      <c r="B6853" s="26"/>
      <c r="C6853" s="28"/>
    </row>
    <row r="6854" spans="2:3" x14ac:dyDescent="0.25">
      <c r="B6854" s="26"/>
      <c r="C6854" s="28"/>
    </row>
    <row r="6855" spans="2:3" x14ac:dyDescent="0.25">
      <c r="B6855" s="26"/>
      <c r="C6855" s="28"/>
    </row>
    <row r="6856" spans="2:3" x14ac:dyDescent="0.25">
      <c r="B6856" s="26"/>
      <c r="C6856" s="28"/>
    </row>
    <row r="6857" spans="2:3" x14ac:dyDescent="0.25">
      <c r="B6857" s="26"/>
      <c r="C6857" s="28"/>
    </row>
    <row r="6858" spans="2:3" x14ac:dyDescent="0.25">
      <c r="B6858" s="26"/>
      <c r="C6858" s="28"/>
    </row>
    <row r="6859" spans="2:3" x14ac:dyDescent="0.25">
      <c r="B6859" s="26"/>
      <c r="C6859" s="28"/>
    </row>
    <row r="6860" spans="2:3" x14ac:dyDescent="0.25">
      <c r="B6860" s="26"/>
      <c r="C6860" s="28"/>
    </row>
    <row r="6861" spans="2:3" x14ac:dyDescent="0.25">
      <c r="B6861" s="26"/>
      <c r="C6861" s="28"/>
    </row>
    <row r="6862" spans="2:3" x14ac:dyDescent="0.25">
      <c r="B6862" s="26"/>
      <c r="C6862" s="28"/>
    </row>
    <row r="6863" spans="2:3" x14ac:dyDescent="0.25">
      <c r="B6863" s="26"/>
      <c r="C6863" s="28"/>
    </row>
    <row r="6864" spans="2:3" x14ac:dyDescent="0.25">
      <c r="B6864" s="26"/>
      <c r="C6864" s="28"/>
    </row>
    <row r="6865" spans="2:3" x14ac:dyDescent="0.25">
      <c r="B6865" s="26"/>
      <c r="C6865" s="28"/>
    </row>
    <row r="6866" spans="2:3" x14ac:dyDescent="0.25">
      <c r="B6866" s="26"/>
      <c r="C6866" s="28"/>
    </row>
    <row r="6867" spans="2:3" x14ac:dyDescent="0.25">
      <c r="B6867" s="26"/>
      <c r="C6867" s="28"/>
    </row>
    <row r="6868" spans="2:3" x14ac:dyDescent="0.25">
      <c r="B6868" s="26"/>
      <c r="C6868" s="28"/>
    </row>
    <row r="6869" spans="2:3" x14ac:dyDescent="0.25">
      <c r="B6869" s="26"/>
      <c r="C6869" s="28"/>
    </row>
    <row r="6870" spans="2:3" x14ac:dyDescent="0.25">
      <c r="B6870" s="26"/>
      <c r="C6870" s="28"/>
    </row>
    <row r="6871" spans="2:3" x14ac:dyDescent="0.25">
      <c r="B6871" s="26"/>
      <c r="C6871" s="28"/>
    </row>
    <row r="6872" spans="2:3" x14ac:dyDescent="0.25">
      <c r="B6872" s="26"/>
      <c r="C6872" s="28"/>
    </row>
    <row r="6873" spans="2:3" x14ac:dyDescent="0.25">
      <c r="B6873" s="26"/>
      <c r="C6873" s="28"/>
    </row>
    <row r="6874" spans="2:3" x14ac:dyDescent="0.25">
      <c r="B6874" s="26"/>
      <c r="C6874" s="28"/>
    </row>
    <row r="6875" spans="2:3" x14ac:dyDescent="0.25">
      <c r="B6875" s="26"/>
      <c r="C6875" s="28"/>
    </row>
    <row r="6876" spans="2:3" x14ac:dyDescent="0.25">
      <c r="B6876" s="26"/>
      <c r="C6876" s="28"/>
    </row>
    <row r="6877" spans="2:3" x14ac:dyDescent="0.25">
      <c r="B6877" s="26"/>
      <c r="C6877" s="28"/>
    </row>
    <row r="6878" spans="2:3" x14ac:dyDescent="0.25">
      <c r="B6878" s="26"/>
      <c r="C6878" s="28"/>
    </row>
    <row r="6879" spans="2:3" x14ac:dyDescent="0.25">
      <c r="B6879" s="26"/>
      <c r="C6879" s="28"/>
    </row>
    <row r="6880" spans="2:3" x14ac:dyDescent="0.25">
      <c r="B6880" s="26"/>
      <c r="C6880" s="28"/>
    </row>
    <row r="6881" spans="2:3" x14ac:dyDescent="0.25">
      <c r="B6881" s="26"/>
      <c r="C6881" s="28"/>
    </row>
    <row r="6882" spans="2:3" x14ac:dyDescent="0.25">
      <c r="B6882" s="26"/>
      <c r="C6882" s="28"/>
    </row>
    <row r="6883" spans="2:3" x14ac:dyDescent="0.25">
      <c r="B6883" s="26"/>
      <c r="C6883" s="28"/>
    </row>
    <row r="6884" spans="2:3" x14ac:dyDescent="0.25">
      <c r="B6884" s="26"/>
      <c r="C6884" s="28"/>
    </row>
    <row r="6885" spans="2:3" x14ac:dyDescent="0.25">
      <c r="B6885" s="26"/>
      <c r="C6885" s="28"/>
    </row>
    <row r="6886" spans="2:3" x14ac:dyDescent="0.25">
      <c r="B6886" s="26"/>
      <c r="C6886" s="28"/>
    </row>
    <row r="6887" spans="2:3" x14ac:dyDescent="0.25">
      <c r="B6887" s="26"/>
      <c r="C6887" s="28"/>
    </row>
    <row r="6888" spans="2:3" x14ac:dyDescent="0.25">
      <c r="B6888" s="26"/>
      <c r="C6888" s="28"/>
    </row>
    <row r="6889" spans="2:3" x14ac:dyDescent="0.25">
      <c r="B6889" s="26"/>
      <c r="C6889" s="28"/>
    </row>
    <row r="6890" spans="2:3" x14ac:dyDescent="0.25">
      <c r="B6890" s="26"/>
      <c r="C6890" s="28"/>
    </row>
    <row r="6891" spans="2:3" x14ac:dyDescent="0.25">
      <c r="B6891" s="26"/>
      <c r="C6891" s="28"/>
    </row>
    <row r="6892" spans="2:3" x14ac:dyDescent="0.25">
      <c r="B6892" s="26"/>
      <c r="C6892" s="28"/>
    </row>
    <row r="6893" spans="2:3" x14ac:dyDescent="0.25">
      <c r="B6893" s="26"/>
      <c r="C6893" s="28"/>
    </row>
    <row r="6894" spans="2:3" x14ac:dyDescent="0.25">
      <c r="B6894" s="26"/>
      <c r="C6894" s="28"/>
    </row>
    <row r="6895" spans="2:3" x14ac:dyDescent="0.25">
      <c r="B6895" s="26"/>
      <c r="C6895" s="28"/>
    </row>
    <row r="6896" spans="2:3" x14ac:dyDescent="0.25">
      <c r="B6896" s="26"/>
      <c r="C6896" s="28"/>
    </row>
    <row r="6897" spans="2:3" x14ac:dyDescent="0.25">
      <c r="B6897" s="26"/>
      <c r="C6897" s="28"/>
    </row>
    <row r="6898" spans="2:3" x14ac:dyDescent="0.25">
      <c r="B6898" s="26"/>
      <c r="C6898" s="28"/>
    </row>
    <row r="6899" spans="2:3" x14ac:dyDescent="0.25">
      <c r="B6899" s="26"/>
      <c r="C6899" s="28"/>
    </row>
    <row r="6900" spans="2:3" x14ac:dyDescent="0.25">
      <c r="B6900" s="26"/>
      <c r="C6900" s="28"/>
    </row>
    <row r="6901" spans="2:3" x14ac:dyDescent="0.25">
      <c r="B6901" s="26"/>
      <c r="C6901" s="28"/>
    </row>
    <row r="6902" spans="2:3" x14ac:dyDescent="0.25">
      <c r="B6902" s="26"/>
      <c r="C6902" s="28"/>
    </row>
    <row r="6903" spans="2:3" x14ac:dyDescent="0.25">
      <c r="B6903" s="26"/>
      <c r="C6903" s="28"/>
    </row>
    <row r="6904" spans="2:3" x14ac:dyDescent="0.25">
      <c r="B6904" s="26"/>
      <c r="C6904" s="28"/>
    </row>
    <row r="6905" spans="2:3" x14ac:dyDescent="0.25">
      <c r="B6905" s="26"/>
      <c r="C6905" s="28"/>
    </row>
    <row r="6906" spans="2:3" x14ac:dyDescent="0.25">
      <c r="B6906" s="26"/>
      <c r="C6906" s="28"/>
    </row>
    <row r="6907" spans="2:3" x14ac:dyDescent="0.25">
      <c r="B6907" s="26"/>
      <c r="C6907" s="28"/>
    </row>
    <row r="6908" spans="2:3" x14ac:dyDescent="0.25">
      <c r="B6908" s="26"/>
      <c r="C6908" s="28"/>
    </row>
    <row r="6909" spans="2:3" x14ac:dyDescent="0.25">
      <c r="B6909" s="26"/>
      <c r="C6909" s="28"/>
    </row>
    <row r="6910" spans="2:3" x14ac:dyDescent="0.25">
      <c r="B6910" s="26"/>
      <c r="C6910" s="28"/>
    </row>
    <row r="6911" spans="2:3" x14ac:dyDescent="0.25">
      <c r="B6911" s="26"/>
      <c r="C6911" s="28"/>
    </row>
    <row r="6912" spans="2:3" x14ac:dyDescent="0.25">
      <c r="B6912" s="26"/>
      <c r="C6912" s="28"/>
    </row>
    <row r="6913" spans="2:3" x14ac:dyDescent="0.25">
      <c r="B6913" s="26"/>
      <c r="C6913" s="28"/>
    </row>
    <row r="6914" spans="2:3" x14ac:dyDescent="0.25">
      <c r="B6914" s="26"/>
      <c r="C6914" s="28"/>
    </row>
    <row r="6915" spans="2:3" x14ac:dyDescent="0.25">
      <c r="B6915" s="26"/>
      <c r="C6915" s="28"/>
    </row>
    <row r="6916" spans="2:3" x14ac:dyDescent="0.25">
      <c r="B6916" s="26"/>
      <c r="C6916" s="28"/>
    </row>
    <row r="6917" spans="2:3" x14ac:dyDescent="0.25">
      <c r="B6917" s="26"/>
      <c r="C6917" s="28"/>
    </row>
    <row r="6918" spans="2:3" x14ac:dyDescent="0.25">
      <c r="B6918" s="26"/>
      <c r="C6918" s="28"/>
    </row>
    <row r="6919" spans="2:3" x14ac:dyDescent="0.25">
      <c r="B6919" s="26"/>
      <c r="C6919" s="28"/>
    </row>
    <row r="6920" spans="2:3" x14ac:dyDescent="0.25">
      <c r="B6920" s="26"/>
      <c r="C6920" s="28"/>
    </row>
    <row r="6921" spans="2:3" x14ac:dyDescent="0.25">
      <c r="B6921" s="26"/>
      <c r="C6921" s="28"/>
    </row>
    <row r="6922" spans="2:3" x14ac:dyDescent="0.25">
      <c r="B6922" s="26"/>
      <c r="C6922" s="28"/>
    </row>
    <row r="6923" spans="2:3" x14ac:dyDescent="0.25">
      <c r="B6923" s="26"/>
      <c r="C6923" s="28"/>
    </row>
    <row r="6924" spans="2:3" x14ac:dyDescent="0.25">
      <c r="B6924" s="26"/>
      <c r="C6924" s="28"/>
    </row>
    <row r="6925" spans="2:3" x14ac:dyDescent="0.25">
      <c r="B6925" s="26"/>
      <c r="C6925" s="28"/>
    </row>
    <row r="6926" spans="2:3" x14ac:dyDescent="0.25">
      <c r="B6926" s="26"/>
      <c r="C6926" s="28"/>
    </row>
    <row r="6927" spans="2:3" x14ac:dyDescent="0.25">
      <c r="B6927" s="26"/>
      <c r="C6927" s="28"/>
    </row>
    <row r="6928" spans="2:3" x14ac:dyDescent="0.25">
      <c r="B6928" s="26"/>
      <c r="C6928" s="28"/>
    </row>
    <row r="6929" spans="2:3" x14ac:dyDescent="0.25">
      <c r="B6929" s="26"/>
      <c r="C6929" s="28"/>
    </row>
    <row r="6930" spans="2:3" x14ac:dyDescent="0.25">
      <c r="B6930" s="26"/>
      <c r="C6930" s="28"/>
    </row>
    <row r="6931" spans="2:3" x14ac:dyDescent="0.25">
      <c r="B6931" s="26"/>
      <c r="C6931" s="28"/>
    </row>
    <row r="6932" spans="2:3" x14ac:dyDescent="0.25">
      <c r="B6932" s="26"/>
      <c r="C6932" s="28"/>
    </row>
    <row r="6933" spans="2:3" x14ac:dyDescent="0.25">
      <c r="B6933" s="26"/>
      <c r="C6933" s="28"/>
    </row>
    <row r="6934" spans="2:3" x14ac:dyDescent="0.25">
      <c r="B6934" s="26"/>
      <c r="C6934" s="28"/>
    </row>
    <row r="6935" spans="2:3" x14ac:dyDescent="0.25">
      <c r="B6935" s="26"/>
      <c r="C6935" s="28"/>
    </row>
    <row r="6936" spans="2:3" x14ac:dyDescent="0.25">
      <c r="B6936" s="26"/>
      <c r="C6936" s="28"/>
    </row>
    <row r="6937" spans="2:3" x14ac:dyDescent="0.25">
      <c r="B6937" s="26"/>
      <c r="C6937" s="28"/>
    </row>
    <row r="6938" spans="2:3" x14ac:dyDescent="0.25">
      <c r="B6938" s="26"/>
      <c r="C6938" s="28"/>
    </row>
    <row r="6939" spans="2:3" x14ac:dyDescent="0.25">
      <c r="B6939" s="26"/>
      <c r="C6939" s="28"/>
    </row>
    <row r="6940" spans="2:3" x14ac:dyDescent="0.25">
      <c r="B6940" s="26"/>
      <c r="C6940" s="28"/>
    </row>
    <row r="6941" spans="2:3" x14ac:dyDescent="0.25">
      <c r="B6941" s="26"/>
      <c r="C6941" s="28"/>
    </row>
    <row r="6942" spans="2:3" x14ac:dyDescent="0.25">
      <c r="B6942" s="26"/>
      <c r="C6942" s="28"/>
    </row>
    <row r="6943" spans="2:3" x14ac:dyDescent="0.25">
      <c r="B6943" s="26"/>
      <c r="C6943" s="28"/>
    </row>
    <row r="6944" spans="2:3" x14ac:dyDescent="0.25">
      <c r="B6944" s="26"/>
      <c r="C6944" s="28"/>
    </row>
    <row r="6945" spans="2:3" x14ac:dyDescent="0.25">
      <c r="B6945" s="26"/>
      <c r="C6945" s="28"/>
    </row>
    <row r="6946" spans="2:3" x14ac:dyDescent="0.25">
      <c r="B6946" s="26"/>
      <c r="C6946" s="28"/>
    </row>
    <row r="6947" spans="2:3" x14ac:dyDescent="0.25">
      <c r="B6947" s="26"/>
      <c r="C6947" s="28"/>
    </row>
    <row r="6948" spans="2:3" x14ac:dyDescent="0.25">
      <c r="B6948" s="26"/>
      <c r="C6948" s="28"/>
    </row>
    <row r="6949" spans="2:3" x14ac:dyDescent="0.25">
      <c r="B6949" s="26"/>
      <c r="C6949" s="28"/>
    </row>
    <row r="6950" spans="2:3" x14ac:dyDescent="0.25">
      <c r="B6950" s="26"/>
      <c r="C6950" s="28"/>
    </row>
    <row r="6951" spans="2:3" x14ac:dyDescent="0.25">
      <c r="B6951" s="26"/>
      <c r="C6951" s="28"/>
    </row>
    <row r="6952" spans="2:3" x14ac:dyDescent="0.25">
      <c r="B6952" s="26"/>
      <c r="C6952" s="28"/>
    </row>
    <row r="6953" spans="2:3" x14ac:dyDescent="0.25">
      <c r="B6953" s="26"/>
      <c r="C6953" s="28"/>
    </row>
    <row r="6954" spans="2:3" x14ac:dyDescent="0.25">
      <c r="B6954" s="26"/>
      <c r="C6954" s="28"/>
    </row>
    <row r="6955" spans="2:3" x14ac:dyDescent="0.25">
      <c r="B6955" s="26"/>
      <c r="C6955" s="28"/>
    </row>
    <row r="6956" spans="2:3" x14ac:dyDescent="0.25">
      <c r="B6956" s="26"/>
      <c r="C6956" s="28"/>
    </row>
    <row r="6957" spans="2:3" x14ac:dyDescent="0.25">
      <c r="B6957" s="26"/>
      <c r="C6957" s="28"/>
    </row>
    <row r="6958" spans="2:3" x14ac:dyDescent="0.25">
      <c r="B6958" s="26"/>
      <c r="C6958" s="28"/>
    </row>
    <row r="6959" spans="2:3" x14ac:dyDescent="0.25">
      <c r="B6959" s="26"/>
      <c r="C6959" s="28"/>
    </row>
    <row r="6960" spans="2:3" x14ac:dyDescent="0.25">
      <c r="B6960" s="26"/>
      <c r="C6960" s="28"/>
    </row>
    <row r="6961" spans="2:3" x14ac:dyDescent="0.25">
      <c r="B6961" s="26"/>
      <c r="C6961" s="28"/>
    </row>
    <row r="6962" spans="2:3" x14ac:dyDescent="0.25">
      <c r="B6962" s="26"/>
      <c r="C6962" s="28"/>
    </row>
    <row r="6963" spans="2:3" x14ac:dyDescent="0.25">
      <c r="B6963" s="26"/>
      <c r="C6963" s="28"/>
    </row>
    <row r="6964" spans="2:3" x14ac:dyDescent="0.25">
      <c r="B6964" s="26"/>
      <c r="C6964" s="28"/>
    </row>
    <row r="6965" spans="2:3" x14ac:dyDescent="0.25">
      <c r="B6965" s="26"/>
      <c r="C6965" s="28"/>
    </row>
    <row r="6966" spans="2:3" x14ac:dyDescent="0.25">
      <c r="B6966" s="26"/>
      <c r="C6966" s="28"/>
    </row>
    <row r="6967" spans="2:3" x14ac:dyDescent="0.25">
      <c r="B6967" s="26"/>
      <c r="C6967" s="28"/>
    </row>
    <row r="6968" spans="2:3" x14ac:dyDescent="0.25">
      <c r="B6968" s="26"/>
      <c r="C6968" s="28"/>
    </row>
    <row r="6969" spans="2:3" x14ac:dyDescent="0.25">
      <c r="B6969" s="26"/>
      <c r="C6969" s="28"/>
    </row>
    <row r="6970" spans="2:3" x14ac:dyDescent="0.25">
      <c r="B6970" s="26"/>
      <c r="C6970" s="28"/>
    </row>
    <row r="6971" spans="2:3" x14ac:dyDescent="0.25">
      <c r="B6971" s="26"/>
      <c r="C6971" s="28"/>
    </row>
    <row r="6972" spans="2:3" x14ac:dyDescent="0.25">
      <c r="B6972" s="26"/>
      <c r="C6972" s="28"/>
    </row>
    <row r="6973" spans="2:3" x14ac:dyDescent="0.25">
      <c r="B6973" s="26"/>
      <c r="C6973" s="28"/>
    </row>
    <row r="6974" spans="2:3" x14ac:dyDescent="0.25">
      <c r="B6974" s="26"/>
      <c r="C6974" s="28"/>
    </row>
    <row r="6975" spans="2:3" x14ac:dyDescent="0.25">
      <c r="B6975" s="26"/>
      <c r="C6975" s="28"/>
    </row>
    <row r="6976" spans="2:3" x14ac:dyDescent="0.25">
      <c r="B6976" s="26"/>
      <c r="C6976" s="28"/>
    </row>
    <row r="6977" spans="2:3" x14ac:dyDescent="0.25">
      <c r="B6977" s="26"/>
      <c r="C6977" s="28"/>
    </row>
    <row r="6978" spans="2:3" x14ac:dyDescent="0.25">
      <c r="B6978" s="26"/>
      <c r="C6978" s="28"/>
    </row>
    <row r="6979" spans="2:3" x14ac:dyDescent="0.25">
      <c r="B6979" s="26"/>
      <c r="C6979" s="28"/>
    </row>
    <row r="6980" spans="2:3" x14ac:dyDescent="0.25">
      <c r="B6980" s="26"/>
      <c r="C6980" s="28"/>
    </row>
    <row r="6981" spans="2:3" x14ac:dyDescent="0.25">
      <c r="B6981" s="26"/>
      <c r="C6981" s="28"/>
    </row>
    <row r="6982" spans="2:3" x14ac:dyDescent="0.25">
      <c r="B6982" s="26"/>
      <c r="C6982" s="28"/>
    </row>
    <row r="6983" spans="2:3" x14ac:dyDescent="0.25">
      <c r="B6983" s="26"/>
      <c r="C6983" s="28"/>
    </row>
    <row r="6984" spans="2:3" x14ac:dyDescent="0.25">
      <c r="B6984" s="26"/>
      <c r="C6984" s="28"/>
    </row>
    <row r="6985" spans="2:3" x14ac:dyDescent="0.25">
      <c r="B6985" s="26"/>
      <c r="C6985" s="28"/>
    </row>
    <row r="6986" spans="2:3" x14ac:dyDescent="0.25">
      <c r="B6986" s="26"/>
      <c r="C6986" s="28"/>
    </row>
    <row r="6987" spans="2:3" x14ac:dyDescent="0.25">
      <c r="B6987" s="26"/>
      <c r="C6987" s="28"/>
    </row>
    <row r="6988" spans="2:3" x14ac:dyDescent="0.25">
      <c r="B6988" s="26"/>
      <c r="C6988" s="28"/>
    </row>
    <row r="6989" spans="2:3" x14ac:dyDescent="0.25">
      <c r="B6989" s="26"/>
      <c r="C6989" s="28"/>
    </row>
    <row r="6990" spans="2:3" x14ac:dyDescent="0.25">
      <c r="B6990" s="26"/>
      <c r="C6990" s="28"/>
    </row>
    <row r="6991" spans="2:3" x14ac:dyDescent="0.25">
      <c r="B6991" s="26"/>
      <c r="C6991" s="28"/>
    </row>
    <row r="6992" spans="2:3" x14ac:dyDescent="0.25">
      <c r="B6992" s="26"/>
      <c r="C6992" s="28"/>
    </row>
    <row r="6993" spans="2:3" x14ac:dyDescent="0.25">
      <c r="B6993" s="26"/>
      <c r="C6993" s="28"/>
    </row>
    <row r="6994" spans="2:3" x14ac:dyDescent="0.25">
      <c r="B6994" s="26"/>
      <c r="C6994" s="28"/>
    </row>
    <row r="6995" spans="2:3" x14ac:dyDescent="0.25">
      <c r="B6995" s="26"/>
      <c r="C6995" s="28"/>
    </row>
    <row r="6996" spans="2:3" x14ac:dyDescent="0.25">
      <c r="B6996" s="26"/>
      <c r="C6996" s="28"/>
    </row>
    <row r="6997" spans="2:3" x14ac:dyDescent="0.25">
      <c r="B6997" s="26"/>
      <c r="C6997" s="28"/>
    </row>
    <row r="6998" spans="2:3" x14ac:dyDescent="0.25">
      <c r="B6998" s="26"/>
      <c r="C6998" s="28"/>
    </row>
    <row r="6999" spans="2:3" x14ac:dyDescent="0.25">
      <c r="B6999" s="26"/>
      <c r="C6999" s="28"/>
    </row>
    <row r="7000" spans="2:3" x14ac:dyDescent="0.25">
      <c r="B7000" s="26"/>
      <c r="C7000" s="28"/>
    </row>
    <row r="7001" spans="2:3" x14ac:dyDescent="0.25">
      <c r="B7001" s="26"/>
      <c r="C7001" s="28"/>
    </row>
    <row r="7002" spans="2:3" x14ac:dyDescent="0.25">
      <c r="B7002" s="26"/>
      <c r="C7002" s="28"/>
    </row>
    <row r="7003" spans="2:3" x14ac:dyDescent="0.25">
      <c r="B7003" s="26"/>
      <c r="C7003" s="28"/>
    </row>
    <row r="7004" spans="2:3" x14ac:dyDescent="0.25">
      <c r="B7004" s="26"/>
      <c r="C7004" s="28"/>
    </row>
    <row r="7005" spans="2:3" x14ac:dyDescent="0.25">
      <c r="B7005" s="26"/>
      <c r="C7005" s="28"/>
    </row>
    <row r="7006" spans="2:3" x14ac:dyDescent="0.25">
      <c r="B7006" s="26"/>
      <c r="C7006" s="28"/>
    </row>
    <row r="7007" spans="2:3" x14ac:dyDescent="0.25">
      <c r="B7007" s="26"/>
      <c r="C7007" s="28"/>
    </row>
    <row r="7008" spans="2:3" x14ac:dyDescent="0.25">
      <c r="B7008" s="26"/>
      <c r="C7008" s="28"/>
    </row>
    <row r="7009" spans="2:3" x14ac:dyDescent="0.25">
      <c r="B7009" s="26"/>
      <c r="C7009" s="28"/>
    </row>
    <row r="7010" spans="2:3" x14ac:dyDescent="0.25">
      <c r="B7010" s="26"/>
      <c r="C7010" s="28"/>
    </row>
    <row r="7011" spans="2:3" x14ac:dyDescent="0.25">
      <c r="B7011" s="26"/>
      <c r="C7011" s="28"/>
    </row>
    <row r="7012" spans="2:3" x14ac:dyDescent="0.25">
      <c r="B7012" s="26"/>
      <c r="C7012" s="28"/>
    </row>
    <row r="7013" spans="2:3" x14ac:dyDescent="0.25">
      <c r="B7013" s="26"/>
      <c r="C7013" s="28"/>
    </row>
    <row r="7014" spans="2:3" x14ac:dyDescent="0.25">
      <c r="B7014" s="26"/>
      <c r="C7014" s="28"/>
    </row>
    <row r="7015" spans="2:3" x14ac:dyDescent="0.25">
      <c r="B7015" s="26"/>
      <c r="C7015" s="28"/>
    </row>
    <row r="7016" spans="2:3" x14ac:dyDescent="0.25">
      <c r="B7016" s="26"/>
      <c r="C7016" s="28"/>
    </row>
    <row r="7017" spans="2:3" x14ac:dyDescent="0.25">
      <c r="B7017" s="26"/>
      <c r="C7017" s="28"/>
    </row>
    <row r="7018" spans="2:3" x14ac:dyDescent="0.25">
      <c r="B7018" s="26"/>
      <c r="C7018" s="28"/>
    </row>
    <row r="7019" spans="2:3" x14ac:dyDescent="0.25">
      <c r="B7019" s="26"/>
      <c r="C7019" s="28"/>
    </row>
    <row r="7020" spans="2:3" x14ac:dyDescent="0.25">
      <c r="B7020" s="26"/>
      <c r="C7020" s="28"/>
    </row>
    <row r="7021" spans="2:3" x14ac:dyDescent="0.25">
      <c r="B7021" s="26"/>
      <c r="C7021" s="28"/>
    </row>
    <row r="7022" spans="2:3" x14ac:dyDescent="0.25">
      <c r="B7022" s="26"/>
      <c r="C7022" s="28"/>
    </row>
    <row r="7023" spans="2:3" x14ac:dyDescent="0.25">
      <c r="B7023" s="26"/>
      <c r="C7023" s="28"/>
    </row>
    <row r="7024" spans="2:3" x14ac:dyDescent="0.25">
      <c r="B7024" s="26"/>
      <c r="C7024" s="28"/>
    </row>
    <row r="7025" spans="2:3" x14ac:dyDescent="0.25">
      <c r="B7025" s="26"/>
      <c r="C7025" s="28"/>
    </row>
    <row r="7026" spans="2:3" x14ac:dyDescent="0.25">
      <c r="B7026" s="26"/>
      <c r="C7026" s="28"/>
    </row>
    <row r="7027" spans="2:3" x14ac:dyDescent="0.25">
      <c r="B7027" s="26"/>
      <c r="C7027" s="28"/>
    </row>
    <row r="7028" spans="2:3" x14ac:dyDescent="0.25">
      <c r="B7028" s="26"/>
      <c r="C7028" s="28"/>
    </row>
    <row r="7029" spans="2:3" x14ac:dyDescent="0.25">
      <c r="B7029" s="26"/>
      <c r="C7029" s="28"/>
    </row>
    <row r="7030" spans="2:3" x14ac:dyDescent="0.25">
      <c r="B7030" s="26"/>
      <c r="C7030" s="28"/>
    </row>
    <row r="7031" spans="2:3" x14ac:dyDescent="0.25">
      <c r="B7031" s="26"/>
      <c r="C7031" s="28"/>
    </row>
    <row r="7032" spans="2:3" x14ac:dyDescent="0.25">
      <c r="B7032" s="26"/>
      <c r="C7032" s="28"/>
    </row>
    <row r="7033" spans="2:3" x14ac:dyDescent="0.25">
      <c r="B7033" s="26"/>
      <c r="C7033" s="28"/>
    </row>
    <row r="7034" spans="2:3" x14ac:dyDescent="0.25">
      <c r="B7034" s="26"/>
      <c r="C7034" s="28"/>
    </row>
    <row r="7035" spans="2:3" x14ac:dyDescent="0.25">
      <c r="B7035" s="26"/>
      <c r="C7035" s="28"/>
    </row>
    <row r="7036" spans="2:3" x14ac:dyDescent="0.25">
      <c r="B7036" s="26"/>
      <c r="C7036" s="28"/>
    </row>
    <row r="7037" spans="2:3" x14ac:dyDescent="0.25">
      <c r="B7037" s="26"/>
      <c r="C7037" s="28"/>
    </row>
    <row r="7038" spans="2:3" x14ac:dyDescent="0.25">
      <c r="B7038" s="26"/>
      <c r="C7038" s="28"/>
    </row>
    <row r="7039" spans="2:3" x14ac:dyDescent="0.25">
      <c r="B7039" s="26"/>
      <c r="C7039" s="28"/>
    </row>
    <row r="7040" spans="2:3" x14ac:dyDescent="0.25">
      <c r="B7040" s="26"/>
      <c r="C7040" s="28"/>
    </row>
    <row r="7041" spans="2:3" x14ac:dyDescent="0.25">
      <c r="B7041" s="26"/>
      <c r="C7041" s="28"/>
    </row>
    <row r="7042" spans="2:3" x14ac:dyDescent="0.25">
      <c r="B7042" s="26"/>
      <c r="C7042" s="28"/>
    </row>
    <row r="7043" spans="2:3" x14ac:dyDescent="0.25">
      <c r="B7043" s="26"/>
      <c r="C7043" s="28"/>
    </row>
    <row r="7044" spans="2:3" x14ac:dyDescent="0.25">
      <c r="B7044" s="26"/>
      <c r="C7044" s="28"/>
    </row>
    <row r="7045" spans="2:3" x14ac:dyDescent="0.25">
      <c r="B7045" s="26"/>
      <c r="C7045" s="28"/>
    </row>
    <row r="7046" spans="2:3" x14ac:dyDescent="0.25">
      <c r="B7046" s="26"/>
      <c r="C7046" s="28"/>
    </row>
    <row r="7047" spans="2:3" x14ac:dyDescent="0.25">
      <c r="B7047" s="26"/>
      <c r="C7047" s="28"/>
    </row>
    <row r="7048" spans="2:3" x14ac:dyDescent="0.25">
      <c r="B7048" s="26"/>
      <c r="C7048" s="28"/>
    </row>
    <row r="7049" spans="2:3" x14ac:dyDescent="0.25">
      <c r="B7049" s="26"/>
      <c r="C7049" s="28"/>
    </row>
    <row r="7050" spans="2:3" x14ac:dyDescent="0.25">
      <c r="B7050" s="26"/>
      <c r="C7050" s="28"/>
    </row>
    <row r="7051" spans="2:3" x14ac:dyDescent="0.25">
      <c r="B7051" s="26"/>
      <c r="C7051" s="28"/>
    </row>
    <row r="7052" spans="2:3" x14ac:dyDescent="0.25">
      <c r="B7052" s="26"/>
      <c r="C7052" s="28"/>
    </row>
    <row r="7053" spans="2:3" x14ac:dyDescent="0.25">
      <c r="B7053" s="26"/>
      <c r="C7053" s="28"/>
    </row>
    <row r="7054" spans="2:3" x14ac:dyDescent="0.25">
      <c r="B7054" s="26"/>
      <c r="C7054" s="28"/>
    </row>
    <row r="7055" spans="2:3" x14ac:dyDescent="0.25">
      <c r="B7055" s="26"/>
      <c r="C7055" s="28"/>
    </row>
    <row r="7056" spans="2:3" x14ac:dyDescent="0.25">
      <c r="B7056" s="26"/>
      <c r="C7056" s="28"/>
    </row>
    <row r="7057" spans="2:3" x14ac:dyDescent="0.25">
      <c r="B7057" s="26"/>
      <c r="C7057" s="28"/>
    </row>
    <row r="7058" spans="2:3" x14ac:dyDescent="0.25">
      <c r="B7058" s="26"/>
      <c r="C7058" s="28"/>
    </row>
    <row r="7059" spans="2:3" x14ac:dyDescent="0.25">
      <c r="B7059" s="26"/>
      <c r="C7059" s="28"/>
    </row>
    <row r="7060" spans="2:3" x14ac:dyDescent="0.25">
      <c r="B7060" s="26"/>
      <c r="C7060" s="28"/>
    </row>
    <row r="7061" spans="2:3" x14ac:dyDescent="0.25">
      <c r="B7061" s="26"/>
      <c r="C7061" s="28"/>
    </row>
    <row r="7062" spans="2:3" x14ac:dyDescent="0.25">
      <c r="B7062" s="26"/>
      <c r="C7062" s="28"/>
    </row>
    <row r="7063" spans="2:3" x14ac:dyDescent="0.25">
      <c r="B7063" s="26"/>
      <c r="C7063" s="28"/>
    </row>
    <row r="7064" spans="2:3" x14ac:dyDescent="0.25">
      <c r="B7064" s="26"/>
      <c r="C7064" s="28"/>
    </row>
    <row r="7065" spans="2:3" x14ac:dyDescent="0.25">
      <c r="B7065" s="26"/>
      <c r="C7065" s="28"/>
    </row>
    <row r="7066" spans="2:3" x14ac:dyDescent="0.25">
      <c r="B7066" s="26"/>
      <c r="C7066" s="28"/>
    </row>
    <row r="7067" spans="2:3" x14ac:dyDescent="0.25">
      <c r="B7067" s="26"/>
      <c r="C7067" s="28"/>
    </row>
    <row r="7068" spans="2:3" x14ac:dyDescent="0.25">
      <c r="B7068" s="26"/>
      <c r="C7068" s="28"/>
    </row>
    <row r="7069" spans="2:3" x14ac:dyDescent="0.25">
      <c r="B7069" s="26"/>
      <c r="C7069" s="28"/>
    </row>
    <row r="7070" spans="2:3" x14ac:dyDescent="0.25">
      <c r="B7070" s="26"/>
      <c r="C7070" s="28"/>
    </row>
    <row r="7071" spans="2:3" x14ac:dyDescent="0.25">
      <c r="B7071" s="26"/>
      <c r="C7071" s="28"/>
    </row>
    <row r="7072" spans="2:3" x14ac:dyDescent="0.25">
      <c r="B7072" s="26"/>
      <c r="C7072" s="28"/>
    </row>
    <row r="7073" spans="2:3" x14ac:dyDescent="0.25">
      <c r="B7073" s="26"/>
      <c r="C7073" s="28"/>
    </row>
    <row r="7074" spans="2:3" x14ac:dyDescent="0.25">
      <c r="B7074" s="26"/>
      <c r="C7074" s="28"/>
    </row>
    <row r="7075" spans="2:3" x14ac:dyDescent="0.25">
      <c r="B7075" s="26"/>
      <c r="C7075" s="28"/>
    </row>
    <row r="7076" spans="2:3" x14ac:dyDescent="0.25">
      <c r="B7076" s="26"/>
      <c r="C7076" s="28"/>
    </row>
    <row r="7077" spans="2:3" x14ac:dyDescent="0.25">
      <c r="B7077" s="26"/>
      <c r="C7077" s="28"/>
    </row>
    <row r="7078" spans="2:3" x14ac:dyDescent="0.25">
      <c r="B7078" s="26"/>
      <c r="C7078" s="28"/>
    </row>
    <row r="7079" spans="2:3" x14ac:dyDescent="0.25">
      <c r="B7079" s="26"/>
      <c r="C7079" s="28"/>
    </row>
    <row r="7080" spans="2:3" x14ac:dyDescent="0.25">
      <c r="B7080" s="26"/>
      <c r="C7080" s="28"/>
    </row>
    <row r="7081" spans="2:3" x14ac:dyDescent="0.25">
      <c r="B7081" s="26"/>
      <c r="C7081" s="28"/>
    </row>
    <row r="7082" spans="2:3" x14ac:dyDescent="0.25">
      <c r="B7082" s="26"/>
      <c r="C7082" s="28"/>
    </row>
    <row r="7083" spans="2:3" x14ac:dyDescent="0.25">
      <c r="B7083" s="26"/>
      <c r="C7083" s="28"/>
    </row>
    <row r="7084" spans="2:3" x14ac:dyDescent="0.25">
      <c r="B7084" s="26"/>
      <c r="C7084" s="28"/>
    </row>
    <row r="7085" spans="2:3" x14ac:dyDescent="0.25">
      <c r="B7085" s="26"/>
      <c r="C7085" s="28"/>
    </row>
    <row r="7086" spans="2:3" x14ac:dyDescent="0.25">
      <c r="B7086" s="26"/>
      <c r="C7086" s="28"/>
    </row>
    <row r="7087" spans="2:3" x14ac:dyDescent="0.25">
      <c r="B7087" s="26"/>
      <c r="C7087" s="28"/>
    </row>
    <row r="7088" spans="2:3" x14ac:dyDescent="0.25">
      <c r="B7088" s="26"/>
      <c r="C7088" s="28"/>
    </row>
    <row r="7089" spans="2:3" x14ac:dyDescent="0.25">
      <c r="B7089" s="26"/>
      <c r="C7089" s="28"/>
    </row>
    <row r="7090" spans="2:3" x14ac:dyDescent="0.25">
      <c r="B7090" s="26"/>
      <c r="C7090" s="28"/>
    </row>
    <row r="7091" spans="2:3" x14ac:dyDescent="0.25">
      <c r="B7091" s="26"/>
      <c r="C7091" s="28"/>
    </row>
    <row r="7092" spans="2:3" x14ac:dyDescent="0.25">
      <c r="B7092" s="26"/>
      <c r="C7092" s="28"/>
    </row>
    <row r="7093" spans="2:3" x14ac:dyDescent="0.25">
      <c r="B7093" s="26"/>
      <c r="C7093" s="28"/>
    </row>
    <row r="7094" spans="2:3" x14ac:dyDescent="0.25">
      <c r="B7094" s="26"/>
      <c r="C7094" s="28"/>
    </row>
    <row r="7095" spans="2:3" x14ac:dyDescent="0.25">
      <c r="B7095" s="26"/>
      <c r="C7095" s="28"/>
    </row>
    <row r="7096" spans="2:3" x14ac:dyDescent="0.25">
      <c r="B7096" s="26"/>
      <c r="C7096" s="28"/>
    </row>
    <row r="7097" spans="2:3" x14ac:dyDescent="0.25">
      <c r="B7097" s="26"/>
      <c r="C7097" s="28"/>
    </row>
    <row r="7098" spans="2:3" x14ac:dyDescent="0.25">
      <c r="B7098" s="26"/>
      <c r="C7098" s="28"/>
    </row>
    <row r="7099" spans="2:3" x14ac:dyDescent="0.25">
      <c r="B7099" s="26"/>
      <c r="C7099" s="28"/>
    </row>
    <row r="7100" spans="2:3" x14ac:dyDescent="0.25">
      <c r="B7100" s="26"/>
      <c r="C7100" s="28"/>
    </row>
    <row r="7101" spans="2:3" x14ac:dyDescent="0.25">
      <c r="B7101" s="26"/>
      <c r="C7101" s="28"/>
    </row>
    <row r="7102" spans="2:3" x14ac:dyDescent="0.25">
      <c r="B7102" s="26"/>
      <c r="C7102" s="28"/>
    </row>
    <row r="7103" spans="2:3" x14ac:dyDescent="0.25">
      <c r="B7103" s="26"/>
      <c r="C7103" s="28"/>
    </row>
    <row r="7104" spans="2:3" x14ac:dyDescent="0.25">
      <c r="B7104" s="26"/>
      <c r="C7104" s="28"/>
    </row>
    <row r="7105" spans="2:3" x14ac:dyDescent="0.25">
      <c r="B7105" s="26"/>
      <c r="C7105" s="28"/>
    </row>
    <row r="7106" spans="2:3" x14ac:dyDescent="0.25">
      <c r="B7106" s="26"/>
      <c r="C7106" s="28"/>
    </row>
    <row r="7107" spans="2:3" x14ac:dyDescent="0.25">
      <c r="B7107" s="26"/>
      <c r="C7107" s="28"/>
    </row>
    <row r="7108" spans="2:3" x14ac:dyDescent="0.25">
      <c r="B7108" s="26"/>
      <c r="C7108" s="28"/>
    </row>
    <row r="7109" spans="2:3" x14ac:dyDescent="0.25">
      <c r="B7109" s="26"/>
      <c r="C7109" s="28"/>
    </row>
    <row r="7110" spans="2:3" x14ac:dyDescent="0.25">
      <c r="B7110" s="26"/>
      <c r="C7110" s="28"/>
    </row>
    <row r="7111" spans="2:3" x14ac:dyDescent="0.25">
      <c r="B7111" s="26"/>
      <c r="C7111" s="28"/>
    </row>
    <row r="7112" spans="2:3" x14ac:dyDescent="0.25">
      <c r="B7112" s="26"/>
      <c r="C7112" s="28"/>
    </row>
    <row r="7113" spans="2:3" x14ac:dyDescent="0.25">
      <c r="B7113" s="26"/>
      <c r="C7113" s="28"/>
    </row>
    <row r="7114" spans="2:3" x14ac:dyDescent="0.25">
      <c r="B7114" s="26"/>
      <c r="C7114" s="28"/>
    </row>
    <row r="7115" spans="2:3" x14ac:dyDescent="0.25">
      <c r="B7115" s="26"/>
      <c r="C7115" s="28"/>
    </row>
    <row r="7116" spans="2:3" x14ac:dyDescent="0.25">
      <c r="B7116" s="26"/>
      <c r="C7116" s="28"/>
    </row>
    <row r="7117" spans="2:3" x14ac:dyDescent="0.25">
      <c r="B7117" s="26"/>
      <c r="C7117" s="28"/>
    </row>
    <row r="7118" spans="2:3" x14ac:dyDescent="0.25">
      <c r="B7118" s="26"/>
      <c r="C7118" s="28"/>
    </row>
    <row r="7119" spans="2:3" x14ac:dyDescent="0.25">
      <c r="B7119" s="26"/>
      <c r="C7119" s="28"/>
    </row>
    <row r="7120" spans="2:3" x14ac:dyDescent="0.25">
      <c r="B7120" s="26"/>
      <c r="C7120" s="28"/>
    </row>
    <row r="7121" spans="2:3" x14ac:dyDescent="0.25">
      <c r="B7121" s="26"/>
      <c r="C7121" s="28"/>
    </row>
    <row r="7122" spans="2:3" x14ac:dyDescent="0.25">
      <c r="B7122" s="26"/>
      <c r="C7122" s="28"/>
    </row>
    <row r="7123" spans="2:3" x14ac:dyDescent="0.25">
      <c r="B7123" s="26"/>
      <c r="C7123" s="28"/>
    </row>
    <row r="7124" spans="2:3" x14ac:dyDescent="0.25">
      <c r="B7124" s="26"/>
      <c r="C7124" s="28"/>
    </row>
    <row r="7125" spans="2:3" x14ac:dyDescent="0.25">
      <c r="B7125" s="26"/>
      <c r="C7125" s="28"/>
    </row>
    <row r="7126" spans="2:3" x14ac:dyDescent="0.25">
      <c r="B7126" s="26"/>
      <c r="C7126" s="28"/>
    </row>
    <row r="7127" spans="2:3" x14ac:dyDescent="0.25">
      <c r="B7127" s="26"/>
      <c r="C7127" s="28"/>
    </row>
    <row r="7128" spans="2:3" x14ac:dyDescent="0.25">
      <c r="B7128" s="26"/>
      <c r="C7128" s="28"/>
    </row>
    <row r="7129" spans="2:3" x14ac:dyDescent="0.25">
      <c r="B7129" s="26"/>
      <c r="C7129" s="28"/>
    </row>
    <row r="7130" spans="2:3" x14ac:dyDescent="0.25">
      <c r="B7130" s="26"/>
      <c r="C7130" s="28"/>
    </row>
    <row r="7131" spans="2:3" x14ac:dyDescent="0.25">
      <c r="B7131" s="26"/>
      <c r="C7131" s="28"/>
    </row>
    <row r="7132" spans="2:3" x14ac:dyDescent="0.25">
      <c r="B7132" s="26"/>
      <c r="C7132" s="28"/>
    </row>
    <row r="7133" spans="2:3" x14ac:dyDescent="0.25">
      <c r="B7133" s="26"/>
      <c r="C7133" s="28"/>
    </row>
    <row r="7134" spans="2:3" x14ac:dyDescent="0.25">
      <c r="B7134" s="26"/>
      <c r="C7134" s="28"/>
    </row>
    <row r="7135" spans="2:3" x14ac:dyDescent="0.25">
      <c r="B7135" s="26"/>
      <c r="C7135" s="28"/>
    </row>
    <row r="7136" spans="2:3" x14ac:dyDescent="0.25">
      <c r="B7136" s="26"/>
      <c r="C7136" s="28"/>
    </row>
    <row r="7137" spans="2:3" x14ac:dyDescent="0.25">
      <c r="B7137" s="26"/>
      <c r="C7137" s="28"/>
    </row>
    <row r="7138" spans="2:3" x14ac:dyDescent="0.25">
      <c r="B7138" s="26"/>
      <c r="C7138" s="28"/>
    </row>
    <row r="7139" spans="2:3" x14ac:dyDescent="0.25">
      <c r="B7139" s="26"/>
      <c r="C7139" s="28"/>
    </row>
    <row r="7140" spans="2:3" x14ac:dyDescent="0.25">
      <c r="B7140" s="26"/>
      <c r="C7140" s="28"/>
    </row>
    <row r="7141" spans="2:3" x14ac:dyDescent="0.25">
      <c r="B7141" s="26"/>
      <c r="C7141" s="28"/>
    </row>
    <row r="7142" spans="2:3" x14ac:dyDescent="0.25">
      <c r="B7142" s="26"/>
      <c r="C7142" s="28"/>
    </row>
    <row r="7143" spans="2:3" x14ac:dyDescent="0.25">
      <c r="B7143" s="26"/>
      <c r="C7143" s="28"/>
    </row>
    <row r="7144" spans="2:3" x14ac:dyDescent="0.25">
      <c r="B7144" s="26"/>
      <c r="C7144" s="28"/>
    </row>
    <row r="7145" spans="2:3" x14ac:dyDescent="0.25">
      <c r="B7145" s="26"/>
      <c r="C7145" s="28"/>
    </row>
    <row r="7146" spans="2:3" x14ac:dyDescent="0.25">
      <c r="B7146" s="26"/>
      <c r="C7146" s="28"/>
    </row>
    <row r="7147" spans="2:3" x14ac:dyDescent="0.25">
      <c r="B7147" s="26"/>
      <c r="C7147" s="28"/>
    </row>
    <row r="7148" spans="2:3" x14ac:dyDescent="0.25">
      <c r="B7148" s="26"/>
      <c r="C7148" s="28"/>
    </row>
    <row r="7149" spans="2:3" x14ac:dyDescent="0.25">
      <c r="B7149" s="26"/>
      <c r="C7149" s="28"/>
    </row>
    <row r="7150" spans="2:3" x14ac:dyDescent="0.25">
      <c r="B7150" s="26"/>
      <c r="C7150" s="28"/>
    </row>
    <row r="7151" spans="2:3" x14ac:dyDescent="0.25">
      <c r="B7151" s="26"/>
      <c r="C7151" s="28"/>
    </row>
    <row r="7152" spans="2:3" x14ac:dyDescent="0.25">
      <c r="B7152" s="26"/>
      <c r="C7152" s="28"/>
    </row>
    <row r="7153" spans="2:3" x14ac:dyDescent="0.25">
      <c r="B7153" s="26"/>
      <c r="C7153" s="28"/>
    </row>
    <row r="7154" spans="2:3" x14ac:dyDescent="0.25">
      <c r="B7154" s="26"/>
      <c r="C7154" s="28"/>
    </row>
    <row r="7155" spans="2:3" x14ac:dyDescent="0.25">
      <c r="B7155" s="26"/>
      <c r="C7155" s="28"/>
    </row>
    <row r="7156" spans="2:3" x14ac:dyDescent="0.25">
      <c r="B7156" s="26"/>
      <c r="C7156" s="28"/>
    </row>
    <row r="7157" spans="2:3" x14ac:dyDescent="0.25">
      <c r="B7157" s="26"/>
      <c r="C7157" s="28"/>
    </row>
    <row r="7158" spans="2:3" x14ac:dyDescent="0.25">
      <c r="B7158" s="26"/>
      <c r="C7158" s="28"/>
    </row>
    <row r="7159" spans="2:3" x14ac:dyDescent="0.25">
      <c r="B7159" s="26"/>
      <c r="C7159" s="28"/>
    </row>
    <row r="7160" spans="2:3" x14ac:dyDescent="0.25">
      <c r="B7160" s="26"/>
      <c r="C7160" s="28"/>
    </row>
    <row r="7161" spans="2:3" x14ac:dyDescent="0.25">
      <c r="B7161" s="26"/>
      <c r="C7161" s="28"/>
    </row>
    <row r="7162" spans="2:3" x14ac:dyDescent="0.25">
      <c r="B7162" s="26"/>
      <c r="C7162" s="28"/>
    </row>
    <row r="7163" spans="2:3" x14ac:dyDescent="0.25">
      <c r="B7163" s="26"/>
      <c r="C7163" s="28"/>
    </row>
    <row r="7164" spans="2:3" x14ac:dyDescent="0.25">
      <c r="B7164" s="26"/>
      <c r="C7164" s="28"/>
    </row>
    <row r="7165" spans="2:3" x14ac:dyDescent="0.25">
      <c r="B7165" s="26"/>
      <c r="C7165" s="28"/>
    </row>
    <row r="7166" spans="2:3" x14ac:dyDescent="0.25">
      <c r="B7166" s="26"/>
      <c r="C7166" s="28"/>
    </row>
    <row r="7167" spans="2:3" x14ac:dyDescent="0.25">
      <c r="B7167" s="26"/>
      <c r="C7167" s="28"/>
    </row>
    <row r="7168" spans="2:3" x14ac:dyDescent="0.25">
      <c r="B7168" s="26"/>
      <c r="C7168" s="28"/>
    </row>
    <row r="7169" spans="2:3" x14ac:dyDescent="0.25">
      <c r="B7169" s="26"/>
      <c r="C7169" s="28"/>
    </row>
    <row r="7170" spans="2:3" x14ac:dyDescent="0.25">
      <c r="B7170" s="26"/>
      <c r="C7170" s="28"/>
    </row>
    <row r="7171" spans="2:3" x14ac:dyDescent="0.25">
      <c r="B7171" s="26"/>
      <c r="C7171" s="28"/>
    </row>
    <row r="7172" spans="2:3" x14ac:dyDescent="0.25">
      <c r="B7172" s="26"/>
      <c r="C7172" s="28"/>
    </row>
    <row r="7173" spans="2:3" x14ac:dyDescent="0.25">
      <c r="B7173" s="26"/>
      <c r="C7173" s="28"/>
    </row>
    <row r="7174" spans="2:3" x14ac:dyDescent="0.25">
      <c r="B7174" s="26"/>
      <c r="C7174" s="28"/>
    </row>
    <row r="7175" spans="2:3" x14ac:dyDescent="0.25">
      <c r="B7175" s="26"/>
      <c r="C7175" s="28"/>
    </row>
    <row r="7176" spans="2:3" x14ac:dyDescent="0.25">
      <c r="B7176" s="26"/>
      <c r="C7176" s="28"/>
    </row>
    <row r="7177" spans="2:3" x14ac:dyDescent="0.25">
      <c r="B7177" s="26"/>
      <c r="C7177" s="28"/>
    </row>
    <row r="7178" spans="2:3" x14ac:dyDescent="0.25">
      <c r="B7178" s="26"/>
      <c r="C7178" s="28"/>
    </row>
    <row r="7179" spans="2:3" x14ac:dyDescent="0.25">
      <c r="B7179" s="26"/>
      <c r="C7179" s="28"/>
    </row>
    <row r="7180" spans="2:3" x14ac:dyDescent="0.25">
      <c r="B7180" s="26"/>
      <c r="C7180" s="28"/>
    </row>
    <row r="7181" spans="2:3" x14ac:dyDescent="0.25">
      <c r="B7181" s="26"/>
      <c r="C7181" s="28"/>
    </row>
    <row r="7182" spans="2:3" x14ac:dyDescent="0.25">
      <c r="B7182" s="26"/>
      <c r="C7182" s="28"/>
    </row>
    <row r="7183" spans="2:3" x14ac:dyDescent="0.25">
      <c r="B7183" s="26"/>
      <c r="C7183" s="28"/>
    </row>
    <row r="7184" spans="2:3" x14ac:dyDescent="0.25">
      <c r="B7184" s="26"/>
      <c r="C7184" s="28"/>
    </row>
    <row r="7185" spans="2:3" x14ac:dyDescent="0.25">
      <c r="B7185" s="26"/>
      <c r="C7185" s="28"/>
    </row>
    <row r="7186" spans="2:3" x14ac:dyDescent="0.25">
      <c r="B7186" s="26"/>
      <c r="C7186" s="28"/>
    </row>
    <row r="7187" spans="2:3" x14ac:dyDescent="0.25">
      <c r="B7187" s="26"/>
      <c r="C7187" s="28"/>
    </row>
    <row r="7188" spans="2:3" x14ac:dyDescent="0.25">
      <c r="B7188" s="26"/>
      <c r="C7188" s="28"/>
    </row>
    <row r="7189" spans="2:3" x14ac:dyDescent="0.25">
      <c r="B7189" s="26"/>
      <c r="C7189" s="28"/>
    </row>
    <row r="7190" spans="2:3" x14ac:dyDescent="0.25">
      <c r="B7190" s="26"/>
      <c r="C7190" s="28"/>
    </row>
    <row r="7191" spans="2:3" x14ac:dyDescent="0.25">
      <c r="B7191" s="26"/>
      <c r="C7191" s="28"/>
    </row>
    <row r="7192" spans="2:3" x14ac:dyDescent="0.25">
      <c r="B7192" s="26"/>
      <c r="C7192" s="28"/>
    </row>
    <row r="7193" spans="2:3" x14ac:dyDescent="0.25">
      <c r="B7193" s="26"/>
      <c r="C7193" s="28"/>
    </row>
    <row r="7194" spans="2:3" x14ac:dyDescent="0.25">
      <c r="B7194" s="26"/>
      <c r="C7194" s="28"/>
    </row>
    <row r="7195" spans="2:3" x14ac:dyDescent="0.25">
      <c r="B7195" s="26"/>
      <c r="C7195" s="28"/>
    </row>
    <row r="7196" spans="2:3" x14ac:dyDescent="0.25">
      <c r="B7196" s="26"/>
      <c r="C7196" s="28"/>
    </row>
    <row r="7197" spans="2:3" x14ac:dyDescent="0.25">
      <c r="B7197" s="26"/>
      <c r="C7197" s="28"/>
    </row>
    <row r="7198" spans="2:3" x14ac:dyDescent="0.25">
      <c r="B7198" s="26"/>
      <c r="C7198" s="28"/>
    </row>
    <row r="7199" spans="2:3" x14ac:dyDescent="0.25">
      <c r="B7199" s="26"/>
      <c r="C7199" s="28"/>
    </row>
    <row r="7200" spans="2:3" x14ac:dyDescent="0.25">
      <c r="B7200" s="26"/>
      <c r="C7200" s="28"/>
    </row>
    <row r="7201" spans="2:3" x14ac:dyDescent="0.25">
      <c r="B7201" s="26"/>
      <c r="C7201" s="28"/>
    </row>
    <row r="7202" spans="2:3" x14ac:dyDescent="0.25">
      <c r="B7202" s="26"/>
      <c r="C7202" s="28"/>
    </row>
    <row r="7203" spans="2:3" x14ac:dyDescent="0.25">
      <c r="B7203" s="26"/>
      <c r="C7203" s="28"/>
    </row>
    <row r="7204" spans="2:3" x14ac:dyDescent="0.25">
      <c r="B7204" s="26"/>
      <c r="C7204" s="28"/>
    </row>
    <row r="7205" spans="2:3" x14ac:dyDescent="0.25">
      <c r="B7205" s="26"/>
      <c r="C7205" s="28"/>
    </row>
    <row r="7206" spans="2:3" x14ac:dyDescent="0.25">
      <c r="B7206" s="26"/>
      <c r="C7206" s="28"/>
    </row>
    <row r="7207" spans="2:3" x14ac:dyDescent="0.25">
      <c r="B7207" s="26"/>
      <c r="C7207" s="28"/>
    </row>
    <row r="7208" spans="2:3" x14ac:dyDescent="0.25">
      <c r="B7208" s="26"/>
      <c r="C7208" s="28"/>
    </row>
    <row r="7209" spans="2:3" x14ac:dyDescent="0.25">
      <c r="B7209" s="26"/>
      <c r="C7209" s="28"/>
    </row>
    <row r="7210" spans="2:3" x14ac:dyDescent="0.25">
      <c r="B7210" s="26"/>
      <c r="C7210" s="28"/>
    </row>
    <row r="7211" spans="2:3" x14ac:dyDescent="0.25">
      <c r="B7211" s="26"/>
      <c r="C7211" s="28"/>
    </row>
    <row r="7212" spans="2:3" x14ac:dyDescent="0.25">
      <c r="B7212" s="26"/>
      <c r="C7212" s="28"/>
    </row>
    <row r="7213" spans="2:3" x14ac:dyDescent="0.25">
      <c r="B7213" s="26"/>
      <c r="C7213" s="28"/>
    </row>
    <row r="7214" spans="2:3" x14ac:dyDescent="0.25">
      <c r="B7214" s="26"/>
      <c r="C7214" s="28"/>
    </row>
    <row r="7215" spans="2:3" x14ac:dyDescent="0.25">
      <c r="B7215" s="26"/>
      <c r="C7215" s="28"/>
    </row>
    <row r="7216" spans="2:3" x14ac:dyDescent="0.25">
      <c r="B7216" s="26"/>
      <c r="C7216" s="28"/>
    </row>
    <row r="7217" spans="2:3" x14ac:dyDescent="0.25">
      <c r="B7217" s="26"/>
      <c r="C7217" s="28"/>
    </row>
    <row r="7218" spans="2:3" x14ac:dyDescent="0.25">
      <c r="B7218" s="26"/>
      <c r="C7218" s="28"/>
    </row>
    <row r="7219" spans="2:3" x14ac:dyDescent="0.25">
      <c r="B7219" s="26"/>
      <c r="C7219" s="28"/>
    </row>
    <row r="7220" spans="2:3" x14ac:dyDescent="0.25">
      <c r="B7220" s="26"/>
      <c r="C7220" s="28"/>
    </row>
    <row r="7221" spans="2:3" x14ac:dyDescent="0.25">
      <c r="B7221" s="26"/>
      <c r="C7221" s="28"/>
    </row>
    <row r="7222" spans="2:3" x14ac:dyDescent="0.25">
      <c r="B7222" s="26"/>
      <c r="C7222" s="28"/>
    </row>
    <row r="7223" spans="2:3" x14ac:dyDescent="0.25">
      <c r="B7223" s="26"/>
      <c r="C7223" s="28"/>
    </row>
    <row r="7224" spans="2:3" x14ac:dyDescent="0.25">
      <c r="B7224" s="26"/>
      <c r="C7224" s="28"/>
    </row>
    <row r="7225" spans="2:3" x14ac:dyDescent="0.25">
      <c r="B7225" s="26"/>
      <c r="C7225" s="28"/>
    </row>
    <row r="7226" spans="2:3" x14ac:dyDescent="0.25">
      <c r="B7226" s="26"/>
      <c r="C7226" s="28"/>
    </row>
    <row r="7227" spans="2:3" x14ac:dyDescent="0.25">
      <c r="B7227" s="26"/>
      <c r="C7227" s="28"/>
    </row>
    <row r="7228" spans="2:3" x14ac:dyDescent="0.25">
      <c r="B7228" s="26"/>
      <c r="C7228" s="28"/>
    </row>
    <row r="7229" spans="2:3" x14ac:dyDescent="0.25">
      <c r="B7229" s="26"/>
      <c r="C7229" s="28"/>
    </row>
    <row r="7230" spans="2:3" x14ac:dyDescent="0.25">
      <c r="B7230" s="26"/>
      <c r="C7230" s="28"/>
    </row>
    <row r="7231" spans="2:3" x14ac:dyDescent="0.25">
      <c r="B7231" s="26"/>
      <c r="C7231" s="28"/>
    </row>
    <row r="7232" spans="2:3" x14ac:dyDescent="0.25">
      <c r="B7232" s="26"/>
      <c r="C7232" s="28"/>
    </row>
    <row r="7233" spans="2:3" x14ac:dyDescent="0.25">
      <c r="B7233" s="26"/>
      <c r="C7233" s="28"/>
    </row>
    <row r="7234" spans="2:3" x14ac:dyDescent="0.25">
      <c r="B7234" s="26"/>
      <c r="C7234" s="28"/>
    </row>
    <row r="7235" spans="2:3" x14ac:dyDescent="0.25">
      <c r="B7235" s="26"/>
      <c r="C7235" s="28"/>
    </row>
    <row r="7236" spans="2:3" x14ac:dyDescent="0.25">
      <c r="B7236" s="26"/>
      <c r="C7236" s="28"/>
    </row>
    <row r="7237" spans="2:3" x14ac:dyDescent="0.25">
      <c r="B7237" s="26"/>
      <c r="C7237" s="28"/>
    </row>
    <row r="7238" spans="2:3" x14ac:dyDescent="0.25">
      <c r="B7238" s="26"/>
      <c r="C7238" s="28"/>
    </row>
    <row r="7239" spans="2:3" x14ac:dyDescent="0.25">
      <c r="B7239" s="26"/>
      <c r="C7239" s="28"/>
    </row>
    <row r="7240" spans="2:3" x14ac:dyDescent="0.25">
      <c r="B7240" s="26"/>
      <c r="C7240" s="28"/>
    </row>
    <row r="7241" spans="2:3" x14ac:dyDescent="0.25">
      <c r="B7241" s="26"/>
      <c r="C7241" s="28"/>
    </row>
    <row r="7242" spans="2:3" x14ac:dyDescent="0.25">
      <c r="B7242" s="26"/>
      <c r="C7242" s="28"/>
    </row>
    <row r="7243" spans="2:3" x14ac:dyDescent="0.25">
      <c r="B7243" s="26"/>
      <c r="C7243" s="28"/>
    </row>
    <row r="7244" spans="2:3" x14ac:dyDescent="0.25">
      <c r="B7244" s="26"/>
      <c r="C7244" s="28"/>
    </row>
    <row r="7245" spans="2:3" x14ac:dyDescent="0.25">
      <c r="B7245" s="26"/>
      <c r="C7245" s="28"/>
    </row>
    <row r="7246" spans="2:3" x14ac:dyDescent="0.25">
      <c r="B7246" s="26"/>
      <c r="C7246" s="28"/>
    </row>
    <row r="7247" spans="2:3" x14ac:dyDescent="0.25">
      <c r="B7247" s="26"/>
      <c r="C7247" s="28"/>
    </row>
    <row r="7248" spans="2:3" x14ac:dyDescent="0.25">
      <c r="B7248" s="26"/>
      <c r="C7248" s="28"/>
    </row>
    <row r="7249" spans="2:3" x14ac:dyDescent="0.25">
      <c r="B7249" s="26"/>
      <c r="C7249" s="28"/>
    </row>
    <row r="7250" spans="2:3" x14ac:dyDescent="0.25">
      <c r="B7250" s="26"/>
      <c r="C7250" s="28"/>
    </row>
    <row r="7251" spans="2:3" x14ac:dyDescent="0.25">
      <c r="B7251" s="26"/>
      <c r="C7251" s="28"/>
    </row>
    <row r="7252" spans="2:3" x14ac:dyDescent="0.25">
      <c r="B7252" s="26"/>
      <c r="C7252" s="28"/>
    </row>
    <row r="7253" spans="2:3" x14ac:dyDescent="0.25">
      <c r="B7253" s="26"/>
      <c r="C7253" s="28"/>
    </row>
    <row r="7254" spans="2:3" x14ac:dyDescent="0.25">
      <c r="B7254" s="26"/>
      <c r="C7254" s="28"/>
    </row>
    <row r="7255" spans="2:3" x14ac:dyDescent="0.25">
      <c r="B7255" s="26"/>
      <c r="C7255" s="28"/>
    </row>
    <row r="7256" spans="2:3" x14ac:dyDescent="0.25">
      <c r="B7256" s="26"/>
      <c r="C7256" s="28"/>
    </row>
    <row r="7257" spans="2:3" x14ac:dyDescent="0.25">
      <c r="B7257" s="26"/>
      <c r="C7257" s="28"/>
    </row>
    <row r="7258" spans="2:3" x14ac:dyDescent="0.25">
      <c r="B7258" s="26"/>
      <c r="C7258" s="28"/>
    </row>
    <row r="7259" spans="2:3" x14ac:dyDescent="0.25">
      <c r="B7259" s="26"/>
      <c r="C7259" s="28"/>
    </row>
    <row r="7260" spans="2:3" x14ac:dyDescent="0.25">
      <c r="B7260" s="26"/>
      <c r="C7260" s="28"/>
    </row>
    <row r="7261" spans="2:3" x14ac:dyDescent="0.25">
      <c r="B7261" s="26"/>
      <c r="C7261" s="28"/>
    </row>
    <row r="7262" spans="2:3" x14ac:dyDescent="0.25">
      <c r="B7262" s="26"/>
      <c r="C7262" s="28"/>
    </row>
    <row r="7263" spans="2:3" x14ac:dyDescent="0.25">
      <c r="B7263" s="26"/>
      <c r="C7263" s="28"/>
    </row>
    <row r="7264" spans="2:3" x14ac:dyDescent="0.25">
      <c r="B7264" s="26"/>
      <c r="C7264" s="28"/>
    </row>
    <row r="7265" spans="2:3" x14ac:dyDescent="0.25">
      <c r="B7265" s="26"/>
      <c r="C7265" s="28"/>
    </row>
    <row r="7266" spans="2:3" x14ac:dyDescent="0.25">
      <c r="B7266" s="26"/>
      <c r="C7266" s="28"/>
    </row>
    <row r="7267" spans="2:3" x14ac:dyDescent="0.25">
      <c r="B7267" s="26"/>
      <c r="C7267" s="28"/>
    </row>
    <row r="7268" spans="2:3" x14ac:dyDescent="0.25">
      <c r="B7268" s="26"/>
      <c r="C7268" s="28"/>
    </row>
    <row r="7269" spans="2:3" x14ac:dyDescent="0.25">
      <c r="B7269" s="26"/>
      <c r="C7269" s="28"/>
    </row>
    <row r="7270" spans="2:3" x14ac:dyDescent="0.25">
      <c r="B7270" s="26"/>
      <c r="C7270" s="28"/>
    </row>
    <row r="7271" spans="2:3" x14ac:dyDescent="0.25">
      <c r="B7271" s="26"/>
      <c r="C7271" s="28"/>
    </row>
    <row r="7272" spans="2:3" x14ac:dyDescent="0.25">
      <c r="B7272" s="26"/>
      <c r="C7272" s="28"/>
    </row>
    <row r="7273" spans="2:3" x14ac:dyDescent="0.25">
      <c r="B7273" s="26"/>
      <c r="C7273" s="28"/>
    </row>
    <row r="7274" spans="2:3" x14ac:dyDescent="0.25">
      <c r="B7274" s="26"/>
      <c r="C7274" s="28"/>
    </row>
    <row r="7275" spans="2:3" x14ac:dyDescent="0.25">
      <c r="B7275" s="26"/>
      <c r="C7275" s="28"/>
    </row>
    <row r="7276" spans="2:3" x14ac:dyDescent="0.25">
      <c r="B7276" s="26"/>
      <c r="C7276" s="28"/>
    </row>
    <row r="7277" spans="2:3" x14ac:dyDescent="0.25">
      <c r="B7277" s="26"/>
      <c r="C7277" s="28"/>
    </row>
    <row r="7278" spans="2:3" x14ac:dyDescent="0.25">
      <c r="B7278" s="26"/>
      <c r="C7278" s="28"/>
    </row>
    <row r="7279" spans="2:3" x14ac:dyDescent="0.25">
      <c r="B7279" s="26"/>
      <c r="C7279" s="28"/>
    </row>
    <row r="7280" spans="2:3" x14ac:dyDescent="0.25">
      <c r="B7280" s="26"/>
      <c r="C7280" s="28"/>
    </row>
    <row r="7281" spans="2:3" x14ac:dyDescent="0.25">
      <c r="B7281" s="26"/>
      <c r="C7281" s="28"/>
    </row>
    <row r="7282" spans="2:3" x14ac:dyDescent="0.25">
      <c r="B7282" s="26"/>
      <c r="C7282" s="28"/>
    </row>
    <row r="7283" spans="2:3" x14ac:dyDescent="0.25">
      <c r="B7283" s="26"/>
      <c r="C7283" s="28"/>
    </row>
    <row r="7284" spans="2:3" x14ac:dyDescent="0.25">
      <c r="B7284" s="26"/>
      <c r="C7284" s="28"/>
    </row>
    <row r="7285" spans="2:3" x14ac:dyDescent="0.25">
      <c r="B7285" s="26"/>
      <c r="C7285" s="28"/>
    </row>
    <row r="7286" spans="2:3" x14ac:dyDescent="0.25">
      <c r="B7286" s="26"/>
      <c r="C7286" s="28"/>
    </row>
    <row r="7287" spans="2:3" x14ac:dyDescent="0.25">
      <c r="B7287" s="26"/>
      <c r="C7287" s="28"/>
    </row>
    <row r="7288" spans="2:3" x14ac:dyDescent="0.25">
      <c r="B7288" s="26"/>
      <c r="C7288" s="28"/>
    </row>
    <row r="7289" spans="2:3" x14ac:dyDescent="0.25">
      <c r="B7289" s="26"/>
      <c r="C7289" s="28"/>
    </row>
    <row r="7290" spans="2:3" x14ac:dyDescent="0.25">
      <c r="B7290" s="26"/>
      <c r="C7290" s="28"/>
    </row>
    <row r="7291" spans="2:3" x14ac:dyDescent="0.25">
      <c r="B7291" s="26"/>
      <c r="C7291" s="28"/>
    </row>
    <row r="7292" spans="2:3" x14ac:dyDescent="0.25">
      <c r="B7292" s="26"/>
      <c r="C7292" s="28"/>
    </row>
    <row r="7293" spans="2:3" x14ac:dyDescent="0.25">
      <c r="B7293" s="26"/>
      <c r="C7293" s="28"/>
    </row>
    <row r="7294" spans="2:3" x14ac:dyDescent="0.25">
      <c r="B7294" s="26"/>
      <c r="C7294" s="28"/>
    </row>
    <row r="7295" spans="2:3" x14ac:dyDescent="0.25">
      <c r="B7295" s="26"/>
      <c r="C7295" s="28"/>
    </row>
    <row r="7296" spans="2:3" x14ac:dyDescent="0.25">
      <c r="B7296" s="26"/>
      <c r="C7296" s="28"/>
    </row>
    <row r="7297" spans="2:3" x14ac:dyDescent="0.25">
      <c r="B7297" s="26"/>
      <c r="C7297" s="28"/>
    </row>
    <row r="7298" spans="2:3" x14ac:dyDescent="0.25">
      <c r="B7298" s="26"/>
      <c r="C7298" s="28"/>
    </row>
    <row r="7299" spans="2:3" x14ac:dyDescent="0.25">
      <c r="B7299" s="26"/>
      <c r="C7299" s="28"/>
    </row>
    <row r="7300" spans="2:3" x14ac:dyDescent="0.25">
      <c r="B7300" s="26"/>
      <c r="C7300" s="28"/>
    </row>
    <row r="7301" spans="2:3" x14ac:dyDescent="0.25">
      <c r="B7301" s="26"/>
      <c r="C7301" s="28"/>
    </row>
    <row r="7302" spans="2:3" x14ac:dyDescent="0.25">
      <c r="B7302" s="26"/>
      <c r="C7302" s="28"/>
    </row>
    <row r="7303" spans="2:3" x14ac:dyDescent="0.25">
      <c r="B7303" s="26"/>
      <c r="C7303" s="28"/>
    </row>
    <row r="7304" spans="2:3" x14ac:dyDescent="0.25">
      <c r="B7304" s="26"/>
      <c r="C7304" s="28"/>
    </row>
    <row r="7305" spans="2:3" x14ac:dyDescent="0.25">
      <c r="B7305" s="26"/>
      <c r="C7305" s="28"/>
    </row>
    <row r="7306" spans="2:3" x14ac:dyDescent="0.25">
      <c r="B7306" s="26"/>
      <c r="C7306" s="28"/>
    </row>
    <row r="7307" spans="2:3" x14ac:dyDescent="0.25">
      <c r="B7307" s="26"/>
      <c r="C7307" s="28"/>
    </row>
    <row r="7308" spans="2:3" x14ac:dyDescent="0.25">
      <c r="B7308" s="26"/>
      <c r="C7308" s="28"/>
    </row>
    <row r="7309" spans="2:3" x14ac:dyDescent="0.25">
      <c r="B7309" s="26"/>
      <c r="C7309" s="28"/>
    </row>
    <row r="7310" spans="2:3" x14ac:dyDescent="0.25">
      <c r="B7310" s="26"/>
      <c r="C7310" s="28"/>
    </row>
    <row r="7311" spans="2:3" x14ac:dyDescent="0.25">
      <c r="B7311" s="26"/>
      <c r="C7311" s="28"/>
    </row>
    <row r="7312" spans="2:3" x14ac:dyDescent="0.25">
      <c r="B7312" s="26"/>
      <c r="C7312" s="28"/>
    </row>
    <row r="7313" spans="2:3" x14ac:dyDescent="0.25">
      <c r="B7313" s="26"/>
      <c r="C7313" s="28"/>
    </row>
    <row r="7314" spans="2:3" x14ac:dyDescent="0.25">
      <c r="B7314" s="26"/>
      <c r="C7314" s="28"/>
    </row>
    <row r="7315" spans="2:3" x14ac:dyDescent="0.25">
      <c r="B7315" s="26"/>
      <c r="C7315" s="28"/>
    </row>
    <row r="7316" spans="2:3" x14ac:dyDescent="0.25">
      <c r="B7316" s="26"/>
      <c r="C7316" s="28"/>
    </row>
    <row r="7317" spans="2:3" x14ac:dyDescent="0.25">
      <c r="B7317" s="26"/>
      <c r="C7317" s="28"/>
    </row>
    <row r="7318" spans="2:3" x14ac:dyDescent="0.25">
      <c r="B7318" s="26"/>
      <c r="C7318" s="28"/>
    </row>
    <row r="7319" spans="2:3" x14ac:dyDescent="0.25">
      <c r="B7319" s="26"/>
      <c r="C7319" s="28"/>
    </row>
    <row r="7320" spans="2:3" x14ac:dyDescent="0.25">
      <c r="B7320" s="26"/>
      <c r="C7320" s="28"/>
    </row>
    <row r="7321" spans="2:3" x14ac:dyDescent="0.25">
      <c r="B7321" s="26"/>
      <c r="C7321" s="28"/>
    </row>
    <row r="7322" spans="2:3" x14ac:dyDescent="0.25">
      <c r="B7322" s="26"/>
      <c r="C7322" s="28"/>
    </row>
    <row r="7323" spans="2:3" x14ac:dyDescent="0.25">
      <c r="B7323" s="26"/>
      <c r="C7323" s="28"/>
    </row>
    <row r="7324" spans="2:3" x14ac:dyDescent="0.25">
      <c r="B7324" s="26"/>
      <c r="C7324" s="28"/>
    </row>
    <row r="7325" spans="2:3" x14ac:dyDescent="0.25">
      <c r="B7325" s="26"/>
      <c r="C7325" s="28"/>
    </row>
    <row r="7326" spans="2:3" x14ac:dyDescent="0.25">
      <c r="B7326" s="26"/>
      <c r="C7326" s="28"/>
    </row>
    <row r="7327" spans="2:3" x14ac:dyDescent="0.25">
      <c r="B7327" s="26"/>
      <c r="C7327" s="28"/>
    </row>
    <row r="7328" spans="2:3" x14ac:dyDescent="0.25">
      <c r="B7328" s="26"/>
      <c r="C7328" s="28"/>
    </row>
    <row r="7329" spans="2:3" x14ac:dyDescent="0.25">
      <c r="B7329" s="26"/>
      <c r="C7329" s="28"/>
    </row>
    <row r="7330" spans="2:3" x14ac:dyDescent="0.25">
      <c r="B7330" s="26"/>
      <c r="C7330" s="28"/>
    </row>
    <row r="7331" spans="2:3" x14ac:dyDescent="0.25">
      <c r="B7331" s="26"/>
      <c r="C7331" s="28"/>
    </row>
    <row r="7332" spans="2:3" x14ac:dyDescent="0.25">
      <c r="B7332" s="26"/>
      <c r="C7332" s="28"/>
    </row>
    <row r="7333" spans="2:3" x14ac:dyDescent="0.25">
      <c r="B7333" s="26"/>
      <c r="C7333" s="28"/>
    </row>
    <row r="7334" spans="2:3" x14ac:dyDescent="0.25">
      <c r="B7334" s="26"/>
      <c r="C7334" s="28"/>
    </row>
    <row r="7335" spans="2:3" x14ac:dyDescent="0.25">
      <c r="B7335" s="26"/>
      <c r="C7335" s="28"/>
    </row>
    <row r="7336" spans="2:3" x14ac:dyDescent="0.25">
      <c r="B7336" s="26"/>
      <c r="C7336" s="28"/>
    </row>
    <row r="7337" spans="2:3" x14ac:dyDescent="0.25">
      <c r="B7337" s="26"/>
      <c r="C7337" s="28"/>
    </row>
    <row r="7338" spans="2:3" x14ac:dyDescent="0.25">
      <c r="B7338" s="26"/>
      <c r="C7338" s="28"/>
    </row>
    <row r="7339" spans="2:3" x14ac:dyDescent="0.25">
      <c r="B7339" s="26"/>
      <c r="C7339" s="28"/>
    </row>
    <row r="7340" spans="2:3" x14ac:dyDescent="0.25">
      <c r="B7340" s="26"/>
      <c r="C7340" s="28"/>
    </row>
    <row r="7341" spans="2:3" x14ac:dyDescent="0.25">
      <c r="B7341" s="26"/>
      <c r="C7341" s="28"/>
    </row>
    <row r="7342" spans="2:3" x14ac:dyDescent="0.25">
      <c r="B7342" s="26"/>
      <c r="C7342" s="28"/>
    </row>
    <row r="7343" spans="2:3" x14ac:dyDescent="0.25">
      <c r="B7343" s="26"/>
      <c r="C7343" s="28"/>
    </row>
    <row r="7344" spans="2:3" x14ac:dyDescent="0.25">
      <c r="B7344" s="26"/>
      <c r="C7344" s="28"/>
    </row>
    <row r="7345" spans="2:3" x14ac:dyDescent="0.25">
      <c r="B7345" s="26"/>
      <c r="C7345" s="28"/>
    </row>
    <row r="7346" spans="2:3" x14ac:dyDescent="0.25">
      <c r="B7346" s="26"/>
      <c r="C7346" s="28"/>
    </row>
    <row r="7347" spans="2:3" x14ac:dyDescent="0.25">
      <c r="B7347" s="26"/>
      <c r="C7347" s="28"/>
    </row>
    <row r="7348" spans="2:3" x14ac:dyDescent="0.25">
      <c r="B7348" s="26"/>
      <c r="C7348" s="28"/>
    </row>
    <row r="7349" spans="2:3" x14ac:dyDescent="0.25">
      <c r="B7349" s="26"/>
      <c r="C7349" s="28"/>
    </row>
    <row r="7350" spans="2:3" x14ac:dyDescent="0.25">
      <c r="B7350" s="26"/>
      <c r="C7350" s="28"/>
    </row>
    <row r="7351" spans="2:3" x14ac:dyDescent="0.25">
      <c r="B7351" s="26"/>
      <c r="C7351" s="28"/>
    </row>
    <row r="7352" spans="2:3" x14ac:dyDescent="0.25">
      <c r="B7352" s="26"/>
      <c r="C7352" s="28"/>
    </row>
    <row r="7353" spans="2:3" x14ac:dyDescent="0.25">
      <c r="B7353" s="26"/>
      <c r="C7353" s="28"/>
    </row>
    <row r="7354" spans="2:3" x14ac:dyDescent="0.25">
      <c r="B7354" s="26"/>
      <c r="C7354" s="28"/>
    </row>
    <row r="7355" spans="2:3" x14ac:dyDescent="0.25">
      <c r="B7355" s="26"/>
      <c r="C7355" s="28"/>
    </row>
    <row r="7356" spans="2:3" x14ac:dyDescent="0.25">
      <c r="B7356" s="26"/>
      <c r="C7356" s="28"/>
    </row>
    <row r="7357" spans="2:3" x14ac:dyDescent="0.25">
      <c r="B7357" s="26"/>
      <c r="C7357" s="28"/>
    </row>
    <row r="7358" spans="2:3" x14ac:dyDescent="0.25">
      <c r="B7358" s="26"/>
      <c r="C7358" s="28"/>
    </row>
    <row r="7359" spans="2:3" x14ac:dyDescent="0.25">
      <c r="B7359" s="26"/>
      <c r="C7359" s="28"/>
    </row>
    <row r="7360" spans="2:3" x14ac:dyDescent="0.25">
      <c r="B7360" s="26"/>
      <c r="C7360" s="28"/>
    </row>
    <row r="7361" spans="2:3" x14ac:dyDescent="0.25">
      <c r="B7361" s="26"/>
      <c r="C7361" s="28"/>
    </row>
    <row r="7362" spans="2:3" x14ac:dyDescent="0.25">
      <c r="B7362" s="26"/>
      <c r="C7362" s="28"/>
    </row>
    <row r="7363" spans="2:3" x14ac:dyDescent="0.25">
      <c r="B7363" s="26"/>
      <c r="C7363" s="28"/>
    </row>
    <row r="7364" spans="2:3" x14ac:dyDescent="0.25">
      <c r="B7364" s="26"/>
      <c r="C7364" s="28"/>
    </row>
    <row r="7365" spans="2:3" x14ac:dyDescent="0.25">
      <c r="B7365" s="26"/>
      <c r="C7365" s="28"/>
    </row>
    <row r="7366" spans="2:3" x14ac:dyDescent="0.25">
      <c r="B7366" s="26"/>
      <c r="C7366" s="28"/>
    </row>
    <row r="7367" spans="2:3" x14ac:dyDescent="0.25">
      <c r="B7367" s="26"/>
      <c r="C7367" s="28"/>
    </row>
    <row r="7368" spans="2:3" x14ac:dyDescent="0.25">
      <c r="B7368" s="26"/>
      <c r="C7368" s="28"/>
    </row>
    <row r="7369" spans="2:3" x14ac:dyDescent="0.25">
      <c r="B7369" s="26"/>
      <c r="C7369" s="28"/>
    </row>
    <row r="7370" spans="2:3" x14ac:dyDescent="0.25">
      <c r="B7370" s="26"/>
      <c r="C7370" s="28"/>
    </row>
    <row r="7371" spans="2:3" x14ac:dyDescent="0.25">
      <c r="B7371" s="26"/>
      <c r="C7371" s="28"/>
    </row>
    <row r="7372" spans="2:3" x14ac:dyDescent="0.25">
      <c r="B7372" s="26"/>
      <c r="C7372" s="28"/>
    </row>
    <row r="7373" spans="2:3" x14ac:dyDescent="0.25">
      <c r="B7373" s="26"/>
      <c r="C7373" s="28"/>
    </row>
    <row r="7374" spans="2:3" x14ac:dyDescent="0.25">
      <c r="B7374" s="26"/>
      <c r="C7374" s="28"/>
    </row>
    <row r="7375" spans="2:3" x14ac:dyDescent="0.25">
      <c r="B7375" s="26"/>
      <c r="C7375" s="28"/>
    </row>
    <row r="7376" spans="2:3" x14ac:dyDescent="0.25">
      <c r="B7376" s="26"/>
      <c r="C7376" s="28"/>
    </row>
    <row r="7377" spans="2:3" x14ac:dyDescent="0.25">
      <c r="B7377" s="26"/>
      <c r="C7377" s="28"/>
    </row>
    <row r="7378" spans="2:3" x14ac:dyDescent="0.25">
      <c r="B7378" s="26"/>
      <c r="C7378" s="28"/>
    </row>
    <row r="7379" spans="2:3" x14ac:dyDescent="0.25">
      <c r="B7379" s="26"/>
      <c r="C7379" s="28"/>
    </row>
    <row r="7380" spans="2:3" x14ac:dyDescent="0.25">
      <c r="B7380" s="26"/>
      <c r="C7380" s="28"/>
    </row>
    <row r="7381" spans="2:3" x14ac:dyDescent="0.25">
      <c r="B7381" s="26"/>
      <c r="C7381" s="28"/>
    </row>
    <row r="7382" spans="2:3" x14ac:dyDescent="0.25">
      <c r="B7382" s="26"/>
      <c r="C7382" s="28"/>
    </row>
    <row r="7383" spans="2:3" x14ac:dyDescent="0.25">
      <c r="B7383" s="26"/>
      <c r="C7383" s="28"/>
    </row>
    <row r="7384" spans="2:3" x14ac:dyDescent="0.25">
      <c r="B7384" s="26"/>
      <c r="C7384" s="28"/>
    </row>
    <row r="7385" spans="2:3" x14ac:dyDescent="0.25">
      <c r="B7385" s="26"/>
      <c r="C7385" s="28"/>
    </row>
    <row r="7386" spans="2:3" x14ac:dyDescent="0.25">
      <c r="B7386" s="26"/>
      <c r="C7386" s="28"/>
    </row>
    <row r="7387" spans="2:3" x14ac:dyDescent="0.25">
      <c r="B7387" s="26"/>
      <c r="C7387" s="28"/>
    </row>
    <row r="7388" spans="2:3" x14ac:dyDescent="0.25">
      <c r="B7388" s="26"/>
      <c r="C7388" s="28"/>
    </row>
    <row r="7389" spans="2:3" x14ac:dyDescent="0.25">
      <c r="B7389" s="26"/>
      <c r="C7389" s="28"/>
    </row>
    <row r="7390" spans="2:3" x14ac:dyDescent="0.25">
      <c r="B7390" s="26"/>
      <c r="C7390" s="28"/>
    </row>
    <row r="7391" spans="2:3" x14ac:dyDescent="0.25">
      <c r="B7391" s="26"/>
      <c r="C7391" s="28"/>
    </row>
    <row r="7392" spans="2:3" x14ac:dyDescent="0.25">
      <c r="B7392" s="26"/>
      <c r="C7392" s="28"/>
    </row>
    <row r="7393" spans="2:3" x14ac:dyDescent="0.25">
      <c r="B7393" s="26"/>
      <c r="C7393" s="28"/>
    </row>
    <row r="7394" spans="2:3" x14ac:dyDescent="0.25">
      <c r="B7394" s="26"/>
      <c r="C7394" s="28"/>
    </row>
    <row r="7395" spans="2:3" x14ac:dyDescent="0.25">
      <c r="B7395" s="26"/>
      <c r="C7395" s="28"/>
    </row>
    <row r="7396" spans="2:3" x14ac:dyDescent="0.25">
      <c r="B7396" s="26"/>
      <c r="C7396" s="28"/>
    </row>
    <row r="7397" spans="2:3" x14ac:dyDescent="0.25">
      <c r="B7397" s="26"/>
      <c r="C7397" s="28"/>
    </row>
    <row r="7398" spans="2:3" x14ac:dyDescent="0.25">
      <c r="B7398" s="26"/>
      <c r="C7398" s="28"/>
    </row>
    <row r="7399" spans="2:3" x14ac:dyDescent="0.25">
      <c r="B7399" s="26"/>
      <c r="C7399" s="28"/>
    </row>
    <row r="7400" spans="2:3" x14ac:dyDescent="0.25">
      <c r="B7400" s="26"/>
      <c r="C7400" s="28"/>
    </row>
    <row r="7401" spans="2:3" x14ac:dyDescent="0.25">
      <c r="B7401" s="26"/>
      <c r="C7401" s="28"/>
    </row>
    <row r="7402" spans="2:3" x14ac:dyDescent="0.25">
      <c r="B7402" s="26"/>
      <c r="C7402" s="28"/>
    </row>
    <row r="7403" spans="2:3" x14ac:dyDescent="0.25">
      <c r="B7403" s="26"/>
      <c r="C7403" s="28"/>
    </row>
    <row r="7404" spans="2:3" x14ac:dyDescent="0.25">
      <c r="B7404" s="26"/>
      <c r="C7404" s="28"/>
    </row>
    <row r="7405" spans="2:3" x14ac:dyDescent="0.25">
      <c r="B7405" s="26"/>
      <c r="C7405" s="28"/>
    </row>
    <row r="7406" spans="2:3" x14ac:dyDescent="0.25">
      <c r="B7406" s="26"/>
      <c r="C7406" s="28"/>
    </row>
    <row r="7407" spans="2:3" x14ac:dyDescent="0.25">
      <c r="B7407" s="26"/>
      <c r="C7407" s="28"/>
    </row>
    <row r="7408" spans="2:3" x14ac:dyDescent="0.25">
      <c r="B7408" s="26"/>
      <c r="C7408" s="28"/>
    </row>
    <row r="7409" spans="2:3" x14ac:dyDescent="0.25">
      <c r="B7409" s="26"/>
      <c r="C7409" s="28"/>
    </row>
    <row r="7410" spans="2:3" x14ac:dyDescent="0.25">
      <c r="B7410" s="26"/>
      <c r="C7410" s="28"/>
    </row>
    <row r="7411" spans="2:3" x14ac:dyDescent="0.25">
      <c r="B7411" s="26"/>
      <c r="C7411" s="28"/>
    </row>
    <row r="7412" spans="2:3" x14ac:dyDescent="0.25">
      <c r="B7412" s="26"/>
      <c r="C7412" s="28"/>
    </row>
    <row r="7413" spans="2:3" x14ac:dyDescent="0.25">
      <c r="B7413" s="26"/>
      <c r="C7413" s="28"/>
    </row>
    <row r="7414" spans="2:3" x14ac:dyDescent="0.25">
      <c r="B7414" s="26"/>
      <c r="C7414" s="28"/>
    </row>
    <row r="7415" spans="2:3" x14ac:dyDescent="0.25">
      <c r="B7415" s="26"/>
      <c r="C7415" s="28"/>
    </row>
    <row r="7416" spans="2:3" x14ac:dyDescent="0.25">
      <c r="B7416" s="26"/>
      <c r="C7416" s="28"/>
    </row>
    <row r="7417" spans="2:3" x14ac:dyDescent="0.25">
      <c r="B7417" s="26"/>
      <c r="C7417" s="28"/>
    </row>
    <row r="7418" spans="2:3" x14ac:dyDescent="0.25">
      <c r="B7418" s="26"/>
      <c r="C7418" s="28"/>
    </row>
    <row r="7419" spans="2:3" x14ac:dyDescent="0.25">
      <c r="B7419" s="26"/>
      <c r="C7419" s="28"/>
    </row>
    <row r="7420" spans="2:3" x14ac:dyDescent="0.25">
      <c r="B7420" s="26"/>
      <c r="C7420" s="28"/>
    </row>
    <row r="7421" spans="2:3" x14ac:dyDescent="0.25">
      <c r="B7421" s="26"/>
      <c r="C7421" s="28"/>
    </row>
    <row r="7422" spans="2:3" x14ac:dyDescent="0.25">
      <c r="B7422" s="26"/>
      <c r="C7422" s="28"/>
    </row>
    <row r="7423" spans="2:3" x14ac:dyDescent="0.25">
      <c r="B7423" s="26"/>
      <c r="C7423" s="28"/>
    </row>
    <row r="7424" spans="2:3" x14ac:dyDescent="0.25">
      <c r="B7424" s="26"/>
      <c r="C7424" s="28"/>
    </row>
    <row r="7425" spans="2:3" x14ac:dyDescent="0.25">
      <c r="B7425" s="26"/>
      <c r="C7425" s="28"/>
    </row>
    <row r="7426" spans="2:3" x14ac:dyDescent="0.25">
      <c r="B7426" s="26"/>
      <c r="C7426" s="28"/>
    </row>
    <row r="7427" spans="2:3" x14ac:dyDescent="0.25">
      <c r="B7427" s="26"/>
      <c r="C7427" s="28"/>
    </row>
    <row r="7428" spans="2:3" x14ac:dyDescent="0.25">
      <c r="B7428" s="26"/>
      <c r="C7428" s="28"/>
    </row>
    <row r="7429" spans="2:3" x14ac:dyDescent="0.25">
      <c r="B7429" s="26"/>
      <c r="C7429" s="28"/>
    </row>
    <row r="7430" spans="2:3" x14ac:dyDescent="0.25">
      <c r="B7430" s="26"/>
      <c r="C7430" s="28"/>
    </row>
    <row r="7431" spans="2:3" x14ac:dyDescent="0.25">
      <c r="B7431" s="26"/>
      <c r="C7431" s="28"/>
    </row>
    <row r="7432" spans="2:3" x14ac:dyDescent="0.25">
      <c r="B7432" s="26"/>
      <c r="C7432" s="28"/>
    </row>
    <row r="7433" spans="2:3" x14ac:dyDescent="0.25">
      <c r="B7433" s="26"/>
      <c r="C7433" s="28"/>
    </row>
    <row r="7434" spans="2:3" x14ac:dyDescent="0.25">
      <c r="B7434" s="26"/>
      <c r="C7434" s="28"/>
    </row>
    <row r="7435" spans="2:3" x14ac:dyDescent="0.25">
      <c r="B7435" s="26"/>
      <c r="C7435" s="28"/>
    </row>
    <row r="7436" spans="2:3" x14ac:dyDescent="0.25">
      <c r="B7436" s="26"/>
      <c r="C7436" s="28"/>
    </row>
    <row r="7437" spans="2:3" x14ac:dyDescent="0.25">
      <c r="B7437" s="26"/>
      <c r="C7437" s="28"/>
    </row>
    <row r="7438" spans="2:3" x14ac:dyDescent="0.25">
      <c r="B7438" s="26"/>
      <c r="C7438" s="28"/>
    </row>
    <row r="7439" spans="2:3" x14ac:dyDescent="0.25">
      <c r="B7439" s="26"/>
      <c r="C7439" s="28"/>
    </row>
    <row r="7440" spans="2:3" x14ac:dyDescent="0.25">
      <c r="B7440" s="26"/>
      <c r="C7440" s="28"/>
    </row>
    <row r="7441" spans="2:3" x14ac:dyDescent="0.25">
      <c r="B7441" s="26"/>
      <c r="C7441" s="28"/>
    </row>
    <row r="7442" spans="2:3" x14ac:dyDescent="0.25">
      <c r="B7442" s="26"/>
      <c r="C7442" s="28"/>
    </row>
    <row r="7443" spans="2:3" x14ac:dyDescent="0.25">
      <c r="B7443" s="26"/>
      <c r="C7443" s="28"/>
    </row>
    <row r="7444" spans="2:3" x14ac:dyDescent="0.25">
      <c r="B7444" s="26"/>
      <c r="C7444" s="28"/>
    </row>
    <row r="7445" spans="2:3" x14ac:dyDescent="0.25">
      <c r="B7445" s="26"/>
      <c r="C7445" s="28"/>
    </row>
    <row r="7446" spans="2:3" x14ac:dyDescent="0.25">
      <c r="B7446" s="26"/>
      <c r="C7446" s="28"/>
    </row>
    <row r="7447" spans="2:3" x14ac:dyDescent="0.25">
      <c r="B7447" s="26"/>
      <c r="C7447" s="28"/>
    </row>
    <row r="7448" spans="2:3" x14ac:dyDescent="0.25">
      <c r="B7448" s="26"/>
      <c r="C7448" s="28"/>
    </row>
    <row r="7449" spans="2:3" x14ac:dyDescent="0.25">
      <c r="B7449" s="26"/>
      <c r="C7449" s="28"/>
    </row>
    <row r="7450" spans="2:3" x14ac:dyDescent="0.25">
      <c r="B7450" s="26"/>
      <c r="C7450" s="28"/>
    </row>
    <row r="7451" spans="2:3" x14ac:dyDescent="0.25">
      <c r="B7451" s="26"/>
      <c r="C7451" s="28"/>
    </row>
    <row r="7452" spans="2:3" x14ac:dyDescent="0.25">
      <c r="B7452" s="26"/>
      <c r="C7452" s="28"/>
    </row>
    <row r="7453" spans="2:3" x14ac:dyDescent="0.25">
      <c r="B7453" s="26"/>
      <c r="C7453" s="28"/>
    </row>
    <row r="7454" spans="2:3" x14ac:dyDescent="0.25">
      <c r="B7454" s="26"/>
      <c r="C7454" s="28"/>
    </row>
    <row r="7455" spans="2:3" x14ac:dyDescent="0.25">
      <c r="B7455" s="26"/>
      <c r="C7455" s="28"/>
    </row>
    <row r="7456" spans="2:3" x14ac:dyDescent="0.25">
      <c r="B7456" s="26"/>
      <c r="C7456" s="28"/>
    </row>
    <row r="7457" spans="2:3" x14ac:dyDescent="0.25">
      <c r="B7457" s="26"/>
      <c r="C7457" s="28"/>
    </row>
    <row r="7458" spans="2:3" x14ac:dyDescent="0.25">
      <c r="B7458" s="26"/>
      <c r="C7458" s="28"/>
    </row>
    <row r="7459" spans="2:3" x14ac:dyDescent="0.25">
      <c r="B7459" s="26"/>
      <c r="C7459" s="28"/>
    </row>
    <row r="7460" spans="2:3" x14ac:dyDescent="0.25">
      <c r="B7460" s="26"/>
      <c r="C7460" s="28"/>
    </row>
    <row r="7461" spans="2:3" x14ac:dyDescent="0.25">
      <c r="B7461" s="26"/>
      <c r="C7461" s="28"/>
    </row>
    <row r="7462" spans="2:3" x14ac:dyDescent="0.25">
      <c r="B7462" s="26"/>
      <c r="C7462" s="28"/>
    </row>
    <row r="7463" spans="2:3" x14ac:dyDescent="0.25">
      <c r="B7463" s="26"/>
      <c r="C7463" s="28"/>
    </row>
    <row r="7464" spans="2:3" x14ac:dyDescent="0.25">
      <c r="B7464" s="26"/>
      <c r="C7464" s="28"/>
    </row>
    <row r="7465" spans="2:3" x14ac:dyDescent="0.25">
      <c r="B7465" s="26"/>
      <c r="C7465" s="28"/>
    </row>
    <row r="7466" spans="2:3" x14ac:dyDescent="0.25">
      <c r="B7466" s="26"/>
      <c r="C7466" s="28"/>
    </row>
    <row r="7467" spans="2:3" x14ac:dyDescent="0.25">
      <c r="B7467" s="26"/>
      <c r="C7467" s="28"/>
    </row>
    <row r="7468" spans="2:3" x14ac:dyDescent="0.25">
      <c r="B7468" s="26"/>
      <c r="C7468" s="28"/>
    </row>
    <row r="7469" spans="2:3" x14ac:dyDescent="0.25">
      <c r="B7469" s="26"/>
      <c r="C7469" s="28"/>
    </row>
    <row r="7470" spans="2:3" x14ac:dyDescent="0.25">
      <c r="B7470" s="26"/>
      <c r="C7470" s="28"/>
    </row>
    <row r="7471" spans="2:3" x14ac:dyDescent="0.25">
      <c r="B7471" s="26"/>
      <c r="C7471" s="28"/>
    </row>
    <row r="7472" spans="2:3" x14ac:dyDescent="0.25">
      <c r="B7472" s="26"/>
      <c r="C7472" s="28"/>
    </row>
    <row r="7473" spans="2:3" x14ac:dyDescent="0.25">
      <c r="B7473" s="26"/>
      <c r="C7473" s="28"/>
    </row>
    <row r="7474" spans="2:3" x14ac:dyDescent="0.25">
      <c r="B7474" s="26"/>
      <c r="C7474" s="28"/>
    </row>
    <row r="7475" spans="2:3" x14ac:dyDescent="0.25">
      <c r="B7475" s="26"/>
      <c r="C7475" s="28"/>
    </row>
    <row r="7476" spans="2:3" x14ac:dyDescent="0.25">
      <c r="B7476" s="26"/>
      <c r="C7476" s="28"/>
    </row>
    <row r="7477" spans="2:3" x14ac:dyDescent="0.25">
      <c r="B7477" s="26"/>
      <c r="C7477" s="28"/>
    </row>
    <row r="7478" spans="2:3" x14ac:dyDescent="0.25">
      <c r="B7478" s="26"/>
      <c r="C7478" s="28"/>
    </row>
    <row r="7479" spans="2:3" x14ac:dyDescent="0.25">
      <c r="B7479" s="26"/>
      <c r="C7479" s="28"/>
    </row>
    <row r="7480" spans="2:3" x14ac:dyDescent="0.25">
      <c r="B7480" s="26"/>
      <c r="C7480" s="28"/>
    </row>
    <row r="7481" spans="2:3" x14ac:dyDescent="0.25">
      <c r="B7481" s="26"/>
      <c r="C7481" s="28"/>
    </row>
    <row r="7482" spans="2:3" x14ac:dyDescent="0.25">
      <c r="B7482" s="26"/>
      <c r="C7482" s="28"/>
    </row>
    <row r="7483" spans="2:3" x14ac:dyDescent="0.25">
      <c r="B7483" s="26"/>
      <c r="C7483" s="28"/>
    </row>
    <row r="7484" spans="2:3" x14ac:dyDescent="0.25">
      <c r="B7484" s="26"/>
      <c r="C7484" s="28"/>
    </row>
    <row r="7485" spans="2:3" x14ac:dyDescent="0.25">
      <c r="B7485" s="26"/>
      <c r="C7485" s="28"/>
    </row>
    <row r="7486" spans="2:3" x14ac:dyDescent="0.25">
      <c r="B7486" s="26"/>
      <c r="C7486" s="28"/>
    </row>
    <row r="7487" spans="2:3" x14ac:dyDescent="0.25">
      <c r="B7487" s="26"/>
      <c r="C7487" s="28"/>
    </row>
    <row r="7488" spans="2:3" x14ac:dyDescent="0.25">
      <c r="B7488" s="26"/>
      <c r="C7488" s="28"/>
    </row>
    <row r="7489" spans="2:3" x14ac:dyDescent="0.25">
      <c r="B7489" s="26"/>
      <c r="C7489" s="28"/>
    </row>
    <row r="7490" spans="2:3" x14ac:dyDescent="0.25">
      <c r="B7490" s="26"/>
      <c r="C7490" s="28"/>
    </row>
    <row r="7491" spans="2:3" x14ac:dyDescent="0.25">
      <c r="B7491" s="26"/>
      <c r="C7491" s="28"/>
    </row>
    <row r="7492" spans="2:3" x14ac:dyDescent="0.25">
      <c r="B7492" s="26"/>
      <c r="C7492" s="28"/>
    </row>
    <row r="7493" spans="2:3" x14ac:dyDescent="0.25">
      <c r="B7493" s="26"/>
      <c r="C7493" s="28"/>
    </row>
    <row r="7494" spans="2:3" x14ac:dyDescent="0.25">
      <c r="B7494" s="26"/>
      <c r="C7494" s="28"/>
    </row>
    <row r="7495" spans="2:3" x14ac:dyDescent="0.25">
      <c r="B7495" s="26"/>
      <c r="C7495" s="28"/>
    </row>
    <row r="7496" spans="2:3" x14ac:dyDescent="0.25">
      <c r="B7496" s="26"/>
      <c r="C7496" s="28"/>
    </row>
    <row r="7497" spans="2:3" x14ac:dyDescent="0.25">
      <c r="B7497" s="26"/>
      <c r="C7497" s="28"/>
    </row>
    <row r="7498" spans="2:3" x14ac:dyDescent="0.25">
      <c r="B7498" s="26"/>
      <c r="C7498" s="28"/>
    </row>
    <row r="7499" spans="2:3" x14ac:dyDescent="0.25">
      <c r="B7499" s="26"/>
      <c r="C7499" s="28"/>
    </row>
    <row r="7500" spans="2:3" x14ac:dyDescent="0.25">
      <c r="B7500" s="26"/>
      <c r="C7500" s="28"/>
    </row>
    <row r="7501" spans="2:3" x14ac:dyDescent="0.25">
      <c r="B7501" s="26"/>
      <c r="C7501" s="28"/>
    </row>
    <row r="7502" spans="2:3" x14ac:dyDescent="0.25">
      <c r="B7502" s="26"/>
      <c r="C7502" s="28"/>
    </row>
    <row r="7503" spans="2:3" x14ac:dyDescent="0.25">
      <c r="B7503" s="26"/>
      <c r="C7503" s="28"/>
    </row>
    <row r="7504" spans="2:3" x14ac:dyDescent="0.25">
      <c r="B7504" s="26"/>
      <c r="C7504" s="28"/>
    </row>
    <row r="7505" spans="2:3" x14ac:dyDescent="0.25">
      <c r="B7505" s="26"/>
      <c r="C7505" s="28"/>
    </row>
    <row r="7506" spans="2:3" x14ac:dyDescent="0.25">
      <c r="B7506" s="26"/>
      <c r="C7506" s="28"/>
    </row>
    <row r="7507" spans="2:3" x14ac:dyDescent="0.25">
      <c r="B7507" s="26"/>
      <c r="C7507" s="28"/>
    </row>
    <row r="7508" spans="2:3" x14ac:dyDescent="0.25">
      <c r="B7508" s="26"/>
      <c r="C7508" s="28"/>
    </row>
    <row r="7509" spans="2:3" x14ac:dyDescent="0.25">
      <c r="B7509" s="26"/>
      <c r="C7509" s="28"/>
    </row>
    <row r="7510" spans="2:3" x14ac:dyDescent="0.25">
      <c r="B7510" s="26"/>
      <c r="C7510" s="28"/>
    </row>
    <row r="7511" spans="2:3" x14ac:dyDescent="0.25">
      <c r="B7511" s="26"/>
      <c r="C7511" s="28"/>
    </row>
    <row r="7512" spans="2:3" x14ac:dyDescent="0.25">
      <c r="B7512" s="26"/>
      <c r="C7512" s="28"/>
    </row>
    <row r="7513" spans="2:3" x14ac:dyDescent="0.25">
      <c r="B7513" s="26"/>
      <c r="C7513" s="28"/>
    </row>
    <row r="7514" spans="2:3" x14ac:dyDescent="0.25">
      <c r="B7514" s="26"/>
      <c r="C7514" s="28"/>
    </row>
    <row r="7515" spans="2:3" x14ac:dyDescent="0.25">
      <c r="B7515" s="26"/>
      <c r="C7515" s="28"/>
    </row>
    <row r="7516" spans="2:3" x14ac:dyDescent="0.25">
      <c r="B7516" s="26"/>
      <c r="C7516" s="28"/>
    </row>
    <row r="7517" spans="2:3" x14ac:dyDescent="0.25">
      <c r="B7517" s="26"/>
      <c r="C7517" s="28"/>
    </row>
    <row r="7518" spans="2:3" x14ac:dyDescent="0.25">
      <c r="B7518" s="26"/>
      <c r="C7518" s="28"/>
    </row>
    <row r="7519" spans="2:3" x14ac:dyDescent="0.25">
      <c r="B7519" s="26"/>
      <c r="C7519" s="28"/>
    </row>
    <row r="7520" spans="2:3" x14ac:dyDescent="0.25">
      <c r="B7520" s="26"/>
      <c r="C7520" s="28"/>
    </row>
    <row r="7521" spans="2:3" x14ac:dyDescent="0.25">
      <c r="B7521" s="26"/>
      <c r="C7521" s="28"/>
    </row>
    <row r="7522" spans="2:3" x14ac:dyDescent="0.25">
      <c r="B7522" s="26"/>
      <c r="C7522" s="28"/>
    </row>
    <row r="7523" spans="2:3" x14ac:dyDescent="0.25">
      <c r="B7523" s="26"/>
      <c r="C7523" s="28"/>
    </row>
    <row r="7524" spans="2:3" x14ac:dyDescent="0.25">
      <c r="B7524" s="26"/>
      <c r="C7524" s="28"/>
    </row>
    <row r="7525" spans="2:3" x14ac:dyDescent="0.25">
      <c r="B7525" s="26"/>
      <c r="C7525" s="28"/>
    </row>
    <row r="7526" spans="2:3" x14ac:dyDescent="0.25">
      <c r="B7526" s="26"/>
      <c r="C7526" s="28"/>
    </row>
    <row r="7527" spans="2:3" x14ac:dyDescent="0.25">
      <c r="B7527" s="26"/>
      <c r="C7527" s="28"/>
    </row>
    <row r="7528" spans="2:3" x14ac:dyDescent="0.25">
      <c r="B7528" s="26"/>
      <c r="C7528" s="28"/>
    </row>
    <row r="7529" spans="2:3" x14ac:dyDescent="0.25">
      <c r="B7529" s="26"/>
      <c r="C7529" s="28"/>
    </row>
    <row r="7530" spans="2:3" x14ac:dyDescent="0.25">
      <c r="B7530" s="26"/>
      <c r="C7530" s="28"/>
    </row>
    <row r="7531" spans="2:3" x14ac:dyDescent="0.25">
      <c r="B7531" s="26"/>
      <c r="C7531" s="28"/>
    </row>
    <row r="7532" spans="2:3" x14ac:dyDescent="0.25">
      <c r="B7532" s="26"/>
      <c r="C7532" s="28"/>
    </row>
    <row r="7533" spans="2:3" x14ac:dyDescent="0.25">
      <c r="B7533" s="26"/>
      <c r="C7533" s="28"/>
    </row>
    <row r="7534" spans="2:3" x14ac:dyDescent="0.25">
      <c r="B7534" s="26"/>
      <c r="C7534" s="28"/>
    </row>
    <row r="7535" spans="2:3" x14ac:dyDescent="0.25">
      <c r="B7535" s="26"/>
      <c r="C7535" s="28"/>
    </row>
    <row r="7536" spans="2:3" x14ac:dyDescent="0.25">
      <c r="B7536" s="26"/>
      <c r="C7536" s="28"/>
    </row>
    <row r="7537" spans="2:3" x14ac:dyDescent="0.25">
      <c r="B7537" s="26"/>
      <c r="C7537" s="28"/>
    </row>
    <row r="7538" spans="2:3" x14ac:dyDescent="0.25">
      <c r="B7538" s="26"/>
      <c r="C7538" s="28"/>
    </row>
    <row r="7539" spans="2:3" x14ac:dyDescent="0.25">
      <c r="B7539" s="26"/>
      <c r="C7539" s="28"/>
    </row>
    <row r="7540" spans="2:3" x14ac:dyDescent="0.25">
      <c r="B7540" s="26"/>
      <c r="C7540" s="28"/>
    </row>
    <row r="7541" spans="2:3" x14ac:dyDescent="0.25">
      <c r="B7541" s="26"/>
      <c r="C7541" s="28"/>
    </row>
    <row r="7542" spans="2:3" x14ac:dyDescent="0.25">
      <c r="B7542" s="26"/>
      <c r="C7542" s="28"/>
    </row>
    <row r="7543" spans="2:3" x14ac:dyDescent="0.25">
      <c r="B7543" s="26"/>
      <c r="C7543" s="28"/>
    </row>
    <row r="7544" spans="2:3" x14ac:dyDescent="0.25">
      <c r="B7544" s="26"/>
      <c r="C7544" s="28"/>
    </row>
    <row r="7545" spans="2:3" x14ac:dyDescent="0.25">
      <c r="B7545" s="26"/>
      <c r="C7545" s="28"/>
    </row>
    <row r="7546" spans="2:3" x14ac:dyDescent="0.25">
      <c r="B7546" s="26"/>
      <c r="C7546" s="28"/>
    </row>
    <row r="7547" spans="2:3" x14ac:dyDescent="0.25">
      <c r="B7547" s="26"/>
      <c r="C7547" s="28"/>
    </row>
    <row r="7548" spans="2:3" x14ac:dyDescent="0.25">
      <c r="B7548" s="26"/>
      <c r="C7548" s="28"/>
    </row>
    <row r="7549" spans="2:3" x14ac:dyDescent="0.25">
      <c r="B7549" s="26"/>
      <c r="C7549" s="28"/>
    </row>
    <row r="7550" spans="2:3" x14ac:dyDescent="0.25">
      <c r="B7550" s="26"/>
      <c r="C7550" s="28"/>
    </row>
    <row r="7551" spans="2:3" x14ac:dyDescent="0.25">
      <c r="B7551" s="26"/>
      <c r="C7551" s="28"/>
    </row>
    <row r="7552" spans="2:3" x14ac:dyDescent="0.25">
      <c r="B7552" s="26"/>
      <c r="C7552" s="28"/>
    </row>
    <row r="7553" spans="2:3" x14ac:dyDescent="0.25">
      <c r="B7553" s="26"/>
      <c r="C7553" s="28"/>
    </row>
    <row r="7554" spans="2:3" x14ac:dyDescent="0.25">
      <c r="B7554" s="26"/>
      <c r="C7554" s="28"/>
    </row>
    <row r="7555" spans="2:3" x14ac:dyDescent="0.25">
      <c r="B7555" s="26"/>
      <c r="C7555" s="28"/>
    </row>
    <row r="7556" spans="2:3" x14ac:dyDescent="0.25">
      <c r="B7556" s="26"/>
      <c r="C7556" s="28"/>
    </row>
    <row r="7557" spans="2:3" x14ac:dyDescent="0.25">
      <c r="B7557" s="26"/>
      <c r="C7557" s="28"/>
    </row>
    <row r="7558" spans="2:3" x14ac:dyDescent="0.25">
      <c r="B7558" s="26"/>
      <c r="C7558" s="28"/>
    </row>
    <row r="7559" spans="2:3" x14ac:dyDescent="0.25">
      <c r="B7559" s="26"/>
      <c r="C7559" s="28"/>
    </row>
    <row r="7560" spans="2:3" x14ac:dyDescent="0.25">
      <c r="B7560" s="26"/>
      <c r="C7560" s="28"/>
    </row>
    <row r="7561" spans="2:3" x14ac:dyDescent="0.25">
      <c r="B7561" s="26"/>
      <c r="C7561" s="28"/>
    </row>
    <row r="7562" spans="2:3" x14ac:dyDescent="0.25">
      <c r="B7562" s="26"/>
      <c r="C7562" s="28"/>
    </row>
    <row r="7563" spans="2:3" x14ac:dyDescent="0.25">
      <c r="B7563" s="26"/>
      <c r="C7563" s="28"/>
    </row>
    <row r="7564" spans="2:3" x14ac:dyDescent="0.25">
      <c r="B7564" s="26"/>
      <c r="C7564" s="28"/>
    </row>
    <row r="7565" spans="2:3" x14ac:dyDescent="0.25">
      <c r="B7565" s="26"/>
      <c r="C7565" s="28"/>
    </row>
    <row r="7566" spans="2:3" x14ac:dyDescent="0.25">
      <c r="B7566" s="26"/>
      <c r="C7566" s="28"/>
    </row>
    <row r="7567" spans="2:3" x14ac:dyDescent="0.25">
      <c r="B7567" s="26"/>
      <c r="C7567" s="28"/>
    </row>
    <row r="7568" spans="2:3" x14ac:dyDescent="0.25">
      <c r="B7568" s="26"/>
      <c r="C7568" s="28"/>
    </row>
    <row r="7569" spans="2:3" x14ac:dyDescent="0.25">
      <c r="B7569" s="26"/>
      <c r="C7569" s="28"/>
    </row>
    <row r="7570" spans="2:3" x14ac:dyDescent="0.25">
      <c r="B7570" s="26"/>
      <c r="C7570" s="28"/>
    </row>
    <row r="7571" spans="2:3" x14ac:dyDescent="0.25">
      <c r="B7571" s="26"/>
      <c r="C7571" s="28"/>
    </row>
    <row r="7572" spans="2:3" x14ac:dyDescent="0.25">
      <c r="B7572" s="26"/>
      <c r="C7572" s="28"/>
    </row>
    <row r="7573" spans="2:3" x14ac:dyDescent="0.25">
      <c r="B7573" s="26"/>
      <c r="C7573" s="28"/>
    </row>
    <row r="7574" spans="2:3" x14ac:dyDescent="0.25">
      <c r="B7574" s="26"/>
      <c r="C7574" s="28"/>
    </row>
    <row r="7575" spans="2:3" x14ac:dyDescent="0.25">
      <c r="B7575" s="26"/>
      <c r="C7575" s="28"/>
    </row>
    <row r="7576" spans="2:3" x14ac:dyDescent="0.25">
      <c r="B7576" s="26"/>
      <c r="C7576" s="28"/>
    </row>
    <row r="7577" spans="2:3" x14ac:dyDescent="0.25">
      <c r="B7577" s="26"/>
      <c r="C7577" s="28"/>
    </row>
    <row r="7578" spans="2:3" x14ac:dyDescent="0.25">
      <c r="B7578" s="26"/>
      <c r="C7578" s="28"/>
    </row>
    <row r="7579" spans="2:3" x14ac:dyDescent="0.25">
      <c r="B7579" s="26"/>
      <c r="C7579" s="28"/>
    </row>
    <row r="7580" spans="2:3" x14ac:dyDescent="0.25">
      <c r="B7580" s="26"/>
      <c r="C7580" s="28"/>
    </row>
    <row r="7581" spans="2:3" x14ac:dyDescent="0.25">
      <c r="B7581" s="26"/>
      <c r="C7581" s="28"/>
    </row>
    <row r="7582" spans="2:3" x14ac:dyDescent="0.25">
      <c r="B7582" s="26"/>
      <c r="C7582" s="28"/>
    </row>
    <row r="7583" spans="2:3" x14ac:dyDescent="0.25">
      <c r="B7583" s="26"/>
      <c r="C7583" s="28"/>
    </row>
    <row r="7584" spans="2:3" x14ac:dyDescent="0.25">
      <c r="B7584" s="26"/>
      <c r="C7584" s="28"/>
    </row>
    <row r="7585" spans="2:3" x14ac:dyDescent="0.25">
      <c r="B7585" s="26"/>
      <c r="C7585" s="28"/>
    </row>
    <row r="7586" spans="2:3" x14ac:dyDescent="0.25">
      <c r="B7586" s="26"/>
      <c r="C7586" s="28"/>
    </row>
    <row r="7587" spans="2:3" x14ac:dyDescent="0.25">
      <c r="B7587" s="26"/>
      <c r="C7587" s="28"/>
    </row>
    <row r="7588" spans="2:3" x14ac:dyDescent="0.25">
      <c r="B7588" s="26"/>
      <c r="C7588" s="28"/>
    </row>
    <row r="7589" spans="2:3" x14ac:dyDescent="0.25">
      <c r="B7589" s="26"/>
      <c r="C7589" s="28"/>
    </row>
    <row r="7590" spans="2:3" x14ac:dyDescent="0.25">
      <c r="B7590" s="26"/>
      <c r="C7590" s="28"/>
    </row>
    <row r="7591" spans="2:3" x14ac:dyDescent="0.25">
      <c r="B7591" s="26"/>
      <c r="C7591" s="28"/>
    </row>
    <row r="7592" spans="2:3" x14ac:dyDescent="0.25">
      <c r="B7592" s="26"/>
      <c r="C7592" s="28"/>
    </row>
    <row r="7593" spans="2:3" x14ac:dyDescent="0.25">
      <c r="B7593" s="26"/>
      <c r="C7593" s="28"/>
    </row>
    <row r="7594" spans="2:3" x14ac:dyDescent="0.25">
      <c r="B7594" s="26"/>
      <c r="C7594" s="28"/>
    </row>
    <row r="7595" spans="2:3" x14ac:dyDescent="0.25">
      <c r="B7595" s="26"/>
      <c r="C7595" s="28"/>
    </row>
    <row r="7596" spans="2:3" x14ac:dyDescent="0.25">
      <c r="B7596" s="26"/>
      <c r="C7596" s="28"/>
    </row>
    <row r="7597" spans="2:3" x14ac:dyDescent="0.25">
      <c r="B7597" s="26"/>
      <c r="C7597" s="28"/>
    </row>
    <row r="7598" spans="2:3" x14ac:dyDescent="0.25">
      <c r="B7598" s="26"/>
      <c r="C7598" s="28"/>
    </row>
    <row r="7599" spans="2:3" x14ac:dyDescent="0.25">
      <c r="B7599" s="26"/>
      <c r="C7599" s="28"/>
    </row>
    <row r="7600" spans="2:3" x14ac:dyDescent="0.25">
      <c r="B7600" s="26"/>
      <c r="C7600" s="28"/>
    </row>
    <row r="7601" spans="2:3" x14ac:dyDescent="0.25">
      <c r="B7601" s="26"/>
      <c r="C7601" s="28"/>
    </row>
    <row r="7602" spans="2:3" x14ac:dyDescent="0.25">
      <c r="B7602" s="26"/>
      <c r="C7602" s="28"/>
    </row>
    <row r="7603" spans="2:3" x14ac:dyDescent="0.25">
      <c r="B7603" s="26"/>
      <c r="C7603" s="28"/>
    </row>
    <row r="7604" spans="2:3" x14ac:dyDescent="0.25">
      <c r="B7604" s="26"/>
      <c r="C7604" s="28"/>
    </row>
    <row r="7605" spans="2:3" x14ac:dyDescent="0.25">
      <c r="B7605" s="26"/>
      <c r="C7605" s="28"/>
    </row>
    <row r="7606" spans="2:3" x14ac:dyDescent="0.25">
      <c r="B7606" s="26"/>
      <c r="C7606" s="28"/>
    </row>
    <row r="7607" spans="2:3" x14ac:dyDescent="0.25">
      <c r="B7607" s="26"/>
      <c r="C7607" s="28"/>
    </row>
    <row r="7608" spans="2:3" x14ac:dyDescent="0.25">
      <c r="B7608" s="26"/>
      <c r="C7608" s="28"/>
    </row>
    <row r="7609" spans="2:3" x14ac:dyDescent="0.25">
      <c r="B7609" s="26"/>
      <c r="C7609" s="28"/>
    </row>
    <row r="7610" spans="2:3" x14ac:dyDescent="0.25">
      <c r="B7610" s="26"/>
      <c r="C7610" s="28"/>
    </row>
    <row r="7611" spans="2:3" x14ac:dyDescent="0.25">
      <c r="B7611" s="26"/>
      <c r="C7611" s="28"/>
    </row>
    <row r="7612" spans="2:3" x14ac:dyDescent="0.25">
      <c r="B7612" s="26"/>
      <c r="C7612" s="28"/>
    </row>
    <row r="7613" spans="2:3" x14ac:dyDescent="0.25">
      <c r="B7613" s="26"/>
      <c r="C7613" s="28"/>
    </row>
    <row r="7614" spans="2:3" x14ac:dyDescent="0.25">
      <c r="B7614" s="26"/>
      <c r="C7614" s="28"/>
    </row>
    <row r="7615" spans="2:3" x14ac:dyDescent="0.25">
      <c r="B7615" s="26"/>
      <c r="C7615" s="28"/>
    </row>
    <row r="7616" spans="2:3" x14ac:dyDescent="0.25">
      <c r="B7616" s="26"/>
      <c r="C7616" s="28"/>
    </row>
    <row r="7617" spans="2:3" x14ac:dyDescent="0.25">
      <c r="B7617" s="26"/>
      <c r="C7617" s="28"/>
    </row>
    <row r="7618" spans="2:3" x14ac:dyDescent="0.25">
      <c r="B7618" s="26"/>
      <c r="C7618" s="28"/>
    </row>
    <row r="7619" spans="2:3" x14ac:dyDescent="0.25">
      <c r="B7619" s="26"/>
      <c r="C7619" s="28"/>
    </row>
    <row r="7620" spans="2:3" x14ac:dyDescent="0.25">
      <c r="B7620" s="26"/>
      <c r="C7620" s="28"/>
    </row>
    <row r="7621" spans="2:3" x14ac:dyDescent="0.25">
      <c r="B7621" s="26"/>
      <c r="C7621" s="28"/>
    </row>
    <row r="7622" spans="2:3" x14ac:dyDescent="0.25">
      <c r="B7622" s="26"/>
      <c r="C7622" s="28"/>
    </row>
    <row r="7623" spans="2:3" x14ac:dyDescent="0.25">
      <c r="B7623" s="26"/>
      <c r="C7623" s="28"/>
    </row>
    <row r="7624" spans="2:3" x14ac:dyDescent="0.25">
      <c r="B7624" s="26"/>
      <c r="C7624" s="28"/>
    </row>
    <row r="7625" spans="2:3" x14ac:dyDescent="0.25">
      <c r="B7625" s="26"/>
      <c r="C7625" s="28"/>
    </row>
    <row r="7626" spans="2:3" x14ac:dyDescent="0.25">
      <c r="B7626" s="26"/>
      <c r="C7626" s="28"/>
    </row>
    <row r="7627" spans="2:3" x14ac:dyDescent="0.25">
      <c r="B7627" s="26"/>
      <c r="C7627" s="28"/>
    </row>
    <row r="7628" spans="2:3" x14ac:dyDescent="0.25">
      <c r="B7628" s="26"/>
      <c r="C7628" s="28"/>
    </row>
    <row r="7629" spans="2:3" x14ac:dyDescent="0.25">
      <c r="B7629" s="26"/>
      <c r="C7629" s="28"/>
    </row>
    <row r="7630" spans="2:3" x14ac:dyDescent="0.25">
      <c r="B7630" s="26"/>
      <c r="C7630" s="28"/>
    </row>
    <row r="7631" spans="2:3" x14ac:dyDescent="0.25">
      <c r="B7631" s="26"/>
      <c r="C7631" s="28"/>
    </row>
    <row r="7632" spans="2:3" x14ac:dyDescent="0.25">
      <c r="B7632" s="26"/>
      <c r="C7632" s="28"/>
    </row>
    <row r="7633" spans="2:3" x14ac:dyDescent="0.25">
      <c r="B7633" s="26"/>
      <c r="C7633" s="28"/>
    </row>
    <row r="7634" spans="2:3" x14ac:dyDescent="0.25">
      <c r="B7634" s="26"/>
      <c r="C7634" s="28"/>
    </row>
    <row r="7635" spans="2:3" x14ac:dyDescent="0.25">
      <c r="B7635" s="26"/>
      <c r="C7635" s="28"/>
    </row>
    <row r="7636" spans="2:3" x14ac:dyDescent="0.25">
      <c r="B7636" s="26"/>
      <c r="C7636" s="28"/>
    </row>
    <row r="7637" spans="2:3" x14ac:dyDescent="0.25">
      <c r="B7637" s="26"/>
      <c r="C7637" s="28"/>
    </row>
    <row r="7638" spans="2:3" x14ac:dyDescent="0.25">
      <c r="B7638" s="26"/>
      <c r="C7638" s="28"/>
    </row>
    <row r="7639" spans="2:3" x14ac:dyDescent="0.25">
      <c r="B7639" s="26"/>
      <c r="C7639" s="28"/>
    </row>
    <row r="7640" spans="2:3" x14ac:dyDescent="0.25">
      <c r="B7640" s="26"/>
      <c r="C7640" s="28"/>
    </row>
    <row r="7641" spans="2:3" x14ac:dyDescent="0.25">
      <c r="B7641" s="26"/>
      <c r="C7641" s="28"/>
    </row>
    <row r="7642" spans="2:3" x14ac:dyDescent="0.25">
      <c r="B7642" s="26"/>
      <c r="C7642" s="28"/>
    </row>
    <row r="7643" spans="2:3" x14ac:dyDescent="0.25">
      <c r="B7643" s="26"/>
      <c r="C7643" s="28"/>
    </row>
    <row r="7644" spans="2:3" x14ac:dyDescent="0.25">
      <c r="B7644" s="26"/>
      <c r="C7644" s="28"/>
    </row>
    <row r="7645" spans="2:3" x14ac:dyDescent="0.25">
      <c r="B7645" s="26"/>
      <c r="C7645" s="28"/>
    </row>
    <row r="7646" spans="2:3" x14ac:dyDescent="0.25">
      <c r="B7646" s="26"/>
      <c r="C7646" s="28"/>
    </row>
    <row r="7647" spans="2:3" x14ac:dyDescent="0.25">
      <c r="B7647" s="26"/>
      <c r="C7647" s="28"/>
    </row>
    <row r="7648" spans="2:3" x14ac:dyDescent="0.25">
      <c r="B7648" s="26"/>
      <c r="C7648" s="28"/>
    </row>
    <row r="7649" spans="2:3" x14ac:dyDescent="0.25">
      <c r="B7649" s="26"/>
      <c r="C7649" s="28"/>
    </row>
    <row r="7650" spans="2:3" x14ac:dyDescent="0.25">
      <c r="B7650" s="26"/>
      <c r="C7650" s="28"/>
    </row>
    <row r="7651" spans="2:3" x14ac:dyDescent="0.25">
      <c r="B7651" s="26"/>
      <c r="C7651" s="28"/>
    </row>
    <row r="7652" spans="2:3" x14ac:dyDescent="0.25">
      <c r="B7652" s="26"/>
      <c r="C7652" s="28"/>
    </row>
    <row r="7653" spans="2:3" x14ac:dyDescent="0.25">
      <c r="B7653" s="26"/>
      <c r="C7653" s="28"/>
    </row>
    <row r="7654" spans="2:3" x14ac:dyDescent="0.25">
      <c r="B7654" s="26"/>
      <c r="C7654" s="28"/>
    </row>
    <row r="7655" spans="2:3" x14ac:dyDescent="0.25">
      <c r="B7655" s="26"/>
      <c r="C7655" s="28"/>
    </row>
    <row r="7656" spans="2:3" x14ac:dyDescent="0.25">
      <c r="B7656" s="26"/>
      <c r="C7656" s="28"/>
    </row>
    <row r="7657" spans="2:3" x14ac:dyDescent="0.25">
      <c r="B7657" s="26"/>
      <c r="C7657" s="28"/>
    </row>
    <row r="7658" spans="2:3" x14ac:dyDescent="0.25">
      <c r="B7658" s="26"/>
      <c r="C7658" s="28"/>
    </row>
    <row r="7659" spans="2:3" x14ac:dyDescent="0.25">
      <c r="B7659" s="26"/>
      <c r="C7659" s="28"/>
    </row>
    <row r="7660" spans="2:3" x14ac:dyDescent="0.25">
      <c r="B7660" s="26"/>
      <c r="C7660" s="28"/>
    </row>
    <row r="7661" spans="2:3" x14ac:dyDescent="0.25">
      <c r="B7661" s="26"/>
      <c r="C7661" s="28"/>
    </row>
    <row r="7662" spans="2:3" x14ac:dyDescent="0.25">
      <c r="B7662" s="26"/>
      <c r="C7662" s="28"/>
    </row>
    <row r="7663" spans="2:3" x14ac:dyDescent="0.25">
      <c r="B7663" s="26"/>
      <c r="C7663" s="28"/>
    </row>
    <row r="7664" spans="2:3" x14ac:dyDescent="0.25">
      <c r="B7664" s="26"/>
      <c r="C7664" s="28"/>
    </row>
    <row r="7665" spans="2:3" x14ac:dyDescent="0.25">
      <c r="B7665" s="26"/>
      <c r="C7665" s="28"/>
    </row>
    <row r="7666" spans="2:3" x14ac:dyDescent="0.25">
      <c r="B7666" s="26"/>
      <c r="C7666" s="28"/>
    </row>
    <row r="7667" spans="2:3" x14ac:dyDescent="0.25">
      <c r="B7667" s="26"/>
      <c r="C7667" s="28"/>
    </row>
    <row r="7668" spans="2:3" x14ac:dyDescent="0.25">
      <c r="B7668" s="26"/>
      <c r="C7668" s="28"/>
    </row>
    <row r="7669" spans="2:3" x14ac:dyDescent="0.25">
      <c r="B7669" s="26"/>
      <c r="C7669" s="28"/>
    </row>
    <row r="7670" spans="2:3" x14ac:dyDescent="0.25">
      <c r="B7670" s="26"/>
      <c r="C7670" s="28"/>
    </row>
    <row r="7671" spans="2:3" x14ac:dyDescent="0.25">
      <c r="B7671" s="26"/>
      <c r="C7671" s="28"/>
    </row>
    <row r="7672" spans="2:3" x14ac:dyDescent="0.25">
      <c r="B7672" s="26"/>
      <c r="C7672" s="28"/>
    </row>
    <row r="7673" spans="2:3" x14ac:dyDescent="0.25">
      <c r="B7673" s="26"/>
      <c r="C7673" s="28"/>
    </row>
    <row r="7674" spans="2:3" x14ac:dyDescent="0.25">
      <c r="B7674" s="26"/>
      <c r="C7674" s="28"/>
    </row>
    <row r="7675" spans="2:3" x14ac:dyDescent="0.25">
      <c r="B7675" s="26"/>
      <c r="C7675" s="28"/>
    </row>
    <row r="7676" spans="2:3" x14ac:dyDescent="0.25">
      <c r="B7676" s="26"/>
      <c r="C7676" s="28"/>
    </row>
    <row r="7677" spans="2:3" x14ac:dyDescent="0.25">
      <c r="B7677" s="26"/>
      <c r="C7677" s="28"/>
    </row>
    <row r="7678" spans="2:3" x14ac:dyDescent="0.25">
      <c r="B7678" s="26"/>
      <c r="C7678" s="28"/>
    </row>
    <row r="7679" spans="2:3" x14ac:dyDescent="0.25">
      <c r="B7679" s="26"/>
      <c r="C7679" s="28"/>
    </row>
    <row r="7680" spans="2:3" x14ac:dyDescent="0.25">
      <c r="B7680" s="26"/>
      <c r="C7680" s="28"/>
    </row>
    <row r="7681" spans="2:3" x14ac:dyDescent="0.25">
      <c r="B7681" s="26"/>
      <c r="C7681" s="28"/>
    </row>
    <row r="7682" spans="2:3" x14ac:dyDescent="0.25">
      <c r="B7682" s="26"/>
      <c r="C7682" s="28"/>
    </row>
    <row r="7683" spans="2:3" x14ac:dyDescent="0.25">
      <c r="B7683" s="26"/>
      <c r="C7683" s="28"/>
    </row>
    <row r="7684" spans="2:3" x14ac:dyDescent="0.25">
      <c r="B7684" s="26"/>
      <c r="C7684" s="28"/>
    </row>
    <row r="7685" spans="2:3" x14ac:dyDescent="0.25">
      <c r="B7685" s="26"/>
      <c r="C7685" s="28"/>
    </row>
    <row r="7686" spans="2:3" x14ac:dyDescent="0.25">
      <c r="B7686" s="26"/>
      <c r="C7686" s="28"/>
    </row>
    <row r="7687" spans="2:3" x14ac:dyDescent="0.25">
      <c r="B7687" s="26"/>
      <c r="C7687" s="28"/>
    </row>
    <row r="7688" spans="2:3" x14ac:dyDescent="0.25">
      <c r="B7688" s="26"/>
      <c r="C7688" s="28"/>
    </row>
    <row r="7689" spans="2:3" x14ac:dyDescent="0.25">
      <c r="B7689" s="26"/>
      <c r="C7689" s="28"/>
    </row>
    <row r="7690" spans="2:3" x14ac:dyDescent="0.25">
      <c r="B7690" s="26"/>
      <c r="C7690" s="28"/>
    </row>
    <row r="7691" spans="2:3" x14ac:dyDescent="0.25">
      <c r="B7691" s="26"/>
      <c r="C7691" s="28"/>
    </row>
    <row r="7692" spans="2:3" x14ac:dyDescent="0.25">
      <c r="B7692" s="26"/>
      <c r="C7692" s="28"/>
    </row>
    <row r="7693" spans="2:3" x14ac:dyDescent="0.25">
      <c r="B7693" s="26"/>
      <c r="C7693" s="28"/>
    </row>
    <row r="7694" spans="2:3" x14ac:dyDescent="0.25">
      <c r="B7694" s="26"/>
      <c r="C7694" s="28"/>
    </row>
    <row r="7695" spans="2:3" x14ac:dyDescent="0.25">
      <c r="B7695" s="26"/>
      <c r="C7695" s="28"/>
    </row>
    <row r="7696" spans="2:3" x14ac:dyDescent="0.25">
      <c r="B7696" s="26"/>
      <c r="C7696" s="28"/>
    </row>
    <row r="7697" spans="2:3" x14ac:dyDescent="0.25">
      <c r="B7697" s="26"/>
      <c r="C7697" s="28"/>
    </row>
    <row r="7698" spans="2:3" x14ac:dyDescent="0.25">
      <c r="B7698" s="26"/>
      <c r="C7698" s="28"/>
    </row>
    <row r="7699" spans="2:3" x14ac:dyDescent="0.25">
      <c r="B7699" s="26"/>
      <c r="C7699" s="28"/>
    </row>
    <row r="7700" spans="2:3" x14ac:dyDescent="0.25">
      <c r="B7700" s="26"/>
      <c r="C7700" s="28"/>
    </row>
    <row r="7701" spans="2:3" x14ac:dyDescent="0.25">
      <c r="B7701" s="26"/>
      <c r="C7701" s="28"/>
    </row>
    <row r="7702" spans="2:3" x14ac:dyDescent="0.25">
      <c r="B7702" s="26"/>
      <c r="C7702" s="28"/>
    </row>
    <row r="7703" spans="2:3" x14ac:dyDescent="0.25">
      <c r="B7703" s="26"/>
      <c r="C7703" s="28"/>
    </row>
    <row r="7704" spans="2:3" x14ac:dyDescent="0.25">
      <c r="B7704" s="26"/>
      <c r="C7704" s="28"/>
    </row>
    <row r="7705" spans="2:3" x14ac:dyDescent="0.25">
      <c r="B7705" s="26"/>
      <c r="C7705" s="28"/>
    </row>
    <row r="7706" spans="2:3" x14ac:dyDescent="0.25">
      <c r="B7706" s="26"/>
      <c r="C7706" s="28"/>
    </row>
    <row r="7707" spans="2:3" x14ac:dyDescent="0.25">
      <c r="B7707" s="26"/>
      <c r="C7707" s="28"/>
    </row>
    <row r="7708" spans="2:3" x14ac:dyDescent="0.25">
      <c r="B7708" s="26"/>
      <c r="C7708" s="28"/>
    </row>
    <row r="7709" spans="2:3" x14ac:dyDescent="0.25">
      <c r="B7709" s="26"/>
      <c r="C7709" s="28"/>
    </row>
    <row r="7710" spans="2:3" x14ac:dyDescent="0.25">
      <c r="B7710" s="26"/>
      <c r="C7710" s="28"/>
    </row>
    <row r="7711" spans="2:3" x14ac:dyDescent="0.25">
      <c r="B7711" s="26"/>
      <c r="C7711" s="28"/>
    </row>
    <row r="7712" spans="2:3" x14ac:dyDescent="0.25">
      <c r="B7712" s="26"/>
      <c r="C7712" s="28"/>
    </row>
    <row r="7713" spans="2:3" x14ac:dyDescent="0.25">
      <c r="B7713" s="26"/>
      <c r="C7713" s="28"/>
    </row>
    <row r="7714" spans="2:3" x14ac:dyDescent="0.25">
      <c r="B7714" s="26"/>
      <c r="C7714" s="28"/>
    </row>
    <row r="7715" spans="2:3" x14ac:dyDescent="0.25">
      <c r="B7715" s="26"/>
      <c r="C7715" s="28"/>
    </row>
    <row r="7716" spans="2:3" x14ac:dyDescent="0.25">
      <c r="B7716" s="26"/>
      <c r="C7716" s="28"/>
    </row>
    <row r="7717" spans="2:3" x14ac:dyDescent="0.25">
      <c r="B7717" s="26"/>
      <c r="C7717" s="28"/>
    </row>
    <row r="7718" spans="2:3" x14ac:dyDescent="0.25">
      <c r="B7718" s="26"/>
      <c r="C7718" s="28"/>
    </row>
    <row r="7719" spans="2:3" x14ac:dyDescent="0.25">
      <c r="B7719" s="26"/>
      <c r="C7719" s="28"/>
    </row>
    <row r="7720" spans="2:3" x14ac:dyDescent="0.25">
      <c r="B7720" s="26"/>
      <c r="C7720" s="28"/>
    </row>
    <row r="7721" spans="2:3" x14ac:dyDescent="0.25">
      <c r="B7721" s="26"/>
      <c r="C7721" s="28"/>
    </row>
    <row r="7722" spans="2:3" x14ac:dyDescent="0.25">
      <c r="B7722" s="26"/>
      <c r="C7722" s="28"/>
    </row>
    <row r="7723" spans="2:3" x14ac:dyDescent="0.25">
      <c r="B7723" s="26"/>
      <c r="C7723" s="28"/>
    </row>
    <row r="7724" spans="2:3" x14ac:dyDescent="0.25">
      <c r="B7724" s="26"/>
      <c r="C7724" s="28"/>
    </row>
    <row r="7725" spans="2:3" x14ac:dyDescent="0.25">
      <c r="B7725" s="26"/>
      <c r="C7725" s="28"/>
    </row>
    <row r="7726" spans="2:3" x14ac:dyDescent="0.25">
      <c r="B7726" s="26"/>
      <c r="C7726" s="28"/>
    </row>
    <row r="7727" spans="2:3" x14ac:dyDescent="0.25">
      <c r="B7727" s="26"/>
      <c r="C7727" s="28"/>
    </row>
    <row r="7728" spans="2:3" x14ac:dyDescent="0.25">
      <c r="B7728" s="26"/>
      <c r="C7728" s="28"/>
    </row>
    <row r="7729" spans="2:3" x14ac:dyDescent="0.25">
      <c r="B7729" s="26"/>
      <c r="C7729" s="28"/>
    </row>
    <row r="7730" spans="2:3" x14ac:dyDescent="0.25">
      <c r="B7730" s="26"/>
      <c r="C7730" s="28"/>
    </row>
    <row r="7731" spans="2:3" x14ac:dyDescent="0.25">
      <c r="B7731" s="26"/>
      <c r="C7731" s="28"/>
    </row>
    <row r="7732" spans="2:3" x14ac:dyDescent="0.25">
      <c r="B7732" s="26"/>
      <c r="C7732" s="28"/>
    </row>
    <row r="7733" spans="2:3" x14ac:dyDescent="0.25">
      <c r="B7733" s="26"/>
      <c r="C7733" s="28"/>
    </row>
    <row r="7734" spans="2:3" x14ac:dyDescent="0.25">
      <c r="B7734" s="26"/>
      <c r="C7734" s="28"/>
    </row>
    <row r="7735" spans="2:3" x14ac:dyDescent="0.25">
      <c r="B7735" s="26"/>
      <c r="C7735" s="28"/>
    </row>
    <row r="7736" spans="2:3" x14ac:dyDescent="0.25">
      <c r="B7736" s="26"/>
      <c r="C7736" s="28"/>
    </row>
    <row r="7737" spans="2:3" x14ac:dyDescent="0.25">
      <c r="B7737" s="26"/>
      <c r="C7737" s="28"/>
    </row>
    <row r="7738" spans="2:3" x14ac:dyDescent="0.25">
      <c r="B7738" s="26"/>
      <c r="C7738" s="28"/>
    </row>
    <row r="7739" spans="2:3" x14ac:dyDescent="0.25">
      <c r="B7739" s="26"/>
      <c r="C7739" s="28"/>
    </row>
    <row r="7740" spans="2:3" x14ac:dyDescent="0.25">
      <c r="B7740" s="26"/>
      <c r="C7740" s="28"/>
    </row>
    <row r="7741" spans="2:3" x14ac:dyDescent="0.25">
      <c r="B7741" s="26"/>
      <c r="C7741" s="28"/>
    </row>
    <row r="7742" spans="2:3" x14ac:dyDescent="0.25">
      <c r="B7742" s="26"/>
      <c r="C7742" s="28"/>
    </row>
    <row r="7743" spans="2:3" x14ac:dyDescent="0.25">
      <c r="B7743" s="26"/>
      <c r="C7743" s="28"/>
    </row>
    <row r="7744" spans="2:3" x14ac:dyDescent="0.25">
      <c r="B7744" s="26"/>
      <c r="C7744" s="28"/>
    </row>
    <row r="7745" spans="2:3" x14ac:dyDescent="0.25">
      <c r="B7745" s="26"/>
      <c r="C7745" s="28"/>
    </row>
    <row r="7746" spans="2:3" x14ac:dyDescent="0.25">
      <c r="B7746" s="26"/>
      <c r="C7746" s="28"/>
    </row>
    <row r="7747" spans="2:3" x14ac:dyDescent="0.25">
      <c r="B7747" s="26"/>
      <c r="C7747" s="28"/>
    </row>
    <row r="7748" spans="2:3" x14ac:dyDescent="0.25">
      <c r="B7748" s="26"/>
      <c r="C7748" s="28"/>
    </row>
    <row r="7749" spans="2:3" x14ac:dyDescent="0.25">
      <c r="B7749" s="26"/>
      <c r="C7749" s="28"/>
    </row>
    <row r="7750" spans="2:3" x14ac:dyDescent="0.25">
      <c r="B7750" s="26"/>
      <c r="C7750" s="28"/>
    </row>
    <row r="7751" spans="2:3" x14ac:dyDescent="0.25">
      <c r="B7751" s="26"/>
      <c r="C7751" s="28"/>
    </row>
    <row r="7752" spans="2:3" x14ac:dyDescent="0.25">
      <c r="B7752" s="26"/>
      <c r="C7752" s="28"/>
    </row>
    <row r="7753" spans="2:3" x14ac:dyDescent="0.25">
      <c r="B7753" s="26"/>
      <c r="C7753" s="28"/>
    </row>
    <row r="7754" spans="2:3" x14ac:dyDescent="0.25">
      <c r="B7754" s="26"/>
      <c r="C7754" s="28"/>
    </row>
    <row r="7755" spans="2:3" x14ac:dyDescent="0.25">
      <c r="B7755" s="26"/>
      <c r="C7755" s="28"/>
    </row>
    <row r="7756" spans="2:3" x14ac:dyDescent="0.25">
      <c r="B7756" s="26"/>
      <c r="C7756" s="28"/>
    </row>
    <row r="7757" spans="2:3" x14ac:dyDescent="0.25">
      <c r="B7757" s="26"/>
      <c r="C7757" s="28"/>
    </row>
    <row r="7758" spans="2:3" x14ac:dyDescent="0.25">
      <c r="B7758" s="26"/>
      <c r="C7758" s="28"/>
    </row>
    <row r="7759" spans="2:3" x14ac:dyDescent="0.25">
      <c r="B7759" s="26"/>
      <c r="C7759" s="28"/>
    </row>
    <row r="7760" spans="2:3" x14ac:dyDescent="0.25">
      <c r="B7760" s="26"/>
      <c r="C7760" s="28"/>
    </row>
    <row r="7761" spans="2:3" x14ac:dyDescent="0.25">
      <c r="B7761" s="26"/>
      <c r="C7761" s="28"/>
    </row>
    <row r="7762" spans="2:3" x14ac:dyDescent="0.25">
      <c r="B7762" s="26"/>
      <c r="C7762" s="28"/>
    </row>
    <row r="7763" spans="2:3" x14ac:dyDescent="0.25">
      <c r="B7763" s="26"/>
      <c r="C7763" s="28"/>
    </row>
    <row r="7764" spans="2:3" x14ac:dyDescent="0.25">
      <c r="B7764" s="26"/>
      <c r="C7764" s="28"/>
    </row>
    <row r="7765" spans="2:3" x14ac:dyDescent="0.25">
      <c r="B7765" s="26"/>
      <c r="C7765" s="28"/>
    </row>
    <row r="7766" spans="2:3" x14ac:dyDescent="0.25">
      <c r="B7766" s="26"/>
      <c r="C7766" s="28"/>
    </row>
    <row r="7767" spans="2:3" x14ac:dyDescent="0.25">
      <c r="B7767" s="26"/>
      <c r="C7767" s="28"/>
    </row>
    <row r="7768" spans="2:3" x14ac:dyDescent="0.25">
      <c r="B7768" s="26"/>
      <c r="C7768" s="28"/>
    </row>
    <row r="7769" spans="2:3" x14ac:dyDescent="0.25">
      <c r="B7769" s="26"/>
      <c r="C7769" s="28"/>
    </row>
    <row r="7770" spans="2:3" x14ac:dyDescent="0.25">
      <c r="B7770" s="26"/>
      <c r="C7770" s="28"/>
    </row>
    <row r="7771" spans="2:3" x14ac:dyDescent="0.25">
      <c r="B7771" s="26"/>
      <c r="C7771" s="28"/>
    </row>
    <row r="7772" spans="2:3" x14ac:dyDescent="0.25">
      <c r="B7772" s="26"/>
      <c r="C7772" s="28"/>
    </row>
    <row r="7773" spans="2:3" x14ac:dyDescent="0.25">
      <c r="B7773" s="26"/>
      <c r="C7773" s="28"/>
    </row>
    <row r="7774" spans="2:3" x14ac:dyDescent="0.25">
      <c r="B7774" s="26"/>
      <c r="C7774" s="28"/>
    </row>
    <row r="7775" spans="2:3" x14ac:dyDescent="0.25">
      <c r="B7775" s="26"/>
      <c r="C7775" s="28"/>
    </row>
    <row r="7776" spans="2:3" x14ac:dyDescent="0.25">
      <c r="B7776" s="26"/>
      <c r="C7776" s="28"/>
    </row>
    <row r="7777" spans="2:3" x14ac:dyDescent="0.25">
      <c r="B7777" s="26"/>
      <c r="C7777" s="28"/>
    </row>
    <row r="7778" spans="2:3" x14ac:dyDescent="0.25">
      <c r="B7778" s="26"/>
      <c r="C7778" s="28"/>
    </row>
    <row r="7779" spans="2:3" x14ac:dyDescent="0.25">
      <c r="B7779" s="26"/>
      <c r="C7779" s="28"/>
    </row>
    <row r="7780" spans="2:3" x14ac:dyDescent="0.25">
      <c r="B7780" s="26"/>
      <c r="C7780" s="28"/>
    </row>
    <row r="7781" spans="2:3" x14ac:dyDescent="0.25">
      <c r="B7781" s="26"/>
      <c r="C7781" s="28"/>
    </row>
    <row r="7782" spans="2:3" x14ac:dyDescent="0.25">
      <c r="B7782" s="26"/>
      <c r="C7782" s="28"/>
    </row>
    <row r="7783" spans="2:3" x14ac:dyDescent="0.25">
      <c r="B7783" s="26"/>
      <c r="C7783" s="28"/>
    </row>
    <row r="7784" spans="2:3" x14ac:dyDescent="0.25">
      <c r="B7784" s="26"/>
      <c r="C7784" s="28"/>
    </row>
    <row r="7785" spans="2:3" x14ac:dyDescent="0.25">
      <c r="B7785" s="26"/>
      <c r="C7785" s="28"/>
    </row>
    <row r="7786" spans="2:3" x14ac:dyDescent="0.25">
      <c r="B7786" s="26"/>
      <c r="C7786" s="28"/>
    </row>
    <row r="7787" spans="2:3" x14ac:dyDescent="0.25">
      <c r="B7787" s="26"/>
      <c r="C7787" s="28"/>
    </row>
    <row r="7788" spans="2:3" x14ac:dyDescent="0.25">
      <c r="B7788" s="26"/>
      <c r="C7788" s="28"/>
    </row>
    <row r="7789" spans="2:3" x14ac:dyDescent="0.25">
      <c r="B7789" s="26"/>
      <c r="C7789" s="28"/>
    </row>
    <row r="7790" spans="2:3" x14ac:dyDescent="0.25">
      <c r="B7790" s="26"/>
      <c r="C7790" s="28"/>
    </row>
    <row r="7791" spans="2:3" x14ac:dyDescent="0.25">
      <c r="B7791" s="26"/>
      <c r="C7791" s="28"/>
    </row>
    <row r="7792" spans="2:3" x14ac:dyDescent="0.25">
      <c r="B7792" s="26"/>
      <c r="C7792" s="28"/>
    </row>
    <row r="7793" spans="2:3" x14ac:dyDescent="0.25">
      <c r="B7793" s="26"/>
      <c r="C7793" s="28"/>
    </row>
    <row r="7794" spans="2:3" x14ac:dyDescent="0.25">
      <c r="B7794" s="26"/>
      <c r="C7794" s="28"/>
    </row>
    <row r="7795" spans="2:3" x14ac:dyDescent="0.25">
      <c r="B7795" s="26"/>
      <c r="C7795" s="28"/>
    </row>
    <row r="7796" spans="2:3" x14ac:dyDescent="0.25">
      <c r="B7796" s="26"/>
      <c r="C7796" s="28"/>
    </row>
    <row r="7797" spans="2:3" x14ac:dyDescent="0.25">
      <c r="B7797" s="26"/>
      <c r="C7797" s="28"/>
    </row>
    <row r="7798" spans="2:3" x14ac:dyDescent="0.25">
      <c r="B7798" s="26"/>
      <c r="C7798" s="28"/>
    </row>
    <row r="7799" spans="2:3" x14ac:dyDescent="0.25">
      <c r="B7799" s="26"/>
      <c r="C7799" s="28"/>
    </row>
    <row r="7800" spans="2:3" x14ac:dyDescent="0.25">
      <c r="B7800" s="26"/>
      <c r="C7800" s="28"/>
    </row>
    <row r="7801" spans="2:3" x14ac:dyDescent="0.25">
      <c r="B7801" s="26"/>
      <c r="C7801" s="28"/>
    </row>
    <row r="7802" spans="2:3" x14ac:dyDescent="0.25">
      <c r="B7802" s="26"/>
      <c r="C7802" s="28"/>
    </row>
    <row r="7803" spans="2:3" x14ac:dyDescent="0.25">
      <c r="B7803" s="26"/>
      <c r="C7803" s="28"/>
    </row>
    <row r="7804" spans="2:3" x14ac:dyDescent="0.25">
      <c r="B7804" s="26"/>
      <c r="C7804" s="28"/>
    </row>
    <row r="7805" spans="2:3" x14ac:dyDescent="0.25">
      <c r="B7805" s="26"/>
      <c r="C7805" s="28"/>
    </row>
    <row r="7806" spans="2:3" x14ac:dyDescent="0.25">
      <c r="B7806" s="26"/>
      <c r="C7806" s="28"/>
    </row>
    <row r="7807" spans="2:3" x14ac:dyDescent="0.25">
      <c r="B7807" s="26"/>
      <c r="C7807" s="28"/>
    </row>
    <row r="7808" spans="2:3" x14ac:dyDescent="0.25">
      <c r="B7808" s="26"/>
      <c r="C7808" s="28"/>
    </row>
    <row r="7809" spans="2:3" x14ac:dyDescent="0.25">
      <c r="B7809" s="26"/>
      <c r="C7809" s="28"/>
    </row>
    <row r="7810" spans="2:3" x14ac:dyDescent="0.25">
      <c r="B7810" s="26"/>
      <c r="C7810" s="28"/>
    </row>
    <row r="7811" spans="2:3" x14ac:dyDescent="0.25">
      <c r="B7811" s="26"/>
      <c r="C7811" s="28"/>
    </row>
    <row r="7812" spans="2:3" x14ac:dyDescent="0.25">
      <c r="B7812" s="26"/>
      <c r="C7812" s="28"/>
    </row>
    <row r="7813" spans="2:3" x14ac:dyDescent="0.25">
      <c r="B7813" s="26"/>
      <c r="C7813" s="28"/>
    </row>
    <row r="7814" spans="2:3" x14ac:dyDescent="0.25">
      <c r="B7814" s="26"/>
      <c r="C7814" s="28"/>
    </row>
    <row r="7815" spans="2:3" x14ac:dyDescent="0.25">
      <c r="B7815" s="26"/>
      <c r="C7815" s="28"/>
    </row>
    <row r="7816" spans="2:3" x14ac:dyDescent="0.25">
      <c r="B7816" s="26"/>
      <c r="C7816" s="28"/>
    </row>
    <row r="7817" spans="2:3" x14ac:dyDescent="0.25">
      <c r="B7817" s="26"/>
      <c r="C7817" s="28"/>
    </row>
    <row r="7818" spans="2:3" x14ac:dyDescent="0.25">
      <c r="B7818" s="26"/>
      <c r="C7818" s="28"/>
    </row>
    <row r="7819" spans="2:3" x14ac:dyDescent="0.25">
      <c r="B7819" s="26"/>
      <c r="C7819" s="28"/>
    </row>
    <row r="7820" spans="2:3" x14ac:dyDescent="0.25">
      <c r="B7820" s="26"/>
      <c r="C7820" s="28"/>
    </row>
    <row r="7821" spans="2:3" x14ac:dyDescent="0.25">
      <c r="B7821" s="26"/>
      <c r="C7821" s="28"/>
    </row>
    <row r="7822" spans="2:3" x14ac:dyDescent="0.25">
      <c r="B7822" s="26"/>
      <c r="C7822" s="28"/>
    </row>
    <row r="7823" spans="2:3" x14ac:dyDescent="0.25">
      <c r="B7823" s="26"/>
      <c r="C7823" s="28"/>
    </row>
    <row r="7824" spans="2:3" x14ac:dyDescent="0.25">
      <c r="B7824" s="26"/>
      <c r="C7824" s="28"/>
    </row>
    <row r="7825" spans="2:3" x14ac:dyDescent="0.25">
      <c r="B7825" s="26"/>
      <c r="C7825" s="28"/>
    </row>
    <row r="7826" spans="2:3" x14ac:dyDescent="0.25">
      <c r="B7826" s="26"/>
      <c r="C7826" s="28"/>
    </row>
    <row r="7827" spans="2:3" x14ac:dyDescent="0.25">
      <c r="B7827" s="26"/>
      <c r="C7827" s="28"/>
    </row>
    <row r="7828" spans="2:3" x14ac:dyDescent="0.25">
      <c r="B7828" s="26"/>
      <c r="C7828" s="28"/>
    </row>
    <row r="7829" spans="2:3" x14ac:dyDescent="0.25">
      <c r="B7829" s="26"/>
      <c r="C7829" s="28"/>
    </row>
    <row r="7830" spans="2:3" x14ac:dyDescent="0.25">
      <c r="B7830" s="26"/>
      <c r="C7830" s="28"/>
    </row>
    <row r="7831" spans="2:3" x14ac:dyDescent="0.25">
      <c r="B7831" s="26"/>
      <c r="C7831" s="28"/>
    </row>
    <row r="7832" spans="2:3" x14ac:dyDescent="0.25">
      <c r="B7832" s="26"/>
      <c r="C7832" s="28"/>
    </row>
    <row r="7833" spans="2:3" x14ac:dyDescent="0.25">
      <c r="B7833" s="26"/>
      <c r="C7833" s="28"/>
    </row>
    <row r="7834" spans="2:3" x14ac:dyDescent="0.25">
      <c r="B7834" s="26"/>
      <c r="C7834" s="28"/>
    </row>
    <row r="7835" spans="2:3" x14ac:dyDescent="0.25">
      <c r="B7835" s="26"/>
      <c r="C7835" s="28"/>
    </row>
    <row r="7836" spans="2:3" x14ac:dyDescent="0.25">
      <c r="B7836" s="26"/>
      <c r="C7836" s="28"/>
    </row>
    <row r="7837" spans="2:3" x14ac:dyDescent="0.25">
      <c r="B7837" s="26"/>
      <c r="C7837" s="28"/>
    </row>
    <row r="7838" spans="2:3" x14ac:dyDescent="0.25">
      <c r="B7838" s="26"/>
      <c r="C7838" s="28"/>
    </row>
    <row r="7839" spans="2:3" x14ac:dyDescent="0.25">
      <c r="B7839" s="26"/>
      <c r="C7839" s="28"/>
    </row>
    <row r="7840" spans="2:3" x14ac:dyDescent="0.25">
      <c r="B7840" s="26"/>
      <c r="C7840" s="28"/>
    </row>
    <row r="7841" spans="2:3" x14ac:dyDescent="0.25">
      <c r="B7841" s="26"/>
      <c r="C7841" s="28"/>
    </row>
    <row r="7842" spans="2:3" x14ac:dyDescent="0.25">
      <c r="B7842" s="26"/>
      <c r="C7842" s="28"/>
    </row>
    <row r="7843" spans="2:3" x14ac:dyDescent="0.25">
      <c r="B7843" s="26"/>
      <c r="C7843" s="28"/>
    </row>
    <row r="7844" spans="2:3" x14ac:dyDescent="0.25">
      <c r="B7844" s="26"/>
      <c r="C7844" s="28"/>
    </row>
    <row r="7845" spans="2:3" x14ac:dyDescent="0.25">
      <c r="B7845" s="26"/>
      <c r="C7845" s="28"/>
    </row>
    <row r="7846" spans="2:3" x14ac:dyDescent="0.25">
      <c r="B7846" s="26"/>
      <c r="C7846" s="28"/>
    </row>
    <row r="7847" spans="2:3" x14ac:dyDescent="0.25">
      <c r="B7847" s="26"/>
      <c r="C7847" s="28"/>
    </row>
    <row r="7848" spans="2:3" x14ac:dyDescent="0.25">
      <c r="B7848" s="26"/>
      <c r="C7848" s="28"/>
    </row>
    <row r="7849" spans="2:3" x14ac:dyDescent="0.25">
      <c r="B7849" s="26"/>
      <c r="C7849" s="28"/>
    </row>
    <row r="7850" spans="2:3" x14ac:dyDescent="0.25">
      <c r="B7850" s="26"/>
      <c r="C7850" s="28"/>
    </row>
    <row r="7851" spans="2:3" x14ac:dyDescent="0.25">
      <c r="B7851" s="26"/>
      <c r="C7851" s="28"/>
    </row>
    <row r="7852" spans="2:3" x14ac:dyDescent="0.25">
      <c r="B7852" s="26"/>
      <c r="C7852" s="28"/>
    </row>
    <row r="7853" spans="2:3" x14ac:dyDescent="0.25">
      <c r="B7853" s="26"/>
      <c r="C7853" s="28"/>
    </row>
    <row r="7854" spans="2:3" x14ac:dyDescent="0.25">
      <c r="B7854" s="26"/>
      <c r="C7854" s="28"/>
    </row>
    <row r="7855" spans="2:3" x14ac:dyDescent="0.25">
      <c r="B7855" s="26"/>
      <c r="C7855" s="28"/>
    </row>
    <row r="7856" spans="2:3" x14ac:dyDescent="0.25">
      <c r="B7856" s="26"/>
      <c r="C7856" s="28"/>
    </row>
    <row r="7857" spans="2:3" x14ac:dyDescent="0.25">
      <c r="B7857" s="26"/>
      <c r="C7857" s="28"/>
    </row>
    <row r="7858" spans="2:3" x14ac:dyDescent="0.25">
      <c r="B7858" s="26"/>
      <c r="C7858" s="28"/>
    </row>
    <row r="7859" spans="2:3" x14ac:dyDescent="0.25">
      <c r="B7859" s="26"/>
      <c r="C7859" s="28"/>
    </row>
    <row r="7860" spans="2:3" x14ac:dyDescent="0.25">
      <c r="B7860" s="26"/>
      <c r="C7860" s="28"/>
    </row>
    <row r="7861" spans="2:3" x14ac:dyDescent="0.25">
      <c r="B7861" s="26"/>
      <c r="C7861" s="28"/>
    </row>
    <row r="7862" spans="2:3" x14ac:dyDescent="0.25">
      <c r="B7862" s="26"/>
      <c r="C7862" s="28"/>
    </row>
    <row r="7863" spans="2:3" x14ac:dyDescent="0.25">
      <c r="B7863" s="26"/>
      <c r="C7863" s="28"/>
    </row>
    <row r="7864" spans="2:3" x14ac:dyDescent="0.25">
      <c r="B7864" s="26"/>
      <c r="C7864" s="28"/>
    </row>
    <row r="7865" spans="2:3" x14ac:dyDescent="0.25">
      <c r="B7865" s="26"/>
      <c r="C7865" s="28"/>
    </row>
    <row r="7866" spans="2:3" x14ac:dyDescent="0.25">
      <c r="B7866" s="26"/>
      <c r="C7866" s="28"/>
    </row>
    <row r="7867" spans="2:3" x14ac:dyDescent="0.25">
      <c r="B7867" s="26"/>
      <c r="C7867" s="28"/>
    </row>
    <row r="7868" spans="2:3" x14ac:dyDescent="0.25">
      <c r="B7868" s="26"/>
      <c r="C7868" s="28"/>
    </row>
    <row r="7869" spans="2:3" x14ac:dyDescent="0.25">
      <c r="B7869" s="26"/>
      <c r="C7869" s="28"/>
    </row>
    <row r="7870" spans="2:3" x14ac:dyDescent="0.25">
      <c r="B7870" s="26"/>
      <c r="C7870" s="28"/>
    </row>
    <row r="7871" spans="2:3" x14ac:dyDescent="0.25">
      <c r="B7871" s="26"/>
      <c r="C7871" s="28"/>
    </row>
    <row r="7872" spans="2:3" x14ac:dyDescent="0.25">
      <c r="B7872" s="26"/>
      <c r="C7872" s="28"/>
    </row>
    <row r="7873" spans="2:3" x14ac:dyDescent="0.25">
      <c r="B7873" s="26"/>
      <c r="C7873" s="28"/>
    </row>
    <row r="7874" spans="2:3" x14ac:dyDescent="0.25">
      <c r="B7874" s="26"/>
      <c r="C7874" s="28"/>
    </row>
    <row r="7875" spans="2:3" x14ac:dyDescent="0.25">
      <c r="B7875" s="26"/>
      <c r="C7875" s="28"/>
    </row>
    <row r="7876" spans="2:3" x14ac:dyDescent="0.25">
      <c r="B7876" s="26"/>
      <c r="C7876" s="28"/>
    </row>
    <row r="7877" spans="2:3" x14ac:dyDescent="0.25">
      <c r="B7877" s="26"/>
      <c r="C7877" s="28"/>
    </row>
    <row r="7878" spans="2:3" x14ac:dyDescent="0.25">
      <c r="B7878" s="26"/>
      <c r="C7878" s="28"/>
    </row>
    <row r="7879" spans="2:3" x14ac:dyDescent="0.25">
      <c r="B7879" s="26"/>
      <c r="C7879" s="28"/>
    </row>
    <row r="7880" spans="2:3" x14ac:dyDescent="0.25">
      <c r="B7880" s="26"/>
      <c r="C7880" s="28"/>
    </row>
    <row r="7881" spans="2:3" x14ac:dyDescent="0.25">
      <c r="B7881" s="26"/>
      <c r="C7881" s="28"/>
    </row>
    <row r="7882" spans="2:3" x14ac:dyDescent="0.25">
      <c r="B7882" s="26"/>
      <c r="C7882" s="28"/>
    </row>
    <row r="7883" spans="2:3" x14ac:dyDescent="0.25">
      <c r="B7883" s="26"/>
      <c r="C7883" s="28"/>
    </row>
    <row r="7884" spans="2:3" x14ac:dyDescent="0.25">
      <c r="B7884" s="26"/>
      <c r="C7884" s="28"/>
    </row>
    <row r="7885" spans="2:3" x14ac:dyDescent="0.25">
      <c r="B7885" s="26"/>
      <c r="C7885" s="28"/>
    </row>
    <row r="7886" spans="2:3" x14ac:dyDescent="0.25">
      <c r="B7886" s="26"/>
      <c r="C7886" s="28"/>
    </row>
    <row r="7887" spans="2:3" x14ac:dyDescent="0.25">
      <c r="B7887" s="26"/>
      <c r="C7887" s="28"/>
    </row>
    <row r="7888" spans="2:3" x14ac:dyDescent="0.25">
      <c r="B7888" s="26"/>
      <c r="C7888" s="28"/>
    </row>
    <row r="7889" spans="2:3" x14ac:dyDescent="0.25">
      <c r="B7889" s="26"/>
      <c r="C7889" s="28"/>
    </row>
    <row r="7890" spans="2:3" x14ac:dyDescent="0.25">
      <c r="B7890" s="26"/>
      <c r="C7890" s="28"/>
    </row>
    <row r="7891" spans="2:3" x14ac:dyDescent="0.25">
      <c r="B7891" s="26"/>
      <c r="C7891" s="28"/>
    </row>
    <row r="7892" spans="2:3" x14ac:dyDescent="0.25">
      <c r="B7892" s="26"/>
      <c r="C7892" s="28"/>
    </row>
    <row r="7893" spans="2:3" x14ac:dyDescent="0.25">
      <c r="B7893" s="26"/>
      <c r="C7893" s="28"/>
    </row>
    <row r="7894" spans="2:3" x14ac:dyDescent="0.25">
      <c r="B7894" s="26"/>
      <c r="C7894" s="28"/>
    </row>
    <row r="7895" spans="2:3" x14ac:dyDescent="0.25">
      <c r="B7895" s="26"/>
      <c r="C7895" s="28"/>
    </row>
    <row r="7896" spans="2:3" x14ac:dyDescent="0.25">
      <c r="B7896" s="26"/>
      <c r="C7896" s="28"/>
    </row>
    <row r="7897" spans="2:3" x14ac:dyDescent="0.25">
      <c r="B7897" s="26"/>
      <c r="C7897" s="28"/>
    </row>
    <row r="7898" spans="2:3" x14ac:dyDescent="0.25">
      <c r="B7898" s="26"/>
      <c r="C7898" s="28"/>
    </row>
    <row r="7899" spans="2:3" x14ac:dyDescent="0.25">
      <c r="B7899" s="26"/>
      <c r="C7899" s="28"/>
    </row>
    <row r="7900" spans="2:3" x14ac:dyDescent="0.25">
      <c r="B7900" s="26"/>
      <c r="C7900" s="28"/>
    </row>
    <row r="7901" spans="2:3" x14ac:dyDescent="0.25">
      <c r="B7901" s="26"/>
      <c r="C7901" s="28"/>
    </row>
    <row r="7902" spans="2:3" x14ac:dyDescent="0.25">
      <c r="B7902" s="26"/>
      <c r="C7902" s="28"/>
    </row>
    <row r="7903" spans="2:3" x14ac:dyDescent="0.25">
      <c r="B7903" s="26"/>
      <c r="C7903" s="28"/>
    </row>
    <row r="7904" spans="2:3" x14ac:dyDescent="0.25">
      <c r="B7904" s="26"/>
      <c r="C7904" s="28"/>
    </row>
    <row r="7905" spans="2:3" x14ac:dyDescent="0.25">
      <c r="B7905" s="26"/>
      <c r="C7905" s="28"/>
    </row>
    <row r="7906" spans="2:3" x14ac:dyDescent="0.25">
      <c r="B7906" s="26"/>
      <c r="C7906" s="28"/>
    </row>
    <row r="7907" spans="2:3" x14ac:dyDescent="0.25">
      <c r="B7907" s="26"/>
      <c r="C7907" s="28"/>
    </row>
    <row r="7908" spans="2:3" x14ac:dyDescent="0.25">
      <c r="B7908" s="26"/>
      <c r="C7908" s="28"/>
    </row>
    <row r="7909" spans="2:3" x14ac:dyDescent="0.25">
      <c r="B7909" s="26"/>
      <c r="C7909" s="28"/>
    </row>
    <row r="7910" spans="2:3" x14ac:dyDescent="0.25">
      <c r="B7910" s="26"/>
      <c r="C7910" s="28"/>
    </row>
    <row r="7911" spans="2:3" x14ac:dyDescent="0.25">
      <c r="B7911" s="26"/>
      <c r="C7911" s="28"/>
    </row>
    <row r="7912" spans="2:3" x14ac:dyDescent="0.25">
      <c r="B7912" s="26"/>
      <c r="C7912" s="28"/>
    </row>
    <row r="7913" spans="2:3" x14ac:dyDescent="0.25">
      <c r="B7913" s="26"/>
      <c r="C7913" s="28"/>
    </row>
    <row r="7914" spans="2:3" x14ac:dyDescent="0.25">
      <c r="B7914" s="26"/>
      <c r="C7914" s="28"/>
    </row>
    <row r="7915" spans="2:3" x14ac:dyDescent="0.25">
      <c r="B7915" s="26"/>
      <c r="C7915" s="28"/>
    </row>
    <row r="7916" spans="2:3" x14ac:dyDescent="0.25">
      <c r="B7916" s="26"/>
      <c r="C7916" s="28"/>
    </row>
    <row r="7917" spans="2:3" x14ac:dyDescent="0.25">
      <c r="B7917" s="26"/>
      <c r="C7917" s="28"/>
    </row>
    <row r="7918" spans="2:3" x14ac:dyDescent="0.25">
      <c r="B7918" s="26"/>
      <c r="C7918" s="28"/>
    </row>
    <row r="7919" spans="2:3" x14ac:dyDescent="0.25">
      <c r="B7919" s="26"/>
      <c r="C7919" s="28"/>
    </row>
    <row r="7920" spans="2:3" x14ac:dyDescent="0.25">
      <c r="B7920" s="26"/>
      <c r="C7920" s="28"/>
    </row>
    <row r="7921" spans="2:3" x14ac:dyDescent="0.25">
      <c r="B7921" s="26"/>
      <c r="C7921" s="28"/>
    </row>
    <row r="7922" spans="2:3" x14ac:dyDescent="0.25">
      <c r="B7922" s="26"/>
      <c r="C7922" s="28"/>
    </row>
    <row r="7923" spans="2:3" x14ac:dyDescent="0.25">
      <c r="B7923" s="26"/>
      <c r="C7923" s="28"/>
    </row>
    <row r="7924" spans="2:3" x14ac:dyDescent="0.25">
      <c r="B7924" s="26"/>
      <c r="C7924" s="28"/>
    </row>
    <row r="7925" spans="2:3" x14ac:dyDescent="0.25">
      <c r="B7925" s="26"/>
      <c r="C7925" s="28"/>
    </row>
    <row r="7926" spans="2:3" x14ac:dyDescent="0.25">
      <c r="B7926" s="26"/>
      <c r="C7926" s="28"/>
    </row>
    <row r="7927" spans="2:3" x14ac:dyDescent="0.25">
      <c r="B7927" s="26"/>
      <c r="C7927" s="28"/>
    </row>
    <row r="7928" spans="2:3" x14ac:dyDescent="0.25">
      <c r="B7928" s="26"/>
      <c r="C7928" s="28"/>
    </row>
    <row r="7929" spans="2:3" x14ac:dyDescent="0.25">
      <c r="B7929" s="26"/>
      <c r="C7929" s="28"/>
    </row>
    <row r="7930" spans="2:3" x14ac:dyDescent="0.25">
      <c r="B7930" s="26"/>
      <c r="C7930" s="28"/>
    </row>
    <row r="7931" spans="2:3" x14ac:dyDescent="0.25">
      <c r="B7931" s="26"/>
      <c r="C7931" s="28"/>
    </row>
    <row r="7932" spans="2:3" x14ac:dyDescent="0.25">
      <c r="B7932" s="26"/>
      <c r="C7932" s="28"/>
    </row>
    <row r="7933" spans="2:3" x14ac:dyDescent="0.25">
      <c r="B7933" s="26"/>
      <c r="C7933" s="28"/>
    </row>
    <row r="7934" spans="2:3" x14ac:dyDescent="0.25">
      <c r="B7934" s="26"/>
      <c r="C7934" s="28"/>
    </row>
    <row r="7935" spans="2:3" x14ac:dyDescent="0.25">
      <c r="B7935" s="26"/>
      <c r="C7935" s="28"/>
    </row>
    <row r="7936" spans="2:3" x14ac:dyDescent="0.25">
      <c r="B7936" s="26"/>
      <c r="C7936" s="28"/>
    </row>
    <row r="7937" spans="2:3" x14ac:dyDescent="0.25">
      <c r="B7937" s="26"/>
      <c r="C7937" s="28"/>
    </row>
    <row r="7938" spans="2:3" x14ac:dyDescent="0.25">
      <c r="B7938" s="26"/>
      <c r="C7938" s="28"/>
    </row>
    <row r="7939" spans="2:3" x14ac:dyDescent="0.25">
      <c r="B7939" s="26"/>
      <c r="C7939" s="28"/>
    </row>
    <row r="7940" spans="2:3" x14ac:dyDescent="0.25">
      <c r="B7940" s="26"/>
      <c r="C7940" s="28"/>
    </row>
    <row r="7941" spans="2:3" x14ac:dyDescent="0.25">
      <c r="B7941" s="26"/>
      <c r="C7941" s="28"/>
    </row>
    <row r="7942" spans="2:3" x14ac:dyDescent="0.25">
      <c r="B7942" s="26"/>
      <c r="C7942" s="28"/>
    </row>
    <row r="7943" spans="2:3" x14ac:dyDescent="0.25">
      <c r="B7943" s="26"/>
      <c r="C7943" s="28"/>
    </row>
    <row r="7944" spans="2:3" x14ac:dyDescent="0.25">
      <c r="B7944" s="26"/>
      <c r="C7944" s="28"/>
    </row>
    <row r="7945" spans="2:3" x14ac:dyDescent="0.25">
      <c r="B7945" s="26"/>
      <c r="C7945" s="28"/>
    </row>
    <row r="7946" spans="2:3" x14ac:dyDescent="0.25">
      <c r="B7946" s="26"/>
      <c r="C7946" s="28"/>
    </row>
    <row r="7947" spans="2:3" x14ac:dyDescent="0.25">
      <c r="B7947" s="26"/>
      <c r="C7947" s="28"/>
    </row>
    <row r="7948" spans="2:3" x14ac:dyDescent="0.25">
      <c r="B7948" s="26"/>
      <c r="C7948" s="28"/>
    </row>
    <row r="7949" spans="2:3" x14ac:dyDescent="0.25">
      <c r="B7949" s="26"/>
      <c r="C7949" s="28"/>
    </row>
    <row r="7950" spans="2:3" x14ac:dyDescent="0.25">
      <c r="B7950" s="26"/>
      <c r="C7950" s="28"/>
    </row>
    <row r="7951" spans="2:3" x14ac:dyDescent="0.25">
      <c r="B7951" s="26"/>
      <c r="C7951" s="28"/>
    </row>
    <row r="7952" spans="2:3" x14ac:dyDescent="0.25">
      <c r="B7952" s="26"/>
      <c r="C7952" s="28"/>
    </row>
    <row r="7953" spans="2:3" x14ac:dyDescent="0.25">
      <c r="B7953" s="26"/>
      <c r="C7953" s="28"/>
    </row>
    <row r="7954" spans="2:3" x14ac:dyDescent="0.25">
      <c r="B7954" s="26"/>
      <c r="C7954" s="28"/>
    </row>
    <row r="7955" spans="2:3" x14ac:dyDescent="0.25">
      <c r="B7955" s="26"/>
      <c r="C7955" s="28"/>
    </row>
    <row r="7956" spans="2:3" x14ac:dyDescent="0.25">
      <c r="B7956" s="26"/>
      <c r="C7956" s="28"/>
    </row>
    <row r="7957" spans="2:3" x14ac:dyDescent="0.25">
      <c r="B7957" s="26"/>
      <c r="C7957" s="28"/>
    </row>
    <row r="7958" spans="2:3" x14ac:dyDescent="0.25">
      <c r="B7958" s="26"/>
      <c r="C7958" s="28"/>
    </row>
    <row r="7959" spans="2:3" x14ac:dyDescent="0.25">
      <c r="B7959" s="26"/>
      <c r="C7959" s="28"/>
    </row>
    <row r="7960" spans="2:3" x14ac:dyDescent="0.25">
      <c r="B7960" s="26"/>
      <c r="C7960" s="28"/>
    </row>
    <row r="7961" spans="2:3" x14ac:dyDescent="0.25">
      <c r="B7961" s="26"/>
      <c r="C7961" s="28"/>
    </row>
    <row r="7962" spans="2:3" x14ac:dyDescent="0.25">
      <c r="B7962" s="26"/>
      <c r="C7962" s="28"/>
    </row>
    <row r="7963" spans="2:3" x14ac:dyDescent="0.25">
      <c r="B7963" s="26"/>
      <c r="C7963" s="28"/>
    </row>
    <row r="7964" spans="2:3" x14ac:dyDescent="0.25">
      <c r="B7964" s="26"/>
      <c r="C7964" s="28"/>
    </row>
    <row r="7965" spans="2:3" x14ac:dyDescent="0.25">
      <c r="B7965" s="26"/>
      <c r="C7965" s="28"/>
    </row>
    <row r="7966" spans="2:3" x14ac:dyDescent="0.25">
      <c r="B7966" s="26"/>
      <c r="C7966" s="28"/>
    </row>
    <row r="7967" spans="2:3" x14ac:dyDescent="0.25">
      <c r="B7967" s="26"/>
      <c r="C7967" s="28"/>
    </row>
    <row r="7968" spans="2:3" x14ac:dyDescent="0.25">
      <c r="B7968" s="26"/>
      <c r="C7968" s="28"/>
    </row>
    <row r="7969" spans="2:3" x14ac:dyDescent="0.25">
      <c r="B7969" s="26"/>
      <c r="C7969" s="28"/>
    </row>
    <row r="7970" spans="2:3" x14ac:dyDescent="0.25">
      <c r="B7970" s="26"/>
      <c r="C7970" s="28"/>
    </row>
    <row r="7971" spans="2:3" x14ac:dyDescent="0.25">
      <c r="B7971" s="26"/>
      <c r="C7971" s="28"/>
    </row>
    <row r="7972" spans="2:3" x14ac:dyDescent="0.25">
      <c r="B7972" s="26"/>
      <c r="C7972" s="28"/>
    </row>
    <row r="7973" spans="2:3" x14ac:dyDescent="0.25">
      <c r="B7973" s="26"/>
      <c r="C7973" s="28"/>
    </row>
    <row r="7974" spans="2:3" x14ac:dyDescent="0.25">
      <c r="B7974" s="26"/>
      <c r="C7974" s="28"/>
    </row>
    <row r="7975" spans="2:3" x14ac:dyDescent="0.25">
      <c r="B7975" s="26"/>
      <c r="C7975" s="28"/>
    </row>
    <row r="7976" spans="2:3" x14ac:dyDescent="0.25">
      <c r="B7976" s="26"/>
      <c r="C7976" s="28"/>
    </row>
    <row r="7977" spans="2:3" x14ac:dyDescent="0.25">
      <c r="B7977" s="26"/>
      <c r="C7977" s="28"/>
    </row>
    <row r="7978" spans="2:3" x14ac:dyDescent="0.25">
      <c r="B7978" s="26"/>
      <c r="C7978" s="28"/>
    </row>
    <row r="7979" spans="2:3" x14ac:dyDescent="0.25">
      <c r="B7979" s="26"/>
      <c r="C7979" s="28"/>
    </row>
    <row r="7980" spans="2:3" x14ac:dyDescent="0.25">
      <c r="B7980" s="26"/>
      <c r="C7980" s="28"/>
    </row>
    <row r="7981" spans="2:3" x14ac:dyDescent="0.25">
      <c r="B7981" s="26"/>
      <c r="C7981" s="28"/>
    </row>
    <row r="7982" spans="2:3" x14ac:dyDescent="0.25">
      <c r="B7982" s="26"/>
      <c r="C7982" s="28"/>
    </row>
    <row r="7983" spans="2:3" x14ac:dyDescent="0.25">
      <c r="B7983" s="26"/>
      <c r="C7983" s="28"/>
    </row>
    <row r="7984" spans="2:3" x14ac:dyDescent="0.25">
      <c r="B7984" s="26"/>
      <c r="C7984" s="28"/>
    </row>
    <row r="7985" spans="2:3" x14ac:dyDescent="0.25">
      <c r="B7985" s="26"/>
      <c r="C7985" s="28"/>
    </row>
    <row r="7986" spans="2:3" x14ac:dyDescent="0.25">
      <c r="B7986" s="26"/>
      <c r="C7986" s="28"/>
    </row>
    <row r="7987" spans="2:3" x14ac:dyDescent="0.25">
      <c r="B7987" s="26"/>
      <c r="C7987" s="28"/>
    </row>
    <row r="7988" spans="2:3" x14ac:dyDescent="0.25">
      <c r="B7988" s="26"/>
      <c r="C7988" s="28"/>
    </row>
    <row r="7989" spans="2:3" x14ac:dyDescent="0.25">
      <c r="B7989" s="26"/>
      <c r="C7989" s="28"/>
    </row>
    <row r="7990" spans="2:3" x14ac:dyDescent="0.25">
      <c r="B7990" s="26"/>
      <c r="C7990" s="28"/>
    </row>
    <row r="7991" spans="2:3" x14ac:dyDescent="0.25">
      <c r="B7991" s="26"/>
      <c r="C7991" s="28"/>
    </row>
    <row r="7992" spans="2:3" x14ac:dyDescent="0.25">
      <c r="B7992" s="26"/>
      <c r="C7992" s="28"/>
    </row>
    <row r="7993" spans="2:3" x14ac:dyDescent="0.25">
      <c r="B7993" s="26"/>
      <c r="C7993" s="28"/>
    </row>
    <row r="7994" spans="2:3" x14ac:dyDescent="0.25">
      <c r="B7994" s="26"/>
      <c r="C7994" s="28"/>
    </row>
    <row r="7995" spans="2:3" x14ac:dyDescent="0.25">
      <c r="B7995" s="26"/>
      <c r="C7995" s="28"/>
    </row>
    <row r="7996" spans="2:3" x14ac:dyDescent="0.25">
      <c r="B7996" s="26"/>
      <c r="C7996" s="28"/>
    </row>
    <row r="7997" spans="2:3" x14ac:dyDescent="0.25">
      <c r="B7997" s="26"/>
      <c r="C7997" s="28"/>
    </row>
    <row r="7998" spans="2:3" x14ac:dyDescent="0.25">
      <c r="B7998" s="26"/>
      <c r="C7998" s="28"/>
    </row>
    <row r="7999" spans="2:3" x14ac:dyDescent="0.25">
      <c r="B7999" s="26"/>
      <c r="C7999" s="28"/>
    </row>
    <row r="8000" spans="2:3" x14ac:dyDescent="0.25">
      <c r="B8000" s="26"/>
      <c r="C8000" s="28"/>
    </row>
    <row r="8001" spans="2:3" x14ac:dyDescent="0.25">
      <c r="B8001" s="26"/>
      <c r="C8001" s="28"/>
    </row>
    <row r="8002" spans="2:3" x14ac:dyDescent="0.25">
      <c r="B8002" s="26"/>
      <c r="C8002" s="28"/>
    </row>
    <row r="8003" spans="2:3" x14ac:dyDescent="0.25">
      <c r="B8003" s="26"/>
      <c r="C8003" s="28"/>
    </row>
    <row r="8004" spans="2:3" x14ac:dyDescent="0.25">
      <c r="B8004" s="26"/>
      <c r="C8004" s="28"/>
    </row>
    <row r="8005" spans="2:3" x14ac:dyDescent="0.25">
      <c r="B8005" s="26"/>
      <c r="C8005" s="28"/>
    </row>
    <row r="8006" spans="2:3" x14ac:dyDescent="0.25">
      <c r="B8006" s="26"/>
      <c r="C8006" s="28"/>
    </row>
    <row r="8007" spans="2:3" x14ac:dyDescent="0.25">
      <c r="B8007" s="26"/>
      <c r="C8007" s="28"/>
    </row>
    <row r="8008" spans="2:3" x14ac:dyDescent="0.25">
      <c r="B8008" s="26"/>
      <c r="C8008" s="28"/>
    </row>
    <row r="8009" spans="2:3" x14ac:dyDescent="0.25">
      <c r="B8009" s="26"/>
      <c r="C8009" s="28"/>
    </row>
    <row r="8010" spans="2:3" x14ac:dyDescent="0.25">
      <c r="B8010" s="26"/>
      <c r="C8010" s="28"/>
    </row>
    <row r="8011" spans="2:3" x14ac:dyDescent="0.25">
      <c r="B8011" s="26"/>
      <c r="C8011" s="28"/>
    </row>
    <row r="8012" spans="2:3" x14ac:dyDescent="0.25">
      <c r="B8012" s="26"/>
      <c r="C8012" s="28"/>
    </row>
    <row r="8013" spans="2:3" x14ac:dyDescent="0.25">
      <c r="B8013" s="26"/>
      <c r="C8013" s="28"/>
    </row>
    <row r="8014" spans="2:3" x14ac:dyDescent="0.25">
      <c r="B8014" s="26"/>
      <c r="C8014" s="28"/>
    </row>
    <row r="8015" spans="2:3" x14ac:dyDescent="0.25">
      <c r="B8015" s="26"/>
      <c r="C8015" s="28"/>
    </row>
    <row r="8016" spans="2:3" x14ac:dyDescent="0.25">
      <c r="B8016" s="26"/>
      <c r="C8016" s="28"/>
    </row>
    <row r="8017" spans="2:3" x14ac:dyDescent="0.25">
      <c r="B8017" s="26"/>
      <c r="C8017" s="28"/>
    </row>
    <row r="8018" spans="2:3" x14ac:dyDescent="0.25">
      <c r="B8018" s="26"/>
      <c r="C8018" s="28"/>
    </row>
    <row r="8019" spans="2:3" x14ac:dyDescent="0.25">
      <c r="B8019" s="26"/>
      <c r="C8019" s="28"/>
    </row>
    <row r="8020" spans="2:3" x14ac:dyDescent="0.25">
      <c r="B8020" s="26"/>
      <c r="C8020" s="28"/>
    </row>
    <row r="8021" spans="2:3" x14ac:dyDescent="0.25">
      <c r="B8021" s="26"/>
      <c r="C8021" s="28"/>
    </row>
    <row r="8022" spans="2:3" x14ac:dyDescent="0.25">
      <c r="B8022" s="26"/>
      <c r="C8022" s="28"/>
    </row>
    <row r="8023" spans="2:3" x14ac:dyDescent="0.25">
      <c r="B8023" s="26"/>
      <c r="C8023" s="28"/>
    </row>
    <row r="8024" spans="2:3" x14ac:dyDescent="0.25">
      <c r="B8024" s="26"/>
      <c r="C8024" s="28"/>
    </row>
    <row r="8025" spans="2:3" x14ac:dyDescent="0.25">
      <c r="B8025" s="26"/>
      <c r="C8025" s="28"/>
    </row>
    <row r="8026" spans="2:3" x14ac:dyDescent="0.25">
      <c r="B8026" s="26"/>
      <c r="C8026" s="28"/>
    </row>
    <row r="8027" spans="2:3" x14ac:dyDescent="0.25">
      <c r="B8027" s="26"/>
      <c r="C8027" s="28"/>
    </row>
    <row r="8028" spans="2:3" x14ac:dyDescent="0.25">
      <c r="B8028" s="26"/>
      <c r="C8028" s="28"/>
    </row>
    <row r="8029" spans="2:3" x14ac:dyDescent="0.25">
      <c r="B8029" s="26"/>
      <c r="C8029" s="28"/>
    </row>
    <row r="8030" spans="2:3" x14ac:dyDescent="0.25">
      <c r="B8030" s="26"/>
      <c r="C8030" s="28"/>
    </row>
    <row r="8031" spans="2:3" x14ac:dyDescent="0.25">
      <c r="B8031" s="26"/>
      <c r="C8031" s="28"/>
    </row>
    <row r="8032" spans="2:3" x14ac:dyDescent="0.25">
      <c r="B8032" s="26"/>
      <c r="C8032" s="28"/>
    </row>
    <row r="8033" spans="2:3" x14ac:dyDescent="0.25">
      <c r="B8033" s="26"/>
      <c r="C8033" s="28"/>
    </row>
    <row r="8034" spans="2:3" x14ac:dyDescent="0.25">
      <c r="B8034" s="26"/>
      <c r="C8034" s="28"/>
    </row>
    <row r="8035" spans="2:3" x14ac:dyDescent="0.25">
      <c r="B8035" s="26"/>
      <c r="C8035" s="28"/>
    </row>
    <row r="8036" spans="2:3" x14ac:dyDescent="0.25">
      <c r="B8036" s="26"/>
      <c r="C8036" s="28"/>
    </row>
    <row r="8037" spans="2:3" x14ac:dyDescent="0.25">
      <c r="B8037" s="26"/>
      <c r="C8037" s="28"/>
    </row>
    <row r="8038" spans="2:3" x14ac:dyDescent="0.25">
      <c r="B8038" s="26"/>
      <c r="C8038" s="28"/>
    </row>
    <row r="8039" spans="2:3" x14ac:dyDescent="0.25">
      <c r="B8039" s="26"/>
      <c r="C8039" s="28"/>
    </row>
    <row r="8040" spans="2:3" x14ac:dyDescent="0.25">
      <c r="B8040" s="26"/>
      <c r="C8040" s="28"/>
    </row>
    <row r="8041" spans="2:3" x14ac:dyDescent="0.25">
      <c r="B8041" s="26"/>
      <c r="C8041" s="28"/>
    </row>
    <row r="8042" spans="2:3" x14ac:dyDescent="0.25">
      <c r="B8042" s="26"/>
      <c r="C8042" s="28"/>
    </row>
    <row r="8043" spans="2:3" x14ac:dyDescent="0.25">
      <c r="B8043" s="26"/>
      <c r="C8043" s="28"/>
    </row>
    <row r="8044" spans="2:3" x14ac:dyDescent="0.25">
      <c r="B8044" s="26"/>
      <c r="C8044" s="28"/>
    </row>
    <row r="8045" spans="2:3" x14ac:dyDescent="0.25">
      <c r="B8045" s="26"/>
      <c r="C8045" s="28"/>
    </row>
    <row r="8046" spans="2:3" x14ac:dyDescent="0.25">
      <c r="B8046" s="26"/>
      <c r="C8046" s="28"/>
    </row>
    <row r="8047" spans="2:3" x14ac:dyDescent="0.25">
      <c r="B8047" s="26"/>
      <c r="C8047" s="28"/>
    </row>
    <row r="8048" spans="2:3" x14ac:dyDescent="0.25">
      <c r="B8048" s="26"/>
      <c r="C8048" s="28"/>
    </row>
    <row r="8049" spans="2:3" x14ac:dyDescent="0.25">
      <c r="B8049" s="26"/>
      <c r="C8049" s="28"/>
    </row>
    <row r="8050" spans="2:3" x14ac:dyDescent="0.25">
      <c r="B8050" s="26"/>
      <c r="C8050" s="28"/>
    </row>
    <row r="8051" spans="2:3" x14ac:dyDescent="0.25">
      <c r="B8051" s="26"/>
      <c r="C8051" s="28"/>
    </row>
    <row r="8052" spans="2:3" x14ac:dyDescent="0.25">
      <c r="B8052" s="26"/>
      <c r="C8052" s="28"/>
    </row>
    <row r="8053" spans="2:3" x14ac:dyDescent="0.25">
      <c r="B8053" s="26"/>
      <c r="C8053" s="28"/>
    </row>
    <row r="8054" spans="2:3" x14ac:dyDescent="0.25">
      <c r="B8054" s="26"/>
      <c r="C8054" s="28"/>
    </row>
    <row r="8055" spans="2:3" x14ac:dyDescent="0.25">
      <c r="B8055" s="26"/>
      <c r="C8055" s="28"/>
    </row>
    <row r="8056" spans="2:3" x14ac:dyDescent="0.25">
      <c r="B8056" s="26"/>
      <c r="C8056" s="28"/>
    </row>
    <row r="8057" spans="2:3" x14ac:dyDescent="0.25">
      <c r="B8057" s="26"/>
      <c r="C8057" s="28"/>
    </row>
    <row r="8058" spans="2:3" x14ac:dyDescent="0.25">
      <c r="B8058" s="26"/>
      <c r="C8058" s="28"/>
    </row>
    <row r="8059" spans="2:3" x14ac:dyDescent="0.25">
      <c r="B8059" s="26"/>
      <c r="C8059" s="28"/>
    </row>
    <row r="8060" spans="2:3" x14ac:dyDescent="0.25">
      <c r="B8060" s="26"/>
      <c r="C8060" s="28"/>
    </row>
    <row r="8061" spans="2:3" x14ac:dyDescent="0.25">
      <c r="B8061" s="26"/>
      <c r="C8061" s="28"/>
    </row>
    <row r="8062" spans="2:3" x14ac:dyDescent="0.25">
      <c r="B8062" s="26"/>
      <c r="C8062" s="28"/>
    </row>
    <row r="8063" spans="2:3" x14ac:dyDescent="0.25">
      <c r="B8063" s="26"/>
      <c r="C8063" s="28"/>
    </row>
    <row r="8064" spans="2:3" x14ac:dyDescent="0.25">
      <c r="B8064" s="26"/>
      <c r="C8064" s="28"/>
    </row>
    <row r="8065" spans="2:3" x14ac:dyDescent="0.25">
      <c r="B8065" s="26"/>
      <c r="C8065" s="28"/>
    </row>
    <row r="8066" spans="2:3" x14ac:dyDescent="0.25">
      <c r="B8066" s="26"/>
      <c r="C8066" s="28"/>
    </row>
    <row r="8067" spans="2:3" x14ac:dyDescent="0.25">
      <c r="B8067" s="26"/>
      <c r="C8067" s="28"/>
    </row>
    <row r="8068" spans="2:3" x14ac:dyDescent="0.25">
      <c r="B8068" s="26"/>
      <c r="C8068" s="28"/>
    </row>
    <row r="8069" spans="2:3" x14ac:dyDescent="0.25">
      <c r="B8069" s="26"/>
      <c r="C8069" s="28"/>
    </row>
    <row r="8070" spans="2:3" x14ac:dyDescent="0.25">
      <c r="B8070" s="26"/>
      <c r="C8070" s="28"/>
    </row>
    <row r="8071" spans="2:3" x14ac:dyDescent="0.25">
      <c r="B8071" s="26"/>
      <c r="C8071" s="28"/>
    </row>
    <row r="8072" spans="2:3" x14ac:dyDescent="0.25">
      <c r="B8072" s="26"/>
      <c r="C8072" s="28"/>
    </row>
    <row r="8073" spans="2:3" x14ac:dyDescent="0.25">
      <c r="B8073" s="26"/>
      <c r="C8073" s="28"/>
    </row>
    <row r="8074" spans="2:3" x14ac:dyDescent="0.25">
      <c r="B8074" s="26"/>
      <c r="C8074" s="28"/>
    </row>
    <row r="8075" spans="2:3" x14ac:dyDescent="0.25">
      <c r="B8075" s="26"/>
      <c r="C8075" s="28"/>
    </row>
    <row r="8076" spans="2:3" x14ac:dyDescent="0.25">
      <c r="B8076" s="26"/>
      <c r="C8076" s="28"/>
    </row>
    <row r="8077" spans="2:3" x14ac:dyDescent="0.25">
      <c r="B8077" s="26"/>
      <c r="C8077" s="28"/>
    </row>
    <row r="8078" spans="2:3" x14ac:dyDescent="0.25">
      <c r="B8078" s="26"/>
      <c r="C8078" s="28"/>
    </row>
    <row r="8079" spans="2:3" x14ac:dyDescent="0.25">
      <c r="B8079" s="26"/>
      <c r="C8079" s="28"/>
    </row>
    <row r="8080" spans="2:3" x14ac:dyDescent="0.25">
      <c r="B8080" s="26"/>
      <c r="C8080" s="28"/>
    </row>
    <row r="8081" spans="2:3" x14ac:dyDescent="0.25">
      <c r="B8081" s="26"/>
      <c r="C8081" s="28"/>
    </row>
    <row r="8082" spans="2:3" x14ac:dyDescent="0.25">
      <c r="B8082" s="26"/>
      <c r="C8082" s="28"/>
    </row>
    <row r="8083" spans="2:3" x14ac:dyDescent="0.25">
      <c r="B8083" s="26"/>
      <c r="C8083" s="28"/>
    </row>
    <row r="8084" spans="2:3" x14ac:dyDescent="0.25">
      <c r="B8084" s="26"/>
      <c r="C8084" s="28"/>
    </row>
    <row r="8085" spans="2:3" x14ac:dyDescent="0.25">
      <c r="B8085" s="26"/>
      <c r="C8085" s="28"/>
    </row>
    <row r="8086" spans="2:3" x14ac:dyDescent="0.25">
      <c r="B8086" s="26"/>
      <c r="C8086" s="28"/>
    </row>
    <row r="8087" spans="2:3" x14ac:dyDescent="0.25">
      <c r="B8087" s="26"/>
      <c r="C8087" s="28"/>
    </row>
    <row r="8088" spans="2:3" x14ac:dyDescent="0.25">
      <c r="B8088" s="26"/>
      <c r="C8088" s="28"/>
    </row>
    <row r="8089" spans="2:3" x14ac:dyDescent="0.25">
      <c r="B8089" s="26"/>
      <c r="C8089" s="28"/>
    </row>
    <row r="8090" spans="2:3" x14ac:dyDescent="0.25">
      <c r="B8090" s="26"/>
      <c r="C8090" s="28"/>
    </row>
    <row r="8091" spans="2:3" x14ac:dyDescent="0.25">
      <c r="B8091" s="26"/>
      <c r="C8091" s="28"/>
    </row>
    <row r="8092" spans="2:3" x14ac:dyDescent="0.25">
      <c r="B8092" s="26"/>
      <c r="C8092" s="28"/>
    </row>
    <row r="8093" spans="2:3" x14ac:dyDescent="0.25">
      <c r="B8093" s="26"/>
      <c r="C8093" s="28"/>
    </row>
    <row r="8094" spans="2:3" x14ac:dyDescent="0.25">
      <c r="B8094" s="26"/>
      <c r="C8094" s="28"/>
    </row>
    <row r="8095" spans="2:3" x14ac:dyDescent="0.25">
      <c r="B8095" s="26"/>
      <c r="C8095" s="28"/>
    </row>
    <row r="8096" spans="2:3" x14ac:dyDescent="0.25">
      <c r="B8096" s="26"/>
      <c r="C8096" s="28"/>
    </row>
    <row r="8097" spans="2:3" x14ac:dyDescent="0.25">
      <c r="B8097" s="26"/>
      <c r="C8097" s="28"/>
    </row>
    <row r="8098" spans="2:3" x14ac:dyDescent="0.25">
      <c r="B8098" s="26"/>
      <c r="C8098" s="28"/>
    </row>
    <row r="8099" spans="2:3" x14ac:dyDescent="0.25">
      <c r="B8099" s="26"/>
      <c r="C8099" s="28"/>
    </row>
    <row r="8100" spans="2:3" x14ac:dyDescent="0.25">
      <c r="B8100" s="26"/>
      <c r="C8100" s="28"/>
    </row>
    <row r="8101" spans="2:3" x14ac:dyDescent="0.25">
      <c r="B8101" s="26"/>
      <c r="C8101" s="28"/>
    </row>
    <row r="8102" spans="2:3" x14ac:dyDescent="0.25">
      <c r="B8102" s="26"/>
      <c r="C8102" s="28"/>
    </row>
    <row r="8103" spans="2:3" x14ac:dyDescent="0.25">
      <c r="B8103" s="26"/>
      <c r="C8103" s="28"/>
    </row>
    <row r="8104" spans="2:3" x14ac:dyDescent="0.25">
      <c r="B8104" s="26"/>
      <c r="C8104" s="28"/>
    </row>
    <row r="8105" spans="2:3" x14ac:dyDescent="0.25">
      <c r="B8105" s="26"/>
      <c r="C8105" s="28"/>
    </row>
    <row r="8106" spans="2:3" x14ac:dyDescent="0.25">
      <c r="B8106" s="26"/>
      <c r="C8106" s="28"/>
    </row>
    <row r="8107" spans="2:3" x14ac:dyDescent="0.25">
      <c r="B8107" s="26"/>
      <c r="C8107" s="28"/>
    </row>
    <row r="8108" spans="2:3" x14ac:dyDescent="0.25">
      <c r="B8108" s="26"/>
      <c r="C8108" s="28"/>
    </row>
    <row r="8109" spans="2:3" x14ac:dyDescent="0.25">
      <c r="B8109" s="26"/>
      <c r="C8109" s="28"/>
    </row>
    <row r="8110" spans="2:3" x14ac:dyDescent="0.25">
      <c r="B8110" s="26"/>
      <c r="C8110" s="28"/>
    </row>
    <row r="8111" spans="2:3" x14ac:dyDescent="0.25">
      <c r="B8111" s="26"/>
      <c r="C8111" s="28"/>
    </row>
    <row r="8112" spans="2:3" x14ac:dyDescent="0.25">
      <c r="B8112" s="26"/>
      <c r="C8112" s="28"/>
    </row>
    <row r="8113" spans="2:3" x14ac:dyDescent="0.25">
      <c r="B8113" s="26"/>
      <c r="C8113" s="28"/>
    </row>
    <row r="8114" spans="2:3" x14ac:dyDescent="0.25">
      <c r="B8114" s="26"/>
      <c r="C8114" s="28"/>
    </row>
    <row r="8115" spans="2:3" x14ac:dyDescent="0.25">
      <c r="B8115" s="26"/>
      <c r="C8115" s="28"/>
    </row>
    <row r="8116" spans="2:3" x14ac:dyDescent="0.25">
      <c r="B8116" s="26"/>
      <c r="C8116" s="28"/>
    </row>
    <row r="8117" spans="2:3" x14ac:dyDescent="0.25">
      <c r="B8117" s="26"/>
      <c r="C8117" s="28"/>
    </row>
    <row r="8118" spans="2:3" x14ac:dyDescent="0.25">
      <c r="B8118" s="26"/>
      <c r="C8118" s="28"/>
    </row>
    <row r="8119" spans="2:3" x14ac:dyDescent="0.25">
      <c r="B8119" s="26"/>
      <c r="C8119" s="28"/>
    </row>
    <row r="8120" spans="2:3" x14ac:dyDescent="0.25">
      <c r="B8120" s="26"/>
      <c r="C8120" s="28"/>
    </row>
    <row r="8121" spans="2:3" x14ac:dyDescent="0.25">
      <c r="B8121" s="26"/>
      <c r="C8121" s="28"/>
    </row>
    <row r="8122" spans="2:3" x14ac:dyDescent="0.25">
      <c r="B8122" s="26"/>
      <c r="C8122" s="28"/>
    </row>
    <row r="8123" spans="2:3" x14ac:dyDescent="0.25">
      <c r="B8123" s="26"/>
      <c r="C8123" s="28"/>
    </row>
    <row r="8124" spans="2:3" x14ac:dyDescent="0.25">
      <c r="B8124" s="26"/>
      <c r="C8124" s="28"/>
    </row>
    <row r="8125" spans="2:3" x14ac:dyDescent="0.25">
      <c r="B8125" s="26"/>
      <c r="C8125" s="28"/>
    </row>
    <row r="8126" spans="2:3" x14ac:dyDescent="0.25">
      <c r="B8126" s="26"/>
      <c r="C8126" s="28"/>
    </row>
    <row r="8127" spans="2:3" x14ac:dyDescent="0.25">
      <c r="B8127" s="26"/>
      <c r="C8127" s="28"/>
    </row>
    <row r="8128" spans="2:3" x14ac:dyDescent="0.25">
      <c r="B8128" s="26"/>
      <c r="C8128" s="28"/>
    </row>
    <row r="8129" spans="2:3" x14ac:dyDescent="0.25">
      <c r="B8129" s="26"/>
      <c r="C8129" s="28"/>
    </row>
    <row r="8130" spans="2:3" x14ac:dyDescent="0.25">
      <c r="B8130" s="26"/>
      <c r="C8130" s="28"/>
    </row>
    <row r="8131" spans="2:3" x14ac:dyDescent="0.25">
      <c r="B8131" s="26"/>
      <c r="C8131" s="28"/>
    </row>
    <row r="8132" spans="2:3" x14ac:dyDescent="0.25">
      <c r="B8132" s="26"/>
      <c r="C8132" s="28"/>
    </row>
    <row r="8133" spans="2:3" x14ac:dyDescent="0.25">
      <c r="B8133" s="26"/>
      <c r="C8133" s="28"/>
    </row>
    <row r="8134" spans="2:3" x14ac:dyDescent="0.25">
      <c r="B8134" s="26"/>
      <c r="C8134" s="28"/>
    </row>
    <row r="8135" spans="2:3" x14ac:dyDescent="0.25">
      <c r="B8135" s="26"/>
      <c r="C8135" s="28"/>
    </row>
    <row r="8136" spans="2:3" x14ac:dyDescent="0.25">
      <c r="B8136" s="26"/>
      <c r="C8136" s="28"/>
    </row>
    <row r="8137" spans="2:3" x14ac:dyDescent="0.25">
      <c r="B8137" s="26"/>
      <c r="C8137" s="28"/>
    </row>
    <row r="8138" spans="2:3" x14ac:dyDescent="0.25">
      <c r="B8138" s="26"/>
      <c r="C8138" s="28"/>
    </row>
    <row r="8139" spans="2:3" x14ac:dyDescent="0.25">
      <c r="B8139" s="26"/>
      <c r="C8139" s="28"/>
    </row>
    <row r="8140" spans="2:3" x14ac:dyDescent="0.25">
      <c r="B8140" s="26"/>
      <c r="C8140" s="28"/>
    </row>
    <row r="8141" spans="2:3" x14ac:dyDescent="0.25">
      <c r="B8141" s="26"/>
      <c r="C8141" s="28"/>
    </row>
    <row r="8142" spans="2:3" x14ac:dyDescent="0.25">
      <c r="B8142" s="26"/>
      <c r="C8142" s="28"/>
    </row>
    <row r="8143" spans="2:3" x14ac:dyDescent="0.25">
      <c r="B8143" s="26"/>
      <c r="C8143" s="28"/>
    </row>
    <row r="8144" spans="2:3" x14ac:dyDescent="0.25">
      <c r="B8144" s="26"/>
      <c r="C8144" s="28"/>
    </row>
    <row r="8145" spans="2:3" x14ac:dyDescent="0.25">
      <c r="B8145" s="26"/>
      <c r="C8145" s="28"/>
    </row>
    <row r="8146" spans="2:3" x14ac:dyDescent="0.25">
      <c r="B8146" s="26"/>
      <c r="C8146" s="28"/>
    </row>
    <row r="8147" spans="2:3" x14ac:dyDescent="0.25">
      <c r="B8147" s="26"/>
      <c r="C8147" s="28"/>
    </row>
    <row r="8148" spans="2:3" x14ac:dyDescent="0.25">
      <c r="B8148" s="26"/>
      <c r="C8148" s="28"/>
    </row>
    <row r="8149" spans="2:3" x14ac:dyDescent="0.25">
      <c r="B8149" s="26"/>
      <c r="C8149" s="28"/>
    </row>
    <row r="8150" spans="2:3" x14ac:dyDescent="0.25">
      <c r="B8150" s="26"/>
      <c r="C8150" s="28"/>
    </row>
    <row r="8151" spans="2:3" x14ac:dyDescent="0.25">
      <c r="B8151" s="26"/>
      <c r="C8151" s="28"/>
    </row>
    <row r="8152" spans="2:3" x14ac:dyDescent="0.25">
      <c r="B8152" s="26"/>
      <c r="C8152" s="28"/>
    </row>
    <row r="8153" spans="2:3" x14ac:dyDescent="0.25">
      <c r="B8153" s="26"/>
      <c r="C8153" s="28"/>
    </row>
    <row r="8154" spans="2:3" x14ac:dyDescent="0.25">
      <c r="B8154" s="26"/>
      <c r="C8154" s="28"/>
    </row>
    <row r="8155" spans="2:3" x14ac:dyDescent="0.25">
      <c r="B8155" s="26"/>
      <c r="C8155" s="28"/>
    </row>
    <row r="8156" spans="2:3" x14ac:dyDescent="0.25">
      <c r="B8156" s="26"/>
      <c r="C8156" s="28"/>
    </row>
    <row r="8157" spans="2:3" x14ac:dyDescent="0.25">
      <c r="B8157" s="26"/>
      <c r="C8157" s="28"/>
    </row>
    <row r="8158" spans="2:3" x14ac:dyDescent="0.25">
      <c r="B8158" s="26"/>
      <c r="C8158" s="28"/>
    </row>
    <row r="8159" spans="2:3" x14ac:dyDescent="0.25">
      <c r="B8159" s="26"/>
      <c r="C8159" s="28"/>
    </row>
    <row r="8160" spans="2:3" x14ac:dyDescent="0.25">
      <c r="B8160" s="26"/>
      <c r="C8160" s="28"/>
    </row>
    <row r="8161" spans="2:3" x14ac:dyDescent="0.25">
      <c r="B8161" s="26"/>
      <c r="C8161" s="28"/>
    </row>
    <row r="8162" spans="2:3" x14ac:dyDescent="0.25">
      <c r="B8162" s="26"/>
      <c r="C8162" s="28"/>
    </row>
    <row r="8163" spans="2:3" x14ac:dyDescent="0.25">
      <c r="B8163" s="26"/>
      <c r="C8163" s="28"/>
    </row>
    <row r="8164" spans="2:3" x14ac:dyDescent="0.25">
      <c r="B8164" s="26"/>
      <c r="C8164" s="28"/>
    </row>
    <row r="8165" spans="2:3" x14ac:dyDescent="0.25">
      <c r="B8165" s="26"/>
      <c r="C8165" s="28"/>
    </row>
    <row r="8166" spans="2:3" x14ac:dyDescent="0.25">
      <c r="B8166" s="26"/>
      <c r="C8166" s="28"/>
    </row>
    <row r="8167" spans="2:3" x14ac:dyDescent="0.25">
      <c r="B8167" s="26"/>
      <c r="C8167" s="28"/>
    </row>
    <row r="8168" spans="2:3" x14ac:dyDescent="0.25">
      <c r="B8168" s="26"/>
      <c r="C8168" s="28"/>
    </row>
    <row r="8169" spans="2:3" x14ac:dyDescent="0.25">
      <c r="B8169" s="26"/>
      <c r="C8169" s="28"/>
    </row>
    <row r="8170" spans="2:3" x14ac:dyDescent="0.25">
      <c r="B8170" s="26"/>
      <c r="C8170" s="28"/>
    </row>
    <row r="8171" spans="2:3" x14ac:dyDescent="0.25">
      <c r="B8171" s="26"/>
      <c r="C8171" s="28"/>
    </row>
    <row r="8172" spans="2:3" x14ac:dyDescent="0.25">
      <c r="B8172" s="26"/>
      <c r="C8172" s="28"/>
    </row>
    <row r="8173" spans="2:3" x14ac:dyDescent="0.25">
      <c r="B8173" s="26"/>
      <c r="C8173" s="28"/>
    </row>
    <row r="8174" spans="2:3" x14ac:dyDescent="0.25">
      <c r="B8174" s="26"/>
      <c r="C8174" s="28"/>
    </row>
    <row r="8175" spans="2:3" x14ac:dyDescent="0.25">
      <c r="B8175" s="26"/>
      <c r="C8175" s="28"/>
    </row>
    <row r="8176" spans="2:3" x14ac:dyDescent="0.25">
      <c r="B8176" s="26"/>
      <c r="C8176" s="28"/>
    </row>
    <row r="8177" spans="2:3" x14ac:dyDescent="0.25">
      <c r="B8177" s="26"/>
      <c r="C8177" s="28"/>
    </row>
    <row r="8178" spans="2:3" x14ac:dyDescent="0.25">
      <c r="B8178" s="26"/>
      <c r="C8178" s="28"/>
    </row>
    <row r="8179" spans="2:3" x14ac:dyDescent="0.25">
      <c r="B8179" s="26"/>
      <c r="C8179" s="28"/>
    </row>
    <row r="8180" spans="2:3" x14ac:dyDescent="0.25">
      <c r="B8180" s="26"/>
      <c r="C8180" s="28"/>
    </row>
    <row r="8181" spans="2:3" x14ac:dyDescent="0.25">
      <c r="B8181" s="26"/>
      <c r="C8181" s="28"/>
    </row>
    <row r="8182" spans="2:3" x14ac:dyDescent="0.25">
      <c r="B8182" s="26"/>
      <c r="C8182" s="28"/>
    </row>
    <row r="8183" spans="2:3" x14ac:dyDescent="0.25">
      <c r="B8183" s="26"/>
      <c r="C8183" s="28"/>
    </row>
    <row r="8184" spans="2:3" x14ac:dyDescent="0.25">
      <c r="B8184" s="26"/>
      <c r="C8184" s="28"/>
    </row>
    <row r="8185" spans="2:3" x14ac:dyDescent="0.25">
      <c r="B8185" s="26"/>
      <c r="C8185" s="28"/>
    </row>
    <row r="8186" spans="2:3" x14ac:dyDescent="0.25">
      <c r="B8186" s="26"/>
      <c r="C8186" s="28"/>
    </row>
    <row r="8187" spans="2:3" x14ac:dyDescent="0.25">
      <c r="B8187" s="26"/>
      <c r="C8187" s="28"/>
    </row>
    <row r="8188" spans="2:3" x14ac:dyDescent="0.25">
      <c r="B8188" s="26"/>
      <c r="C8188" s="28"/>
    </row>
    <row r="8189" spans="2:3" x14ac:dyDescent="0.25">
      <c r="B8189" s="26"/>
      <c r="C8189" s="28"/>
    </row>
    <row r="8190" spans="2:3" x14ac:dyDescent="0.25">
      <c r="B8190" s="26"/>
      <c r="C8190" s="28"/>
    </row>
    <row r="8191" spans="2:3" x14ac:dyDescent="0.25">
      <c r="B8191" s="26"/>
      <c r="C8191" s="28"/>
    </row>
    <row r="8192" spans="2:3" x14ac:dyDescent="0.25">
      <c r="B8192" s="26"/>
      <c r="C8192" s="28"/>
    </row>
    <row r="8193" spans="2:3" x14ac:dyDescent="0.25">
      <c r="B8193" s="26"/>
      <c r="C8193" s="28"/>
    </row>
    <row r="8194" spans="2:3" x14ac:dyDescent="0.25">
      <c r="B8194" s="26"/>
      <c r="C8194" s="28"/>
    </row>
    <row r="8195" spans="2:3" x14ac:dyDescent="0.25">
      <c r="B8195" s="26"/>
      <c r="C8195" s="28"/>
    </row>
    <row r="8196" spans="2:3" x14ac:dyDescent="0.25">
      <c r="B8196" s="26"/>
      <c r="C8196" s="28"/>
    </row>
    <row r="8197" spans="2:3" x14ac:dyDescent="0.25">
      <c r="B8197" s="26"/>
      <c r="C8197" s="28"/>
    </row>
    <row r="8198" spans="2:3" x14ac:dyDescent="0.25">
      <c r="B8198" s="26"/>
      <c r="C8198" s="28"/>
    </row>
    <row r="8199" spans="2:3" x14ac:dyDescent="0.25">
      <c r="B8199" s="26"/>
      <c r="C8199" s="28"/>
    </row>
    <row r="8200" spans="2:3" x14ac:dyDescent="0.25">
      <c r="B8200" s="26"/>
      <c r="C8200" s="28"/>
    </row>
    <row r="8201" spans="2:3" x14ac:dyDescent="0.25">
      <c r="B8201" s="26"/>
      <c r="C8201" s="28"/>
    </row>
    <row r="8202" spans="2:3" x14ac:dyDescent="0.25">
      <c r="B8202" s="26"/>
      <c r="C8202" s="28"/>
    </row>
    <row r="8203" spans="2:3" x14ac:dyDescent="0.25">
      <c r="B8203" s="26"/>
      <c r="C8203" s="28"/>
    </row>
    <row r="8204" spans="2:3" x14ac:dyDescent="0.25">
      <c r="B8204" s="26"/>
      <c r="C8204" s="28"/>
    </row>
    <row r="8205" spans="2:3" x14ac:dyDescent="0.25">
      <c r="B8205" s="26"/>
      <c r="C8205" s="28"/>
    </row>
    <row r="8206" spans="2:3" x14ac:dyDescent="0.25">
      <c r="B8206" s="26"/>
      <c r="C8206" s="28"/>
    </row>
    <row r="8207" spans="2:3" x14ac:dyDescent="0.25">
      <c r="B8207" s="26"/>
      <c r="C8207" s="28"/>
    </row>
    <row r="8208" spans="2:3" x14ac:dyDescent="0.25">
      <c r="B8208" s="26"/>
      <c r="C8208" s="28"/>
    </row>
    <row r="8209" spans="2:3" x14ac:dyDescent="0.25">
      <c r="B8209" s="26"/>
      <c r="C8209" s="28"/>
    </row>
    <row r="8210" spans="2:3" x14ac:dyDescent="0.25">
      <c r="B8210" s="26"/>
      <c r="C8210" s="28"/>
    </row>
    <row r="8211" spans="2:3" x14ac:dyDescent="0.25">
      <c r="B8211" s="26"/>
      <c r="C8211" s="28"/>
    </row>
    <row r="8212" spans="2:3" x14ac:dyDescent="0.25">
      <c r="B8212" s="26"/>
      <c r="C8212" s="28"/>
    </row>
    <row r="8213" spans="2:3" x14ac:dyDescent="0.25">
      <c r="B8213" s="26"/>
      <c r="C8213" s="28"/>
    </row>
    <row r="8214" spans="2:3" x14ac:dyDescent="0.25">
      <c r="B8214" s="26"/>
      <c r="C8214" s="28"/>
    </row>
    <row r="8215" spans="2:3" x14ac:dyDescent="0.25">
      <c r="B8215" s="26"/>
      <c r="C8215" s="28"/>
    </row>
    <row r="8216" spans="2:3" x14ac:dyDescent="0.25">
      <c r="B8216" s="26"/>
      <c r="C8216" s="28"/>
    </row>
    <row r="8217" spans="2:3" x14ac:dyDescent="0.25">
      <c r="B8217" s="26"/>
      <c r="C8217" s="28"/>
    </row>
    <row r="8218" spans="2:3" x14ac:dyDescent="0.25">
      <c r="B8218" s="26"/>
      <c r="C8218" s="28"/>
    </row>
    <row r="8219" spans="2:3" x14ac:dyDescent="0.25">
      <c r="B8219" s="26"/>
      <c r="C8219" s="28"/>
    </row>
    <row r="8220" spans="2:3" x14ac:dyDescent="0.25">
      <c r="B8220" s="26"/>
      <c r="C8220" s="28"/>
    </row>
    <row r="8221" spans="2:3" x14ac:dyDescent="0.25">
      <c r="B8221" s="26"/>
      <c r="C8221" s="28"/>
    </row>
    <row r="8222" spans="2:3" x14ac:dyDescent="0.25">
      <c r="B8222" s="26"/>
      <c r="C8222" s="28"/>
    </row>
    <row r="8223" spans="2:3" x14ac:dyDescent="0.25">
      <c r="B8223" s="26"/>
      <c r="C8223" s="28"/>
    </row>
    <row r="8224" spans="2:3" x14ac:dyDescent="0.25">
      <c r="B8224" s="26"/>
      <c r="C8224" s="28"/>
    </row>
    <row r="8225" spans="2:3" x14ac:dyDescent="0.25">
      <c r="B8225" s="26"/>
      <c r="C8225" s="28"/>
    </row>
    <row r="8226" spans="2:3" x14ac:dyDescent="0.25">
      <c r="B8226" s="26"/>
      <c r="C8226" s="28"/>
    </row>
    <row r="8227" spans="2:3" x14ac:dyDescent="0.25">
      <c r="B8227" s="26"/>
      <c r="C8227" s="28"/>
    </row>
    <row r="8228" spans="2:3" x14ac:dyDescent="0.25">
      <c r="B8228" s="26"/>
      <c r="C8228" s="28"/>
    </row>
    <row r="8229" spans="2:3" x14ac:dyDescent="0.25">
      <c r="B8229" s="26"/>
      <c r="C8229" s="28"/>
    </row>
    <row r="8230" spans="2:3" x14ac:dyDescent="0.25">
      <c r="B8230" s="26"/>
      <c r="C8230" s="28"/>
    </row>
    <row r="8231" spans="2:3" x14ac:dyDescent="0.25">
      <c r="B8231" s="26"/>
      <c r="C8231" s="28"/>
    </row>
    <row r="8232" spans="2:3" x14ac:dyDescent="0.25">
      <c r="B8232" s="26"/>
      <c r="C8232" s="28"/>
    </row>
    <row r="8233" spans="2:3" x14ac:dyDescent="0.25">
      <c r="B8233" s="26"/>
      <c r="C8233" s="28"/>
    </row>
    <row r="8234" spans="2:3" x14ac:dyDescent="0.25">
      <c r="B8234" s="26"/>
      <c r="C8234" s="28"/>
    </row>
    <row r="8235" spans="2:3" x14ac:dyDescent="0.25">
      <c r="B8235" s="26"/>
      <c r="C8235" s="28"/>
    </row>
    <row r="8236" spans="2:3" x14ac:dyDescent="0.25">
      <c r="B8236" s="26"/>
      <c r="C8236" s="28"/>
    </row>
    <row r="8237" spans="2:3" x14ac:dyDescent="0.25">
      <c r="B8237" s="26"/>
      <c r="C8237" s="28"/>
    </row>
    <row r="8238" spans="2:3" x14ac:dyDescent="0.25">
      <c r="B8238" s="26"/>
      <c r="C8238" s="28"/>
    </row>
    <row r="8239" spans="2:3" x14ac:dyDescent="0.25">
      <c r="B8239" s="26"/>
      <c r="C8239" s="28"/>
    </row>
    <row r="8240" spans="2:3" x14ac:dyDescent="0.25">
      <c r="B8240" s="26"/>
      <c r="C8240" s="28"/>
    </row>
    <row r="8241" spans="2:3" x14ac:dyDescent="0.25">
      <c r="B8241" s="26"/>
      <c r="C8241" s="28"/>
    </row>
    <row r="8242" spans="2:3" x14ac:dyDescent="0.25">
      <c r="B8242" s="26"/>
      <c r="C8242" s="28"/>
    </row>
    <row r="8243" spans="2:3" x14ac:dyDescent="0.25">
      <c r="B8243" s="26"/>
      <c r="C8243" s="28"/>
    </row>
    <row r="8244" spans="2:3" x14ac:dyDescent="0.25">
      <c r="B8244" s="26"/>
      <c r="C8244" s="28"/>
    </row>
    <row r="8245" spans="2:3" x14ac:dyDescent="0.25">
      <c r="B8245" s="26"/>
      <c r="C8245" s="28"/>
    </row>
    <row r="8246" spans="2:3" x14ac:dyDescent="0.25">
      <c r="B8246" s="26"/>
      <c r="C8246" s="28"/>
    </row>
    <row r="8247" spans="2:3" x14ac:dyDescent="0.25">
      <c r="B8247" s="26"/>
      <c r="C8247" s="28"/>
    </row>
    <row r="8248" spans="2:3" x14ac:dyDescent="0.25">
      <c r="B8248" s="26"/>
      <c r="C8248" s="28"/>
    </row>
    <row r="8249" spans="2:3" x14ac:dyDescent="0.25">
      <c r="B8249" s="26"/>
      <c r="C8249" s="28"/>
    </row>
    <row r="8250" spans="2:3" x14ac:dyDescent="0.25">
      <c r="B8250" s="26"/>
      <c r="C8250" s="28"/>
    </row>
    <row r="8251" spans="2:3" x14ac:dyDescent="0.25">
      <c r="B8251" s="26"/>
      <c r="C8251" s="28"/>
    </row>
    <row r="8252" spans="2:3" x14ac:dyDescent="0.25">
      <c r="B8252" s="26"/>
      <c r="C8252" s="28"/>
    </row>
    <row r="8253" spans="2:3" x14ac:dyDescent="0.25">
      <c r="B8253" s="26"/>
      <c r="C8253" s="28"/>
    </row>
    <row r="8254" spans="2:3" x14ac:dyDescent="0.25">
      <c r="B8254" s="26"/>
      <c r="C8254" s="28"/>
    </row>
    <row r="8255" spans="2:3" x14ac:dyDescent="0.25">
      <c r="B8255" s="26"/>
      <c r="C8255" s="28"/>
    </row>
    <row r="8256" spans="2:3" x14ac:dyDescent="0.25">
      <c r="B8256" s="26"/>
      <c r="C8256" s="28"/>
    </row>
    <row r="8257" spans="2:3" x14ac:dyDescent="0.25">
      <c r="B8257" s="26"/>
      <c r="C8257" s="28"/>
    </row>
    <row r="8258" spans="2:3" x14ac:dyDescent="0.25">
      <c r="B8258" s="26"/>
      <c r="C8258" s="28"/>
    </row>
    <row r="8259" spans="2:3" x14ac:dyDescent="0.25">
      <c r="B8259" s="26"/>
      <c r="C8259" s="28"/>
    </row>
    <row r="8260" spans="2:3" x14ac:dyDescent="0.25">
      <c r="B8260" s="26"/>
      <c r="C8260" s="28"/>
    </row>
    <row r="8261" spans="2:3" x14ac:dyDescent="0.25">
      <c r="B8261" s="26"/>
      <c r="C8261" s="28"/>
    </row>
    <row r="8262" spans="2:3" x14ac:dyDescent="0.25">
      <c r="B8262" s="26"/>
      <c r="C8262" s="28"/>
    </row>
    <row r="8263" spans="2:3" x14ac:dyDescent="0.25">
      <c r="B8263" s="26"/>
      <c r="C8263" s="28"/>
    </row>
    <row r="8264" spans="2:3" x14ac:dyDescent="0.25">
      <c r="B8264" s="26"/>
      <c r="C8264" s="28"/>
    </row>
    <row r="8265" spans="2:3" x14ac:dyDescent="0.25">
      <c r="B8265" s="26"/>
      <c r="C8265" s="28"/>
    </row>
    <row r="8266" spans="2:3" x14ac:dyDescent="0.25">
      <c r="B8266" s="26"/>
      <c r="C8266" s="28"/>
    </row>
    <row r="8267" spans="2:3" x14ac:dyDescent="0.25">
      <c r="B8267" s="26"/>
      <c r="C8267" s="28"/>
    </row>
    <row r="8268" spans="2:3" x14ac:dyDescent="0.25">
      <c r="B8268" s="26"/>
      <c r="C8268" s="28"/>
    </row>
    <row r="8269" spans="2:3" x14ac:dyDescent="0.25">
      <c r="B8269" s="26"/>
      <c r="C8269" s="28"/>
    </row>
    <row r="8270" spans="2:3" x14ac:dyDescent="0.25">
      <c r="B8270" s="26"/>
      <c r="C8270" s="28"/>
    </row>
    <row r="8271" spans="2:3" x14ac:dyDescent="0.25">
      <c r="B8271" s="26"/>
      <c r="C8271" s="28"/>
    </row>
    <row r="8272" spans="2:3" x14ac:dyDescent="0.25">
      <c r="B8272" s="26"/>
      <c r="C8272" s="28"/>
    </row>
    <row r="8273" spans="2:3" x14ac:dyDescent="0.25">
      <c r="B8273" s="26"/>
      <c r="C8273" s="28"/>
    </row>
    <row r="8274" spans="2:3" x14ac:dyDescent="0.25">
      <c r="B8274" s="26"/>
      <c r="C8274" s="28"/>
    </row>
    <row r="8275" spans="2:3" x14ac:dyDescent="0.25">
      <c r="B8275" s="26"/>
      <c r="C8275" s="28"/>
    </row>
    <row r="8276" spans="2:3" x14ac:dyDescent="0.25">
      <c r="B8276" s="26"/>
      <c r="C8276" s="28"/>
    </row>
    <row r="8277" spans="2:3" x14ac:dyDescent="0.25">
      <c r="B8277" s="26"/>
      <c r="C8277" s="28"/>
    </row>
    <row r="8278" spans="2:3" x14ac:dyDescent="0.25">
      <c r="B8278" s="26"/>
      <c r="C8278" s="28"/>
    </row>
    <row r="8279" spans="2:3" x14ac:dyDescent="0.25">
      <c r="B8279" s="26"/>
      <c r="C8279" s="28"/>
    </row>
    <row r="8280" spans="2:3" x14ac:dyDescent="0.25">
      <c r="B8280" s="26"/>
      <c r="C8280" s="28"/>
    </row>
    <row r="8281" spans="2:3" x14ac:dyDescent="0.25">
      <c r="B8281" s="26"/>
      <c r="C8281" s="28"/>
    </row>
    <row r="8282" spans="2:3" x14ac:dyDescent="0.25">
      <c r="B8282" s="26"/>
      <c r="C8282" s="28"/>
    </row>
    <row r="8283" spans="2:3" x14ac:dyDescent="0.25">
      <c r="B8283" s="26"/>
      <c r="C8283" s="28"/>
    </row>
    <row r="8284" spans="2:3" x14ac:dyDescent="0.25">
      <c r="B8284" s="26"/>
      <c r="C8284" s="28"/>
    </row>
    <row r="8285" spans="2:3" x14ac:dyDescent="0.25">
      <c r="B8285" s="26"/>
      <c r="C8285" s="28"/>
    </row>
    <row r="8286" spans="2:3" x14ac:dyDescent="0.25">
      <c r="B8286" s="26"/>
      <c r="C8286" s="28"/>
    </row>
    <row r="8287" spans="2:3" x14ac:dyDescent="0.25">
      <c r="B8287" s="26"/>
      <c r="C8287" s="28"/>
    </row>
    <row r="8288" spans="2:3" x14ac:dyDescent="0.25">
      <c r="B8288" s="26"/>
      <c r="C8288" s="28"/>
    </row>
    <row r="8289" spans="2:3" x14ac:dyDescent="0.25">
      <c r="B8289" s="26"/>
      <c r="C8289" s="28"/>
    </row>
    <row r="8290" spans="2:3" x14ac:dyDescent="0.25">
      <c r="B8290" s="26"/>
      <c r="C8290" s="28"/>
    </row>
    <row r="8291" spans="2:3" x14ac:dyDescent="0.25">
      <c r="B8291" s="26"/>
      <c r="C8291" s="28"/>
    </row>
    <row r="8292" spans="2:3" x14ac:dyDescent="0.25">
      <c r="B8292" s="26"/>
      <c r="C8292" s="28"/>
    </row>
    <row r="8293" spans="2:3" x14ac:dyDescent="0.25">
      <c r="B8293" s="26"/>
      <c r="C8293" s="28"/>
    </row>
    <row r="8294" spans="2:3" x14ac:dyDescent="0.25">
      <c r="B8294" s="26"/>
      <c r="C8294" s="28"/>
    </row>
    <row r="8295" spans="2:3" x14ac:dyDescent="0.25">
      <c r="B8295" s="26"/>
      <c r="C8295" s="28"/>
    </row>
    <row r="8296" spans="2:3" x14ac:dyDescent="0.25">
      <c r="B8296" s="26"/>
      <c r="C8296" s="28"/>
    </row>
    <row r="8297" spans="2:3" x14ac:dyDescent="0.25">
      <c r="B8297" s="26"/>
      <c r="C8297" s="28"/>
    </row>
    <row r="8298" spans="2:3" x14ac:dyDescent="0.25">
      <c r="B8298" s="26"/>
      <c r="C8298" s="28"/>
    </row>
    <row r="8299" spans="2:3" x14ac:dyDescent="0.25">
      <c r="B8299" s="26"/>
      <c r="C8299" s="28"/>
    </row>
    <row r="8300" spans="2:3" x14ac:dyDescent="0.25">
      <c r="B8300" s="26"/>
      <c r="C8300" s="28"/>
    </row>
    <row r="8301" spans="2:3" x14ac:dyDescent="0.25">
      <c r="B8301" s="26"/>
      <c r="C8301" s="28"/>
    </row>
    <row r="8302" spans="2:3" x14ac:dyDescent="0.25">
      <c r="B8302" s="26"/>
      <c r="C8302" s="28"/>
    </row>
    <row r="8303" spans="2:3" x14ac:dyDescent="0.25">
      <c r="B8303" s="26"/>
      <c r="C8303" s="28"/>
    </row>
    <row r="8304" spans="2:3" x14ac:dyDescent="0.25">
      <c r="B8304" s="26"/>
      <c r="C8304" s="28"/>
    </row>
    <row r="8305" spans="2:3" x14ac:dyDescent="0.25">
      <c r="B8305" s="26"/>
      <c r="C8305" s="28"/>
    </row>
    <row r="8306" spans="2:3" x14ac:dyDescent="0.25">
      <c r="B8306" s="26"/>
      <c r="C8306" s="28"/>
    </row>
    <row r="8307" spans="2:3" x14ac:dyDescent="0.25">
      <c r="B8307" s="26"/>
      <c r="C8307" s="28"/>
    </row>
    <row r="8308" spans="2:3" x14ac:dyDescent="0.25">
      <c r="B8308" s="26"/>
      <c r="C8308" s="28"/>
    </row>
    <row r="8309" spans="2:3" x14ac:dyDescent="0.25">
      <c r="B8309" s="26"/>
      <c r="C8309" s="28"/>
    </row>
    <row r="8310" spans="2:3" x14ac:dyDescent="0.25">
      <c r="B8310" s="26"/>
      <c r="C8310" s="28"/>
    </row>
    <row r="8311" spans="2:3" x14ac:dyDescent="0.25">
      <c r="B8311" s="26"/>
      <c r="C8311" s="28"/>
    </row>
    <row r="8312" spans="2:3" x14ac:dyDescent="0.25">
      <c r="B8312" s="26"/>
      <c r="C8312" s="28"/>
    </row>
    <row r="8313" spans="2:3" x14ac:dyDescent="0.25">
      <c r="B8313" s="26"/>
      <c r="C8313" s="28"/>
    </row>
    <row r="8314" spans="2:3" x14ac:dyDescent="0.25">
      <c r="B8314" s="26"/>
      <c r="C8314" s="28"/>
    </row>
    <row r="8315" spans="2:3" x14ac:dyDescent="0.25">
      <c r="B8315" s="26"/>
      <c r="C8315" s="28"/>
    </row>
    <row r="8316" spans="2:3" x14ac:dyDescent="0.25">
      <c r="B8316" s="26"/>
      <c r="C8316" s="28"/>
    </row>
    <row r="8317" spans="2:3" x14ac:dyDescent="0.25">
      <c r="B8317" s="26"/>
      <c r="C8317" s="28"/>
    </row>
    <row r="8318" spans="2:3" x14ac:dyDescent="0.25">
      <c r="B8318" s="26"/>
      <c r="C8318" s="28"/>
    </row>
    <row r="8319" spans="2:3" x14ac:dyDescent="0.25">
      <c r="B8319" s="26"/>
      <c r="C8319" s="28"/>
    </row>
    <row r="8320" spans="2:3" x14ac:dyDescent="0.25">
      <c r="B8320" s="26"/>
      <c r="C8320" s="28"/>
    </row>
    <row r="8321" spans="2:3" x14ac:dyDescent="0.25">
      <c r="B8321" s="26"/>
      <c r="C8321" s="28"/>
    </row>
    <row r="8322" spans="2:3" x14ac:dyDescent="0.25">
      <c r="B8322" s="26"/>
      <c r="C8322" s="28"/>
    </row>
    <row r="8323" spans="2:3" x14ac:dyDescent="0.25">
      <c r="B8323" s="26"/>
      <c r="C8323" s="28"/>
    </row>
    <row r="8324" spans="2:3" x14ac:dyDescent="0.25">
      <c r="B8324" s="26"/>
      <c r="C8324" s="28"/>
    </row>
    <row r="8325" spans="2:3" x14ac:dyDescent="0.25">
      <c r="B8325" s="26"/>
      <c r="C8325" s="28"/>
    </row>
    <row r="8326" spans="2:3" x14ac:dyDescent="0.25">
      <c r="B8326" s="26"/>
      <c r="C8326" s="28"/>
    </row>
    <row r="8327" spans="2:3" x14ac:dyDescent="0.25">
      <c r="B8327" s="26"/>
      <c r="C8327" s="28"/>
    </row>
    <row r="8328" spans="2:3" x14ac:dyDescent="0.25">
      <c r="B8328" s="26"/>
      <c r="C8328" s="28"/>
    </row>
    <row r="8329" spans="2:3" x14ac:dyDescent="0.25">
      <c r="B8329" s="26"/>
      <c r="C8329" s="28"/>
    </row>
    <row r="8330" spans="2:3" x14ac:dyDescent="0.25">
      <c r="B8330" s="26"/>
      <c r="C8330" s="28"/>
    </row>
    <row r="8331" spans="2:3" x14ac:dyDescent="0.25">
      <c r="B8331" s="26"/>
      <c r="C8331" s="28"/>
    </row>
    <row r="8332" spans="2:3" x14ac:dyDescent="0.25">
      <c r="B8332" s="26"/>
      <c r="C8332" s="28"/>
    </row>
    <row r="8333" spans="2:3" x14ac:dyDescent="0.25">
      <c r="B8333" s="26"/>
      <c r="C8333" s="28"/>
    </row>
    <row r="8334" spans="2:3" x14ac:dyDescent="0.25">
      <c r="B8334" s="26"/>
      <c r="C8334" s="28"/>
    </row>
    <row r="8335" spans="2:3" x14ac:dyDescent="0.25">
      <c r="B8335" s="26"/>
      <c r="C8335" s="28"/>
    </row>
    <row r="8336" spans="2:3" x14ac:dyDescent="0.25">
      <c r="B8336" s="26"/>
      <c r="C8336" s="28"/>
    </row>
    <row r="8337" spans="2:3" x14ac:dyDescent="0.25">
      <c r="B8337" s="26"/>
      <c r="C8337" s="28"/>
    </row>
    <row r="8338" spans="2:3" x14ac:dyDescent="0.25">
      <c r="B8338" s="26"/>
      <c r="C8338" s="28"/>
    </row>
    <row r="8339" spans="2:3" x14ac:dyDescent="0.25">
      <c r="B8339" s="26"/>
      <c r="C8339" s="28"/>
    </row>
    <row r="8340" spans="2:3" x14ac:dyDescent="0.25">
      <c r="B8340" s="26"/>
      <c r="C8340" s="28"/>
    </row>
    <row r="8341" spans="2:3" x14ac:dyDescent="0.25">
      <c r="B8341" s="26"/>
      <c r="C8341" s="28"/>
    </row>
    <row r="8342" spans="2:3" x14ac:dyDescent="0.25">
      <c r="B8342" s="26"/>
      <c r="C8342" s="28"/>
    </row>
    <row r="8343" spans="2:3" x14ac:dyDescent="0.25">
      <c r="B8343" s="26"/>
      <c r="C8343" s="28"/>
    </row>
    <row r="8344" spans="2:3" x14ac:dyDescent="0.25">
      <c r="B8344" s="26"/>
      <c r="C8344" s="28"/>
    </row>
    <row r="8345" spans="2:3" x14ac:dyDescent="0.25">
      <c r="B8345" s="26"/>
      <c r="C8345" s="28"/>
    </row>
    <row r="8346" spans="2:3" x14ac:dyDescent="0.25">
      <c r="B8346" s="26"/>
      <c r="C8346" s="28"/>
    </row>
    <row r="8347" spans="2:3" x14ac:dyDescent="0.25">
      <c r="B8347" s="26"/>
      <c r="C8347" s="28"/>
    </row>
    <row r="8348" spans="2:3" x14ac:dyDescent="0.25">
      <c r="B8348" s="26"/>
      <c r="C8348" s="28"/>
    </row>
    <row r="8349" spans="2:3" x14ac:dyDescent="0.25">
      <c r="B8349" s="26"/>
      <c r="C8349" s="28"/>
    </row>
    <row r="8350" spans="2:3" x14ac:dyDescent="0.25">
      <c r="B8350" s="26"/>
      <c r="C8350" s="28"/>
    </row>
    <row r="8351" spans="2:3" x14ac:dyDescent="0.25">
      <c r="B8351" s="26"/>
      <c r="C8351" s="28"/>
    </row>
    <row r="8352" spans="2:3" x14ac:dyDescent="0.25">
      <c r="B8352" s="26"/>
      <c r="C8352" s="28"/>
    </row>
    <row r="8353" spans="2:3" x14ac:dyDescent="0.25">
      <c r="B8353" s="26"/>
      <c r="C8353" s="28"/>
    </row>
    <row r="8354" spans="2:3" x14ac:dyDescent="0.25">
      <c r="B8354" s="26"/>
      <c r="C8354" s="28"/>
    </row>
    <row r="8355" spans="2:3" x14ac:dyDescent="0.25">
      <c r="B8355" s="26"/>
      <c r="C8355" s="28"/>
    </row>
    <row r="8356" spans="2:3" x14ac:dyDescent="0.25">
      <c r="B8356" s="26"/>
      <c r="C8356" s="28"/>
    </row>
    <row r="8357" spans="2:3" x14ac:dyDescent="0.25">
      <c r="B8357" s="26"/>
      <c r="C8357" s="28"/>
    </row>
    <row r="8358" spans="2:3" x14ac:dyDescent="0.25">
      <c r="B8358" s="26"/>
      <c r="C8358" s="28"/>
    </row>
    <row r="8359" spans="2:3" x14ac:dyDescent="0.25">
      <c r="B8359" s="26"/>
      <c r="C8359" s="28"/>
    </row>
    <row r="8360" spans="2:3" x14ac:dyDescent="0.25">
      <c r="B8360" s="26"/>
      <c r="C8360" s="28"/>
    </row>
    <row r="8361" spans="2:3" x14ac:dyDescent="0.25">
      <c r="B8361" s="26"/>
      <c r="C8361" s="28"/>
    </row>
    <row r="8362" spans="2:3" x14ac:dyDescent="0.25">
      <c r="B8362" s="26"/>
      <c r="C8362" s="28"/>
    </row>
    <row r="8363" spans="2:3" x14ac:dyDescent="0.25">
      <c r="B8363" s="26"/>
      <c r="C8363" s="28"/>
    </row>
    <row r="8364" spans="2:3" x14ac:dyDescent="0.25">
      <c r="B8364" s="26"/>
      <c r="C8364" s="28"/>
    </row>
    <row r="8365" spans="2:3" x14ac:dyDescent="0.25">
      <c r="B8365" s="26"/>
      <c r="C8365" s="28"/>
    </row>
    <row r="8366" spans="2:3" x14ac:dyDescent="0.25">
      <c r="B8366" s="26"/>
      <c r="C8366" s="28"/>
    </row>
    <row r="8367" spans="2:3" x14ac:dyDescent="0.25">
      <c r="B8367" s="26"/>
      <c r="C8367" s="28"/>
    </row>
    <row r="8368" spans="2:3" x14ac:dyDescent="0.25">
      <c r="B8368" s="26"/>
      <c r="C8368" s="28"/>
    </row>
    <row r="8369" spans="2:3" x14ac:dyDescent="0.25">
      <c r="B8369" s="26"/>
      <c r="C8369" s="28"/>
    </row>
    <row r="8370" spans="2:3" x14ac:dyDescent="0.25">
      <c r="B8370" s="26"/>
      <c r="C8370" s="28"/>
    </row>
    <row r="8371" spans="2:3" x14ac:dyDescent="0.25">
      <c r="B8371" s="26"/>
      <c r="C8371" s="28"/>
    </row>
    <row r="8372" spans="2:3" x14ac:dyDescent="0.25">
      <c r="B8372" s="26"/>
      <c r="C8372" s="28"/>
    </row>
    <row r="8373" spans="2:3" x14ac:dyDescent="0.25">
      <c r="B8373" s="26"/>
      <c r="C8373" s="28"/>
    </row>
    <row r="8374" spans="2:3" x14ac:dyDescent="0.25">
      <c r="B8374" s="26"/>
      <c r="C8374" s="28"/>
    </row>
    <row r="8375" spans="2:3" x14ac:dyDescent="0.25">
      <c r="B8375" s="26"/>
      <c r="C8375" s="28"/>
    </row>
    <row r="8376" spans="2:3" x14ac:dyDescent="0.25">
      <c r="B8376" s="26"/>
      <c r="C8376" s="28"/>
    </row>
    <row r="8377" spans="2:3" x14ac:dyDescent="0.25">
      <c r="B8377" s="26"/>
      <c r="C8377" s="28"/>
    </row>
    <row r="8378" spans="2:3" x14ac:dyDescent="0.25">
      <c r="B8378" s="26"/>
      <c r="C8378" s="28"/>
    </row>
    <row r="8379" spans="2:3" x14ac:dyDescent="0.25">
      <c r="B8379" s="26"/>
      <c r="C8379" s="28"/>
    </row>
    <row r="8380" spans="2:3" x14ac:dyDescent="0.25">
      <c r="B8380" s="26"/>
      <c r="C8380" s="28"/>
    </row>
    <row r="8381" spans="2:3" x14ac:dyDescent="0.25">
      <c r="B8381" s="26"/>
      <c r="C8381" s="28"/>
    </row>
    <row r="8382" spans="2:3" x14ac:dyDescent="0.25">
      <c r="B8382" s="26"/>
      <c r="C8382" s="28"/>
    </row>
    <row r="8383" spans="2:3" x14ac:dyDescent="0.25">
      <c r="B8383" s="26"/>
      <c r="C8383" s="28"/>
    </row>
    <row r="8384" spans="2:3" x14ac:dyDescent="0.25">
      <c r="B8384" s="26"/>
      <c r="C8384" s="28"/>
    </row>
    <row r="8385" spans="2:3" x14ac:dyDescent="0.25">
      <c r="B8385" s="26"/>
      <c r="C8385" s="28"/>
    </row>
    <row r="8386" spans="2:3" x14ac:dyDescent="0.25">
      <c r="B8386" s="26"/>
      <c r="C8386" s="28"/>
    </row>
    <row r="8387" spans="2:3" x14ac:dyDescent="0.25">
      <c r="B8387" s="26"/>
      <c r="C8387" s="28"/>
    </row>
    <row r="8388" spans="2:3" x14ac:dyDescent="0.25">
      <c r="B8388" s="26"/>
      <c r="C8388" s="28"/>
    </row>
    <row r="8389" spans="2:3" x14ac:dyDescent="0.25">
      <c r="B8389" s="26"/>
      <c r="C8389" s="28"/>
    </row>
    <row r="8390" spans="2:3" x14ac:dyDescent="0.25">
      <c r="B8390" s="26"/>
      <c r="C8390" s="28"/>
    </row>
    <row r="8391" spans="2:3" x14ac:dyDescent="0.25">
      <c r="B8391" s="26"/>
      <c r="C8391" s="28"/>
    </row>
    <row r="8392" spans="2:3" x14ac:dyDescent="0.25">
      <c r="B8392" s="26"/>
      <c r="C8392" s="28"/>
    </row>
    <row r="8393" spans="2:3" x14ac:dyDescent="0.25">
      <c r="B8393" s="26"/>
      <c r="C8393" s="28"/>
    </row>
    <row r="8394" spans="2:3" x14ac:dyDescent="0.25">
      <c r="B8394" s="26"/>
      <c r="C8394" s="28"/>
    </row>
    <row r="8395" spans="2:3" x14ac:dyDescent="0.25">
      <c r="B8395" s="26"/>
      <c r="C8395" s="28"/>
    </row>
    <row r="8396" spans="2:3" x14ac:dyDescent="0.25">
      <c r="B8396" s="26"/>
      <c r="C8396" s="28"/>
    </row>
    <row r="8397" spans="2:3" x14ac:dyDescent="0.25">
      <c r="B8397" s="26"/>
      <c r="C8397" s="28"/>
    </row>
    <row r="8398" spans="2:3" x14ac:dyDescent="0.25">
      <c r="B8398" s="26"/>
      <c r="C8398" s="28"/>
    </row>
    <row r="8399" spans="2:3" x14ac:dyDescent="0.25">
      <c r="B8399" s="26"/>
      <c r="C8399" s="28"/>
    </row>
    <row r="8400" spans="2:3" x14ac:dyDescent="0.25">
      <c r="B8400" s="26"/>
      <c r="C8400" s="28"/>
    </row>
    <row r="8401" spans="2:3" x14ac:dyDescent="0.25">
      <c r="B8401" s="26"/>
      <c r="C8401" s="28"/>
    </row>
    <row r="8402" spans="2:3" x14ac:dyDescent="0.25">
      <c r="B8402" s="26"/>
      <c r="C8402" s="28"/>
    </row>
    <row r="8403" spans="2:3" x14ac:dyDescent="0.25">
      <c r="B8403" s="26"/>
      <c r="C8403" s="28"/>
    </row>
    <row r="8404" spans="2:3" x14ac:dyDescent="0.25">
      <c r="B8404" s="26"/>
      <c r="C8404" s="28"/>
    </row>
    <row r="8405" spans="2:3" x14ac:dyDescent="0.25">
      <c r="B8405" s="26"/>
      <c r="C8405" s="28"/>
    </row>
    <row r="8406" spans="2:3" x14ac:dyDescent="0.25">
      <c r="B8406" s="26"/>
      <c r="C8406" s="28"/>
    </row>
    <row r="8407" spans="2:3" x14ac:dyDescent="0.25">
      <c r="B8407" s="26"/>
      <c r="C8407" s="28"/>
    </row>
    <row r="8408" spans="2:3" x14ac:dyDescent="0.25">
      <c r="B8408" s="26"/>
      <c r="C8408" s="28"/>
    </row>
    <row r="8409" spans="2:3" x14ac:dyDescent="0.25">
      <c r="B8409" s="26"/>
      <c r="C8409" s="28"/>
    </row>
    <row r="8410" spans="2:3" x14ac:dyDescent="0.25">
      <c r="B8410" s="26"/>
      <c r="C8410" s="28"/>
    </row>
    <row r="8411" spans="2:3" x14ac:dyDescent="0.25">
      <c r="B8411" s="26"/>
      <c r="C8411" s="28"/>
    </row>
    <row r="8412" spans="2:3" x14ac:dyDescent="0.25">
      <c r="B8412" s="26"/>
      <c r="C8412" s="28"/>
    </row>
    <row r="8413" spans="2:3" x14ac:dyDescent="0.25">
      <c r="B8413" s="26"/>
      <c r="C8413" s="28"/>
    </row>
    <row r="8414" spans="2:3" x14ac:dyDescent="0.25">
      <c r="B8414" s="26"/>
      <c r="C8414" s="28"/>
    </row>
    <row r="8415" spans="2:3" x14ac:dyDescent="0.25">
      <c r="B8415" s="26"/>
      <c r="C8415" s="28"/>
    </row>
    <row r="8416" spans="2:3" x14ac:dyDescent="0.25">
      <c r="B8416" s="26"/>
      <c r="C8416" s="28"/>
    </row>
    <row r="8417" spans="2:3" x14ac:dyDescent="0.25">
      <c r="B8417" s="26"/>
      <c r="C8417" s="28"/>
    </row>
    <row r="8418" spans="2:3" x14ac:dyDescent="0.25">
      <c r="B8418" s="26"/>
      <c r="C8418" s="28"/>
    </row>
    <row r="8419" spans="2:3" x14ac:dyDescent="0.25">
      <c r="B8419" s="26"/>
      <c r="C8419" s="28"/>
    </row>
    <row r="8420" spans="2:3" x14ac:dyDescent="0.25">
      <c r="B8420" s="26"/>
      <c r="C8420" s="28"/>
    </row>
    <row r="8421" spans="2:3" x14ac:dyDescent="0.25">
      <c r="B8421" s="26"/>
      <c r="C8421" s="28"/>
    </row>
    <row r="8422" spans="2:3" x14ac:dyDescent="0.25">
      <c r="B8422" s="26"/>
      <c r="C8422" s="28"/>
    </row>
    <row r="8423" spans="2:3" x14ac:dyDescent="0.25">
      <c r="B8423" s="26"/>
      <c r="C8423" s="28"/>
    </row>
    <row r="8424" spans="2:3" x14ac:dyDescent="0.25">
      <c r="B8424" s="26"/>
      <c r="C8424" s="28"/>
    </row>
    <row r="8425" spans="2:3" x14ac:dyDescent="0.25">
      <c r="B8425" s="26"/>
      <c r="C8425" s="28"/>
    </row>
    <row r="8426" spans="2:3" x14ac:dyDescent="0.25">
      <c r="B8426" s="26"/>
      <c r="C8426" s="28"/>
    </row>
    <row r="8427" spans="2:3" x14ac:dyDescent="0.25">
      <c r="B8427" s="26"/>
      <c r="C8427" s="28"/>
    </row>
    <row r="8428" spans="2:3" x14ac:dyDescent="0.25">
      <c r="B8428" s="26"/>
      <c r="C8428" s="28"/>
    </row>
    <row r="8429" spans="2:3" x14ac:dyDescent="0.25">
      <c r="B8429" s="26"/>
      <c r="C8429" s="28"/>
    </row>
    <row r="8430" spans="2:3" x14ac:dyDescent="0.25">
      <c r="B8430" s="26"/>
      <c r="C8430" s="28"/>
    </row>
    <row r="8431" spans="2:3" x14ac:dyDescent="0.25">
      <c r="B8431" s="26"/>
      <c r="C8431" s="28"/>
    </row>
    <row r="8432" spans="2:3" x14ac:dyDescent="0.25">
      <c r="B8432" s="26"/>
      <c r="C8432" s="28"/>
    </row>
    <row r="8433" spans="2:3" x14ac:dyDescent="0.25">
      <c r="B8433" s="26"/>
      <c r="C8433" s="28"/>
    </row>
    <row r="8434" spans="2:3" x14ac:dyDescent="0.25">
      <c r="B8434" s="26"/>
      <c r="C8434" s="28"/>
    </row>
    <row r="8435" spans="2:3" x14ac:dyDescent="0.25">
      <c r="B8435" s="26"/>
      <c r="C8435" s="28"/>
    </row>
    <row r="8436" spans="2:3" x14ac:dyDescent="0.25">
      <c r="B8436" s="26"/>
      <c r="C8436" s="28"/>
    </row>
    <row r="8437" spans="2:3" x14ac:dyDescent="0.25">
      <c r="B8437" s="26"/>
      <c r="C8437" s="28"/>
    </row>
    <row r="8438" spans="2:3" x14ac:dyDescent="0.25">
      <c r="B8438" s="26"/>
      <c r="C8438" s="28"/>
    </row>
    <row r="8439" spans="2:3" x14ac:dyDescent="0.25">
      <c r="B8439" s="26"/>
      <c r="C8439" s="28"/>
    </row>
    <row r="8440" spans="2:3" x14ac:dyDescent="0.25">
      <c r="B8440" s="26"/>
      <c r="C8440" s="28"/>
    </row>
    <row r="8441" spans="2:3" x14ac:dyDescent="0.25">
      <c r="B8441" s="26"/>
      <c r="C8441" s="28"/>
    </row>
    <row r="8442" spans="2:3" x14ac:dyDescent="0.25">
      <c r="B8442" s="26"/>
      <c r="C8442" s="28"/>
    </row>
    <row r="8443" spans="2:3" x14ac:dyDescent="0.25">
      <c r="B8443" s="26"/>
      <c r="C8443" s="28"/>
    </row>
    <row r="8444" spans="2:3" x14ac:dyDescent="0.25">
      <c r="B8444" s="26"/>
      <c r="C8444" s="28"/>
    </row>
    <row r="8445" spans="2:3" x14ac:dyDescent="0.25">
      <c r="B8445" s="26"/>
      <c r="C8445" s="28"/>
    </row>
    <row r="8446" spans="2:3" x14ac:dyDescent="0.25">
      <c r="B8446" s="26"/>
      <c r="C8446" s="28"/>
    </row>
    <row r="8447" spans="2:3" x14ac:dyDescent="0.25">
      <c r="B8447" s="26"/>
      <c r="C8447" s="28"/>
    </row>
    <row r="8448" spans="2:3" x14ac:dyDescent="0.25">
      <c r="B8448" s="26"/>
      <c r="C8448" s="28"/>
    </row>
    <row r="8449" spans="2:3" x14ac:dyDescent="0.25">
      <c r="B8449" s="26"/>
      <c r="C8449" s="28"/>
    </row>
    <row r="8450" spans="2:3" x14ac:dyDescent="0.25">
      <c r="B8450" s="26"/>
      <c r="C8450" s="28"/>
    </row>
    <row r="8451" spans="2:3" x14ac:dyDescent="0.25">
      <c r="B8451" s="26"/>
      <c r="C8451" s="28"/>
    </row>
    <row r="8452" spans="2:3" x14ac:dyDescent="0.25">
      <c r="B8452" s="26"/>
      <c r="C8452" s="28"/>
    </row>
    <row r="8453" spans="2:3" x14ac:dyDescent="0.25">
      <c r="B8453" s="26"/>
      <c r="C8453" s="28"/>
    </row>
    <row r="8454" spans="2:3" x14ac:dyDescent="0.25">
      <c r="B8454" s="26"/>
      <c r="C8454" s="28"/>
    </row>
    <row r="8455" spans="2:3" x14ac:dyDescent="0.25">
      <c r="B8455" s="26"/>
      <c r="C8455" s="28"/>
    </row>
    <row r="8456" spans="2:3" x14ac:dyDescent="0.25">
      <c r="B8456" s="26"/>
      <c r="C8456" s="28"/>
    </row>
    <row r="8457" spans="2:3" x14ac:dyDescent="0.25">
      <c r="B8457" s="26"/>
      <c r="C8457" s="28"/>
    </row>
    <row r="8458" spans="2:3" x14ac:dyDescent="0.25">
      <c r="B8458" s="26"/>
      <c r="C8458" s="28"/>
    </row>
    <row r="8459" spans="2:3" x14ac:dyDescent="0.25">
      <c r="B8459" s="26"/>
      <c r="C8459" s="28"/>
    </row>
    <row r="8460" spans="2:3" x14ac:dyDescent="0.25">
      <c r="B8460" s="26"/>
      <c r="C8460" s="28"/>
    </row>
    <row r="8461" spans="2:3" x14ac:dyDescent="0.25">
      <c r="B8461" s="26"/>
      <c r="C8461" s="28"/>
    </row>
    <row r="8462" spans="2:3" x14ac:dyDescent="0.25">
      <c r="B8462" s="26"/>
      <c r="C8462" s="28"/>
    </row>
    <row r="8463" spans="2:3" x14ac:dyDescent="0.25">
      <c r="B8463" s="26"/>
      <c r="C8463" s="28"/>
    </row>
    <row r="8464" spans="2:3" x14ac:dyDescent="0.25">
      <c r="B8464" s="26"/>
      <c r="C8464" s="28"/>
    </row>
    <row r="8465" spans="2:3" x14ac:dyDescent="0.25">
      <c r="B8465" s="26"/>
      <c r="C8465" s="28"/>
    </row>
    <row r="8466" spans="2:3" x14ac:dyDescent="0.25">
      <c r="B8466" s="26"/>
      <c r="C8466" s="28"/>
    </row>
    <row r="8467" spans="2:3" x14ac:dyDescent="0.25">
      <c r="B8467" s="26"/>
      <c r="C8467" s="28"/>
    </row>
    <row r="8468" spans="2:3" x14ac:dyDescent="0.25">
      <c r="B8468" s="26"/>
      <c r="C8468" s="28"/>
    </row>
    <row r="8469" spans="2:3" x14ac:dyDescent="0.25">
      <c r="B8469" s="26"/>
      <c r="C8469" s="28"/>
    </row>
    <row r="8470" spans="2:3" x14ac:dyDescent="0.25">
      <c r="B8470" s="26"/>
      <c r="C8470" s="28"/>
    </row>
    <row r="8471" spans="2:3" x14ac:dyDescent="0.25">
      <c r="B8471" s="26"/>
      <c r="C8471" s="28"/>
    </row>
    <row r="8472" spans="2:3" x14ac:dyDescent="0.25">
      <c r="B8472" s="26"/>
      <c r="C8472" s="28"/>
    </row>
    <row r="8473" spans="2:3" x14ac:dyDescent="0.25">
      <c r="B8473" s="26"/>
      <c r="C8473" s="28"/>
    </row>
    <row r="8474" spans="2:3" x14ac:dyDescent="0.25">
      <c r="B8474" s="26"/>
      <c r="C8474" s="28"/>
    </row>
    <row r="8475" spans="2:3" x14ac:dyDescent="0.25">
      <c r="B8475" s="26"/>
      <c r="C8475" s="28"/>
    </row>
    <row r="8476" spans="2:3" x14ac:dyDescent="0.25">
      <c r="B8476" s="26"/>
      <c r="C8476" s="28"/>
    </row>
    <row r="8477" spans="2:3" x14ac:dyDescent="0.25">
      <c r="B8477" s="26"/>
      <c r="C8477" s="28"/>
    </row>
    <row r="8478" spans="2:3" x14ac:dyDescent="0.25">
      <c r="B8478" s="26"/>
      <c r="C8478" s="28"/>
    </row>
    <row r="8479" spans="2:3" x14ac:dyDescent="0.25">
      <c r="B8479" s="26"/>
      <c r="C8479" s="28"/>
    </row>
    <row r="8480" spans="2:3" x14ac:dyDescent="0.25">
      <c r="B8480" s="26"/>
      <c r="C8480" s="28"/>
    </row>
    <row r="8481" spans="2:3" x14ac:dyDescent="0.25">
      <c r="B8481" s="26"/>
      <c r="C8481" s="28"/>
    </row>
    <row r="8482" spans="2:3" x14ac:dyDescent="0.25">
      <c r="B8482" s="26"/>
      <c r="C8482" s="28"/>
    </row>
    <row r="8483" spans="2:3" x14ac:dyDescent="0.25">
      <c r="B8483" s="26"/>
      <c r="C8483" s="28"/>
    </row>
    <row r="8484" spans="2:3" x14ac:dyDescent="0.25">
      <c r="B8484" s="26"/>
      <c r="C8484" s="28"/>
    </row>
    <row r="8485" spans="2:3" x14ac:dyDescent="0.25">
      <c r="B8485" s="26"/>
      <c r="C8485" s="28"/>
    </row>
    <row r="8486" spans="2:3" x14ac:dyDescent="0.25">
      <c r="B8486" s="26"/>
      <c r="C8486" s="28"/>
    </row>
    <row r="8487" spans="2:3" x14ac:dyDescent="0.25">
      <c r="B8487" s="26"/>
      <c r="C8487" s="28"/>
    </row>
    <row r="8488" spans="2:3" x14ac:dyDescent="0.25">
      <c r="B8488" s="26"/>
      <c r="C8488" s="28"/>
    </row>
    <row r="8489" spans="2:3" x14ac:dyDescent="0.25">
      <c r="B8489" s="26"/>
      <c r="C8489" s="28"/>
    </row>
    <row r="8490" spans="2:3" x14ac:dyDescent="0.25">
      <c r="B8490" s="26"/>
      <c r="C8490" s="28"/>
    </row>
    <row r="8491" spans="2:3" x14ac:dyDescent="0.25">
      <c r="B8491" s="26"/>
      <c r="C8491" s="28"/>
    </row>
    <row r="8492" spans="2:3" x14ac:dyDescent="0.25">
      <c r="B8492" s="26"/>
      <c r="C8492" s="28"/>
    </row>
    <row r="8493" spans="2:3" x14ac:dyDescent="0.25">
      <c r="B8493" s="26"/>
      <c r="C8493" s="28"/>
    </row>
    <row r="8494" spans="2:3" x14ac:dyDescent="0.25">
      <c r="B8494" s="26"/>
      <c r="C8494" s="28"/>
    </row>
    <row r="8495" spans="2:3" x14ac:dyDescent="0.25">
      <c r="B8495" s="26"/>
      <c r="C8495" s="28"/>
    </row>
    <row r="8496" spans="2:3" x14ac:dyDescent="0.25">
      <c r="B8496" s="26"/>
      <c r="C8496" s="28"/>
    </row>
    <row r="8497" spans="2:3" x14ac:dyDescent="0.25">
      <c r="B8497" s="26"/>
      <c r="C8497" s="28"/>
    </row>
    <row r="8498" spans="2:3" x14ac:dyDescent="0.25">
      <c r="B8498" s="26"/>
      <c r="C8498" s="28"/>
    </row>
    <row r="8499" spans="2:3" x14ac:dyDescent="0.25">
      <c r="B8499" s="26"/>
      <c r="C8499" s="28"/>
    </row>
    <row r="8500" spans="2:3" x14ac:dyDescent="0.25">
      <c r="B8500" s="26"/>
      <c r="C8500" s="28"/>
    </row>
    <row r="8501" spans="2:3" x14ac:dyDescent="0.25">
      <c r="B8501" s="26"/>
      <c r="C8501" s="28"/>
    </row>
    <row r="8502" spans="2:3" x14ac:dyDescent="0.25">
      <c r="B8502" s="26"/>
      <c r="C8502" s="28"/>
    </row>
    <row r="8503" spans="2:3" x14ac:dyDescent="0.25">
      <c r="B8503" s="26"/>
      <c r="C8503" s="28"/>
    </row>
    <row r="8504" spans="2:3" x14ac:dyDescent="0.25">
      <c r="B8504" s="26"/>
      <c r="C8504" s="28"/>
    </row>
    <row r="8505" spans="2:3" x14ac:dyDescent="0.25">
      <c r="B8505" s="26"/>
      <c r="C8505" s="28"/>
    </row>
    <row r="8506" spans="2:3" x14ac:dyDescent="0.25">
      <c r="B8506" s="26"/>
      <c r="C8506" s="28"/>
    </row>
    <row r="8507" spans="2:3" x14ac:dyDescent="0.25">
      <c r="B8507" s="26"/>
      <c r="C8507" s="28"/>
    </row>
    <row r="8508" spans="2:3" x14ac:dyDescent="0.25">
      <c r="B8508" s="26"/>
      <c r="C8508" s="28"/>
    </row>
    <row r="8509" spans="2:3" x14ac:dyDescent="0.25">
      <c r="B8509" s="26"/>
      <c r="C8509" s="28"/>
    </row>
    <row r="8510" spans="2:3" x14ac:dyDescent="0.25">
      <c r="B8510" s="26"/>
      <c r="C8510" s="28"/>
    </row>
    <row r="8511" spans="2:3" x14ac:dyDescent="0.25">
      <c r="B8511" s="26"/>
      <c r="C8511" s="28"/>
    </row>
    <row r="8512" spans="2:3" x14ac:dyDescent="0.25">
      <c r="B8512" s="26"/>
      <c r="C8512" s="28"/>
    </row>
    <row r="8513" spans="2:3" x14ac:dyDescent="0.25">
      <c r="B8513" s="26"/>
      <c r="C8513" s="28"/>
    </row>
    <row r="8514" spans="2:3" x14ac:dyDescent="0.25">
      <c r="B8514" s="26"/>
      <c r="C8514" s="28"/>
    </row>
    <row r="8515" spans="2:3" x14ac:dyDescent="0.25">
      <c r="B8515" s="26"/>
      <c r="C8515" s="28"/>
    </row>
    <row r="8516" spans="2:3" x14ac:dyDescent="0.25">
      <c r="B8516" s="26"/>
      <c r="C8516" s="28"/>
    </row>
    <row r="8517" spans="2:3" x14ac:dyDescent="0.25">
      <c r="B8517" s="26"/>
      <c r="C8517" s="28"/>
    </row>
    <row r="8518" spans="2:3" x14ac:dyDescent="0.25">
      <c r="B8518" s="26"/>
      <c r="C8518" s="28"/>
    </row>
    <row r="8519" spans="2:3" x14ac:dyDescent="0.25">
      <c r="B8519" s="26"/>
      <c r="C8519" s="28"/>
    </row>
    <row r="8520" spans="2:3" x14ac:dyDescent="0.25">
      <c r="B8520" s="26"/>
      <c r="C8520" s="28"/>
    </row>
    <row r="8521" spans="2:3" x14ac:dyDescent="0.25">
      <c r="B8521" s="26"/>
      <c r="C8521" s="28"/>
    </row>
    <row r="8522" spans="2:3" x14ac:dyDescent="0.25">
      <c r="B8522" s="26"/>
      <c r="C8522" s="28"/>
    </row>
    <row r="8523" spans="2:3" x14ac:dyDescent="0.25">
      <c r="B8523" s="26"/>
      <c r="C8523" s="28"/>
    </row>
    <row r="8524" spans="2:3" x14ac:dyDescent="0.25">
      <c r="B8524" s="26"/>
      <c r="C8524" s="28"/>
    </row>
    <row r="8525" spans="2:3" x14ac:dyDescent="0.25">
      <c r="B8525" s="26"/>
      <c r="C8525" s="28"/>
    </row>
    <row r="8526" spans="2:3" x14ac:dyDescent="0.25">
      <c r="B8526" s="26"/>
      <c r="C8526" s="28"/>
    </row>
    <row r="8527" spans="2:3" x14ac:dyDescent="0.25">
      <c r="B8527" s="26"/>
      <c r="C8527" s="28"/>
    </row>
    <row r="8528" spans="2:3" x14ac:dyDescent="0.25">
      <c r="B8528" s="26"/>
      <c r="C8528" s="28"/>
    </row>
    <row r="8529" spans="2:3" x14ac:dyDescent="0.25">
      <c r="B8529" s="26"/>
      <c r="C8529" s="28"/>
    </row>
    <row r="8530" spans="2:3" x14ac:dyDescent="0.25">
      <c r="B8530" s="26"/>
      <c r="C8530" s="28"/>
    </row>
    <row r="8531" spans="2:3" x14ac:dyDescent="0.25">
      <c r="B8531" s="26"/>
      <c r="C8531" s="28"/>
    </row>
    <row r="8532" spans="2:3" x14ac:dyDescent="0.25">
      <c r="B8532" s="26"/>
      <c r="C8532" s="28"/>
    </row>
    <row r="8533" spans="2:3" x14ac:dyDescent="0.25">
      <c r="B8533" s="26"/>
      <c r="C8533" s="28"/>
    </row>
    <row r="8534" spans="2:3" x14ac:dyDescent="0.25">
      <c r="B8534" s="26"/>
      <c r="C8534" s="28"/>
    </row>
    <row r="8535" spans="2:3" x14ac:dyDescent="0.25">
      <c r="B8535" s="26"/>
      <c r="C8535" s="28"/>
    </row>
    <row r="8536" spans="2:3" x14ac:dyDescent="0.25">
      <c r="B8536" s="26"/>
      <c r="C8536" s="28"/>
    </row>
    <row r="8537" spans="2:3" x14ac:dyDescent="0.25">
      <c r="B8537" s="26"/>
      <c r="C8537" s="28"/>
    </row>
    <row r="8538" spans="2:3" x14ac:dyDescent="0.25">
      <c r="B8538" s="26"/>
      <c r="C8538" s="28"/>
    </row>
    <row r="8539" spans="2:3" x14ac:dyDescent="0.25">
      <c r="B8539" s="26"/>
      <c r="C8539" s="28"/>
    </row>
    <row r="8540" spans="2:3" x14ac:dyDescent="0.25">
      <c r="B8540" s="26"/>
      <c r="C8540" s="28"/>
    </row>
    <row r="8541" spans="2:3" x14ac:dyDescent="0.25">
      <c r="B8541" s="26"/>
      <c r="C8541" s="28"/>
    </row>
    <row r="8542" spans="2:3" x14ac:dyDescent="0.25">
      <c r="B8542" s="26"/>
      <c r="C8542" s="28"/>
    </row>
    <row r="8543" spans="2:3" x14ac:dyDescent="0.25">
      <c r="B8543" s="26"/>
      <c r="C8543" s="28"/>
    </row>
    <row r="8544" spans="2:3" x14ac:dyDescent="0.25">
      <c r="B8544" s="26"/>
      <c r="C8544" s="28"/>
    </row>
    <row r="8545" spans="2:3" x14ac:dyDescent="0.25">
      <c r="B8545" s="26"/>
      <c r="C8545" s="28"/>
    </row>
    <row r="8546" spans="2:3" x14ac:dyDescent="0.25">
      <c r="B8546" s="26"/>
      <c r="C8546" s="28"/>
    </row>
    <row r="8547" spans="2:3" x14ac:dyDescent="0.25">
      <c r="B8547" s="26"/>
      <c r="C8547" s="28"/>
    </row>
    <row r="8548" spans="2:3" x14ac:dyDescent="0.25">
      <c r="B8548" s="26"/>
      <c r="C8548" s="28"/>
    </row>
    <row r="8549" spans="2:3" x14ac:dyDescent="0.25">
      <c r="B8549" s="26"/>
      <c r="C8549" s="28"/>
    </row>
    <row r="8550" spans="2:3" x14ac:dyDescent="0.25">
      <c r="B8550" s="26"/>
      <c r="C8550" s="28"/>
    </row>
    <row r="8551" spans="2:3" x14ac:dyDescent="0.25">
      <c r="B8551" s="26"/>
      <c r="C8551" s="28"/>
    </row>
    <row r="8552" spans="2:3" x14ac:dyDescent="0.25">
      <c r="B8552" s="26"/>
      <c r="C8552" s="28"/>
    </row>
    <row r="8553" spans="2:3" x14ac:dyDescent="0.25">
      <c r="B8553" s="26"/>
      <c r="C8553" s="28"/>
    </row>
    <row r="8554" spans="2:3" x14ac:dyDescent="0.25">
      <c r="B8554" s="26"/>
      <c r="C8554" s="28"/>
    </row>
    <row r="8555" spans="2:3" x14ac:dyDescent="0.25">
      <c r="B8555" s="26"/>
      <c r="C8555" s="28"/>
    </row>
    <row r="8556" spans="2:3" x14ac:dyDescent="0.25">
      <c r="B8556" s="26"/>
      <c r="C8556" s="28"/>
    </row>
    <row r="8557" spans="2:3" x14ac:dyDescent="0.25">
      <c r="B8557" s="26"/>
      <c r="C8557" s="28"/>
    </row>
    <row r="8558" spans="2:3" x14ac:dyDescent="0.25">
      <c r="B8558" s="26"/>
      <c r="C8558" s="28"/>
    </row>
    <row r="8559" spans="2:3" x14ac:dyDescent="0.25">
      <c r="B8559" s="26"/>
      <c r="C8559" s="28"/>
    </row>
    <row r="8560" spans="2:3" x14ac:dyDescent="0.25">
      <c r="B8560" s="26"/>
      <c r="C8560" s="28"/>
    </row>
    <row r="8561" spans="2:3" x14ac:dyDescent="0.25">
      <c r="B8561" s="26"/>
      <c r="C8561" s="28"/>
    </row>
    <row r="8562" spans="2:3" x14ac:dyDescent="0.25">
      <c r="B8562" s="26"/>
      <c r="C8562" s="28"/>
    </row>
    <row r="8563" spans="2:3" x14ac:dyDescent="0.25">
      <c r="B8563" s="26"/>
      <c r="C8563" s="28"/>
    </row>
    <row r="8564" spans="2:3" x14ac:dyDescent="0.25">
      <c r="B8564" s="26"/>
      <c r="C8564" s="28"/>
    </row>
    <row r="8565" spans="2:3" x14ac:dyDescent="0.25">
      <c r="B8565" s="26"/>
      <c r="C8565" s="28"/>
    </row>
    <row r="8566" spans="2:3" x14ac:dyDescent="0.25">
      <c r="B8566" s="26"/>
      <c r="C8566" s="28"/>
    </row>
    <row r="8567" spans="2:3" x14ac:dyDescent="0.25">
      <c r="B8567" s="26"/>
      <c r="C8567" s="28"/>
    </row>
    <row r="8568" spans="2:3" x14ac:dyDescent="0.25">
      <c r="B8568" s="26"/>
      <c r="C8568" s="28"/>
    </row>
    <row r="8569" spans="2:3" x14ac:dyDescent="0.25">
      <c r="B8569" s="26"/>
      <c r="C8569" s="28"/>
    </row>
    <row r="8570" spans="2:3" x14ac:dyDescent="0.25">
      <c r="B8570" s="26"/>
      <c r="C8570" s="28"/>
    </row>
    <row r="8571" spans="2:3" x14ac:dyDescent="0.25">
      <c r="B8571" s="26"/>
      <c r="C8571" s="28"/>
    </row>
    <row r="8572" spans="2:3" x14ac:dyDescent="0.25">
      <c r="B8572" s="26"/>
      <c r="C8572" s="28"/>
    </row>
    <row r="8573" spans="2:3" x14ac:dyDescent="0.25">
      <c r="B8573" s="26"/>
      <c r="C8573" s="28"/>
    </row>
    <row r="8574" spans="2:3" x14ac:dyDescent="0.25">
      <c r="B8574" s="26"/>
      <c r="C8574" s="28"/>
    </row>
    <row r="8575" spans="2:3" x14ac:dyDescent="0.25">
      <c r="B8575" s="26"/>
      <c r="C8575" s="28"/>
    </row>
    <row r="8576" spans="2:3" x14ac:dyDescent="0.25">
      <c r="B8576" s="26"/>
      <c r="C8576" s="28"/>
    </row>
    <row r="8577" spans="2:3" x14ac:dyDescent="0.25">
      <c r="B8577" s="26"/>
      <c r="C8577" s="28"/>
    </row>
    <row r="8578" spans="2:3" x14ac:dyDescent="0.25">
      <c r="B8578" s="26"/>
      <c r="C8578" s="28"/>
    </row>
    <row r="8579" spans="2:3" x14ac:dyDescent="0.25">
      <c r="B8579" s="26"/>
      <c r="C8579" s="28"/>
    </row>
    <row r="8580" spans="2:3" x14ac:dyDescent="0.25">
      <c r="B8580" s="26"/>
      <c r="C8580" s="28"/>
    </row>
    <row r="8581" spans="2:3" x14ac:dyDescent="0.25">
      <c r="B8581" s="26"/>
      <c r="C8581" s="28"/>
    </row>
    <row r="8582" spans="2:3" x14ac:dyDescent="0.25">
      <c r="B8582" s="26"/>
      <c r="C8582" s="28"/>
    </row>
    <row r="8583" spans="2:3" x14ac:dyDescent="0.25">
      <c r="B8583" s="26"/>
      <c r="C8583" s="28"/>
    </row>
    <row r="8584" spans="2:3" x14ac:dyDescent="0.25">
      <c r="B8584" s="26"/>
      <c r="C8584" s="28"/>
    </row>
    <row r="8585" spans="2:3" x14ac:dyDescent="0.25">
      <c r="B8585" s="26"/>
      <c r="C8585" s="28"/>
    </row>
    <row r="8586" spans="2:3" x14ac:dyDescent="0.25">
      <c r="B8586" s="26"/>
      <c r="C8586" s="28"/>
    </row>
    <row r="8587" spans="2:3" x14ac:dyDescent="0.25">
      <c r="B8587" s="26"/>
      <c r="C8587" s="28"/>
    </row>
    <row r="8588" spans="2:3" x14ac:dyDescent="0.25">
      <c r="B8588" s="26"/>
      <c r="C8588" s="28"/>
    </row>
    <row r="8589" spans="2:3" x14ac:dyDescent="0.25">
      <c r="B8589" s="26"/>
      <c r="C8589" s="28"/>
    </row>
    <row r="8590" spans="2:3" x14ac:dyDescent="0.25">
      <c r="B8590" s="26"/>
      <c r="C8590" s="28"/>
    </row>
    <row r="8591" spans="2:3" x14ac:dyDescent="0.25">
      <c r="B8591" s="26"/>
      <c r="C8591" s="28"/>
    </row>
    <row r="8592" spans="2:3" x14ac:dyDescent="0.25">
      <c r="B8592" s="26"/>
      <c r="C8592" s="28"/>
    </row>
    <row r="8593" spans="2:3" x14ac:dyDescent="0.25">
      <c r="B8593" s="26"/>
      <c r="C8593" s="28"/>
    </row>
    <row r="8594" spans="2:3" x14ac:dyDescent="0.25">
      <c r="B8594" s="26"/>
      <c r="C8594" s="28"/>
    </row>
    <row r="8595" spans="2:3" x14ac:dyDescent="0.25">
      <c r="B8595" s="26"/>
      <c r="C8595" s="28"/>
    </row>
    <row r="8596" spans="2:3" x14ac:dyDescent="0.25">
      <c r="B8596" s="26"/>
      <c r="C8596" s="28"/>
    </row>
    <row r="8597" spans="2:3" x14ac:dyDescent="0.25">
      <c r="B8597" s="26"/>
      <c r="C8597" s="28"/>
    </row>
    <row r="8598" spans="2:3" x14ac:dyDescent="0.25">
      <c r="B8598" s="26"/>
      <c r="C8598" s="28"/>
    </row>
    <row r="8599" spans="2:3" x14ac:dyDescent="0.25">
      <c r="B8599" s="26"/>
      <c r="C8599" s="28"/>
    </row>
    <row r="8600" spans="2:3" x14ac:dyDescent="0.25">
      <c r="B8600" s="26"/>
      <c r="C8600" s="28"/>
    </row>
    <row r="8601" spans="2:3" x14ac:dyDescent="0.25">
      <c r="B8601" s="26"/>
      <c r="C8601" s="28"/>
    </row>
    <row r="8602" spans="2:3" x14ac:dyDescent="0.25">
      <c r="B8602" s="26"/>
      <c r="C8602" s="28"/>
    </row>
    <row r="8603" spans="2:3" x14ac:dyDescent="0.25">
      <c r="B8603" s="26"/>
      <c r="C8603" s="28"/>
    </row>
    <row r="8604" spans="2:3" x14ac:dyDescent="0.25">
      <c r="B8604" s="26"/>
      <c r="C8604" s="28"/>
    </row>
    <row r="8605" spans="2:3" x14ac:dyDescent="0.25">
      <c r="B8605" s="26"/>
      <c r="C8605" s="28"/>
    </row>
    <row r="8606" spans="2:3" x14ac:dyDescent="0.25">
      <c r="B8606" s="26"/>
      <c r="C8606" s="28"/>
    </row>
    <row r="8607" spans="2:3" x14ac:dyDescent="0.25">
      <c r="B8607" s="26"/>
      <c r="C8607" s="28"/>
    </row>
    <row r="8608" spans="2:3" x14ac:dyDescent="0.25">
      <c r="B8608" s="26"/>
      <c r="C8608" s="28"/>
    </row>
    <row r="8609" spans="2:3" x14ac:dyDescent="0.25">
      <c r="B8609" s="26"/>
      <c r="C8609" s="28"/>
    </row>
    <row r="8610" spans="2:3" x14ac:dyDescent="0.25">
      <c r="B8610" s="26"/>
      <c r="C8610" s="28"/>
    </row>
    <row r="8611" spans="2:3" x14ac:dyDescent="0.25">
      <c r="B8611" s="26"/>
      <c r="C8611" s="28"/>
    </row>
    <row r="8612" spans="2:3" x14ac:dyDescent="0.25">
      <c r="B8612" s="26"/>
      <c r="C8612" s="28"/>
    </row>
    <row r="8613" spans="2:3" x14ac:dyDescent="0.25">
      <c r="B8613" s="26"/>
      <c r="C8613" s="28"/>
    </row>
    <row r="8614" spans="2:3" x14ac:dyDescent="0.25">
      <c r="B8614" s="26"/>
      <c r="C8614" s="28"/>
    </row>
    <row r="8615" spans="2:3" x14ac:dyDescent="0.25">
      <c r="B8615" s="26"/>
      <c r="C8615" s="28"/>
    </row>
    <row r="8616" spans="2:3" x14ac:dyDescent="0.25">
      <c r="B8616" s="26"/>
      <c r="C8616" s="28"/>
    </row>
    <row r="8617" spans="2:3" x14ac:dyDescent="0.25">
      <c r="B8617" s="26"/>
      <c r="C8617" s="28"/>
    </row>
    <row r="8618" spans="2:3" x14ac:dyDescent="0.25">
      <c r="B8618" s="26"/>
      <c r="C8618" s="28"/>
    </row>
    <row r="8619" spans="2:3" x14ac:dyDescent="0.25">
      <c r="B8619" s="26"/>
      <c r="C8619" s="28"/>
    </row>
    <row r="8620" spans="2:3" x14ac:dyDescent="0.25">
      <c r="B8620" s="26"/>
      <c r="C8620" s="28"/>
    </row>
    <row r="8621" spans="2:3" x14ac:dyDescent="0.25">
      <c r="B8621" s="26"/>
      <c r="C8621" s="28"/>
    </row>
    <row r="8622" spans="2:3" x14ac:dyDescent="0.25">
      <c r="B8622" s="26"/>
      <c r="C8622" s="28"/>
    </row>
    <row r="8623" spans="2:3" x14ac:dyDescent="0.25">
      <c r="B8623" s="26"/>
      <c r="C8623" s="28"/>
    </row>
    <row r="8624" spans="2:3" x14ac:dyDescent="0.25">
      <c r="B8624" s="26"/>
      <c r="C8624" s="28"/>
    </row>
    <row r="8625" spans="2:3" x14ac:dyDescent="0.25">
      <c r="B8625" s="26"/>
      <c r="C8625" s="28"/>
    </row>
    <row r="8626" spans="2:3" x14ac:dyDescent="0.25">
      <c r="B8626" s="26"/>
      <c r="C8626" s="28"/>
    </row>
    <row r="8627" spans="2:3" x14ac:dyDescent="0.25">
      <c r="B8627" s="26"/>
      <c r="C8627" s="28"/>
    </row>
    <row r="8628" spans="2:3" x14ac:dyDescent="0.25">
      <c r="B8628" s="26"/>
      <c r="C8628" s="28"/>
    </row>
    <row r="8629" spans="2:3" x14ac:dyDescent="0.25">
      <c r="B8629" s="26"/>
      <c r="C8629" s="28"/>
    </row>
    <row r="8630" spans="2:3" x14ac:dyDescent="0.25">
      <c r="B8630" s="26"/>
      <c r="C8630" s="28"/>
    </row>
    <row r="8631" spans="2:3" x14ac:dyDescent="0.25">
      <c r="B8631" s="26"/>
      <c r="C8631" s="28"/>
    </row>
    <row r="8632" spans="2:3" x14ac:dyDescent="0.25">
      <c r="B8632" s="26"/>
      <c r="C8632" s="28"/>
    </row>
    <row r="8633" spans="2:3" x14ac:dyDescent="0.25">
      <c r="B8633" s="26"/>
      <c r="C8633" s="28"/>
    </row>
    <row r="8634" spans="2:3" x14ac:dyDescent="0.25">
      <c r="B8634" s="26"/>
      <c r="C8634" s="28"/>
    </row>
    <row r="8635" spans="2:3" x14ac:dyDescent="0.25">
      <c r="B8635" s="26"/>
      <c r="C8635" s="28"/>
    </row>
    <row r="8636" spans="2:3" x14ac:dyDescent="0.25">
      <c r="B8636" s="26"/>
      <c r="C8636" s="28"/>
    </row>
    <row r="8637" spans="2:3" x14ac:dyDescent="0.25">
      <c r="B8637" s="26"/>
      <c r="C8637" s="28"/>
    </row>
    <row r="8638" spans="2:3" x14ac:dyDescent="0.25">
      <c r="B8638" s="26"/>
      <c r="C8638" s="28"/>
    </row>
    <row r="8639" spans="2:3" x14ac:dyDescent="0.25">
      <c r="B8639" s="26"/>
      <c r="C8639" s="28"/>
    </row>
    <row r="8640" spans="2:3" x14ac:dyDescent="0.25">
      <c r="B8640" s="26"/>
      <c r="C8640" s="28"/>
    </row>
    <row r="8641" spans="2:3" x14ac:dyDescent="0.25">
      <c r="B8641" s="26"/>
      <c r="C8641" s="28"/>
    </row>
    <row r="8642" spans="2:3" x14ac:dyDescent="0.25">
      <c r="B8642" s="26"/>
      <c r="C8642" s="28"/>
    </row>
    <row r="8643" spans="2:3" x14ac:dyDescent="0.25">
      <c r="B8643" s="26"/>
      <c r="C8643" s="28"/>
    </row>
    <row r="8644" spans="2:3" x14ac:dyDescent="0.25">
      <c r="B8644" s="26"/>
      <c r="C8644" s="28"/>
    </row>
    <row r="8645" spans="2:3" x14ac:dyDescent="0.25">
      <c r="B8645" s="26"/>
      <c r="C8645" s="28"/>
    </row>
    <row r="8646" spans="2:3" x14ac:dyDescent="0.25">
      <c r="B8646" s="26"/>
      <c r="C8646" s="28"/>
    </row>
    <row r="8647" spans="2:3" x14ac:dyDescent="0.25">
      <c r="B8647" s="26"/>
      <c r="C8647" s="28"/>
    </row>
    <row r="8648" spans="2:3" x14ac:dyDescent="0.25">
      <c r="B8648" s="26"/>
      <c r="C8648" s="28"/>
    </row>
    <row r="8649" spans="2:3" x14ac:dyDescent="0.25">
      <c r="B8649" s="26"/>
      <c r="C8649" s="28"/>
    </row>
    <row r="8650" spans="2:3" x14ac:dyDescent="0.25">
      <c r="B8650" s="26"/>
      <c r="C8650" s="28"/>
    </row>
    <row r="8651" spans="2:3" x14ac:dyDescent="0.25">
      <c r="B8651" s="26"/>
      <c r="C8651" s="28"/>
    </row>
    <row r="8652" spans="2:3" x14ac:dyDescent="0.25">
      <c r="B8652" s="26"/>
      <c r="C8652" s="28"/>
    </row>
    <row r="8653" spans="2:3" x14ac:dyDescent="0.25">
      <c r="B8653" s="26"/>
      <c r="C8653" s="28"/>
    </row>
    <row r="8654" spans="2:3" x14ac:dyDescent="0.25">
      <c r="B8654" s="26"/>
      <c r="C8654" s="28"/>
    </row>
    <row r="8655" spans="2:3" x14ac:dyDescent="0.25">
      <c r="B8655" s="26"/>
      <c r="C8655" s="28"/>
    </row>
    <row r="8656" spans="2:3" x14ac:dyDescent="0.25">
      <c r="B8656" s="26"/>
      <c r="C8656" s="28"/>
    </row>
    <row r="8657" spans="2:3" x14ac:dyDescent="0.25">
      <c r="B8657" s="26"/>
      <c r="C8657" s="28"/>
    </row>
    <row r="8658" spans="2:3" x14ac:dyDescent="0.25">
      <c r="B8658" s="26"/>
      <c r="C8658" s="28"/>
    </row>
    <row r="8659" spans="2:3" x14ac:dyDescent="0.25">
      <c r="B8659" s="26"/>
      <c r="C8659" s="28"/>
    </row>
    <row r="8660" spans="2:3" x14ac:dyDescent="0.25">
      <c r="B8660" s="26"/>
      <c r="C8660" s="28"/>
    </row>
    <row r="8661" spans="2:3" x14ac:dyDescent="0.25">
      <c r="B8661" s="26"/>
      <c r="C8661" s="28"/>
    </row>
    <row r="8662" spans="2:3" x14ac:dyDescent="0.25">
      <c r="B8662" s="26"/>
      <c r="C8662" s="28"/>
    </row>
    <row r="8663" spans="2:3" x14ac:dyDescent="0.25">
      <c r="B8663" s="26"/>
      <c r="C8663" s="28"/>
    </row>
    <row r="8664" spans="2:3" x14ac:dyDescent="0.25">
      <c r="B8664" s="26"/>
      <c r="C8664" s="28"/>
    </row>
    <row r="8665" spans="2:3" x14ac:dyDescent="0.25">
      <c r="B8665" s="26"/>
      <c r="C8665" s="28"/>
    </row>
    <row r="8666" spans="2:3" x14ac:dyDescent="0.25">
      <c r="B8666" s="26"/>
      <c r="C8666" s="28"/>
    </row>
    <row r="8667" spans="2:3" x14ac:dyDescent="0.25">
      <c r="B8667" s="26"/>
      <c r="C8667" s="28"/>
    </row>
    <row r="8668" spans="2:3" x14ac:dyDescent="0.25">
      <c r="B8668" s="26"/>
      <c r="C8668" s="28"/>
    </row>
    <row r="8669" spans="2:3" x14ac:dyDescent="0.25">
      <c r="B8669" s="26"/>
      <c r="C8669" s="28"/>
    </row>
    <row r="8670" spans="2:3" x14ac:dyDescent="0.25">
      <c r="B8670" s="26"/>
      <c r="C8670" s="28"/>
    </row>
    <row r="8671" spans="2:3" x14ac:dyDescent="0.25">
      <c r="B8671" s="26"/>
      <c r="C8671" s="28"/>
    </row>
    <row r="8672" spans="2:3" x14ac:dyDescent="0.25">
      <c r="B8672" s="26"/>
      <c r="C8672" s="28"/>
    </row>
    <row r="8673" spans="2:3" x14ac:dyDescent="0.25">
      <c r="B8673" s="26"/>
      <c r="C8673" s="28"/>
    </row>
    <row r="8674" spans="2:3" x14ac:dyDescent="0.25">
      <c r="B8674" s="26"/>
      <c r="C8674" s="28"/>
    </row>
    <row r="8675" spans="2:3" x14ac:dyDescent="0.25">
      <c r="B8675" s="26"/>
      <c r="C8675" s="28"/>
    </row>
    <row r="8676" spans="2:3" x14ac:dyDescent="0.25">
      <c r="B8676" s="26"/>
      <c r="C8676" s="28"/>
    </row>
    <row r="8677" spans="2:3" x14ac:dyDescent="0.25">
      <c r="B8677" s="26"/>
      <c r="C8677" s="28"/>
    </row>
    <row r="8678" spans="2:3" x14ac:dyDescent="0.25">
      <c r="B8678" s="26"/>
      <c r="C8678" s="28"/>
    </row>
    <row r="8679" spans="2:3" x14ac:dyDescent="0.25">
      <c r="B8679" s="26"/>
      <c r="C8679" s="28"/>
    </row>
    <row r="8680" spans="2:3" x14ac:dyDescent="0.25">
      <c r="B8680" s="26"/>
      <c r="C8680" s="28"/>
    </row>
    <row r="8681" spans="2:3" x14ac:dyDescent="0.25">
      <c r="B8681" s="26"/>
      <c r="C8681" s="28"/>
    </row>
    <row r="8682" spans="2:3" x14ac:dyDescent="0.25">
      <c r="B8682" s="26"/>
      <c r="C8682" s="28"/>
    </row>
    <row r="8683" spans="2:3" x14ac:dyDescent="0.25">
      <c r="B8683" s="26"/>
      <c r="C8683" s="28"/>
    </row>
    <row r="8684" spans="2:3" x14ac:dyDescent="0.25">
      <c r="B8684" s="26"/>
      <c r="C8684" s="28"/>
    </row>
    <row r="8685" spans="2:3" x14ac:dyDescent="0.25">
      <c r="B8685" s="26"/>
      <c r="C8685" s="28"/>
    </row>
    <row r="8686" spans="2:3" x14ac:dyDescent="0.25">
      <c r="B8686" s="26"/>
      <c r="C8686" s="28"/>
    </row>
    <row r="8687" spans="2:3" x14ac:dyDescent="0.25">
      <c r="B8687" s="26"/>
      <c r="C8687" s="28"/>
    </row>
    <row r="8688" spans="2:3" x14ac:dyDescent="0.25">
      <c r="B8688" s="26"/>
      <c r="C8688" s="28"/>
    </row>
    <row r="8689" spans="2:3" x14ac:dyDescent="0.25">
      <c r="B8689" s="26"/>
      <c r="C8689" s="28"/>
    </row>
    <row r="8690" spans="2:3" x14ac:dyDescent="0.25">
      <c r="B8690" s="26"/>
      <c r="C8690" s="28"/>
    </row>
    <row r="8691" spans="2:3" x14ac:dyDescent="0.25">
      <c r="B8691" s="26"/>
      <c r="C8691" s="28"/>
    </row>
    <row r="8692" spans="2:3" x14ac:dyDescent="0.25">
      <c r="B8692" s="26"/>
      <c r="C8692" s="28"/>
    </row>
    <row r="8693" spans="2:3" x14ac:dyDescent="0.25">
      <c r="B8693" s="26"/>
      <c r="C8693" s="28"/>
    </row>
    <row r="8694" spans="2:3" x14ac:dyDescent="0.25">
      <c r="B8694" s="26"/>
      <c r="C8694" s="28"/>
    </row>
    <row r="8695" spans="2:3" x14ac:dyDescent="0.25">
      <c r="B8695" s="26"/>
      <c r="C8695" s="28"/>
    </row>
    <row r="8696" spans="2:3" x14ac:dyDescent="0.25">
      <c r="B8696" s="26"/>
      <c r="C8696" s="28"/>
    </row>
    <row r="8697" spans="2:3" x14ac:dyDescent="0.25">
      <c r="B8697" s="26"/>
      <c r="C8697" s="28"/>
    </row>
    <row r="8698" spans="2:3" x14ac:dyDescent="0.25">
      <c r="B8698" s="26"/>
      <c r="C8698" s="28"/>
    </row>
    <row r="8699" spans="2:3" x14ac:dyDescent="0.25">
      <c r="B8699" s="26"/>
      <c r="C8699" s="28"/>
    </row>
    <row r="8700" spans="2:3" x14ac:dyDescent="0.25">
      <c r="B8700" s="26"/>
      <c r="C8700" s="28"/>
    </row>
    <row r="8701" spans="2:3" x14ac:dyDescent="0.25">
      <c r="B8701" s="26"/>
      <c r="C8701" s="28"/>
    </row>
    <row r="8702" spans="2:3" x14ac:dyDescent="0.25">
      <c r="B8702" s="26"/>
      <c r="C8702" s="28"/>
    </row>
    <row r="8703" spans="2:3" x14ac:dyDescent="0.25">
      <c r="B8703" s="26"/>
      <c r="C8703" s="28"/>
    </row>
    <row r="8704" spans="2:3" x14ac:dyDescent="0.25">
      <c r="B8704" s="26"/>
      <c r="C8704" s="28"/>
    </row>
    <row r="8705" spans="2:3" x14ac:dyDescent="0.25">
      <c r="B8705" s="26"/>
      <c r="C8705" s="28"/>
    </row>
    <row r="8706" spans="2:3" x14ac:dyDescent="0.25">
      <c r="B8706" s="26"/>
      <c r="C8706" s="28"/>
    </row>
    <row r="8707" spans="2:3" x14ac:dyDescent="0.25">
      <c r="B8707" s="26"/>
      <c r="C8707" s="28"/>
    </row>
    <row r="8708" spans="2:3" x14ac:dyDescent="0.25">
      <c r="B8708" s="26"/>
      <c r="C8708" s="28"/>
    </row>
    <row r="8709" spans="2:3" x14ac:dyDescent="0.25">
      <c r="B8709" s="26"/>
      <c r="C8709" s="28"/>
    </row>
    <row r="8710" spans="2:3" x14ac:dyDescent="0.25">
      <c r="B8710" s="26"/>
      <c r="C8710" s="28"/>
    </row>
    <row r="8711" spans="2:3" x14ac:dyDescent="0.25">
      <c r="B8711" s="26"/>
      <c r="C8711" s="28"/>
    </row>
    <row r="8712" spans="2:3" x14ac:dyDescent="0.25">
      <c r="B8712" s="26"/>
      <c r="C8712" s="28"/>
    </row>
    <row r="8713" spans="2:3" x14ac:dyDescent="0.25">
      <c r="B8713" s="26"/>
      <c r="C8713" s="28"/>
    </row>
    <row r="8714" spans="2:3" x14ac:dyDescent="0.25">
      <c r="B8714" s="26"/>
      <c r="C8714" s="28"/>
    </row>
    <row r="8715" spans="2:3" x14ac:dyDescent="0.25">
      <c r="B8715" s="26"/>
      <c r="C8715" s="28"/>
    </row>
    <row r="8716" spans="2:3" x14ac:dyDescent="0.25">
      <c r="B8716" s="26"/>
      <c r="C8716" s="28"/>
    </row>
    <row r="8717" spans="2:3" x14ac:dyDescent="0.25">
      <c r="B8717" s="26"/>
      <c r="C8717" s="28"/>
    </row>
    <row r="8718" spans="2:3" x14ac:dyDescent="0.25">
      <c r="B8718" s="26"/>
      <c r="C8718" s="28"/>
    </row>
    <row r="8719" spans="2:3" x14ac:dyDescent="0.25">
      <c r="B8719" s="26"/>
      <c r="C8719" s="28"/>
    </row>
    <row r="8720" spans="2:3" x14ac:dyDescent="0.25">
      <c r="B8720" s="26"/>
      <c r="C8720" s="28"/>
    </row>
    <row r="8721" spans="2:3" x14ac:dyDescent="0.25">
      <c r="B8721" s="26"/>
      <c r="C8721" s="28"/>
    </row>
    <row r="8722" spans="2:3" x14ac:dyDescent="0.25">
      <c r="B8722" s="26"/>
      <c r="C8722" s="28"/>
    </row>
    <row r="8723" spans="2:3" x14ac:dyDescent="0.25">
      <c r="B8723" s="26"/>
      <c r="C8723" s="28"/>
    </row>
    <row r="8724" spans="2:3" x14ac:dyDescent="0.25">
      <c r="B8724" s="26"/>
      <c r="C8724" s="28"/>
    </row>
    <row r="8725" spans="2:3" x14ac:dyDescent="0.25">
      <c r="B8725" s="26"/>
      <c r="C8725" s="28"/>
    </row>
    <row r="8726" spans="2:3" x14ac:dyDescent="0.25">
      <c r="B8726" s="26"/>
      <c r="C8726" s="28"/>
    </row>
    <row r="8727" spans="2:3" x14ac:dyDescent="0.25">
      <c r="B8727" s="26"/>
      <c r="C8727" s="28"/>
    </row>
    <row r="8728" spans="2:3" x14ac:dyDescent="0.25">
      <c r="B8728" s="26"/>
      <c r="C8728" s="28"/>
    </row>
    <row r="8729" spans="2:3" x14ac:dyDescent="0.25">
      <c r="B8729" s="26"/>
      <c r="C8729" s="28"/>
    </row>
    <row r="8730" spans="2:3" x14ac:dyDescent="0.25">
      <c r="B8730" s="26"/>
      <c r="C8730" s="28"/>
    </row>
    <row r="8731" spans="2:3" x14ac:dyDescent="0.25">
      <c r="B8731" s="26"/>
      <c r="C8731" s="28"/>
    </row>
    <row r="8732" spans="2:3" x14ac:dyDescent="0.25">
      <c r="B8732" s="26"/>
      <c r="C8732" s="28"/>
    </row>
    <row r="8733" spans="2:3" x14ac:dyDescent="0.25">
      <c r="B8733" s="26"/>
      <c r="C8733" s="28"/>
    </row>
    <row r="8734" spans="2:3" x14ac:dyDescent="0.25">
      <c r="B8734" s="26"/>
      <c r="C8734" s="28"/>
    </row>
    <row r="8735" spans="2:3" x14ac:dyDescent="0.25">
      <c r="B8735" s="26"/>
      <c r="C8735" s="28"/>
    </row>
    <row r="8736" spans="2:3" x14ac:dyDescent="0.25">
      <c r="B8736" s="26"/>
      <c r="C8736" s="28"/>
    </row>
    <row r="8737" spans="2:3" x14ac:dyDescent="0.25">
      <c r="B8737" s="26"/>
      <c r="C8737" s="28"/>
    </row>
    <row r="8738" spans="2:3" x14ac:dyDescent="0.25">
      <c r="B8738" s="26"/>
      <c r="C8738" s="28"/>
    </row>
    <row r="8739" spans="2:3" x14ac:dyDescent="0.25">
      <c r="B8739" s="26"/>
      <c r="C8739" s="28"/>
    </row>
    <row r="8740" spans="2:3" x14ac:dyDescent="0.25">
      <c r="B8740" s="26"/>
      <c r="C8740" s="28"/>
    </row>
    <row r="8741" spans="2:3" x14ac:dyDescent="0.25">
      <c r="B8741" s="26"/>
      <c r="C8741" s="28"/>
    </row>
    <row r="8742" spans="2:3" x14ac:dyDescent="0.25">
      <c r="B8742" s="26"/>
      <c r="C8742" s="28"/>
    </row>
    <row r="8743" spans="2:3" x14ac:dyDescent="0.25">
      <c r="B8743" s="26"/>
      <c r="C8743" s="28"/>
    </row>
    <row r="8744" spans="2:3" x14ac:dyDescent="0.25">
      <c r="B8744" s="26"/>
      <c r="C8744" s="28"/>
    </row>
    <row r="8745" spans="2:3" x14ac:dyDescent="0.25">
      <c r="B8745" s="26"/>
      <c r="C8745" s="28"/>
    </row>
    <row r="8746" spans="2:3" x14ac:dyDescent="0.25">
      <c r="B8746" s="26"/>
      <c r="C8746" s="28"/>
    </row>
    <row r="8747" spans="2:3" x14ac:dyDescent="0.25">
      <c r="B8747" s="26"/>
      <c r="C8747" s="28"/>
    </row>
    <row r="8748" spans="2:3" x14ac:dyDescent="0.25">
      <c r="B8748" s="26"/>
      <c r="C8748" s="28"/>
    </row>
    <row r="8749" spans="2:3" x14ac:dyDescent="0.25">
      <c r="B8749" s="26"/>
      <c r="C8749" s="28"/>
    </row>
    <row r="8750" spans="2:3" x14ac:dyDescent="0.25">
      <c r="B8750" s="26"/>
      <c r="C8750" s="28"/>
    </row>
    <row r="8751" spans="2:3" x14ac:dyDescent="0.25">
      <c r="B8751" s="26"/>
      <c r="C8751" s="28"/>
    </row>
    <row r="8752" spans="2:3" x14ac:dyDescent="0.25">
      <c r="B8752" s="26"/>
      <c r="C8752" s="28"/>
    </row>
    <row r="8753" spans="2:3" x14ac:dyDescent="0.25">
      <c r="B8753" s="26"/>
      <c r="C8753" s="28"/>
    </row>
    <row r="8754" spans="2:3" x14ac:dyDescent="0.25">
      <c r="B8754" s="26"/>
      <c r="C8754" s="28"/>
    </row>
    <row r="8755" spans="2:3" x14ac:dyDescent="0.25">
      <c r="B8755" s="26"/>
      <c r="C8755" s="28"/>
    </row>
    <row r="8756" spans="2:3" x14ac:dyDescent="0.25">
      <c r="B8756" s="26"/>
      <c r="C8756" s="28"/>
    </row>
    <row r="8757" spans="2:3" x14ac:dyDescent="0.25">
      <c r="B8757" s="26"/>
      <c r="C8757" s="28"/>
    </row>
    <row r="8758" spans="2:3" x14ac:dyDescent="0.25">
      <c r="B8758" s="26"/>
      <c r="C8758" s="28"/>
    </row>
    <row r="8759" spans="2:3" x14ac:dyDescent="0.25">
      <c r="B8759" s="26"/>
      <c r="C8759" s="28"/>
    </row>
    <row r="8760" spans="2:3" x14ac:dyDescent="0.25">
      <c r="B8760" s="26"/>
      <c r="C8760" s="28"/>
    </row>
    <row r="8761" spans="2:3" x14ac:dyDescent="0.25">
      <c r="B8761" s="26"/>
      <c r="C8761" s="28"/>
    </row>
    <row r="8762" spans="2:3" x14ac:dyDescent="0.25">
      <c r="B8762" s="26"/>
      <c r="C8762" s="28"/>
    </row>
    <row r="8763" spans="2:3" x14ac:dyDescent="0.25">
      <c r="B8763" s="26"/>
      <c r="C8763" s="28"/>
    </row>
    <row r="8764" spans="2:3" x14ac:dyDescent="0.25">
      <c r="B8764" s="26"/>
      <c r="C8764" s="28"/>
    </row>
    <row r="8765" spans="2:3" x14ac:dyDescent="0.25">
      <c r="B8765" s="26"/>
      <c r="C8765" s="28"/>
    </row>
    <row r="8766" spans="2:3" x14ac:dyDescent="0.25">
      <c r="B8766" s="26"/>
      <c r="C8766" s="28"/>
    </row>
    <row r="8767" spans="2:3" x14ac:dyDescent="0.25">
      <c r="B8767" s="26"/>
      <c r="C8767" s="28"/>
    </row>
    <row r="8768" spans="2:3" x14ac:dyDescent="0.25">
      <c r="B8768" s="26"/>
      <c r="C8768" s="28"/>
    </row>
    <row r="8769" spans="2:3" x14ac:dyDescent="0.25">
      <c r="B8769" s="26"/>
      <c r="C8769" s="28"/>
    </row>
    <row r="8770" spans="2:3" x14ac:dyDescent="0.25">
      <c r="B8770" s="26"/>
      <c r="C8770" s="28"/>
    </row>
    <row r="8771" spans="2:3" x14ac:dyDescent="0.25">
      <c r="B8771" s="26"/>
      <c r="C8771" s="28"/>
    </row>
    <row r="8772" spans="2:3" x14ac:dyDescent="0.25">
      <c r="B8772" s="26"/>
      <c r="C8772" s="28"/>
    </row>
    <row r="8773" spans="2:3" x14ac:dyDescent="0.25">
      <c r="B8773" s="26"/>
      <c r="C8773" s="28"/>
    </row>
    <row r="8774" spans="2:3" x14ac:dyDescent="0.25">
      <c r="B8774" s="26"/>
      <c r="C8774" s="28"/>
    </row>
    <row r="8775" spans="2:3" x14ac:dyDescent="0.25">
      <c r="B8775" s="26"/>
      <c r="C8775" s="28"/>
    </row>
    <row r="8776" spans="2:3" x14ac:dyDescent="0.25">
      <c r="B8776" s="26"/>
      <c r="C8776" s="28"/>
    </row>
    <row r="8777" spans="2:3" x14ac:dyDescent="0.25">
      <c r="B8777" s="26"/>
      <c r="C8777" s="28"/>
    </row>
    <row r="8778" spans="2:3" x14ac:dyDescent="0.25">
      <c r="B8778" s="26"/>
      <c r="C8778" s="28"/>
    </row>
    <row r="8779" spans="2:3" x14ac:dyDescent="0.25">
      <c r="B8779" s="26"/>
      <c r="C8779" s="28"/>
    </row>
    <row r="8780" spans="2:3" x14ac:dyDescent="0.25">
      <c r="B8780" s="26"/>
      <c r="C8780" s="28"/>
    </row>
    <row r="8781" spans="2:3" x14ac:dyDescent="0.25">
      <c r="B8781" s="26"/>
      <c r="C8781" s="28"/>
    </row>
    <row r="8782" spans="2:3" x14ac:dyDescent="0.25">
      <c r="B8782" s="26"/>
      <c r="C8782" s="28"/>
    </row>
    <row r="8783" spans="2:3" x14ac:dyDescent="0.25">
      <c r="B8783" s="26"/>
      <c r="C8783" s="28"/>
    </row>
    <row r="8784" spans="2:3" x14ac:dyDescent="0.25">
      <c r="B8784" s="26"/>
      <c r="C8784" s="28"/>
    </row>
    <row r="8785" spans="2:3" x14ac:dyDescent="0.25">
      <c r="B8785" s="26"/>
      <c r="C8785" s="28"/>
    </row>
    <row r="8786" spans="2:3" x14ac:dyDescent="0.25">
      <c r="B8786" s="26"/>
      <c r="C8786" s="28"/>
    </row>
    <row r="8787" spans="2:3" x14ac:dyDescent="0.25">
      <c r="B8787" s="26"/>
      <c r="C8787" s="28"/>
    </row>
    <row r="8788" spans="2:3" x14ac:dyDescent="0.25">
      <c r="B8788" s="26"/>
      <c r="C8788" s="28"/>
    </row>
    <row r="8789" spans="2:3" x14ac:dyDescent="0.25">
      <c r="B8789" s="26"/>
      <c r="C8789" s="28"/>
    </row>
    <row r="8790" spans="2:3" x14ac:dyDescent="0.25">
      <c r="B8790" s="26"/>
      <c r="C8790" s="28"/>
    </row>
    <row r="8791" spans="2:3" x14ac:dyDescent="0.25">
      <c r="B8791" s="26"/>
      <c r="C8791" s="28"/>
    </row>
    <row r="8792" spans="2:3" x14ac:dyDescent="0.25">
      <c r="B8792" s="26"/>
      <c r="C8792" s="28"/>
    </row>
    <row r="8793" spans="2:3" x14ac:dyDescent="0.25">
      <c r="B8793" s="26"/>
      <c r="C8793" s="28"/>
    </row>
    <row r="8794" spans="2:3" x14ac:dyDescent="0.25">
      <c r="B8794" s="26"/>
      <c r="C8794" s="28"/>
    </row>
    <row r="8795" spans="2:3" x14ac:dyDescent="0.25">
      <c r="B8795" s="26"/>
      <c r="C8795" s="28"/>
    </row>
    <row r="8796" spans="2:3" x14ac:dyDescent="0.25">
      <c r="B8796" s="26"/>
      <c r="C8796" s="28"/>
    </row>
    <row r="8797" spans="2:3" x14ac:dyDescent="0.25">
      <c r="B8797" s="26"/>
      <c r="C8797" s="28"/>
    </row>
    <row r="8798" spans="2:3" x14ac:dyDescent="0.25">
      <c r="B8798" s="26"/>
      <c r="C8798" s="28"/>
    </row>
    <row r="8799" spans="2:3" x14ac:dyDescent="0.25">
      <c r="B8799" s="26"/>
      <c r="C8799" s="28"/>
    </row>
    <row r="8800" spans="2:3" x14ac:dyDescent="0.25">
      <c r="B8800" s="26"/>
      <c r="C8800" s="28"/>
    </row>
    <row r="8801" spans="2:3" x14ac:dyDescent="0.25">
      <c r="B8801" s="26"/>
      <c r="C8801" s="28"/>
    </row>
    <row r="8802" spans="2:3" x14ac:dyDescent="0.25">
      <c r="B8802" s="26"/>
      <c r="C8802" s="28"/>
    </row>
    <row r="8803" spans="2:3" x14ac:dyDescent="0.25">
      <c r="B8803" s="26"/>
      <c r="C8803" s="28"/>
    </row>
    <row r="8804" spans="2:3" x14ac:dyDescent="0.25">
      <c r="B8804" s="26"/>
      <c r="C8804" s="28"/>
    </row>
    <row r="8805" spans="2:3" x14ac:dyDescent="0.25">
      <c r="B8805" s="26"/>
      <c r="C8805" s="28"/>
    </row>
    <row r="8806" spans="2:3" x14ac:dyDescent="0.25">
      <c r="B8806" s="26"/>
      <c r="C8806" s="28"/>
    </row>
    <row r="8807" spans="2:3" x14ac:dyDescent="0.25">
      <c r="B8807" s="26"/>
      <c r="C8807" s="28"/>
    </row>
    <row r="8808" spans="2:3" x14ac:dyDescent="0.25">
      <c r="B8808" s="26"/>
      <c r="C8808" s="28"/>
    </row>
    <row r="8809" spans="2:3" x14ac:dyDescent="0.25">
      <c r="B8809" s="26"/>
      <c r="C8809" s="28"/>
    </row>
    <row r="8810" spans="2:3" x14ac:dyDescent="0.25">
      <c r="B8810" s="26"/>
      <c r="C8810" s="28"/>
    </row>
    <row r="8811" spans="2:3" x14ac:dyDescent="0.25">
      <c r="B8811" s="26"/>
      <c r="C8811" s="28"/>
    </row>
    <row r="8812" spans="2:3" x14ac:dyDescent="0.25">
      <c r="B8812" s="26"/>
      <c r="C8812" s="28"/>
    </row>
    <row r="8813" spans="2:3" x14ac:dyDescent="0.25">
      <c r="B8813" s="26"/>
      <c r="C8813" s="28"/>
    </row>
    <row r="8814" spans="2:3" x14ac:dyDescent="0.25">
      <c r="B8814" s="26"/>
      <c r="C8814" s="28"/>
    </row>
    <row r="8815" spans="2:3" x14ac:dyDescent="0.25">
      <c r="B8815" s="26"/>
      <c r="C8815" s="28"/>
    </row>
    <row r="8816" spans="2:3" x14ac:dyDescent="0.25">
      <c r="B8816" s="26"/>
      <c r="C8816" s="28"/>
    </row>
    <row r="8817" spans="2:3" x14ac:dyDescent="0.25">
      <c r="B8817" s="26"/>
      <c r="C8817" s="28"/>
    </row>
    <row r="8818" spans="2:3" x14ac:dyDescent="0.25">
      <c r="B8818" s="26"/>
      <c r="C8818" s="28"/>
    </row>
    <row r="8819" spans="2:3" x14ac:dyDescent="0.25">
      <c r="B8819" s="26"/>
      <c r="C8819" s="28"/>
    </row>
    <row r="8820" spans="2:3" x14ac:dyDescent="0.25">
      <c r="B8820" s="26"/>
      <c r="C8820" s="28"/>
    </row>
    <row r="8821" spans="2:3" x14ac:dyDescent="0.25">
      <c r="B8821" s="26"/>
      <c r="C8821" s="28"/>
    </row>
    <row r="8822" spans="2:3" x14ac:dyDescent="0.25">
      <c r="B8822" s="26"/>
      <c r="C8822" s="28"/>
    </row>
    <row r="8823" spans="2:3" x14ac:dyDescent="0.25">
      <c r="B8823" s="26"/>
      <c r="C8823" s="28"/>
    </row>
    <row r="8824" spans="2:3" x14ac:dyDescent="0.25">
      <c r="B8824" s="26"/>
      <c r="C8824" s="28"/>
    </row>
    <row r="8825" spans="2:3" x14ac:dyDescent="0.25">
      <c r="B8825" s="26"/>
      <c r="C8825" s="28"/>
    </row>
    <row r="8826" spans="2:3" x14ac:dyDescent="0.25">
      <c r="B8826" s="26"/>
      <c r="C8826" s="28"/>
    </row>
    <row r="8827" spans="2:3" x14ac:dyDescent="0.25">
      <c r="B8827" s="26"/>
      <c r="C8827" s="28"/>
    </row>
    <row r="8828" spans="2:3" x14ac:dyDescent="0.25">
      <c r="B8828" s="26"/>
      <c r="C8828" s="28"/>
    </row>
    <row r="8829" spans="2:3" x14ac:dyDescent="0.25">
      <c r="B8829" s="26"/>
      <c r="C8829" s="28"/>
    </row>
    <row r="8830" spans="2:3" x14ac:dyDescent="0.25">
      <c r="B8830" s="26"/>
      <c r="C8830" s="28"/>
    </row>
    <row r="8831" spans="2:3" x14ac:dyDescent="0.25">
      <c r="B8831" s="26"/>
      <c r="C8831" s="28"/>
    </row>
    <row r="8832" spans="2:3" x14ac:dyDescent="0.25">
      <c r="B8832" s="26"/>
      <c r="C8832" s="28"/>
    </row>
    <row r="8833" spans="2:3" x14ac:dyDescent="0.25">
      <c r="B8833" s="26"/>
      <c r="C8833" s="28"/>
    </row>
    <row r="8834" spans="2:3" x14ac:dyDescent="0.25">
      <c r="B8834" s="26"/>
      <c r="C8834" s="28"/>
    </row>
    <row r="8835" spans="2:3" x14ac:dyDescent="0.25">
      <c r="B8835" s="26"/>
      <c r="C8835" s="28"/>
    </row>
    <row r="8836" spans="2:3" x14ac:dyDescent="0.25">
      <c r="B8836" s="26"/>
      <c r="C8836" s="28"/>
    </row>
    <row r="8837" spans="2:3" x14ac:dyDescent="0.25">
      <c r="B8837" s="26"/>
      <c r="C8837" s="28"/>
    </row>
    <row r="8838" spans="2:3" x14ac:dyDescent="0.25">
      <c r="B8838" s="26"/>
      <c r="C8838" s="28"/>
    </row>
    <row r="8839" spans="2:3" x14ac:dyDescent="0.25">
      <c r="B8839" s="26"/>
      <c r="C8839" s="28"/>
    </row>
    <row r="8840" spans="2:3" x14ac:dyDescent="0.25">
      <c r="B8840" s="26"/>
      <c r="C8840" s="28"/>
    </row>
    <row r="8841" spans="2:3" x14ac:dyDescent="0.25">
      <c r="B8841" s="26"/>
      <c r="C8841" s="28"/>
    </row>
    <row r="8842" spans="2:3" x14ac:dyDescent="0.25">
      <c r="B8842" s="26"/>
      <c r="C8842" s="28"/>
    </row>
    <row r="8843" spans="2:3" x14ac:dyDescent="0.25">
      <c r="B8843" s="26"/>
      <c r="C8843" s="28"/>
    </row>
    <row r="8844" spans="2:3" x14ac:dyDescent="0.25">
      <c r="B8844" s="26"/>
      <c r="C8844" s="28"/>
    </row>
    <row r="8845" spans="2:3" x14ac:dyDescent="0.25">
      <c r="B8845" s="26"/>
      <c r="C8845" s="28"/>
    </row>
    <row r="8846" spans="2:3" x14ac:dyDescent="0.25">
      <c r="B8846" s="26"/>
      <c r="C8846" s="28"/>
    </row>
    <row r="8847" spans="2:3" x14ac:dyDescent="0.25">
      <c r="B8847" s="26"/>
      <c r="C8847" s="28"/>
    </row>
    <row r="8848" spans="2:3" x14ac:dyDescent="0.25">
      <c r="B8848" s="26"/>
      <c r="C8848" s="28"/>
    </row>
    <row r="8849" spans="2:3" x14ac:dyDescent="0.25">
      <c r="B8849" s="26"/>
      <c r="C8849" s="28"/>
    </row>
    <row r="8850" spans="2:3" x14ac:dyDescent="0.25">
      <c r="B8850" s="26"/>
      <c r="C8850" s="28"/>
    </row>
    <row r="8851" spans="2:3" x14ac:dyDescent="0.25">
      <c r="B8851" s="26"/>
      <c r="C8851" s="28"/>
    </row>
    <row r="8852" spans="2:3" x14ac:dyDescent="0.25">
      <c r="B8852" s="26"/>
      <c r="C8852" s="28"/>
    </row>
    <row r="8853" spans="2:3" x14ac:dyDescent="0.25">
      <c r="B8853" s="26"/>
      <c r="C8853" s="28"/>
    </row>
    <row r="8854" spans="2:3" x14ac:dyDescent="0.25">
      <c r="B8854" s="26"/>
      <c r="C8854" s="28"/>
    </row>
    <row r="8855" spans="2:3" x14ac:dyDescent="0.25">
      <c r="B8855" s="26"/>
      <c r="C8855" s="28"/>
    </row>
    <row r="8856" spans="2:3" x14ac:dyDescent="0.25">
      <c r="B8856" s="26"/>
      <c r="C8856" s="28"/>
    </row>
    <row r="8857" spans="2:3" x14ac:dyDescent="0.25">
      <c r="B8857" s="26"/>
      <c r="C8857" s="28"/>
    </row>
    <row r="8858" spans="2:3" x14ac:dyDescent="0.25">
      <c r="B8858" s="26"/>
      <c r="C8858" s="28"/>
    </row>
    <row r="8859" spans="2:3" x14ac:dyDescent="0.25">
      <c r="B8859" s="26"/>
      <c r="C8859" s="28"/>
    </row>
    <row r="8860" spans="2:3" x14ac:dyDescent="0.25">
      <c r="B8860" s="26"/>
      <c r="C8860" s="28"/>
    </row>
    <row r="8861" spans="2:3" x14ac:dyDescent="0.25">
      <c r="B8861" s="26"/>
      <c r="C8861" s="28"/>
    </row>
    <row r="8862" spans="2:3" x14ac:dyDescent="0.25">
      <c r="B8862" s="26"/>
      <c r="C8862" s="28"/>
    </row>
    <row r="8863" spans="2:3" x14ac:dyDescent="0.25">
      <c r="B8863" s="26"/>
      <c r="C8863" s="28"/>
    </row>
    <row r="8864" spans="2:3" x14ac:dyDescent="0.25">
      <c r="B8864" s="26"/>
      <c r="C8864" s="28"/>
    </row>
    <row r="8865" spans="2:3" x14ac:dyDescent="0.25">
      <c r="B8865" s="26"/>
      <c r="C8865" s="28"/>
    </row>
    <row r="8866" spans="2:3" x14ac:dyDescent="0.25">
      <c r="B8866" s="26"/>
      <c r="C8866" s="28"/>
    </row>
    <row r="8867" spans="2:3" x14ac:dyDescent="0.25">
      <c r="B8867" s="26"/>
      <c r="C8867" s="28"/>
    </row>
    <row r="8868" spans="2:3" x14ac:dyDescent="0.25">
      <c r="B8868" s="26"/>
      <c r="C8868" s="28"/>
    </row>
    <row r="8869" spans="2:3" x14ac:dyDescent="0.25">
      <c r="B8869" s="26"/>
      <c r="C8869" s="28"/>
    </row>
    <row r="8870" spans="2:3" x14ac:dyDescent="0.25">
      <c r="B8870" s="26"/>
      <c r="C8870" s="28"/>
    </row>
    <row r="8871" spans="2:3" x14ac:dyDescent="0.25">
      <c r="B8871" s="26"/>
      <c r="C8871" s="28"/>
    </row>
    <row r="8872" spans="2:3" x14ac:dyDescent="0.25">
      <c r="B8872" s="26"/>
      <c r="C8872" s="28"/>
    </row>
    <row r="8873" spans="2:3" x14ac:dyDescent="0.25">
      <c r="B8873" s="26"/>
      <c r="C8873" s="28"/>
    </row>
    <row r="8874" spans="2:3" x14ac:dyDescent="0.25">
      <c r="B8874" s="26"/>
      <c r="C8874" s="28"/>
    </row>
    <row r="8875" spans="2:3" x14ac:dyDescent="0.25">
      <c r="B8875" s="26"/>
      <c r="C8875" s="28"/>
    </row>
    <row r="8876" spans="2:3" x14ac:dyDescent="0.25">
      <c r="B8876" s="26"/>
      <c r="C8876" s="28"/>
    </row>
    <row r="8877" spans="2:3" x14ac:dyDescent="0.25">
      <c r="B8877" s="26"/>
      <c r="C8877" s="28"/>
    </row>
    <row r="8878" spans="2:3" x14ac:dyDescent="0.25">
      <c r="B8878" s="26"/>
      <c r="C8878" s="28"/>
    </row>
    <row r="8879" spans="2:3" x14ac:dyDescent="0.25">
      <c r="B8879" s="26"/>
      <c r="C8879" s="28"/>
    </row>
    <row r="8880" spans="2:3" x14ac:dyDescent="0.25">
      <c r="B8880" s="26"/>
      <c r="C8880" s="28"/>
    </row>
    <row r="8881" spans="2:3" x14ac:dyDescent="0.25">
      <c r="B8881" s="26"/>
      <c r="C8881" s="28"/>
    </row>
    <row r="8882" spans="2:3" x14ac:dyDescent="0.25">
      <c r="B8882" s="26"/>
      <c r="C8882" s="28"/>
    </row>
    <row r="8883" spans="2:3" x14ac:dyDescent="0.25">
      <c r="B8883" s="26"/>
      <c r="C8883" s="28"/>
    </row>
    <row r="8884" spans="2:3" x14ac:dyDescent="0.25">
      <c r="B8884" s="26"/>
      <c r="C8884" s="28"/>
    </row>
    <row r="8885" spans="2:3" x14ac:dyDescent="0.25">
      <c r="B8885" s="26"/>
      <c r="C8885" s="28"/>
    </row>
    <row r="8886" spans="2:3" x14ac:dyDescent="0.25">
      <c r="B8886" s="26"/>
      <c r="C8886" s="28"/>
    </row>
    <row r="8887" spans="2:3" x14ac:dyDescent="0.25">
      <c r="B8887" s="26"/>
      <c r="C8887" s="28"/>
    </row>
    <row r="8888" spans="2:3" x14ac:dyDescent="0.25">
      <c r="B8888" s="26"/>
      <c r="C8888" s="28"/>
    </row>
    <row r="8889" spans="2:3" x14ac:dyDescent="0.25">
      <c r="B8889" s="26"/>
      <c r="C8889" s="28"/>
    </row>
    <row r="8890" spans="2:3" x14ac:dyDescent="0.25">
      <c r="B8890" s="26"/>
      <c r="C8890" s="28"/>
    </row>
    <row r="8891" spans="2:3" x14ac:dyDescent="0.25">
      <c r="B8891" s="26"/>
      <c r="C8891" s="28"/>
    </row>
    <row r="8892" spans="2:3" x14ac:dyDescent="0.25">
      <c r="B8892" s="26"/>
      <c r="C8892" s="28"/>
    </row>
    <row r="8893" spans="2:3" x14ac:dyDescent="0.25">
      <c r="B8893" s="26"/>
      <c r="C8893" s="28"/>
    </row>
    <row r="8894" spans="2:3" x14ac:dyDescent="0.25">
      <c r="B8894" s="26"/>
      <c r="C8894" s="28"/>
    </row>
    <row r="8895" spans="2:3" x14ac:dyDescent="0.25">
      <c r="B8895" s="26"/>
      <c r="C8895" s="28"/>
    </row>
    <row r="8896" spans="2:3" x14ac:dyDescent="0.25">
      <c r="B8896" s="26"/>
      <c r="C8896" s="28"/>
    </row>
    <row r="8897" spans="2:3" x14ac:dyDescent="0.25">
      <c r="B8897" s="26"/>
      <c r="C8897" s="28"/>
    </row>
    <row r="8898" spans="2:3" x14ac:dyDescent="0.25">
      <c r="B8898" s="26"/>
      <c r="C8898" s="28"/>
    </row>
    <row r="8899" spans="2:3" x14ac:dyDescent="0.25">
      <c r="B8899" s="26"/>
      <c r="C8899" s="28"/>
    </row>
    <row r="8900" spans="2:3" x14ac:dyDescent="0.25">
      <c r="B8900" s="26"/>
      <c r="C8900" s="28"/>
    </row>
    <row r="8901" spans="2:3" x14ac:dyDescent="0.25">
      <c r="B8901" s="26"/>
      <c r="C8901" s="28"/>
    </row>
    <row r="8902" spans="2:3" x14ac:dyDescent="0.25">
      <c r="B8902" s="26"/>
      <c r="C8902" s="28"/>
    </row>
    <row r="8903" spans="2:3" x14ac:dyDescent="0.25">
      <c r="B8903" s="26"/>
      <c r="C8903" s="28"/>
    </row>
    <row r="8904" spans="2:3" x14ac:dyDescent="0.25">
      <c r="B8904" s="26"/>
      <c r="C8904" s="28"/>
    </row>
    <row r="8905" spans="2:3" x14ac:dyDescent="0.25">
      <c r="B8905" s="26"/>
      <c r="C8905" s="28"/>
    </row>
    <row r="8906" spans="2:3" x14ac:dyDescent="0.25">
      <c r="B8906" s="26"/>
      <c r="C8906" s="28"/>
    </row>
    <row r="8907" spans="2:3" x14ac:dyDescent="0.25">
      <c r="B8907" s="26"/>
      <c r="C8907" s="28"/>
    </row>
    <row r="8908" spans="2:3" x14ac:dyDescent="0.25">
      <c r="B8908" s="26"/>
      <c r="C8908" s="28"/>
    </row>
    <row r="8909" spans="2:3" x14ac:dyDescent="0.25">
      <c r="B8909" s="26"/>
      <c r="C8909" s="28"/>
    </row>
    <row r="8910" spans="2:3" x14ac:dyDescent="0.25">
      <c r="B8910" s="26"/>
      <c r="C8910" s="28"/>
    </row>
    <row r="8911" spans="2:3" x14ac:dyDescent="0.25">
      <c r="B8911" s="26"/>
      <c r="C8911" s="28"/>
    </row>
    <row r="8912" spans="2:3" x14ac:dyDescent="0.25">
      <c r="B8912" s="26"/>
      <c r="C8912" s="28"/>
    </row>
    <row r="8913" spans="2:3" x14ac:dyDescent="0.25">
      <c r="B8913" s="26"/>
      <c r="C8913" s="28"/>
    </row>
    <row r="8914" spans="2:3" x14ac:dyDescent="0.25">
      <c r="B8914" s="26"/>
      <c r="C8914" s="28"/>
    </row>
    <row r="8915" spans="2:3" x14ac:dyDescent="0.25">
      <c r="B8915" s="26"/>
      <c r="C8915" s="28"/>
    </row>
    <row r="8916" spans="2:3" x14ac:dyDescent="0.25">
      <c r="B8916" s="26"/>
      <c r="C8916" s="28"/>
    </row>
    <row r="8917" spans="2:3" x14ac:dyDescent="0.25">
      <c r="B8917" s="26"/>
      <c r="C8917" s="28"/>
    </row>
    <row r="8918" spans="2:3" x14ac:dyDescent="0.25">
      <c r="B8918" s="26"/>
      <c r="C8918" s="28"/>
    </row>
    <row r="8919" spans="2:3" x14ac:dyDescent="0.25">
      <c r="B8919" s="26"/>
      <c r="C8919" s="28"/>
    </row>
    <row r="8920" spans="2:3" x14ac:dyDescent="0.25">
      <c r="B8920" s="26"/>
      <c r="C8920" s="28"/>
    </row>
    <row r="8921" spans="2:3" x14ac:dyDescent="0.25">
      <c r="B8921" s="26"/>
      <c r="C8921" s="28"/>
    </row>
    <row r="8922" spans="2:3" x14ac:dyDescent="0.25">
      <c r="B8922" s="26"/>
      <c r="C8922" s="28"/>
    </row>
    <row r="8923" spans="2:3" x14ac:dyDescent="0.25">
      <c r="B8923" s="26"/>
      <c r="C8923" s="28"/>
    </row>
    <row r="8924" spans="2:3" x14ac:dyDescent="0.25">
      <c r="B8924" s="26"/>
      <c r="C8924" s="28"/>
    </row>
    <row r="8925" spans="2:3" x14ac:dyDescent="0.25">
      <c r="B8925" s="26"/>
      <c r="C8925" s="28"/>
    </row>
    <row r="8926" spans="2:3" x14ac:dyDescent="0.25">
      <c r="B8926" s="26"/>
      <c r="C8926" s="28"/>
    </row>
    <row r="8927" spans="2:3" x14ac:dyDescent="0.25">
      <c r="B8927" s="26"/>
      <c r="C8927" s="28"/>
    </row>
    <row r="8928" spans="2:3" x14ac:dyDescent="0.25">
      <c r="B8928" s="26"/>
      <c r="C8928" s="28"/>
    </row>
    <row r="8929" spans="2:3" x14ac:dyDescent="0.25">
      <c r="B8929" s="26"/>
      <c r="C8929" s="28"/>
    </row>
    <row r="8930" spans="2:3" x14ac:dyDescent="0.25">
      <c r="B8930" s="26"/>
      <c r="C8930" s="28"/>
    </row>
    <row r="8931" spans="2:3" x14ac:dyDescent="0.25">
      <c r="B8931" s="26"/>
      <c r="C8931" s="28"/>
    </row>
    <row r="8932" spans="2:3" x14ac:dyDescent="0.25">
      <c r="B8932" s="26"/>
      <c r="C8932" s="28"/>
    </row>
    <row r="8933" spans="2:3" x14ac:dyDescent="0.25">
      <c r="B8933" s="26"/>
      <c r="C8933" s="28"/>
    </row>
    <row r="8934" spans="2:3" x14ac:dyDescent="0.25">
      <c r="B8934" s="26"/>
      <c r="C8934" s="28"/>
    </row>
    <row r="8935" spans="2:3" x14ac:dyDescent="0.25">
      <c r="B8935" s="26"/>
      <c r="C8935" s="28"/>
    </row>
    <row r="8936" spans="2:3" x14ac:dyDescent="0.25">
      <c r="B8936" s="26"/>
      <c r="C8936" s="28"/>
    </row>
    <row r="8937" spans="2:3" x14ac:dyDescent="0.25">
      <c r="B8937" s="26"/>
      <c r="C8937" s="28"/>
    </row>
    <row r="8938" spans="2:3" x14ac:dyDescent="0.25">
      <c r="B8938" s="26"/>
      <c r="C8938" s="28"/>
    </row>
    <row r="8939" spans="2:3" x14ac:dyDescent="0.25">
      <c r="B8939" s="26"/>
      <c r="C8939" s="28"/>
    </row>
    <row r="8940" spans="2:3" x14ac:dyDescent="0.25">
      <c r="B8940" s="26"/>
      <c r="C8940" s="28"/>
    </row>
    <row r="8941" spans="2:3" x14ac:dyDescent="0.25">
      <c r="B8941" s="26"/>
      <c r="C8941" s="28"/>
    </row>
    <row r="8942" spans="2:3" x14ac:dyDescent="0.25">
      <c r="B8942" s="26"/>
      <c r="C8942" s="28"/>
    </row>
    <row r="8943" spans="2:3" x14ac:dyDescent="0.25">
      <c r="B8943" s="26"/>
      <c r="C8943" s="28"/>
    </row>
    <row r="8944" spans="2:3" x14ac:dyDescent="0.25">
      <c r="B8944" s="26"/>
      <c r="C8944" s="28"/>
    </row>
    <row r="8945" spans="2:3" x14ac:dyDescent="0.25">
      <c r="B8945" s="26"/>
      <c r="C8945" s="28"/>
    </row>
    <row r="8946" spans="2:3" x14ac:dyDescent="0.25">
      <c r="B8946" s="26"/>
      <c r="C8946" s="28"/>
    </row>
    <row r="8947" spans="2:3" x14ac:dyDescent="0.25">
      <c r="B8947" s="26"/>
      <c r="C8947" s="28"/>
    </row>
    <row r="8948" spans="2:3" x14ac:dyDescent="0.25">
      <c r="B8948" s="26"/>
      <c r="C8948" s="28"/>
    </row>
    <row r="8949" spans="2:3" x14ac:dyDescent="0.25">
      <c r="B8949" s="26"/>
      <c r="C8949" s="28"/>
    </row>
    <row r="8950" spans="2:3" x14ac:dyDescent="0.25">
      <c r="B8950" s="26"/>
      <c r="C8950" s="28"/>
    </row>
    <row r="8951" spans="2:3" x14ac:dyDescent="0.25">
      <c r="B8951" s="26"/>
      <c r="C8951" s="28"/>
    </row>
    <row r="8952" spans="2:3" x14ac:dyDescent="0.25">
      <c r="B8952" s="26"/>
      <c r="C8952" s="28"/>
    </row>
    <row r="8953" spans="2:3" x14ac:dyDescent="0.25">
      <c r="B8953" s="26"/>
      <c r="C8953" s="28"/>
    </row>
    <row r="8954" spans="2:3" x14ac:dyDescent="0.25">
      <c r="B8954" s="26"/>
      <c r="C8954" s="28"/>
    </row>
    <row r="8955" spans="2:3" x14ac:dyDescent="0.25">
      <c r="B8955" s="26"/>
      <c r="C8955" s="28"/>
    </row>
    <row r="8956" spans="2:3" x14ac:dyDescent="0.25">
      <c r="B8956" s="26"/>
      <c r="C8956" s="28"/>
    </row>
    <row r="8957" spans="2:3" x14ac:dyDescent="0.25">
      <c r="B8957" s="26"/>
      <c r="C8957" s="28"/>
    </row>
    <row r="8958" spans="2:3" x14ac:dyDescent="0.25">
      <c r="B8958" s="26"/>
      <c r="C8958" s="28"/>
    </row>
    <row r="8959" spans="2:3" x14ac:dyDescent="0.25">
      <c r="B8959" s="26"/>
      <c r="C8959" s="28"/>
    </row>
    <row r="8960" spans="2:3" x14ac:dyDescent="0.25">
      <c r="B8960" s="26"/>
      <c r="C8960" s="28"/>
    </row>
    <row r="8961" spans="2:3" x14ac:dyDescent="0.25">
      <c r="B8961" s="26"/>
      <c r="C8961" s="28"/>
    </row>
    <row r="8962" spans="2:3" x14ac:dyDescent="0.25">
      <c r="B8962" s="26"/>
      <c r="C8962" s="28"/>
    </row>
    <row r="8963" spans="2:3" x14ac:dyDescent="0.25">
      <c r="B8963" s="26"/>
      <c r="C8963" s="28"/>
    </row>
    <row r="8964" spans="2:3" x14ac:dyDescent="0.25">
      <c r="B8964" s="26"/>
      <c r="C8964" s="28"/>
    </row>
    <row r="8965" spans="2:3" x14ac:dyDescent="0.25">
      <c r="B8965" s="26"/>
      <c r="C8965" s="28"/>
    </row>
    <row r="8966" spans="2:3" x14ac:dyDescent="0.25">
      <c r="B8966" s="26"/>
      <c r="C8966" s="28"/>
    </row>
    <row r="8967" spans="2:3" x14ac:dyDescent="0.25">
      <c r="B8967" s="26"/>
      <c r="C8967" s="28"/>
    </row>
    <row r="8968" spans="2:3" x14ac:dyDescent="0.25">
      <c r="B8968" s="26"/>
      <c r="C8968" s="28"/>
    </row>
    <row r="8969" spans="2:3" x14ac:dyDescent="0.25">
      <c r="B8969" s="26"/>
      <c r="C8969" s="28"/>
    </row>
    <row r="8970" spans="2:3" x14ac:dyDescent="0.25">
      <c r="B8970" s="26"/>
      <c r="C8970" s="28"/>
    </row>
    <row r="8971" spans="2:3" x14ac:dyDescent="0.25">
      <c r="B8971" s="26"/>
      <c r="C8971" s="28"/>
    </row>
    <row r="8972" spans="2:3" x14ac:dyDescent="0.25">
      <c r="B8972" s="26"/>
      <c r="C8972" s="28"/>
    </row>
    <row r="8973" spans="2:3" x14ac:dyDescent="0.25">
      <c r="B8973" s="26"/>
      <c r="C8973" s="28"/>
    </row>
    <row r="8974" spans="2:3" x14ac:dyDescent="0.25">
      <c r="B8974" s="26"/>
      <c r="C8974" s="28"/>
    </row>
    <row r="8975" spans="2:3" x14ac:dyDescent="0.25">
      <c r="B8975" s="26"/>
      <c r="C8975" s="28"/>
    </row>
    <row r="8976" spans="2:3" x14ac:dyDescent="0.25">
      <c r="B8976" s="26"/>
      <c r="C8976" s="28"/>
    </row>
    <row r="8977" spans="2:3" x14ac:dyDescent="0.25">
      <c r="B8977" s="26"/>
      <c r="C8977" s="28"/>
    </row>
    <row r="8978" spans="2:3" x14ac:dyDescent="0.25">
      <c r="B8978" s="26"/>
      <c r="C8978" s="28"/>
    </row>
    <row r="8979" spans="2:3" x14ac:dyDescent="0.25">
      <c r="B8979" s="26"/>
      <c r="C8979" s="28"/>
    </row>
    <row r="8980" spans="2:3" x14ac:dyDescent="0.25">
      <c r="B8980" s="26"/>
      <c r="C8980" s="28"/>
    </row>
    <row r="8981" spans="2:3" x14ac:dyDescent="0.25">
      <c r="B8981" s="26"/>
      <c r="C8981" s="28"/>
    </row>
    <row r="8982" spans="2:3" x14ac:dyDescent="0.25">
      <c r="B8982" s="26"/>
      <c r="C8982" s="28"/>
    </row>
    <row r="8983" spans="2:3" x14ac:dyDescent="0.25">
      <c r="B8983" s="26"/>
      <c r="C8983" s="28"/>
    </row>
    <row r="8984" spans="2:3" x14ac:dyDescent="0.25">
      <c r="B8984" s="26"/>
      <c r="C8984" s="28"/>
    </row>
    <row r="8985" spans="2:3" x14ac:dyDescent="0.25">
      <c r="B8985" s="26"/>
      <c r="C8985" s="28"/>
    </row>
    <row r="8986" spans="2:3" x14ac:dyDescent="0.25">
      <c r="B8986" s="26"/>
      <c r="C8986" s="28"/>
    </row>
    <row r="8987" spans="2:3" x14ac:dyDescent="0.25">
      <c r="B8987" s="26"/>
      <c r="C8987" s="28"/>
    </row>
    <row r="8988" spans="2:3" x14ac:dyDescent="0.25">
      <c r="B8988" s="26"/>
      <c r="C8988" s="28"/>
    </row>
    <row r="8989" spans="2:3" x14ac:dyDescent="0.25">
      <c r="B8989" s="26"/>
      <c r="C8989" s="28"/>
    </row>
    <row r="8990" spans="2:3" x14ac:dyDescent="0.25">
      <c r="B8990" s="26"/>
      <c r="C8990" s="28"/>
    </row>
    <row r="8991" spans="2:3" x14ac:dyDescent="0.25">
      <c r="B8991" s="26"/>
      <c r="C8991" s="28"/>
    </row>
    <row r="8992" spans="2:3" x14ac:dyDescent="0.25">
      <c r="B8992" s="26"/>
      <c r="C8992" s="28"/>
    </row>
    <row r="8993" spans="2:3" x14ac:dyDescent="0.25">
      <c r="B8993" s="26"/>
      <c r="C8993" s="28"/>
    </row>
    <row r="8994" spans="2:3" x14ac:dyDescent="0.25">
      <c r="B8994" s="26"/>
      <c r="C8994" s="28"/>
    </row>
    <row r="8995" spans="2:3" x14ac:dyDescent="0.25">
      <c r="B8995" s="26"/>
      <c r="C8995" s="28"/>
    </row>
    <row r="8996" spans="2:3" x14ac:dyDescent="0.25">
      <c r="B8996" s="26"/>
      <c r="C8996" s="28"/>
    </row>
    <row r="8997" spans="2:3" x14ac:dyDescent="0.25">
      <c r="B8997" s="26"/>
      <c r="C8997" s="28"/>
    </row>
    <row r="8998" spans="2:3" x14ac:dyDescent="0.25">
      <c r="B8998" s="26"/>
      <c r="C8998" s="28"/>
    </row>
    <row r="8999" spans="2:3" x14ac:dyDescent="0.25">
      <c r="B8999" s="26"/>
      <c r="C8999" s="28"/>
    </row>
    <row r="9000" spans="2:3" x14ac:dyDescent="0.25">
      <c r="B9000" s="26"/>
      <c r="C9000" s="28"/>
    </row>
    <row r="9001" spans="2:3" x14ac:dyDescent="0.25">
      <c r="B9001" s="26"/>
      <c r="C9001" s="28"/>
    </row>
    <row r="9002" spans="2:3" x14ac:dyDescent="0.25">
      <c r="B9002" s="26"/>
      <c r="C9002" s="28"/>
    </row>
    <row r="9003" spans="2:3" x14ac:dyDescent="0.25">
      <c r="B9003" s="26"/>
      <c r="C9003" s="28"/>
    </row>
    <row r="9004" spans="2:3" x14ac:dyDescent="0.25">
      <c r="B9004" s="26"/>
      <c r="C9004" s="28"/>
    </row>
    <row r="9005" spans="2:3" x14ac:dyDescent="0.25">
      <c r="B9005" s="26"/>
      <c r="C9005" s="28"/>
    </row>
    <row r="9006" spans="2:3" x14ac:dyDescent="0.25">
      <c r="B9006" s="26"/>
      <c r="C9006" s="28"/>
    </row>
    <row r="9007" spans="2:3" x14ac:dyDescent="0.25">
      <c r="B9007" s="26"/>
      <c r="C9007" s="28"/>
    </row>
    <row r="9008" spans="2:3" x14ac:dyDescent="0.25">
      <c r="B9008" s="26"/>
      <c r="C9008" s="28"/>
    </row>
    <row r="9009" spans="2:3" x14ac:dyDescent="0.25">
      <c r="B9009" s="26"/>
      <c r="C9009" s="28"/>
    </row>
    <row r="9010" spans="2:3" x14ac:dyDescent="0.25">
      <c r="B9010" s="26"/>
      <c r="C9010" s="28"/>
    </row>
    <row r="9011" spans="2:3" x14ac:dyDescent="0.25">
      <c r="B9011" s="26"/>
      <c r="C9011" s="28"/>
    </row>
    <row r="9012" spans="2:3" x14ac:dyDescent="0.25">
      <c r="B9012" s="26"/>
      <c r="C9012" s="28"/>
    </row>
    <row r="9013" spans="2:3" x14ac:dyDescent="0.25">
      <c r="B9013" s="26"/>
      <c r="C9013" s="28"/>
    </row>
    <row r="9014" spans="2:3" x14ac:dyDescent="0.25">
      <c r="B9014" s="26"/>
      <c r="C9014" s="28"/>
    </row>
    <row r="9015" spans="2:3" x14ac:dyDescent="0.25">
      <c r="B9015" s="26"/>
      <c r="C9015" s="28"/>
    </row>
    <row r="9016" spans="2:3" x14ac:dyDescent="0.25">
      <c r="B9016" s="26"/>
      <c r="C9016" s="28"/>
    </row>
    <row r="9017" spans="2:3" x14ac:dyDescent="0.25">
      <c r="B9017" s="26"/>
      <c r="C9017" s="28"/>
    </row>
    <row r="9018" spans="2:3" x14ac:dyDescent="0.25">
      <c r="B9018" s="26"/>
      <c r="C9018" s="28"/>
    </row>
    <row r="9019" spans="2:3" x14ac:dyDescent="0.25">
      <c r="B9019" s="26"/>
      <c r="C9019" s="28"/>
    </row>
    <row r="9020" spans="2:3" x14ac:dyDescent="0.25">
      <c r="B9020" s="26"/>
      <c r="C9020" s="28"/>
    </row>
    <row r="9021" spans="2:3" x14ac:dyDescent="0.25">
      <c r="B9021" s="26"/>
      <c r="C9021" s="28"/>
    </row>
    <row r="9022" spans="2:3" x14ac:dyDescent="0.25">
      <c r="B9022" s="26"/>
      <c r="C9022" s="28"/>
    </row>
    <row r="9023" spans="2:3" x14ac:dyDescent="0.25">
      <c r="B9023" s="26"/>
      <c r="C9023" s="28"/>
    </row>
    <row r="9024" spans="2:3" x14ac:dyDescent="0.25">
      <c r="B9024" s="26"/>
      <c r="C9024" s="28"/>
    </row>
    <row r="9025" spans="2:3" x14ac:dyDescent="0.25">
      <c r="B9025" s="26"/>
      <c r="C9025" s="28"/>
    </row>
    <row r="9026" spans="2:3" x14ac:dyDescent="0.25">
      <c r="B9026" s="26"/>
      <c r="C9026" s="28"/>
    </row>
    <row r="9027" spans="2:3" x14ac:dyDescent="0.25">
      <c r="B9027" s="26"/>
      <c r="C9027" s="28"/>
    </row>
    <row r="9028" spans="2:3" x14ac:dyDescent="0.25">
      <c r="B9028" s="26"/>
      <c r="C9028" s="28"/>
    </row>
    <row r="9029" spans="2:3" x14ac:dyDescent="0.25">
      <c r="B9029" s="26"/>
      <c r="C9029" s="28"/>
    </row>
    <row r="9030" spans="2:3" x14ac:dyDescent="0.25">
      <c r="B9030" s="26"/>
      <c r="C9030" s="28"/>
    </row>
    <row r="9031" spans="2:3" x14ac:dyDescent="0.25">
      <c r="B9031" s="26"/>
      <c r="C9031" s="28"/>
    </row>
    <row r="9032" spans="2:3" x14ac:dyDescent="0.25">
      <c r="B9032" s="26"/>
      <c r="C9032" s="28"/>
    </row>
    <row r="9033" spans="2:3" x14ac:dyDescent="0.25">
      <c r="B9033" s="26"/>
      <c r="C9033" s="28"/>
    </row>
    <row r="9034" spans="2:3" x14ac:dyDescent="0.25">
      <c r="B9034" s="26"/>
      <c r="C9034" s="28"/>
    </row>
    <row r="9035" spans="2:3" x14ac:dyDescent="0.25">
      <c r="B9035" s="26"/>
      <c r="C9035" s="28"/>
    </row>
    <row r="9036" spans="2:3" x14ac:dyDescent="0.25">
      <c r="B9036" s="26"/>
      <c r="C9036" s="28"/>
    </row>
    <row r="9037" spans="2:3" x14ac:dyDescent="0.25">
      <c r="B9037" s="26"/>
      <c r="C9037" s="28"/>
    </row>
    <row r="9038" spans="2:3" x14ac:dyDescent="0.25">
      <c r="B9038" s="26"/>
      <c r="C9038" s="28"/>
    </row>
    <row r="9039" spans="2:3" x14ac:dyDescent="0.25">
      <c r="B9039" s="26"/>
      <c r="C9039" s="28"/>
    </row>
    <row r="9040" spans="2:3" x14ac:dyDescent="0.25">
      <c r="B9040" s="26"/>
      <c r="C9040" s="28"/>
    </row>
    <row r="9041" spans="2:3" x14ac:dyDescent="0.25">
      <c r="B9041" s="26"/>
      <c r="C9041" s="28"/>
    </row>
    <row r="9042" spans="2:3" x14ac:dyDescent="0.25">
      <c r="B9042" s="26"/>
      <c r="C9042" s="28"/>
    </row>
    <row r="9043" spans="2:3" x14ac:dyDescent="0.25">
      <c r="B9043" s="26"/>
      <c r="C9043" s="28"/>
    </row>
    <row r="9044" spans="2:3" x14ac:dyDescent="0.25">
      <c r="B9044" s="26"/>
      <c r="C9044" s="28"/>
    </row>
    <row r="9045" spans="2:3" x14ac:dyDescent="0.25">
      <c r="B9045" s="26"/>
      <c r="C9045" s="28"/>
    </row>
    <row r="9046" spans="2:3" x14ac:dyDescent="0.25">
      <c r="B9046" s="26"/>
      <c r="C9046" s="28"/>
    </row>
    <row r="9047" spans="2:3" x14ac:dyDescent="0.25">
      <c r="B9047" s="26"/>
      <c r="C9047" s="28"/>
    </row>
    <row r="9048" spans="2:3" x14ac:dyDescent="0.25">
      <c r="B9048" s="26"/>
      <c r="C9048" s="28"/>
    </row>
    <row r="9049" spans="2:3" x14ac:dyDescent="0.25">
      <c r="B9049" s="26"/>
      <c r="C9049" s="28"/>
    </row>
    <row r="9050" spans="2:3" x14ac:dyDescent="0.25">
      <c r="B9050" s="26"/>
      <c r="C9050" s="28"/>
    </row>
    <row r="9051" spans="2:3" x14ac:dyDescent="0.25">
      <c r="B9051" s="26"/>
      <c r="C9051" s="28"/>
    </row>
    <row r="9052" spans="2:3" x14ac:dyDescent="0.25">
      <c r="B9052" s="26"/>
      <c r="C9052" s="28"/>
    </row>
    <row r="9053" spans="2:3" x14ac:dyDescent="0.25">
      <c r="B9053" s="26"/>
      <c r="C9053" s="28"/>
    </row>
    <row r="9054" spans="2:3" x14ac:dyDescent="0.25">
      <c r="B9054" s="26"/>
      <c r="C9054" s="28"/>
    </row>
    <row r="9055" spans="2:3" x14ac:dyDescent="0.25">
      <c r="B9055" s="26"/>
      <c r="C9055" s="28"/>
    </row>
    <row r="9056" spans="2:3" x14ac:dyDescent="0.25">
      <c r="B9056" s="26"/>
      <c r="C9056" s="28"/>
    </row>
    <row r="9057" spans="2:3" x14ac:dyDescent="0.25">
      <c r="B9057" s="26"/>
      <c r="C9057" s="28"/>
    </row>
    <row r="9058" spans="2:3" x14ac:dyDescent="0.25">
      <c r="B9058" s="26"/>
      <c r="C9058" s="28"/>
    </row>
    <row r="9059" spans="2:3" x14ac:dyDescent="0.25">
      <c r="B9059" s="26"/>
      <c r="C9059" s="28"/>
    </row>
    <row r="9060" spans="2:3" x14ac:dyDescent="0.25">
      <c r="B9060" s="26"/>
      <c r="C9060" s="28"/>
    </row>
    <row r="9061" spans="2:3" x14ac:dyDescent="0.25">
      <c r="B9061" s="26"/>
      <c r="C9061" s="28"/>
    </row>
    <row r="9062" spans="2:3" x14ac:dyDescent="0.25">
      <c r="B9062" s="26"/>
      <c r="C9062" s="28"/>
    </row>
    <row r="9063" spans="2:3" x14ac:dyDescent="0.25">
      <c r="B9063" s="26"/>
      <c r="C9063" s="28"/>
    </row>
    <row r="9064" spans="2:3" x14ac:dyDescent="0.25">
      <c r="B9064" s="26"/>
      <c r="C9064" s="28"/>
    </row>
    <row r="9065" spans="2:3" x14ac:dyDescent="0.25">
      <c r="B9065" s="26"/>
      <c r="C9065" s="28"/>
    </row>
    <row r="9066" spans="2:3" x14ac:dyDescent="0.25">
      <c r="B9066" s="26"/>
      <c r="C9066" s="28"/>
    </row>
    <row r="9067" spans="2:3" x14ac:dyDescent="0.25">
      <c r="B9067" s="26"/>
      <c r="C9067" s="28"/>
    </row>
    <row r="9068" spans="2:3" x14ac:dyDescent="0.25">
      <c r="B9068" s="26"/>
      <c r="C9068" s="28"/>
    </row>
    <row r="9069" spans="2:3" x14ac:dyDescent="0.25">
      <c r="B9069" s="26"/>
      <c r="C9069" s="28"/>
    </row>
    <row r="9070" spans="2:3" x14ac:dyDescent="0.25">
      <c r="B9070" s="26"/>
      <c r="C9070" s="28"/>
    </row>
    <row r="9071" spans="2:3" x14ac:dyDescent="0.25">
      <c r="B9071" s="26"/>
      <c r="C9071" s="28"/>
    </row>
    <row r="9072" spans="2:3" x14ac:dyDescent="0.25">
      <c r="B9072" s="26"/>
      <c r="C9072" s="28"/>
    </row>
    <row r="9073" spans="2:3" x14ac:dyDescent="0.25">
      <c r="B9073" s="26"/>
      <c r="C9073" s="28"/>
    </row>
    <row r="9074" spans="2:3" x14ac:dyDescent="0.25">
      <c r="B9074" s="26"/>
      <c r="C9074" s="28"/>
    </row>
    <row r="9075" spans="2:3" x14ac:dyDescent="0.25">
      <c r="B9075" s="26"/>
      <c r="C9075" s="28"/>
    </row>
    <row r="9076" spans="2:3" x14ac:dyDescent="0.25">
      <c r="B9076" s="26"/>
      <c r="C9076" s="28"/>
    </row>
    <row r="9077" spans="2:3" x14ac:dyDescent="0.25">
      <c r="B9077" s="26"/>
      <c r="C9077" s="28"/>
    </row>
    <row r="9078" spans="2:3" x14ac:dyDescent="0.25">
      <c r="B9078" s="26"/>
      <c r="C9078" s="28"/>
    </row>
    <row r="9079" spans="2:3" x14ac:dyDescent="0.25">
      <c r="B9079" s="26"/>
      <c r="C9079" s="28"/>
    </row>
    <row r="9080" spans="2:3" x14ac:dyDescent="0.25">
      <c r="B9080" s="26"/>
      <c r="C9080" s="28"/>
    </row>
    <row r="9081" spans="2:3" x14ac:dyDescent="0.25">
      <c r="B9081" s="26"/>
      <c r="C9081" s="28"/>
    </row>
    <row r="9082" spans="2:3" x14ac:dyDescent="0.25">
      <c r="B9082" s="26"/>
      <c r="C9082" s="28"/>
    </row>
    <row r="9083" spans="2:3" x14ac:dyDescent="0.25">
      <c r="B9083" s="26"/>
      <c r="C9083" s="28"/>
    </row>
    <row r="9084" spans="2:3" x14ac:dyDescent="0.25">
      <c r="B9084" s="26"/>
      <c r="C9084" s="28"/>
    </row>
    <row r="9085" spans="2:3" x14ac:dyDescent="0.25">
      <c r="B9085" s="26"/>
      <c r="C9085" s="28"/>
    </row>
    <row r="9086" spans="2:3" x14ac:dyDescent="0.25">
      <c r="B9086" s="26"/>
      <c r="C9086" s="28"/>
    </row>
    <row r="9087" spans="2:3" x14ac:dyDescent="0.25">
      <c r="B9087" s="26"/>
      <c r="C9087" s="28"/>
    </row>
    <row r="9088" spans="2:3" x14ac:dyDescent="0.25">
      <c r="B9088" s="26"/>
      <c r="C9088" s="28"/>
    </row>
    <row r="9089" spans="2:3" x14ac:dyDescent="0.25">
      <c r="B9089" s="26"/>
      <c r="C9089" s="28"/>
    </row>
    <row r="9090" spans="2:3" x14ac:dyDescent="0.25">
      <c r="B9090" s="26"/>
      <c r="C9090" s="28"/>
    </row>
    <row r="9091" spans="2:3" x14ac:dyDescent="0.25">
      <c r="B9091" s="26"/>
      <c r="C9091" s="28"/>
    </row>
    <row r="9092" spans="2:3" x14ac:dyDescent="0.25">
      <c r="B9092" s="26"/>
      <c r="C9092" s="28"/>
    </row>
    <row r="9093" spans="2:3" x14ac:dyDescent="0.25">
      <c r="B9093" s="26"/>
      <c r="C9093" s="28"/>
    </row>
    <row r="9094" spans="2:3" x14ac:dyDescent="0.25">
      <c r="B9094" s="26"/>
      <c r="C9094" s="28"/>
    </row>
    <row r="9095" spans="2:3" x14ac:dyDescent="0.25">
      <c r="B9095" s="26"/>
      <c r="C9095" s="28"/>
    </row>
    <row r="9096" spans="2:3" x14ac:dyDescent="0.25">
      <c r="B9096" s="26"/>
      <c r="C9096" s="28"/>
    </row>
    <row r="9097" spans="2:3" x14ac:dyDescent="0.25">
      <c r="B9097" s="26"/>
      <c r="C9097" s="28"/>
    </row>
    <row r="9098" spans="2:3" x14ac:dyDescent="0.25">
      <c r="B9098" s="26"/>
      <c r="C9098" s="28"/>
    </row>
    <row r="9099" spans="2:3" x14ac:dyDescent="0.25">
      <c r="B9099" s="26"/>
      <c r="C9099" s="28"/>
    </row>
    <row r="9100" spans="2:3" x14ac:dyDescent="0.25">
      <c r="B9100" s="26"/>
      <c r="C9100" s="28"/>
    </row>
    <row r="9101" spans="2:3" x14ac:dyDescent="0.25">
      <c r="B9101" s="26"/>
      <c r="C9101" s="28"/>
    </row>
    <row r="9102" spans="2:3" x14ac:dyDescent="0.25">
      <c r="B9102" s="26"/>
      <c r="C9102" s="28"/>
    </row>
    <row r="9103" spans="2:3" x14ac:dyDescent="0.25">
      <c r="B9103" s="26"/>
      <c r="C9103" s="28"/>
    </row>
    <row r="9104" spans="2:3" x14ac:dyDescent="0.25">
      <c r="B9104" s="26"/>
      <c r="C9104" s="28"/>
    </row>
    <row r="9105" spans="2:3" x14ac:dyDescent="0.25">
      <c r="B9105" s="26"/>
      <c r="C9105" s="28"/>
    </row>
    <row r="9106" spans="2:3" x14ac:dyDescent="0.25">
      <c r="B9106" s="26"/>
      <c r="C9106" s="28"/>
    </row>
    <row r="9107" spans="2:3" x14ac:dyDescent="0.25">
      <c r="B9107" s="26"/>
      <c r="C9107" s="28"/>
    </row>
    <row r="9108" spans="2:3" x14ac:dyDescent="0.25">
      <c r="B9108" s="26"/>
      <c r="C9108" s="28"/>
    </row>
    <row r="9109" spans="2:3" x14ac:dyDescent="0.25">
      <c r="B9109" s="26"/>
      <c r="C9109" s="28"/>
    </row>
    <row r="9110" spans="2:3" x14ac:dyDescent="0.25">
      <c r="B9110" s="26"/>
      <c r="C9110" s="28"/>
    </row>
    <row r="9111" spans="2:3" x14ac:dyDescent="0.25">
      <c r="B9111" s="26"/>
      <c r="C9111" s="28"/>
    </row>
    <row r="9112" spans="2:3" x14ac:dyDescent="0.25">
      <c r="B9112" s="26"/>
      <c r="C9112" s="28"/>
    </row>
    <row r="9113" spans="2:3" x14ac:dyDescent="0.25">
      <c r="B9113" s="26"/>
      <c r="C9113" s="28"/>
    </row>
    <row r="9114" spans="2:3" x14ac:dyDescent="0.25">
      <c r="B9114" s="26"/>
      <c r="C9114" s="28"/>
    </row>
    <row r="9115" spans="2:3" x14ac:dyDescent="0.25">
      <c r="B9115" s="26"/>
      <c r="C9115" s="28"/>
    </row>
    <row r="9116" spans="2:3" x14ac:dyDescent="0.25">
      <c r="B9116" s="26"/>
      <c r="C9116" s="28"/>
    </row>
    <row r="9117" spans="2:3" x14ac:dyDescent="0.25">
      <c r="B9117" s="26"/>
      <c r="C9117" s="28"/>
    </row>
    <row r="9118" spans="2:3" x14ac:dyDescent="0.25">
      <c r="B9118" s="26"/>
      <c r="C9118" s="28"/>
    </row>
    <row r="9119" spans="2:3" x14ac:dyDescent="0.25">
      <c r="B9119" s="26"/>
      <c r="C9119" s="28"/>
    </row>
    <row r="9120" spans="2:3" x14ac:dyDescent="0.25">
      <c r="B9120" s="26"/>
      <c r="C9120" s="28"/>
    </row>
    <row r="9121" spans="2:3" x14ac:dyDescent="0.25">
      <c r="B9121" s="26"/>
      <c r="C9121" s="28"/>
    </row>
    <row r="9122" spans="2:3" x14ac:dyDescent="0.25">
      <c r="B9122" s="26"/>
      <c r="C9122" s="28"/>
    </row>
    <row r="9123" spans="2:3" x14ac:dyDescent="0.25">
      <c r="B9123" s="26"/>
      <c r="C9123" s="28"/>
    </row>
    <row r="9124" spans="2:3" x14ac:dyDescent="0.25">
      <c r="B9124" s="26"/>
      <c r="C9124" s="28"/>
    </row>
    <row r="9125" spans="2:3" x14ac:dyDescent="0.25">
      <c r="B9125" s="26"/>
      <c r="C9125" s="28"/>
    </row>
    <row r="9126" spans="2:3" x14ac:dyDescent="0.25">
      <c r="B9126" s="26"/>
      <c r="C9126" s="28"/>
    </row>
    <row r="9127" spans="2:3" x14ac:dyDescent="0.25">
      <c r="B9127" s="26"/>
      <c r="C9127" s="28"/>
    </row>
    <row r="9128" spans="2:3" x14ac:dyDescent="0.25">
      <c r="B9128" s="26"/>
      <c r="C9128" s="28"/>
    </row>
    <row r="9129" spans="2:3" x14ac:dyDescent="0.25">
      <c r="B9129" s="26"/>
      <c r="C9129" s="28"/>
    </row>
    <row r="9130" spans="2:3" x14ac:dyDescent="0.25">
      <c r="B9130" s="26"/>
      <c r="C9130" s="28"/>
    </row>
    <row r="9131" spans="2:3" x14ac:dyDescent="0.25">
      <c r="B9131" s="26"/>
      <c r="C9131" s="28"/>
    </row>
    <row r="9132" spans="2:3" x14ac:dyDescent="0.25">
      <c r="B9132" s="26"/>
      <c r="C9132" s="28"/>
    </row>
    <row r="9133" spans="2:3" x14ac:dyDescent="0.25">
      <c r="B9133" s="26"/>
      <c r="C9133" s="28"/>
    </row>
    <row r="9134" spans="2:3" x14ac:dyDescent="0.25">
      <c r="B9134" s="26"/>
      <c r="C9134" s="28"/>
    </row>
    <row r="9135" spans="2:3" x14ac:dyDescent="0.25">
      <c r="B9135" s="26"/>
      <c r="C9135" s="28"/>
    </row>
    <row r="9136" spans="2:3" x14ac:dyDescent="0.25">
      <c r="B9136" s="26"/>
      <c r="C9136" s="28"/>
    </row>
    <row r="9137" spans="2:3" x14ac:dyDescent="0.25">
      <c r="B9137" s="26"/>
      <c r="C9137" s="28"/>
    </row>
    <row r="9138" spans="2:3" x14ac:dyDescent="0.25">
      <c r="B9138" s="26"/>
      <c r="C9138" s="28"/>
    </row>
    <row r="9139" spans="2:3" x14ac:dyDescent="0.25">
      <c r="B9139" s="26"/>
      <c r="C9139" s="28"/>
    </row>
    <row r="9140" spans="2:3" x14ac:dyDescent="0.25">
      <c r="B9140" s="26"/>
      <c r="C9140" s="28"/>
    </row>
    <row r="9141" spans="2:3" x14ac:dyDescent="0.25">
      <c r="B9141" s="26"/>
      <c r="C9141" s="28"/>
    </row>
    <row r="9142" spans="2:3" x14ac:dyDescent="0.25">
      <c r="B9142" s="26"/>
      <c r="C9142" s="28"/>
    </row>
    <row r="9143" spans="2:3" x14ac:dyDescent="0.25">
      <c r="B9143" s="26"/>
      <c r="C9143" s="28"/>
    </row>
    <row r="9144" spans="2:3" x14ac:dyDescent="0.25">
      <c r="B9144" s="26"/>
      <c r="C9144" s="28"/>
    </row>
    <row r="9145" spans="2:3" x14ac:dyDescent="0.25">
      <c r="B9145" s="26"/>
      <c r="C9145" s="28"/>
    </row>
    <row r="9146" spans="2:3" x14ac:dyDescent="0.25">
      <c r="B9146" s="26"/>
      <c r="C9146" s="28"/>
    </row>
    <row r="9147" spans="2:3" x14ac:dyDescent="0.25">
      <c r="B9147" s="26"/>
      <c r="C9147" s="28"/>
    </row>
    <row r="9148" spans="2:3" x14ac:dyDescent="0.25">
      <c r="B9148" s="26"/>
      <c r="C9148" s="28"/>
    </row>
    <row r="9149" spans="2:3" x14ac:dyDescent="0.25">
      <c r="B9149" s="26"/>
      <c r="C9149" s="28"/>
    </row>
    <row r="9150" spans="2:3" x14ac:dyDescent="0.25">
      <c r="B9150" s="26"/>
      <c r="C9150" s="28"/>
    </row>
    <row r="9151" spans="2:3" x14ac:dyDescent="0.25">
      <c r="B9151" s="26"/>
      <c r="C9151" s="28"/>
    </row>
    <row r="9152" spans="2:3" x14ac:dyDescent="0.25">
      <c r="B9152" s="26"/>
      <c r="C9152" s="28"/>
    </row>
    <row r="9153" spans="2:3" x14ac:dyDescent="0.25">
      <c r="B9153" s="26"/>
      <c r="C9153" s="28"/>
    </row>
    <row r="9154" spans="2:3" x14ac:dyDescent="0.25">
      <c r="B9154" s="26"/>
      <c r="C9154" s="28"/>
    </row>
    <row r="9155" spans="2:3" x14ac:dyDescent="0.25">
      <c r="B9155" s="26"/>
      <c r="C9155" s="28"/>
    </row>
    <row r="9156" spans="2:3" x14ac:dyDescent="0.25">
      <c r="B9156" s="26"/>
      <c r="C9156" s="28"/>
    </row>
    <row r="9157" spans="2:3" x14ac:dyDescent="0.25">
      <c r="B9157" s="26"/>
      <c r="C9157" s="28"/>
    </row>
    <row r="9158" spans="2:3" x14ac:dyDescent="0.25">
      <c r="B9158" s="26"/>
      <c r="C9158" s="28"/>
    </row>
    <row r="9159" spans="2:3" x14ac:dyDescent="0.25">
      <c r="B9159" s="26"/>
      <c r="C9159" s="28"/>
    </row>
    <row r="9160" spans="2:3" x14ac:dyDescent="0.25">
      <c r="B9160" s="26"/>
      <c r="C9160" s="28"/>
    </row>
    <row r="9161" spans="2:3" x14ac:dyDescent="0.25">
      <c r="B9161" s="26"/>
      <c r="C9161" s="28"/>
    </row>
    <row r="9162" spans="2:3" x14ac:dyDescent="0.25">
      <c r="B9162" s="26"/>
      <c r="C9162" s="28"/>
    </row>
    <row r="9163" spans="2:3" x14ac:dyDescent="0.25">
      <c r="B9163" s="26"/>
      <c r="C9163" s="28"/>
    </row>
    <row r="9164" spans="2:3" x14ac:dyDescent="0.25">
      <c r="B9164" s="26"/>
      <c r="C9164" s="28"/>
    </row>
    <row r="9165" spans="2:3" x14ac:dyDescent="0.25">
      <c r="B9165" s="26"/>
      <c r="C9165" s="28"/>
    </row>
    <row r="9166" spans="2:3" x14ac:dyDescent="0.25">
      <c r="B9166" s="26"/>
      <c r="C9166" s="28"/>
    </row>
    <row r="9167" spans="2:3" x14ac:dyDescent="0.25">
      <c r="B9167" s="26"/>
      <c r="C9167" s="28"/>
    </row>
    <row r="9168" spans="2:3" x14ac:dyDescent="0.25">
      <c r="B9168" s="26"/>
      <c r="C9168" s="28"/>
    </row>
    <row r="9169" spans="2:3" x14ac:dyDescent="0.25">
      <c r="B9169" s="26"/>
      <c r="C9169" s="28"/>
    </row>
    <row r="9170" spans="2:3" x14ac:dyDescent="0.25">
      <c r="B9170" s="26"/>
      <c r="C9170" s="28"/>
    </row>
    <row r="9171" spans="2:3" x14ac:dyDescent="0.25">
      <c r="B9171" s="26"/>
      <c r="C9171" s="28"/>
    </row>
    <row r="9172" spans="2:3" x14ac:dyDescent="0.25">
      <c r="B9172" s="26"/>
      <c r="C9172" s="28"/>
    </row>
    <row r="9173" spans="2:3" x14ac:dyDescent="0.25">
      <c r="B9173" s="26"/>
      <c r="C9173" s="28"/>
    </row>
    <row r="9174" spans="2:3" x14ac:dyDescent="0.25">
      <c r="B9174" s="26"/>
      <c r="C9174" s="28"/>
    </row>
    <row r="9175" spans="2:3" x14ac:dyDescent="0.25">
      <c r="B9175" s="26"/>
      <c r="C9175" s="28"/>
    </row>
    <row r="9176" spans="2:3" x14ac:dyDescent="0.25">
      <c r="B9176" s="26"/>
      <c r="C9176" s="28"/>
    </row>
    <row r="9177" spans="2:3" x14ac:dyDescent="0.25">
      <c r="B9177" s="26"/>
      <c r="C9177" s="28"/>
    </row>
    <row r="9178" spans="2:3" x14ac:dyDescent="0.25">
      <c r="B9178" s="26"/>
      <c r="C9178" s="28"/>
    </row>
    <row r="9179" spans="2:3" x14ac:dyDescent="0.25">
      <c r="B9179" s="26"/>
      <c r="C9179" s="28"/>
    </row>
    <row r="9180" spans="2:3" x14ac:dyDescent="0.25">
      <c r="B9180" s="26"/>
      <c r="C9180" s="28"/>
    </row>
    <row r="9181" spans="2:3" x14ac:dyDescent="0.25">
      <c r="B9181" s="26"/>
      <c r="C9181" s="28"/>
    </row>
    <row r="9182" spans="2:3" x14ac:dyDescent="0.25">
      <c r="B9182" s="26"/>
      <c r="C9182" s="28"/>
    </row>
    <row r="9183" spans="2:3" x14ac:dyDescent="0.25">
      <c r="B9183" s="26"/>
      <c r="C9183" s="28"/>
    </row>
    <row r="9184" spans="2:3" x14ac:dyDescent="0.25">
      <c r="B9184" s="26"/>
      <c r="C9184" s="28"/>
    </row>
    <row r="9185" spans="2:3" x14ac:dyDescent="0.25">
      <c r="B9185" s="26"/>
      <c r="C9185" s="28"/>
    </row>
    <row r="9186" spans="2:3" x14ac:dyDescent="0.25">
      <c r="B9186" s="26"/>
      <c r="C9186" s="28"/>
    </row>
    <row r="9187" spans="2:3" x14ac:dyDescent="0.25">
      <c r="B9187" s="26"/>
      <c r="C9187" s="28"/>
    </row>
    <row r="9188" spans="2:3" x14ac:dyDescent="0.25">
      <c r="B9188" s="26"/>
      <c r="C9188" s="28"/>
    </row>
    <row r="9189" spans="2:3" x14ac:dyDescent="0.25">
      <c r="B9189" s="26"/>
      <c r="C9189" s="28"/>
    </row>
    <row r="9190" spans="2:3" x14ac:dyDescent="0.25">
      <c r="B9190" s="26"/>
      <c r="C9190" s="28"/>
    </row>
    <row r="9191" spans="2:3" x14ac:dyDescent="0.25">
      <c r="B9191" s="26"/>
      <c r="C9191" s="28"/>
    </row>
    <row r="9192" spans="2:3" x14ac:dyDescent="0.25">
      <c r="B9192" s="26"/>
      <c r="C9192" s="28"/>
    </row>
    <row r="9193" spans="2:3" x14ac:dyDescent="0.25">
      <c r="B9193" s="26"/>
      <c r="C9193" s="28"/>
    </row>
    <row r="9194" spans="2:3" x14ac:dyDescent="0.25">
      <c r="B9194" s="26"/>
      <c r="C9194" s="28"/>
    </row>
    <row r="9195" spans="2:3" x14ac:dyDescent="0.25">
      <c r="B9195" s="26"/>
      <c r="C9195" s="28"/>
    </row>
    <row r="9196" spans="2:3" x14ac:dyDescent="0.25">
      <c r="B9196" s="26"/>
      <c r="C9196" s="28"/>
    </row>
    <row r="9197" spans="2:3" x14ac:dyDescent="0.25">
      <c r="B9197" s="26"/>
      <c r="C9197" s="28"/>
    </row>
    <row r="9198" spans="2:3" x14ac:dyDescent="0.25">
      <c r="B9198" s="26"/>
      <c r="C9198" s="28"/>
    </row>
    <row r="9199" spans="2:3" x14ac:dyDescent="0.25">
      <c r="B9199" s="26"/>
      <c r="C9199" s="28"/>
    </row>
    <row r="9200" spans="2:3" x14ac:dyDescent="0.25">
      <c r="B9200" s="26"/>
      <c r="C9200" s="28"/>
    </row>
    <row r="9201" spans="2:3" x14ac:dyDescent="0.25">
      <c r="B9201" s="26"/>
      <c r="C9201" s="28"/>
    </row>
    <row r="9202" spans="2:3" x14ac:dyDescent="0.25">
      <c r="B9202" s="26"/>
      <c r="C9202" s="28"/>
    </row>
    <row r="9203" spans="2:3" x14ac:dyDescent="0.25">
      <c r="B9203" s="26"/>
      <c r="C9203" s="28"/>
    </row>
    <row r="9204" spans="2:3" x14ac:dyDescent="0.25">
      <c r="B9204" s="26"/>
      <c r="C9204" s="28"/>
    </row>
    <row r="9205" spans="2:3" x14ac:dyDescent="0.25">
      <c r="B9205" s="26"/>
      <c r="C9205" s="28"/>
    </row>
    <row r="9206" spans="2:3" x14ac:dyDescent="0.25">
      <c r="B9206" s="26"/>
      <c r="C9206" s="28"/>
    </row>
    <row r="9207" spans="2:3" x14ac:dyDescent="0.25">
      <c r="B9207" s="26"/>
      <c r="C9207" s="28"/>
    </row>
    <row r="9208" spans="2:3" x14ac:dyDescent="0.25">
      <c r="B9208" s="26"/>
      <c r="C9208" s="28"/>
    </row>
    <row r="9209" spans="2:3" x14ac:dyDescent="0.25">
      <c r="B9209" s="26"/>
      <c r="C9209" s="28"/>
    </row>
    <row r="9210" spans="2:3" x14ac:dyDescent="0.25">
      <c r="B9210" s="26"/>
      <c r="C9210" s="28"/>
    </row>
    <row r="9211" spans="2:3" x14ac:dyDescent="0.25">
      <c r="B9211" s="26"/>
      <c r="C9211" s="28"/>
    </row>
    <row r="9212" spans="2:3" x14ac:dyDescent="0.25">
      <c r="B9212" s="26"/>
      <c r="C9212" s="28"/>
    </row>
    <row r="9213" spans="2:3" x14ac:dyDescent="0.25">
      <c r="B9213" s="26"/>
      <c r="C9213" s="28"/>
    </row>
    <row r="9214" spans="2:3" x14ac:dyDescent="0.25">
      <c r="B9214" s="26"/>
      <c r="C9214" s="28"/>
    </row>
    <row r="9215" spans="2:3" x14ac:dyDescent="0.25">
      <c r="B9215" s="26"/>
      <c r="C9215" s="28"/>
    </row>
    <row r="9216" spans="2:3" x14ac:dyDescent="0.25">
      <c r="B9216" s="26"/>
      <c r="C9216" s="28"/>
    </row>
    <row r="9217" spans="2:3" x14ac:dyDescent="0.25">
      <c r="B9217" s="26"/>
      <c r="C9217" s="28"/>
    </row>
    <row r="9218" spans="2:3" x14ac:dyDescent="0.25">
      <c r="B9218" s="26"/>
      <c r="C9218" s="28"/>
    </row>
    <row r="9219" spans="2:3" x14ac:dyDescent="0.25">
      <c r="B9219" s="26"/>
      <c r="C9219" s="28"/>
    </row>
    <row r="9220" spans="2:3" x14ac:dyDescent="0.25">
      <c r="B9220" s="26"/>
      <c r="C9220" s="28"/>
    </row>
    <row r="9221" spans="2:3" x14ac:dyDescent="0.25">
      <c r="B9221" s="26"/>
      <c r="C9221" s="28"/>
    </row>
    <row r="9222" spans="2:3" x14ac:dyDescent="0.25">
      <c r="B9222" s="26"/>
      <c r="C9222" s="28"/>
    </row>
    <row r="9223" spans="2:3" x14ac:dyDescent="0.25">
      <c r="B9223" s="26"/>
      <c r="C9223" s="28"/>
    </row>
    <row r="9224" spans="2:3" x14ac:dyDescent="0.25">
      <c r="B9224" s="26"/>
      <c r="C9224" s="28"/>
    </row>
    <row r="9225" spans="2:3" x14ac:dyDescent="0.25">
      <c r="B9225" s="26"/>
      <c r="C9225" s="28"/>
    </row>
    <row r="9226" spans="2:3" x14ac:dyDescent="0.25">
      <c r="B9226" s="26"/>
      <c r="C9226" s="28"/>
    </row>
    <row r="9227" spans="2:3" x14ac:dyDescent="0.25">
      <c r="B9227" s="26"/>
      <c r="C9227" s="28"/>
    </row>
    <row r="9228" spans="2:3" x14ac:dyDescent="0.25">
      <c r="B9228" s="26"/>
      <c r="C9228" s="28"/>
    </row>
    <row r="9229" spans="2:3" x14ac:dyDescent="0.25">
      <c r="B9229" s="26"/>
      <c r="C9229" s="28"/>
    </row>
    <row r="9230" spans="2:3" x14ac:dyDescent="0.25">
      <c r="B9230" s="26"/>
      <c r="C9230" s="28"/>
    </row>
    <row r="9231" spans="2:3" x14ac:dyDescent="0.25">
      <c r="B9231" s="26"/>
      <c r="C9231" s="28"/>
    </row>
    <row r="9232" spans="2:3" x14ac:dyDescent="0.25">
      <c r="B9232" s="26"/>
      <c r="C9232" s="28"/>
    </row>
    <row r="9233" spans="2:3" x14ac:dyDescent="0.25">
      <c r="B9233" s="26"/>
      <c r="C9233" s="28"/>
    </row>
    <row r="9234" spans="2:3" x14ac:dyDescent="0.25">
      <c r="B9234" s="26"/>
      <c r="C9234" s="28"/>
    </row>
    <row r="9235" spans="2:3" x14ac:dyDescent="0.25">
      <c r="B9235" s="26"/>
      <c r="C9235" s="28"/>
    </row>
    <row r="9236" spans="2:3" x14ac:dyDescent="0.25">
      <c r="B9236" s="26"/>
      <c r="C9236" s="28"/>
    </row>
    <row r="9237" spans="2:3" x14ac:dyDescent="0.25">
      <c r="B9237" s="26"/>
      <c r="C9237" s="28"/>
    </row>
    <row r="9238" spans="2:3" x14ac:dyDescent="0.25">
      <c r="B9238" s="26"/>
      <c r="C9238" s="28"/>
    </row>
    <row r="9239" spans="2:3" x14ac:dyDescent="0.25">
      <c r="B9239" s="26"/>
      <c r="C9239" s="28"/>
    </row>
    <row r="9240" spans="2:3" x14ac:dyDescent="0.25">
      <c r="B9240" s="26"/>
      <c r="C9240" s="28"/>
    </row>
    <row r="9241" spans="2:3" x14ac:dyDescent="0.25">
      <c r="B9241" s="26"/>
      <c r="C9241" s="28"/>
    </row>
    <row r="9242" spans="2:3" x14ac:dyDescent="0.25">
      <c r="B9242" s="26"/>
      <c r="C9242" s="28"/>
    </row>
    <row r="9243" spans="2:3" x14ac:dyDescent="0.25">
      <c r="B9243" s="26"/>
      <c r="C9243" s="28"/>
    </row>
    <row r="9244" spans="2:3" x14ac:dyDescent="0.25">
      <c r="B9244" s="26"/>
      <c r="C9244" s="28"/>
    </row>
    <row r="9245" spans="2:3" x14ac:dyDescent="0.25">
      <c r="B9245" s="26"/>
      <c r="C9245" s="28"/>
    </row>
    <row r="9246" spans="2:3" x14ac:dyDescent="0.25">
      <c r="B9246" s="26"/>
      <c r="C9246" s="28"/>
    </row>
    <row r="9247" spans="2:3" x14ac:dyDescent="0.25">
      <c r="B9247" s="26"/>
      <c r="C9247" s="28"/>
    </row>
    <row r="9248" spans="2:3" x14ac:dyDescent="0.25">
      <c r="B9248" s="26"/>
      <c r="C9248" s="28"/>
    </row>
    <row r="9249" spans="2:3" x14ac:dyDescent="0.25">
      <c r="B9249" s="26"/>
      <c r="C9249" s="28"/>
    </row>
    <row r="9250" spans="2:3" x14ac:dyDescent="0.25">
      <c r="B9250" s="26"/>
      <c r="C9250" s="28"/>
    </row>
    <row r="9251" spans="2:3" x14ac:dyDescent="0.25">
      <c r="B9251" s="26"/>
      <c r="C9251" s="28"/>
    </row>
    <row r="9252" spans="2:3" x14ac:dyDescent="0.25">
      <c r="B9252" s="26"/>
      <c r="C9252" s="28"/>
    </row>
    <row r="9253" spans="2:3" x14ac:dyDescent="0.25">
      <c r="B9253" s="26"/>
      <c r="C9253" s="28"/>
    </row>
    <row r="9254" spans="2:3" x14ac:dyDescent="0.25">
      <c r="B9254" s="26"/>
      <c r="C9254" s="28"/>
    </row>
    <row r="9255" spans="2:3" x14ac:dyDescent="0.25">
      <c r="B9255" s="26"/>
      <c r="C9255" s="28"/>
    </row>
    <row r="9256" spans="2:3" x14ac:dyDescent="0.25">
      <c r="B9256" s="26"/>
      <c r="C9256" s="28"/>
    </row>
    <row r="9257" spans="2:3" x14ac:dyDescent="0.25">
      <c r="B9257" s="26"/>
      <c r="C9257" s="28"/>
    </row>
    <row r="9258" spans="2:3" x14ac:dyDescent="0.25">
      <c r="B9258" s="26"/>
      <c r="C9258" s="28"/>
    </row>
    <row r="9259" spans="2:3" x14ac:dyDescent="0.25">
      <c r="B9259" s="26"/>
      <c r="C9259" s="28"/>
    </row>
    <row r="9260" spans="2:3" x14ac:dyDescent="0.25">
      <c r="B9260" s="26"/>
      <c r="C9260" s="28"/>
    </row>
    <row r="9261" spans="2:3" x14ac:dyDescent="0.25">
      <c r="B9261" s="26"/>
      <c r="C9261" s="28"/>
    </row>
    <row r="9262" spans="2:3" x14ac:dyDescent="0.25">
      <c r="B9262" s="26"/>
      <c r="C9262" s="28"/>
    </row>
    <row r="9263" spans="2:3" x14ac:dyDescent="0.25">
      <c r="B9263" s="26"/>
      <c r="C9263" s="28"/>
    </row>
    <row r="9264" spans="2:3" x14ac:dyDescent="0.25">
      <c r="B9264" s="26"/>
      <c r="C9264" s="28"/>
    </row>
    <row r="9265" spans="2:3" x14ac:dyDescent="0.25">
      <c r="B9265" s="26"/>
      <c r="C9265" s="28"/>
    </row>
    <row r="9266" spans="2:3" x14ac:dyDescent="0.25">
      <c r="B9266" s="26"/>
      <c r="C9266" s="28"/>
    </row>
    <row r="9267" spans="2:3" x14ac:dyDescent="0.25">
      <c r="B9267" s="26"/>
      <c r="C9267" s="28"/>
    </row>
    <row r="9268" spans="2:3" x14ac:dyDescent="0.25">
      <c r="B9268" s="26"/>
      <c r="C9268" s="28"/>
    </row>
    <row r="9269" spans="2:3" x14ac:dyDescent="0.25">
      <c r="B9269" s="26"/>
      <c r="C9269" s="28"/>
    </row>
    <row r="9270" spans="2:3" x14ac:dyDescent="0.25">
      <c r="B9270" s="26"/>
      <c r="C9270" s="28"/>
    </row>
    <row r="9271" spans="2:3" x14ac:dyDescent="0.25">
      <c r="B9271" s="26"/>
      <c r="C9271" s="28"/>
    </row>
    <row r="9272" spans="2:3" x14ac:dyDescent="0.25">
      <c r="B9272" s="26"/>
      <c r="C9272" s="28"/>
    </row>
    <row r="9273" spans="2:3" x14ac:dyDescent="0.25">
      <c r="B9273" s="26"/>
      <c r="C9273" s="28"/>
    </row>
    <row r="9274" spans="2:3" x14ac:dyDescent="0.25">
      <c r="B9274" s="26"/>
      <c r="C9274" s="28"/>
    </row>
    <row r="9275" spans="2:3" x14ac:dyDescent="0.25">
      <c r="B9275" s="26"/>
      <c r="C9275" s="28"/>
    </row>
    <row r="9276" spans="2:3" x14ac:dyDescent="0.25">
      <c r="B9276" s="26"/>
      <c r="C9276" s="28"/>
    </row>
    <row r="9277" spans="2:3" x14ac:dyDescent="0.25">
      <c r="B9277" s="26"/>
      <c r="C9277" s="28"/>
    </row>
    <row r="9278" spans="2:3" x14ac:dyDescent="0.25">
      <c r="B9278" s="26"/>
      <c r="C9278" s="28"/>
    </row>
    <row r="9279" spans="2:3" x14ac:dyDescent="0.25">
      <c r="B9279" s="26"/>
      <c r="C9279" s="28"/>
    </row>
    <row r="9280" spans="2:3" x14ac:dyDescent="0.25">
      <c r="B9280" s="26"/>
      <c r="C9280" s="28"/>
    </row>
    <row r="9281" spans="2:3" x14ac:dyDescent="0.25">
      <c r="B9281" s="26"/>
      <c r="C9281" s="28"/>
    </row>
    <row r="9282" spans="2:3" x14ac:dyDescent="0.25">
      <c r="B9282" s="26"/>
      <c r="C9282" s="28"/>
    </row>
    <row r="9283" spans="2:3" x14ac:dyDescent="0.25">
      <c r="B9283" s="26"/>
      <c r="C9283" s="28"/>
    </row>
    <row r="9284" spans="2:3" x14ac:dyDescent="0.25">
      <c r="B9284" s="26"/>
      <c r="C9284" s="28"/>
    </row>
    <row r="9285" spans="2:3" x14ac:dyDescent="0.25">
      <c r="B9285" s="26"/>
      <c r="C9285" s="28"/>
    </row>
    <row r="9286" spans="2:3" x14ac:dyDescent="0.25">
      <c r="B9286" s="26"/>
      <c r="C9286" s="28"/>
    </row>
    <row r="9287" spans="2:3" x14ac:dyDescent="0.25">
      <c r="B9287" s="26"/>
      <c r="C9287" s="28"/>
    </row>
    <row r="9288" spans="2:3" x14ac:dyDescent="0.25">
      <c r="B9288" s="26"/>
      <c r="C9288" s="28"/>
    </row>
    <row r="9289" spans="2:3" x14ac:dyDescent="0.25">
      <c r="B9289" s="26"/>
      <c r="C9289" s="28"/>
    </row>
    <row r="9290" spans="2:3" x14ac:dyDescent="0.25">
      <c r="B9290" s="26"/>
      <c r="C9290" s="28"/>
    </row>
    <row r="9291" spans="2:3" x14ac:dyDescent="0.25">
      <c r="B9291" s="26"/>
      <c r="C9291" s="28"/>
    </row>
    <row r="9292" spans="2:3" x14ac:dyDescent="0.25">
      <c r="B9292" s="26"/>
      <c r="C9292" s="28"/>
    </row>
    <row r="9293" spans="2:3" x14ac:dyDescent="0.25">
      <c r="B9293" s="26"/>
      <c r="C9293" s="28"/>
    </row>
    <row r="9294" spans="2:3" x14ac:dyDescent="0.25">
      <c r="B9294" s="26"/>
      <c r="C9294" s="28"/>
    </row>
    <row r="9295" spans="2:3" x14ac:dyDescent="0.25">
      <c r="B9295" s="26"/>
      <c r="C9295" s="28"/>
    </row>
    <row r="9296" spans="2:3" x14ac:dyDescent="0.25">
      <c r="B9296" s="26"/>
      <c r="C9296" s="28"/>
    </row>
    <row r="9297" spans="2:3" x14ac:dyDescent="0.25">
      <c r="B9297" s="26"/>
      <c r="C9297" s="28"/>
    </row>
    <row r="9298" spans="2:3" x14ac:dyDescent="0.25">
      <c r="B9298" s="26"/>
      <c r="C9298" s="28"/>
    </row>
    <row r="9299" spans="2:3" x14ac:dyDescent="0.25">
      <c r="B9299" s="26"/>
      <c r="C9299" s="28"/>
    </row>
    <row r="9300" spans="2:3" x14ac:dyDescent="0.25">
      <c r="B9300" s="26"/>
      <c r="C9300" s="28"/>
    </row>
    <row r="9301" spans="2:3" x14ac:dyDescent="0.25">
      <c r="B9301" s="26"/>
      <c r="C9301" s="28"/>
    </row>
    <row r="9302" spans="2:3" x14ac:dyDescent="0.25">
      <c r="B9302" s="26"/>
      <c r="C9302" s="28"/>
    </row>
    <row r="9303" spans="2:3" x14ac:dyDescent="0.25">
      <c r="B9303" s="26"/>
      <c r="C9303" s="28"/>
    </row>
    <row r="9304" spans="2:3" x14ac:dyDescent="0.25">
      <c r="B9304" s="26"/>
      <c r="C9304" s="28"/>
    </row>
    <row r="9305" spans="2:3" x14ac:dyDescent="0.25">
      <c r="B9305" s="26"/>
      <c r="C9305" s="28"/>
    </row>
    <row r="9306" spans="2:3" x14ac:dyDescent="0.25">
      <c r="B9306" s="26"/>
      <c r="C9306" s="28"/>
    </row>
    <row r="9307" spans="2:3" x14ac:dyDescent="0.25">
      <c r="B9307" s="26"/>
      <c r="C9307" s="28"/>
    </row>
    <row r="9308" spans="2:3" x14ac:dyDescent="0.25">
      <c r="B9308" s="26"/>
      <c r="C9308" s="28"/>
    </row>
    <row r="9309" spans="2:3" x14ac:dyDescent="0.25">
      <c r="B9309" s="26"/>
      <c r="C9309" s="28"/>
    </row>
    <row r="9310" spans="2:3" x14ac:dyDescent="0.25">
      <c r="B9310" s="26"/>
      <c r="C9310" s="28"/>
    </row>
    <row r="9311" spans="2:3" x14ac:dyDescent="0.25">
      <c r="B9311" s="26"/>
      <c r="C9311" s="28"/>
    </row>
    <row r="9312" spans="2:3" x14ac:dyDescent="0.25">
      <c r="B9312" s="26"/>
      <c r="C9312" s="28"/>
    </row>
    <row r="9313" spans="2:3" x14ac:dyDescent="0.25">
      <c r="B9313" s="26"/>
      <c r="C9313" s="28"/>
    </row>
    <row r="9314" spans="2:3" x14ac:dyDescent="0.25">
      <c r="B9314" s="26"/>
      <c r="C9314" s="28"/>
    </row>
    <row r="9315" spans="2:3" x14ac:dyDescent="0.25">
      <c r="B9315" s="26"/>
      <c r="C9315" s="28"/>
    </row>
    <row r="9316" spans="2:3" x14ac:dyDescent="0.25">
      <c r="B9316" s="26"/>
      <c r="C9316" s="28"/>
    </row>
    <row r="9317" spans="2:3" x14ac:dyDescent="0.25">
      <c r="B9317" s="26"/>
      <c r="C9317" s="28"/>
    </row>
    <row r="9318" spans="2:3" x14ac:dyDescent="0.25">
      <c r="B9318" s="26"/>
      <c r="C9318" s="28"/>
    </row>
    <row r="9319" spans="2:3" x14ac:dyDescent="0.25">
      <c r="B9319" s="26"/>
      <c r="C9319" s="28"/>
    </row>
    <row r="9320" spans="2:3" x14ac:dyDescent="0.25">
      <c r="B9320" s="26"/>
      <c r="C9320" s="28"/>
    </row>
    <row r="9321" spans="2:3" x14ac:dyDescent="0.25">
      <c r="B9321" s="26"/>
      <c r="C9321" s="28"/>
    </row>
    <row r="9322" spans="2:3" x14ac:dyDescent="0.25">
      <c r="B9322" s="26"/>
      <c r="C9322" s="28"/>
    </row>
    <row r="9323" spans="2:3" x14ac:dyDescent="0.25">
      <c r="B9323" s="26"/>
      <c r="C9323" s="28"/>
    </row>
    <row r="9324" spans="2:3" x14ac:dyDescent="0.25">
      <c r="B9324" s="26"/>
      <c r="C9324" s="28"/>
    </row>
    <row r="9325" spans="2:3" x14ac:dyDescent="0.25">
      <c r="B9325" s="26"/>
      <c r="C9325" s="28"/>
    </row>
    <row r="9326" spans="2:3" x14ac:dyDescent="0.25">
      <c r="B9326" s="26"/>
      <c r="C9326" s="28"/>
    </row>
    <row r="9327" spans="2:3" x14ac:dyDescent="0.25">
      <c r="B9327" s="26"/>
      <c r="C9327" s="28"/>
    </row>
    <row r="9328" spans="2:3" x14ac:dyDescent="0.25">
      <c r="B9328" s="26"/>
      <c r="C9328" s="28"/>
    </row>
    <row r="9329" spans="2:3" x14ac:dyDescent="0.25">
      <c r="B9329" s="26"/>
      <c r="C9329" s="28"/>
    </row>
    <row r="9330" spans="2:3" x14ac:dyDescent="0.25">
      <c r="B9330" s="26"/>
      <c r="C9330" s="28"/>
    </row>
    <row r="9331" spans="2:3" x14ac:dyDescent="0.25">
      <c r="B9331" s="26"/>
      <c r="C9331" s="28"/>
    </row>
    <row r="9332" spans="2:3" x14ac:dyDescent="0.25">
      <c r="B9332" s="26"/>
      <c r="C9332" s="28"/>
    </row>
    <row r="9333" spans="2:3" x14ac:dyDescent="0.25">
      <c r="B9333" s="26"/>
      <c r="C9333" s="28"/>
    </row>
    <row r="9334" spans="2:3" x14ac:dyDescent="0.25">
      <c r="B9334" s="26"/>
      <c r="C9334" s="28"/>
    </row>
    <row r="9335" spans="2:3" x14ac:dyDescent="0.25">
      <c r="B9335" s="26"/>
      <c r="C9335" s="28"/>
    </row>
    <row r="9336" spans="2:3" x14ac:dyDescent="0.25">
      <c r="B9336" s="26"/>
      <c r="C9336" s="28"/>
    </row>
    <row r="9337" spans="2:3" x14ac:dyDescent="0.25">
      <c r="B9337" s="26"/>
      <c r="C9337" s="28"/>
    </row>
    <row r="9338" spans="2:3" x14ac:dyDescent="0.25">
      <c r="B9338" s="26"/>
      <c r="C9338" s="28"/>
    </row>
    <row r="9339" spans="2:3" x14ac:dyDescent="0.25">
      <c r="B9339" s="26"/>
      <c r="C9339" s="28"/>
    </row>
    <row r="9340" spans="2:3" x14ac:dyDescent="0.25">
      <c r="B9340" s="26"/>
      <c r="C9340" s="28"/>
    </row>
    <row r="9341" spans="2:3" x14ac:dyDescent="0.25">
      <c r="B9341" s="26"/>
      <c r="C9341" s="28"/>
    </row>
    <row r="9342" spans="2:3" x14ac:dyDescent="0.25">
      <c r="B9342" s="26"/>
      <c r="C9342" s="28"/>
    </row>
    <row r="9343" spans="2:3" x14ac:dyDescent="0.25">
      <c r="B9343" s="26"/>
      <c r="C9343" s="28"/>
    </row>
    <row r="9344" spans="2:3" x14ac:dyDescent="0.25">
      <c r="B9344" s="26"/>
      <c r="C9344" s="28"/>
    </row>
    <row r="9345" spans="2:3" x14ac:dyDescent="0.25">
      <c r="B9345" s="26"/>
      <c r="C9345" s="28"/>
    </row>
    <row r="9346" spans="2:3" x14ac:dyDescent="0.25">
      <c r="B9346" s="26"/>
      <c r="C9346" s="28"/>
    </row>
    <row r="9347" spans="2:3" x14ac:dyDescent="0.25">
      <c r="B9347" s="26"/>
      <c r="C9347" s="28"/>
    </row>
    <row r="9348" spans="2:3" x14ac:dyDescent="0.25">
      <c r="B9348" s="26"/>
      <c r="C9348" s="28"/>
    </row>
    <row r="9349" spans="2:3" x14ac:dyDescent="0.25">
      <c r="B9349" s="26"/>
      <c r="C9349" s="28"/>
    </row>
    <row r="9350" spans="2:3" x14ac:dyDescent="0.25">
      <c r="B9350" s="26"/>
      <c r="C9350" s="28"/>
    </row>
    <row r="9351" spans="2:3" x14ac:dyDescent="0.25">
      <c r="B9351" s="26"/>
      <c r="C9351" s="28"/>
    </row>
    <row r="9352" spans="2:3" x14ac:dyDescent="0.25">
      <c r="B9352" s="26"/>
      <c r="C9352" s="28"/>
    </row>
    <row r="9353" spans="2:3" x14ac:dyDescent="0.25">
      <c r="B9353" s="26"/>
      <c r="C9353" s="28"/>
    </row>
    <row r="9354" spans="2:3" x14ac:dyDescent="0.25">
      <c r="B9354" s="26"/>
      <c r="C9354" s="28"/>
    </row>
    <row r="9355" spans="2:3" x14ac:dyDescent="0.25">
      <c r="B9355" s="26"/>
      <c r="C9355" s="28"/>
    </row>
    <row r="9356" spans="2:3" x14ac:dyDescent="0.25">
      <c r="B9356" s="26"/>
      <c r="C9356" s="28"/>
    </row>
    <row r="9357" spans="2:3" x14ac:dyDescent="0.25">
      <c r="B9357" s="26"/>
      <c r="C9357" s="28"/>
    </row>
    <row r="9358" spans="2:3" x14ac:dyDescent="0.25">
      <c r="B9358" s="26"/>
      <c r="C9358" s="28"/>
    </row>
    <row r="9359" spans="2:3" x14ac:dyDescent="0.25">
      <c r="B9359" s="26"/>
      <c r="C9359" s="28"/>
    </row>
    <row r="9360" spans="2:3" x14ac:dyDescent="0.25">
      <c r="B9360" s="26"/>
      <c r="C9360" s="28"/>
    </row>
    <row r="9361" spans="2:3" x14ac:dyDescent="0.25">
      <c r="B9361" s="26"/>
      <c r="C9361" s="28"/>
    </row>
    <row r="9362" spans="2:3" x14ac:dyDescent="0.25">
      <c r="B9362" s="26"/>
      <c r="C9362" s="28"/>
    </row>
    <row r="9363" spans="2:3" x14ac:dyDescent="0.25">
      <c r="B9363" s="26"/>
      <c r="C9363" s="28"/>
    </row>
    <row r="9364" spans="2:3" x14ac:dyDescent="0.25">
      <c r="B9364" s="26"/>
      <c r="C9364" s="28"/>
    </row>
    <row r="9365" spans="2:3" x14ac:dyDescent="0.25">
      <c r="B9365" s="26"/>
      <c r="C9365" s="28"/>
    </row>
    <row r="9366" spans="2:3" x14ac:dyDescent="0.25">
      <c r="B9366" s="26"/>
      <c r="C9366" s="28"/>
    </row>
    <row r="9367" spans="2:3" x14ac:dyDescent="0.25">
      <c r="B9367" s="26"/>
      <c r="C9367" s="28"/>
    </row>
    <row r="9368" spans="2:3" x14ac:dyDescent="0.25">
      <c r="B9368" s="26"/>
      <c r="C9368" s="28"/>
    </row>
    <row r="9369" spans="2:3" x14ac:dyDescent="0.25">
      <c r="B9369" s="26"/>
      <c r="C9369" s="28"/>
    </row>
    <row r="9370" spans="2:3" x14ac:dyDescent="0.25">
      <c r="B9370" s="26"/>
      <c r="C9370" s="28"/>
    </row>
    <row r="9371" spans="2:3" x14ac:dyDescent="0.25">
      <c r="B9371" s="26"/>
      <c r="C9371" s="28"/>
    </row>
    <row r="9372" spans="2:3" x14ac:dyDescent="0.25">
      <c r="B9372" s="26"/>
      <c r="C9372" s="28"/>
    </row>
    <row r="9373" spans="2:3" x14ac:dyDescent="0.25">
      <c r="B9373" s="26"/>
      <c r="C9373" s="28"/>
    </row>
    <row r="9374" spans="2:3" x14ac:dyDescent="0.25">
      <c r="B9374" s="26"/>
      <c r="C9374" s="28"/>
    </row>
    <row r="9375" spans="2:3" x14ac:dyDescent="0.25">
      <c r="B9375" s="26"/>
      <c r="C9375" s="28"/>
    </row>
    <row r="9376" spans="2:3" x14ac:dyDescent="0.25">
      <c r="B9376" s="26"/>
      <c r="C9376" s="28"/>
    </row>
    <row r="9377" spans="2:3" x14ac:dyDescent="0.25">
      <c r="B9377" s="26"/>
      <c r="C9377" s="28"/>
    </row>
    <row r="9378" spans="2:3" x14ac:dyDescent="0.25">
      <c r="B9378" s="26"/>
      <c r="C9378" s="28"/>
    </row>
    <row r="9379" spans="2:3" x14ac:dyDescent="0.25">
      <c r="B9379" s="26"/>
      <c r="C9379" s="28"/>
    </row>
    <row r="9380" spans="2:3" x14ac:dyDescent="0.25">
      <c r="B9380" s="26"/>
      <c r="C9380" s="28"/>
    </row>
    <row r="9381" spans="2:3" x14ac:dyDescent="0.25">
      <c r="B9381" s="26"/>
      <c r="C9381" s="28"/>
    </row>
    <row r="9382" spans="2:3" x14ac:dyDescent="0.25">
      <c r="B9382" s="26"/>
      <c r="C9382" s="28"/>
    </row>
    <row r="9383" spans="2:3" x14ac:dyDescent="0.25">
      <c r="B9383" s="26"/>
      <c r="C9383" s="28"/>
    </row>
    <row r="9384" spans="2:3" x14ac:dyDescent="0.25">
      <c r="B9384" s="26"/>
      <c r="C9384" s="28"/>
    </row>
    <row r="9385" spans="2:3" x14ac:dyDescent="0.25">
      <c r="B9385" s="26"/>
      <c r="C9385" s="28"/>
    </row>
    <row r="9386" spans="2:3" x14ac:dyDescent="0.25">
      <c r="B9386" s="26"/>
      <c r="C9386" s="28"/>
    </row>
    <row r="9387" spans="2:3" x14ac:dyDescent="0.25">
      <c r="B9387" s="26"/>
      <c r="C9387" s="28"/>
    </row>
    <row r="9388" spans="2:3" x14ac:dyDescent="0.25">
      <c r="B9388" s="26"/>
      <c r="C9388" s="28"/>
    </row>
    <row r="9389" spans="2:3" x14ac:dyDescent="0.25">
      <c r="B9389" s="26"/>
      <c r="C9389" s="28"/>
    </row>
    <row r="9390" spans="2:3" x14ac:dyDescent="0.25">
      <c r="B9390" s="26"/>
      <c r="C9390" s="28"/>
    </row>
    <row r="9391" spans="2:3" x14ac:dyDescent="0.25">
      <c r="B9391" s="26"/>
      <c r="C9391" s="28"/>
    </row>
    <row r="9392" spans="2:3" x14ac:dyDescent="0.25">
      <c r="B9392" s="26"/>
      <c r="C9392" s="28"/>
    </row>
    <row r="9393" spans="2:3" x14ac:dyDescent="0.25">
      <c r="B9393" s="26"/>
      <c r="C9393" s="28"/>
    </row>
    <row r="9394" spans="2:3" x14ac:dyDescent="0.25">
      <c r="B9394" s="26"/>
      <c r="C9394" s="28"/>
    </row>
    <row r="9395" spans="2:3" x14ac:dyDescent="0.25">
      <c r="B9395" s="26"/>
      <c r="C9395" s="28"/>
    </row>
    <row r="9396" spans="2:3" x14ac:dyDescent="0.25">
      <c r="B9396" s="26"/>
      <c r="C9396" s="28"/>
    </row>
    <row r="9397" spans="2:3" x14ac:dyDescent="0.25">
      <c r="B9397" s="26"/>
      <c r="C9397" s="28"/>
    </row>
    <row r="9398" spans="2:3" x14ac:dyDescent="0.25">
      <c r="B9398" s="26"/>
      <c r="C9398" s="28"/>
    </row>
    <row r="9399" spans="2:3" x14ac:dyDescent="0.25">
      <c r="B9399" s="26"/>
      <c r="C9399" s="28"/>
    </row>
    <row r="9400" spans="2:3" x14ac:dyDescent="0.25">
      <c r="B9400" s="26"/>
      <c r="C9400" s="28"/>
    </row>
    <row r="9401" spans="2:3" x14ac:dyDescent="0.25">
      <c r="B9401" s="26"/>
      <c r="C9401" s="28"/>
    </row>
    <row r="9402" spans="2:3" x14ac:dyDescent="0.25">
      <c r="B9402" s="26"/>
      <c r="C9402" s="28"/>
    </row>
    <row r="9403" spans="2:3" x14ac:dyDescent="0.25">
      <c r="B9403" s="26"/>
      <c r="C9403" s="28"/>
    </row>
    <row r="9404" spans="2:3" x14ac:dyDescent="0.25">
      <c r="B9404" s="26"/>
      <c r="C9404" s="28"/>
    </row>
    <row r="9405" spans="2:3" x14ac:dyDescent="0.25">
      <c r="B9405" s="26"/>
      <c r="C9405" s="28"/>
    </row>
    <row r="9406" spans="2:3" x14ac:dyDescent="0.25">
      <c r="B9406" s="26"/>
      <c r="C9406" s="28"/>
    </row>
    <row r="9407" spans="2:3" x14ac:dyDescent="0.25">
      <c r="B9407" s="26"/>
      <c r="C9407" s="28"/>
    </row>
    <row r="9408" spans="2:3" x14ac:dyDescent="0.25">
      <c r="B9408" s="26"/>
      <c r="C9408" s="28"/>
    </row>
    <row r="9409" spans="2:3" x14ac:dyDescent="0.25">
      <c r="B9409" s="26"/>
      <c r="C9409" s="28"/>
    </row>
    <row r="9410" spans="2:3" x14ac:dyDescent="0.25">
      <c r="B9410" s="26"/>
      <c r="C9410" s="28"/>
    </row>
    <row r="9411" spans="2:3" x14ac:dyDescent="0.25">
      <c r="B9411" s="26"/>
      <c r="C9411" s="28"/>
    </row>
    <row r="9412" spans="2:3" x14ac:dyDescent="0.25">
      <c r="B9412" s="26"/>
      <c r="C9412" s="28"/>
    </row>
    <row r="9413" spans="2:3" x14ac:dyDescent="0.25">
      <c r="B9413" s="26"/>
      <c r="C9413" s="28"/>
    </row>
    <row r="9414" spans="2:3" x14ac:dyDescent="0.25">
      <c r="B9414" s="26"/>
      <c r="C9414" s="28"/>
    </row>
    <row r="9415" spans="2:3" x14ac:dyDescent="0.25">
      <c r="B9415" s="26"/>
      <c r="C9415" s="28"/>
    </row>
    <row r="9416" spans="2:3" x14ac:dyDescent="0.25">
      <c r="B9416" s="26"/>
      <c r="C9416" s="28"/>
    </row>
    <row r="9417" spans="2:3" x14ac:dyDescent="0.25">
      <c r="B9417" s="26"/>
      <c r="C9417" s="28"/>
    </row>
    <row r="9418" spans="2:3" x14ac:dyDescent="0.25">
      <c r="B9418" s="26"/>
      <c r="C9418" s="28"/>
    </row>
    <row r="9419" spans="2:3" x14ac:dyDescent="0.25">
      <c r="B9419" s="26"/>
      <c r="C9419" s="28"/>
    </row>
    <row r="9420" spans="2:3" x14ac:dyDescent="0.25">
      <c r="B9420" s="26"/>
      <c r="C9420" s="28"/>
    </row>
    <row r="9421" spans="2:3" x14ac:dyDescent="0.25">
      <c r="B9421" s="26"/>
      <c r="C9421" s="28"/>
    </row>
    <row r="9422" spans="2:3" x14ac:dyDescent="0.25">
      <c r="B9422" s="26"/>
      <c r="C9422" s="28"/>
    </row>
    <row r="9423" spans="2:3" x14ac:dyDescent="0.25">
      <c r="B9423" s="26"/>
      <c r="C9423" s="28"/>
    </row>
    <row r="9424" spans="2:3" x14ac:dyDescent="0.25">
      <c r="B9424" s="26"/>
      <c r="C9424" s="28"/>
    </row>
    <row r="9425" spans="2:3" x14ac:dyDescent="0.25">
      <c r="B9425" s="26"/>
      <c r="C9425" s="28"/>
    </row>
    <row r="9426" spans="2:3" x14ac:dyDescent="0.25">
      <c r="B9426" s="26"/>
      <c r="C9426" s="28"/>
    </row>
    <row r="9427" spans="2:3" x14ac:dyDescent="0.25">
      <c r="B9427" s="26"/>
      <c r="C9427" s="28"/>
    </row>
    <row r="9428" spans="2:3" x14ac:dyDescent="0.25">
      <c r="B9428" s="26"/>
      <c r="C9428" s="28"/>
    </row>
    <row r="9429" spans="2:3" x14ac:dyDescent="0.25">
      <c r="B9429" s="26"/>
      <c r="C9429" s="28"/>
    </row>
    <row r="9430" spans="2:3" x14ac:dyDescent="0.25">
      <c r="B9430" s="26"/>
      <c r="C9430" s="28"/>
    </row>
    <row r="9431" spans="2:3" x14ac:dyDescent="0.25">
      <c r="B9431" s="26"/>
      <c r="C9431" s="28"/>
    </row>
    <row r="9432" spans="2:3" x14ac:dyDescent="0.25">
      <c r="B9432" s="26"/>
      <c r="C9432" s="28"/>
    </row>
    <row r="9433" spans="2:3" x14ac:dyDescent="0.25">
      <c r="B9433" s="26"/>
      <c r="C9433" s="28"/>
    </row>
    <row r="9434" spans="2:3" x14ac:dyDescent="0.25">
      <c r="B9434" s="26"/>
      <c r="C9434" s="28"/>
    </row>
    <row r="9435" spans="2:3" x14ac:dyDescent="0.25">
      <c r="B9435" s="26"/>
      <c r="C9435" s="28"/>
    </row>
    <row r="9436" spans="2:3" x14ac:dyDescent="0.25">
      <c r="B9436" s="26"/>
      <c r="C9436" s="28"/>
    </row>
    <row r="9437" spans="2:3" x14ac:dyDescent="0.25">
      <c r="B9437" s="26"/>
      <c r="C9437" s="28"/>
    </row>
    <row r="9438" spans="2:3" x14ac:dyDescent="0.25">
      <c r="B9438" s="26"/>
      <c r="C9438" s="28"/>
    </row>
    <row r="9439" spans="2:3" x14ac:dyDescent="0.25">
      <c r="B9439" s="26"/>
      <c r="C9439" s="28"/>
    </row>
    <row r="9440" spans="2:3" x14ac:dyDescent="0.25">
      <c r="B9440" s="26"/>
      <c r="C9440" s="28"/>
    </row>
    <row r="9441" spans="2:3" x14ac:dyDescent="0.25">
      <c r="B9441" s="26"/>
      <c r="C9441" s="28"/>
    </row>
    <row r="9442" spans="2:3" x14ac:dyDescent="0.25">
      <c r="B9442" s="26"/>
      <c r="C9442" s="28"/>
    </row>
    <row r="9443" spans="2:3" x14ac:dyDescent="0.25">
      <c r="B9443" s="26"/>
      <c r="C9443" s="28"/>
    </row>
    <row r="9444" spans="2:3" x14ac:dyDescent="0.25">
      <c r="B9444" s="26"/>
      <c r="C9444" s="28"/>
    </row>
    <row r="9445" spans="2:3" x14ac:dyDescent="0.25">
      <c r="B9445" s="26"/>
      <c r="C9445" s="28"/>
    </row>
    <row r="9446" spans="2:3" x14ac:dyDescent="0.25">
      <c r="B9446" s="26"/>
      <c r="C9446" s="28"/>
    </row>
    <row r="9447" spans="2:3" x14ac:dyDescent="0.25">
      <c r="B9447" s="26"/>
      <c r="C9447" s="28"/>
    </row>
    <row r="9448" spans="2:3" x14ac:dyDescent="0.25">
      <c r="B9448" s="26"/>
      <c r="C9448" s="28"/>
    </row>
    <row r="9449" spans="2:3" x14ac:dyDescent="0.25">
      <c r="B9449" s="26"/>
      <c r="C9449" s="28"/>
    </row>
    <row r="9450" spans="2:3" x14ac:dyDescent="0.25">
      <c r="B9450" s="26"/>
      <c r="C9450" s="28"/>
    </row>
    <row r="9451" spans="2:3" x14ac:dyDescent="0.25">
      <c r="B9451" s="26"/>
      <c r="C9451" s="28"/>
    </row>
    <row r="9452" spans="2:3" x14ac:dyDescent="0.25">
      <c r="B9452" s="26"/>
      <c r="C9452" s="28"/>
    </row>
    <row r="9453" spans="2:3" x14ac:dyDescent="0.25">
      <c r="B9453" s="26"/>
      <c r="C9453" s="28"/>
    </row>
    <row r="9454" spans="2:3" x14ac:dyDescent="0.25">
      <c r="B9454" s="26"/>
      <c r="C9454" s="28"/>
    </row>
    <row r="9455" spans="2:3" x14ac:dyDescent="0.25">
      <c r="B9455" s="26"/>
      <c r="C9455" s="28"/>
    </row>
    <row r="9456" spans="2:3" x14ac:dyDescent="0.25">
      <c r="B9456" s="26"/>
      <c r="C9456" s="28"/>
    </row>
    <row r="9457" spans="2:3" x14ac:dyDescent="0.25">
      <c r="B9457" s="26"/>
      <c r="C9457" s="28"/>
    </row>
    <row r="9458" spans="2:3" x14ac:dyDescent="0.25">
      <c r="B9458" s="26"/>
      <c r="C9458" s="28"/>
    </row>
    <row r="9459" spans="2:3" x14ac:dyDescent="0.25">
      <c r="B9459" s="26"/>
      <c r="C9459" s="28"/>
    </row>
    <row r="9460" spans="2:3" x14ac:dyDescent="0.25">
      <c r="B9460" s="26"/>
      <c r="C9460" s="28"/>
    </row>
    <row r="9461" spans="2:3" x14ac:dyDescent="0.25">
      <c r="B9461" s="26"/>
      <c r="C9461" s="28"/>
    </row>
    <row r="9462" spans="2:3" x14ac:dyDescent="0.25">
      <c r="B9462" s="26"/>
      <c r="C9462" s="28"/>
    </row>
    <row r="9463" spans="2:3" x14ac:dyDescent="0.25">
      <c r="B9463" s="26"/>
      <c r="C9463" s="28"/>
    </row>
    <row r="9464" spans="2:3" x14ac:dyDescent="0.25">
      <c r="B9464" s="26"/>
      <c r="C9464" s="28"/>
    </row>
    <row r="9465" spans="2:3" x14ac:dyDescent="0.25">
      <c r="B9465" s="26"/>
      <c r="C9465" s="28"/>
    </row>
    <row r="9466" spans="2:3" x14ac:dyDescent="0.25">
      <c r="B9466" s="26"/>
      <c r="C9466" s="28"/>
    </row>
    <row r="9467" spans="2:3" x14ac:dyDescent="0.25">
      <c r="B9467" s="26"/>
      <c r="C9467" s="28"/>
    </row>
    <row r="9468" spans="2:3" x14ac:dyDescent="0.25">
      <c r="B9468" s="26"/>
      <c r="C9468" s="28"/>
    </row>
    <row r="9469" spans="2:3" x14ac:dyDescent="0.25">
      <c r="B9469" s="26"/>
      <c r="C9469" s="28"/>
    </row>
    <row r="9470" spans="2:3" x14ac:dyDescent="0.25">
      <c r="B9470" s="26"/>
      <c r="C9470" s="28"/>
    </row>
    <row r="9471" spans="2:3" x14ac:dyDescent="0.25">
      <c r="B9471" s="26"/>
      <c r="C9471" s="28"/>
    </row>
    <row r="9472" spans="2:3" x14ac:dyDescent="0.25">
      <c r="B9472" s="26"/>
      <c r="C9472" s="28"/>
    </row>
    <row r="9473" spans="2:3" x14ac:dyDescent="0.25">
      <c r="B9473" s="26"/>
      <c r="C9473" s="28"/>
    </row>
    <row r="9474" spans="2:3" x14ac:dyDescent="0.25">
      <c r="B9474" s="26"/>
      <c r="C9474" s="28"/>
    </row>
    <row r="9475" spans="2:3" x14ac:dyDescent="0.25">
      <c r="B9475" s="26"/>
      <c r="C9475" s="28"/>
    </row>
    <row r="9476" spans="2:3" x14ac:dyDescent="0.25">
      <c r="B9476" s="26"/>
      <c r="C9476" s="28"/>
    </row>
    <row r="9477" spans="2:3" x14ac:dyDescent="0.25">
      <c r="B9477" s="26"/>
      <c r="C9477" s="28"/>
    </row>
    <row r="9478" spans="2:3" x14ac:dyDescent="0.25">
      <c r="B9478" s="26"/>
      <c r="C9478" s="28"/>
    </row>
    <row r="9479" spans="2:3" x14ac:dyDescent="0.25">
      <c r="B9479" s="26"/>
      <c r="C9479" s="28"/>
    </row>
    <row r="9480" spans="2:3" x14ac:dyDescent="0.25">
      <c r="B9480" s="26"/>
      <c r="C9480" s="28"/>
    </row>
    <row r="9481" spans="2:3" x14ac:dyDescent="0.25">
      <c r="B9481" s="26"/>
      <c r="C9481" s="28"/>
    </row>
    <row r="9482" spans="2:3" x14ac:dyDescent="0.25">
      <c r="B9482" s="26"/>
      <c r="C9482" s="28"/>
    </row>
    <row r="9483" spans="2:3" x14ac:dyDescent="0.25">
      <c r="B9483" s="26"/>
      <c r="C9483" s="28"/>
    </row>
    <row r="9484" spans="2:3" x14ac:dyDescent="0.25">
      <c r="B9484" s="26"/>
      <c r="C9484" s="28"/>
    </row>
    <row r="9485" spans="2:3" x14ac:dyDescent="0.25">
      <c r="B9485" s="26"/>
      <c r="C9485" s="28"/>
    </row>
    <row r="9486" spans="2:3" x14ac:dyDescent="0.25">
      <c r="B9486" s="26"/>
      <c r="C9486" s="28"/>
    </row>
    <row r="9487" spans="2:3" x14ac:dyDescent="0.25">
      <c r="B9487" s="26"/>
      <c r="C9487" s="28"/>
    </row>
    <row r="9488" spans="2:3" x14ac:dyDescent="0.25">
      <c r="B9488" s="26"/>
      <c r="C9488" s="28"/>
    </row>
    <row r="9489" spans="2:3" x14ac:dyDescent="0.25">
      <c r="B9489" s="26"/>
      <c r="C9489" s="28"/>
    </row>
    <row r="9490" spans="2:3" x14ac:dyDescent="0.25">
      <c r="B9490" s="26"/>
      <c r="C9490" s="28"/>
    </row>
    <row r="9491" spans="2:3" x14ac:dyDescent="0.25">
      <c r="B9491" s="26"/>
      <c r="C9491" s="28"/>
    </row>
    <row r="9492" spans="2:3" x14ac:dyDescent="0.25">
      <c r="B9492" s="26"/>
      <c r="C9492" s="28"/>
    </row>
    <row r="9493" spans="2:3" x14ac:dyDescent="0.25">
      <c r="B9493" s="26"/>
      <c r="C9493" s="28"/>
    </row>
    <row r="9494" spans="2:3" x14ac:dyDescent="0.25">
      <c r="B9494" s="26"/>
      <c r="C9494" s="28"/>
    </row>
    <row r="9495" spans="2:3" x14ac:dyDescent="0.25">
      <c r="B9495" s="26"/>
      <c r="C9495" s="28"/>
    </row>
    <row r="9496" spans="2:3" x14ac:dyDescent="0.25">
      <c r="B9496" s="26"/>
      <c r="C9496" s="28"/>
    </row>
    <row r="9497" spans="2:3" x14ac:dyDescent="0.25">
      <c r="B9497" s="26"/>
      <c r="C9497" s="28"/>
    </row>
    <row r="9498" spans="2:3" x14ac:dyDescent="0.25">
      <c r="B9498" s="26"/>
      <c r="C9498" s="28"/>
    </row>
    <row r="9499" spans="2:3" x14ac:dyDescent="0.25">
      <c r="B9499" s="26"/>
      <c r="C9499" s="28"/>
    </row>
    <row r="9500" spans="2:3" x14ac:dyDescent="0.25">
      <c r="B9500" s="26"/>
      <c r="C9500" s="28"/>
    </row>
    <row r="9501" spans="2:3" x14ac:dyDescent="0.25">
      <c r="B9501" s="26"/>
      <c r="C9501" s="28"/>
    </row>
    <row r="9502" spans="2:3" x14ac:dyDescent="0.25">
      <c r="B9502" s="26"/>
      <c r="C9502" s="28"/>
    </row>
    <row r="9503" spans="2:3" x14ac:dyDescent="0.25">
      <c r="B9503" s="26"/>
      <c r="C9503" s="28"/>
    </row>
    <row r="9504" spans="2:3" x14ac:dyDescent="0.25">
      <c r="B9504" s="26"/>
      <c r="C9504" s="28"/>
    </row>
    <row r="9505" spans="2:3" x14ac:dyDescent="0.25">
      <c r="B9505" s="26"/>
      <c r="C9505" s="28"/>
    </row>
    <row r="9506" spans="2:3" x14ac:dyDescent="0.25">
      <c r="B9506" s="26"/>
      <c r="C9506" s="28"/>
    </row>
    <row r="9507" spans="2:3" x14ac:dyDescent="0.25">
      <c r="B9507" s="26"/>
      <c r="C9507" s="28"/>
    </row>
    <row r="9508" spans="2:3" x14ac:dyDescent="0.25">
      <c r="B9508" s="26"/>
      <c r="C9508" s="28"/>
    </row>
    <row r="9509" spans="2:3" x14ac:dyDescent="0.25">
      <c r="B9509" s="26"/>
      <c r="C9509" s="28"/>
    </row>
    <row r="9510" spans="2:3" x14ac:dyDescent="0.25">
      <c r="B9510" s="26"/>
      <c r="C9510" s="28"/>
    </row>
    <row r="9511" spans="2:3" x14ac:dyDescent="0.25">
      <c r="B9511" s="26"/>
      <c r="C9511" s="28"/>
    </row>
    <row r="9512" spans="2:3" x14ac:dyDescent="0.25">
      <c r="B9512" s="26"/>
      <c r="C9512" s="28"/>
    </row>
    <row r="9513" spans="2:3" x14ac:dyDescent="0.25">
      <c r="B9513" s="26"/>
      <c r="C9513" s="28"/>
    </row>
    <row r="9514" spans="2:3" x14ac:dyDescent="0.25">
      <c r="B9514" s="26"/>
      <c r="C9514" s="28"/>
    </row>
    <row r="9515" spans="2:3" x14ac:dyDescent="0.25">
      <c r="B9515" s="26"/>
      <c r="C9515" s="28"/>
    </row>
    <row r="9516" spans="2:3" x14ac:dyDescent="0.25">
      <c r="B9516" s="26"/>
      <c r="C9516" s="28"/>
    </row>
    <row r="9517" spans="2:3" x14ac:dyDescent="0.25">
      <c r="B9517" s="26"/>
      <c r="C9517" s="28"/>
    </row>
    <row r="9518" spans="2:3" x14ac:dyDescent="0.25">
      <c r="B9518" s="26"/>
      <c r="C9518" s="28"/>
    </row>
    <row r="9519" spans="2:3" x14ac:dyDescent="0.25">
      <c r="B9519" s="26"/>
      <c r="C9519" s="28"/>
    </row>
    <row r="9520" spans="2:3" x14ac:dyDescent="0.25">
      <c r="B9520" s="26"/>
      <c r="C9520" s="28"/>
    </row>
    <row r="9521" spans="2:3" x14ac:dyDescent="0.25">
      <c r="B9521" s="26"/>
      <c r="C9521" s="28"/>
    </row>
    <row r="9522" spans="2:3" x14ac:dyDescent="0.25">
      <c r="B9522" s="26"/>
      <c r="C9522" s="28"/>
    </row>
    <row r="9523" spans="2:3" x14ac:dyDescent="0.25">
      <c r="B9523" s="26"/>
      <c r="C9523" s="28"/>
    </row>
    <row r="9524" spans="2:3" x14ac:dyDescent="0.25">
      <c r="B9524" s="26"/>
      <c r="C9524" s="28"/>
    </row>
    <row r="9525" spans="2:3" x14ac:dyDescent="0.25">
      <c r="B9525" s="26"/>
      <c r="C9525" s="28"/>
    </row>
    <row r="9526" spans="2:3" x14ac:dyDescent="0.25">
      <c r="B9526" s="26"/>
      <c r="C9526" s="28"/>
    </row>
    <row r="9527" spans="2:3" x14ac:dyDescent="0.25">
      <c r="B9527" s="26"/>
      <c r="C9527" s="28"/>
    </row>
    <row r="9528" spans="2:3" x14ac:dyDescent="0.25">
      <c r="B9528" s="26"/>
      <c r="C9528" s="28"/>
    </row>
    <row r="9529" spans="2:3" x14ac:dyDescent="0.25">
      <c r="B9529" s="26"/>
      <c r="C9529" s="28"/>
    </row>
    <row r="9530" spans="2:3" x14ac:dyDescent="0.25">
      <c r="B9530" s="26"/>
      <c r="C9530" s="28"/>
    </row>
    <row r="9531" spans="2:3" x14ac:dyDescent="0.25">
      <c r="B9531" s="26"/>
      <c r="C9531" s="28"/>
    </row>
    <row r="9532" spans="2:3" x14ac:dyDescent="0.25">
      <c r="B9532" s="26"/>
      <c r="C9532" s="28"/>
    </row>
    <row r="9533" spans="2:3" x14ac:dyDescent="0.25">
      <c r="B9533" s="26"/>
      <c r="C9533" s="28"/>
    </row>
    <row r="9534" spans="2:3" x14ac:dyDescent="0.25">
      <c r="B9534" s="26"/>
      <c r="C9534" s="28"/>
    </row>
    <row r="9535" spans="2:3" x14ac:dyDescent="0.25">
      <c r="B9535" s="26"/>
      <c r="C9535" s="28"/>
    </row>
    <row r="9536" spans="2:3" x14ac:dyDescent="0.25">
      <c r="B9536" s="26"/>
      <c r="C9536" s="28"/>
    </row>
    <row r="9537" spans="2:3" x14ac:dyDescent="0.25">
      <c r="B9537" s="26"/>
      <c r="C9537" s="28"/>
    </row>
    <row r="9538" spans="2:3" x14ac:dyDescent="0.25">
      <c r="B9538" s="26"/>
      <c r="C9538" s="28"/>
    </row>
    <row r="9539" spans="2:3" x14ac:dyDescent="0.25">
      <c r="B9539" s="26"/>
      <c r="C9539" s="28"/>
    </row>
    <row r="9540" spans="2:3" x14ac:dyDescent="0.25">
      <c r="B9540" s="26"/>
      <c r="C9540" s="28"/>
    </row>
    <row r="9541" spans="2:3" x14ac:dyDescent="0.25">
      <c r="B9541" s="26"/>
      <c r="C9541" s="28"/>
    </row>
    <row r="9542" spans="2:3" x14ac:dyDescent="0.25">
      <c r="B9542" s="26"/>
      <c r="C9542" s="28"/>
    </row>
    <row r="9543" spans="2:3" x14ac:dyDescent="0.25">
      <c r="B9543" s="26"/>
      <c r="C9543" s="28"/>
    </row>
    <row r="9544" spans="2:3" x14ac:dyDescent="0.25">
      <c r="B9544" s="26"/>
      <c r="C9544" s="28"/>
    </row>
    <row r="9545" spans="2:3" x14ac:dyDescent="0.25">
      <c r="B9545" s="26"/>
      <c r="C9545" s="28"/>
    </row>
    <row r="9546" spans="2:3" x14ac:dyDescent="0.25">
      <c r="B9546" s="26"/>
      <c r="C9546" s="28"/>
    </row>
    <row r="9547" spans="2:3" x14ac:dyDescent="0.25">
      <c r="B9547" s="26"/>
      <c r="C9547" s="28"/>
    </row>
    <row r="9548" spans="2:3" x14ac:dyDescent="0.25">
      <c r="B9548" s="26"/>
      <c r="C9548" s="28"/>
    </row>
    <row r="9549" spans="2:3" x14ac:dyDescent="0.25">
      <c r="B9549" s="26"/>
      <c r="C9549" s="28"/>
    </row>
    <row r="9550" spans="2:3" x14ac:dyDescent="0.25">
      <c r="B9550" s="26"/>
      <c r="C9550" s="28"/>
    </row>
    <row r="9551" spans="2:3" x14ac:dyDescent="0.25">
      <c r="B9551" s="26"/>
      <c r="C9551" s="28"/>
    </row>
    <row r="9552" spans="2:3" x14ac:dyDescent="0.25">
      <c r="B9552" s="26"/>
      <c r="C9552" s="28"/>
    </row>
    <row r="9553" spans="2:3" x14ac:dyDescent="0.25">
      <c r="B9553" s="26"/>
      <c r="C9553" s="28"/>
    </row>
    <row r="9554" spans="2:3" x14ac:dyDescent="0.25">
      <c r="B9554" s="26"/>
      <c r="C9554" s="28"/>
    </row>
    <row r="9555" spans="2:3" x14ac:dyDescent="0.25">
      <c r="B9555" s="26"/>
      <c r="C9555" s="28"/>
    </row>
    <row r="9556" spans="2:3" x14ac:dyDescent="0.25">
      <c r="B9556" s="26"/>
      <c r="C9556" s="28"/>
    </row>
    <row r="9557" spans="2:3" x14ac:dyDescent="0.25">
      <c r="B9557" s="26"/>
      <c r="C9557" s="28"/>
    </row>
    <row r="9558" spans="2:3" x14ac:dyDescent="0.25">
      <c r="B9558" s="26"/>
      <c r="C9558" s="28"/>
    </row>
    <row r="9559" spans="2:3" x14ac:dyDescent="0.25">
      <c r="B9559" s="26"/>
      <c r="C9559" s="28"/>
    </row>
    <row r="9560" spans="2:3" x14ac:dyDescent="0.25">
      <c r="B9560" s="26"/>
      <c r="C9560" s="28"/>
    </row>
    <row r="9561" spans="2:3" x14ac:dyDescent="0.25">
      <c r="B9561" s="26"/>
      <c r="C9561" s="28"/>
    </row>
    <row r="9562" spans="2:3" x14ac:dyDescent="0.25">
      <c r="B9562" s="26"/>
      <c r="C9562" s="28"/>
    </row>
    <row r="9563" spans="2:3" x14ac:dyDescent="0.25">
      <c r="B9563" s="26"/>
      <c r="C9563" s="28"/>
    </row>
    <row r="9564" spans="2:3" x14ac:dyDescent="0.25">
      <c r="B9564" s="26"/>
      <c r="C9564" s="28"/>
    </row>
    <row r="9565" spans="2:3" x14ac:dyDescent="0.25">
      <c r="B9565" s="26"/>
      <c r="C9565" s="28"/>
    </row>
    <row r="9566" spans="2:3" x14ac:dyDescent="0.25">
      <c r="B9566" s="26"/>
      <c r="C9566" s="28"/>
    </row>
    <row r="9567" spans="2:3" x14ac:dyDescent="0.25">
      <c r="B9567" s="26"/>
      <c r="C9567" s="28"/>
    </row>
    <row r="9568" spans="2:3" x14ac:dyDescent="0.25">
      <c r="B9568" s="26"/>
      <c r="C9568" s="28"/>
    </row>
    <row r="9569" spans="2:3" x14ac:dyDescent="0.25">
      <c r="B9569" s="26"/>
      <c r="C9569" s="28"/>
    </row>
    <row r="9570" spans="2:3" x14ac:dyDescent="0.25">
      <c r="B9570" s="26"/>
      <c r="C9570" s="28"/>
    </row>
    <row r="9571" spans="2:3" x14ac:dyDescent="0.25">
      <c r="B9571" s="26"/>
      <c r="C9571" s="28"/>
    </row>
    <row r="9572" spans="2:3" x14ac:dyDescent="0.25">
      <c r="B9572" s="26"/>
      <c r="C9572" s="28"/>
    </row>
    <row r="9573" spans="2:3" x14ac:dyDescent="0.25">
      <c r="B9573" s="26"/>
      <c r="C9573" s="28"/>
    </row>
    <row r="9574" spans="2:3" x14ac:dyDescent="0.25">
      <c r="B9574" s="26"/>
      <c r="C9574" s="28"/>
    </row>
    <row r="9575" spans="2:3" x14ac:dyDescent="0.25">
      <c r="B9575" s="26"/>
      <c r="C9575" s="28"/>
    </row>
    <row r="9576" spans="2:3" x14ac:dyDescent="0.25">
      <c r="B9576" s="26"/>
      <c r="C9576" s="28"/>
    </row>
    <row r="9577" spans="2:3" x14ac:dyDescent="0.25">
      <c r="B9577" s="26"/>
      <c r="C9577" s="28"/>
    </row>
    <row r="9578" spans="2:3" x14ac:dyDescent="0.25">
      <c r="B9578" s="26"/>
      <c r="C9578" s="28"/>
    </row>
    <row r="9579" spans="2:3" x14ac:dyDescent="0.25">
      <c r="B9579" s="26"/>
      <c r="C9579" s="28"/>
    </row>
    <row r="9580" spans="2:3" x14ac:dyDescent="0.25">
      <c r="B9580" s="26"/>
      <c r="C9580" s="28"/>
    </row>
    <row r="9581" spans="2:3" x14ac:dyDescent="0.25">
      <c r="B9581" s="26"/>
      <c r="C9581" s="28"/>
    </row>
    <row r="9582" spans="2:3" x14ac:dyDescent="0.25">
      <c r="B9582" s="26"/>
      <c r="C9582" s="28"/>
    </row>
    <row r="9583" spans="2:3" x14ac:dyDescent="0.25">
      <c r="B9583" s="26"/>
      <c r="C9583" s="28"/>
    </row>
    <row r="9584" spans="2:3" x14ac:dyDescent="0.25">
      <c r="B9584" s="26"/>
      <c r="C9584" s="28"/>
    </row>
    <row r="9585" spans="2:3" x14ac:dyDescent="0.25">
      <c r="B9585" s="26"/>
      <c r="C9585" s="28"/>
    </row>
    <row r="9586" spans="2:3" x14ac:dyDescent="0.25">
      <c r="B9586" s="26"/>
      <c r="C9586" s="28"/>
    </row>
    <row r="9587" spans="2:3" x14ac:dyDescent="0.25">
      <c r="B9587" s="26"/>
      <c r="C9587" s="28"/>
    </row>
    <row r="9588" spans="2:3" x14ac:dyDescent="0.25">
      <c r="B9588" s="26"/>
      <c r="C9588" s="28"/>
    </row>
    <row r="9589" spans="2:3" x14ac:dyDescent="0.25">
      <c r="B9589" s="26"/>
      <c r="C9589" s="28"/>
    </row>
    <row r="9590" spans="2:3" x14ac:dyDescent="0.25">
      <c r="B9590" s="26"/>
      <c r="C9590" s="28"/>
    </row>
    <row r="9591" spans="2:3" x14ac:dyDescent="0.25">
      <c r="B9591" s="26"/>
      <c r="C9591" s="28"/>
    </row>
    <row r="9592" spans="2:3" x14ac:dyDescent="0.25">
      <c r="B9592" s="26"/>
      <c r="C9592" s="28"/>
    </row>
    <row r="9593" spans="2:3" x14ac:dyDescent="0.25">
      <c r="B9593" s="26"/>
      <c r="C9593" s="28"/>
    </row>
    <row r="9594" spans="2:3" x14ac:dyDescent="0.25">
      <c r="B9594" s="26"/>
      <c r="C9594" s="28"/>
    </row>
    <row r="9595" spans="2:3" x14ac:dyDescent="0.25">
      <c r="B9595" s="26"/>
      <c r="C9595" s="28"/>
    </row>
    <row r="9596" spans="2:3" x14ac:dyDescent="0.25">
      <c r="B9596" s="26"/>
      <c r="C9596" s="28"/>
    </row>
    <row r="9597" spans="2:3" x14ac:dyDescent="0.25">
      <c r="B9597" s="26"/>
      <c r="C9597" s="28"/>
    </row>
    <row r="9598" spans="2:3" x14ac:dyDescent="0.25">
      <c r="B9598" s="26"/>
      <c r="C9598" s="28"/>
    </row>
    <row r="9599" spans="2:3" x14ac:dyDescent="0.25">
      <c r="B9599" s="26"/>
      <c r="C9599" s="28"/>
    </row>
    <row r="9600" spans="2:3" x14ac:dyDescent="0.25">
      <c r="B9600" s="26"/>
      <c r="C9600" s="28"/>
    </row>
    <row r="9601" spans="2:3" x14ac:dyDescent="0.25">
      <c r="B9601" s="26"/>
      <c r="C9601" s="28"/>
    </row>
    <row r="9602" spans="2:3" x14ac:dyDescent="0.25">
      <c r="B9602" s="26"/>
      <c r="C9602" s="28"/>
    </row>
    <row r="9603" spans="2:3" x14ac:dyDescent="0.25">
      <c r="B9603" s="26"/>
      <c r="C9603" s="28"/>
    </row>
    <row r="9604" spans="2:3" x14ac:dyDescent="0.25">
      <c r="B9604" s="26"/>
      <c r="C9604" s="28"/>
    </row>
    <row r="9605" spans="2:3" x14ac:dyDescent="0.25">
      <c r="B9605" s="26"/>
      <c r="C9605" s="28"/>
    </row>
    <row r="9606" spans="2:3" x14ac:dyDescent="0.25">
      <c r="B9606" s="26"/>
      <c r="C9606" s="28"/>
    </row>
    <row r="9607" spans="2:3" x14ac:dyDescent="0.25">
      <c r="B9607" s="26"/>
      <c r="C9607" s="28"/>
    </row>
    <row r="9608" spans="2:3" x14ac:dyDescent="0.25">
      <c r="B9608" s="26"/>
      <c r="C9608" s="28"/>
    </row>
    <row r="9609" spans="2:3" x14ac:dyDescent="0.25">
      <c r="B9609" s="26"/>
      <c r="C9609" s="28"/>
    </row>
    <row r="9610" spans="2:3" x14ac:dyDescent="0.25">
      <c r="B9610" s="26"/>
      <c r="C9610" s="28"/>
    </row>
    <row r="9611" spans="2:3" x14ac:dyDescent="0.25">
      <c r="B9611" s="26"/>
      <c r="C9611" s="28"/>
    </row>
    <row r="9612" spans="2:3" x14ac:dyDescent="0.25">
      <c r="B9612" s="26"/>
      <c r="C9612" s="28"/>
    </row>
    <row r="9613" spans="2:3" x14ac:dyDescent="0.25">
      <c r="B9613" s="26"/>
      <c r="C9613" s="28"/>
    </row>
    <row r="9614" spans="2:3" x14ac:dyDescent="0.25">
      <c r="B9614" s="26"/>
      <c r="C9614" s="28"/>
    </row>
    <row r="9615" spans="2:3" x14ac:dyDescent="0.25">
      <c r="B9615" s="26"/>
      <c r="C9615" s="28"/>
    </row>
    <row r="9616" spans="2:3" x14ac:dyDescent="0.25">
      <c r="B9616" s="26"/>
      <c r="C9616" s="28"/>
    </row>
    <row r="9617" spans="2:3" x14ac:dyDescent="0.25">
      <c r="B9617" s="26"/>
      <c r="C9617" s="28"/>
    </row>
    <row r="9618" spans="2:3" x14ac:dyDescent="0.25">
      <c r="B9618" s="26"/>
      <c r="C9618" s="28"/>
    </row>
    <row r="9619" spans="2:3" x14ac:dyDescent="0.25">
      <c r="B9619" s="26"/>
      <c r="C9619" s="28"/>
    </row>
    <row r="9620" spans="2:3" x14ac:dyDescent="0.25">
      <c r="B9620" s="26"/>
      <c r="C9620" s="28"/>
    </row>
    <row r="9621" spans="2:3" x14ac:dyDescent="0.25">
      <c r="B9621" s="26"/>
      <c r="C9621" s="28"/>
    </row>
    <row r="9622" spans="2:3" x14ac:dyDescent="0.25">
      <c r="B9622" s="26"/>
      <c r="C9622" s="28"/>
    </row>
    <row r="9623" spans="2:3" x14ac:dyDescent="0.25">
      <c r="B9623" s="26"/>
      <c r="C9623" s="28"/>
    </row>
    <row r="9624" spans="2:3" x14ac:dyDescent="0.25">
      <c r="B9624" s="26"/>
      <c r="C9624" s="28"/>
    </row>
    <row r="9625" spans="2:3" x14ac:dyDescent="0.25">
      <c r="B9625" s="26"/>
      <c r="C9625" s="28"/>
    </row>
    <row r="9626" spans="2:3" x14ac:dyDescent="0.25">
      <c r="B9626" s="26"/>
      <c r="C9626" s="28"/>
    </row>
    <row r="9627" spans="2:3" x14ac:dyDescent="0.25">
      <c r="B9627" s="26"/>
      <c r="C9627" s="28"/>
    </row>
    <row r="9628" spans="2:3" x14ac:dyDescent="0.25">
      <c r="B9628" s="26"/>
      <c r="C9628" s="28"/>
    </row>
    <row r="9629" spans="2:3" x14ac:dyDescent="0.25">
      <c r="B9629" s="26"/>
      <c r="C9629" s="28"/>
    </row>
    <row r="9630" spans="2:3" x14ac:dyDescent="0.25">
      <c r="B9630" s="26"/>
      <c r="C9630" s="28"/>
    </row>
    <row r="9631" spans="2:3" x14ac:dyDescent="0.25">
      <c r="B9631" s="26"/>
      <c r="C9631" s="28"/>
    </row>
    <row r="9632" spans="2:3" x14ac:dyDescent="0.25">
      <c r="B9632" s="26"/>
      <c r="C9632" s="28"/>
    </row>
    <row r="9633" spans="2:3" x14ac:dyDescent="0.25">
      <c r="B9633" s="26"/>
      <c r="C9633" s="28"/>
    </row>
    <row r="9634" spans="2:3" x14ac:dyDescent="0.25">
      <c r="B9634" s="26"/>
      <c r="C9634" s="28"/>
    </row>
    <row r="9635" spans="2:3" x14ac:dyDescent="0.25">
      <c r="B9635" s="26"/>
      <c r="C9635" s="28"/>
    </row>
    <row r="9636" spans="2:3" x14ac:dyDescent="0.25">
      <c r="B9636" s="26"/>
      <c r="C9636" s="28"/>
    </row>
    <row r="9637" spans="2:3" x14ac:dyDescent="0.25">
      <c r="B9637" s="26"/>
      <c r="C9637" s="28"/>
    </row>
    <row r="9638" spans="2:3" x14ac:dyDescent="0.25">
      <c r="B9638" s="26"/>
      <c r="C9638" s="28"/>
    </row>
    <row r="9639" spans="2:3" x14ac:dyDescent="0.25">
      <c r="B9639" s="26"/>
      <c r="C9639" s="28"/>
    </row>
    <row r="9640" spans="2:3" x14ac:dyDescent="0.25">
      <c r="B9640" s="26"/>
      <c r="C9640" s="28"/>
    </row>
    <row r="9641" spans="2:3" x14ac:dyDescent="0.25">
      <c r="B9641" s="26"/>
      <c r="C9641" s="28"/>
    </row>
    <row r="9642" spans="2:3" x14ac:dyDescent="0.25">
      <c r="B9642" s="26"/>
      <c r="C9642" s="28"/>
    </row>
    <row r="9643" spans="2:3" x14ac:dyDescent="0.25">
      <c r="B9643" s="26"/>
      <c r="C9643" s="28"/>
    </row>
    <row r="9644" spans="2:3" x14ac:dyDescent="0.25">
      <c r="B9644" s="26"/>
      <c r="C9644" s="28"/>
    </row>
    <row r="9645" spans="2:3" x14ac:dyDescent="0.25">
      <c r="B9645" s="26"/>
      <c r="C9645" s="28"/>
    </row>
    <row r="9646" spans="2:3" x14ac:dyDescent="0.25">
      <c r="B9646" s="26"/>
      <c r="C9646" s="28"/>
    </row>
    <row r="9647" spans="2:3" x14ac:dyDescent="0.25">
      <c r="B9647" s="26"/>
      <c r="C9647" s="28"/>
    </row>
    <row r="9648" spans="2:3" x14ac:dyDescent="0.25">
      <c r="B9648" s="26"/>
      <c r="C9648" s="28"/>
    </row>
    <row r="9649" spans="2:3" x14ac:dyDescent="0.25">
      <c r="B9649" s="26"/>
      <c r="C9649" s="28"/>
    </row>
    <row r="9650" spans="2:3" x14ac:dyDescent="0.25">
      <c r="B9650" s="26"/>
      <c r="C9650" s="28"/>
    </row>
    <row r="9651" spans="2:3" x14ac:dyDescent="0.25">
      <c r="B9651" s="26"/>
      <c r="C9651" s="28"/>
    </row>
    <row r="9652" spans="2:3" x14ac:dyDescent="0.25">
      <c r="B9652" s="26"/>
      <c r="C9652" s="28"/>
    </row>
    <row r="9653" spans="2:3" x14ac:dyDescent="0.25">
      <c r="B9653" s="26"/>
      <c r="C9653" s="28"/>
    </row>
    <row r="9654" spans="2:3" x14ac:dyDescent="0.25">
      <c r="B9654" s="26"/>
      <c r="C9654" s="28"/>
    </row>
    <row r="9655" spans="2:3" x14ac:dyDescent="0.25">
      <c r="B9655" s="26"/>
      <c r="C9655" s="28"/>
    </row>
    <row r="9656" spans="2:3" x14ac:dyDescent="0.25">
      <c r="B9656" s="26"/>
      <c r="C9656" s="28"/>
    </row>
    <row r="9657" spans="2:3" x14ac:dyDescent="0.25">
      <c r="B9657" s="26"/>
      <c r="C9657" s="28"/>
    </row>
    <row r="9658" spans="2:3" x14ac:dyDescent="0.25">
      <c r="B9658" s="26"/>
      <c r="C9658" s="28"/>
    </row>
    <row r="9659" spans="2:3" x14ac:dyDescent="0.25">
      <c r="B9659" s="26"/>
      <c r="C9659" s="28"/>
    </row>
    <row r="9660" spans="2:3" x14ac:dyDescent="0.25">
      <c r="B9660" s="26"/>
      <c r="C9660" s="28"/>
    </row>
    <row r="9661" spans="2:3" x14ac:dyDescent="0.25">
      <c r="B9661" s="26"/>
      <c r="C9661" s="28"/>
    </row>
    <row r="9662" spans="2:3" x14ac:dyDescent="0.25">
      <c r="B9662" s="26"/>
      <c r="C9662" s="28"/>
    </row>
    <row r="9663" spans="2:3" x14ac:dyDescent="0.25">
      <c r="B9663" s="26"/>
      <c r="C9663" s="28"/>
    </row>
    <row r="9664" spans="2:3" x14ac:dyDescent="0.25">
      <c r="B9664" s="26"/>
      <c r="C9664" s="28"/>
    </row>
    <row r="9665" spans="2:3" x14ac:dyDescent="0.25">
      <c r="B9665" s="26"/>
      <c r="C9665" s="28"/>
    </row>
    <row r="9666" spans="2:3" x14ac:dyDescent="0.25">
      <c r="B9666" s="26"/>
      <c r="C9666" s="28"/>
    </row>
    <row r="9667" spans="2:3" x14ac:dyDescent="0.25">
      <c r="B9667" s="26"/>
      <c r="C9667" s="28"/>
    </row>
    <row r="9668" spans="2:3" x14ac:dyDescent="0.25">
      <c r="B9668" s="26"/>
      <c r="C9668" s="28"/>
    </row>
    <row r="9669" spans="2:3" x14ac:dyDescent="0.25">
      <c r="B9669" s="26"/>
      <c r="C9669" s="28"/>
    </row>
    <row r="9670" spans="2:3" x14ac:dyDescent="0.25">
      <c r="B9670" s="26"/>
      <c r="C9670" s="28"/>
    </row>
    <row r="9671" spans="2:3" x14ac:dyDescent="0.25">
      <c r="B9671" s="26"/>
      <c r="C9671" s="28"/>
    </row>
    <row r="9672" spans="2:3" x14ac:dyDescent="0.25">
      <c r="B9672" s="26"/>
      <c r="C9672" s="28"/>
    </row>
    <row r="9673" spans="2:3" x14ac:dyDescent="0.25">
      <c r="B9673" s="26"/>
      <c r="C9673" s="28"/>
    </row>
    <row r="9674" spans="2:3" x14ac:dyDescent="0.25">
      <c r="B9674" s="26"/>
      <c r="C9674" s="28"/>
    </row>
    <row r="9675" spans="2:3" x14ac:dyDescent="0.25">
      <c r="B9675" s="26"/>
      <c r="C9675" s="28"/>
    </row>
    <row r="9676" spans="2:3" x14ac:dyDescent="0.25">
      <c r="B9676" s="26"/>
      <c r="C9676" s="28"/>
    </row>
    <row r="9677" spans="2:3" x14ac:dyDescent="0.25">
      <c r="B9677" s="26"/>
      <c r="C9677" s="28"/>
    </row>
    <row r="9678" spans="2:3" x14ac:dyDescent="0.25">
      <c r="B9678" s="26"/>
      <c r="C9678" s="28"/>
    </row>
    <row r="9679" spans="2:3" x14ac:dyDescent="0.25">
      <c r="B9679" s="26"/>
      <c r="C9679" s="28"/>
    </row>
    <row r="9680" spans="2:3" x14ac:dyDescent="0.25">
      <c r="B9680" s="26"/>
      <c r="C9680" s="28"/>
    </row>
    <row r="9681" spans="2:3" x14ac:dyDescent="0.25">
      <c r="B9681" s="26"/>
      <c r="C9681" s="28"/>
    </row>
    <row r="9682" spans="2:3" x14ac:dyDescent="0.25">
      <c r="B9682" s="26"/>
      <c r="C9682" s="28"/>
    </row>
    <row r="9683" spans="2:3" x14ac:dyDescent="0.25">
      <c r="B9683" s="26"/>
      <c r="C9683" s="28"/>
    </row>
    <row r="9684" spans="2:3" x14ac:dyDescent="0.25">
      <c r="B9684" s="26"/>
      <c r="C9684" s="28"/>
    </row>
    <row r="9685" spans="2:3" x14ac:dyDescent="0.25">
      <c r="B9685" s="26"/>
      <c r="C9685" s="28"/>
    </row>
    <row r="9686" spans="2:3" x14ac:dyDescent="0.25">
      <c r="B9686" s="26"/>
      <c r="C9686" s="28"/>
    </row>
    <row r="9687" spans="2:3" x14ac:dyDescent="0.25">
      <c r="B9687" s="26"/>
      <c r="C9687" s="28"/>
    </row>
    <row r="9688" spans="2:3" x14ac:dyDescent="0.25">
      <c r="B9688" s="26"/>
      <c r="C9688" s="28"/>
    </row>
    <row r="9689" spans="2:3" x14ac:dyDescent="0.25">
      <c r="B9689" s="26"/>
      <c r="C9689" s="28"/>
    </row>
    <row r="9690" spans="2:3" x14ac:dyDescent="0.25">
      <c r="B9690" s="26"/>
      <c r="C9690" s="28"/>
    </row>
    <row r="9691" spans="2:3" x14ac:dyDescent="0.25">
      <c r="B9691" s="26"/>
      <c r="C9691" s="28"/>
    </row>
    <row r="9692" spans="2:3" x14ac:dyDescent="0.25">
      <c r="B9692" s="26"/>
      <c r="C9692" s="28"/>
    </row>
    <row r="9693" spans="2:3" x14ac:dyDescent="0.25">
      <c r="B9693" s="26"/>
      <c r="C9693" s="28"/>
    </row>
    <row r="9694" spans="2:3" x14ac:dyDescent="0.25">
      <c r="B9694" s="26"/>
      <c r="C9694" s="28"/>
    </row>
    <row r="9695" spans="2:3" x14ac:dyDescent="0.25">
      <c r="B9695" s="26"/>
      <c r="C9695" s="28"/>
    </row>
    <row r="9696" spans="2:3" x14ac:dyDescent="0.25">
      <c r="B9696" s="26"/>
      <c r="C9696" s="28"/>
    </row>
    <row r="9697" spans="2:3" x14ac:dyDescent="0.25">
      <c r="B9697" s="26"/>
      <c r="C9697" s="28"/>
    </row>
    <row r="9698" spans="2:3" x14ac:dyDescent="0.25">
      <c r="B9698" s="26"/>
      <c r="C9698" s="28"/>
    </row>
    <row r="9699" spans="2:3" x14ac:dyDescent="0.25">
      <c r="B9699" s="26"/>
      <c r="C9699" s="28"/>
    </row>
    <row r="9700" spans="2:3" x14ac:dyDescent="0.25">
      <c r="B9700" s="26"/>
      <c r="C9700" s="28"/>
    </row>
    <row r="9701" spans="2:3" x14ac:dyDescent="0.25">
      <c r="B9701" s="26"/>
      <c r="C9701" s="28"/>
    </row>
    <row r="9702" spans="2:3" x14ac:dyDescent="0.25">
      <c r="B9702" s="26"/>
      <c r="C9702" s="28"/>
    </row>
    <row r="9703" spans="2:3" x14ac:dyDescent="0.25">
      <c r="B9703" s="26"/>
      <c r="C9703" s="28"/>
    </row>
    <row r="9704" spans="2:3" x14ac:dyDescent="0.25">
      <c r="B9704" s="26"/>
      <c r="C9704" s="28"/>
    </row>
    <row r="9705" spans="2:3" x14ac:dyDescent="0.25">
      <c r="B9705" s="26"/>
      <c r="C9705" s="28"/>
    </row>
    <row r="9706" spans="2:3" x14ac:dyDescent="0.25">
      <c r="B9706" s="26"/>
      <c r="C9706" s="28"/>
    </row>
    <row r="9707" spans="2:3" x14ac:dyDescent="0.25">
      <c r="B9707" s="26"/>
      <c r="C9707" s="28"/>
    </row>
    <row r="9708" spans="2:3" x14ac:dyDescent="0.25">
      <c r="B9708" s="26"/>
      <c r="C9708" s="28"/>
    </row>
    <row r="9709" spans="2:3" x14ac:dyDescent="0.25">
      <c r="B9709" s="26"/>
      <c r="C9709" s="28"/>
    </row>
    <row r="9710" spans="2:3" x14ac:dyDescent="0.25">
      <c r="B9710" s="26"/>
      <c r="C9710" s="28"/>
    </row>
    <row r="9711" spans="2:3" x14ac:dyDescent="0.25">
      <c r="B9711" s="26"/>
      <c r="C9711" s="28"/>
    </row>
    <row r="9712" spans="2:3" x14ac:dyDescent="0.25">
      <c r="B9712" s="26"/>
      <c r="C9712" s="28"/>
    </row>
    <row r="9713" spans="2:3" x14ac:dyDescent="0.25">
      <c r="B9713" s="26"/>
      <c r="C9713" s="28"/>
    </row>
    <row r="9714" spans="2:3" x14ac:dyDescent="0.25">
      <c r="B9714" s="26"/>
      <c r="C9714" s="28"/>
    </row>
    <row r="9715" spans="2:3" x14ac:dyDescent="0.25">
      <c r="B9715" s="26"/>
      <c r="C9715" s="28"/>
    </row>
    <row r="9716" spans="2:3" x14ac:dyDescent="0.25">
      <c r="B9716" s="26"/>
      <c r="C9716" s="28"/>
    </row>
    <row r="9717" spans="2:3" x14ac:dyDescent="0.25">
      <c r="B9717" s="26"/>
      <c r="C9717" s="28"/>
    </row>
    <row r="9718" spans="2:3" x14ac:dyDescent="0.25">
      <c r="B9718" s="26"/>
      <c r="C9718" s="28"/>
    </row>
    <row r="9719" spans="2:3" x14ac:dyDescent="0.25">
      <c r="B9719" s="26"/>
      <c r="C9719" s="28"/>
    </row>
    <row r="9720" spans="2:3" x14ac:dyDescent="0.25">
      <c r="B9720" s="26"/>
      <c r="C9720" s="28"/>
    </row>
    <row r="9721" spans="2:3" x14ac:dyDescent="0.25">
      <c r="B9721" s="26"/>
      <c r="C9721" s="28"/>
    </row>
    <row r="9722" spans="2:3" x14ac:dyDescent="0.25">
      <c r="B9722" s="26"/>
      <c r="C9722" s="28"/>
    </row>
    <row r="9723" spans="2:3" x14ac:dyDescent="0.25">
      <c r="B9723" s="26"/>
      <c r="C9723" s="28"/>
    </row>
    <row r="9724" spans="2:3" x14ac:dyDescent="0.25">
      <c r="B9724" s="26"/>
      <c r="C9724" s="28"/>
    </row>
    <row r="9725" spans="2:3" x14ac:dyDescent="0.25">
      <c r="B9725" s="26"/>
      <c r="C9725" s="28"/>
    </row>
    <row r="9726" spans="2:3" x14ac:dyDescent="0.25">
      <c r="B9726" s="26"/>
      <c r="C9726" s="28"/>
    </row>
    <row r="9727" spans="2:3" x14ac:dyDescent="0.25">
      <c r="B9727" s="26"/>
      <c r="C9727" s="28"/>
    </row>
    <row r="9728" spans="2:3" x14ac:dyDescent="0.25">
      <c r="B9728" s="26"/>
      <c r="C9728" s="28"/>
    </row>
    <row r="9729" spans="2:3" x14ac:dyDescent="0.25">
      <c r="B9729" s="26"/>
      <c r="C9729" s="28"/>
    </row>
    <row r="9730" spans="2:3" x14ac:dyDescent="0.25">
      <c r="B9730" s="26"/>
      <c r="C9730" s="28"/>
    </row>
    <row r="9731" spans="2:3" x14ac:dyDescent="0.25">
      <c r="B9731" s="26"/>
      <c r="C9731" s="28"/>
    </row>
    <row r="9732" spans="2:3" x14ac:dyDescent="0.25">
      <c r="B9732" s="26"/>
      <c r="C9732" s="28"/>
    </row>
    <row r="9733" spans="2:3" x14ac:dyDescent="0.25">
      <c r="B9733" s="26"/>
      <c r="C9733" s="28"/>
    </row>
    <row r="9734" spans="2:3" x14ac:dyDescent="0.25">
      <c r="B9734" s="26"/>
      <c r="C9734" s="28"/>
    </row>
    <row r="9735" spans="2:3" x14ac:dyDescent="0.25">
      <c r="B9735" s="26"/>
      <c r="C9735" s="28"/>
    </row>
    <row r="9736" spans="2:3" x14ac:dyDescent="0.25">
      <c r="B9736" s="26"/>
      <c r="C9736" s="28"/>
    </row>
    <row r="9737" spans="2:3" x14ac:dyDescent="0.25">
      <c r="B9737" s="26"/>
      <c r="C9737" s="28"/>
    </row>
    <row r="9738" spans="2:3" x14ac:dyDescent="0.25">
      <c r="B9738" s="26"/>
      <c r="C9738" s="28"/>
    </row>
    <row r="9739" spans="2:3" x14ac:dyDescent="0.25">
      <c r="B9739" s="26"/>
      <c r="C9739" s="28"/>
    </row>
    <row r="9740" spans="2:3" x14ac:dyDescent="0.25">
      <c r="B9740" s="26"/>
      <c r="C9740" s="28"/>
    </row>
    <row r="9741" spans="2:3" x14ac:dyDescent="0.25">
      <c r="B9741" s="26"/>
      <c r="C9741" s="28"/>
    </row>
    <row r="9742" spans="2:3" x14ac:dyDescent="0.25">
      <c r="B9742" s="26"/>
      <c r="C9742" s="28"/>
    </row>
    <row r="9743" spans="2:3" x14ac:dyDescent="0.25">
      <c r="B9743" s="26"/>
      <c r="C9743" s="28"/>
    </row>
    <row r="9744" spans="2:3" x14ac:dyDescent="0.25">
      <c r="B9744" s="26"/>
      <c r="C9744" s="28"/>
    </row>
    <row r="9745" spans="2:3" x14ac:dyDescent="0.25">
      <c r="B9745" s="26"/>
      <c r="C9745" s="28"/>
    </row>
    <row r="9746" spans="2:3" x14ac:dyDescent="0.25">
      <c r="B9746" s="26"/>
      <c r="C9746" s="28"/>
    </row>
    <row r="9747" spans="2:3" x14ac:dyDescent="0.25">
      <c r="B9747" s="26"/>
      <c r="C9747" s="28"/>
    </row>
    <row r="9748" spans="2:3" x14ac:dyDescent="0.25">
      <c r="B9748" s="26"/>
      <c r="C9748" s="28"/>
    </row>
    <row r="9749" spans="2:3" x14ac:dyDescent="0.25">
      <c r="B9749" s="26"/>
      <c r="C9749" s="28"/>
    </row>
    <row r="9750" spans="2:3" x14ac:dyDescent="0.25">
      <c r="B9750" s="26"/>
      <c r="C9750" s="28"/>
    </row>
    <row r="9751" spans="2:3" x14ac:dyDescent="0.25">
      <c r="B9751" s="26"/>
      <c r="C9751" s="28"/>
    </row>
    <row r="9752" spans="2:3" x14ac:dyDescent="0.25">
      <c r="B9752" s="26"/>
      <c r="C9752" s="28"/>
    </row>
    <row r="9753" spans="2:3" x14ac:dyDescent="0.25">
      <c r="B9753" s="26"/>
      <c r="C9753" s="28"/>
    </row>
    <row r="9754" spans="2:3" x14ac:dyDescent="0.25">
      <c r="B9754" s="26"/>
      <c r="C9754" s="28"/>
    </row>
    <row r="9755" spans="2:3" x14ac:dyDescent="0.25">
      <c r="B9755" s="26"/>
      <c r="C9755" s="28"/>
    </row>
    <row r="9756" spans="2:3" x14ac:dyDescent="0.25">
      <c r="B9756" s="26"/>
      <c r="C9756" s="28"/>
    </row>
    <row r="9757" spans="2:3" x14ac:dyDescent="0.25">
      <c r="B9757" s="26"/>
      <c r="C9757" s="28"/>
    </row>
    <row r="9758" spans="2:3" x14ac:dyDescent="0.25">
      <c r="B9758" s="26"/>
      <c r="C9758" s="28"/>
    </row>
    <row r="9759" spans="2:3" x14ac:dyDescent="0.25">
      <c r="B9759" s="26"/>
      <c r="C9759" s="28"/>
    </row>
    <row r="9760" spans="2:3" x14ac:dyDescent="0.25">
      <c r="B9760" s="26"/>
      <c r="C9760" s="28"/>
    </row>
    <row r="9761" spans="2:3" x14ac:dyDescent="0.25">
      <c r="B9761" s="26"/>
      <c r="C9761" s="28"/>
    </row>
    <row r="9762" spans="2:3" x14ac:dyDescent="0.25">
      <c r="B9762" s="26"/>
      <c r="C9762" s="28"/>
    </row>
    <row r="9763" spans="2:3" x14ac:dyDescent="0.25">
      <c r="B9763" s="26"/>
      <c r="C9763" s="28"/>
    </row>
    <row r="9764" spans="2:3" x14ac:dyDescent="0.25">
      <c r="B9764" s="26"/>
      <c r="C9764" s="28"/>
    </row>
    <row r="9765" spans="2:3" x14ac:dyDescent="0.25">
      <c r="B9765" s="26"/>
      <c r="C9765" s="28"/>
    </row>
    <row r="9766" spans="2:3" x14ac:dyDescent="0.25">
      <c r="B9766" s="26"/>
      <c r="C9766" s="28"/>
    </row>
    <row r="9767" spans="2:3" x14ac:dyDescent="0.25">
      <c r="B9767" s="26"/>
      <c r="C9767" s="28"/>
    </row>
    <row r="9768" spans="2:3" x14ac:dyDescent="0.25">
      <c r="B9768" s="26"/>
      <c r="C9768" s="28"/>
    </row>
    <row r="9769" spans="2:3" x14ac:dyDescent="0.25">
      <c r="B9769" s="26"/>
      <c r="C9769" s="28"/>
    </row>
    <row r="9770" spans="2:3" x14ac:dyDescent="0.25">
      <c r="B9770" s="26"/>
      <c r="C9770" s="28"/>
    </row>
    <row r="9771" spans="2:3" x14ac:dyDescent="0.25">
      <c r="B9771" s="26"/>
      <c r="C9771" s="28"/>
    </row>
    <row r="9772" spans="2:3" x14ac:dyDescent="0.25">
      <c r="B9772" s="26"/>
      <c r="C9772" s="28"/>
    </row>
    <row r="9773" spans="2:3" x14ac:dyDescent="0.25">
      <c r="B9773" s="26"/>
      <c r="C9773" s="28"/>
    </row>
    <row r="9774" spans="2:3" x14ac:dyDescent="0.25">
      <c r="B9774" s="26"/>
      <c r="C9774" s="28"/>
    </row>
    <row r="9775" spans="2:3" x14ac:dyDescent="0.25">
      <c r="B9775" s="26"/>
      <c r="C9775" s="28"/>
    </row>
    <row r="9776" spans="2:3" x14ac:dyDescent="0.25">
      <c r="B9776" s="26"/>
      <c r="C9776" s="28"/>
    </row>
    <row r="9777" spans="2:3" x14ac:dyDescent="0.25">
      <c r="B9777" s="26"/>
      <c r="C9777" s="28"/>
    </row>
    <row r="9778" spans="2:3" x14ac:dyDescent="0.25">
      <c r="B9778" s="26"/>
      <c r="C9778" s="28"/>
    </row>
    <row r="9779" spans="2:3" x14ac:dyDescent="0.25">
      <c r="B9779" s="26"/>
      <c r="C9779" s="28"/>
    </row>
    <row r="9780" spans="2:3" x14ac:dyDescent="0.25">
      <c r="B9780" s="26"/>
      <c r="C9780" s="28"/>
    </row>
    <row r="9781" spans="2:3" x14ac:dyDescent="0.25">
      <c r="B9781" s="26"/>
      <c r="C9781" s="28"/>
    </row>
    <row r="9782" spans="2:3" x14ac:dyDescent="0.25">
      <c r="B9782" s="26"/>
      <c r="C9782" s="28"/>
    </row>
    <row r="9783" spans="2:3" x14ac:dyDescent="0.25">
      <c r="B9783" s="26"/>
      <c r="C9783" s="28"/>
    </row>
    <row r="9784" spans="2:3" x14ac:dyDescent="0.25">
      <c r="B9784" s="26"/>
      <c r="C9784" s="28"/>
    </row>
    <row r="9785" spans="2:3" x14ac:dyDescent="0.25">
      <c r="B9785" s="26"/>
      <c r="C9785" s="28"/>
    </row>
    <row r="9786" spans="2:3" x14ac:dyDescent="0.25">
      <c r="B9786" s="26"/>
      <c r="C9786" s="28"/>
    </row>
    <row r="9787" spans="2:3" x14ac:dyDescent="0.25">
      <c r="B9787" s="26"/>
      <c r="C9787" s="28"/>
    </row>
    <row r="9788" spans="2:3" x14ac:dyDescent="0.25">
      <c r="B9788" s="26"/>
      <c r="C9788" s="28"/>
    </row>
    <row r="9789" spans="2:3" x14ac:dyDescent="0.25">
      <c r="B9789" s="26"/>
      <c r="C9789" s="28"/>
    </row>
    <row r="9790" spans="2:3" x14ac:dyDescent="0.25">
      <c r="B9790" s="26"/>
      <c r="C9790" s="28"/>
    </row>
    <row r="9791" spans="2:3" x14ac:dyDescent="0.25">
      <c r="B9791" s="26"/>
      <c r="C9791" s="28"/>
    </row>
    <row r="9792" spans="2:3" x14ac:dyDescent="0.25">
      <c r="B9792" s="26"/>
      <c r="C9792" s="28"/>
    </row>
    <row r="9793" spans="2:3" x14ac:dyDescent="0.25">
      <c r="B9793" s="26"/>
      <c r="C9793" s="28"/>
    </row>
    <row r="9794" spans="2:3" x14ac:dyDescent="0.25">
      <c r="B9794" s="26"/>
      <c r="C9794" s="28"/>
    </row>
    <row r="9795" spans="2:3" x14ac:dyDescent="0.25">
      <c r="B9795" s="26"/>
      <c r="C9795" s="28"/>
    </row>
    <row r="9796" spans="2:3" x14ac:dyDescent="0.25">
      <c r="B9796" s="26"/>
      <c r="C9796" s="28"/>
    </row>
    <row r="9797" spans="2:3" x14ac:dyDescent="0.25">
      <c r="B9797" s="26"/>
      <c r="C9797" s="28"/>
    </row>
    <row r="9798" spans="2:3" x14ac:dyDescent="0.25">
      <c r="B9798" s="26"/>
      <c r="C9798" s="28"/>
    </row>
    <row r="9799" spans="2:3" x14ac:dyDescent="0.25">
      <c r="B9799" s="26"/>
      <c r="C9799" s="28"/>
    </row>
    <row r="9800" spans="2:3" x14ac:dyDescent="0.25">
      <c r="B9800" s="26"/>
      <c r="C9800" s="28"/>
    </row>
    <row r="9801" spans="2:3" x14ac:dyDescent="0.25">
      <c r="B9801" s="26"/>
      <c r="C9801" s="28"/>
    </row>
    <row r="9802" spans="2:3" x14ac:dyDescent="0.25">
      <c r="B9802" s="26"/>
      <c r="C9802" s="28"/>
    </row>
    <row r="9803" spans="2:3" x14ac:dyDescent="0.25">
      <c r="B9803" s="26"/>
      <c r="C9803" s="28"/>
    </row>
    <row r="9804" spans="2:3" x14ac:dyDescent="0.25">
      <c r="B9804" s="26"/>
      <c r="C9804" s="28"/>
    </row>
    <row r="9805" spans="2:3" x14ac:dyDescent="0.25">
      <c r="B9805" s="26"/>
      <c r="C9805" s="28"/>
    </row>
    <row r="9806" spans="2:3" x14ac:dyDescent="0.25">
      <c r="B9806" s="26"/>
      <c r="C9806" s="28"/>
    </row>
    <row r="9807" spans="2:3" x14ac:dyDescent="0.25">
      <c r="B9807" s="26"/>
      <c r="C9807" s="28"/>
    </row>
    <row r="9808" spans="2:3" x14ac:dyDescent="0.25">
      <c r="B9808" s="26"/>
      <c r="C9808" s="28"/>
    </row>
    <row r="9809" spans="2:3" x14ac:dyDescent="0.25">
      <c r="B9809" s="26"/>
      <c r="C9809" s="28"/>
    </row>
    <row r="9810" spans="2:3" x14ac:dyDescent="0.25">
      <c r="B9810" s="26"/>
      <c r="C9810" s="28"/>
    </row>
    <row r="9811" spans="2:3" x14ac:dyDescent="0.25">
      <c r="B9811" s="26"/>
      <c r="C9811" s="28"/>
    </row>
    <row r="9812" spans="2:3" x14ac:dyDescent="0.25">
      <c r="B9812" s="26"/>
      <c r="C9812" s="28"/>
    </row>
    <row r="9813" spans="2:3" x14ac:dyDescent="0.25">
      <c r="B9813" s="26"/>
      <c r="C9813" s="28"/>
    </row>
    <row r="9814" spans="2:3" x14ac:dyDescent="0.25">
      <c r="B9814" s="26"/>
      <c r="C9814" s="28"/>
    </row>
    <row r="9815" spans="2:3" x14ac:dyDescent="0.25">
      <c r="B9815" s="26"/>
      <c r="C9815" s="28"/>
    </row>
    <row r="9816" spans="2:3" x14ac:dyDescent="0.25">
      <c r="B9816" s="26"/>
      <c r="C9816" s="28"/>
    </row>
    <row r="9817" spans="2:3" x14ac:dyDescent="0.25">
      <c r="B9817" s="26"/>
      <c r="C9817" s="28"/>
    </row>
    <row r="9818" spans="2:3" x14ac:dyDescent="0.25">
      <c r="B9818" s="26"/>
      <c r="C9818" s="28"/>
    </row>
    <row r="9819" spans="2:3" x14ac:dyDescent="0.25">
      <c r="B9819" s="26"/>
      <c r="C9819" s="28"/>
    </row>
    <row r="9820" spans="2:3" x14ac:dyDescent="0.25">
      <c r="B9820" s="26"/>
      <c r="C9820" s="28"/>
    </row>
    <row r="9821" spans="2:3" x14ac:dyDescent="0.25">
      <c r="B9821" s="26"/>
      <c r="C9821" s="28"/>
    </row>
    <row r="9822" spans="2:3" x14ac:dyDescent="0.25">
      <c r="B9822" s="26"/>
      <c r="C9822" s="28"/>
    </row>
    <row r="9823" spans="2:3" x14ac:dyDescent="0.25">
      <c r="B9823" s="26"/>
      <c r="C9823" s="28"/>
    </row>
    <row r="9824" spans="2:3" x14ac:dyDescent="0.25">
      <c r="B9824" s="26"/>
      <c r="C9824" s="28"/>
    </row>
    <row r="9825" spans="2:3" x14ac:dyDescent="0.25">
      <c r="B9825" s="26"/>
      <c r="C9825" s="28"/>
    </row>
    <row r="9826" spans="2:3" x14ac:dyDescent="0.25">
      <c r="B9826" s="26"/>
      <c r="C9826" s="28"/>
    </row>
    <row r="9827" spans="2:3" x14ac:dyDescent="0.25">
      <c r="B9827" s="26"/>
      <c r="C9827" s="28"/>
    </row>
    <row r="9828" spans="2:3" x14ac:dyDescent="0.25">
      <c r="B9828" s="26"/>
      <c r="C9828" s="28"/>
    </row>
    <row r="9829" spans="2:3" x14ac:dyDescent="0.25">
      <c r="B9829" s="26"/>
      <c r="C9829" s="28"/>
    </row>
    <row r="9830" spans="2:3" x14ac:dyDescent="0.25">
      <c r="B9830" s="26"/>
      <c r="C9830" s="28"/>
    </row>
    <row r="9831" spans="2:3" x14ac:dyDescent="0.25">
      <c r="B9831" s="26"/>
      <c r="C9831" s="28"/>
    </row>
    <row r="9832" spans="2:3" x14ac:dyDescent="0.25">
      <c r="B9832" s="26"/>
      <c r="C9832" s="28"/>
    </row>
    <row r="9833" spans="2:3" x14ac:dyDescent="0.25">
      <c r="B9833" s="26"/>
      <c r="C9833" s="28"/>
    </row>
    <row r="9834" spans="2:3" x14ac:dyDescent="0.25">
      <c r="B9834" s="26"/>
      <c r="C9834" s="28"/>
    </row>
    <row r="9835" spans="2:3" x14ac:dyDescent="0.25">
      <c r="B9835" s="26"/>
      <c r="C9835" s="28"/>
    </row>
    <row r="9836" spans="2:3" x14ac:dyDescent="0.25">
      <c r="B9836" s="26"/>
      <c r="C9836" s="28"/>
    </row>
    <row r="9837" spans="2:3" x14ac:dyDescent="0.25">
      <c r="B9837" s="26"/>
      <c r="C9837" s="28"/>
    </row>
    <row r="9838" spans="2:3" x14ac:dyDescent="0.25">
      <c r="B9838" s="26"/>
      <c r="C9838" s="28"/>
    </row>
    <row r="9839" spans="2:3" x14ac:dyDescent="0.25">
      <c r="B9839" s="26"/>
      <c r="C9839" s="28"/>
    </row>
    <row r="9840" spans="2:3" x14ac:dyDescent="0.25">
      <c r="B9840" s="26"/>
      <c r="C9840" s="28"/>
    </row>
    <row r="9841" spans="2:3" x14ac:dyDescent="0.25">
      <c r="B9841" s="26"/>
      <c r="C9841" s="28"/>
    </row>
    <row r="9842" spans="2:3" x14ac:dyDescent="0.25">
      <c r="B9842" s="26"/>
      <c r="C9842" s="28"/>
    </row>
    <row r="9843" spans="2:3" x14ac:dyDescent="0.25">
      <c r="B9843" s="26"/>
      <c r="C9843" s="28"/>
    </row>
    <row r="9844" spans="2:3" x14ac:dyDescent="0.25">
      <c r="B9844" s="26"/>
      <c r="C9844" s="28"/>
    </row>
    <row r="9845" spans="2:3" x14ac:dyDescent="0.25">
      <c r="B9845" s="26"/>
      <c r="C9845" s="28"/>
    </row>
    <row r="9846" spans="2:3" x14ac:dyDescent="0.25">
      <c r="B9846" s="26"/>
      <c r="C9846" s="28"/>
    </row>
    <row r="9847" spans="2:3" x14ac:dyDescent="0.25">
      <c r="B9847" s="26"/>
      <c r="C9847" s="28"/>
    </row>
    <row r="9848" spans="2:3" x14ac:dyDescent="0.25">
      <c r="B9848" s="26"/>
      <c r="C9848" s="28"/>
    </row>
    <row r="9849" spans="2:3" x14ac:dyDescent="0.25">
      <c r="B9849" s="26"/>
      <c r="C9849" s="28"/>
    </row>
    <row r="9850" spans="2:3" x14ac:dyDescent="0.25">
      <c r="B9850" s="26"/>
      <c r="C9850" s="28"/>
    </row>
    <row r="9851" spans="2:3" x14ac:dyDescent="0.25">
      <c r="B9851" s="26"/>
      <c r="C9851" s="28"/>
    </row>
    <row r="9852" spans="2:3" x14ac:dyDescent="0.25">
      <c r="B9852" s="26"/>
      <c r="C9852" s="28"/>
    </row>
    <row r="9853" spans="2:3" x14ac:dyDescent="0.25">
      <c r="B9853" s="26"/>
      <c r="C9853" s="28"/>
    </row>
    <row r="9854" spans="2:3" x14ac:dyDescent="0.25">
      <c r="B9854" s="26"/>
      <c r="C9854" s="28"/>
    </row>
    <row r="9855" spans="2:3" x14ac:dyDescent="0.25">
      <c r="B9855" s="26"/>
      <c r="C9855" s="28"/>
    </row>
    <row r="9856" spans="2:3" x14ac:dyDescent="0.25">
      <c r="B9856" s="26"/>
      <c r="C9856" s="28"/>
    </row>
    <row r="9857" spans="2:3" x14ac:dyDescent="0.25">
      <c r="B9857" s="26"/>
      <c r="C9857" s="28"/>
    </row>
    <row r="9858" spans="2:3" x14ac:dyDescent="0.25">
      <c r="B9858" s="26"/>
      <c r="C9858" s="28"/>
    </row>
    <row r="9859" spans="2:3" x14ac:dyDescent="0.25">
      <c r="B9859" s="26"/>
      <c r="C9859" s="28"/>
    </row>
    <row r="9860" spans="2:3" x14ac:dyDescent="0.25">
      <c r="B9860" s="26"/>
      <c r="C9860" s="28"/>
    </row>
    <row r="9861" spans="2:3" x14ac:dyDescent="0.25">
      <c r="B9861" s="26"/>
      <c r="C9861" s="28"/>
    </row>
    <row r="9862" spans="2:3" x14ac:dyDescent="0.25">
      <c r="B9862" s="26"/>
      <c r="C9862" s="28"/>
    </row>
    <row r="9863" spans="2:3" x14ac:dyDescent="0.25">
      <c r="B9863" s="26"/>
      <c r="C9863" s="28"/>
    </row>
    <row r="9864" spans="2:3" x14ac:dyDescent="0.25">
      <c r="B9864" s="26"/>
      <c r="C9864" s="28"/>
    </row>
    <row r="9865" spans="2:3" x14ac:dyDescent="0.25">
      <c r="B9865" s="26"/>
      <c r="C9865" s="28"/>
    </row>
    <row r="9866" spans="2:3" x14ac:dyDescent="0.25">
      <c r="B9866" s="26"/>
      <c r="C9866" s="28"/>
    </row>
    <row r="9867" spans="2:3" x14ac:dyDescent="0.25">
      <c r="B9867" s="26"/>
      <c r="C9867" s="28"/>
    </row>
    <row r="9868" spans="2:3" x14ac:dyDescent="0.25">
      <c r="B9868" s="26"/>
      <c r="C9868" s="28"/>
    </row>
    <row r="9869" spans="2:3" x14ac:dyDescent="0.25">
      <c r="B9869" s="26"/>
      <c r="C9869" s="28"/>
    </row>
    <row r="9870" spans="2:3" x14ac:dyDescent="0.25">
      <c r="B9870" s="26"/>
      <c r="C9870" s="28"/>
    </row>
    <row r="9871" spans="2:3" x14ac:dyDescent="0.25">
      <c r="B9871" s="26"/>
      <c r="C9871" s="28"/>
    </row>
    <row r="9872" spans="2:3" x14ac:dyDescent="0.25">
      <c r="B9872" s="26"/>
      <c r="C9872" s="28"/>
    </row>
    <row r="9873" spans="2:3" x14ac:dyDescent="0.25">
      <c r="B9873" s="26"/>
      <c r="C9873" s="28"/>
    </row>
    <row r="9874" spans="2:3" x14ac:dyDescent="0.25">
      <c r="B9874" s="26"/>
      <c r="C9874" s="28"/>
    </row>
    <row r="9875" spans="2:3" x14ac:dyDescent="0.25">
      <c r="B9875" s="26"/>
      <c r="C9875" s="28"/>
    </row>
    <row r="9876" spans="2:3" x14ac:dyDescent="0.25">
      <c r="B9876" s="26"/>
      <c r="C9876" s="28"/>
    </row>
    <row r="9877" spans="2:3" x14ac:dyDescent="0.25">
      <c r="B9877" s="26"/>
      <c r="C9877" s="28"/>
    </row>
    <row r="9878" spans="2:3" x14ac:dyDescent="0.25">
      <c r="B9878" s="26"/>
      <c r="C9878" s="28"/>
    </row>
    <row r="9879" spans="2:3" x14ac:dyDescent="0.25">
      <c r="B9879" s="26"/>
      <c r="C9879" s="28"/>
    </row>
    <row r="9880" spans="2:3" x14ac:dyDescent="0.25">
      <c r="B9880" s="26"/>
      <c r="C9880" s="28"/>
    </row>
    <row r="9881" spans="2:3" x14ac:dyDescent="0.25">
      <c r="B9881" s="26"/>
      <c r="C9881" s="28"/>
    </row>
    <row r="9882" spans="2:3" x14ac:dyDescent="0.25">
      <c r="B9882" s="26"/>
      <c r="C9882" s="28"/>
    </row>
    <row r="9883" spans="2:3" x14ac:dyDescent="0.25">
      <c r="B9883" s="26"/>
      <c r="C9883" s="28"/>
    </row>
    <row r="9884" spans="2:3" x14ac:dyDescent="0.25">
      <c r="B9884" s="26"/>
      <c r="C9884" s="28"/>
    </row>
    <row r="9885" spans="2:3" x14ac:dyDescent="0.25">
      <c r="B9885" s="26"/>
      <c r="C9885" s="28"/>
    </row>
    <row r="9886" spans="2:3" x14ac:dyDescent="0.25">
      <c r="B9886" s="26"/>
      <c r="C9886" s="28"/>
    </row>
    <row r="9887" spans="2:3" x14ac:dyDescent="0.25">
      <c r="B9887" s="26"/>
      <c r="C9887" s="28"/>
    </row>
    <row r="9888" spans="2:3" x14ac:dyDescent="0.25">
      <c r="B9888" s="26"/>
      <c r="C9888" s="28"/>
    </row>
    <row r="9889" spans="2:3" x14ac:dyDescent="0.25">
      <c r="B9889" s="26"/>
      <c r="C9889" s="28"/>
    </row>
    <row r="9890" spans="2:3" x14ac:dyDescent="0.25">
      <c r="B9890" s="26"/>
      <c r="C9890" s="28"/>
    </row>
    <row r="9891" spans="2:3" x14ac:dyDescent="0.25">
      <c r="B9891" s="26"/>
      <c r="C9891" s="28"/>
    </row>
    <row r="9892" spans="2:3" x14ac:dyDescent="0.25">
      <c r="B9892" s="26"/>
      <c r="C9892" s="28"/>
    </row>
    <row r="9893" spans="2:3" x14ac:dyDescent="0.25">
      <c r="B9893" s="26"/>
      <c r="C9893" s="28"/>
    </row>
    <row r="9894" spans="2:3" x14ac:dyDescent="0.25">
      <c r="B9894" s="26"/>
      <c r="C9894" s="28"/>
    </row>
    <row r="9895" spans="2:3" x14ac:dyDescent="0.25">
      <c r="B9895" s="26"/>
      <c r="C9895" s="28"/>
    </row>
    <row r="9896" spans="2:3" x14ac:dyDescent="0.25">
      <c r="B9896" s="26"/>
      <c r="C9896" s="28"/>
    </row>
    <row r="9897" spans="2:3" x14ac:dyDescent="0.25">
      <c r="B9897" s="26"/>
      <c r="C9897" s="28"/>
    </row>
    <row r="9898" spans="2:3" x14ac:dyDescent="0.25">
      <c r="B9898" s="26"/>
      <c r="C9898" s="28"/>
    </row>
    <row r="9899" spans="2:3" x14ac:dyDescent="0.25">
      <c r="B9899" s="26"/>
      <c r="C9899" s="28"/>
    </row>
    <row r="9900" spans="2:3" x14ac:dyDescent="0.25">
      <c r="B9900" s="26"/>
      <c r="C9900" s="28"/>
    </row>
    <row r="9901" spans="2:3" x14ac:dyDescent="0.25">
      <c r="B9901" s="26"/>
      <c r="C9901" s="28"/>
    </row>
    <row r="9902" spans="2:3" x14ac:dyDescent="0.25">
      <c r="B9902" s="26"/>
      <c r="C9902" s="28"/>
    </row>
    <row r="9903" spans="2:3" x14ac:dyDescent="0.25">
      <c r="B9903" s="26"/>
      <c r="C9903" s="28"/>
    </row>
    <row r="9904" spans="2:3" x14ac:dyDescent="0.25">
      <c r="B9904" s="26"/>
      <c r="C9904" s="28"/>
    </row>
    <row r="9905" spans="2:3" x14ac:dyDescent="0.25">
      <c r="B9905" s="26"/>
      <c r="C9905" s="28"/>
    </row>
    <row r="9906" spans="2:3" x14ac:dyDescent="0.25">
      <c r="B9906" s="26"/>
      <c r="C9906" s="28"/>
    </row>
    <row r="9907" spans="2:3" x14ac:dyDescent="0.25">
      <c r="B9907" s="26"/>
      <c r="C9907" s="28"/>
    </row>
    <row r="9908" spans="2:3" x14ac:dyDescent="0.25">
      <c r="B9908" s="26"/>
      <c r="C9908" s="28"/>
    </row>
    <row r="9909" spans="2:3" x14ac:dyDescent="0.25">
      <c r="B9909" s="26"/>
      <c r="C9909" s="28"/>
    </row>
    <row r="9910" spans="2:3" x14ac:dyDescent="0.25">
      <c r="B9910" s="26"/>
      <c r="C9910" s="28"/>
    </row>
    <row r="9911" spans="2:3" x14ac:dyDescent="0.25">
      <c r="B9911" s="26"/>
      <c r="C9911" s="28"/>
    </row>
    <row r="9912" spans="2:3" x14ac:dyDescent="0.25">
      <c r="B9912" s="26"/>
      <c r="C9912" s="28"/>
    </row>
    <row r="9913" spans="2:3" x14ac:dyDescent="0.25">
      <c r="B9913" s="26"/>
      <c r="C9913" s="28"/>
    </row>
    <row r="9914" spans="2:3" x14ac:dyDescent="0.25">
      <c r="B9914" s="26"/>
      <c r="C9914" s="28"/>
    </row>
    <row r="9915" spans="2:3" x14ac:dyDescent="0.25">
      <c r="B9915" s="26"/>
      <c r="C9915" s="28"/>
    </row>
    <row r="9916" spans="2:3" x14ac:dyDescent="0.25">
      <c r="B9916" s="26"/>
      <c r="C9916" s="28"/>
    </row>
    <row r="9917" spans="2:3" x14ac:dyDescent="0.25">
      <c r="B9917" s="26"/>
      <c r="C9917" s="28"/>
    </row>
    <row r="9918" spans="2:3" x14ac:dyDescent="0.25">
      <c r="B9918" s="26"/>
      <c r="C9918" s="28"/>
    </row>
    <row r="9919" spans="2:3" x14ac:dyDescent="0.25">
      <c r="B9919" s="26"/>
      <c r="C9919" s="28"/>
    </row>
    <row r="9920" spans="2:3" x14ac:dyDescent="0.25">
      <c r="B9920" s="26"/>
      <c r="C9920" s="28"/>
    </row>
    <row r="9921" spans="2:3" x14ac:dyDescent="0.25">
      <c r="B9921" s="26"/>
      <c r="C9921" s="28"/>
    </row>
    <row r="9922" spans="2:3" x14ac:dyDescent="0.25">
      <c r="B9922" s="26"/>
      <c r="C9922" s="28"/>
    </row>
    <row r="9923" spans="2:3" x14ac:dyDescent="0.25">
      <c r="B9923" s="26"/>
      <c r="C9923" s="28"/>
    </row>
    <row r="9924" spans="2:3" x14ac:dyDescent="0.25">
      <c r="B9924" s="26"/>
      <c r="C9924" s="28"/>
    </row>
    <row r="9925" spans="2:3" x14ac:dyDescent="0.25">
      <c r="B9925" s="26"/>
      <c r="C9925" s="28"/>
    </row>
    <row r="9926" spans="2:3" x14ac:dyDescent="0.25">
      <c r="B9926" s="26"/>
      <c r="C9926" s="28"/>
    </row>
    <row r="9927" spans="2:3" x14ac:dyDescent="0.25">
      <c r="B9927" s="26"/>
      <c r="C9927" s="28"/>
    </row>
    <row r="9928" spans="2:3" x14ac:dyDescent="0.25">
      <c r="B9928" s="26"/>
      <c r="C9928" s="28"/>
    </row>
    <row r="9929" spans="2:3" x14ac:dyDescent="0.25">
      <c r="B9929" s="26"/>
      <c r="C9929" s="28"/>
    </row>
    <row r="9930" spans="2:3" x14ac:dyDescent="0.25">
      <c r="B9930" s="26"/>
      <c r="C9930" s="28"/>
    </row>
    <row r="9931" spans="2:3" x14ac:dyDescent="0.25">
      <c r="B9931" s="26"/>
      <c r="C9931" s="28"/>
    </row>
    <row r="9932" spans="2:3" x14ac:dyDescent="0.25">
      <c r="B9932" s="26"/>
      <c r="C9932" s="28"/>
    </row>
    <row r="9933" spans="2:3" x14ac:dyDescent="0.25">
      <c r="B9933" s="26"/>
      <c r="C9933" s="28"/>
    </row>
    <row r="9934" spans="2:3" x14ac:dyDescent="0.25">
      <c r="B9934" s="26"/>
      <c r="C9934" s="28"/>
    </row>
    <row r="9935" spans="2:3" x14ac:dyDescent="0.25">
      <c r="B9935" s="26"/>
      <c r="C9935" s="28"/>
    </row>
    <row r="9936" spans="2:3" x14ac:dyDescent="0.25">
      <c r="B9936" s="26"/>
      <c r="C9936" s="28"/>
    </row>
    <row r="9937" spans="2:3" x14ac:dyDescent="0.25">
      <c r="B9937" s="26"/>
      <c r="C9937" s="28"/>
    </row>
    <row r="9938" spans="2:3" x14ac:dyDescent="0.25">
      <c r="B9938" s="26"/>
      <c r="C9938" s="28"/>
    </row>
    <row r="9939" spans="2:3" x14ac:dyDescent="0.25">
      <c r="B9939" s="26"/>
      <c r="C9939" s="28"/>
    </row>
    <row r="9940" spans="2:3" x14ac:dyDescent="0.25">
      <c r="B9940" s="26"/>
      <c r="C9940" s="28"/>
    </row>
    <row r="9941" spans="2:3" x14ac:dyDescent="0.25">
      <c r="B9941" s="26"/>
      <c r="C9941" s="28"/>
    </row>
    <row r="9942" spans="2:3" x14ac:dyDescent="0.25">
      <c r="B9942" s="26"/>
      <c r="C9942" s="28"/>
    </row>
    <row r="9943" spans="2:3" x14ac:dyDescent="0.25">
      <c r="B9943" s="26"/>
      <c r="C9943" s="28"/>
    </row>
    <row r="9944" spans="2:3" x14ac:dyDescent="0.25">
      <c r="B9944" s="26"/>
      <c r="C9944" s="28"/>
    </row>
    <row r="9945" spans="2:3" x14ac:dyDescent="0.25">
      <c r="B9945" s="26"/>
      <c r="C9945" s="28"/>
    </row>
    <row r="9946" spans="2:3" x14ac:dyDescent="0.25">
      <c r="B9946" s="26"/>
      <c r="C9946" s="28"/>
    </row>
    <row r="9947" spans="2:3" x14ac:dyDescent="0.25">
      <c r="B9947" s="26"/>
      <c r="C9947" s="28"/>
    </row>
    <row r="9948" spans="2:3" x14ac:dyDescent="0.25">
      <c r="B9948" s="26"/>
      <c r="C9948" s="28"/>
    </row>
    <row r="9949" spans="2:3" x14ac:dyDescent="0.25">
      <c r="B9949" s="26"/>
      <c r="C9949" s="28"/>
    </row>
    <row r="9950" spans="2:3" x14ac:dyDescent="0.25">
      <c r="B9950" s="26"/>
      <c r="C9950" s="28"/>
    </row>
    <row r="9951" spans="2:3" x14ac:dyDescent="0.25">
      <c r="B9951" s="26"/>
      <c r="C9951" s="28"/>
    </row>
    <row r="9952" spans="2:3" x14ac:dyDescent="0.25">
      <c r="B9952" s="26"/>
      <c r="C9952" s="28"/>
    </row>
    <row r="9953" spans="2:3" x14ac:dyDescent="0.25">
      <c r="B9953" s="26"/>
      <c r="C9953" s="28"/>
    </row>
    <row r="9954" spans="2:3" x14ac:dyDescent="0.25">
      <c r="B9954" s="26"/>
      <c r="C9954" s="28"/>
    </row>
    <row r="9955" spans="2:3" x14ac:dyDescent="0.25">
      <c r="B9955" s="26"/>
      <c r="C9955" s="28"/>
    </row>
    <row r="9956" spans="2:3" x14ac:dyDescent="0.25">
      <c r="B9956" s="26"/>
      <c r="C9956" s="28"/>
    </row>
    <row r="9957" spans="2:3" x14ac:dyDescent="0.25">
      <c r="B9957" s="26"/>
      <c r="C9957" s="28"/>
    </row>
    <row r="9958" spans="2:3" x14ac:dyDescent="0.25">
      <c r="B9958" s="26"/>
      <c r="C9958" s="28"/>
    </row>
    <row r="9959" spans="2:3" x14ac:dyDescent="0.25">
      <c r="B9959" s="26"/>
      <c r="C9959" s="28"/>
    </row>
    <row r="9960" spans="2:3" x14ac:dyDescent="0.25">
      <c r="B9960" s="26"/>
      <c r="C9960" s="28"/>
    </row>
    <row r="9961" spans="2:3" x14ac:dyDescent="0.25">
      <c r="B9961" s="26"/>
      <c r="C9961" s="28"/>
    </row>
    <row r="9962" spans="2:3" x14ac:dyDescent="0.25">
      <c r="B9962" s="26"/>
      <c r="C9962" s="28"/>
    </row>
    <row r="9963" spans="2:3" x14ac:dyDescent="0.25">
      <c r="B9963" s="26"/>
      <c r="C9963" s="28"/>
    </row>
    <row r="9964" spans="2:3" x14ac:dyDescent="0.25">
      <c r="B9964" s="26"/>
      <c r="C9964" s="28"/>
    </row>
    <row r="9965" spans="2:3" x14ac:dyDescent="0.25">
      <c r="B9965" s="26"/>
      <c r="C9965" s="28"/>
    </row>
    <row r="9966" spans="2:3" x14ac:dyDescent="0.25">
      <c r="B9966" s="26"/>
      <c r="C9966" s="28"/>
    </row>
    <row r="9967" spans="2:3" x14ac:dyDescent="0.25">
      <c r="B9967" s="26"/>
      <c r="C9967" s="28"/>
    </row>
    <row r="9968" spans="2:3" x14ac:dyDescent="0.25">
      <c r="B9968" s="26"/>
      <c r="C9968" s="28"/>
    </row>
    <row r="9969" spans="2:3" x14ac:dyDescent="0.25">
      <c r="B9969" s="26"/>
      <c r="C9969" s="28"/>
    </row>
    <row r="9970" spans="2:3" x14ac:dyDescent="0.25">
      <c r="B9970" s="26"/>
      <c r="C9970" s="28"/>
    </row>
    <row r="9971" spans="2:3" x14ac:dyDescent="0.25">
      <c r="B9971" s="26"/>
      <c r="C9971" s="28"/>
    </row>
    <row r="9972" spans="2:3" x14ac:dyDescent="0.25">
      <c r="B9972" s="26"/>
      <c r="C9972" s="28"/>
    </row>
    <row r="9973" spans="2:3" x14ac:dyDescent="0.25">
      <c r="B9973" s="26"/>
      <c r="C9973" s="28"/>
    </row>
    <row r="9974" spans="2:3" x14ac:dyDescent="0.25">
      <c r="B9974" s="26"/>
      <c r="C9974" s="28"/>
    </row>
    <row r="9975" spans="2:3" x14ac:dyDescent="0.25">
      <c r="B9975" s="26"/>
      <c r="C9975" s="28"/>
    </row>
    <row r="9976" spans="2:3" x14ac:dyDescent="0.25">
      <c r="B9976" s="26"/>
      <c r="C9976" s="28"/>
    </row>
    <row r="9977" spans="2:3" x14ac:dyDescent="0.25">
      <c r="B9977" s="26"/>
      <c r="C9977" s="28"/>
    </row>
    <row r="9978" spans="2:3" x14ac:dyDescent="0.25">
      <c r="B9978" s="26"/>
      <c r="C9978" s="28"/>
    </row>
    <row r="9979" spans="2:3" x14ac:dyDescent="0.25">
      <c r="B9979" s="26"/>
      <c r="C9979" s="28"/>
    </row>
    <row r="9980" spans="2:3" x14ac:dyDescent="0.25">
      <c r="B9980" s="26"/>
      <c r="C9980" s="28"/>
    </row>
    <row r="9981" spans="2:3" x14ac:dyDescent="0.25">
      <c r="B9981" s="26"/>
      <c r="C9981" s="28"/>
    </row>
    <row r="9982" spans="2:3" x14ac:dyDescent="0.25">
      <c r="B9982" s="26"/>
      <c r="C9982" s="28"/>
    </row>
    <row r="9983" spans="2:3" x14ac:dyDescent="0.25">
      <c r="B9983" s="26"/>
      <c r="C9983" s="28"/>
    </row>
    <row r="9984" spans="2:3" x14ac:dyDescent="0.25">
      <c r="B9984" s="26"/>
      <c r="C9984" s="28"/>
    </row>
    <row r="9985" spans="2:3" x14ac:dyDescent="0.25">
      <c r="B9985" s="26"/>
      <c r="C9985" s="28"/>
    </row>
    <row r="9986" spans="2:3" x14ac:dyDescent="0.25">
      <c r="B9986" s="26"/>
      <c r="C9986" s="28"/>
    </row>
    <row r="9987" spans="2:3" x14ac:dyDescent="0.25">
      <c r="B9987" s="26"/>
      <c r="C9987" s="28"/>
    </row>
    <row r="9988" spans="2:3" x14ac:dyDescent="0.25">
      <c r="B9988" s="26"/>
      <c r="C9988" s="28"/>
    </row>
    <row r="9989" spans="2:3" x14ac:dyDescent="0.25">
      <c r="B9989" s="26"/>
      <c r="C9989" s="28"/>
    </row>
    <row r="9990" spans="2:3" x14ac:dyDescent="0.25">
      <c r="B9990" s="26"/>
      <c r="C9990" s="28"/>
    </row>
    <row r="9991" spans="2:3" x14ac:dyDescent="0.25">
      <c r="B9991" s="26"/>
      <c r="C9991" s="28"/>
    </row>
    <row r="9992" spans="2:3" x14ac:dyDescent="0.25">
      <c r="B9992" s="26"/>
      <c r="C9992" s="28"/>
    </row>
    <row r="9993" spans="2:3" x14ac:dyDescent="0.25">
      <c r="B9993" s="26"/>
      <c r="C9993" s="28"/>
    </row>
    <row r="9994" spans="2:3" x14ac:dyDescent="0.25">
      <c r="B9994" s="26"/>
      <c r="C9994" s="28"/>
    </row>
    <row r="9995" spans="2:3" x14ac:dyDescent="0.25">
      <c r="B9995" s="26"/>
      <c r="C9995" s="28"/>
    </row>
    <row r="9996" spans="2:3" x14ac:dyDescent="0.25">
      <c r="B9996" s="26"/>
      <c r="C9996" s="28"/>
    </row>
    <row r="9997" spans="2:3" x14ac:dyDescent="0.25">
      <c r="B9997" s="26"/>
      <c r="C9997" s="28"/>
    </row>
    <row r="9998" spans="2:3" x14ac:dyDescent="0.25">
      <c r="B9998" s="26"/>
      <c r="C9998" s="28"/>
    </row>
    <row r="9999" spans="2:3" x14ac:dyDescent="0.25">
      <c r="B9999" s="26"/>
      <c r="C9999" s="28"/>
    </row>
    <row r="10000" spans="2:3" x14ac:dyDescent="0.25">
      <c r="B10000" s="26"/>
      <c r="C10000" s="28"/>
    </row>
    <row r="10001" spans="2:3" x14ac:dyDescent="0.25">
      <c r="B10001" s="26"/>
      <c r="C10001" s="28"/>
    </row>
    <row r="10002" spans="2:3" x14ac:dyDescent="0.25">
      <c r="B10002" s="26"/>
      <c r="C10002" s="28"/>
    </row>
    <row r="10003" spans="2:3" x14ac:dyDescent="0.25">
      <c r="B10003" s="26"/>
      <c r="C10003" s="28"/>
    </row>
    <row r="10004" spans="2:3" x14ac:dyDescent="0.25">
      <c r="B10004" s="26"/>
      <c r="C10004" s="28"/>
    </row>
    <row r="10005" spans="2:3" x14ac:dyDescent="0.25">
      <c r="B10005" s="26"/>
      <c r="C10005" s="28"/>
    </row>
    <row r="10006" spans="2:3" x14ac:dyDescent="0.25">
      <c r="B10006" s="26"/>
      <c r="C10006" s="28"/>
    </row>
    <row r="10007" spans="2:3" x14ac:dyDescent="0.25">
      <c r="B10007" s="26"/>
      <c r="C10007" s="28"/>
    </row>
    <row r="10008" spans="2:3" x14ac:dyDescent="0.25">
      <c r="B10008" s="26"/>
      <c r="C10008" s="28"/>
    </row>
    <row r="10009" spans="2:3" x14ac:dyDescent="0.25">
      <c r="B10009" s="26"/>
      <c r="C10009" s="28"/>
    </row>
    <row r="10010" spans="2:3" x14ac:dyDescent="0.25">
      <c r="B10010" s="26"/>
      <c r="C10010" s="28"/>
    </row>
    <row r="10011" spans="2:3" x14ac:dyDescent="0.25">
      <c r="B10011" s="26"/>
      <c r="C10011" s="28"/>
    </row>
    <row r="10012" spans="2:3" x14ac:dyDescent="0.25">
      <c r="B10012" s="26"/>
      <c r="C10012" s="28"/>
    </row>
    <row r="10013" spans="2:3" x14ac:dyDescent="0.25">
      <c r="B10013" s="26"/>
      <c r="C10013" s="28"/>
    </row>
    <row r="10014" spans="2:3" x14ac:dyDescent="0.25">
      <c r="B10014" s="26"/>
      <c r="C10014" s="28"/>
    </row>
    <row r="10015" spans="2:3" x14ac:dyDescent="0.25">
      <c r="B10015" s="26"/>
      <c r="C10015" s="28"/>
    </row>
    <row r="10016" spans="2:3" x14ac:dyDescent="0.25">
      <c r="B10016" s="26"/>
      <c r="C10016" s="28"/>
    </row>
    <row r="10017" spans="2:3" x14ac:dyDescent="0.25">
      <c r="B10017" s="26"/>
      <c r="C10017" s="28"/>
    </row>
    <row r="10018" spans="2:3" x14ac:dyDescent="0.25">
      <c r="B10018" s="26"/>
      <c r="C10018" s="28"/>
    </row>
    <row r="10019" spans="2:3" x14ac:dyDescent="0.25">
      <c r="B10019" s="26"/>
      <c r="C10019" s="28"/>
    </row>
    <row r="10020" spans="2:3" x14ac:dyDescent="0.25">
      <c r="B10020" s="26"/>
      <c r="C10020" s="28"/>
    </row>
    <row r="10021" spans="2:3" x14ac:dyDescent="0.25">
      <c r="B10021" s="26"/>
      <c r="C10021" s="28"/>
    </row>
    <row r="10022" spans="2:3" x14ac:dyDescent="0.25">
      <c r="B10022" s="26"/>
      <c r="C10022" s="28"/>
    </row>
    <row r="10023" spans="2:3" x14ac:dyDescent="0.25">
      <c r="B10023" s="26"/>
      <c r="C10023" s="28"/>
    </row>
    <row r="10024" spans="2:3" x14ac:dyDescent="0.25">
      <c r="B10024" s="26"/>
      <c r="C10024" s="28"/>
    </row>
    <row r="10025" spans="2:3" x14ac:dyDescent="0.25">
      <c r="B10025" s="26"/>
      <c r="C10025" s="28"/>
    </row>
    <row r="10026" spans="2:3" x14ac:dyDescent="0.25">
      <c r="B10026" s="26"/>
      <c r="C10026" s="28"/>
    </row>
    <row r="10027" spans="2:3" x14ac:dyDescent="0.25">
      <c r="B10027" s="26"/>
      <c r="C10027" s="28"/>
    </row>
    <row r="10028" spans="2:3" x14ac:dyDescent="0.25">
      <c r="B10028" s="26"/>
      <c r="C10028" s="28"/>
    </row>
    <row r="10029" spans="2:3" x14ac:dyDescent="0.25">
      <c r="B10029" s="26"/>
      <c r="C10029" s="28"/>
    </row>
    <row r="10030" spans="2:3" x14ac:dyDescent="0.25">
      <c r="B10030" s="26"/>
      <c r="C10030" s="28"/>
    </row>
    <row r="10031" spans="2:3" x14ac:dyDescent="0.25">
      <c r="B10031" s="26"/>
      <c r="C10031" s="28"/>
    </row>
    <row r="10032" spans="2:3" x14ac:dyDescent="0.25">
      <c r="B10032" s="26"/>
      <c r="C10032" s="28"/>
    </row>
    <row r="10033" spans="2:3" x14ac:dyDescent="0.25">
      <c r="B10033" s="26"/>
      <c r="C10033" s="28"/>
    </row>
    <row r="10034" spans="2:3" x14ac:dyDescent="0.25">
      <c r="B10034" s="26"/>
      <c r="C10034" s="28"/>
    </row>
    <row r="10035" spans="2:3" x14ac:dyDescent="0.25">
      <c r="B10035" s="26"/>
      <c r="C10035" s="28"/>
    </row>
    <row r="10036" spans="2:3" x14ac:dyDescent="0.25">
      <c r="B10036" s="26"/>
      <c r="C10036" s="28"/>
    </row>
    <row r="10037" spans="2:3" x14ac:dyDescent="0.25">
      <c r="B10037" s="26"/>
      <c r="C10037" s="28"/>
    </row>
    <row r="10038" spans="2:3" x14ac:dyDescent="0.25">
      <c r="B10038" s="26"/>
      <c r="C10038" s="28"/>
    </row>
    <row r="10039" spans="2:3" x14ac:dyDescent="0.25">
      <c r="B10039" s="26"/>
      <c r="C10039" s="28"/>
    </row>
    <row r="10040" spans="2:3" x14ac:dyDescent="0.25">
      <c r="B10040" s="26"/>
      <c r="C10040" s="28"/>
    </row>
    <row r="10041" spans="2:3" x14ac:dyDescent="0.25">
      <c r="B10041" s="26"/>
      <c r="C10041" s="28"/>
    </row>
    <row r="10042" spans="2:3" x14ac:dyDescent="0.25">
      <c r="B10042" s="26"/>
      <c r="C10042" s="28"/>
    </row>
    <row r="10043" spans="2:3" x14ac:dyDescent="0.25">
      <c r="B10043" s="26"/>
      <c r="C10043" s="28"/>
    </row>
    <row r="10044" spans="2:3" x14ac:dyDescent="0.25">
      <c r="B10044" s="26"/>
      <c r="C10044" s="28"/>
    </row>
    <row r="10045" spans="2:3" x14ac:dyDescent="0.25">
      <c r="B10045" s="26"/>
      <c r="C10045" s="28"/>
    </row>
    <row r="10046" spans="2:3" x14ac:dyDescent="0.25">
      <c r="B10046" s="26"/>
      <c r="C10046" s="28"/>
    </row>
    <row r="10047" spans="2:3" x14ac:dyDescent="0.25">
      <c r="B10047" s="26"/>
      <c r="C10047" s="28"/>
    </row>
    <row r="10048" spans="2:3" x14ac:dyDescent="0.25">
      <c r="B10048" s="26"/>
      <c r="C10048" s="28"/>
    </row>
    <row r="10049" spans="2:3" x14ac:dyDescent="0.25">
      <c r="B10049" s="26"/>
      <c r="C10049" s="28"/>
    </row>
    <row r="10050" spans="2:3" x14ac:dyDescent="0.25">
      <c r="B10050" s="26"/>
      <c r="C10050" s="28"/>
    </row>
    <row r="10051" spans="2:3" x14ac:dyDescent="0.25">
      <c r="B10051" s="26"/>
      <c r="C10051" s="28"/>
    </row>
    <row r="10052" spans="2:3" x14ac:dyDescent="0.25">
      <c r="B10052" s="26"/>
      <c r="C10052" s="28"/>
    </row>
    <row r="10053" spans="2:3" x14ac:dyDescent="0.25">
      <c r="B10053" s="26"/>
      <c r="C10053" s="28"/>
    </row>
    <row r="10054" spans="2:3" x14ac:dyDescent="0.25">
      <c r="B10054" s="26"/>
      <c r="C10054" s="28"/>
    </row>
    <row r="10055" spans="2:3" x14ac:dyDescent="0.25">
      <c r="B10055" s="26"/>
      <c r="C10055" s="28"/>
    </row>
    <row r="10056" spans="2:3" x14ac:dyDescent="0.25">
      <c r="B10056" s="26"/>
      <c r="C10056" s="28"/>
    </row>
    <row r="10057" spans="2:3" x14ac:dyDescent="0.25">
      <c r="B10057" s="26"/>
      <c r="C10057" s="28"/>
    </row>
    <row r="10058" spans="2:3" x14ac:dyDescent="0.25">
      <c r="B10058" s="26"/>
      <c r="C10058" s="28"/>
    </row>
    <row r="10059" spans="2:3" x14ac:dyDescent="0.25">
      <c r="B10059" s="26"/>
      <c r="C10059" s="28"/>
    </row>
    <row r="10060" spans="2:3" x14ac:dyDescent="0.25">
      <c r="B10060" s="26"/>
      <c r="C10060" s="28"/>
    </row>
    <row r="10061" spans="2:3" x14ac:dyDescent="0.25">
      <c r="B10061" s="26"/>
      <c r="C10061" s="28"/>
    </row>
    <row r="10062" spans="2:3" x14ac:dyDescent="0.25">
      <c r="B10062" s="26"/>
      <c r="C10062" s="28"/>
    </row>
    <row r="10063" spans="2:3" x14ac:dyDescent="0.25">
      <c r="B10063" s="26"/>
      <c r="C10063" s="28"/>
    </row>
    <row r="10064" spans="2:3" x14ac:dyDescent="0.25">
      <c r="B10064" s="26"/>
      <c r="C10064" s="28"/>
    </row>
    <row r="10065" spans="2:3" x14ac:dyDescent="0.25">
      <c r="B10065" s="26"/>
      <c r="C10065" s="28"/>
    </row>
    <row r="10066" spans="2:3" x14ac:dyDescent="0.25">
      <c r="B10066" s="26"/>
      <c r="C10066" s="28"/>
    </row>
    <row r="10067" spans="2:3" x14ac:dyDescent="0.25">
      <c r="B10067" s="26"/>
      <c r="C10067" s="28"/>
    </row>
    <row r="10068" spans="2:3" x14ac:dyDescent="0.25">
      <c r="B10068" s="26"/>
      <c r="C10068" s="28"/>
    </row>
    <row r="10069" spans="2:3" x14ac:dyDescent="0.25">
      <c r="B10069" s="26"/>
      <c r="C10069" s="28"/>
    </row>
    <row r="10070" spans="2:3" x14ac:dyDescent="0.25">
      <c r="B10070" s="26"/>
      <c r="C10070" s="28"/>
    </row>
    <row r="10071" spans="2:3" x14ac:dyDescent="0.25">
      <c r="B10071" s="26"/>
      <c r="C10071" s="28"/>
    </row>
    <row r="10072" spans="2:3" x14ac:dyDescent="0.25">
      <c r="B10072" s="26"/>
      <c r="C10072" s="28"/>
    </row>
    <row r="10073" spans="2:3" x14ac:dyDescent="0.25">
      <c r="B10073" s="26"/>
      <c r="C10073" s="28"/>
    </row>
    <row r="10074" spans="2:3" x14ac:dyDescent="0.25">
      <c r="B10074" s="26"/>
      <c r="C10074" s="28"/>
    </row>
    <row r="10075" spans="2:3" x14ac:dyDescent="0.25">
      <c r="B10075" s="26"/>
      <c r="C10075" s="28"/>
    </row>
    <row r="10076" spans="2:3" x14ac:dyDescent="0.25">
      <c r="B10076" s="26"/>
      <c r="C10076" s="28"/>
    </row>
    <row r="10077" spans="2:3" x14ac:dyDescent="0.25">
      <c r="B10077" s="26"/>
      <c r="C10077" s="28"/>
    </row>
    <row r="10078" spans="2:3" x14ac:dyDescent="0.25">
      <c r="B10078" s="26"/>
      <c r="C10078" s="28"/>
    </row>
    <row r="10079" spans="2:3" x14ac:dyDescent="0.25">
      <c r="B10079" s="26"/>
      <c r="C10079" s="28"/>
    </row>
    <row r="10080" spans="2:3" x14ac:dyDescent="0.25">
      <c r="B10080" s="26"/>
      <c r="C10080" s="28"/>
    </row>
    <row r="10081" spans="2:3" x14ac:dyDescent="0.25">
      <c r="B10081" s="26"/>
      <c r="C10081" s="28"/>
    </row>
    <row r="10082" spans="2:3" x14ac:dyDescent="0.25">
      <c r="B10082" s="26"/>
      <c r="C10082" s="28"/>
    </row>
    <row r="10083" spans="2:3" x14ac:dyDescent="0.25">
      <c r="B10083" s="26"/>
      <c r="C10083" s="28"/>
    </row>
    <row r="10084" spans="2:3" x14ac:dyDescent="0.25">
      <c r="B10084" s="26"/>
      <c r="C10084" s="28"/>
    </row>
    <row r="10085" spans="2:3" x14ac:dyDescent="0.25">
      <c r="B10085" s="26"/>
      <c r="C10085" s="28"/>
    </row>
    <row r="10086" spans="2:3" x14ac:dyDescent="0.25">
      <c r="B10086" s="26"/>
      <c r="C10086" s="28"/>
    </row>
    <row r="10087" spans="2:3" x14ac:dyDescent="0.25">
      <c r="B10087" s="26"/>
      <c r="C10087" s="28"/>
    </row>
    <row r="10088" spans="2:3" x14ac:dyDescent="0.25">
      <c r="B10088" s="26"/>
      <c r="C10088" s="28"/>
    </row>
    <row r="10089" spans="2:3" x14ac:dyDescent="0.25">
      <c r="B10089" s="26"/>
      <c r="C10089" s="28"/>
    </row>
    <row r="10090" spans="2:3" x14ac:dyDescent="0.25">
      <c r="B10090" s="26"/>
      <c r="C10090" s="28"/>
    </row>
    <row r="10091" spans="2:3" x14ac:dyDescent="0.25">
      <c r="B10091" s="26"/>
      <c r="C10091" s="28"/>
    </row>
    <row r="10092" spans="2:3" x14ac:dyDescent="0.25">
      <c r="B10092" s="26"/>
      <c r="C10092" s="28"/>
    </row>
    <row r="10093" spans="2:3" x14ac:dyDescent="0.25">
      <c r="B10093" s="26"/>
      <c r="C10093" s="28"/>
    </row>
    <row r="10094" spans="2:3" x14ac:dyDescent="0.25">
      <c r="B10094" s="26"/>
      <c r="C10094" s="28"/>
    </row>
    <row r="10095" spans="2:3" x14ac:dyDescent="0.25">
      <c r="B10095" s="26"/>
      <c r="C10095" s="28"/>
    </row>
    <row r="10096" spans="2:3" x14ac:dyDescent="0.25">
      <c r="B10096" s="26"/>
      <c r="C10096" s="28"/>
    </row>
    <row r="10097" spans="2:3" x14ac:dyDescent="0.25">
      <c r="B10097" s="26"/>
      <c r="C10097" s="28"/>
    </row>
    <row r="10098" spans="2:3" x14ac:dyDescent="0.25">
      <c r="B10098" s="26"/>
      <c r="C10098" s="28"/>
    </row>
    <row r="10099" spans="2:3" x14ac:dyDescent="0.25">
      <c r="B10099" s="26"/>
      <c r="C10099" s="28"/>
    </row>
    <row r="10100" spans="2:3" x14ac:dyDescent="0.25">
      <c r="B10100" s="26"/>
      <c r="C10100" s="28"/>
    </row>
    <row r="10101" spans="2:3" x14ac:dyDescent="0.25">
      <c r="B10101" s="26"/>
      <c r="C10101" s="28"/>
    </row>
    <row r="10102" spans="2:3" x14ac:dyDescent="0.25">
      <c r="B10102" s="26"/>
      <c r="C10102" s="28"/>
    </row>
    <row r="10103" spans="2:3" x14ac:dyDescent="0.25">
      <c r="B10103" s="26"/>
      <c r="C10103" s="28"/>
    </row>
    <row r="10104" spans="2:3" x14ac:dyDescent="0.25">
      <c r="B10104" s="26"/>
      <c r="C10104" s="28"/>
    </row>
    <row r="10105" spans="2:3" x14ac:dyDescent="0.25">
      <c r="B10105" s="26"/>
      <c r="C10105" s="28"/>
    </row>
    <row r="10106" spans="2:3" x14ac:dyDescent="0.25">
      <c r="B10106" s="26"/>
      <c r="C10106" s="28"/>
    </row>
    <row r="10107" spans="2:3" x14ac:dyDescent="0.25">
      <c r="B10107" s="26"/>
      <c r="C10107" s="28"/>
    </row>
    <row r="10108" spans="2:3" x14ac:dyDescent="0.25">
      <c r="B10108" s="26"/>
      <c r="C10108" s="28"/>
    </row>
    <row r="10109" spans="2:3" x14ac:dyDescent="0.25">
      <c r="B10109" s="26"/>
      <c r="C10109" s="28"/>
    </row>
    <row r="10110" spans="2:3" x14ac:dyDescent="0.25">
      <c r="B10110" s="26"/>
      <c r="C10110" s="28"/>
    </row>
    <row r="10111" spans="2:3" x14ac:dyDescent="0.25">
      <c r="B10111" s="26"/>
      <c r="C10111" s="28"/>
    </row>
    <row r="10112" spans="2:3" x14ac:dyDescent="0.25">
      <c r="B10112" s="26"/>
      <c r="C10112" s="28"/>
    </row>
    <row r="10113" spans="2:3" x14ac:dyDescent="0.25">
      <c r="B10113" s="26"/>
      <c r="C10113" s="28"/>
    </row>
    <row r="10114" spans="2:3" x14ac:dyDescent="0.25">
      <c r="B10114" s="26"/>
      <c r="C10114" s="28"/>
    </row>
    <row r="10115" spans="2:3" x14ac:dyDescent="0.25">
      <c r="B10115" s="26"/>
      <c r="C10115" s="28"/>
    </row>
    <row r="10116" spans="2:3" x14ac:dyDescent="0.25">
      <c r="B10116" s="26"/>
      <c r="C10116" s="28"/>
    </row>
    <row r="10117" spans="2:3" x14ac:dyDescent="0.25">
      <c r="B10117" s="26"/>
      <c r="C10117" s="28"/>
    </row>
    <row r="10118" spans="2:3" x14ac:dyDescent="0.25">
      <c r="B10118" s="26"/>
      <c r="C10118" s="28"/>
    </row>
    <row r="10119" spans="2:3" x14ac:dyDescent="0.25">
      <c r="B10119" s="26"/>
      <c r="C10119" s="28"/>
    </row>
    <row r="10120" spans="2:3" x14ac:dyDescent="0.25">
      <c r="B10120" s="26"/>
      <c r="C10120" s="28"/>
    </row>
    <row r="10121" spans="2:3" x14ac:dyDescent="0.25">
      <c r="B10121" s="26"/>
      <c r="C10121" s="28"/>
    </row>
    <row r="10122" spans="2:3" x14ac:dyDescent="0.25">
      <c r="B10122" s="26"/>
      <c r="C10122" s="28"/>
    </row>
    <row r="10123" spans="2:3" x14ac:dyDescent="0.25">
      <c r="B10123" s="26"/>
      <c r="C10123" s="28"/>
    </row>
    <row r="10124" spans="2:3" x14ac:dyDescent="0.25">
      <c r="B10124" s="26"/>
      <c r="C10124" s="28"/>
    </row>
    <row r="10125" spans="2:3" x14ac:dyDescent="0.25">
      <c r="B10125" s="26"/>
      <c r="C10125" s="28"/>
    </row>
    <row r="10126" spans="2:3" x14ac:dyDescent="0.25">
      <c r="B10126" s="26"/>
      <c r="C10126" s="28"/>
    </row>
    <row r="10127" spans="2:3" x14ac:dyDescent="0.25">
      <c r="B10127" s="26"/>
      <c r="C10127" s="28"/>
    </row>
    <row r="10128" spans="2:3" x14ac:dyDescent="0.25">
      <c r="B10128" s="26"/>
      <c r="C10128" s="28"/>
    </row>
    <row r="10129" spans="2:3" x14ac:dyDescent="0.25">
      <c r="B10129" s="26"/>
      <c r="C10129" s="28"/>
    </row>
    <row r="10130" spans="2:3" x14ac:dyDescent="0.25">
      <c r="B10130" s="26"/>
      <c r="C10130" s="28"/>
    </row>
    <row r="10131" spans="2:3" x14ac:dyDescent="0.25">
      <c r="B10131" s="26"/>
      <c r="C10131" s="28"/>
    </row>
    <row r="10132" spans="2:3" x14ac:dyDescent="0.25">
      <c r="B10132" s="26"/>
      <c r="C10132" s="28"/>
    </row>
    <row r="10133" spans="2:3" x14ac:dyDescent="0.25">
      <c r="B10133" s="26"/>
      <c r="C10133" s="28"/>
    </row>
    <row r="10134" spans="2:3" x14ac:dyDescent="0.25">
      <c r="B10134" s="26"/>
      <c r="C10134" s="28"/>
    </row>
    <row r="10135" spans="2:3" x14ac:dyDescent="0.25">
      <c r="B10135" s="26"/>
      <c r="C10135" s="28"/>
    </row>
    <row r="10136" spans="2:3" x14ac:dyDescent="0.25">
      <c r="B10136" s="26"/>
      <c r="C10136" s="28"/>
    </row>
    <row r="10137" spans="2:3" x14ac:dyDescent="0.25">
      <c r="B10137" s="26"/>
      <c r="C10137" s="28"/>
    </row>
    <row r="10138" spans="2:3" x14ac:dyDescent="0.25">
      <c r="B10138" s="26"/>
      <c r="C10138" s="28"/>
    </row>
    <row r="10139" spans="2:3" x14ac:dyDescent="0.25">
      <c r="B10139" s="26"/>
      <c r="C10139" s="28"/>
    </row>
    <row r="10140" spans="2:3" x14ac:dyDescent="0.25">
      <c r="B10140" s="26"/>
      <c r="C10140" s="28"/>
    </row>
    <row r="10141" spans="2:3" x14ac:dyDescent="0.25">
      <c r="B10141" s="26"/>
      <c r="C10141" s="28"/>
    </row>
    <row r="10142" spans="2:3" x14ac:dyDescent="0.25">
      <c r="B10142" s="26"/>
      <c r="C10142" s="28"/>
    </row>
    <row r="10143" spans="2:3" x14ac:dyDescent="0.25">
      <c r="B10143" s="26"/>
      <c r="C10143" s="28"/>
    </row>
    <row r="10144" spans="2:3" x14ac:dyDescent="0.25">
      <c r="B10144" s="26"/>
      <c r="C10144" s="28"/>
    </row>
    <row r="10145" spans="2:3" x14ac:dyDescent="0.25">
      <c r="B10145" s="26"/>
      <c r="C10145" s="28"/>
    </row>
    <row r="10146" spans="2:3" x14ac:dyDescent="0.25">
      <c r="B10146" s="26"/>
      <c r="C10146" s="28"/>
    </row>
    <row r="10147" spans="2:3" x14ac:dyDescent="0.25">
      <c r="B10147" s="26"/>
      <c r="C10147" s="28"/>
    </row>
    <row r="10148" spans="2:3" x14ac:dyDescent="0.25">
      <c r="B10148" s="26"/>
      <c r="C10148" s="28"/>
    </row>
    <row r="10149" spans="2:3" x14ac:dyDescent="0.25">
      <c r="B10149" s="26"/>
      <c r="C10149" s="28"/>
    </row>
    <row r="10150" spans="2:3" x14ac:dyDescent="0.25">
      <c r="B10150" s="26"/>
      <c r="C10150" s="28"/>
    </row>
    <row r="10151" spans="2:3" x14ac:dyDescent="0.25">
      <c r="B10151" s="26"/>
      <c r="C10151" s="28"/>
    </row>
    <row r="10152" spans="2:3" x14ac:dyDescent="0.25">
      <c r="B10152" s="26"/>
      <c r="C10152" s="28"/>
    </row>
    <row r="10153" spans="2:3" x14ac:dyDescent="0.25">
      <c r="B10153" s="26"/>
      <c r="C10153" s="28"/>
    </row>
    <row r="10154" spans="2:3" x14ac:dyDescent="0.25">
      <c r="B10154" s="26"/>
      <c r="C10154" s="28"/>
    </row>
    <row r="10155" spans="2:3" x14ac:dyDescent="0.25">
      <c r="B10155" s="26"/>
      <c r="C10155" s="28"/>
    </row>
    <row r="10156" spans="2:3" x14ac:dyDescent="0.25">
      <c r="B10156" s="26"/>
      <c r="C10156" s="28"/>
    </row>
    <row r="10157" spans="2:3" x14ac:dyDescent="0.25">
      <c r="B10157" s="26"/>
      <c r="C10157" s="28"/>
    </row>
    <row r="10158" spans="2:3" x14ac:dyDescent="0.25">
      <c r="B10158" s="26"/>
      <c r="C10158" s="28"/>
    </row>
    <row r="10159" spans="2:3" x14ac:dyDescent="0.25">
      <c r="B10159" s="26"/>
      <c r="C10159" s="28"/>
    </row>
    <row r="10160" spans="2:3" x14ac:dyDescent="0.25">
      <c r="B10160" s="26"/>
      <c r="C10160" s="28"/>
    </row>
    <row r="10161" spans="2:3" x14ac:dyDescent="0.25">
      <c r="B10161" s="26"/>
      <c r="C10161" s="28"/>
    </row>
    <row r="10162" spans="2:3" x14ac:dyDescent="0.25">
      <c r="B10162" s="26"/>
      <c r="C10162" s="28"/>
    </row>
    <row r="10163" spans="2:3" x14ac:dyDescent="0.25">
      <c r="B10163" s="26"/>
      <c r="C10163" s="28"/>
    </row>
    <row r="10164" spans="2:3" x14ac:dyDescent="0.25">
      <c r="B10164" s="26"/>
      <c r="C10164" s="28"/>
    </row>
    <row r="10165" spans="2:3" x14ac:dyDescent="0.25">
      <c r="B10165" s="26"/>
      <c r="C10165" s="28"/>
    </row>
    <row r="10166" spans="2:3" x14ac:dyDescent="0.25">
      <c r="B10166" s="26"/>
      <c r="C10166" s="28"/>
    </row>
    <row r="10167" spans="2:3" x14ac:dyDescent="0.25">
      <c r="B10167" s="26"/>
      <c r="C10167" s="28"/>
    </row>
    <row r="10168" spans="2:3" x14ac:dyDescent="0.25">
      <c r="B10168" s="26"/>
      <c r="C10168" s="28"/>
    </row>
    <row r="10169" spans="2:3" x14ac:dyDescent="0.25">
      <c r="B10169" s="26"/>
      <c r="C10169" s="28"/>
    </row>
    <row r="10170" spans="2:3" x14ac:dyDescent="0.25">
      <c r="B10170" s="26"/>
      <c r="C10170" s="28"/>
    </row>
    <row r="10171" spans="2:3" x14ac:dyDescent="0.25">
      <c r="B10171" s="26"/>
      <c r="C10171" s="28"/>
    </row>
    <row r="10172" spans="2:3" x14ac:dyDescent="0.25">
      <c r="B10172" s="26"/>
      <c r="C10172" s="28"/>
    </row>
    <row r="10173" spans="2:3" x14ac:dyDescent="0.25">
      <c r="B10173" s="26"/>
      <c r="C10173" s="28"/>
    </row>
    <row r="10174" spans="2:3" x14ac:dyDescent="0.25">
      <c r="B10174" s="26"/>
      <c r="C10174" s="28"/>
    </row>
    <row r="10175" spans="2:3" x14ac:dyDescent="0.25">
      <c r="B10175" s="26"/>
      <c r="C10175" s="28"/>
    </row>
    <row r="10176" spans="2:3" x14ac:dyDescent="0.25">
      <c r="B10176" s="26"/>
      <c r="C10176" s="28"/>
    </row>
    <row r="10177" spans="2:3" x14ac:dyDescent="0.25">
      <c r="B10177" s="26"/>
      <c r="C10177" s="28"/>
    </row>
    <row r="10178" spans="2:3" x14ac:dyDescent="0.25">
      <c r="B10178" s="26"/>
      <c r="C10178" s="28"/>
    </row>
    <row r="10179" spans="2:3" x14ac:dyDescent="0.25">
      <c r="B10179" s="26"/>
      <c r="C10179" s="28"/>
    </row>
    <row r="10180" spans="2:3" x14ac:dyDescent="0.25">
      <c r="B10180" s="26"/>
      <c r="C10180" s="28"/>
    </row>
    <row r="10181" spans="2:3" x14ac:dyDescent="0.25">
      <c r="B10181" s="26"/>
      <c r="C10181" s="28"/>
    </row>
    <row r="10182" spans="2:3" x14ac:dyDescent="0.25">
      <c r="B10182" s="26"/>
      <c r="C10182" s="28"/>
    </row>
    <row r="10183" spans="2:3" x14ac:dyDescent="0.25">
      <c r="B10183" s="26"/>
      <c r="C10183" s="28"/>
    </row>
    <row r="10184" spans="2:3" x14ac:dyDescent="0.25">
      <c r="B10184" s="26"/>
      <c r="C10184" s="28"/>
    </row>
    <row r="10185" spans="2:3" x14ac:dyDescent="0.25">
      <c r="B10185" s="26"/>
      <c r="C10185" s="28"/>
    </row>
    <row r="10186" spans="2:3" x14ac:dyDescent="0.25">
      <c r="B10186" s="26"/>
      <c r="C10186" s="28"/>
    </row>
    <row r="10187" spans="2:3" x14ac:dyDescent="0.25">
      <c r="B10187" s="26"/>
      <c r="C10187" s="28"/>
    </row>
    <row r="10188" spans="2:3" x14ac:dyDescent="0.25">
      <c r="B10188" s="26"/>
      <c r="C10188" s="28"/>
    </row>
    <row r="10189" spans="2:3" x14ac:dyDescent="0.25">
      <c r="B10189" s="26"/>
      <c r="C10189" s="28"/>
    </row>
    <row r="10190" spans="2:3" x14ac:dyDescent="0.25">
      <c r="B10190" s="26"/>
      <c r="C10190" s="28"/>
    </row>
    <row r="10191" spans="2:3" x14ac:dyDescent="0.25">
      <c r="B10191" s="26"/>
      <c r="C10191" s="28"/>
    </row>
    <row r="10192" spans="2:3" x14ac:dyDescent="0.25">
      <c r="B10192" s="26"/>
      <c r="C10192" s="28"/>
    </row>
    <row r="10193" spans="2:3" x14ac:dyDescent="0.25">
      <c r="B10193" s="26"/>
      <c r="C10193" s="28"/>
    </row>
    <row r="10194" spans="2:3" x14ac:dyDescent="0.25">
      <c r="B10194" s="26"/>
      <c r="C10194" s="28"/>
    </row>
    <row r="10195" spans="2:3" x14ac:dyDescent="0.25">
      <c r="B10195" s="26"/>
      <c r="C10195" s="28"/>
    </row>
    <row r="10196" spans="2:3" x14ac:dyDescent="0.25">
      <c r="B10196" s="26"/>
      <c r="C10196" s="28"/>
    </row>
    <row r="10197" spans="2:3" x14ac:dyDescent="0.25">
      <c r="B10197" s="26"/>
      <c r="C10197" s="28"/>
    </row>
    <row r="10198" spans="2:3" x14ac:dyDescent="0.25">
      <c r="B10198" s="26"/>
      <c r="C10198" s="28"/>
    </row>
    <row r="10199" spans="2:3" x14ac:dyDescent="0.25">
      <c r="B10199" s="26"/>
      <c r="C10199" s="28"/>
    </row>
    <row r="10200" spans="2:3" x14ac:dyDescent="0.25">
      <c r="B10200" s="26"/>
      <c r="C10200" s="28"/>
    </row>
    <row r="10201" spans="2:3" x14ac:dyDescent="0.25">
      <c r="B10201" s="26"/>
      <c r="C10201" s="28"/>
    </row>
    <row r="10202" spans="2:3" x14ac:dyDescent="0.25">
      <c r="B10202" s="26"/>
      <c r="C10202" s="28"/>
    </row>
    <row r="10203" spans="2:3" x14ac:dyDescent="0.25">
      <c r="B10203" s="26"/>
      <c r="C10203" s="28"/>
    </row>
    <row r="10204" spans="2:3" x14ac:dyDescent="0.25">
      <c r="B10204" s="26"/>
      <c r="C10204" s="28"/>
    </row>
    <row r="10205" spans="2:3" x14ac:dyDescent="0.25">
      <c r="B10205" s="26"/>
      <c r="C10205" s="28"/>
    </row>
    <row r="10206" spans="2:3" x14ac:dyDescent="0.25">
      <c r="B10206" s="26"/>
      <c r="C10206" s="28"/>
    </row>
    <row r="10207" spans="2:3" x14ac:dyDescent="0.25">
      <c r="B10207" s="26"/>
      <c r="C10207" s="28"/>
    </row>
    <row r="10208" spans="2:3" x14ac:dyDescent="0.25">
      <c r="B10208" s="26"/>
      <c r="C10208" s="28"/>
    </row>
    <row r="10209" spans="2:3" x14ac:dyDescent="0.25">
      <c r="B10209" s="26"/>
      <c r="C10209" s="28"/>
    </row>
    <row r="10210" spans="2:3" x14ac:dyDescent="0.25">
      <c r="B10210" s="26"/>
      <c r="C10210" s="28"/>
    </row>
    <row r="10211" spans="2:3" x14ac:dyDescent="0.25">
      <c r="B10211" s="26"/>
      <c r="C10211" s="28"/>
    </row>
    <row r="10212" spans="2:3" x14ac:dyDescent="0.25">
      <c r="B10212" s="26"/>
      <c r="C10212" s="28"/>
    </row>
    <row r="10213" spans="2:3" x14ac:dyDescent="0.25">
      <c r="B10213" s="26"/>
      <c r="C10213" s="28"/>
    </row>
    <row r="10214" spans="2:3" x14ac:dyDescent="0.25">
      <c r="B10214" s="26"/>
      <c r="C10214" s="28"/>
    </row>
    <row r="10215" spans="2:3" x14ac:dyDescent="0.25">
      <c r="B10215" s="26"/>
      <c r="C10215" s="28"/>
    </row>
    <row r="10216" spans="2:3" x14ac:dyDescent="0.25">
      <c r="B10216" s="26"/>
      <c r="C10216" s="28"/>
    </row>
    <row r="10217" spans="2:3" x14ac:dyDescent="0.25">
      <c r="B10217" s="26"/>
      <c r="C10217" s="28"/>
    </row>
    <row r="10218" spans="2:3" x14ac:dyDescent="0.25">
      <c r="B10218" s="26"/>
      <c r="C10218" s="28"/>
    </row>
    <row r="10219" spans="2:3" x14ac:dyDescent="0.25">
      <c r="B10219" s="26"/>
      <c r="C10219" s="28"/>
    </row>
    <row r="10220" spans="2:3" x14ac:dyDescent="0.25">
      <c r="B10220" s="26"/>
      <c r="C10220" s="28"/>
    </row>
    <row r="10221" spans="2:3" x14ac:dyDescent="0.25">
      <c r="B10221" s="26"/>
      <c r="C10221" s="28"/>
    </row>
    <row r="10222" spans="2:3" x14ac:dyDescent="0.25">
      <c r="B10222" s="26"/>
      <c r="C10222" s="28"/>
    </row>
    <row r="10223" spans="2:3" x14ac:dyDescent="0.25">
      <c r="B10223" s="26"/>
      <c r="C10223" s="28"/>
    </row>
    <row r="10224" spans="2:3" x14ac:dyDescent="0.25">
      <c r="B10224" s="26"/>
      <c r="C10224" s="28"/>
    </row>
    <row r="10225" spans="2:3" x14ac:dyDescent="0.25">
      <c r="B10225" s="26"/>
      <c r="C10225" s="28"/>
    </row>
    <row r="10226" spans="2:3" x14ac:dyDescent="0.25">
      <c r="B10226" s="26"/>
      <c r="C10226" s="28"/>
    </row>
    <row r="10227" spans="2:3" x14ac:dyDescent="0.25">
      <c r="B10227" s="26"/>
      <c r="C10227" s="28"/>
    </row>
    <row r="10228" spans="2:3" x14ac:dyDescent="0.25">
      <c r="B10228" s="26"/>
      <c r="C10228" s="28"/>
    </row>
    <row r="10229" spans="2:3" x14ac:dyDescent="0.25">
      <c r="B10229" s="26"/>
      <c r="C10229" s="28"/>
    </row>
    <row r="10230" spans="2:3" x14ac:dyDescent="0.25">
      <c r="B10230" s="26"/>
      <c r="C10230" s="28"/>
    </row>
    <row r="10231" spans="2:3" x14ac:dyDescent="0.25">
      <c r="B10231" s="26"/>
      <c r="C10231" s="28"/>
    </row>
    <row r="10232" spans="2:3" x14ac:dyDescent="0.25">
      <c r="B10232" s="26"/>
      <c r="C10232" s="28"/>
    </row>
    <row r="10233" spans="2:3" x14ac:dyDescent="0.25">
      <c r="B10233" s="26"/>
      <c r="C10233" s="28"/>
    </row>
    <row r="10234" spans="2:3" x14ac:dyDescent="0.25">
      <c r="B10234" s="26"/>
      <c r="C10234" s="28"/>
    </row>
    <row r="10235" spans="2:3" x14ac:dyDescent="0.25">
      <c r="B10235" s="26"/>
      <c r="C10235" s="28"/>
    </row>
    <row r="10236" spans="2:3" x14ac:dyDescent="0.25">
      <c r="B10236" s="26"/>
      <c r="C10236" s="28"/>
    </row>
    <row r="10237" spans="2:3" x14ac:dyDescent="0.25">
      <c r="B10237" s="26"/>
      <c r="C10237" s="28"/>
    </row>
    <row r="10238" spans="2:3" x14ac:dyDescent="0.25">
      <c r="B10238" s="26"/>
      <c r="C10238" s="28"/>
    </row>
    <row r="10239" spans="2:3" x14ac:dyDescent="0.25">
      <c r="B10239" s="26"/>
      <c r="C10239" s="28"/>
    </row>
    <row r="10240" spans="2:3" x14ac:dyDescent="0.25">
      <c r="B10240" s="26"/>
      <c r="C10240" s="28"/>
    </row>
    <row r="10241" spans="2:3" x14ac:dyDescent="0.25">
      <c r="B10241" s="26"/>
      <c r="C10241" s="28"/>
    </row>
    <row r="10242" spans="2:3" x14ac:dyDescent="0.25">
      <c r="B10242" s="26"/>
      <c r="C10242" s="28"/>
    </row>
    <row r="10243" spans="2:3" x14ac:dyDescent="0.25">
      <c r="B10243" s="26"/>
      <c r="C10243" s="28"/>
    </row>
    <row r="10244" spans="2:3" x14ac:dyDescent="0.25">
      <c r="B10244" s="26"/>
      <c r="C10244" s="28"/>
    </row>
    <row r="10245" spans="2:3" x14ac:dyDescent="0.25">
      <c r="B10245" s="26"/>
      <c r="C10245" s="28"/>
    </row>
    <row r="10246" spans="2:3" x14ac:dyDescent="0.25">
      <c r="B10246" s="26"/>
      <c r="C10246" s="28"/>
    </row>
    <row r="10247" spans="2:3" x14ac:dyDescent="0.25">
      <c r="B10247" s="26"/>
      <c r="C10247" s="28"/>
    </row>
    <row r="10248" spans="2:3" x14ac:dyDescent="0.25">
      <c r="B10248" s="26"/>
      <c r="C10248" s="28"/>
    </row>
    <row r="10249" spans="2:3" x14ac:dyDescent="0.25">
      <c r="B10249" s="26"/>
      <c r="C10249" s="28"/>
    </row>
    <row r="10250" spans="2:3" x14ac:dyDescent="0.25">
      <c r="B10250" s="26"/>
      <c r="C10250" s="28"/>
    </row>
    <row r="10251" spans="2:3" x14ac:dyDescent="0.25">
      <c r="B10251" s="26"/>
      <c r="C10251" s="28"/>
    </row>
    <row r="10252" spans="2:3" x14ac:dyDescent="0.25">
      <c r="B10252" s="26"/>
      <c r="C10252" s="28"/>
    </row>
    <row r="10253" spans="2:3" x14ac:dyDescent="0.25">
      <c r="B10253" s="26"/>
      <c r="C10253" s="28"/>
    </row>
    <row r="10254" spans="2:3" x14ac:dyDescent="0.25">
      <c r="B10254" s="26"/>
      <c r="C10254" s="28"/>
    </row>
    <row r="10255" spans="2:3" x14ac:dyDescent="0.25">
      <c r="B10255" s="26"/>
      <c r="C10255" s="28"/>
    </row>
    <row r="10256" spans="2:3" x14ac:dyDescent="0.25">
      <c r="B10256" s="26"/>
      <c r="C10256" s="28"/>
    </row>
    <row r="10257" spans="2:3" x14ac:dyDescent="0.25">
      <c r="B10257" s="26"/>
      <c r="C10257" s="28"/>
    </row>
    <row r="10258" spans="2:3" x14ac:dyDescent="0.25">
      <c r="B10258" s="26"/>
      <c r="C10258" s="28"/>
    </row>
    <row r="10259" spans="2:3" x14ac:dyDescent="0.25">
      <c r="B10259" s="26"/>
      <c r="C10259" s="28"/>
    </row>
    <row r="10260" spans="2:3" x14ac:dyDescent="0.25">
      <c r="B10260" s="26"/>
      <c r="C10260" s="28"/>
    </row>
    <row r="10261" spans="2:3" x14ac:dyDescent="0.25">
      <c r="B10261" s="26"/>
      <c r="C10261" s="28"/>
    </row>
    <row r="10262" spans="2:3" x14ac:dyDescent="0.25">
      <c r="B10262" s="26"/>
      <c r="C10262" s="28"/>
    </row>
    <row r="10263" spans="2:3" x14ac:dyDescent="0.25">
      <c r="B10263" s="26"/>
      <c r="C10263" s="28"/>
    </row>
    <row r="10264" spans="2:3" x14ac:dyDescent="0.25">
      <c r="B10264" s="26"/>
      <c r="C10264" s="28"/>
    </row>
    <row r="10265" spans="2:3" x14ac:dyDescent="0.25">
      <c r="B10265" s="26"/>
      <c r="C10265" s="28"/>
    </row>
    <row r="10266" spans="2:3" x14ac:dyDescent="0.25">
      <c r="B10266" s="26"/>
      <c r="C10266" s="28"/>
    </row>
    <row r="10267" spans="2:3" x14ac:dyDescent="0.25">
      <c r="B10267" s="26"/>
      <c r="C10267" s="28"/>
    </row>
    <row r="10268" spans="2:3" x14ac:dyDescent="0.25">
      <c r="B10268" s="26"/>
      <c r="C10268" s="28"/>
    </row>
    <row r="10269" spans="2:3" x14ac:dyDescent="0.25">
      <c r="B10269" s="26"/>
      <c r="C10269" s="28"/>
    </row>
    <row r="10270" spans="2:3" x14ac:dyDescent="0.25">
      <c r="B10270" s="26"/>
      <c r="C10270" s="28"/>
    </row>
    <row r="10271" spans="2:3" x14ac:dyDescent="0.25">
      <c r="B10271" s="26"/>
      <c r="C10271" s="28"/>
    </row>
    <row r="10272" spans="2:3" x14ac:dyDescent="0.25">
      <c r="B10272" s="26"/>
      <c r="C10272" s="28"/>
    </row>
    <row r="10273" spans="2:3" x14ac:dyDescent="0.25">
      <c r="B10273" s="26"/>
      <c r="C10273" s="28"/>
    </row>
    <row r="10274" spans="2:3" x14ac:dyDescent="0.25">
      <c r="B10274" s="26"/>
      <c r="C10274" s="28"/>
    </row>
    <row r="10275" spans="2:3" x14ac:dyDescent="0.25">
      <c r="B10275" s="26"/>
      <c r="C10275" s="28"/>
    </row>
    <row r="10276" spans="2:3" x14ac:dyDescent="0.25">
      <c r="B10276" s="26"/>
      <c r="C10276" s="28"/>
    </row>
    <row r="10277" spans="2:3" x14ac:dyDescent="0.25">
      <c r="B10277" s="26"/>
      <c r="C10277" s="28"/>
    </row>
    <row r="10278" spans="2:3" x14ac:dyDescent="0.25">
      <c r="B10278" s="26"/>
      <c r="C10278" s="28"/>
    </row>
    <row r="10279" spans="2:3" x14ac:dyDescent="0.25">
      <c r="B10279" s="26"/>
      <c r="C10279" s="28"/>
    </row>
    <row r="10280" spans="2:3" x14ac:dyDescent="0.25">
      <c r="B10280" s="26"/>
      <c r="C10280" s="28"/>
    </row>
    <row r="10281" spans="2:3" x14ac:dyDescent="0.25">
      <c r="B10281" s="26"/>
      <c r="C10281" s="28"/>
    </row>
    <row r="10282" spans="2:3" x14ac:dyDescent="0.25">
      <c r="B10282" s="26"/>
      <c r="C10282" s="28"/>
    </row>
    <row r="10283" spans="2:3" x14ac:dyDescent="0.25">
      <c r="B10283" s="26"/>
      <c r="C10283" s="28"/>
    </row>
    <row r="10284" spans="2:3" x14ac:dyDescent="0.25">
      <c r="B10284" s="26"/>
      <c r="C10284" s="28"/>
    </row>
    <row r="10285" spans="2:3" x14ac:dyDescent="0.25">
      <c r="B10285" s="26"/>
      <c r="C10285" s="28"/>
    </row>
    <row r="10286" spans="2:3" x14ac:dyDescent="0.25">
      <c r="B10286" s="26"/>
      <c r="C10286" s="28"/>
    </row>
    <row r="10287" spans="2:3" x14ac:dyDescent="0.25">
      <c r="B10287" s="26"/>
      <c r="C10287" s="28"/>
    </row>
    <row r="10288" spans="2:3" x14ac:dyDescent="0.25">
      <c r="B10288" s="26"/>
      <c r="C10288" s="28"/>
    </row>
    <row r="10289" spans="2:3" x14ac:dyDescent="0.25">
      <c r="B10289" s="26"/>
      <c r="C10289" s="28"/>
    </row>
    <row r="10290" spans="2:3" x14ac:dyDescent="0.25">
      <c r="B10290" s="26"/>
      <c r="C10290" s="28"/>
    </row>
    <row r="10291" spans="2:3" x14ac:dyDescent="0.25">
      <c r="B10291" s="26"/>
      <c r="C10291" s="28"/>
    </row>
    <row r="10292" spans="2:3" x14ac:dyDescent="0.25">
      <c r="B10292" s="26"/>
      <c r="C10292" s="28"/>
    </row>
    <row r="10293" spans="2:3" x14ac:dyDescent="0.25">
      <c r="B10293" s="26"/>
      <c r="C10293" s="28"/>
    </row>
    <row r="10294" spans="2:3" x14ac:dyDescent="0.25">
      <c r="B10294" s="26"/>
      <c r="C10294" s="28"/>
    </row>
    <row r="10295" spans="2:3" x14ac:dyDescent="0.25">
      <c r="B10295" s="26"/>
      <c r="C10295" s="28"/>
    </row>
    <row r="10296" spans="2:3" x14ac:dyDescent="0.25">
      <c r="B10296" s="26"/>
      <c r="C10296" s="28"/>
    </row>
    <row r="10297" spans="2:3" x14ac:dyDescent="0.25">
      <c r="B10297" s="26"/>
      <c r="C10297" s="28"/>
    </row>
    <row r="10298" spans="2:3" x14ac:dyDescent="0.25">
      <c r="B10298" s="26"/>
      <c r="C10298" s="28"/>
    </row>
    <row r="10299" spans="2:3" x14ac:dyDescent="0.25">
      <c r="B10299" s="26"/>
      <c r="C10299" s="28"/>
    </row>
    <row r="10300" spans="2:3" x14ac:dyDescent="0.25">
      <c r="B10300" s="26"/>
      <c r="C10300" s="28"/>
    </row>
    <row r="10301" spans="2:3" x14ac:dyDescent="0.25">
      <c r="B10301" s="26"/>
      <c r="C10301" s="28"/>
    </row>
    <row r="10302" spans="2:3" x14ac:dyDescent="0.25">
      <c r="B10302" s="26"/>
      <c r="C10302" s="28"/>
    </row>
    <row r="10303" spans="2:3" x14ac:dyDescent="0.25">
      <c r="B10303" s="26"/>
      <c r="C10303" s="28"/>
    </row>
    <row r="10304" spans="2:3" x14ac:dyDescent="0.25">
      <c r="B10304" s="26"/>
      <c r="C10304" s="28"/>
    </row>
    <row r="10305" spans="2:3" x14ac:dyDescent="0.25">
      <c r="B10305" s="26"/>
      <c r="C10305" s="28"/>
    </row>
    <row r="10306" spans="2:3" x14ac:dyDescent="0.25">
      <c r="B10306" s="26"/>
      <c r="C10306" s="28"/>
    </row>
    <row r="10307" spans="2:3" x14ac:dyDescent="0.25">
      <c r="B10307" s="26"/>
      <c r="C10307" s="28"/>
    </row>
    <row r="10308" spans="2:3" x14ac:dyDescent="0.25">
      <c r="B10308" s="26"/>
      <c r="C10308" s="28"/>
    </row>
    <row r="10309" spans="2:3" x14ac:dyDescent="0.25">
      <c r="B10309" s="26"/>
      <c r="C10309" s="28"/>
    </row>
    <row r="10310" spans="2:3" x14ac:dyDescent="0.25">
      <c r="B10310" s="26"/>
      <c r="C10310" s="28"/>
    </row>
    <row r="10311" spans="2:3" x14ac:dyDescent="0.25">
      <c r="B10311" s="26"/>
      <c r="C10311" s="28"/>
    </row>
    <row r="10312" spans="2:3" x14ac:dyDescent="0.25">
      <c r="B10312" s="26"/>
      <c r="C10312" s="28"/>
    </row>
    <row r="10313" spans="2:3" x14ac:dyDescent="0.25">
      <c r="B10313" s="26"/>
      <c r="C10313" s="28"/>
    </row>
    <row r="10314" spans="2:3" x14ac:dyDescent="0.25">
      <c r="B10314" s="26"/>
      <c r="C10314" s="28"/>
    </row>
    <row r="10315" spans="2:3" x14ac:dyDescent="0.25">
      <c r="B10315" s="26"/>
      <c r="C10315" s="28"/>
    </row>
    <row r="10316" spans="2:3" x14ac:dyDescent="0.25">
      <c r="B10316" s="26"/>
      <c r="C10316" s="28"/>
    </row>
    <row r="10317" spans="2:3" x14ac:dyDescent="0.25">
      <c r="B10317" s="26"/>
      <c r="C10317" s="28"/>
    </row>
    <row r="10318" spans="2:3" x14ac:dyDescent="0.25">
      <c r="B10318" s="26"/>
      <c r="C10318" s="28"/>
    </row>
    <row r="10319" spans="2:3" x14ac:dyDescent="0.25">
      <c r="B10319" s="26"/>
      <c r="C10319" s="28"/>
    </row>
    <row r="10320" spans="2:3" x14ac:dyDescent="0.25">
      <c r="B10320" s="26"/>
      <c r="C10320" s="28"/>
    </row>
    <row r="10321" spans="2:3" x14ac:dyDescent="0.25">
      <c r="B10321" s="26"/>
      <c r="C10321" s="28"/>
    </row>
    <row r="10322" spans="2:3" x14ac:dyDescent="0.25">
      <c r="B10322" s="26"/>
      <c r="C10322" s="28"/>
    </row>
    <row r="10323" spans="2:3" x14ac:dyDescent="0.25">
      <c r="B10323" s="26"/>
      <c r="C10323" s="28"/>
    </row>
    <row r="10324" spans="2:3" x14ac:dyDescent="0.25">
      <c r="B10324" s="26"/>
      <c r="C10324" s="28"/>
    </row>
    <row r="10325" spans="2:3" x14ac:dyDescent="0.25">
      <c r="B10325" s="26"/>
      <c r="C10325" s="28"/>
    </row>
    <row r="10326" spans="2:3" x14ac:dyDescent="0.25">
      <c r="B10326" s="26"/>
      <c r="C10326" s="28"/>
    </row>
    <row r="10327" spans="2:3" x14ac:dyDescent="0.25">
      <c r="B10327" s="26"/>
      <c r="C10327" s="28"/>
    </row>
    <row r="10328" spans="2:3" x14ac:dyDescent="0.25">
      <c r="B10328" s="26"/>
      <c r="C10328" s="28"/>
    </row>
    <row r="10329" spans="2:3" x14ac:dyDescent="0.25">
      <c r="B10329" s="26"/>
      <c r="C10329" s="28"/>
    </row>
    <row r="10330" spans="2:3" x14ac:dyDescent="0.25">
      <c r="B10330" s="26"/>
      <c r="C10330" s="28"/>
    </row>
    <row r="10331" spans="2:3" x14ac:dyDescent="0.25">
      <c r="B10331" s="26"/>
      <c r="C10331" s="28"/>
    </row>
    <row r="10332" spans="2:3" x14ac:dyDescent="0.25">
      <c r="B10332" s="26"/>
      <c r="C10332" s="28"/>
    </row>
    <row r="10333" spans="2:3" x14ac:dyDescent="0.25">
      <c r="B10333" s="26"/>
      <c r="C10333" s="28"/>
    </row>
    <row r="10334" spans="2:3" x14ac:dyDescent="0.25">
      <c r="B10334" s="26"/>
      <c r="C10334" s="28"/>
    </row>
    <row r="10335" spans="2:3" x14ac:dyDescent="0.25">
      <c r="B10335" s="26"/>
      <c r="C10335" s="28"/>
    </row>
    <row r="10336" spans="2:3" x14ac:dyDescent="0.25">
      <c r="B10336" s="26"/>
      <c r="C10336" s="28"/>
    </row>
    <row r="10337" spans="2:3" x14ac:dyDescent="0.25">
      <c r="B10337" s="26"/>
      <c r="C10337" s="28"/>
    </row>
    <row r="10338" spans="2:3" x14ac:dyDescent="0.25">
      <c r="B10338" s="26"/>
      <c r="C10338" s="28"/>
    </row>
    <row r="10339" spans="2:3" x14ac:dyDescent="0.25">
      <c r="B10339" s="26"/>
      <c r="C10339" s="28"/>
    </row>
    <row r="10340" spans="2:3" x14ac:dyDescent="0.25">
      <c r="B10340" s="26"/>
      <c r="C10340" s="28"/>
    </row>
    <row r="10341" spans="2:3" x14ac:dyDescent="0.25">
      <c r="B10341" s="26"/>
      <c r="C10341" s="28"/>
    </row>
    <row r="10342" spans="2:3" x14ac:dyDescent="0.25">
      <c r="B10342" s="26"/>
      <c r="C10342" s="28"/>
    </row>
    <row r="10343" spans="2:3" x14ac:dyDescent="0.25">
      <c r="B10343" s="26"/>
      <c r="C10343" s="28"/>
    </row>
    <row r="10344" spans="2:3" x14ac:dyDescent="0.25">
      <c r="B10344" s="26"/>
      <c r="C10344" s="28"/>
    </row>
    <row r="10345" spans="2:3" x14ac:dyDescent="0.25">
      <c r="B10345" s="26"/>
      <c r="C10345" s="28"/>
    </row>
    <row r="10346" spans="2:3" x14ac:dyDescent="0.25">
      <c r="B10346" s="26"/>
      <c r="C10346" s="28"/>
    </row>
    <row r="10347" spans="2:3" x14ac:dyDescent="0.25">
      <c r="B10347" s="26"/>
      <c r="C10347" s="28"/>
    </row>
    <row r="10348" spans="2:3" x14ac:dyDescent="0.25">
      <c r="B10348" s="26"/>
      <c r="C10348" s="28"/>
    </row>
    <row r="10349" spans="2:3" x14ac:dyDescent="0.25">
      <c r="B10349" s="26"/>
      <c r="C10349" s="28"/>
    </row>
    <row r="10350" spans="2:3" x14ac:dyDescent="0.25">
      <c r="B10350" s="26"/>
      <c r="C10350" s="28"/>
    </row>
    <row r="10351" spans="2:3" x14ac:dyDescent="0.25">
      <c r="B10351" s="26"/>
      <c r="C10351" s="28"/>
    </row>
    <row r="10352" spans="2:3" x14ac:dyDescent="0.25">
      <c r="B10352" s="26"/>
      <c r="C10352" s="28"/>
    </row>
    <row r="10353" spans="2:3" x14ac:dyDescent="0.25">
      <c r="B10353" s="26"/>
      <c r="C10353" s="28"/>
    </row>
    <row r="10354" spans="2:3" x14ac:dyDescent="0.25">
      <c r="B10354" s="26"/>
      <c r="C10354" s="28"/>
    </row>
    <row r="10355" spans="2:3" x14ac:dyDescent="0.25">
      <c r="B10355" s="26"/>
      <c r="C10355" s="28"/>
    </row>
    <row r="10356" spans="2:3" x14ac:dyDescent="0.25">
      <c r="B10356" s="26"/>
      <c r="C10356" s="28"/>
    </row>
    <row r="10357" spans="2:3" x14ac:dyDescent="0.25">
      <c r="B10357" s="26"/>
      <c r="C10357" s="28"/>
    </row>
    <row r="10358" spans="2:3" x14ac:dyDescent="0.25">
      <c r="B10358" s="26"/>
      <c r="C10358" s="28"/>
    </row>
    <row r="10359" spans="2:3" x14ac:dyDescent="0.25">
      <c r="B10359" s="26"/>
      <c r="C10359" s="28"/>
    </row>
    <row r="10360" spans="2:3" x14ac:dyDescent="0.25">
      <c r="B10360" s="26"/>
      <c r="C10360" s="28"/>
    </row>
    <row r="10361" spans="2:3" x14ac:dyDescent="0.25">
      <c r="B10361" s="26"/>
      <c r="C10361" s="28"/>
    </row>
    <row r="10362" spans="2:3" x14ac:dyDescent="0.25">
      <c r="B10362" s="26"/>
      <c r="C10362" s="28"/>
    </row>
    <row r="10363" spans="2:3" x14ac:dyDescent="0.25">
      <c r="B10363" s="26"/>
      <c r="C10363" s="28"/>
    </row>
    <row r="10364" spans="2:3" x14ac:dyDescent="0.25">
      <c r="B10364" s="26"/>
      <c r="C10364" s="28"/>
    </row>
    <row r="10365" spans="2:3" x14ac:dyDescent="0.25">
      <c r="B10365" s="26"/>
      <c r="C10365" s="28"/>
    </row>
    <row r="10366" spans="2:3" x14ac:dyDescent="0.25">
      <c r="B10366" s="26"/>
      <c r="C10366" s="28"/>
    </row>
    <row r="10367" spans="2:3" x14ac:dyDescent="0.25">
      <c r="B10367" s="26"/>
      <c r="C10367" s="28"/>
    </row>
    <row r="10368" spans="2:3" x14ac:dyDescent="0.25">
      <c r="B10368" s="26"/>
      <c r="C10368" s="28"/>
    </row>
    <row r="10369" spans="2:3" x14ac:dyDescent="0.25">
      <c r="B10369" s="26"/>
      <c r="C10369" s="28"/>
    </row>
    <row r="10370" spans="2:3" x14ac:dyDescent="0.25">
      <c r="B10370" s="26"/>
      <c r="C10370" s="28"/>
    </row>
    <row r="10371" spans="2:3" x14ac:dyDescent="0.25">
      <c r="B10371" s="26"/>
      <c r="C10371" s="28"/>
    </row>
    <row r="10372" spans="2:3" x14ac:dyDescent="0.25">
      <c r="B10372" s="26"/>
      <c r="C10372" s="28"/>
    </row>
    <row r="10373" spans="2:3" x14ac:dyDescent="0.25">
      <c r="B10373" s="26"/>
      <c r="C10373" s="28"/>
    </row>
    <row r="10374" spans="2:3" x14ac:dyDescent="0.25">
      <c r="B10374" s="26"/>
      <c r="C10374" s="28"/>
    </row>
    <row r="10375" spans="2:3" x14ac:dyDescent="0.25">
      <c r="B10375" s="26"/>
      <c r="C10375" s="28"/>
    </row>
    <row r="10376" spans="2:3" x14ac:dyDescent="0.25">
      <c r="B10376" s="26"/>
      <c r="C10376" s="28"/>
    </row>
    <row r="10377" spans="2:3" x14ac:dyDescent="0.25">
      <c r="B10377" s="26"/>
      <c r="C10377" s="28"/>
    </row>
    <row r="10378" spans="2:3" x14ac:dyDescent="0.25">
      <c r="B10378" s="26"/>
      <c r="C10378" s="28"/>
    </row>
    <row r="10379" spans="2:3" x14ac:dyDescent="0.25">
      <c r="B10379" s="26"/>
      <c r="C10379" s="28"/>
    </row>
    <row r="10380" spans="2:3" x14ac:dyDescent="0.25">
      <c r="B10380" s="26"/>
      <c r="C10380" s="28"/>
    </row>
    <row r="10381" spans="2:3" x14ac:dyDescent="0.25">
      <c r="B10381" s="26"/>
      <c r="C10381" s="28"/>
    </row>
    <row r="10382" spans="2:3" x14ac:dyDescent="0.25">
      <c r="B10382" s="26"/>
      <c r="C10382" s="28"/>
    </row>
    <row r="10383" spans="2:3" x14ac:dyDescent="0.25">
      <c r="B10383" s="26"/>
      <c r="C10383" s="28"/>
    </row>
    <row r="10384" spans="2:3" x14ac:dyDescent="0.25">
      <c r="B10384" s="26"/>
      <c r="C10384" s="28"/>
    </row>
    <row r="10385" spans="2:3" x14ac:dyDescent="0.25">
      <c r="B10385" s="26"/>
      <c r="C10385" s="28"/>
    </row>
    <row r="10386" spans="2:3" x14ac:dyDescent="0.25">
      <c r="B10386" s="26"/>
      <c r="C10386" s="28"/>
    </row>
    <row r="10387" spans="2:3" x14ac:dyDescent="0.25">
      <c r="B10387" s="26"/>
      <c r="C10387" s="28"/>
    </row>
    <row r="10388" spans="2:3" x14ac:dyDescent="0.25">
      <c r="B10388" s="26"/>
      <c r="C10388" s="28"/>
    </row>
    <row r="10389" spans="2:3" x14ac:dyDescent="0.25">
      <c r="B10389" s="26"/>
      <c r="C10389" s="28"/>
    </row>
    <row r="10390" spans="2:3" x14ac:dyDescent="0.25">
      <c r="B10390" s="26"/>
      <c r="C10390" s="28"/>
    </row>
    <row r="10391" spans="2:3" x14ac:dyDescent="0.25">
      <c r="B10391" s="26"/>
      <c r="C10391" s="28"/>
    </row>
    <row r="10392" spans="2:3" x14ac:dyDescent="0.25">
      <c r="B10392" s="26"/>
      <c r="C10392" s="28"/>
    </row>
    <row r="10393" spans="2:3" x14ac:dyDescent="0.25">
      <c r="B10393" s="26"/>
      <c r="C10393" s="28"/>
    </row>
    <row r="10394" spans="2:3" x14ac:dyDescent="0.25">
      <c r="B10394" s="26"/>
      <c r="C10394" s="28"/>
    </row>
    <row r="10395" spans="2:3" x14ac:dyDescent="0.25">
      <c r="B10395" s="26"/>
      <c r="C10395" s="28"/>
    </row>
    <row r="10396" spans="2:3" x14ac:dyDescent="0.25">
      <c r="B10396" s="26"/>
      <c r="C10396" s="28"/>
    </row>
    <row r="10397" spans="2:3" x14ac:dyDescent="0.25">
      <c r="B10397" s="26"/>
      <c r="C10397" s="28"/>
    </row>
    <row r="10398" spans="2:3" x14ac:dyDescent="0.25">
      <c r="B10398" s="26"/>
      <c r="C10398" s="28"/>
    </row>
    <row r="10399" spans="2:3" x14ac:dyDescent="0.25">
      <c r="B10399" s="26"/>
      <c r="C10399" s="28"/>
    </row>
    <row r="10400" spans="2:3" x14ac:dyDescent="0.25">
      <c r="B10400" s="26"/>
      <c r="C10400" s="28"/>
    </row>
    <row r="10401" spans="2:3" x14ac:dyDescent="0.25">
      <c r="B10401" s="26"/>
      <c r="C10401" s="28"/>
    </row>
    <row r="10402" spans="2:3" x14ac:dyDescent="0.25">
      <c r="B10402" s="26"/>
      <c r="C10402" s="28"/>
    </row>
    <row r="10403" spans="2:3" x14ac:dyDescent="0.25">
      <c r="B10403" s="26"/>
      <c r="C10403" s="28"/>
    </row>
    <row r="10404" spans="2:3" x14ac:dyDescent="0.25">
      <c r="B10404" s="26"/>
      <c r="C10404" s="28"/>
    </row>
    <row r="10405" spans="2:3" x14ac:dyDescent="0.25">
      <c r="B10405" s="26"/>
      <c r="C10405" s="28"/>
    </row>
    <row r="10406" spans="2:3" x14ac:dyDescent="0.25">
      <c r="B10406" s="26"/>
      <c r="C10406" s="28"/>
    </row>
    <row r="10407" spans="2:3" x14ac:dyDescent="0.25">
      <c r="B10407" s="26"/>
      <c r="C10407" s="28"/>
    </row>
    <row r="10408" spans="2:3" x14ac:dyDescent="0.25">
      <c r="B10408" s="26"/>
      <c r="C10408" s="28"/>
    </row>
    <row r="10409" spans="2:3" x14ac:dyDescent="0.25">
      <c r="B10409" s="26"/>
      <c r="C10409" s="28"/>
    </row>
    <row r="10410" spans="2:3" x14ac:dyDescent="0.25">
      <c r="B10410" s="26"/>
      <c r="C10410" s="28"/>
    </row>
    <row r="10411" spans="2:3" x14ac:dyDescent="0.25">
      <c r="B10411" s="26"/>
      <c r="C10411" s="28"/>
    </row>
    <row r="10412" spans="2:3" x14ac:dyDescent="0.25">
      <c r="B10412" s="26"/>
      <c r="C10412" s="28"/>
    </row>
    <row r="10413" spans="2:3" x14ac:dyDescent="0.25">
      <c r="B10413" s="26"/>
      <c r="C10413" s="28"/>
    </row>
    <row r="10414" spans="2:3" x14ac:dyDescent="0.25">
      <c r="B10414" s="26"/>
      <c r="C10414" s="28"/>
    </row>
    <row r="10415" spans="2:3" x14ac:dyDescent="0.25">
      <c r="B10415" s="26"/>
      <c r="C10415" s="28"/>
    </row>
    <row r="10416" spans="2:3" x14ac:dyDescent="0.25">
      <c r="B10416" s="26"/>
      <c r="C10416" s="28"/>
    </row>
    <row r="10417" spans="2:3" x14ac:dyDescent="0.25">
      <c r="B10417" s="26"/>
      <c r="C10417" s="28"/>
    </row>
    <row r="10418" spans="2:3" x14ac:dyDescent="0.25">
      <c r="B10418" s="26"/>
      <c r="C10418" s="28"/>
    </row>
    <row r="10419" spans="2:3" x14ac:dyDescent="0.25">
      <c r="B10419" s="26"/>
      <c r="C10419" s="28"/>
    </row>
    <row r="10420" spans="2:3" x14ac:dyDescent="0.25">
      <c r="B10420" s="26"/>
      <c r="C10420" s="28"/>
    </row>
    <row r="10421" spans="2:3" x14ac:dyDescent="0.25">
      <c r="B10421" s="26"/>
      <c r="C10421" s="28"/>
    </row>
    <row r="10422" spans="2:3" x14ac:dyDescent="0.25">
      <c r="B10422" s="26"/>
      <c r="C10422" s="28"/>
    </row>
    <row r="10423" spans="2:3" x14ac:dyDescent="0.25">
      <c r="B10423" s="26"/>
      <c r="C10423" s="28"/>
    </row>
    <row r="10424" spans="2:3" x14ac:dyDescent="0.25">
      <c r="B10424" s="26"/>
      <c r="C10424" s="28"/>
    </row>
    <row r="10425" spans="2:3" x14ac:dyDescent="0.25">
      <c r="B10425" s="26"/>
      <c r="C10425" s="28"/>
    </row>
    <row r="10426" spans="2:3" x14ac:dyDescent="0.25">
      <c r="B10426" s="26"/>
      <c r="C10426" s="28"/>
    </row>
    <row r="10427" spans="2:3" x14ac:dyDescent="0.25">
      <c r="B10427" s="26"/>
      <c r="C10427" s="28"/>
    </row>
    <row r="10428" spans="2:3" x14ac:dyDescent="0.25">
      <c r="B10428" s="26"/>
      <c r="C10428" s="28"/>
    </row>
    <row r="10429" spans="2:3" x14ac:dyDescent="0.25">
      <c r="B10429" s="26"/>
      <c r="C10429" s="28"/>
    </row>
    <row r="10430" spans="2:3" x14ac:dyDescent="0.25">
      <c r="B10430" s="26"/>
      <c r="C10430" s="28"/>
    </row>
    <row r="10431" spans="2:3" x14ac:dyDescent="0.25">
      <c r="B10431" s="26"/>
      <c r="C10431" s="28"/>
    </row>
    <row r="10432" spans="2:3" x14ac:dyDescent="0.25">
      <c r="B10432" s="26"/>
      <c r="C10432" s="28"/>
    </row>
    <row r="10433" spans="2:3" x14ac:dyDescent="0.25">
      <c r="B10433" s="26"/>
      <c r="C10433" s="28"/>
    </row>
    <row r="10434" spans="2:3" x14ac:dyDescent="0.25">
      <c r="B10434" s="26"/>
      <c r="C10434" s="28"/>
    </row>
    <row r="10435" spans="2:3" x14ac:dyDescent="0.25">
      <c r="B10435" s="26"/>
      <c r="C10435" s="28"/>
    </row>
    <row r="10436" spans="2:3" x14ac:dyDescent="0.25">
      <c r="B10436" s="26"/>
      <c r="C10436" s="28"/>
    </row>
    <row r="10437" spans="2:3" x14ac:dyDescent="0.25">
      <c r="B10437" s="26"/>
      <c r="C10437" s="28"/>
    </row>
    <row r="10438" spans="2:3" x14ac:dyDescent="0.25">
      <c r="B10438" s="26"/>
      <c r="C10438" s="28"/>
    </row>
    <row r="10439" spans="2:3" x14ac:dyDescent="0.25">
      <c r="B10439" s="26"/>
      <c r="C10439" s="28"/>
    </row>
    <row r="10440" spans="2:3" x14ac:dyDescent="0.25">
      <c r="B10440" s="26"/>
      <c r="C10440" s="28"/>
    </row>
    <row r="10441" spans="2:3" x14ac:dyDescent="0.25">
      <c r="B10441" s="26"/>
      <c r="C10441" s="28"/>
    </row>
    <row r="10442" spans="2:3" x14ac:dyDescent="0.25">
      <c r="B10442" s="26"/>
      <c r="C10442" s="28"/>
    </row>
    <row r="10443" spans="2:3" x14ac:dyDescent="0.25">
      <c r="B10443" s="26"/>
      <c r="C10443" s="28"/>
    </row>
    <row r="10444" spans="2:3" x14ac:dyDescent="0.25">
      <c r="B10444" s="26"/>
      <c r="C10444" s="28"/>
    </row>
    <row r="10445" spans="2:3" x14ac:dyDescent="0.25">
      <c r="B10445" s="26"/>
      <c r="C10445" s="28"/>
    </row>
    <row r="10446" spans="2:3" x14ac:dyDescent="0.25">
      <c r="B10446" s="26"/>
      <c r="C10446" s="28"/>
    </row>
    <row r="10447" spans="2:3" x14ac:dyDescent="0.25">
      <c r="B10447" s="26"/>
      <c r="C10447" s="28"/>
    </row>
    <row r="10448" spans="2:3" x14ac:dyDescent="0.25">
      <c r="B10448" s="26"/>
      <c r="C10448" s="28"/>
    </row>
    <row r="10449" spans="2:3" x14ac:dyDescent="0.25">
      <c r="B10449" s="26"/>
      <c r="C10449" s="28"/>
    </row>
    <row r="10450" spans="2:3" x14ac:dyDescent="0.25">
      <c r="B10450" s="26"/>
      <c r="C10450" s="28"/>
    </row>
    <row r="10451" spans="2:3" x14ac:dyDescent="0.25">
      <c r="B10451" s="26"/>
      <c r="C10451" s="28"/>
    </row>
    <row r="10452" spans="2:3" x14ac:dyDescent="0.25">
      <c r="B10452" s="26"/>
      <c r="C10452" s="28"/>
    </row>
    <row r="10453" spans="2:3" x14ac:dyDescent="0.25">
      <c r="B10453" s="26"/>
      <c r="C10453" s="28"/>
    </row>
    <row r="10454" spans="2:3" x14ac:dyDescent="0.25">
      <c r="B10454" s="26"/>
      <c r="C10454" s="28"/>
    </row>
    <row r="10455" spans="2:3" x14ac:dyDescent="0.25">
      <c r="B10455" s="26"/>
      <c r="C10455" s="28"/>
    </row>
    <row r="10456" spans="2:3" x14ac:dyDescent="0.25">
      <c r="B10456" s="26"/>
      <c r="C10456" s="28"/>
    </row>
    <row r="10457" spans="2:3" x14ac:dyDescent="0.25">
      <c r="B10457" s="26"/>
      <c r="C10457" s="28"/>
    </row>
    <row r="10458" spans="2:3" x14ac:dyDescent="0.25">
      <c r="B10458" s="26"/>
      <c r="C10458" s="28"/>
    </row>
    <row r="10459" spans="2:3" x14ac:dyDescent="0.25">
      <c r="B10459" s="26"/>
      <c r="C10459" s="28"/>
    </row>
    <row r="10460" spans="2:3" x14ac:dyDescent="0.25">
      <c r="B10460" s="26"/>
      <c r="C10460" s="28"/>
    </row>
    <row r="10461" spans="2:3" x14ac:dyDescent="0.25">
      <c r="B10461" s="26"/>
      <c r="C10461" s="28"/>
    </row>
    <row r="10462" spans="2:3" x14ac:dyDescent="0.25">
      <c r="B10462" s="26"/>
      <c r="C10462" s="28"/>
    </row>
    <row r="10463" spans="2:3" x14ac:dyDescent="0.25">
      <c r="B10463" s="26"/>
      <c r="C10463" s="28"/>
    </row>
    <row r="10464" spans="2:3" x14ac:dyDescent="0.25">
      <c r="B10464" s="26"/>
      <c r="C10464" s="28"/>
    </row>
    <row r="10465" spans="2:3" x14ac:dyDescent="0.25">
      <c r="B10465" s="26"/>
      <c r="C10465" s="28"/>
    </row>
    <row r="10466" spans="2:3" x14ac:dyDescent="0.25">
      <c r="B10466" s="26"/>
      <c r="C10466" s="28"/>
    </row>
    <row r="10467" spans="2:3" x14ac:dyDescent="0.25">
      <c r="B10467" s="26"/>
      <c r="C10467" s="28"/>
    </row>
    <row r="10468" spans="2:3" x14ac:dyDescent="0.25">
      <c r="B10468" s="26"/>
      <c r="C10468" s="28"/>
    </row>
    <row r="10469" spans="2:3" x14ac:dyDescent="0.25">
      <c r="B10469" s="26"/>
      <c r="C10469" s="28"/>
    </row>
    <row r="10470" spans="2:3" x14ac:dyDescent="0.25">
      <c r="B10470" s="26"/>
      <c r="C10470" s="28"/>
    </row>
    <row r="10471" spans="2:3" x14ac:dyDescent="0.25">
      <c r="B10471" s="26"/>
      <c r="C10471" s="28"/>
    </row>
    <row r="10472" spans="2:3" x14ac:dyDescent="0.25">
      <c r="B10472" s="26"/>
      <c r="C10472" s="28"/>
    </row>
    <row r="10473" spans="2:3" x14ac:dyDescent="0.25">
      <c r="B10473" s="26"/>
      <c r="C10473" s="28"/>
    </row>
    <row r="10474" spans="2:3" x14ac:dyDescent="0.25">
      <c r="B10474" s="26"/>
      <c r="C10474" s="28"/>
    </row>
    <row r="10475" spans="2:3" x14ac:dyDescent="0.25">
      <c r="B10475" s="26"/>
      <c r="C10475" s="28"/>
    </row>
    <row r="10476" spans="2:3" x14ac:dyDescent="0.25">
      <c r="B10476" s="26"/>
      <c r="C10476" s="28"/>
    </row>
    <row r="10477" spans="2:3" x14ac:dyDescent="0.25">
      <c r="B10477" s="26"/>
      <c r="C10477" s="28"/>
    </row>
    <row r="10478" spans="2:3" x14ac:dyDescent="0.25">
      <c r="B10478" s="26"/>
      <c r="C10478" s="28"/>
    </row>
    <row r="10479" spans="2:3" x14ac:dyDescent="0.25">
      <c r="B10479" s="26"/>
      <c r="C10479" s="28"/>
    </row>
    <row r="10480" spans="2:3" x14ac:dyDescent="0.25">
      <c r="B10480" s="26"/>
      <c r="C10480" s="28"/>
    </row>
    <row r="10481" spans="2:3" x14ac:dyDescent="0.25">
      <c r="B10481" s="26"/>
      <c r="C10481" s="28"/>
    </row>
    <row r="10482" spans="2:3" x14ac:dyDescent="0.25">
      <c r="B10482" s="26"/>
      <c r="C10482" s="28"/>
    </row>
    <row r="10483" spans="2:3" x14ac:dyDescent="0.25">
      <c r="B10483" s="26"/>
      <c r="C10483" s="28"/>
    </row>
    <row r="10484" spans="2:3" x14ac:dyDescent="0.25">
      <c r="B10484" s="26"/>
      <c r="C10484" s="28"/>
    </row>
    <row r="10485" spans="2:3" x14ac:dyDescent="0.25">
      <c r="B10485" s="26"/>
      <c r="C10485" s="28"/>
    </row>
    <row r="10486" spans="2:3" x14ac:dyDescent="0.25">
      <c r="B10486" s="26"/>
      <c r="C10486" s="28"/>
    </row>
    <row r="10487" spans="2:3" x14ac:dyDescent="0.25">
      <c r="B10487" s="26"/>
      <c r="C10487" s="28"/>
    </row>
    <row r="10488" spans="2:3" x14ac:dyDescent="0.25">
      <c r="B10488" s="26"/>
      <c r="C10488" s="28"/>
    </row>
    <row r="10489" spans="2:3" x14ac:dyDescent="0.25">
      <c r="B10489" s="26"/>
      <c r="C10489" s="28"/>
    </row>
    <row r="10490" spans="2:3" x14ac:dyDescent="0.25">
      <c r="B10490" s="26"/>
      <c r="C10490" s="28"/>
    </row>
    <row r="10491" spans="2:3" x14ac:dyDescent="0.25">
      <c r="B10491" s="26"/>
      <c r="C10491" s="28"/>
    </row>
    <row r="10492" spans="2:3" x14ac:dyDescent="0.25">
      <c r="B10492" s="26"/>
      <c r="C10492" s="28"/>
    </row>
    <row r="10493" spans="2:3" x14ac:dyDescent="0.25">
      <c r="B10493" s="26"/>
      <c r="C10493" s="28"/>
    </row>
    <row r="10494" spans="2:3" x14ac:dyDescent="0.25">
      <c r="B10494" s="26"/>
      <c r="C10494" s="28"/>
    </row>
    <row r="10495" spans="2:3" x14ac:dyDescent="0.25">
      <c r="B10495" s="26"/>
      <c r="C10495" s="28"/>
    </row>
    <row r="10496" spans="2:3" x14ac:dyDescent="0.25">
      <c r="B10496" s="26"/>
      <c r="C10496" s="28"/>
    </row>
    <row r="10497" spans="2:3" x14ac:dyDescent="0.25">
      <c r="B10497" s="26"/>
      <c r="C10497" s="28"/>
    </row>
    <row r="10498" spans="2:3" x14ac:dyDescent="0.25">
      <c r="B10498" s="26"/>
      <c r="C10498" s="28"/>
    </row>
    <row r="10499" spans="2:3" x14ac:dyDescent="0.25">
      <c r="B10499" s="26"/>
      <c r="C10499" s="28"/>
    </row>
    <row r="10500" spans="2:3" x14ac:dyDescent="0.25">
      <c r="B10500" s="26"/>
      <c r="C10500" s="28"/>
    </row>
    <row r="10501" spans="2:3" x14ac:dyDescent="0.25">
      <c r="B10501" s="26"/>
      <c r="C10501" s="28"/>
    </row>
    <row r="10502" spans="2:3" x14ac:dyDescent="0.25">
      <c r="B10502" s="26"/>
      <c r="C10502" s="28"/>
    </row>
    <row r="10503" spans="2:3" x14ac:dyDescent="0.25">
      <c r="B10503" s="26"/>
      <c r="C10503" s="28"/>
    </row>
    <row r="10504" spans="2:3" x14ac:dyDescent="0.25">
      <c r="B10504" s="26"/>
      <c r="C10504" s="28"/>
    </row>
    <row r="10505" spans="2:3" x14ac:dyDescent="0.25">
      <c r="B10505" s="26"/>
      <c r="C10505" s="28"/>
    </row>
    <row r="10506" spans="2:3" x14ac:dyDescent="0.25">
      <c r="B10506" s="26"/>
      <c r="C10506" s="28"/>
    </row>
    <row r="10507" spans="2:3" x14ac:dyDescent="0.25">
      <c r="B10507" s="26"/>
      <c r="C10507" s="28"/>
    </row>
    <row r="10508" spans="2:3" x14ac:dyDescent="0.25">
      <c r="B10508" s="26"/>
      <c r="C10508" s="28"/>
    </row>
    <row r="10509" spans="2:3" x14ac:dyDescent="0.25">
      <c r="B10509" s="26"/>
      <c r="C10509" s="28"/>
    </row>
    <row r="10510" spans="2:3" x14ac:dyDescent="0.25">
      <c r="B10510" s="26"/>
      <c r="C10510" s="28"/>
    </row>
    <row r="10511" spans="2:3" x14ac:dyDescent="0.25">
      <c r="B10511" s="26"/>
      <c r="C10511" s="28"/>
    </row>
    <row r="10512" spans="2:3" x14ac:dyDescent="0.25">
      <c r="B10512" s="26"/>
      <c r="C10512" s="28"/>
    </row>
    <row r="10513" spans="2:3" x14ac:dyDescent="0.25">
      <c r="B10513" s="26"/>
      <c r="C10513" s="28"/>
    </row>
    <row r="10514" spans="2:3" x14ac:dyDescent="0.25">
      <c r="B10514" s="26"/>
      <c r="C10514" s="28"/>
    </row>
    <row r="10515" spans="2:3" x14ac:dyDescent="0.25">
      <c r="B10515" s="26"/>
      <c r="C10515" s="28"/>
    </row>
    <row r="10516" spans="2:3" x14ac:dyDescent="0.25">
      <c r="B10516" s="26"/>
      <c r="C10516" s="28"/>
    </row>
    <row r="10517" spans="2:3" x14ac:dyDescent="0.25">
      <c r="B10517" s="26"/>
      <c r="C10517" s="28"/>
    </row>
    <row r="10518" spans="2:3" x14ac:dyDescent="0.25">
      <c r="B10518" s="26"/>
      <c r="C10518" s="28"/>
    </row>
    <row r="10519" spans="2:3" x14ac:dyDescent="0.25">
      <c r="B10519" s="26"/>
      <c r="C10519" s="28"/>
    </row>
    <row r="10520" spans="2:3" x14ac:dyDescent="0.25">
      <c r="B10520" s="26"/>
      <c r="C10520" s="28"/>
    </row>
    <row r="10521" spans="2:3" x14ac:dyDescent="0.25">
      <c r="B10521" s="26"/>
      <c r="C10521" s="28"/>
    </row>
    <row r="10522" spans="2:3" x14ac:dyDescent="0.25">
      <c r="B10522" s="26"/>
      <c r="C10522" s="28"/>
    </row>
    <row r="10523" spans="2:3" x14ac:dyDescent="0.25">
      <c r="B10523" s="26"/>
      <c r="C10523" s="28"/>
    </row>
    <row r="10524" spans="2:3" x14ac:dyDescent="0.25">
      <c r="B10524" s="26"/>
      <c r="C10524" s="28"/>
    </row>
    <row r="10525" spans="2:3" x14ac:dyDescent="0.25">
      <c r="B10525" s="26"/>
      <c r="C10525" s="28"/>
    </row>
    <row r="10526" spans="2:3" x14ac:dyDescent="0.25">
      <c r="B10526" s="26"/>
      <c r="C10526" s="28"/>
    </row>
    <row r="10527" spans="2:3" x14ac:dyDescent="0.25">
      <c r="B10527" s="26"/>
      <c r="C10527" s="28"/>
    </row>
    <row r="10528" spans="2:3" x14ac:dyDescent="0.25">
      <c r="B10528" s="26"/>
      <c r="C10528" s="28"/>
    </row>
    <row r="10529" spans="2:3" x14ac:dyDescent="0.25">
      <c r="B10529" s="26"/>
      <c r="C10529" s="28"/>
    </row>
    <row r="10530" spans="2:3" x14ac:dyDescent="0.25">
      <c r="B10530" s="26"/>
      <c r="C10530" s="28"/>
    </row>
    <row r="10531" spans="2:3" x14ac:dyDescent="0.25">
      <c r="B10531" s="26"/>
      <c r="C10531" s="28"/>
    </row>
    <row r="10532" spans="2:3" x14ac:dyDescent="0.25">
      <c r="B10532" s="26"/>
      <c r="C10532" s="28"/>
    </row>
    <row r="10533" spans="2:3" x14ac:dyDescent="0.25">
      <c r="B10533" s="26"/>
      <c r="C10533" s="28"/>
    </row>
    <row r="10534" spans="2:3" x14ac:dyDescent="0.25">
      <c r="B10534" s="26"/>
      <c r="C10534" s="28"/>
    </row>
    <row r="10535" spans="2:3" x14ac:dyDescent="0.25">
      <c r="B10535" s="26"/>
      <c r="C10535" s="28"/>
    </row>
    <row r="10536" spans="2:3" x14ac:dyDescent="0.25">
      <c r="B10536" s="26"/>
      <c r="C10536" s="28"/>
    </row>
    <row r="10537" spans="2:3" x14ac:dyDescent="0.25">
      <c r="B10537" s="26"/>
      <c r="C10537" s="28"/>
    </row>
    <row r="10538" spans="2:3" x14ac:dyDescent="0.25">
      <c r="B10538" s="26"/>
      <c r="C10538" s="28"/>
    </row>
    <row r="10539" spans="2:3" x14ac:dyDescent="0.25">
      <c r="B10539" s="26"/>
      <c r="C10539" s="28"/>
    </row>
    <row r="10540" spans="2:3" x14ac:dyDescent="0.25">
      <c r="B10540" s="26"/>
      <c r="C10540" s="28"/>
    </row>
    <row r="10541" spans="2:3" x14ac:dyDescent="0.25">
      <c r="B10541" s="26"/>
      <c r="C10541" s="28"/>
    </row>
    <row r="10542" spans="2:3" x14ac:dyDescent="0.25">
      <c r="B10542" s="26"/>
      <c r="C10542" s="28"/>
    </row>
    <row r="10543" spans="2:3" x14ac:dyDescent="0.25">
      <c r="B10543" s="26"/>
      <c r="C10543" s="28"/>
    </row>
    <row r="10544" spans="2:3" x14ac:dyDescent="0.25">
      <c r="B10544" s="26"/>
      <c r="C10544" s="28"/>
    </row>
    <row r="10545" spans="2:3" x14ac:dyDescent="0.25">
      <c r="B10545" s="26"/>
      <c r="C10545" s="28"/>
    </row>
    <row r="10546" spans="2:3" x14ac:dyDescent="0.25">
      <c r="B10546" s="26"/>
      <c r="C10546" s="28"/>
    </row>
    <row r="10547" spans="2:3" x14ac:dyDescent="0.25">
      <c r="B10547" s="26"/>
      <c r="C10547" s="28"/>
    </row>
    <row r="10548" spans="2:3" x14ac:dyDescent="0.25">
      <c r="B10548" s="26"/>
      <c r="C10548" s="28"/>
    </row>
    <row r="10549" spans="2:3" x14ac:dyDescent="0.25">
      <c r="B10549" s="26"/>
      <c r="C10549" s="28"/>
    </row>
    <row r="10550" spans="2:3" x14ac:dyDescent="0.25">
      <c r="B10550" s="26"/>
      <c r="C10550" s="28"/>
    </row>
    <row r="10551" spans="2:3" x14ac:dyDescent="0.25">
      <c r="B10551" s="26"/>
      <c r="C10551" s="28"/>
    </row>
    <row r="10552" spans="2:3" x14ac:dyDescent="0.25">
      <c r="B10552" s="26"/>
      <c r="C10552" s="28"/>
    </row>
    <row r="10553" spans="2:3" x14ac:dyDescent="0.25">
      <c r="B10553" s="26"/>
      <c r="C10553" s="28"/>
    </row>
    <row r="10554" spans="2:3" x14ac:dyDescent="0.25">
      <c r="B10554" s="26"/>
      <c r="C10554" s="28"/>
    </row>
    <row r="10555" spans="2:3" x14ac:dyDescent="0.25">
      <c r="B10555" s="26"/>
      <c r="C10555" s="28"/>
    </row>
    <row r="10556" spans="2:3" x14ac:dyDescent="0.25">
      <c r="B10556" s="26"/>
      <c r="C10556" s="28"/>
    </row>
    <row r="10557" spans="2:3" x14ac:dyDescent="0.25">
      <c r="B10557" s="26"/>
      <c r="C10557" s="28"/>
    </row>
    <row r="10558" spans="2:3" x14ac:dyDescent="0.25">
      <c r="B10558" s="26"/>
      <c r="C10558" s="28"/>
    </row>
    <row r="10559" spans="2:3" x14ac:dyDescent="0.25">
      <c r="B10559" s="26"/>
      <c r="C10559" s="28"/>
    </row>
    <row r="10560" spans="2:3" x14ac:dyDescent="0.25">
      <c r="B10560" s="26"/>
      <c r="C10560" s="28"/>
    </row>
    <row r="10561" spans="2:3" x14ac:dyDescent="0.25">
      <c r="B10561" s="26"/>
      <c r="C10561" s="28"/>
    </row>
    <row r="10562" spans="2:3" x14ac:dyDescent="0.25">
      <c r="B10562" s="26"/>
      <c r="C10562" s="28"/>
    </row>
    <row r="10563" spans="2:3" x14ac:dyDescent="0.25">
      <c r="B10563" s="26"/>
      <c r="C10563" s="28"/>
    </row>
    <row r="10564" spans="2:3" x14ac:dyDescent="0.25">
      <c r="B10564" s="26"/>
      <c r="C10564" s="28"/>
    </row>
    <row r="10565" spans="2:3" x14ac:dyDescent="0.25">
      <c r="B10565" s="26"/>
      <c r="C10565" s="28"/>
    </row>
    <row r="10566" spans="2:3" x14ac:dyDescent="0.25">
      <c r="B10566" s="26"/>
      <c r="C10566" s="28"/>
    </row>
    <row r="10567" spans="2:3" x14ac:dyDescent="0.25">
      <c r="B10567" s="26"/>
      <c r="C10567" s="28"/>
    </row>
    <row r="10568" spans="2:3" x14ac:dyDescent="0.25">
      <c r="B10568" s="26"/>
      <c r="C10568" s="28"/>
    </row>
    <row r="10569" spans="2:3" x14ac:dyDescent="0.25">
      <c r="B10569" s="26"/>
      <c r="C10569" s="28"/>
    </row>
    <row r="10570" spans="2:3" x14ac:dyDescent="0.25">
      <c r="B10570" s="26"/>
      <c r="C10570" s="28"/>
    </row>
    <row r="10571" spans="2:3" x14ac:dyDescent="0.25">
      <c r="B10571" s="26"/>
      <c r="C10571" s="28"/>
    </row>
    <row r="10572" spans="2:3" x14ac:dyDescent="0.25">
      <c r="B10572" s="26"/>
      <c r="C10572" s="28"/>
    </row>
    <row r="10573" spans="2:3" x14ac:dyDescent="0.25">
      <c r="B10573" s="26"/>
      <c r="C10573" s="28"/>
    </row>
    <row r="10574" spans="2:3" x14ac:dyDescent="0.25">
      <c r="B10574" s="26"/>
      <c r="C10574" s="28"/>
    </row>
    <row r="10575" spans="2:3" x14ac:dyDescent="0.25">
      <c r="B10575" s="26"/>
      <c r="C10575" s="28"/>
    </row>
    <row r="10576" spans="2:3" x14ac:dyDescent="0.25">
      <c r="B10576" s="26"/>
      <c r="C10576" s="28"/>
    </row>
    <row r="10577" spans="2:3" x14ac:dyDescent="0.25">
      <c r="B10577" s="26"/>
      <c r="C10577" s="28"/>
    </row>
    <row r="10578" spans="2:3" x14ac:dyDescent="0.25">
      <c r="B10578" s="26"/>
      <c r="C10578" s="28"/>
    </row>
    <row r="10579" spans="2:3" x14ac:dyDescent="0.25">
      <c r="B10579" s="26"/>
      <c r="C10579" s="28"/>
    </row>
    <row r="10580" spans="2:3" x14ac:dyDescent="0.25">
      <c r="B10580" s="26"/>
      <c r="C10580" s="28"/>
    </row>
    <row r="10581" spans="2:3" x14ac:dyDescent="0.25">
      <c r="B10581" s="26"/>
      <c r="C10581" s="28"/>
    </row>
    <row r="10582" spans="2:3" x14ac:dyDescent="0.25">
      <c r="B10582" s="26"/>
      <c r="C10582" s="28"/>
    </row>
    <row r="10583" spans="2:3" x14ac:dyDescent="0.25">
      <c r="B10583" s="26"/>
      <c r="C10583" s="28"/>
    </row>
    <row r="10584" spans="2:3" x14ac:dyDescent="0.25">
      <c r="B10584" s="26"/>
      <c r="C10584" s="28"/>
    </row>
    <row r="10585" spans="2:3" x14ac:dyDescent="0.25">
      <c r="B10585" s="26"/>
      <c r="C10585" s="28"/>
    </row>
    <row r="10586" spans="2:3" x14ac:dyDescent="0.25">
      <c r="B10586" s="26"/>
      <c r="C10586" s="28"/>
    </row>
    <row r="10587" spans="2:3" x14ac:dyDescent="0.25">
      <c r="B10587" s="26"/>
      <c r="C10587" s="28"/>
    </row>
    <row r="10588" spans="2:3" x14ac:dyDescent="0.25">
      <c r="B10588" s="26"/>
      <c r="C10588" s="28"/>
    </row>
    <row r="10589" spans="2:3" x14ac:dyDescent="0.25">
      <c r="B10589" s="26"/>
      <c r="C10589" s="28"/>
    </row>
    <row r="10590" spans="2:3" x14ac:dyDescent="0.25">
      <c r="B10590" s="26"/>
      <c r="C10590" s="28"/>
    </row>
    <row r="10591" spans="2:3" x14ac:dyDescent="0.25">
      <c r="B10591" s="26"/>
      <c r="C10591" s="28"/>
    </row>
    <row r="10592" spans="2:3" x14ac:dyDescent="0.25">
      <c r="B10592" s="26"/>
      <c r="C10592" s="28"/>
    </row>
    <row r="10593" spans="2:3" x14ac:dyDescent="0.25">
      <c r="B10593" s="26"/>
      <c r="C10593" s="28"/>
    </row>
    <row r="10594" spans="2:3" x14ac:dyDescent="0.25">
      <c r="B10594" s="26"/>
      <c r="C10594" s="28"/>
    </row>
    <row r="10595" spans="2:3" x14ac:dyDescent="0.25">
      <c r="B10595" s="26"/>
      <c r="C10595" s="28"/>
    </row>
    <row r="10596" spans="2:3" x14ac:dyDescent="0.25">
      <c r="B10596" s="26"/>
      <c r="C10596" s="28"/>
    </row>
    <row r="10597" spans="2:3" x14ac:dyDescent="0.25">
      <c r="B10597" s="26"/>
      <c r="C10597" s="28"/>
    </row>
    <row r="10598" spans="2:3" x14ac:dyDescent="0.25">
      <c r="B10598" s="26"/>
      <c r="C10598" s="28"/>
    </row>
    <row r="10599" spans="2:3" x14ac:dyDescent="0.25">
      <c r="B10599" s="26"/>
      <c r="C10599" s="28"/>
    </row>
    <row r="10600" spans="2:3" x14ac:dyDescent="0.25">
      <c r="B10600" s="26"/>
      <c r="C10600" s="28"/>
    </row>
    <row r="10601" spans="2:3" x14ac:dyDescent="0.25">
      <c r="B10601" s="26"/>
      <c r="C10601" s="28"/>
    </row>
    <row r="10602" spans="2:3" x14ac:dyDescent="0.25">
      <c r="B10602" s="26"/>
      <c r="C10602" s="28"/>
    </row>
    <row r="10603" spans="2:3" x14ac:dyDescent="0.25">
      <c r="B10603" s="26"/>
      <c r="C10603" s="28"/>
    </row>
    <row r="10604" spans="2:3" x14ac:dyDescent="0.25">
      <c r="B10604" s="26"/>
      <c r="C10604" s="28"/>
    </row>
    <row r="10605" spans="2:3" x14ac:dyDescent="0.25">
      <c r="B10605" s="26"/>
      <c r="C10605" s="28"/>
    </row>
    <row r="10606" spans="2:3" x14ac:dyDescent="0.25">
      <c r="B10606" s="26"/>
      <c r="C10606" s="28"/>
    </row>
    <row r="10607" spans="2:3" x14ac:dyDescent="0.25">
      <c r="B10607" s="26"/>
      <c r="C10607" s="28"/>
    </row>
    <row r="10608" spans="2:3" x14ac:dyDescent="0.25">
      <c r="B10608" s="26"/>
      <c r="C10608" s="28"/>
    </row>
    <row r="10609" spans="2:3" x14ac:dyDescent="0.25">
      <c r="B10609" s="26"/>
      <c r="C10609" s="28"/>
    </row>
    <row r="10610" spans="2:3" x14ac:dyDescent="0.25">
      <c r="B10610" s="26"/>
      <c r="C10610" s="28"/>
    </row>
    <row r="10611" spans="2:3" x14ac:dyDescent="0.25">
      <c r="B10611" s="26"/>
      <c r="C10611" s="28"/>
    </row>
    <row r="10612" spans="2:3" x14ac:dyDescent="0.25">
      <c r="B10612" s="26"/>
      <c r="C10612" s="28"/>
    </row>
    <row r="10613" spans="2:3" x14ac:dyDescent="0.25">
      <c r="B10613" s="26"/>
      <c r="C10613" s="28"/>
    </row>
    <row r="10614" spans="2:3" x14ac:dyDescent="0.25">
      <c r="B10614" s="26"/>
      <c r="C10614" s="28"/>
    </row>
    <row r="10615" spans="2:3" x14ac:dyDescent="0.25">
      <c r="B10615" s="26"/>
      <c r="C10615" s="28"/>
    </row>
    <row r="10616" spans="2:3" x14ac:dyDescent="0.25">
      <c r="B10616" s="26"/>
      <c r="C10616" s="28"/>
    </row>
    <row r="10617" spans="2:3" x14ac:dyDescent="0.25">
      <c r="B10617" s="26"/>
      <c r="C10617" s="28"/>
    </row>
    <row r="10618" spans="2:3" x14ac:dyDescent="0.25">
      <c r="B10618" s="26"/>
      <c r="C10618" s="28"/>
    </row>
    <row r="10619" spans="2:3" x14ac:dyDescent="0.25">
      <c r="B10619" s="26"/>
      <c r="C10619" s="28"/>
    </row>
    <row r="10620" spans="2:3" x14ac:dyDescent="0.25">
      <c r="B10620" s="26"/>
      <c r="C10620" s="28"/>
    </row>
    <row r="10621" spans="2:3" x14ac:dyDescent="0.25">
      <c r="B10621" s="26"/>
      <c r="C10621" s="28"/>
    </row>
    <row r="10622" spans="2:3" x14ac:dyDescent="0.25">
      <c r="B10622" s="26"/>
      <c r="C10622" s="28"/>
    </row>
    <row r="10623" spans="2:3" x14ac:dyDescent="0.25">
      <c r="B10623" s="26"/>
      <c r="C10623" s="28"/>
    </row>
    <row r="10624" spans="2:3" x14ac:dyDescent="0.25">
      <c r="B10624" s="26"/>
      <c r="C10624" s="28"/>
    </row>
    <row r="10625" spans="2:3" x14ac:dyDescent="0.25">
      <c r="B10625" s="26"/>
      <c r="C10625" s="28"/>
    </row>
    <row r="10626" spans="2:3" x14ac:dyDescent="0.25">
      <c r="B10626" s="26"/>
      <c r="C10626" s="28"/>
    </row>
    <row r="10627" spans="2:3" x14ac:dyDescent="0.25">
      <c r="B10627" s="26"/>
      <c r="C10627" s="28"/>
    </row>
    <row r="10628" spans="2:3" x14ac:dyDescent="0.25">
      <c r="B10628" s="26"/>
      <c r="C10628" s="28"/>
    </row>
    <row r="10629" spans="2:3" x14ac:dyDescent="0.25">
      <c r="B10629" s="26"/>
      <c r="C10629" s="28"/>
    </row>
    <row r="10630" spans="2:3" x14ac:dyDescent="0.25">
      <c r="B10630" s="26"/>
      <c r="C10630" s="28"/>
    </row>
    <row r="10631" spans="2:3" x14ac:dyDescent="0.25">
      <c r="B10631" s="26"/>
      <c r="C10631" s="28"/>
    </row>
    <row r="10632" spans="2:3" x14ac:dyDescent="0.25">
      <c r="B10632" s="26"/>
      <c r="C10632" s="28"/>
    </row>
    <row r="10633" spans="2:3" x14ac:dyDescent="0.25">
      <c r="B10633" s="26"/>
      <c r="C10633" s="28"/>
    </row>
    <row r="10634" spans="2:3" x14ac:dyDescent="0.25">
      <c r="B10634" s="26"/>
      <c r="C10634" s="28"/>
    </row>
    <row r="10635" spans="2:3" x14ac:dyDescent="0.25">
      <c r="B10635" s="26"/>
      <c r="C10635" s="28"/>
    </row>
    <row r="10636" spans="2:3" x14ac:dyDescent="0.25">
      <c r="B10636" s="26"/>
      <c r="C10636" s="28"/>
    </row>
    <row r="10637" spans="2:3" x14ac:dyDescent="0.25">
      <c r="B10637" s="26"/>
      <c r="C10637" s="28"/>
    </row>
    <row r="10638" spans="2:3" x14ac:dyDescent="0.25">
      <c r="B10638" s="26"/>
      <c r="C10638" s="28"/>
    </row>
    <row r="10639" spans="2:3" x14ac:dyDescent="0.25">
      <c r="B10639" s="26"/>
      <c r="C10639" s="28"/>
    </row>
    <row r="10640" spans="2:3" x14ac:dyDescent="0.25">
      <c r="B10640" s="26"/>
      <c r="C10640" s="28"/>
    </row>
    <row r="10641" spans="2:3" x14ac:dyDescent="0.25">
      <c r="B10641" s="26"/>
      <c r="C10641" s="28"/>
    </row>
    <row r="10642" spans="2:3" x14ac:dyDescent="0.25">
      <c r="B10642" s="26"/>
      <c r="C10642" s="28"/>
    </row>
    <row r="10643" spans="2:3" x14ac:dyDescent="0.25">
      <c r="B10643" s="26"/>
      <c r="C10643" s="28"/>
    </row>
    <row r="10644" spans="2:3" x14ac:dyDescent="0.25">
      <c r="B10644" s="26"/>
      <c r="C10644" s="28"/>
    </row>
    <row r="10645" spans="2:3" x14ac:dyDescent="0.25">
      <c r="B10645" s="26"/>
      <c r="C10645" s="28"/>
    </row>
    <row r="10646" spans="2:3" x14ac:dyDescent="0.25">
      <c r="B10646" s="26"/>
      <c r="C10646" s="28"/>
    </row>
    <row r="10647" spans="2:3" x14ac:dyDescent="0.25">
      <c r="B10647" s="26"/>
      <c r="C10647" s="28"/>
    </row>
    <row r="10648" spans="2:3" x14ac:dyDescent="0.25">
      <c r="B10648" s="26"/>
      <c r="C10648" s="28"/>
    </row>
    <row r="10649" spans="2:3" x14ac:dyDescent="0.25">
      <c r="B10649" s="26"/>
      <c r="C10649" s="28"/>
    </row>
    <row r="10650" spans="2:3" x14ac:dyDescent="0.25">
      <c r="B10650" s="26"/>
      <c r="C10650" s="28"/>
    </row>
    <row r="10651" spans="2:3" x14ac:dyDescent="0.25">
      <c r="B10651" s="26"/>
      <c r="C10651" s="28"/>
    </row>
    <row r="10652" spans="2:3" x14ac:dyDescent="0.25">
      <c r="B10652" s="26"/>
      <c r="C10652" s="28"/>
    </row>
    <row r="10653" spans="2:3" x14ac:dyDescent="0.25">
      <c r="B10653" s="26"/>
      <c r="C10653" s="28"/>
    </row>
    <row r="10654" spans="2:3" x14ac:dyDescent="0.25">
      <c r="B10654" s="26"/>
      <c r="C10654" s="28"/>
    </row>
    <row r="10655" spans="2:3" x14ac:dyDescent="0.25">
      <c r="B10655" s="26"/>
      <c r="C10655" s="28"/>
    </row>
    <row r="10656" spans="2:3" x14ac:dyDescent="0.25">
      <c r="B10656" s="26"/>
      <c r="C10656" s="28"/>
    </row>
    <row r="10657" spans="2:3" x14ac:dyDescent="0.25">
      <c r="B10657" s="26"/>
      <c r="C10657" s="28"/>
    </row>
    <row r="10658" spans="2:3" x14ac:dyDescent="0.25">
      <c r="B10658" s="26"/>
      <c r="C10658" s="28"/>
    </row>
    <row r="10659" spans="2:3" x14ac:dyDescent="0.25">
      <c r="B10659" s="26"/>
      <c r="C10659" s="28"/>
    </row>
    <row r="10660" spans="2:3" x14ac:dyDescent="0.25">
      <c r="B10660" s="26"/>
      <c r="C10660" s="28"/>
    </row>
    <row r="10661" spans="2:3" x14ac:dyDescent="0.25">
      <c r="B10661" s="26"/>
      <c r="C10661" s="28"/>
    </row>
    <row r="10662" spans="2:3" x14ac:dyDescent="0.25">
      <c r="B10662" s="26"/>
      <c r="C10662" s="28"/>
    </row>
    <row r="10663" spans="2:3" x14ac:dyDescent="0.25">
      <c r="B10663" s="26"/>
      <c r="C10663" s="28"/>
    </row>
    <row r="10664" spans="2:3" x14ac:dyDescent="0.25">
      <c r="B10664" s="26"/>
      <c r="C10664" s="28"/>
    </row>
    <row r="10665" spans="2:3" x14ac:dyDescent="0.25">
      <c r="B10665" s="26"/>
      <c r="C10665" s="28"/>
    </row>
    <row r="10666" spans="2:3" x14ac:dyDescent="0.25">
      <c r="B10666" s="26"/>
      <c r="C10666" s="28"/>
    </row>
    <row r="10667" spans="2:3" x14ac:dyDescent="0.25">
      <c r="B10667" s="26"/>
      <c r="C10667" s="28"/>
    </row>
    <row r="10668" spans="2:3" x14ac:dyDescent="0.25">
      <c r="B10668" s="26"/>
      <c r="C10668" s="28"/>
    </row>
    <row r="10669" spans="2:3" x14ac:dyDescent="0.25">
      <c r="B10669" s="26"/>
      <c r="C10669" s="28"/>
    </row>
    <row r="10670" spans="2:3" x14ac:dyDescent="0.25">
      <c r="B10670" s="26"/>
      <c r="C10670" s="28"/>
    </row>
    <row r="10671" spans="2:3" x14ac:dyDescent="0.25">
      <c r="B10671" s="26"/>
      <c r="C10671" s="28"/>
    </row>
    <row r="10672" spans="2:3" x14ac:dyDescent="0.25">
      <c r="B10672" s="26"/>
      <c r="C10672" s="28"/>
    </row>
    <row r="10673" spans="2:3" x14ac:dyDescent="0.25">
      <c r="B10673" s="26"/>
      <c r="C10673" s="28"/>
    </row>
    <row r="10674" spans="2:3" x14ac:dyDescent="0.25">
      <c r="B10674" s="26"/>
      <c r="C10674" s="28"/>
    </row>
    <row r="10675" spans="2:3" x14ac:dyDescent="0.25">
      <c r="B10675" s="26"/>
      <c r="C10675" s="28"/>
    </row>
    <row r="10676" spans="2:3" x14ac:dyDescent="0.25">
      <c r="B10676" s="26"/>
      <c r="C10676" s="28"/>
    </row>
    <row r="10677" spans="2:3" x14ac:dyDescent="0.25">
      <c r="B10677" s="26"/>
      <c r="C10677" s="28"/>
    </row>
    <row r="10678" spans="2:3" x14ac:dyDescent="0.25">
      <c r="B10678" s="26"/>
      <c r="C10678" s="28"/>
    </row>
    <row r="10679" spans="2:3" x14ac:dyDescent="0.25">
      <c r="B10679" s="26"/>
      <c r="C10679" s="28"/>
    </row>
    <row r="10680" spans="2:3" x14ac:dyDescent="0.25">
      <c r="B10680" s="26"/>
      <c r="C10680" s="28"/>
    </row>
    <row r="10681" spans="2:3" x14ac:dyDescent="0.25">
      <c r="B10681" s="26"/>
      <c r="C10681" s="28"/>
    </row>
    <row r="10682" spans="2:3" x14ac:dyDescent="0.25">
      <c r="B10682" s="26"/>
      <c r="C10682" s="28"/>
    </row>
    <row r="10683" spans="2:3" x14ac:dyDescent="0.25">
      <c r="B10683" s="26"/>
      <c r="C10683" s="28"/>
    </row>
    <row r="10684" spans="2:3" x14ac:dyDescent="0.25">
      <c r="B10684" s="26"/>
      <c r="C10684" s="28"/>
    </row>
    <row r="10685" spans="2:3" x14ac:dyDescent="0.25">
      <c r="B10685" s="26"/>
      <c r="C10685" s="28"/>
    </row>
    <row r="10686" spans="2:3" x14ac:dyDescent="0.25">
      <c r="B10686" s="26"/>
      <c r="C10686" s="28"/>
    </row>
    <row r="10687" spans="2:3" x14ac:dyDescent="0.25">
      <c r="B10687" s="26"/>
      <c r="C10687" s="28"/>
    </row>
    <row r="10688" spans="2:3" x14ac:dyDescent="0.25">
      <c r="B10688" s="26"/>
      <c r="C10688" s="28"/>
    </row>
    <row r="10689" spans="2:3" x14ac:dyDescent="0.25">
      <c r="B10689" s="26"/>
      <c r="C10689" s="28"/>
    </row>
    <row r="10690" spans="2:3" x14ac:dyDescent="0.25">
      <c r="B10690" s="26"/>
      <c r="C10690" s="28"/>
    </row>
    <row r="10691" spans="2:3" x14ac:dyDescent="0.25">
      <c r="B10691" s="26"/>
      <c r="C10691" s="28"/>
    </row>
    <row r="10692" spans="2:3" x14ac:dyDescent="0.25">
      <c r="B10692" s="26"/>
      <c r="C10692" s="28"/>
    </row>
    <row r="10693" spans="2:3" x14ac:dyDescent="0.25">
      <c r="B10693" s="26"/>
      <c r="C10693" s="28"/>
    </row>
    <row r="10694" spans="2:3" x14ac:dyDescent="0.25">
      <c r="B10694" s="26"/>
      <c r="C10694" s="28"/>
    </row>
    <row r="10695" spans="2:3" x14ac:dyDescent="0.25">
      <c r="B10695" s="26"/>
      <c r="C10695" s="28"/>
    </row>
    <row r="10696" spans="2:3" x14ac:dyDescent="0.25">
      <c r="B10696" s="26"/>
      <c r="C10696" s="28"/>
    </row>
    <row r="10697" spans="2:3" x14ac:dyDescent="0.25">
      <c r="B10697" s="26"/>
      <c r="C10697" s="28"/>
    </row>
    <row r="10698" spans="2:3" x14ac:dyDescent="0.25">
      <c r="B10698" s="26"/>
      <c r="C10698" s="28"/>
    </row>
    <row r="10699" spans="2:3" x14ac:dyDescent="0.25">
      <c r="B10699" s="26"/>
      <c r="C10699" s="28"/>
    </row>
    <row r="10700" spans="2:3" x14ac:dyDescent="0.25">
      <c r="B10700" s="26"/>
      <c r="C10700" s="28"/>
    </row>
    <row r="10701" spans="2:3" x14ac:dyDescent="0.25">
      <c r="B10701" s="26"/>
      <c r="C10701" s="28"/>
    </row>
    <row r="10702" spans="2:3" x14ac:dyDescent="0.25">
      <c r="B10702" s="26"/>
      <c r="C10702" s="28"/>
    </row>
    <row r="10703" spans="2:3" x14ac:dyDescent="0.25">
      <c r="B10703" s="26"/>
      <c r="C10703" s="28"/>
    </row>
    <row r="10704" spans="2:3" x14ac:dyDescent="0.25">
      <c r="B10704" s="26"/>
      <c r="C10704" s="28"/>
    </row>
    <row r="10705" spans="2:3" x14ac:dyDescent="0.25">
      <c r="B10705" s="26"/>
      <c r="C10705" s="28"/>
    </row>
    <row r="10706" spans="2:3" x14ac:dyDescent="0.25">
      <c r="B10706" s="26"/>
      <c r="C10706" s="28"/>
    </row>
    <row r="10707" spans="2:3" x14ac:dyDescent="0.25">
      <c r="B10707" s="26"/>
      <c r="C10707" s="28"/>
    </row>
    <row r="10708" spans="2:3" x14ac:dyDescent="0.25">
      <c r="B10708" s="26"/>
      <c r="C10708" s="28"/>
    </row>
    <row r="10709" spans="2:3" x14ac:dyDescent="0.25">
      <c r="B10709" s="26"/>
      <c r="C10709" s="28"/>
    </row>
    <row r="10710" spans="2:3" x14ac:dyDescent="0.25">
      <c r="B10710" s="26"/>
      <c r="C10710" s="28"/>
    </row>
    <row r="10711" spans="2:3" x14ac:dyDescent="0.25">
      <c r="B10711" s="26"/>
      <c r="C10711" s="28"/>
    </row>
    <row r="10712" spans="2:3" x14ac:dyDescent="0.25">
      <c r="B10712" s="26"/>
      <c r="C10712" s="28"/>
    </row>
    <row r="10713" spans="2:3" x14ac:dyDescent="0.25">
      <c r="B10713" s="26"/>
      <c r="C10713" s="28"/>
    </row>
    <row r="10714" spans="2:3" x14ac:dyDescent="0.25">
      <c r="B10714" s="26"/>
      <c r="C10714" s="28"/>
    </row>
    <row r="10715" spans="2:3" x14ac:dyDescent="0.25">
      <c r="B10715" s="26"/>
      <c r="C10715" s="28"/>
    </row>
    <row r="10716" spans="2:3" x14ac:dyDescent="0.25">
      <c r="B10716" s="26"/>
      <c r="C10716" s="28"/>
    </row>
    <row r="10717" spans="2:3" x14ac:dyDescent="0.25">
      <c r="B10717" s="26"/>
      <c r="C10717" s="28"/>
    </row>
    <row r="10718" spans="2:3" x14ac:dyDescent="0.25">
      <c r="B10718" s="26"/>
      <c r="C10718" s="28"/>
    </row>
    <row r="10719" spans="2:3" x14ac:dyDescent="0.25">
      <c r="B10719" s="26"/>
      <c r="C10719" s="28"/>
    </row>
    <row r="10720" spans="2:3" x14ac:dyDescent="0.25">
      <c r="B10720" s="26"/>
      <c r="C10720" s="28"/>
    </row>
    <row r="10721" spans="2:3" x14ac:dyDescent="0.25">
      <c r="B10721" s="26"/>
      <c r="C10721" s="28"/>
    </row>
    <row r="10722" spans="2:3" x14ac:dyDescent="0.25">
      <c r="B10722" s="26"/>
      <c r="C10722" s="28"/>
    </row>
    <row r="10723" spans="2:3" x14ac:dyDescent="0.25">
      <c r="B10723" s="26"/>
      <c r="C10723" s="28"/>
    </row>
    <row r="10724" spans="2:3" x14ac:dyDescent="0.25">
      <c r="B10724" s="26"/>
      <c r="C10724" s="28"/>
    </row>
    <row r="10725" spans="2:3" x14ac:dyDescent="0.25">
      <c r="B10725" s="26"/>
      <c r="C10725" s="28"/>
    </row>
    <row r="10726" spans="2:3" x14ac:dyDescent="0.25">
      <c r="B10726" s="26"/>
      <c r="C10726" s="28"/>
    </row>
    <row r="10727" spans="2:3" x14ac:dyDescent="0.25">
      <c r="B10727" s="26"/>
      <c r="C10727" s="28"/>
    </row>
    <row r="10728" spans="2:3" x14ac:dyDescent="0.25">
      <c r="B10728" s="26"/>
      <c r="C10728" s="28"/>
    </row>
    <row r="10729" spans="2:3" x14ac:dyDescent="0.25">
      <c r="B10729" s="26"/>
      <c r="C10729" s="28"/>
    </row>
    <row r="10730" spans="2:3" x14ac:dyDescent="0.25">
      <c r="B10730" s="26"/>
      <c r="C10730" s="28"/>
    </row>
    <row r="10731" spans="2:3" x14ac:dyDescent="0.25">
      <c r="B10731" s="26"/>
      <c r="C10731" s="28"/>
    </row>
    <row r="10732" spans="2:3" x14ac:dyDescent="0.25">
      <c r="B10732" s="26"/>
      <c r="C10732" s="28"/>
    </row>
    <row r="10733" spans="2:3" x14ac:dyDescent="0.25">
      <c r="B10733" s="26"/>
      <c r="C10733" s="28"/>
    </row>
    <row r="10734" spans="2:3" x14ac:dyDescent="0.25">
      <c r="B10734" s="26"/>
      <c r="C10734" s="28"/>
    </row>
    <row r="10735" spans="2:3" x14ac:dyDescent="0.25">
      <c r="B10735" s="26"/>
      <c r="C10735" s="28"/>
    </row>
    <row r="10736" spans="2:3" x14ac:dyDescent="0.25">
      <c r="B10736" s="26"/>
      <c r="C10736" s="28"/>
    </row>
    <row r="10737" spans="2:3" x14ac:dyDescent="0.25">
      <c r="B10737" s="26"/>
      <c r="C10737" s="28"/>
    </row>
    <row r="10738" spans="2:3" x14ac:dyDescent="0.25">
      <c r="B10738" s="26"/>
      <c r="C10738" s="28"/>
    </row>
    <row r="10739" spans="2:3" x14ac:dyDescent="0.25">
      <c r="B10739" s="26"/>
      <c r="C10739" s="28"/>
    </row>
    <row r="10740" spans="2:3" x14ac:dyDescent="0.25">
      <c r="B10740" s="26"/>
      <c r="C10740" s="28"/>
    </row>
    <row r="10741" spans="2:3" x14ac:dyDescent="0.25">
      <c r="B10741" s="26"/>
      <c r="C10741" s="28"/>
    </row>
    <row r="10742" spans="2:3" x14ac:dyDescent="0.25">
      <c r="B10742" s="26"/>
      <c r="C10742" s="28"/>
    </row>
    <row r="10743" spans="2:3" x14ac:dyDescent="0.25">
      <c r="B10743" s="26"/>
      <c r="C10743" s="28"/>
    </row>
    <row r="10744" spans="2:3" x14ac:dyDescent="0.25">
      <c r="B10744" s="26"/>
      <c r="C10744" s="28"/>
    </row>
    <row r="10745" spans="2:3" x14ac:dyDescent="0.25">
      <c r="B10745" s="26"/>
      <c r="C10745" s="28"/>
    </row>
    <row r="10746" spans="2:3" x14ac:dyDescent="0.25">
      <c r="B10746" s="26"/>
      <c r="C10746" s="28"/>
    </row>
    <row r="10747" spans="2:3" x14ac:dyDescent="0.25">
      <c r="B10747" s="26"/>
      <c r="C10747" s="28"/>
    </row>
    <row r="10748" spans="2:3" x14ac:dyDescent="0.25">
      <c r="B10748" s="26"/>
      <c r="C10748" s="28"/>
    </row>
    <row r="10749" spans="2:3" x14ac:dyDescent="0.25">
      <c r="B10749" s="26"/>
      <c r="C10749" s="28"/>
    </row>
    <row r="10750" spans="2:3" x14ac:dyDescent="0.25">
      <c r="B10750" s="26"/>
      <c r="C10750" s="28"/>
    </row>
    <row r="10751" spans="2:3" x14ac:dyDescent="0.25">
      <c r="B10751" s="26"/>
      <c r="C10751" s="28"/>
    </row>
    <row r="10752" spans="2:3" x14ac:dyDescent="0.25">
      <c r="B10752" s="26"/>
      <c r="C10752" s="28"/>
    </row>
    <row r="10753" spans="2:3" x14ac:dyDescent="0.25">
      <c r="B10753" s="26"/>
      <c r="C10753" s="28"/>
    </row>
    <row r="10754" spans="2:3" x14ac:dyDescent="0.25">
      <c r="B10754" s="26"/>
      <c r="C10754" s="28"/>
    </row>
    <row r="10755" spans="2:3" x14ac:dyDescent="0.25">
      <c r="B10755" s="26"/>
      <c r="C10755" s="28"/>
    </row>
    <row r="10756" spans="2:3" x14ac:dyDescent="0.25">
      <c r="B10756" s="26"/>
      <c r="C10756" s="28"/>
    </row>
    <row r="10757" spans="2:3" x14ac:dyDescent="0.25">
      <c r="B10757" s="26"/>
      <c r="C10757" s="28"/>
    </row>
    <row r="10758" spans="2:3" x14ac:dyDescent="0.25">
      <c r="B10758" s="26"/>
      <c r="C10758" s="28"/>
    </row>
    <row r="10759" spans="2:3" x14ac:dyDescent="0.25">
      <c r="B10759" s="26"/>
      <c r="C10759" s="28"/>
    </row>
    <row r="10760" spans="2:3" x14ac:dyDescent="0.25">
      <c r="B10760" s="26"/>
      <c r="C10760" s="28"/>
    </row>
    <row r="10761" spans="2:3" x14ac:dyDescent="0.25">
      <c r="B10761" s="26"/>
      <c r="C10761" s="28"/>
    </row>
    <row r="10762" spans="2:3" x14ac:dyDescent="0.25">
      <c r="B10762" s="26"/>
      <c r="C10762" s="28"/>
    </row>
    <row r="10763" spans="2:3" x14ac:dyDescent="0.25">
      <c r="B10763" s="26"/>
      <c r="C10763" s="28"/>
    </row>
    <row r="10764" spans="2:3" x14ac:dyDescent="0.25">
      <c r="B10764" s="26"/>
      <c r="C10764" s="28"/>
    </row>
    <row r="10765" spans="2:3" x14ac:dyDescent="0.25">
      <c r="B10765" s="26"/>
      <c r="C10765" s="28"/>
    </row>
    <row r="10766" spans="2:3" x14ac:dyDescent="0.25">
      <c r="B10766" s="26"/>
      <c r="C10766" s="28"/>
    </row>
    <row r="10767" spans="2:3" x14ac:dyDescent="0.25">
      <c r="B10767" s="26"/>
      <c r="C10767" s="28"/>
    </row>
    <row r="10768" spans="2:3" x14ac:dyDescent="0.25">
      <c r="B10768" s="26"/>
      <c r="C10768" s="28"/>
    </row>
    <row r="10769" spans="2:3" x14ac:dyDescent="0.25">
      <c r="B10769" s="26"/>
      <c r="C10769" s="28"/>
    </row>
    <row r="10770" spans="2:3" x14ac:dyDescent="0.25">
      <c r="B10770" s="26"/>
      <c r="C10770" s="28"/>
    </row>
    <row r="10771" spans="2:3" x14ac:dyDescent="0.25">
      <c r="B10771" s="26"/>
      <c r="C10771" s="28"/>
    </row>
    <row r="10772" spans="2:3" x14ac:dyDescent="0.25">
      <c r="B10772" s="26"/>
      <c r="C10772" s="28"/>
    </row>
    <row r="10773" spans="2:3" x14ac:dyDescent="0.25">
      <c r="B10773" s="26"/>
      <c r="C10773" s="28"/>
    </row>
    <row r="10774" spans="2:3" x14ac:dyDescent="0.25">
      <c r="B10774" s="26"/>
      <c r="C10774" s="28"/>
    </row>
    <row r="10775" spans="2:3" x14ac:dyDescent="0.25">
      <c r="B10775" s="26"/>
      <c r="C10775" s="28"/>
    </row>
    <row r="10776" spans="2:3" x14ac:dyDescent="0.25">
      <c r="B10776" s="26"/>
      <c r="C10776" s="28"/>
    </row>
    <row r="10777" spans="2:3" x14ac:dyDescent="0.25">
      <c r="B10777" s="26"/>
      <c r="C10777" s="28"/>
    </row>
    <row r="10778" spans="2:3" x14ac:dyDescent="0.25">
      <c r="B10778" s="26"/>
      <c r="C10778" s="28"/>
    </row>
    <row r="10779" spans="2:3" x14ac:dyDescent="0.25">
      <c r="B10779" s="26"/>
      <c r="C10779" s="28"/>
    </row>
    <row r="10780" spans="2:3" x14ac:dyDescent="0.25">
      <c r="B10780" s="26"/>
      <c r="C10780" s="28"/>
    </row>
    <row r="10781" spans="2:3" x14ac:dyDescent="0.25">
      <c r="B10781" s="26"/>
      <c r="C10781" s="28"/>
    </row>
    <row r="10782" spans="2:3" x14ac:dyDescent="0.25">
      <c r="B10782" s="26"/>
      <c r="C10782" s="28"/>
    </row>
    <row r="10783" spans="2:3" x14ac:dyDescent="0.25">
      <c r="B10783" s="26"/>
      <c r="C10783" s="28"/>
    </row>
    <row r="10784" spans="2:3" x14ac:dyDescent="0.25">
      <c r="B10784" s="26"/>
      <c r="C10784" s="28"/>
    </row>
    <row r="10785" spans="2:3" x14ac:dyDescent="0.25">
      <c r="B10785" s="26"/>
      <c r="C10785" s="28"/>
    </row>
    <row r="10786" spans="2:3" x14ac:dyDescent="0.25">
      <c r="B10786" s="26"/>
      <c r="C10786" s="28"/>
    </row>
    <row r="10787" spans="2:3" x14ac:dyDescent="0.25">
      <c r="B10787" s="26"/>
      <c r="C10787" s="28"/>
    </row>
    <row r="10788" spans="2:3" x14ac:dyDescent="0.25">
      <c r="B10788" s="26"/>
      <c r="C10788" s="28"/>
    </row>
    <row r="10789" spans="2:3" x14ac:dyDescent="0.25">
      <c r="B10789" s="26"/>
      <c r="C10789" s="28"/>
    </row>
    <row r="10790" spans="2:3" x14ac:dyDescent="0.25">
      <c r="B10790" s="26"/>
      <c r="C10790" s="28"/>
    </row>
    <row r="10791" spans="2:3" x14ac:dyDescent="0.25">
      <c r="B10791" s="26"/>
      <c r="C10791" s="28"/>
    </row>
    <row r="10792" spans="2:3" x14ac:dyDescent="0.25">
      <c r="B10792" s="26"/>
      <c r="C10792" s="28"/>
    </row>
    <row r="10793" spans="2:3" x14ac:dyDescent="0.25">
      <c r="B10793" s="26"/>
      <c r="C10793" s="28"/>
    </row>
    <row r="10794" spans="2:3" x14ac:dyDescent="0.25">
      <c r="B10794" s="26"/>
      <c r="C10794" s="28"/>
    </row>
    <row r="10795" spans="2:3" x14ac:dyDescent="0.25">
      <c r="B10795" s="26"/>
      <c r="C10795" s="28"/>
    </row>
    <row r="10796" spans="2:3" x14ac:dyDescent="0.25">
      <c r="B10796" s="26"/>
      <c r="C10796" s="28"/>
    </row>
    <row r="10797" spans="2:3" x14ac:dyDescent="0.25">
      <c r="B10797" s="26"/>
      <c r="C10797" s="28"/>
    </row>
    <row r="10798" spans="2:3" x14ac:dyDescent="0.25">
      <c r="B10798" s="26"/>
      <c r="C10798" s="28"/>
    </row>
    <row r="10799" spans="2:3" x14ac:dyDescent="0.25">
      <c r="B10799" s="26"/>
      <c r="C10799" s="28"/>
    </row>
    <row r="10800" spans="2:3" x14ac:dyDescent="0.25">
      <c r="B10800" s="26"/>
      <c r="C10800" s="28"/>
    </row>
    <row r="10801" spans="2:3" x14ac:dyDescent="0.25">
      <c r="B10801" s="26"/>
      <c r="C10801" s="28"/>
    </row>
    <row r="10802" spans="2:3" x14ac:dyDescent="0.25">
      <c r="B10802" s="26"/>
      <c r="C10802" s="28"/>
    </row>
    <row r="10803" spans="2:3" x14ac:dyDescent="0.25">
      <c r="B10803" s="26"/>
      <c r="C10803" s="28"/>
    </row>
    <row r="10804" spans="2:3" x14ac:dyDescent="0.25">
      <c r="B10804" s="26"/>
      <c r="C10804" s="28"/>
    </row>
    <row r="10805" spans="2:3" x14ac:dyDescent="0.25">
      <c r="B10805" s="26"/>
      <c r="C10805" s="28"/>
    </row>
    <row r="10806" spans="2:3" x14ac:dyDescent="0.25">
      <c r="B10806" s="26"/>
      <c r="C10806" s="28"/>
    </row>
    <row r="10807" spans="2:3" x14ac:dyDescent="0.25">
      <c r="B10807" s="26"/>
      <c r="C10807" s="28"/>
    </row>
    <row r="10808" spans="2:3" x14ac:dyDescent="0.25">
      <c r="B10808" s="26"/>
      <c r="C10808" s="28"/>
    </row>
    <row r="10809" spans="2:3" x14ac:dyDescent="0.25">
      <c r="B10809" s="26"/>
      <c r="C10809" s="28"/>
    </row>
    <row r="10810" spans="2:3" x14ac:dyDescent="0.25">
      <c r="B10810" s="26"/>
      <c r="C10810" s="28"/>
    </row>
    <row r="10811" spans="2:3" x14ac:dyDescent="0.25">
      <c r="B10811" s="26"/>
      <c r="C10811" s="28"/>
    </row>
    <row r="10812" spans="2:3" x14ac:dyDescent="0.25">
      <c r="B10812" s="26"/>
      <c r="C10812" s="28"/>
    </row>
    <row r="10813" spans="2:3" x14ac:dyDescent="0.25">
      <c r="B10813" s="26"/>
      <c r="C10813" s="28"/>
    </row>
    <row r="10814" spans="2:3" x14ac:dyDescent="0.25">
      <c r="B10814" s="26"/>
      <c r="C10814" s="28"/>
    </row>
    <row r="10815" spans="2:3" x14ac:dyDescent="0.25">
      <c r="B10815" s="26"/>
      <c r="C10815" s="28"/>
    </row>
    <row r="10816" spans="2:3" x14ac:dyDescent="0.25">
      <c r="B10816" s="26"/>
      <c r="C10816" s="28"/>
    </row>
    <row r="10817" spans="2:3" x14ac:dyDescent="0.25">
      <c r="B10817" s="26"/>
      <c r="C10817" s="28"/>
    </row>
    <row r="10818" spans="2:3" x14ac:dyDescent="0.25">
      <c r="B10818" s="26"/>
      <c r="C10818" s="28"/>
    </row>
    <row r="10819" spans="2:3" x14ac:dyDescent="0.25">
      <c r="B10819" s="26"/>
      <c r="C10819" s="28"/>
    </row>
    <row r="10820" spans="2:3" x14ac:dyDescent="0.25">
      <c r="B10820" s="26"/>
      <c r="C10820" s="28"/>
    </row>
    <row r="10821" spans="2:3" x14ac:dyDescent="0.25">
      <c r="B10821" s="26"/>
      <c r="C10821" s="28"/>
    </row>
    <row r="10822" spans="2:3" x14ac:dyDescent="0.25">
      <c r="B10822" s="26"/>
      <c r="C10822" s="28"/>
    </row>
    <row r="10823" spans="2:3" x14ac:dyDescent="0.25">
      <c r="B10823" s="26"/>
      <c r="C10823" s="28"/>
    </row>
    <row r="10824" spans="2:3" x14ac:dyDescent="0.25">
      <c r="B10824" s="26"/>
      <c r="C10824" s="28"/>
    </row>
    <row r="10825" spans="2:3" x14ac:dyDescent="0.25">
      <c r="B10825" s="26"/>
      <c r="C10825" s="28"/>
    </row>
    <row r="10826" spans="2:3" x14ac:dyDescent="0.25">
      <c r="B10826" s="26"/>
      <c r="C10826" s="28"/>
    </row>
    <row r="10827" spans="2:3" x14ac:dyDescent="0.25">
      <c r="B10827" s="26"/>
      <c r="C10827" s="28"/>
    </row>
    <row r="10828" spans="2:3" x14ac:dyDescent="0.25">
      <c r="B10828" s="26"/>
      <c r="C10828" s="28"/>
    </row>
    <row r="10829" spans="2:3" x14ac:dyDescent="0.25">
      <c r="B10829" s="26"/>
      <c r="C10829" s="28"/>
    </row>
    <row r="10830" spans="2:3" x14ac:dyDescent="0.25">
      <c r="B10830" s="26"/>
      <c r="C10830" s="28"/>
    </row>
    <row r="10831" spans="2:3" x14ac:dyDescent="0.25">
      <c r="B10831" s="26"/>
      <c r="C10831" s="28"/>
    </row>
    <row r="10832" spans="2:3" x14ac:dyDescent="0.25">
      <c r="B10832" s="26"/>
      <c r="C10832" s="28"/>
    </row>
    <row r="10833" spans="2:3" x14ac:dyDescent="0.25">
      <c r="B10833" s="26"/>
      <c r="C10833" s="28"/>
    </row>
    <row r="10834" spans="2:3" x14ac:dyDescent="0.25">
      <c r="B10834" s="26"/>
      <c r="C10834" s="28"/>
    </row>
    <row r="10835" spans="2:3" x14ac:dyDescent="0.25">
      <c r="B10835" s="26"/>
      <c r="C10835" s="28"/>
    </row>
    <row r="10836" spans="2:3" x14ac:dyDescent="0.25">
      <c r="B10836" s="26"/>
      <c r="C10836" s="28"/>
    </row>
    <row r="10837" spans="2:3" x14ac:dyDescent="0.25">
      <c r="B10837" s="26"/>
      <c r="C10837" s="28"/>
    </row>
    <row r="10838" spans="2:3" x14ac:dyDescent="0.25">
      <c r="B10838" s="26"/>
      <c r="C10838" s="28"/>
    </row>
    <row r="10839" spans="2:3" x14ac:dyDescent="0.25">
      <c r="B10839" s="26"/>
      <c r="C10839" s="28"/>
    </row>
    <row r="10840" spans="2:3" x14ac:dyDescent="0.25">
      <c r="B10840" s="26"/>
      <c r="C10840" s="28"/>
    </row>
    <row r="10841" spans="2:3" x14ac:dyDescent="0.25">
      <c r="B10841" s="26"/>
      <c r="C10841" s="28"/>
    </row>
    <row r="10842" spans="2:3" x14ac:dyDescent="0.25">
      <c r="B10842" s="26"/>
      <c r="C10842" s="28"/>
    </row>
    <row r="10843" spans="2:3" x14ac:dyDescent="0.25">
      <c r="B10843" s="26"/>
      <c r="C10843" s="28"/>
    </row>
    <row r="10844" spans="2:3" x14ac:dyDescent="0.25">
      <c r="B10844" s="26"/>
      <c r="C10844" s="28"/>
    </row>
    <row r="10845" spans="2:3" x14ac:dyDescent="0.25">
      <c r="B10845" s="26"/>
      <c r="C10845" s="28"/>
    </row>
    <row r="10846" spans="2:3" x14ac:dyDescent="0.25">
      <c r="B10846" s="26"/>
      <c r="C10846" s="28"/>
    </row>
    <row r="10847" spans="2:3" x14ac:dyDescent="0.25">
      <c r="B10847" s="26"/>
      <c r="C10847" s="28"/>
    </row>
    <row r="10848" spans="2:3" x14ac:dyDescent="0.25">
      <c r="B10848" s="26"/>
      <c r="C10848" s="28"/>
    </row>
    <row r="10849" spans="2:3" x14ac:dyDescent="0.25">
      <c r="B10849" s="26"/>
      <c r="C10849" s="28"/>
    </row>
    <row r="10850" spans="2:3" x14ac:dyDescent="0.25">
      <c r="B10850" s="26"/>
      <c r="C10850" s="28"/>
    </row>
    <row r="10851" spans="2:3" x14ac:dyDescent="0.25">
      <c r="B10851" s="26"/>
      <c r="C10851" s="28"/>
    </row>
    <row r="10852" spans="2:3" x14ac:dyDescent="0.25">
      <c r="B10852" s="26"/>
      <c r="C10852" s="28"/>
    </row>
    <row r="10853" spans="2:3" x14ac:dyDescent="0.25">
      <c r="B10853" s="26"/>
      <c r="C10853" s="28"/>
    </row>
    <row r="10854" spans="2:3" x14ac:dyDescent="0.25">
      <c r="B10854" s="26"/>
      <c r="C10854" s="28"/>
    </row>
    <row r="10855" spans="2:3" x14ac:dyDescent="0.25">
      <c r="B10855" s="26"/>
      <c r="C10855" s="28"/>
    </row>
    <row r="10856" spans="2:3" x14ac:dyDescent="0.25">
      <c r="B10856" s="26"/>
      <c r="C10856" s="28"/>
    </row>
    <row r="10857" spans="2:3" x14ac:dyDescent="0.25">
      <c r="B10857" s="26"/>
      <c r="C10857" s="28"/>
    </row>
    <row r="10858" spans="2:3" x14ac:dyDescent="0.25">
      <c r="B10858" s="26"/>
      <c r="C10858" s="28"/>
    </row>
    <row r="10859" spans="2:3" x14ac:dyDescent="0.25">
      <c r="B10859" s="26"/>
      <c r="C10859" s="28"/>
    </row>
    <row r="10860" spans="2:3" x14ac:dyDescent="0.25">
      <c r="B10860" s="26"/>
      <c r="C10860" s="28"/>
    </row>
    <row r="10861" spans="2:3" x14ac:dyDescent="0.25">
      <c r="B10861" s="26"/>
      <c r="C10861" s="28"/>
    </row>
    <row r="10862" spans="2:3" x14ac:dyDescent="0.25">
      <c r="B10862" s="26"/>
      <c r="C10862" s="28"/>
    </row>
    <row r="10863" spans="2:3" x14ac:dyDescent="0.25">
      <c r="B10863" s="26"/>
      <c r="C10863" s="28"/>
    </row>
    <row r="10864" spans="2:3" x14ac:dyDescent="0.25">
      <c r="B10864" s="26"/>
      <c r="C10864" s="28"/>
    </row>
    <row r="10865" spans="2:3" x14ac:dyDescent="0.25">
      <c r="B10865" s="26"/>
      <c r="C10865" s="28"/>
    </row>
    <row r="10866" spans="2:3" x14ac:dyDescent="0.25">
      <c r="B10866" s="26"/>
      <c r="C10866" s="28"/>
    </row>
    <row r="10867" spans="2:3" x14ac:dyDescent="0.25">
      <c r="B10867" s="26"/>
      <c r="C10867" s="28"/>
    </row>
    <row r="10868" spans="2:3" x14ac:dyDescent="0.25">
      <c r="B10868" s="26"/>
      <c r="C10868" s="28"/>
    </row>
    <row r="10869" spans="2:3" x14ac:dyDescent="0.25">
      <c r="B10869" s="26"/>
      <c r="C10869" s="28"/>
    </row>
    <row r="10870" spans="2:3" x14ac:dyDescent="0.25">
      <c r="B10870" s="26"/>
      <c r="C10870" s="28"/>
    </row>
    <row r="10871" spans="2:3" x14ac:dyDescent="0.25">
      <c r="B10871" s="26"/>
      <c r="C10871" s="28"/>
    </row>
    <row r="10872" spans="2:3" x14ac:dyDescent="0.25">
      <c r="B10872" s="26"/>
      <c r="C10872" s="28"/>
    </row>
    <row r="10873" spans="2:3" x14ac:dyDescent="0.25">
      <c r="B10873" s="26"/>
      <c r="C10873" s="28"/>
    </row>
    <row r="10874" spans="2:3" x14ac:dyDescent="0.25">
      <c r="B10874" s="26"/>
      <c r="C10874" s="28"/>
    </row>
    <row r="10875" spans="2:3" x14ac:dyDescent="0.25">
      <c r="B10875" s="26"/>
      <c r="C10875" s="28"/>
    </row>
    <row r="10876" spans="2:3" x14ac:dyDescent="0.25">
      <c r="B10876" s="26"/>
      <c r="C10876" s="28"/>
    </row>
    <row r="10877" spans="2:3" x14ac:dyDescent="0.25">
      <c r="B10877" s="26"/>
      <c r="C10877" s="28"/>
    </row>
    <row r="10878" spans="2:3" x14ac:dyDescent="0.25">
      <c r="B10878" s="26"/>
      <c r="C10878" s="28"/>
    </row>
    <row r="10879" spans="2:3" x14ac:dyDescent="0.25">
      <c r="B10879" s="26"/>
      <c r="C10879" s="28"/>
    </row>
    <row r="10880" spans="2:3" x14ac:dyDescent="0.25">
      <c r="B10880" s="26"/>
      <c r="C10880" s="28"/>
    </row>
    <row r="10881" spans="2:3" x14ac:dyDescent="0.25">
      <c r="B10881" s="26"/>
      <c r="C10881" s="28"/>
    </row>
    <row r="10882" spans="2:3" x14ac:dyDescent="0.25">
      <c r="B10882" s="26"/>
      <c r="C10882" s="28"/>
    </row>
    <row r="10883" spans="2:3" x14ac:dyDescent="0.25">
      <c r="B10883" s="26"/>
      <c r="C10883" s="28"/>
    </row>
    <row r="10884" spans="2:3" x14ac:dyDescent="0.25">
      <c r="B10884" s="26"/>
      <c r="C10884" s="28"/>
    </row>
    <row r="10885" spans="2:3" x14ac:dyDescent="0.25">
      <c r="B10885" s="26"/>
      <c r="C10885" s="28"/>
    </row>
    <row r="10886" spans="2:3" x14ac:dyDescent="0.25">
      <c r="B10886" s="26"/>
      <c r="C10886" s="28"/>
    </row>
    <row r="10887" spans="2:3" x14ac:dyDescent="0.25">
      <c r="B10887" s="26"/>
      <c r="C10887" s="28"/>
    </row>
    <row r="10888" spans="2:3" x14ac:dyDescent="0.25">
      <c r="B10888" s="26"/>
      <c r="C10888" s="28"/>
    </row>
    <row r="10889" spans="2:3" x14ac:dyDescent="0.25">
      <c r="B10889" s="26"/>
      <c r="C10889" s="28"/>
    </row>
    <row r="10890" spans="2:3" x14ac:dyDescent="0.25">
      <c r="B10890" s="26"/>
      <c r="C10890" s="28"/>
    </row>
    <row r="10891" spans="2:3" x14ac:dyDescent="0.25">
      <c r="B10891" s="26"/>
      <c r="C10891" s="28"/>
    </row>
    <row r="10892" spans="2:3" x14ac:dyDescent="0.25">
      <c r="B10892" s="26"/>
      <c r="C10892" s="28"/>
    </row>
    <row r="10893" spans="2:3" x14ac:dyDescent="0.25">
      <c r="B10893" s="26"/>
      <c r="C10893" s="28"/>
    </row>
    <row r="10894" spans="2:3" x14ac:dyDescent="0.25">
      <c r="B10894" s="26"/>
      <c r="C10894" s="28"/>
    </row>
    <row r="10895" spans="2:3" x14ac:dyDescent="0.25">
      <c r="B10895" s="26"/>
      <c r="C10895" s="28"/>
    </row>
    <row r="10896" spans="2:3" x14ac:dyDescent="0.25">
      <c r="B10896" s="26"/>
      <c r="C10896" s="28"/>
    </row>
    <row r="10897" spans="2:3" x14ac:dyDescent="0.25">
      <c r="B10897" s="26"/>
      <c r="C10897" s="28"/>
    </row>
    <row r="10898" spans="2:3" x14ac:dyDescent="0.25">
      <c r="B10898" s="26"/>
      <c r="C10898" s="28"/>
    </row>
    <row r="10899" spans="2:3" x14ac:dyDescent="0.25">
      <c r="B10899" s="26"/>
      <c r="C10899" s="28"/>
    </row>
    <row r="10900" spans="2:3" x14ac:dyDescent="0.25">
      <c r="B10900" s="26"/>
      <c r="C10900" s="28"/>
    </row>
    <row r="10901" spans="2:3" x14ac:dyDescent="0.25">
      <c r="B10901" s="26"/>
      <c r="C10901" s="28"/>
    </row>
    <row r="10902" spans="2:3" x14ac:dyDescent="0.25">
      <c r="B10902" s="26"/>
      <c r="C10902" s="28"/>
    </row>
    <row r="10903" spans="2:3" x14ac:dyDescent="0.25">
      <c r="B10903" s="26"/>
      <c r="C10903" s="28"/>
    </row>
    <row r="10904" spans="2:3" x14ac:dyDescent="0.25">
      <c r="B10904" s="26"/>
      <c r="C10904" s="28"/>
    </row>
    <row r="10905" spans="2:3" x14ac:dyDescent="0.25">
      <c r="B10905" s="26"/>
      <c r="C10905" s="28"/>
    </row>
    <row r="10906" spans="2:3" x14ac:dyDescent="0.25">
      <c r="B10906" s="26"/>
      <c r="C10906" s="28"/>
    </row>
    <row r="10907" spans="2:3" x14ac:dyDescent="0.25">
      <c r="B10907" s="26"/>
      <c r="C10907" s="28"/>
    </row>
    <row r="10908" spans="2:3" x14ac:dyDescent="0.25">
      <c r="B10908" s="26"/>
      <c r="C10908" s="28"/>
    </row>
    <row r="10909" spans="2:3" x14ac:dyDescent="0.25">
      <c r="B10909" s="26"/>
      <c r="C10909" s="28"/>
    </row>
    <row r="10910" spans="2:3" x14ac:dyDescent="0.25">
      <c r="B10910" s="26"/>
      <c r="C10910" s="28"/>
    </row>
    <row r="10911" spans="2:3" x14ac:dyDescent="0.25">
      <c r="B10911" s="26"/>
      <c r="C10911" s="28"/>
    </row>
    <row r="10912" spans="2:3" x14ac:dyDescent="0.25">
      <c r="B10912" s="26"/>
      <c r="C10912" s="28"/>
    </row>
    <row r="10913" spans="2:3" x14ac:dyDescent="0.25">
      <c r="B10913" s="26"/>
      <c r="C10913" s="28"/>
    </row>
    <row r="10914" spans="2:3" x14ac:dyDescent="0.25">
      <c r="B10914" s="26"/>
      <c r="C10914" s="28"/>
    </row>
    <row r="10915" spans="2:3" x14ac:dyDescent="0.25">
      <c r="B10915" s="26"/>
      <c r="C10915" s="28"/>
    </row>
    <row r="10916" spans="2:3" x14ac:dyDescent="0.25">
      <c r="B10916" s="26"/>
      <c r="C10916" s="28"/>
    </row>
    <row r="10917" spans="2:3" x14ac:dyDescent="0.25">
      <c r="B10917" s="26"/>
      <c r="C10917" s="28"/>
    </row>
    <row r="10918" spans="2:3" x14ac:dyDescent="0.25">
      <c r="B10918" s="26"/>
      <c r="C10918" s="28"/>
    </row>
    <row r="10919" spans="2:3" x14ac:dyDescent="0.25">
      <c r="B10919" s="26"/>
      <c r="C10919" s="28"/>
    </row>
    <row r="10920" spans="2:3" x14ac:dyDescent="0.25">
      <c r="B10920" s="26"/>
      <c r="C10920" s="28"/>
    </row>
    <row r="10921" spans="2:3" x14ac:dyDescent="0.25">
      <c r="B10921" s="26"/>
      <c r="C10921" s="28"/>
    </row>
    <row r="10922" spans="2:3" x14ac:dyDescent="0.25">
      <c r="B10922" s="26"/>
      <c r="C10922" s="28"/>
    </row>
    <row r="10923" spans="2:3" x14ac:dyDescent="0.25">
      <c r="B10923" s="26"/>
      <c r="C10923" s="28"/>
    </row>
    <row r="10924" spans="2:3" x14ac:dyDescent="0.25">
      <c r="B10924" s="26"/>
      <c r="C10924" s="28"/>
    </row>
    <row r="10925" spans="2:3" x14ac:dyDescent="0.25">
      <c r="B10925" s="26"/>
      <c r="C10925" s="28"/>
    </row>
    <row r="10926" spans="2:3" x14ac:dyDescent="0.25">
      <c r="B10926" s="26"/>
      <c r="C10926" s="28"/>
    </row>
    <row r="10927" spans="2:3" x14ac:dyDescent="0.25">
      <c r="B10927" s="26"/>
      <c r="C10927" s="28"/>
    </row>
    <row r="10928" spans="2:3" x14ac:dyDescent="0.25">
      <c r="B10928" s="26"/>
      <c r="C10928" s="28"/>
    </row>
    <row r="10929" spans="2:3" x14ac:dyDescent="0.25">
      <c r="B10929" s="26"/>
      <c r="C10929" s="28"/>
    </row>
    <row r="10930" spans="2:3" x14ac:dyDescent="0.25">
      <c r="B10930" s="26"/>
      <c r="C10930" s="28"/>
    </row>
    <row r="10931" spans="2:3" x14ac:dyDescent="0.25">
      <c r="B10931" s="26"/>
      <c r="C10931" s="28"/>
    </row>
    <row r="10932" spans="2:3" x14ac:dyDescent="0.25">
      <c r="B10932" s="26"/>
      <c r="C10932" s="28"/>
    </row>
    <row r="10933" spans="2:3" x14ac:dyDescent="0.25">
      <c r="B10933" s="26"/>
      <c r="C10933" s="28"/>
    </row>
    <row r="10934" spans="2:3" x14ac:dyDescent="0.25">
      <c r="B10934" s="26"/>
      <c r="C10934" s="28"/>
    </row>
    <row r="10935" spans="2:3" x14ac:dyDescent="0.25">
      <c r="B10935" s="26"/>
      <c r="C10935" s="28"/>
    </row>
    <row r="10936" spans="2:3" x14ac:dyDescent="0.25">
      <c r="B10936" s="26"/>
      <c r="C10936" s="28"/>
    </row>
    <row r="10937" spans="2:3" x14ac:dyDescent="0.25">
      <c r="B10937" s="26"/>
      <c r="C10937" s="28"/>
    </row>
    <row r="10938" spans="2:3" x14ac:dyDescent="0.25">
      <c r="B10938" s="26"/>
      <c r="C10938" s="28"/>
    </row>
    <row r="10939" spans="2:3" x14ac:dyDescent="0.25">
      <c r="B10939" s="26"/>
      <c r="C10939" s="28"/>
    </row>
    <row r="10940" spans="2:3" x14ac:dyDescent="0.25">
      <c r="B10940" s="26"/>
      <c r="C10940" s="28"/>
    </row>
    <row r="10941" spans="2:3" x14ac:dyDescent="0.25">
      <c r="B10941" s="26"/>
      <c r="C10941" s="28"/>
    </row>
    <row r="10942" spans="2:3" x14ac:dyDescent="0.25">
      <c r="B10942" s="26"/>
      <c r="C10942" s="28"/>
    </row>
    <row r="10943" spans="2:3" x14ac:dyDescent="0.25">
      <c r="B10943" s="26"/>
      <c r="C10943" s="28"/>
    </row>
    <row r="10944" spans="2:3" x14ac:dyDescent="0.25">
      <c r="B10944" s="26"/>
      <c r="C10944" s="28"/>
    </row>
    <row r="10945" spans="2:3" x14ac:dyDescent="0.25">
      <c r="B10945" s="26"/>
      <c r="C10945" s="28"/>
    </row>
    <row r="10946" spans="2:3" x14ac:dyDescent="0.25">
      <c r="B10946" s="26"/>
      <c r="C10946" s="28"/>
    </row>
    <row r="10947" spans="2:3" x14ac:dyDescent="0.25">
      <c r="B10947" s="26"/>
      <c r="C10947" s="28"/>
    </row>
    <row r="10948" spans="2:3" x14ac:dyDescent="0.25">
      <c r="B10948" s="26"/>
      <c r="C10948" s="28"/>
    </row>
    <row r="10949" spans="2:3" x14ac:dyDescent="0.25">
      <c r="B10949" s="26"/>
      <c r="C10949" s="28"/>
    </row>
    <row r="10950" spans="2:3" x14ac:dyDescent="0.25">
      <c r="B10950" s="26"/>
      <c r="C10950" s="28"/>
    </row>
    <row r="10951" spans="2:3" x14ac:dyDescent="0.25">
      <c r="B10951" s="26"/>
      <c r="C10951" s="28"/>
    </row>
    <row r="10952" spans="2:3" x14ac:dyDescent="0.25">
      <c r="B10952" s="26"/>
      <c r="C10952" s="28"/>
    </row>
    <row r="10953" spans="2:3" x14ac:dyDescent="0.25">
      <c r="B10953" s="26"/>
      <c r="C10953" s="28"/>
    </row>
    <row r="10954" spans="2:3" x14ac:dyDescent="0.25">
      <c r="B10954" s="26"/>
      <c r="C10954" s="28"/>
    </row>
    <row r="10955" spans="2:3" x14ac:dyDescent="0.25">
      <c r="B10955" s="26"/>
      <c r="C10955" s="28"/>
    </row>
    <row r="10956" spans="2:3" x14ac:dyDescent="0.25">
      <c r="B10956" s="26"/>
      <c r="C10956" s="28"/>
    </row>
    <row r="10957" spans="2:3" x14ac:dyDescent="0.25">
      <c r="B10957" s="26"/>
      <c r="C10957" s="28"/>
    </row>
    <row r="10958" spans="2:3" x14ac:dyDescent="0.25">
      <c r="B10958" s="26"/>
      <c r="C10958" s="28"/>
    </row>
    <row r="10959" spans="2:3" x14ac:dyDescent="0.25">
      <c r="B10959" s="26"/>
      <c r="C10959" s="28"/>
    </row>
    <row r="10960" spans="2:3" x14ac:dyDescent="0.25">
      <c r="B10960" s="26"/>
      <c r="C10960" s="28"/>
    </row>
    <row r="10961" spans="2:3" x14ac:dyDescent="0.25">
      <c r="B10961" s="26"/>
      <c r="C10961" s="28"/>
    </row>
    <row r="10962" spans="2:3" x14ac:dyDescent="0.25">
      <c r="B10962" s="26"/>
      <c r="C10962" s="28"/>
    </row>
    <row r="10963" spans="2:3" x14ac:dyDescent="0.25">
      <c r="B10963" s="26"/>
      <c r="C10963" s="28"/>
    </row>
    <row r="10964" spans="2:3" x14ac:dyDescent="0.25">
      <c r="B10964" s="26"/>
      <c r="C10964" s="28"/>
    </row>
    <row r="10965" spans="2:3" x14ac:dyDescent="0.25">
      <c r="B10965" s="26"/>
      <c r="C10965" s="28"/>
    </row>
    <row r="10966" spans="2:3" x14ac:dyDescent="0.25">
      <c r="B10966" s="26"/>
      <c r="C10966" s="28"/>
    </row>
    <row r="10967" spans="2:3" x14ac:dyDescent="0.25">
      <c r="B10967" s="26"/>
      <c r="C10967" s="28"/>
    </row>
    <row r="10968" spans="2:3" x14ac:dyDescent="0.25">
      <c r="B10968" s="26"/>
      <c r="C10968" s="28"/>
    </row>
    <row r="10969" spans="2:3" x14ac:dyDescent="0.25">
      <c r="B10969" s="26"/>
      <c r="C10969" s="28"/>
    </row>
    <row r="10970" spans="2:3" x14ac:dyDescent="0.25">
      <c r="B10970" s="26"/>
      <c r="C10970" s="28"/>
    </row>
    <row r="10971" spans="2:3" x14ac:dyDescent="0.25">
      <c r="B10971" s="26"/>
      <c r="C10971" s="28"/>
    </row>
    <row r="10972" spans="2:3" x14ac:dyDescent="0.25">
      <c r="B10972" s="26"/>
      <c r="C10972" s="28"/>
    </row>
    <row r="10973" spans="2:3" x14ac:dyDescent="0.25">
      <c r="B10973" s="26"/>
      <c r="C10973" s="28"/>
    </row>
    <row r="10974" spans="2:3" x14ac:dyDescent="0.25">
      <c r="B10974" s="26"/>
      <c r="C10974" s="28"/>
    </row>
    <row r="10975" spans="2:3" x14ac:dyDescent="0.25">
      <c r="B10975" s="26"/>
      <c r="C10975" s="28"/>
    </row>
    <row r="10976" spans="2:3" x14ac:dyDescent="0.25">
      <c r="B10976" s="26"/>
      <c r="C10976" s="28"/>
    </row>
    <row r="10977" spans="2:3" x14ac:dyDescent="0.25">
      <c r="B10977" s="26"/>
      <c r="C10977" s="28"/>
    </row>
    <row r="10978" spans="2:3" x14ac:dyDescent="0.25">
      <c r="B10978" s="26"/>
      <c r="C10978" s="28"/>
    </row>
    <row r="10979" spans="2:3" x14ac:dyDescent="0.25">
      <c r="B10979" s="26"/>
      <c r="C10979" s="28"/>
    </row>
    <row r="10980" spans="2:3" x14ac:dyDescent="0.25">
      <c r="B10980" s="26"/>
      <c r="C10980" s="28"/>
    </row>
    <row r="10981" spans="2:3" x14ac:dyDescent="0.25">
      <c r="B10981" s="26"/>
      <c r="C10981" s="28"/>
    </row>
    <row r="10982" spans="2:3" x14ac:dyDescent="0.25">
      <c r="B10982" s="26"/>
      <c r="C10982" s="28"/>
    </row>
    <row r="10983" spans="2:3" x14ac:dyDescent="0.25">
      <c r="B10983" s="26"/>
      <c r="C10983" s="28"/>
    </row>
    <row r="10984" spans="2:3" x14ac:dyDescent="0.25">
      <c r="B10984" s="26"/>
      <c r="C10984" s="28"/>
    </row>
    <row r="10985" spans="2:3" x14ac:dyDescent="0.25">
      <c r="B10985" s="26"/>
      <c r="C10985" s="28"/>
    </row>
    <row r="10986" spans="2:3" x14ac:dyDescent="0.25">
      <c r="B10986" s="26"/>
      <c r="C10986" s="28"/>
    </row>
    <row r="10987" spans="2:3" x14ac:dyDescent="0.25">
      <c r="B10987" s="26"/>
      <c r="C10987" s="28"/>
    </row>
    <row r="10988" spans="2:3" x14ac:dyDescent="0.25">
      <c r="B10988" s="26"/>
      <c r="C10988" s="28"/>
    </row>
    <row r="10989" spans="2:3" x14ac:dyDescent="0.25">
      <c r="B10989" s="26"/>
      <c r="C10989" s="28"/>
    </row>
    <row r="10990" spans="2:3" x14ac:dyDescent="0.25">
      <c r="B10990" s="26"/>
      <c r="C10990" s="28"/>
    </row>
    <row r="10991" spans="2:3" x14ac:dyDescent="0.25">
      <c r="B10991" s="26"/>
      <c r="C10991" s="28"/>
    </row>
    <row r="10992" spans="2:3" x14ac:dyDescent="0.25">
      <c r="B10992" s="26"/>
      <c r="C10992" s="28"/>
    </row>
    <row r="10993" spans="2:3" x14ac:dyDescent="0.25">
      <c r="B10993" s="26"/>
      <c r="C10993" s="28"/>
    </row>
    <row r="10994" spans="2:3" x14ac:dyDescent="0.25">
      <c r="B10994" s="26"/>
      <c r="C10994" s="28"/>
    </row>
    <row r="10995" spans="2:3" x14ac:dyDescent="0.25">
      <c r="B10995" s="26"/>
      <c r="C10995" s="28"/>
    </row>
    <row r="10996" spans="2:3" x14ac:dyDescent="0.25">
      <c r="B10996" s="26"/>
      <c r="C10996" s="28"/>
    </row>
    <row r="10997" spans="2:3" x14ac:dyDescent="0.25">
      <c r="B10997" s="26"/>
      <c r="C10997" s="28"/>
    </row>
    <row r="10998" spans="2:3" x14ac:dyDescent="0.25">
      <c r="B10998" s="26"/>
      <c r="C10998" s="28"/>
    </row>
    <row r="10999" spans="2:3" x14ac:dyDescent="0.25">
      <c r="B10999" s="26"/>
      <c r="C10999" s="28"/>
    </row>
    <row r="11000" spans="2:3" x14ac:dyDescent="0.25">
      <c r="B11000" s="26"/>
      <c r="C11000" s="28"/>
    </row>
    <row r="11001" spans="2:3" x14ac:dyDescent="0.25">
      <c r="B11001" s="26"/>
      <c r="C11001" s="28"/>
    </row>
    <row r="11002" spans="2:3" x14ac:dyDescent="0.25">
      <c r="B11002" s="26"/>
      <c r="C11002" s="28"/>
    </row>
    <row r="11003" spans="2:3" x14ac:dyDescent="0.25">
      <c r="B11003" s="26"/>
      <c r="C11003" s="28"/>
    </row>
    <row r="11004" spans="2:3" x14ac:dyDescent="0.25">
      <c r="B11004" s="26"/>
      <c r="C11004" s="28"/>
    </row>
    <row r="11005" spans="2:3" x14ac:dyDescent="0.25">
      <c r="B11005" s="26"/>
      <c r="C11005" s="28"/>
    </row>
    <row r="11006" spans="2:3" x14ac:dyDescent="0.25">
      <c r="B11006" s="26"/>
      <c r="C11006" s="28"/>
    </row>
    <row r="11007" spans="2:3" x14ac:dyDescent="0.25">
      <c r="B11007" s="26"/>
      <c r="C11007" s="28"/>
    </row>
    <row r="11008" spans="2:3" x14ac:dyDescent="0.25">
      <c r="B11008" s="26"/>
      <c r="C11008" s="28"/>
    </row>
    <row r="11009" spans="2:3" x14ac:dyDescent="0.25">
      <c r="B11009" s="26"/>
      <c r="C11009" s="28"/>
    </row>
    <row r="11010" spans="2:3" x14ac:dyDescent="0.25">
      <c r="B11010" s="26"/>
      <c r="C11010" s="28"/>
    </row>
    <row r="11011" spans="2:3" x14ac:dyDescent="0.25">
      <c r="B11011" s="26"/>
      <c r="C11011" s="28"/>
    </row>
    <row r="11012" spans="2:3" x14ac:dyDescent="0.25">
      <c r="B11012" s="26"/>
      <c r="C11012" s="28"/>
    </row>
    <row r="11013" spans="2:3" x14ac:dyDescent="0.25">
      <c r="B11013" s="26"/>
      <c r="C11013" s="28"/>
    </row>
    <row r="11014" spans="2:3" x14ac:dyDescent="0.25">
      <c r="B11014" s="26"/>
      <c r="C11014" s="28"/>
    </row>
    <row r="11015" spans="2:3" x14ac:dyDescent="0.25">
      <c r="B11015" s="26"/>
      <c r="C11015" s="28"/>
    </row>
    <row r="11016" spans="2:3" x14ac:dyDescent="0.25">
      <c r="B11016" s="26"/>
      <c r="C11016" s="28"/>
    </row>
    <row r="11017" spans="2:3" x14ac:dyDescent="0.25">
      <c r="B11017" s="26"/>
      <c r="C11017" s="28"/>
    </row>
    <row r="11018" spans="2:3" x14ac:dyDescent="0.25">
      <c r="B11018" s="26"/>
      <c r="C11018" s="28"/>
    </row>
    <row r="11019" spans="2:3" x14ac:dyDescent="0.25">
      <c r="B11019" s="26"/>
      <c r="C11019" s="28"/>
    </row>
    <row r="11020" spans="2:3" x14ac:dyDescent="0.25">
      <c r="B11020" s="26"/>
      <c r="C11020" s="28"/>
    </row>
    <row r="11021" spans="2:3" x14ac:dyDescent="0.25">
      <c r="B11021" s="26"/>
      <c r="C11021" s="28"/>
    </row>
    <row r="11022" spans="2:3" x14ac:dyDescent="0.25">
      <c r="B11022" s="26"/>
      <c r="C11022" s="28"/>
    </row>
    <row r="11023" spans="2:3" x14ac:dyDescent="0.25">
      <c r="B11023" s="26"/>
      <c r="C11023" s="28"/>
    </row>
    <row r="11024" spans="2:3" x14ac:dyDescent="0.25">
      <c r="B11024" s="26"/>
      <c r="C11024" s="28"/>
    </row>
    <row r="11025" spans="2:3" x14ac:dyDescent="0.25">
      <c r="B11025" s="26"/>
      <c r="C11025" s="28"/>
    </row>
    <row r="11026" spans="2:3" x14ac:dyDescent="0.25">
      <c r="B11026" s="26"/>
      <c r="C11026" s="28"/>
    </row>
    <row r="11027" spans="2:3" x14ac:dyDescent="0.25">
      <c r="B11027" s="26"/>
      <c r="C11027" s="28"/>
    </row>
    <row r="11028" spans="2:3" x14ac:dyDescent="0.25">
      <c r="B11028" s="26"/>
      <c r="C11028" s="28"/>
    </row>
    <row r="11029" spans="2:3" x14ac:dyDescent="0.25">
      <c r="B11029" s="26"/>
      <c r="C11029" s="28"/>
    </row>
    <row r="11030" spans="2:3" x14ac:dyDescent="0.25">
      <c r="B11030" s="26"/>
      <c r="C11030" s="28"/>
    </row>
    <row r="11031" spans="2:3" x14ac:dyDescent="0.25">
      <c r="B11031" s="26"/>
      <c r="C11031" s="28"/>
    </row>
    <row r="11032" spans="2:3" x14ac:dyDescent="0.25">
      <c r="B11032" s="26"/>
      <c r="C11032" s="28"/>
    </row>
    <row r="11033" spans="2:3" x14ac:dyDescent="0.25">
      <c r="B11033" s="26"/>
      <c r="C11033" s="28"/>
    </row>
    <row r="11034" spans="2:3" x14ac:dyDescent="0.25">
      <c r="B11034" s="26"/>
      <c r="C11034" s="28"/>
    </row>
    <row r="11035" spans="2:3" x14ac:dyDescent="0.25">
      <c r="B11035" s="26"/>
      <c r="C11035" s="28"/>
    </row>
    <row r="11036" spans="2:3" x14ac:dyDescent="0.25">
      <c r="B11036" s="26"/>
      <c r="C11036" s="28"/>
    </row>
    <row r="11037" spans="2:3" x14ac:dyDescent="0.25">
      <c r="B11037" s="26"/>
      <c r="C11037" s="28"/>
    </row>
    <row r="11038" spans="2:3" x14ac:dyDescent="0.25">
      <c r="B11038" s="26"/>
      <c r="C11038" s="28"/>
    </row>
    <row r="11039" spans="2:3" x14ac:dyDescent="0.25">
      <c r="B11039" s="26"/>
      <c r="C11039" s="28"/>
    </row>
    <row r="11040" spans="2:3" x14ac:dyDescent="0.25">
      <c r="B11040" s="26"/>
      <c r="C11040" s="28"/>
    </row>
    <row r="11041" spans="2:3" x14ac:dyDescent="0.25">
      <c r="B11041" s="26"/>
      <c r="C11041" s="28"/>
    </row>
    <row r="11042" spans="2:3" x14ac:dyDescent="0.25">
      <c r="B11042" s="26"/>
      <c r="C11042" s="28"/>
    </row>
    <row r="11043" spans="2:3" x14ac:dyDescent="0.25">
      <c r="B11043" s="26"/>
      <c r="C11043" s="28"/>
    </row>
    <row r="11044" spans="2:3" x14ac:dyDescent="0.25">
      <c r="B11044" s="26"/>
      <c r="C11044" s="28"/>
    </row>
    <row r="11045" spans="2:3" x14ac:dyDescent="0.25">
      <c r="B11045" s="26"/>
      <c r="C11045" s="28"/>
    </row>
    <row r="11046" spans="2:3" x14ac:dyDescent="0.25">
      <c r="B11046" s="26"/>
      <c r="C11046" s="28"/>
    </row>
    <row r="11047" spans="2:3" x14ac:dyDescent="0.25">
      <c r="B11047" s="26"/>
      <c r="C11047" s="28"/>
    </row>
    <row r="11048" spans="2:3" x14ac:dyDescent="0.25">
      <c r="B11048" s="26"/>
      <c r="C11048" s="28"/>
    </row>
    <row r="11049" spans="2:3" x14ac:dyDescent="0.25">
      <c r="B11049" s="26"/>
      <c r="C11049" s="28"/>
    </row>
    <row r="11050" spans="2:3" x14ac:dyDescent="0.25">
      <c r="B11050" s="26"/>
      <c r="C11050" s="28"/>
    </row>
    <row r="11051" spans="2:3" x14ac:dyDescent="0.25">
      <c r="B11051" s="26"/>
      <c r="C11051" s="28"/>
    </row>
    <row r="11052" spans="2:3" x14ac:dyDescent="0.25">
      <c r="B11052" s="26"/>
      <c r="C11052" s="28"/>
    </row>
    <row r="11053" spans="2:3" x14ac:dyDescent="0.25">
      <c r="B11053" s="26"/>
      <c r="C11053" s="28"/>
    </row>
    <row r="11054" spans="2:3" x14ac:dyDescent="0.25">
      <c r="B11054" s="26"/>
      <c r="C11054" s="28"/>
    </row>
    <row r="11055" spans="2:3" x14ac:dyDescent="0.25">
      <c r="B11055" s="26"/>
      <c r="C11055" s="28"/>
    </row>
    <row r="11056" spans="2:3" x14ac:dyDescent="0.25">
      <c r="B11056" s="26"/>
      <c r="C11056" s="28"/>
    </row>
    <row r="11057" spans="2:3" x14ac:dyDescent="0.25">
      <c r="B11057" s="26"/>
      <c r="C11057" s="28"/>
    </row>
    <row r="11058" spans="2:3" x14ac:dyDescent="0.25">
      <c r="B11058" s="26"/>
      <c r="C11058" s="28"/>
    </row>
    <row r="11059" spans="2:3" x14ac:dyDescent="0.25">
      <c r="B11059" s="26"/>
      <c r="C11059" s="28"/>
    </row>
    <row r="11060" spans="2:3" x14ac:dyDescent="0.25">
      <c r="B11060" s="26"/>
      <c r="C11060" s="28"/>
    </row>
    <row r="11061" spans="2:3" x14ac:dyDescent="0.25">
      <c r="B11061" s="26"/>
      <c r="C11061" s="28"/>
    </row>
    <row r="11062" spans="2:3" x14ac:dyDescent="0.25">
      <c r="B11062" s="26"/>
      <c r="C11062" s="28"/>
    </row>
    <row r="11063" spans="2:3" x14ac:dyDescent="0.25">
      <c r="B11063" s="26"/>
      <c r="C11063" s="28"/>
    </row>
    <row r="11064" spans="2:3" x14ac:dyDescent="0.25">
      <c r="B11064" s="26"/>
      <c r="C11064" s="28"/>
    </row>
    <row r="11065" spans="2:3" x14ac:dyDescent="0.25">
      <c r="B11065" s="26"/>
      <c r="C11065" s="28"/>
    </row>
    <row r="11066" spans="2:3" x14ac:dyDescent="0.25">
      <c r="B11066" s="26"/>
      <c r="C11066" s="28"/>
    </row>
    <row r="11067" spans="2:3" x14ac:dyDescent="0.25">
      <c r="B11067" s="26"/>
      <c r="C11067" s="28"/>
    </row>
    <row r="11068" spans="2:3" x14ac:dyDescent="0.25">
      <c r="B11068" s="26"/>
      <c r="C11068" s="28"/>
    </row>
    <row r="11069" spans="2:3" x14ac:dyDescent="0.25">
      <c r="B11069" s="26"/>
      <c r="C11069" s="28"/>
    </row>
    <row r="11070" spans="2:3" x14ac:dyDescent="0.25">
      <c r="B11070" s="26"/>
      <c r="C11070" s="28"/>
    </row>
    <row r="11071" spans="2:3" x14ac:dyDescent="0.25">
      <c r="B11071" s="26"/>
      <c r="C11071" s="28"/>
    </row>
    <row r="11072" spans="2:3" x14ac:dyDescent="0.25">
      <c r="B11072" s="26"/>
      <c r="C11072" s="28"/>
    </row>
    <row r="11073" spans="2:3" x14ac:dyDescent="0.25">
      <c r="B11073" s="26"/>
      <c r="C11073" s="28"/>
    </row>
    <row r="11074" spans="2:3" x14ac:dyDescent="0.25">
      <c r="B11074" s="26"/>
      <c r="C11074" s="28"/>
    </row>
    <row r="11075" spans="2:3" x14ac:dyDescent="0.25">
      <c r="B11075" s="26"/>
      <c r="C11075" s="28"/>
    </row>
    <row r="11076" spans="2:3" x14ac:dyDescent="0.25">
      <c r="B11076" s="26"/>
      <c r="C11076" s="28"/>
    </row>
    <row r="11077" spans="2:3" x14ac:dyDescent="0.25">
      <c r="B11077" s="26"/>
      <c r="C11077" s="28"/>
    </row>
    <row r="11078" spans="2:3" x14ac:dyDescent="0.25">
      <c r="B11078" s="26"/>
      <c r="C11078" s="28"/>
    </row>
    <row r="11079" spans="2:3" x14ac:dyDescent="0.25">
      <c r="B11079" s="26"/>
      <c r="C11079" s="28"/>
    </row>
    <row r="11080" spans="2:3" x14ac:dyDescent="0.25">
      <c r="B11080" s="26"/>
      <c r="C11080" s="28"/>
    </row>
    <row r="11081" spans="2:3" x14ac:dyDescent="0.25">
      <c r="B11081" s="26"/>
      <c r="C11081" s="28"/>
    </row>
    <row r="11082" spans="2:3" x14ac:dyDescent="0.25">
      <c r="B11082" s="26"/>
      <c r="C11082" s="28"/>
    </row>
    <row r="11083" spans="2:3" x14ac:dyDescent="0.25">
      <c r="B11083" s="26"/>
      <c r="C11083" s="28"/>
    </row>
    <row r="11084" spans="2:3" x14ac:dyDescent="0.25">
      <c r="B11084" s="26"/>
      <c r="C11084" s="28"/>
    </row>
    <row r="11085" spans="2:3" x14ac:dyDescent="0.25">
      <c r="B11085" s="26"/>
      <c r="C11085" s="28"/>
    </row>
    <row r="11086" spans="2:3" x14ac:dyDescent="0.25">
      <c r="B11086" s="26"/>
      <c r="C11086" s="28"/>
    </row>
    <row r="11087" spans="2:3" x14ac:dyDescent="0.25">
      <c r="B11087" s="26"/>
      <c r="C11087" s="28"/>
    </row>
    <row r="11088" spans="2:3" x14ac:dyDescent="0.25">
      <c r="B11088" s="26"/>
      <c r="C11088" s="28"/>
    </row>
    <row r="11089" spans="2:3" x14ac:dyDescent="0.25">
      <c r="B11089" s="26"/>
      <c r="C11089" s="28"/>
    </row>
    <row r="11090" spans="2:3" x14ac:dyDescent="0.25">
      <c r="B11090" s="26"/>
      <c r="C11090" s="28"/>
    </row>
    <row r="11091" spans="2:3" x14ac:dyDescent="0.25">
      <c r="B11091" s="26"/>
      <c r="C11091" s="28"/>
    </row>
    <row r="11092" spans="2:3" x14ac:dyDescent="0.25">
      <c r="B11092" s="26"/>
      <c r="C11092" s="28"/>
    </row>
    <row r="11093" spans="2:3" x14ac:dyDescent="0.25">
      <c r="B11093" s="26"/>
      <c r="C11093" s="28"/>
    </row>
    <row r="11094" spans="2:3" x14ac:dyDescent="0.25">
      <c r="B11094" s="26"/>
      <c r="C11094" s="28"/>
    </row>
    <row r="11095" spans="2:3" x14ac:dyDescent="0.25">
      <c r="B11095" s="26"/>
      <c r="C11095" s="28"/>
    </row>
    <row r="11096" spans="2:3" x14ac:dyDescent="0.25">
      <c r="B11096" s="26"/>
      <c r="C11096" s="28"/>
    </row>
    <row r="11097" spans="2:3" x14ac:dyDescent="0.25">
      <c r="B11097" s="26"/>
      <c r="C11097" s="28"/>
    </row>
    <row r="11098" spans="2:3" x14ac:dyDescent="0.25">
      <c r="B11098" s="26"/>
      <c r="C11098" s="28"/>
    </row>
    <row r="11099" spans="2:3" x14ac:dyDescent="0.25">
      <c r="B11099" s="26"/>
      <c r="C11099" s="28"/>
    </row>
    <row r="11100" spans="2:3" x14ac:dyDescent="0.25">
      <c r="B11100" s="26"/>
      <c r="C11100" s="28"/>
    </row>
    <row r="11101" spans="2:3" x14ac:dyDescent="0.25">
      <c r="B11101" s="26"/>
      <c r="C11101" s="28"/>
    </row>
    <row r="11102" spans="2:3" x14ac:dyDescent="0.25">
      <c r="B11102" s="26"/>
      <c r="C11102" s="28"/>
    </row>
    <row r="11103" spans="2:3" x14ac:dyDescent="0.25">
      <c r="B11103" s="26"/>
      <c r="C11103" s="28"/>
    </row>
    <row r="11104" spans="2:3" x14ac:dyDescent="0.25">
      <c r="B11104" s="26"/>
      <c r="C11104" s="28"/>
    </row>
    <row r="11105" spans="2:3" x14ac:dyDescent="0.25">
      <c r="B11105" s="26"/>
      <c r="C11105" s="28"/>
    </row>
    <row r="11106" spans="2:3" x14ac:dyDescent="0.25">
      <c r="B11106" s="26"/>
      <c r="C11106" s="28"/>
    </row>
    <row r="11107" spans="2:3" x14ac:dyDescent="0.25">
      <c r="B11107" s="26"/>
      <c r="C11107" s="28"/>
    </row>
    <row r="11108" spans="2:3" x14ac:dyDescent="0.25">
      <c r="B11108" s="26"/>
      <c r="C11108" s="28"/>
    </row>
    <row r="11109" spans="2:3" x14ac:dyDescent="0.25">
      <c r="B11109" s="26"/>
      <c r="C11109" s="28"/>
    </row>
    <row r="11110" spans="2:3" x14ac:dyDescent="0.25">
      <c r="B11110" s="26"/>
      <c r="C11110" s="28"/>
    </row>
    <row r="11111" spans="2:3" x14ac:dyDescent="0.25">
      <c r="B11111" s="26"/>
      <c r="C11111" s="28"/>
    </row>
    <row r="11112" spans="2:3" x14ac:dyDescent="0.25">
      <c r="B11112" s="26"/>
      <c r="C11112" s="28"/>
    </row>
    <row r="11113" spans="2:3" x14ac:dyDescent="0.25">
      <c r="B11113" s="26"/>
      <c r="C11113" s="28"/>
    </row>
    <row r="11114" spans="2:3" x14ac:dyDescent="0.25">
      <c r="B11114" s="26"/>
      <c r="C11114" s="28"/>
    </row>
    <row r="11115" spans="2:3" x14ac:dyDescent="0.25">
      <c r="B11115" s="26"/>
      <c r="C11115" s="28"/>
    </row>
    <row r="11116" spans="2:3" x14ac:dyDescent="0.25">
      <c r="B11116" s="26"/>
      <c r="C11116" s="28"/>
    </row>
    <row r="11117" spans="2:3" x14ac:dyDescent="0.25">
      <c r="B11117" s="26"/>
      <c r="C11117" s="28"/>
    </row>
    <row r="11118" spans="2:3" x14ac:dyDescent="0.25">
      <c r="B11118" s="26"/>
      <c r="C11118" s="28"/>
    </row>
    <row r="11119" spans="2:3" x14ac:dyDescent="0.25">
      <c r="B11119" s="26"/>
      <c r="C11119" s="28"/>
    </row>
    <row r="11120" spans="2:3" x14ac:dyDescent="0.25">
      <c r="B11120" s="26"/>
      <c r="C11120" s="28"/>
    </row>
    <row r="11121" spans="2:3" x14ac:dyDescent="0.25">
      <c r="B11121" s="26"/>
      <c r="C11121" s="28"/>
    </row>
    <row r="11122" spans="2:3" x14ac:dyDescent="0.25">
      <c r="B11122" s="26"/>
      <c r="C11122" s="28"/>
    </row>
    <row r="11123" spans="2:3" x14ac:dyDescent="0.25">
      <c r="B11123" s="26"/>
      <c r="C11123" s="28"/>
    </row>
    <row r="11124" spans="2:3" x14ac:dyDescent="0.25">
      <c r="B11124" s="26"/>
      <c r="C11124" s="28"/>
    </row>
    <row r="11125" spans="2:3" x14ac:dyDescent="0.25">
      <c r="B11125" s="26"/>
      <c r="C11125" s="28"/>
    </row>
    <row r="11126" spans="2:3" x14ac:dyDescent="0.25">
      <c r="B11126" s="26"/>
      <c r="C11126" s="28"/>
    </row>
    <row r="11127" spans="2:3" x14ac:dyDescent="0.25">
      <c r="B11127" s="26"/>
      <c r="C11127" s="28"/>
    </row>
    <row r="11128" spans="2:3" x14ac:dyDescent="0.25">
      <c r="B11128" s="26"/>
      <c r="C11128" s="28"/>
    </row>
    <row r="11129" spans="2:3" x14ac:dyDescent="0.25">
      <c r="B11129" s="26"/>
      <c r="C11129" s="28"/>
    </row>
    <row r="11130" spans="2:3" x14ac:dyDescent="0.25">
      <c r="B11130" s="26"/>
      <c r="C11130" s="28"/>
    </row>
    <row r="11131" spans="2:3" x14ac:dyDescent="0.25">
      <c r="B11131" s="26"/>
      <c r="C11131" s="28"/>
    </row>
    <row r="11132" spans="2:3" x14ac:dyDescent="0.25">
      <c r="B11132" s="26"/>
      <c r="C11132" s="28"/>
    </row>
    <row r="11133" spans="2:3" x14ac:dyDescent="0.25">
      <c r="B11133" s="26"/>
      <c r="C11133" s="28"/>
    </row>
    <row r="11134" spans="2:3" x14ac:dyDescent="0.25">
      <c r="B11134" s="26"/>
      <c r="C11134" s="28"/>
    </row>
    <row r="11135" spans="2:3" x14ac:dyDescent="0.25">
      <c r="B11135" s="26"/>
      <c r="C11135" s="28"/>
    </row>
    <row r="11136" spans="2:3" x14ac:dyDescent="0.25">
      <c r="B11136" s="26"/>
      <c r="C11136" s="28"/>
    </row>
    <row r="11137" spans="2:3" x14ac:dyDescent="0.25">
      <c r="B11137" s="26"/>
      <c r="C11137" s="28"/>
    </row>
    <row r="11138" spans="2:3" x14ac:dyDescent="0.25">
      <c r="B11138" s="26"/>
      <c r="C11138" s="28"/>
    </row>
    <row r="11139" spans="2:3" x14ac:dyDescent="0.25">
      <c r="B11139" s="26"/>
      <c r="C11139" s="28"/>
    </row>
    <row r="11140" spans="2:3" x14ac:dyDescent="0.25">
      <c r="B11140" s="26"/>
      <c r="C11140" s="28"/>
    </row>
    <row r="11141" spans="2:3" x14ac:dyDescent="0.25">
      <c r="B11141" s="26"/>
      <c r="C11141" s="28"/>
    </row>
    <row r="11142" spans="2:3" x14ac:dyDescent="0.25">
      <c r="B11142" s="26"/>
      <c r="C11142" s="28"/>
    </row>
    <row r="11143" spans="2:3" x14ac:dyDescent="0.25">
      <c r="B11143" s="26"/>
      <c r="C11143" s="28"/>
    </row>
    <row r="11144" spans="2:3" x14ac:dyDescent="0.25">
      <c r="B11144" s="26"/>
      <c r="C11144" s="28"/>
    </row>
    <row r="11145" spans="2:3" x14ac:dyDescent="0.25">
      <c r="B11145" s="26"/>
      <c r="C11145" s="28"/>
    </row>
    <row r="11146" spans="2:3" x14ac:dyDescent="0.25">
      <c r="B11146" s="26"/>
      <c r="C11146" s="28"/>
    </row>
    <row r="11147" spans="2:3" x14ac:dyDescent="0.25">
      <c r="B11147" s="26"/>
      <c r="C11147" s="28"/>
    </row>
    <row r="11148" spans="2:3" x14ac:dyDescent="0.25">
      <c r="B11148" s="26"/>
      <c r="C11148" s="28"/>
    </row>
    <row r="11149" spans="2:3" x14ac:dyDescent="0.25">
      <c r="B11149" s="26"/>
      <c r="C11149" s="28"/>
    </row>
    <row r="11150" spans="2:3" x14ac:dyDescent="0.25">
      <c r="B11150" s="26"/>
      <c r="C11150" s="28"/>
    </row>
    <row r="11151" spans="2:3" x14ac:dyDescent="0.25">
      <c r="B11151" s="26"/>
      <c r="C11151" s="28"/>
    </row>
    <row r="11152" spans="2:3" x14ac:dyDescent="0.25">
      <c r="B11152" s="26"/>
      <c r="C11152" s="28"/>
    </row>
    <row r="11153" spans="2:3" x14ac:dyDescent="0.25">
      <c r="B11153" s="26"/>
      <c r="C11153" s="28"/>
    </row>
    <row r="11154" spans="2:3" x14ac:dyDescent="0.25">
      <c r="B11154" s="26"/>
      <c r="C11154" s="28"/>
    </row>
    <row r="11155" spans="2:3" x14ac:dyDescent="0.25">
      <c r="B11155" s="26"/>
      <c r="C11155" s="28"/>
    </row>
    <row r="11156" spans="2:3" x14ac:dyDescent="0.25">
      <c r="B11156" s="26"/>
      <c r="C11156" s="28"/>
    </row>
    <row r="11157" spans="2:3" x14ac:dyDescent="0.25">
      <c r="B11157" s="26"/>
      <c r="C11157" s="28"/>
    </row>
    <row r="11158" spans="2:3" x14ac:dyDescent="0.25">
      <c r="B11158" s="26"/>
      <c r="C11158" s="28"/>
    </row>
    <row r="11159" spans="2:3" x14ac:dyDescent="0.25">
      <c r="B11159" s="26"/>
      <c r="C11159" s="28"/>
    </row>
    <row r="11160" spans="2:3" x14ac:dyDescent="0.25">
      <c r="B11160" s="26"/>
      <c r="C11160" s="28"/>
    </row>
    <row r="11161" spans="2:3" x14ac:dyDescent="0.25">
      <c r="B11161" s="26"/>
      <c r="C11161" s="28"/>
    </row>
    <row r="11162" spans="2:3" x14ac:dyDescent="0.25">
      <c r="B11162" s="26"/>
      <c r="C11162" s="28"/>
    </row>
    <row r="11163" spans="2:3" x14ac:dyDescent="0.25">
      <c r="B11163" s="26"/>
      <c r="C11163" s="28"/>
    </row>
    <row r="11164" spans="2:3" x14ac:dyDescent="0.25">
      <c r="B11164" s="26"/>
      <c r="C11164" s="28"/>
    </row>
    <row r="11165" spans="2:3" x14ac:dyDescent="0.25">
      <c r="B11165" s="26"/>
      <c r="C11165" s="28"/>
    </row>
    <row r="11166" spans="2:3" x14ac:dyDescent="0.25">
      <c r="B11166" s="26"/>
      <c r="C11166" s="28"/>
    </row>
    <row r="11167" spans="2:3" x14ac:dyDescent="0.25">
      <c r="B11167" s="26"/>
      <c r="C11167" s="28"/>
    </row>
    <row r="11168" spans="2:3" x14ac:dyDescent="0.25">
      <c r="B11168" s="26"/>
      <c r="C11168" s="28"/>
    </row>
    <row r="11169" spans="2:3" x14ac:dyDescent="0.25">
      <c r="B11169" s="26"/>
      <c r="C11169" s="28"/>
    </row>
    <row r="11170" spans="2:3" x14ac:dyDescent="0.25">
      <c r="B11170" s="26"/>
      <c r="C11170" s="28"/>
    </row>
    <row r="11171" spans="2:3" x14ac:dyDescent="0.25">
      <c r="B11171" s="26"/>
      <c r="C11171" s="28"/>
    </row>
    <row r="11172" spans="2:3" x14ac:dyDescent="0.25">
      <c r="B11172" s="26"/>
      <c r="C11172" s="28"/>
    </row>
    <row r="11173" spans="2:3" x14ac:dyDescent="0.25">
      <c r="B11173" s="26"/>
      <c r="C11173" s="28"/>
    </row>
    <row r="11174" spans="2:3" x14ac:dyDescent="0.25">
      <c r="B11174" s="26"/>
      <c r="C11174" s="28"/>
    </row>
    <row r="11175" spans="2:3" x14ac:dyDescent="0.25">
      <c r="B11175" s="26"/>
      <c r="C11175" s="28"/>
    </row>
    <row r="11176" spans="2:3" x14ac:dyDescent="0.25">
      <c r="B11176" s="26"/>
      <c r="C11176" s="28"/>
    </row>
    <row r="11177" spans="2:3" x14ac:dyDescent="0.25">
      <c r="B11177" s="26"/>
      <c r="C11177" s="28"/>
    </row>
    <row r="11178" spans="2:3" x14ac:dyDescent="0.25">
      <c r="B11178" s="26"/>
      <c r="C11178" s="28"/>
    </row>
    <row r="11179" spans="2:3" x14ac:dyDescent="0.25">
      <c r="B11179" s="26"/>
      <c r="C11179" s="28"/>
    </row>
    <row r="11180" spans="2:3" x14ac:dyDescent="0.25">
      <c r="B11180" s="26"/>
      <c r="C11180" s="28"/>
    </row>
    <row r="11181" spans="2:3" x14ac:dyDescent="0.25">
      <c r="B11181" s="26"/>
      <c r="C11181" s="28"/>
    </row>
    <row r="11182" spans="2:3" x14ac:dyDescent="0.25">
      <c r="B11182" s="26"/>
      <c r="C11182" s="28"/>
    </row>
    <row r="11183" spans="2:3" x14ac:dyDescent="0.25">
      <c r="B11183" s="26"/>
      <c r="C11183" s="28"/>
    </row>
    <row r="11184" spans="2:3" x14ac:dyDescent="0.25">
      <c r="B11184" s="26"/>
      <c r="C11184" s="28"/>
    </row>
    <row r="11185" spans="2:3" x14ac:dyDescent="0.25">
      <c r="B11185" s="26"/>
      <c r="C11185" s="28"/>
    </row>
    <row r="11186" spans="2:3" x14ac:dyDescent="0.25">
      <c r="B11186" s="26"/>
      <c r="C11186" s="28"/>
    </row>
    <row r="11187" spans="2:3" x14ac:dyDescent="0.25">
      <c r="B11187" s="26"/>
      <c r="C11187" s="28"/>
    </row>
    <row r="11188" spans="2:3" x14ac:dyDescent="0.25">
      <c r="B11188" s="26"/>
      <c r="C11188" s="28"/>
    </row>
    <row r="11189" spans="2:3" x14ac:dyDescent="0.25">
      <c r="B11189" s="26"/>
      <c r="C11189" s="28"/>
    </row>
    <row r="11190" spans="2:3" x14ac:dyDescent="0.25">
      <c r="B11190" s="26"/>
      <c r="C11190" s="28"/>
    </row>
    <row r="11191" spans="2:3" x14ac:dyDescent="0.25">
      <c r="B11191" s="26"/>
      <c r="C11191" s="28"/>
    </row>
    <row r="11192" spans="2:3" x14ac:dyDescent="0.25">
      <c r="B11192" s="26"/>
      <c r="C11192" s="28"/>
    </row>
    <row r="11193" spans="2:3" x14ac:dyDescent="0.25">
      <c r="B11193" s="26"/>
      <c r="C11193" s="28"/>
    </row>
    <row r="11194" spans="2:3" x14ac:dyDescent="0.25">
      <c r="B11194" s="26"/>
      <c r="C11194" s="28"/>
    </row>
    <row r="11195" spans="2:3" x14ac:dyDescent="0.25">
      <c r="B11195" s="26"/>
      <c r="C11195" s="28"/>
    </row>
    <row r="11196" spans="2:3" x14ac:dyDescent="0.25">
      <c r="B11196" s="26"/>
      <c r="C11196" s="28"/>
    </row>
    <row r="11197" spans="2:3" x14ac:dyDescent="0.25">
      <c r="B11197" s="26"/>
      <c r="C11197" s="28"/>
    </row>
    <row r="11198" spans="2:3" x14ac:dyDescent="0.25">
      <c r="B11198" s="26"/>
      <c r="C11198" s="28"/>
    </row>
    <row r="11199" spans="2:3" x14ac:dyDescent="0.25">
      <c r="B11199" s="26"/>
      <c r="C11199" s="28"/>
    </row>
    <row r="11200" spans="2:3" x14ac:dyDescent="0.25">
      <c r="B11200" s="26"/>
      <c r="C11200" s="28"/>
    </row>
    <row r="11201" spans="2:3" x14ac:dyDescent="0.25">
      <c r="B11201" s="26"/>
      <c r="C11201" s="28"/>
    </row>
    <row r="11202" spans="2:3" x14ac:dyDescent="0.25">
      <c r="B11202" s="26"/>
      <c r="C11202" s="28"/>
    </row>
    <row r="11203" spans="2:3" x14ac:dyDescent="0.25">
      <c r="B11203" s="26"/>
      <c r="C11203" s="28"/>
    </row>
    <row r="11204" spans="2:3" x14ac:dyDescent="0.25">
      <c r="B11204" s="26"/>
      <c r="C11204" s="28"/>
    </row>
    <row r="11205" spans="2:3" x14ac:dyDescent="0.25">
      <c r="B11205" s="26"/>
      <c r="C11205" s="28"/>
    </row>
    <row r="11206" spans="2:3" x14ac:dyDescent="0.25">
      <c r="B11206" s="26"/>
      <c r="C11206" s="28"/>
    </row>
    <row r="11207" spans="2:3" x14ac:dyDescent="0.25">
      <c r="B11207" s="26"/>
      <c r="C11207" s="28"/>
    </row>
    <row r="11208" spans="2:3" x14ac:dyDescent="0.25">
      <c r="B11208" s="26"/>
      <c r="C11208" s="28"/>
    </row>
    <row r="11209" spans="2:3" x14ac:dyDescent="0.25">
      <c r="B11209" s="26"/>
      <c r="C11209" s="28"/>
    </row>
    <row r="11210" spans="2:3" x14ac:dyDescent="0.25">
      <c r="B11210" s="26"/>
      <c r="C11210" s="28"/>
    </row>
    <row r="11211" spans="2:3" x14ac:dyDescent="0.25">
      <c r="B11211" s="26"/>
      <c r="C11211" s="28"/>
    </row>
    <row r="11212" spans="2:3" x14ac:dyDescent="0.25">
      <c r="B11212" s="26"/>
      <c r="C11212" s="28"/>
    </row>
    <row r="11213" spans="2:3" x14ac:dyDescent="0.25">
      <c r="B11213" s="26"/>
      <c r="C11213" s="28"/>
    </row>
    <row r="11214" spans="2:3" x14ac:dyDescent="0.25">
      <c r="B11214" s="26"/>
      <c r="C11214" s="28"/>
    </row>
    <row r="11215" spans="2:3" x14ac:dyDescent="0.25">
      <c r="B11215" s="26"/>
      <c r="C11215" s="28"/>
    </row>
    <row r="11216" spans="2:3" x14ac:dyDescent="0.25">
      <c r="B11216" s="26"/>
      <c r="C11216" s="28"/>
    </row>
    <row r="11217" spans="2:3" x14ac:dyDescent="0.25">
      <c r="B11217" s="26"/>
      <c r="C11217" s="28"/>
    </row>
    <row r="11218" spans="2:3" x14ac:dyDescent="0.25">
      <c r="B11218" s="26"/>
      <c r="C11218" s="28"/>
    </row>
    <row r="11219" spans="2:3" x14ac:dyDescent="0.25">
      <c r="B11219" s="26"/>
      <c r="C11219" s="28"/>
    </row>
    <row r="11220" spans="2:3" x14ac:dyDescent="0.25">
      <c r="B11220" s="26"/>
      <c r="C11220" s="28"/>
    </row>
    <row r="11221" spans="2:3" x14ac:dyDescent="0.25">
      <c r="B11221" s="26"/>
      <c r="C11221" s="28"/>
    </row>
    <row r="11222" spans="2:3" x14ac:dyDescent="0.25">
      <c r="B11222" s="26"/>
      <c r="C11222" s="28"/>
    </row>
    <row r="11223" spans="2:3" x14ac:dyDescent="0.25">
      <c r="B11223" s="26"/>
      <c r="C11223" s="28"/>
    </row>
    <row r="11224" spans="2:3" x14ac:dyDescent="0.25">
      <c r="B11224" s="26"/>
      <c r="C11224" s="28"/>
    </row>
    <row r="11225" spans="2:3" x14ac:dyDescent="0.25">
      <c r="B11225" s="26"/>
      <c r="C11225" s="28"/>
    </row>
    <row r="11226" spans="2:3" x14ac:dyDescent="0.25">
      <c r="B11226" s="26"/>
      <c r="C11226" s="28"/>
    </row>
    <row r="11227" spans="2:3" x14ac:dyDescent="0.25">
      <c r="B11227" s="26"/>
      <c r="C11227" s="28"/>
    </row>
    <row r="11228" spans="2:3" x14ac:dyDescent="0.25">
      <c r="B11228" s="26"/>
      <c r="C11228" s="28"/>
    </row>
    <row r="11229" spans="2:3" x14ac:dyDescent="0.25">
      <c r="B11229" s="26"/>
      <c r="C11229" s="28"/>
    </row>
    <row r="11230" spans="2:3" x14ac:dyDescent="0.25">
      <c r="B11230" s="26"/>
      <c r="C11230" s="28"/>
    </row>
    <row r="11231" spans="2:3" x14ac:dyDescent="0.25">
      <c r="B11231" s="26"/>
      <c r="C11231" s="28"/>
    </row>
    <row r="11232" spans="2:3" x14ac:dyDescent="0.25">
      <c r="B11232" s="26"/>
      <c r="C11232" s="28"/>
    </row>
    <row r="11233" spans="2:3" x14ac:dyDescent="0.25">
      <c r="B11233" s="26"/>
      <c r="C11233" s="28"/>
    </row>
    <row r="11234" spans="2:3" x14ac:dyDescent="0.25">
      <c r="B11234" s="26"/>
      <c r="C11234" s="28"/>
    </row>
    <row r="11235" spans="2:3" x14ac:dyDescent="0.25">
      <c r="B11235" s="26"/>
      <c r="C11235" s="28"/>
    </row>
    <row r="11236" spans="2:3" x14ac:dyDescent="0.25">
      <c r="B11236" s="26"/>
      <c r="C11236" s="28"/>
    </row>
    <row r="11237" spans="2:3" x14ac:dyDescent="0.25">
      <c r="B11237" s="26"/>
      <c r="C11237" s="28"/>
    </row>
    <row r="11238" spans="2:3" x14ac:dyDescent="0.25">
      <c r="B11238" s="26"/>
      <c r="C11238" s="28"/>
    </row>
    <row r="11239" spans="2:3" x14ac:dyDescent="0.25">
      <c r="B11239" s="26"/>
      <c r="C11239" s="28"/>
    </row>
    <row r="11240" spans="2:3" x14ac:dyDescent="0.25">
      <c r="B11240" s="26"/>
      <c r="C11240" s="28"/>
    </row>
    <row r="11241" spans="2:3" x14ac:dyDescent="0.25">
      <c r="B11241" s="26"/>
      <c r="C11241" s="28"/>
    </row>
    <row r="11242" spans="2:3" x14ac:dyDescent="0.25">
      <c r="B11242" s="26"/>
      <c r="C11242" s="28"/>
    </row>
    <row r="11243" spans="2:3" x14ac:dyDescent="0.25">
      <c r="B11243" s="26"/>
      <c r="C11243" s="28"/>
    </row>
    <row r="11244" spans="2:3" x14ac:dyDescent="0.25">
      <c r="B11244" s="26"/>
      <c r="C11244" s="28"/>
    </row>
    <row r="11245" spans="2:3" x14ac:dyDescent="0.25">
      <c r="B11245" s="26"/>
      <c r="C11245" s="28"/>
    </row>
    <row r="11246" spans="2:3" x14ac:dyDescent="0.25">
      <c r="B11246" s="26"/>
      <c r="C11246" s="28"/>
    </row>
    <row r="11247" spans="2:3" x14ac:dyDescent="0.25">
      <c r="B11247" s="26"/>
      <c r="C11247" s="28"/>
    </row>
    <row r="11248" spans="2:3" x14ac:dyDescent="0.25">
      <c r="B11248" s="26"/>
      <c r="C11248" s="28"/>
    </row>
    <row r="11249" spans="2:3" x14ac:dyDescent="0.25">
      <c r="B11249" s="26"/>
      <c r="C11249" s="28"/>
    </row>
    <row r="11250" spans="2:3" x14ac:dyDescent="0.25">
      <c r="B11250" s="26"/>
      <c r="C11250" s="28"/>
    </row>
    <row r="11251" spans="2:3" x14ac:dyDescent="0.25">
      <c r="B11251" s="26"/>
      <c r="C11251" s="28"/>
    </row>
    <row r="11252" spans="2:3" x14ac:dyDescent="0.25">
      <c r="B11252" s="26"/>
      <c r="C11252" s="28"/>
    </row>
    <row r="11253" spans="2:3" x14ac:dyDescent="0.25">
      <c r="B11253" s="26"/>
      <c r="C11253" s="28"/>
    </row>
    <row r="11254" spans="2:3" x14ac:dyDescent="0.25">
      <c r="B11254" s="26"/>
      <c r="C11254" s="28"/>
    </row>
    <row r="11255" spans="2:3" x14ac:dyDescent="0.25">
      <c r="B11255" s="26"/>
      <c r="C11255" s="28"/>
    </row>
    <row r="11256" spans="2:3" x14ac:dyDescent="0.25">
      <c r="B11256" s="26"/>
      <c r="C11256" s="28"/>
    </row>
    <row r="11257" spans="2:3" x14ac:dyDescent="0.25">
      <c r="B11257" s="26"/>
      <c r="C11257" s="28"/>
    </row>
    <row r="11258" spans="2:3" x14ac:dyDescent="0.25">
      <c r="B11258" s="26"/>
      <c r="C11258" s="28"/>
    </row>
    <row r="11259" spans="2:3" x14ac:dyDescent="0.25">
      <c r="B11259" s="26"/>
      <c r="C11259" s="28"/>
    </row>
    <row r="11260" spans="2:3" x14ac:dyDescent="0.25">
      <c r="B11260" s="26"/>
      <c r="C11260" s="28"/>
    </row>
    <row r="11261" spans="2:3" x14ac:dyDescent="0.25">
      <c r="B11261" s="26"/>
      <c r="C11261" s="28"/>
    </row>
    <row r="11262" spans="2:3" x14ac:dyDescent="0.25">
      <c r="B11262" s="26"/>
      <c r="C11262" s="28"/>
    </row>
    <row r="11263" spans="2:3" x14ac:dyDescent="0.25">
      <c r="B11263" s="26"/>
      <c r="C11263" s="28"/>
    </row>
    <row r="11264" spans="2:3" x14ac:dyDescent="0.25">
      <c r="B11264" s="26"/>
      <c r="C11264" s="28"/>
    </row>
    <row r="11265" spans="2:3" x14ac:dyDescent="0.25">
      <c r="B11265" s="26"/>
      <c r="C11265" s="28"/>
    </row>
    <row r="11266" spans="2:3" x14ac:dyDescent="0.25">
      <c r="B11266" s="26"/>
      <c r="C11266" s="28"/>
    </row>
    <row r="11267" spans="2:3" x14ac:dyDescent="0.25">
      <c r="B11267" s="26"/>
      <c r="C11267" s="28"/>
    </row>
    <row r="11268" spans="2:3" x14ac:dyDescent="0.25">
      <c r="B11268" s="26"/>
      <c r="C11268" s="28"/>
    </row>
    <row r="11269" spans="2:3" x14ac:dyDescent="0.25">
      <c r="B11269" s="26"/>
      <c r="C11269" s="28"/>
    </row>
    <row r="11270" spans="2:3" x14ac:dyDescent="0.25">
      <c r="B11270" s="26"/>
      <c r="C11270" s="28"/>
    </row>
    <row r="11271" spans="2:3" x14ac:dyDescent="0.25">
      <c r="B11271" s="26"/>
      <c r="C11271" s="28"/>
    </row>
    <row r="11272" spans="2:3" x14ac:dyDescent="0.25">
      <c r="B11272" s="26"/>
      <c r="C11272" s="28"/>
    </row>
    <row r="11273" spans="2:3" x14ac:dyDescent="0.25">
      <c r="B11273" s="26"/>
      <c r="C11273" s="28"/>
    </row>
    <row r="11274" spans="2:3" x14ac:dyDescent="0.25">
      <c r="B11274" s="26"/>
      <c r="C11274" s="28"/>
    </row>
    <row r="11275" spans="2:3" x14ac:dyDescent="0.25">
      <c r="B11275" s="26"/>
      <c r="C11275" s="28"/>
    </row>
    <row r="11276" spans="2:3" x14ac:dyDescent="0.25">
      <c r="B11276" s="26"/>
      <c r="C11276" s="28"/>
    </row>
    <row r="11277" spans="2:3" x14ac:dyDescent="0.25">
      <c r="B11277" s="26"/>
      <c r="C11277" s="28"/>
    </row>
    <row r="11278" spans="2:3" x14ac:dyDescent="0.25">
      <c r="B11278" s="26"/>
      <c r="C11278" s="28"/>
    </row>
    <row r="11279" spans="2:3" x14ac:dyDescent="0.25">
      <c r="B11279" s="26"/>
      <c r="C11279" s="28"/>
    </row>
    <row r="11280" spans="2:3" x14ac:dyDescent="0.25">
      <c r="B11280" s="26"/>
      <c r="C11280" s="28"/>
    </row>
    <row r="11281" spans="2:3" x14ac:dyDescent="0.25">
      <c r="B11281" s="26"/>
      <c r="C11281" s="28"/>
    </row>
    <row r="11282" spans="2:3" x14ac:dyDescent="0.25">
      <c r="B11282" s="26"/>
      <c r="C11282" s="28"/>
    </row>
    <row r="11283" spans="2:3" x14ac:dyDescent="0.25">
      <c r="B11283" s="26"/>
      <c r="C11283" s="28"/>
    </row>
    <row r="11284" spans="2:3" x14ac:dyDescent="0.25">
      <c r="B11284" s="26"/>
      <c r="C11284" s="28"/>
    </row>
    <row r="11285" spans="2:3" x14ac:dyDescent="0.25">
      <c r="B11285" s="26"/>
      <c r="C11285" s="28"/>
    </row>
    <row r="11286" spans="2:3" x14ac:dyDescent="0.25">
      <c r="B11286" s="26"/>
      <c r="C11286" s="28"/>
    </row>
    <row r="11287" spans="2:3" x14ac:dyDescent="0.25">
      <c r="B11287" s="26"/>
      <c r="C11287" s="28"/>
    </row>
    <row r="11288" spans="2:3" x14ac:dyDescent="0.25">
      <c r="B11288" s="26"/>
      <c r="C11288" s="28"/>
    </row>
    <row r="11289" spans="2:3" x14ac:dyDescent="0.25">
      <c r="B11289" s="26"/>
      <c r="C11289" s="28"/>
    </row>
    <row r="11290" spans="2:3" x14ac:dyDescent="0.25">
      <c r="B11290" s="26"/>
      <c r="C11290" s="28"/>
    </row>
    <row r="11291" spans="2:3" x14ac:dyDescent="0.25">
      <c r="B11291" s="26"/>
      <c r="C11291" s="28"/>
    </row>
    <row r="11292" spans="2:3" x14ac:dyDescent="0.25">
      <c r="B11292" s="26"/>
      <c r="C11292" s="28"/>
    </row>
    <row r="11293" spans="2:3" x14ac:dyDescent="0.25">
      <c r="B11293" s="26"/>
      <c r="C11293" s="28"/>
    </row>
    <row r="11294" spans="2:3" x14ac:dyDescent="0.25">
      <c r="B11294" s="26"/>
      <c r="C11294" s="28"/>
    </row>
    <row r="11295" spans="2:3" x14ac:dyDescent="0.25">
      <c r="B11295" s="26"/>
      <c r="C11295" s="28"/>
    </row>
    <row r="11296" spans="2:3" x14ac:dyDescent="0.25">
      <c r="B11296" s="26"/>
      <c r="C11296" s="28"/>
    </row>
    <row r="11297" spans="2:3" x14ac:dyDescent="0.25">
      <c r="B11297" s="26"/>
      <c r="C11297" s="28"/>
    </row>
    <row r="11298" spans="2:3" x14ac:dyDescent="0.25">
      <c r="B11298" s="26"/>
      <c r="C11298" s="28"/>
    </row>
    <row r="11299" spans="2:3" x14ac:dyDescent="0.25">
      <c r="B11299" s="26"/>
      <c r="C11299" s="28"/>
    </row>
    <row r="11300" spans="2:3" x14ac:dyDescent="0.25">
      <c r="B11300" s="26"/>
      <c r="C11300" s="28"/>
    </row>
    <row r="11301" spans="2:3" x14ac:dyDescent="0.25">
      <c r="B11301" s="26"/>
      <c r="C11301" s="28"/>
    </row>
    <row r="11302" spans="2:3" x14ac:dyDescent="0.25">
      <c r="B11302" s="26"/>
      <c r="C11302" s="28"/>
    </row>
    <row r="11303" spans="2:3" x14ac:dyDescent="0.25">
      <c r="B11303" s="26"/>
      <c r="C11303" s="28"/>
    </row>
    <row r="11304" spans="2:3" x14ac:dyDescent="0.25">
      <c r="B11304" s="26"/>
      <c r="C11304" s="28"/>
    </row>
    <row r="11305" spans="2:3" x14ac:dyDescent="0.25">
      <c r="B11305" s="26"/>
      <c r="C11305" s="28"/>
    </row>
    <row r="11306" spans="2:3" x14ac:dyDescent="0.25">
      <c r="B11306" s="26"/>
      <c r="C11306" s="28"/>
    </row>
    <row r="11307" spans="2:3" x14ac:dyDescent="0.25">
      <c r="B11307" s="26"/>
      <c r="C11307" s="28"/>
    </row>
    <row r="11308" spans="2:3" x14ac:dyDescent="0.25">
      <c r="B11308" s="26"/>
      <c r="C11308" s="28"/>
    </row>
    <row r="11309" spans="2:3" x14ac:dyDescent="0.25">
      <c r="B11309" s="26"/>
      <c r="C11309" s="28"/>
    </row>
    <row r="11310" spans="2:3" x14ac:dyDescent="0.25">
      <c r="B11310" s="26"/>
      <c r="C11310" s="28"/>
    </row>
    <row r="11311" spans="2:3" x14ac:dyDescent="0.25">
      <c r="B11311" s="26"/>
      <c r="C11311" s="28"/>
    </row>
    <row r="11312" spans="2:3" x14ac:dyDescent="0.25">
      <c r="B11312" s="26"/>
      <c r="C11312" s="28"/>
    </row>
    <row r="11313" spans="2:3" x14ac:dyDescent="0.25">
      <c r="B11313" s="26"/>
      <c r="C11313" s="28"/>
    </row>
    <row r="11314" spans="2:3" x14ac:dyDescent="0.25">
      <c r="B11314" s="26"/>
      <c r="C11314" s="28"/>
    </row>
    <row r="11315" spans="2:3" x14ac:dyDescent="0.25">
      <c r="B11315" s="26"/>
      <c r="C11315" s="28"/>
    </row>
    <row r="11316" spans="2:3" x14ac:dyDescent="0.25">
      <c r="B11316" s="26"/>
      <c r="C11316" s="28"/>
    </row>
    <row r="11317" spans="2:3" x14ac:dyDescent="0.25">
      <c r="B11317" s="26"/>
      <c r="C11317" s="28"/>
    </row>
    <row r="11318" spans="2:3" x14ac:dyDescent="0.25">
      <c r="B11318" s="26"/>
      <c r="C11318" s="28"/>
    </row>
    <row r="11319" spans="2:3" x14ac:dyDescent="0.25">
      <c r="B11319" s="26"/>
      <c r="C11319" s="28"/>
    </row>
    <row r="11320" spans="2:3" x14ac:dyDescent="0.25">
      <c r="B11320" s="26"/>
      <c r="C11320" s="28"/>
    </row>
    <row r="11321" spans="2:3" x14ac:dyDescent="0.25">
      <c r="B11321" s="26"/>
      <c r="C11321" s="28"/>
    </row>
    <row r="11322" spans="2:3" x14ac:dyDescent="0.25">
      <c r="B11322" s="26"/>
      <c r="C11322" s="28"/>
    </row>
    <row r="11323" spans="2:3" x14ac:dyDescent="0.25">
      <c r="B11323" s="26"/>
      <c r="C11323" s="28"/>
    </row>
    <row r="11324" spans="2:3" x14ac:dyDescent="0.25">
      <c r="B11324" s="26"/>
      <c r="C11324" s="28"/>
    </row>
    <row r="11325" spans="2:3" x14ac:dyDescent="0.25">
      <c r="B11325" s="26"/>
      <c r="C11325" s="28"/>
    </row>
    <row r="11326" spans="2:3" x14ac:dyDescent="0.25">
      <c r="B11326" s="26"/>
      <c r="C11326" s="28"/>
    </row>
    <row r="11327" spans="2:3" x14ac:dyDescent="0.25">
      <c r="B11327" s="26"/>
      <c r="C11327" s="28"/>
    </row>
    <row r="11328" spans="2:3" x14ac:dyDescent="0.25">
      <c r="B11328" s="26"/>
      <c r="C11328" s="28"/>
    </row>
    <row r="11329" spans="2:3" x14ac:dyDescent="0.25">
      <c r="B11329" s="26"/>
      <c r="C11329" s="28"/>
    </row>
    <row r="11330" spans="2:3" x14ac:dyDescent="0.25">
      <c r="B11330" s="26"/>
      <c r="C11330" s="28"/>
    </row>
    <row r="11331" spans="2:3" x14ac:dyDescent="0.25">
      <c r="B11331" s="26"/>
      <c r="C11331" s="28"/>
    </row>
    <row r="11332" spans="2:3" x14ac:dyDescent="0.25">
      <c r="B11332" s="26"/>
      <c r="C11332" s="28"/>
    </row>
    <row r="11333" spans="2:3" x14ac:dyDescent="0.25">
      <c r="B11333" s="26"/>
      <c r="C11333" s="28"/>
    </row>
    <row r="11334" spans="2:3" x14ac:dyDescent="0.25">
      <c r="B11334" s="26"/>
      <c r="C11334" s="28"/>
    </row>
    <row r="11335" spans="2:3" x14ac:dyDescent="0.25">
      <c r="B11335" s="26"/>
      <c r="C11335" s="28"/>
    </row>
    <row r="11336" spans="2:3" x14ac:dyDescent="0.25">
      <c r="B11336" s="26"/>
      <c r="C11336" s="28"/>
    </row>
    <row r="11337" spans="2:3" x14ac:dyDescent="0.25">
      <c r="B11337" s="26"/>
      <c r="C11337" s="28"/>
    </row>
    <row r="11338" spans="2:3" x14ac:dyDescent="0.25">
      <c r="B11338" s="26"/>
      <c r="C11338" s="28"/>
    </row>
    <row r="11339" spans="2:3" x14ac:dyDescent="0.25">
      <c r="B11339" s="26"/>
      <c r="C11339" s="28"/>
    </row>
    <row r="11340" spans="2:3" x14ac:dyDescent="0.25">
      <c r="B11340" s="26"/>
      <c r="C11340" s="28"/>
    </row>
    <row r="11341" spans="2:3" x14ac:dyDescent="0.25">
      <c r="B11341" s="26"/>
      <c r="C11341" s="28"/>
    </row>
    <row r="11342" spans="2:3" x14ac:dyDescent="0.25">
      <c r="B11342" s="26"/>
      <c r="C11342" s="28"/>
    </row>
    <row r="11343" spans="2:3" x14ac:dyDescent="0.25">
      <c r="B11343" s="26"/>
      <c r="C11343" s="28"/>
    </row>
    <row r="11344" spans="2:3" x14ac:dyDescent="0.25">
      <c r="B11344" s="26"/>
      <c r="C11344" s="28"/>
    </row>
    <row r="11345" spans="2:3" x14ac:dyDescent="0.25">
      <c r="B11345" s="26"/>
      <c r="C11345" s="28"/>
    </row>
    <row r="11346" spans="2:3" x14ac:dyDescent="0.25">
      <c r="B11346" s="26"/>
      <c r="C11346" s="28"/>
    </row>
    <row r="11347" spans="2:3" x14ac:dyDescent="0.25">
      <c r="B11347" s="26"/>
      <c r="C11347" s="28"/>
    </row>
    <row r="11348" spans="2:3" x14ac:dyDescent="0.25">
      <c r="B11348" s="26"/>
      <c r="C11348" s="28"/>
    </row>
    <row r="11349" spans="2:3" x14ac:dyDescent="0.25">
      <c r="B11349" s="26"/>
      <c r="C11349" s="28"/>
    </row>
    <row r="11350" spans="2:3" x14ac:dyDescent="0.25">
      <c r="B11350" s="26"/>
      <c r="C11350" s="28"/>
    </row>
    <row r="11351" spans="2:3" x14ac:dyDescent="0.25">
      <c r="B11351" s="26"/>
      <c r="C11351" s="28"/>
    </row>
    <row r="11352" spans="2:3" x14ac:dyDescent="0.25">
      <c r="B11352" s="26"/>
      <c r="C11352" s="28"/>
    </row>
    <row r="11353" spans="2:3" x14ac:dyDescent="0.25">
      <c r="B11353" s="26"/>
      <c r="C11353" s="28"/>
    </row>
    <row r="11354" spans="2:3" x14ac:dyDescent="0.25">
      <c r="B11354" s="26"/>
      <c r="C11354" s="28"/>
    </row>
    <row r="11355" spans="2:3" x14ac:dyDescent="0.25">
      <c r="B11355" s="26"/>
      <c r="C11355" s="28"/>
    </row>
    <row r="11356" spans="2:3" x14ac:dyDescent="0.25">
      <c r="B11356" s="26"/>
      <c r="C11356" s="28"/>
    </row>
    <row r="11357" spans="2:3" x14ac:dyDescent="0.25">
      <c r="B11357" s="26"/>
      <c r="C11357" s="28"/>
    </row>
    <row r="11358" spans="2:3" x14ac:dyDescent="0.25">
      <c r="B11358" s="26"/>
      <c r="C11358" s="28"/>
    </row>
    <row r="11359" spans="2:3" x14ac:dyDescent="0.25">
      <c r="B11359" s="26"/>
      <c r="C11359" s="28"/>
    </row>
    <row r="11360" spans="2:3" x14ac:dyDescent="0.25">
      <c r="B11360" s="26"/>
      <c r="C11360" s="28"/>
    </row>
    <row r="11361" spans="2:3" x14ac:dyDescent="0.25">
      <c r="B11361" s="26"/>
      <c r="C11361" s="28"/>
    </row>
    <row r="11362" spans="2:3" x14ac:dyDescent="0.25">
      <c r="B11362" s="26"/>
      <c r="C11362" s="28"/>
    </row>
    <row r="11363" spans="2:3" x14ac:dyDescent="0.25">
      <c r="B11363" s="26"/>
      <c r="C11363" s="28"/>
    </row>
    <row r="11364" spans="2:3" x14ac:dyDescent="0.25">
      <c r="B11364" s="26"/>
      <c r="C11364" s="28"/>
    </row>
    <row r="11365" spans="2:3" x14ac:dyDescent="0.25">
      <c r="B11365" s="26"/>
      <c r="C11365" s="28"/>
    </row>
    <row r="11366" spans="2:3" x14ac:dyDescent="0.25">
      <c r="B11366" s="26"/>
      <c r="C11366" s="28"/>
    </row>
    <row r="11367" spans="2:3" x14ac:dyDescent="0.25">
      <c r="B11367" s="26"/>
      <c r="C11367" s="28"/>
    </row>
    <row r="11368" spans="2:3" x14ac:dyDescent="0.25">
      <c r="B11368" s="26"/>
      <c r="C11368" s="28"/>
    </row>
    <row r="11369" spans="2:3" x14ac:dyDescent="0.25">
      <c r="B11369" s="26"/>
      <c r="C11369" s="28"/>
    </row>
    <row r="11370" spans="2:3" x14ac:dyDescent="0.25">
      <c r="B11370" s="26"/>
      <c r="C11370" s="28"/>
    </row>
    <row r="11371" spans="2:3" x14ac:dyDescent="0.25">
      <c r="B11371" s="26"/>
      <c r="C11371" s="28"/>
    </row>
    <row r="11372" spans="2:3" x14ac:dyDescent="0.25">
      <c r="B11372" s="26"/>
      <c r="C11372" s="28"/>
    </row>
    <row r="11373" spans="2:3" x14ac:dyDescent="0.25">
      <c r="B11373" s="26"/>
      <c r="C11373" s="28"/>
    </row>
    <row r="11374" spans="2:3" x14ac:dyDescent="0.25">
      <c r="B11374" s="26"/>
      <c r="C11374" s="28"/>
    </row>
    <row r="11375" spans="2:3" x14ac:dyDescent="0.25">
      <c r="B11375" s="26"/>
      <c r="C11375" s="28"/>
    </row>
    <row r="11376" spans="2:3" x14ac:dyDescent="0.25">
      <c r="B11376" s="26"/>
      <c r="C11376" s="28"/>
    </row>
    <row r="11377" spans="2:3" x14ac:dyDescent="0.25">
      <c r="B11377" s="26"/>
      <c r="C11377" s="28"/>
    </row>
    <row r="11378" spans="2:3" x14ac:dyDescent="0.25">
      <c r="B11378" s="26"/>
      <c r="C11378" s="28"/>
    </row>
    <row r="11379" spans="2:3" x14ac:dyDescent="0.25">
      <c r="B11379" s="26"/>
      <c r="C11379" s="28"/>
    </row>
    <row r="11380" spans="2:3" x14ac:dyDescent="0.25">
      <c r="B11380" s="26"/>
      <c r="C11380" s="28"/>
    </row>
    <row r="11381" spans="2:3" x14ac:dyDescent="0.25">
      <c r="B11381" s="26"/>
      <c r="C11381" s="28"/>
    </row>
    <row r="11382" spans="2:3" x14ac:dyDescent="0.25">
      <c r="B11382" s="26"/>
      <c r="C11382" s="28"/>
    </row>
    <row r="11383" spans="2:3" x14ac:dyDescent="0.25">
      <c r="B11383" s="26"/>
      <c r="C11383" s="28"/>
    </row>
    <row r="11384" spans="2:3" x14ac:dyDescent="0.25">
      <c r="B11384" s="26"/>
      <c r="C11384" s="28"/>
    </row>
    <row r="11385" spans="2:3" x14ac:dyDescent="0.25">
      <c r="B11385" s="26"/>
      <c r="C11385" s="28"/>
    </row>
    <row r="11386" spans="2:3" x14ac:dyDescent="0.25">
      <c r="B11386" s="26"/>
      <c r="C11386" s="28"/>
    </row>
    <row r="11387" spans="2:3" x14ac:dyDescent="0.25">
      <c r="B11387" s="26"/>
      <c r="C11387" s="28"/>
    </row>
    <row r="11388" spans="2:3" x14ac:dyDescent="0.25">
      <c r="B11388" s="26"/>
      <c r="C11388" s="28"/>
    </row>
    <row r="11389" spans="2:3" x14ac:dyDescent="0.25">
      <c r="B11389" s="26"/>
      <c r="C11389" s="28"/>
    </row>
    <row r="11390" spans="2:3" x14ac:dyDescent="0.25">
      <c r="B11390" s="26"/>
      <c r="C11390" s="28"/>
    </row>
    <row r="11391" spans="2:3" x14ac:dyDescent="0.25">
      <c r="B11391" s="26"/>
      <c r="C11391" s="28"/>
    </row>
    <row r="11392" spans="2:3" x14ac:dyDescent="0.25">
      <c r="B11392" s="26"/>
      <c r="C11392" s="28"/>
    </row>
    <row r="11393" spans="2:3" x14ac:dyDescent="0.25">
      <c r="B11393" s="26"/>
      <c r="C11393" s="28"/>
    </row>
    <row r="11394" spans="2:3" x14ac:dyDescent="0.25">
      <c r="B11394" s="26"/>
      <c r="C11394" s="28"/>
    </row>
    <row r="11395" spans="2:3" x14ac:dyDescent="0.25">
      <c r="B11395" s="26"/>
      <c r="C11395" s="28"/>
    </row>
    <row r="11396" spans="2:3" x14ac:dyDescent="0.25">
      <c r="B11396" s="26"/>
      <c r="C11396" s="28"/>
    </row>
    <row r="11397" spans="2:3" x14ac:dyDescent="0.25">
      <c r="B11397" s="26"/>
      <c r="C11397" s="28"/>
    </row>
    <row r="11398" spans="2:3" x14ac:dyDescent="0.25">
      <c r="B11398" s="26"/>
      <c r="C11398" s="28"/>
    </row>
    <row r="11399" spans="2:3" x14ac:dyDescent="0.25">
      <c r="B11399" s="26"/>
      <c r="C11399" s="28"/>
    </row>
    <row r="11400" spans="2:3" x14ac:dyDescent="0.25">
      <c r="B11400" s="26"/>
      <c r="C11400" s="28"/>
    </row>
    <row r="11401" spans="2:3" x14ac:dyDescent="0.25">
      <c r="B11401" s="26"/>
      <c r="C11401" s="28"/>
    </row>
    <row r="11402" spans="2:3" x14ac:dyDescent="0.25">
      <c r="B11402" s="26"/>
      <c r="C11402" s="28"/>
    </row>
    <row r="11403" spans="2:3" x14ac:dyDescent="0.25">
      <c r="B11403" s="26"/>
      <c r="C11403" s="28"/>
    </row>
    <row r="11404" spans="2:3" x14ac:dyDescent="0.25">
      <c r="B11404" s="26"/>
      <c r="C11404" s="28"/>
    </row>
    <row r="11405" spans="2:3" x14ac:dyDescent="0.25">
      <c r="B11405" s="26"/>
      <c r="C11405" s="28"/>
    </row>
    <row r="11406" spans="2:3" x14ac:dyDescent="0.25">
      <c r="B11406" s="26"/>
      <c r="C11406" s="28"/>
    </row>
    <row r="11407" spans="2:3" x14ac:dyDescent="0.25">
      <c r="B11407" s="26"/>
      <c r="C11407" s="28"/>
    </row>
    <row r="11408" spans="2:3" x14ac:dyDescent="0.25">
      <c r="B11408" s="26"/>
      <c r="C11408" s="28"/>
    </row>
    <row r="11409" spans="2:3" x14ac:dyDescent="0.25">
      <c r="B11409" s="26"/>
      <c r="C11409" s="28"/>
    </row>
    <row r="11410" spans="2:3" x14ac:dyDescent="0.25">
      <c r="B11410" s="26"/>
      <c r="C11410" s="28"/>
    </row>
    <row r="11411" spans="2:3" x14ac:dyDescent="0.25">
      <c r="B11411" s="26"/>
      <c r="C11411" s="28"/>
    </row>
    <row r="11412" spans="2:3" x14ac:dyDescent="0.25">
      <c r="B11412" s="26"/>
      <c r="C11412" s="28"/>
    </row>
    <row r="11413" spans="2:3" x14ac:dyDescent="0.25">
      <c r="B11413" s="26"/>
      <c r="C11413" s="28"/>
    </row>
    <row r="11414" spans="2:3" x14ac:dyDescent="0.25">
      <c r="B11414" s="26"/>
      <c r="C11414" s="28"/>
    </row>
    <row r="11415" spans="2:3" x14ac:dyDescent="0.25">
      <c r="B11415" s="26"/>
      <c r="C11415" s="28"/>
    </row>
    <row r="11416" spans="2:3" x14ac:dyDescent="0.25">
      <c r="B11416" s="26"/>
      <c r="C11416" s="28"/>
    </row>
    <row r="11417" spans="2:3" x14ac:dyDescent="0.25">
      <c r="B11417" s="26"/>
      <c r="C11417" s="28"/>
    </row>
    <row r="11418" spans="2:3" x14ac:dyDescent="0.25">
      <c r="B11418" s="26"/>
      <c r="C11418" s="28"/>
    </row>
    <row r="11419" spans="2:3" x14ac:dyDescent="0.25">
      <c r="B11419" s="26"/>
      <c r="C11419" s="28"/>
    </row>
    <row r="11420" spans="2:3" x14ac:dyDescent="0.25">
      <c r="B11420" s="26"/>
      <c r="C11420" s="28"/>
    </row>
    <row r="11421" spans="2:3" x14ac:dyDescent="0.25">
      <c r="B11421" s="26"/>
      <c r="C11421" s="28"/>
    </row>
    <row r="11422" spans="2:3" x14ac:dyDescent="0.25">
      <c r="B11422" s="26"/>
      <c r="C11422" s="28"/>
    </row>
    <row r="11423" spans="2:3" x14ac:dyDescent="0.25">
      <c r="B11423" s="26"/>
      <c r="C11423" s="28"/>
    </row>
    <row r="11424" spans="2:3" x14ac:dyDescent="0.25">
      <c r="B11424" s="26"/>
      <c r="C11424" s="28"/>
    </row>
    <row r="11425" spans="2:3" x14ac:dyDescent="0.25">
      <c r="B11425" s="26"/>
      <c r="C11425" s="28"/>
    </row>
    <row r="11426" spans="2:3" x14ac:dyDescent="0.25">
      <c r="B11426" s="26"/>
      <c r="C11426" s="28"/>
    </row>
    <row r="11427" spans="2:3" x14ac:dyDescent="0.25">
      <c r="B11427" s="26"/>
      <c r="C11427" s="28"/>
    </row>
    <row r="11428" spans="2:3" x14ac:dyDescent="0.25">
      <c r="B11428" s="26"/>
      <c r="C11428" s="28"/>
    </row>
    <row r="11429" spans="2:3" x14ac:dyDescent="0.25">
      <c r="B11429" s="26"/>
      <c r="C11429" s="28"/>
    </row>
    <row r="11430" spans="2:3" x14ac:dyDescent="0.25">
      <c r="B11430" s="26"/>
      <c r="C11430" s="28"/>
    </row>
    <row r="11431" spans="2:3" x14ac:dyDescent="0.25">
      <c r="B11431" s="26"/>
      <c r="C11431" s="28"/>
    </row>
    <row r="11432" spans="2:3" x14ac:dyDescent="0.25">
      <c r="B11432" s="26"/>
      <c r="C11432" s="28"/>
    </row>
    <row r="11433" spans="2:3" x14ac:dyDescent="0.25">
      <c r="B11433" s="26"/>
      <c r="C11433" s="28"/>
    </row>
    <row r="11434" spans="2:3" x14ac:dyDescent="0.25">
      <c r="B11434" s="26"/>
      <c r="C11434" s="28"/>
    </row>
    <row r="11435" spans="2:3" x14ac:dyDescent="0.25">
      <c r="B11435" s="26"/>
      <c r="C11435" s="28"/>
    </row>
    <row r="11436" spans="2:3" x14ac:dyDescent="0.25">
      <c r="B11436" s="26"/>
      <c r="C11436" s="28"/>
    </row>
    <row r="11437" spans="2:3" x14ac:dyDescent="0.25">
      <c r="B11437" s="26"/>
      <c r="C11437" s="28"/>
    </row>
    <row r="11438" spans="2:3" x14ac:dyDescent="0.25">
      <c r="B11438" s="26"/>
      <c r="C11438" s="28"/>
    </row>
    <row r="11439" spans="2:3" x14ac:dyDescent="0.25">
      <c r="B11439" s="26"/>
      <c r="C11439" s="28"/>
    </row>
    <row r="11440" spans="2:3" x14ac:dyDescent="0.25">
      <c r="B11440" s="26"/>
      <c r="C11440" s="28"/>
    </row>
    <row r="11441" spans="2:3" x14ac:dyDescent="0.25">
      <c r="B11441" s="26"/>
      <c r="C11441" s="28"/>
    </row>
    <row r="11442" spans="2:3" x14ac:dyDescent="0.25">
      <c r="B11442" s="26"/>
      <c r="C11442" s="28"/>
    </row>
    <row r="11443" spans="2:3" x14ac:dyDescent="0.25">
      <c r="B11443" s="26"/>
      <c r="C11443" s="28"/>
    </row>
    <row r="11444" spans="2:3" x14ac:dyDescent="0.25">
      <c r="B11444" s="26"/>
      <c r="C11444" s="28"/>
    </row>
    <row r="11445" spans="2:3" x14ac:dyDescent="0.25">
      <c r="B11445" s="26"/>
      <c r="C11445" s="28"/>
    </row>
    <row r="11446" spans="2:3" x14ac:dyDescent="0.25">
      <c r="B11446" s="26"/>
      <c r="C11446" s="28"/>
    </row>
    <row r="11447" spans="2:3" x14ac:dyDescent="0.25">
      <c r="B11447" s="26"/>
      <c r="C11447" s="28"/>
    </row>
    <row r="11448" spans="2:3" x14ac:dyDescent="0.25">
      <c r="B11448" s="26"/>
      <c r="C11448" s="28"/>
    </row>
    <row r="11449" spans="2:3" x14ac:dyDescent="0.25">
      <c r="B11449" s="26"/>
      <c r="C11449" s="28"/>
    </row>
    <row r="11450" spans="2:3" x14ac:dyDescent="0.25">
      <c r="B11450" s="26"/>
      <c r="C11450" s="28"/>
    </row>
    <row r="11451" spans="2:3" x14ac:dyDescent="0.25">
      <c r="B11451" s="26"/>
      <c r="C11451" s="28"/>
    </row>
    <row r="11452" spans="2:3" x14ac:dyDescent="0.25">
      <c r="B11452" s="26"/>
      <c r="C11452" s="28"/>
    </row>
    <row r="11453" spans="2:3" x14ac:dyDescent="0.25">
      <c r="B11453" s="26"/>
      <c r="C11453" s="28"/>
    </row>
    <row r="11454" spans="2:3" x14ac:dyDescent="0.25">
      <c r="B11454" s="26"/>
      <c r="C11454" s="28"/>
    </row>
    <row r="11455" spans="2:3" x14ac:dyDescent="0.25">
      <c r="B11455" s="26"/>
      <c r="C11455" s="28"/>
    </row>
    <row r="11456" spans="2:3" x14ac:dyDescent="0.25">
      <c r="B11456" s="26"/>
      <c r="C11456" s="28"/>
    </row>
    <row r="11457" spans="2:3" x14ac:dyDescent="0.25">
      <c r="B11457" s="26"/>
      <c r="C11457" s="28"/>
    </row>
    <row r="11458" spans="2:3" x14ac:dyDescent="0.25">
      <c r="B11458" s="26"/>
      <c r="C11458" s="28"/>
    </row>
    <row r="11459" spans="2:3" x14ac:dyDescent="0.25">
      <c r="B11459" s="26"/>
      <c r="C11459" s="28"/>
    </row>
    <row r="11460" spans="2:3" x14ac:dyDescent="0.25">
      <c r="B11460" s="26"/>
      <c r="C11460" s="28"/>
    </row>
    <row r="11461" spans="2:3" x14ac:dyDescent="0.25">
      <c r="B11461" s="26"/>
      <c r="C11461" s="28"/>
    </row>
    <row r="11462" spans="2:3" x14ac:dyDescent="0.25">
      <c r="B11462" s="26"/>
      <c r="C11462" s="28"/>
    </row>
    <row r="11463" spans="2:3" x14ac:dyDescent="0.25">
      <c r="B11463" s="26"/>
      <c r="C11463" s="28"/>
    </row>
    <row r="11464" spans="2:3" x14ac:dyDescent="0.25">
      <c r="B11464" s="26"/>
      <c r="C11464" s="28"/>
    </row>
    <row r="11465" spans="2:3" x14ac:dyDescent="0.25">
      <c r="B11465" s="26"/>
      <c r="C11465" s="28"/>
    </row>
    <row r="11466" spans="2:3" x14ac:dyDescent="0.25">
      <c r="B11466" s="26"/>
      <c r="C11466" s="28"/>
    </row>
    <row r="11467" spans="2:3" x14ac:dyDescent="0.25">
      <c r="B11467" s="26"/>
      <c r="C11467" s="28"/>
    </row>
    <row r="11468" spans="2:3" x14ac:dyDescent="0.25">
      <c r="B11468" s="26"/>
      <c r="C11468" s="28"/>
    </row>
    <row r="11469" spans="2:3" x14ac:dyDescent="0.25">
      <c r="B11469" s="26"/>
      <c r="C11469" s="28"/>
    </row>
    <row r="11470" spans="2:3" x14ac:dyDescent="0.25">
      <c r="B11470" s="26"/>
      <c r="C11470" s="28"/>
    </row>
    <row r="11471" spans="2:3" x14ac:dyDescent="0.25">
      <c r="B11471" s="26"/>
      <c r="C11471" s="28"/>
    </row>
    <row r="11472" spans="2:3" x14ac:dyDescent="0.25">
      <c r="B11472" s="26"/>
      <c r="C11472" s="28"/>
    </row>
    <row r="11473" spans="2:3" x14ac:dyDescent="0.25">
      <c r="B11473" s="26"/>
      <c r="C11473" s="28"/>
    </row>
    <row r="11474" spans="2:3" x14ac:dyDescent="0.25">
      <c r="B11474" s="26"/>
      <c r="C11474" s="28"/>
    </row>
    <row r="11475" spans="2:3" x14ac:dyDescent="0.25">
      <c r="B11475" s="26"/>
      <c r="C11475" s="28"/>
    </row>
    <row r="11476" spans="2:3" x14ac:dyDescent="0.25">
      <c r="B11476" s="26"/>
      <c r="C11476" s="28"/>
    </row>
    <row r="11477" spans="2:3" x14ac:dyDescent="0.25">
      <c r="B11477" s="26"/>
      <c r="C11477" s="28"/>
    </row>
    <row r="11478" spans="2:3" x14ac:dyDescent="0.25">
      <c r="B11478" s="26"/>
      <c r="C11478" s="28"/>
    </row>
    <row r="11479" spans="2:3" x14ac:dyDescent="0.25">
      <c r="B11479" s="26"/>
      <c r="C11479" s="28"/>
    </row>
    <row r="11480" spans="2:3" x14ac:dyDescent="0.25">
      <c r="B11480" s="26"/>
      <c r="C11480" s="28"/>
    </row>
    <row r="11481" spans="2:3" x14ac:dyDescent="0.25">
      <c r="B11481" s="26"/>
      <c r="C11481" s="28"/>
    </row>
    <row r="11482" spans="2:3" x14ac:dyDescent="0.25">
      <c r="B11482" s="26"/>
      <c r="C11482" s="28"/>
    </row>
    <row r="11483" spans="2:3" x14ac:dyDescent="0.25">
      <c r="B11483" s="26"/>
      <c r="C11483" s="28"/>
    </row>
    <row r="11484" spans="2:3" x14ac:dyDescent="0.25">
      <c r="B11484" s="26"/>
      <c r="C11484" s="28"/>
    </row>
    <row r="11485" spans="2:3" x14ac:dyDescent="0.25">
      <c r="B11485" s="26"/>
      <c r="C11485" s="28"/>
    </row>
    <row r="11486" spans="2:3" x14ac:dyDescent="0.25">
      <c r="B11486" s="26"/>
      <c r="C11486" s="28"/>
    </row>
    <row r="11487" spans="2:3" x14ac:dyDescent="0.25">
      <c r="B11487" s="26"/>
      <c r="C11487" s="28"/>
    </row>
    <row r="11488" spans="2:3" x14ac:dyDescent="0.25">
      <c r="B11488" s="26"/>
      <c r="C11488" s="28"/>
    </row>
    <row r="11489" spans="2:3" x14ac:dyDescent="0.25">
      <c r="B11489" s="26"/>
      <c r="C11489" s="28"/>
    </row>
    <row r="11490" spans="2:3" x14ac:dyDescent="0.25">
      <c r="B11490" s="26"/>
      <c r="C11490" s="28"/>
    </row>
    <row r="11491" spans="2:3" x14ac:dyDescent="0.25">
      <c r="B11491" s="26"/>
      <c r="C11491" s="28"/>
    </row>
    <row r="11492" spans="2:3" x14ac:dyDescent="0.25">
      <c r="B11492" s="26"/>
      <c r="C11492" s="28"/>
    </row>
    <row r="11493" spans="2:3" x14ac:dyDescent="0.25">
      <c r="B11493" s="26"/>
      <c r="C11493" s="28"/>
    </row>
    <row r="11494" spans="2:3" x14ac:dyDescent="0.25">
      <c r="B11494" s="26"/>
      <c r="C11494" s="28"/>
    </row>
    <row r="11495" spans="2:3" x14ac:dyDescent="0.25">
      <c r="B11495" s="26"/>
      <c r="C11495" s="28"/>
    </row>
    <row r="11496" spans="2:3" x14ac:dyDescent="0.25">
      <c r="B11496" s="26"/>
      <c r="C11496" s="28"/>
    </row>
    <row r="11497" spans="2:3" x14ac:dyDescent="0.25">
      <c r="B11497" s="26"/>
      <c r="C11497" s="28"/>
    </row>
    <row r="11498" spans="2:3" x14ac:dyDescent="0.25">
      <c r="B11498" s="26"/>
      <c r="C11498" s="28"/>
    </row>
    <row r="11499" spans="2:3" x14ac:dyDescent="0.25">
      <c r="B11499" s="26"/>
      <c r="C11499" s="28"/>
    </row>
    <row r="11500" spans="2:3" x14ac:dyDescent="0.25">
      <c r="B11500" s="26"/>
      <c r="C11500" s="28"/>
    </row>
    <row r="11501" spans="2:3" x14ac:dyDescent="0.25">
      <c r="B11501" s="26"/>
      <c r="C11501" s="28"/>
    </row>
    <row r="11502" spans="2:3" x14ac:dyDescent="0.25">
      <c r="B11502" s="26"/>
      <c r="C11502" s="28"/>
    </row>
    <row r="11503" spans="2:3" x14ac:dyDescent="0.25">
      <c r="B11503" s="26"/>
      <c r="C11503" s="28"/>
    </row>
    <row r="11504" spans="2:3" x14ac:dyDescent="0.25">
      <c r="B11504" s="26"/>
      <c r="C11504" s="28"/>
    </row>
    <row r="11505" spans="2:3" x14ac:dyDescent="0.25">
      <c r="B11505" s="26"/>
      <c r="C11505" s="28"/>
    </row>
    <row r="11506" spans="2:3" x14ac:dyDescent="0.25">
      <c r="B11506" s="26"/>
      <c r="C11506" s="28"/>
    </row>
    <row r="11507" spans="2:3" x14ac:dyDescent="0.25">
      <c r="B11507" s="26"/>
      <c r="C11507" s="28"/>
    </row>
    <row r="11508" spans="2:3" x14ac:dyDescent="0.25">
      <c r="B11508" s="26"/>
      <c r="C11508" s="28"/>
    </row>
    <row r="11509" spans="2:3" x14ac:dyDescent="0.25">
      <c r="B11509" s="26"/>
      <c r="C11509" s="28"/>
    </row>
    <row r="11510" spans="2:3" x14ac:dyDescent="0.25">
      <c r="B11510" s="26"/>
      <c r="C11510" s="28"/>
    </row>
    <row r="11511" spans="2:3" x14ac:dyDescent="0.25">
      <c r="B11511" s="26"/>
      <c r="C11511" s="28"/>
    </row>
    <row r="11512" spans="2:3" x14ac:dyDescent="0.25">
      <c r="B11512" s="26"/>
      <c r="C11512" s="28"/>
    </row>
    <row r="11513" spans="2:3" x14ac:dyDescent="0.25">
      <c r="B11513" s="26"/>
      <c r="C11513" s="28"/>
    </row>
    <row r="11514" spans="2:3" x14ac:dyDescent="0.25">
      <c r="B11514" s="26"/>
      <c r="C11514" s="28"/>
    </row>
    <row r="11515" spans="2:3" x14ac:dyDescent="0.25">
      <c r="B11515" s="26"/>
      <c r="C11515" s="28"/>
    </row>
    <row r="11516" spans="2:3" x14ac:dyDescent="0.25">
      <c r="B11516" s="26"/>
      <c r="C11516" s="28"/>
    </row>
    <row r="11517" spans="2:3" x14ac:dyDescent="0.25">
      <c r="B11517" s="26"/>
      <c r="C11517" s="28"/>
    </row>
    <row r="11518" spans="2:3" x14ac:dyDescent="0.25">
      <c r="B11518" s="26"/>
      <c r="C11518" s="28"/>
    </row>
    <row r="11519" spans="2:3" x14ac:dyDescent="0.25">
      <c r="B11519" s="26"/>
      <c r="C11519" s="28"/>
    </row>
    <row r="11520" spans="2:3" x14ac:dyDescent="0.25">
      <c r="B11520" s="26"/>
      <c r="C11520" s="28"/>
    </row>
    <row r="11521" spans="2:3" x14ac:dyDescent="0.25">
      <c r="B11521" s="26"/>
      <c r="C11521" s="28"/>
    </row>
    <row r="11522" spans="2:3" x14ac:dyDescent="0.25">
      <c r="B11522" s="26"/>
      <c r="C11522" s="28"/>
    </row>
    <row r="11523" spans="2:3" x14ac:dyDescent="0.25">
      <c r="B11523" s="26"/>
      <c r="C11523" s="28"/>
    </row>
    <row r="11524" spans="2:3" x14ac:dyDescent="0.25">
      <c r="B11524" s="26"/>
      <c r="C11524" s="28"/>
    </row>
    <row r="11525" spans="2:3" x14ac:dyDescent="0.25">
      <c r="B11525" s="26"/>
      <c r="C11525" s="28"/>
    </row>
    <row r="11526" spans="2:3" x14ac:dyDescent="0.25">
      <c r="B11526" s="26"/>
      <c r="C11526" s="28"/>
    </row>
    <row r="11527" spans="2:3" x14ac:dyDescent="0.25">
      <c r="B11527" s="26"/>
      <c r="C11527" s="28"/>
    </row>
    <row r="11528" spans="2:3" x14ac:dyDescent="0.25">
      <c r="B11528" s="26"/>
      <c r="C11528" s="28"/>
    </row>
    <row r="11529" spans="2:3" x14ac:dyDescent="0.25">
      <c r="B11529" s="26"/>
      <c r="C11529" s="28"/>
    </row>
    <row r="11530" spans="2:3" x14ac:dyDescent="0.25">
      <c r="B11530" s="26"/>
      <c r="C11530" s="28"/>
    </row>
    <row r="11531" spans="2:3" x14ac:dyDescent="0.25">
      <c r="B11531" s="26"/>
      <c r="C11531" s="28"/>
    </row>
    <row r="11532" spans="2:3" x14ac:dyDescent="0.25">
      <c r="B11532" s="26"/>
      <c r="C11532" s="28"/>
    </row>
    <row r="11533" spans="2:3" x14ac:dyDescent="0.25">
      <c r="B11533" s="26"/>
      <c r="C11533" s="28"/>
    </row>
    <row r="11534" spans="2:3" x14ac:dyDescent="0.25">
      <c r="B11534" s="26"/>
      <c r="C11534" s="28"/>
    </row>
    <row r="11535" spans="2:3" x14ac:dyDescent="0.25">
      <c r="B11535" s="26"/>
      <c r="C11535" s="28"/>
    </row>
    <row r="11536" spans="2:3" x14ac:dyDescent="0.25">
      <c r="B11536" s="26"/>
      <c r="C11536" s="28"/>
    </row>
    <row r="11537" spans="2:3" x14ac:dyDescent="0.25">
      <c r="B11537" s="26"/>
      <c r="C11537" s="28"/>
    </row>
    <row r="11538" spans="2:3" x14ac:dyDescent="0.25">
      <c r="B11538" s="26"/>
      <c r="C11538" s="28"/>
    </row>
    <row r="11539" spans="2:3" x14ac:dyDescent="0.25">
      <c r="B11539" s="26"/>
      <c r="C11539" s="28"/>
    </row>
    <row r="11540" spans="2:3" x14ac:dyDescent="0.25">
      <c r="B11540" s="26"/>
      <c r="C11540" s="28"/>
    </row>
    <row r="11541" spans="2:3" x14ac:dyDescent="0.25">
      <c r="B11541" s="26"/>
      <c r="C11541" s="28"/>
    </row>
    <row r="11542" spans="2:3" x14ac:dyDescent="0.25">
      <c r="B11542" s="26"/>
      <c r="C11542" s="28"/>
    </row>
    <row r="11543" spans="2:3" x14ac:dyDescent="0.25">
      <c r="B11543" s="26"/>
      <c r="C11543" s="28"/>
    </row>
    <row r="11544" spans="2:3" x14ac:dyDescent="0.25">
      <c r="B11544" s="26"/>
      <c r="C11544" s="28"/>
    </row>
    <row r="11545" spans="2:3" x14ac:dyDescent="0.25">
      <c r="B11545" s="26"/>
      <c r="C11545" s="28"/>
    </row>
    <row r="11546" spans="2:3" x14ac:dyDescent="0.25">
      <c r="B11546" s="26"/>
      <c r="C11546" s="28"/>
    </row>
    <row r="11547" spans="2:3" x14ac:dyDescent="0.25">
      <c r="B11547" s="26"/>
      <c r="C11547" s="28"/>
    </row>
    <row r="11548" spans="2:3" x14ac:dyDescent="0.25">
      <c r="B11548" s="26"/>
      <c r="C11548" s="28"/>
    </row>
    <row r="11549" spans="2:3" x14ac:dyDescent="0.25">
      <c r="B11549" s="26"/>
      <c r="C11549" s="28"/>
    </row>
    <row r="11550" spans="2:3" x14ac:dyDescent="0.25">
      <c r="B11550" s="26"/>
      <c r="C11550" s="28"/>
    </row>
    <row r="11551" spans="2:3" x14ac:dyDescent="0.25">
      <c r="B11551" s="26"/>
      <c r="C11551" s="28"/>
    </row>
    <row r="11552" spans="2:3" x14ac:dyDescent="0.25">
      <c r="B11552" s="26"/>
      <c r="C11552" s="28"/>
    </row>
    <row r="11553" spans="2:3" x14ac:dyDescent="0.25">
      <c r="B11553" s="26"/>
      <c r="C11553" s="28"/>
    </row>
    <row r="11554" spans="2:3" x14ac:dyDescent="0.25">
      <c r="B11554" s="26"/>
      <c r="C11554" s="28"/>
    </row>
    <row r="11555" spans="2:3" x14ac:dyDescent="0.25">
      <c r="B11555" s="26"/>
      <c r="C11555" s="28"/>
    </row>
    <row r="11556" spans="2:3" x14ac:dyDescent="0.25">
      <c r="B11556" s="26"/>
      <c r="C11556" s="28"/>
    </row>
    <row r="11557" spans="2:3" x14ac:dyDescent="0.25">
      <c r="B11557" s="26"/>
      <c r="C11557" s="28"/>
    </row>
    <row r="11558" spans="2:3" x14ac:dyDescent="0.25">
      <c r="B11558" s="26"/>
      <c r="C11558" s="28"/>
    </row>
    <row r="11559" spans="2:3" x14ac:dyDescent="0.25">
      <c r="B11559" s="26"/>
      <c r="C11559" s="28"/>
    </row>
    <row r="11560" spans="2:3" x14ac:dyDescent="0.25">
      <c r="B11560" s="26"/>
      <c r="C11560" s="28"/>
    </row>
    <row r="11561" spans="2:3" x14ac:dyDescent="0.25">
      <c r="B11561" s="26"/>
      <c r="C11561" s="28"/>
    </row>
    <row r="11562" spans="2:3" x14ac:dyDescent="0.25">
      <c r="B11562" s="26"/>
      <c r="C11562" s="28"/>
    </row>
    <row r="11563" spans="2:3" x14ac:dyDescent="0.25">
      <c r="B11563" s="26"/>
      <c r="C11563" s="28"/>
    </row>
    <row r="11564" spans="2:3" x14ac:dyDescent="0.25">
      <c r="B11564" s="26"/>
      <c r="C11564" s="28"/>
    </row>
    <row r="11565" spans="2:3" x14ac:dyDescent="0.25">
      <c r="B11565" s="26"/>
      <c r="C11565" s="28"/>
    </row>
    <row r="11566" spans="2:3" x14ac:dyDescent="0.25">
      <c r="B11566" s="26"/>
      <c r="C11566" s="28"/>
    </row>
    <row r="11567" spans="2:3" x14ac:dyDescent="0.25">
      <c r="B11567" s="26"/>
      <c r="C11567" s="28"/>
    </row>
    <row r="11568" spans="2:3" x14ac:dyDescent="0.25">
      <c r="B11568" s="26"/>
      <c r="C11568" s="28"/>
    </row>
    <row r="11569" spans="2:3" x14ac:dyDescent="0.25">
      <c r="B11569" s="26"/>
      <c r="C11569" s="28"/>
    </row>
    <row r="11570" spans="2:3" x14ac:dyDescent="0.25">
      <c r="B11570" s="26"/>
      <c r="C11570" s="28"/>
    </row>
    <row r="11571" spans="2:3" x14ac:dyDescent="0.25">
      <c r="B11571" s="26"/>
      <c r="C11571" s="28"/>
    </row>
    <row r="11572" spans="2:3" x14ac:dyDescent="0.25">
      <c r="B11572" s="26"/>
      <c r="C11572" s="28"/>
    </row>
    <row r="11573" spans="2:3" x14ac:dyDescent="0.25">
      <c r="B11573" s="26"/>
      <c r="C11573" s="28"/>
    </row>
    <row r="11574" spans="2:3" x14ac:dyDescent="0.25">
      <c r="B11574" s="26"/>
      <c r="C11574" s="28"/>
    </row>
    <row r="11575" spans="2:3" x14ac:dyDescent="0.25">
      <c r="B11575" s="26"/>
      <c r="C11575" s="28"/>
    </row>
    <row r="11576" spans="2:3" x14ac:dyDescent="0.25">
      <c r="B11576" s="26"/>
      <c r="C11576" s="28"/>
    </row>
    <row r="11577" spans="2:3" x14ac:dyDescent="0.25">
      <c r="B11577" s="26"/>
      <c r="C11577" s="28"/>
    </row>
    <row r="11578" spans="2:3" x14ac:dyDescent="0.25">
      <c r="B11578" s="26"/>
      <c r="C11578" s="28"/>
    </row>
    <row r="11579" spans="2:3" x14ac:dyDescent="0.25">
      <c r="B11579" s="26"/>
      <c r="C11579" s="28"/>
    </row>
    <row r="11580" spans="2:3" x14ac:dyDescent="0.25">
      <c r="B11580" s="26"/>
      <c r="C11580" s="28"/>
    </row>
    <row r="11581" spans="2:3" x14ac:dyDescent="0.25">
      <c r="B11581" s="26"/>
      <c r="C11581" s="28"/>
    </row>
    <row r="11582" spans="2:3" x14ac:dyDescent="0.25">
      <c r="B11582" s="26"/>
      <c r="C11582" s="28"/>
    </row>
    <row r="11583" spans="2:3" x14ac:dyDescent="0.25">
      <c r="B11583" s="26"/>
      <c r="C11583" s="28"/>
    </row>
    <row r="11584" spans="2:3" x14ac:dyDescent="0.25">
      <c r="B11584" s="26"/>
      <c r="C11584" s="28"/>
    </row>
    <row r="11585" spans="2:3" x14ac:dyDescent="0.25">
      <c r="B11585" s="26"/>
      <c r="C11585" s="28"/>
    </row>
    <row r="11586" spans="2:3" x14ac:dyDescent="0.25">
      <c r="B11586" s="26"/>
      <c r="C11586" s="28"/>
    </row>
    <row r="11587" spans="2:3" x14ac:dyDescent="0.25">
      <c r="B11587" s="26"/>
      <c r="C11587" s="28"/>
    </row>
    <row r="11588" spans="2:3" x14ac:dyDescent="0.25">
      <c r="B11588" s="26"/>
      <c r="C11588" s="28"/>
    </row>
    <row r="11589" spans="2:3" x14ac:dyDescent="0.25">
      <c r="B11589" s="26"/>
      <c r="C11589" s="28"/>
    </row>
    <row r="11590" spans="2:3" x14ac:dyDescent="0.25">
      <c r="B11590" s="26"/>
      <c r="C11590" s="28"/>
    </row>
    <row r="11591" spans="2:3" x14ac:dyDescent="0.25">
      <c r="B11591" s="26"/>
      <c r="C11591" s="28"/>
    </row>
    <row r="11592" spans="2:3" x14ac:dyDescent="0.25">
      <c r="B11592" s="26"/>
      <c r="C11592" s="28"/>
    </row>
    <row r="11593" spans="2:3" x14ac:dyDescent="0.25">
      <c r="B11593" s="26"/>
      <c r="C11593" s="28"/>
    </row>
    <row r="11594" spans="2:3" x14ac:dyDescent="0.25">
      <c r="B11594" s="26"/>
      <c r="C11594" s="28"/>
    </row>
    <row r="11595" spans="2:3" x14ac:dyDescent="0.25">
      <c r="B11595" s="26"/>
      <c r="C11595" s="28"/>
    </row>
    <row r="11596" spans="2:3" x14ac:dyDescent="0.25">
      <c r="B11596" s="26"/>
      <c r="C11596" s="28"/>
    </row>
    <row r="11597" spans="2:3" x14ac:dyDescent="0.25">
      <c r="B11597" s="26"/>
      <c r="C11597" s="28"/>
    </row>
    <row r="11598" spans="2:3" x14ac:dyDescent="0.25">
      <c r="B11598" s="26"/>
      <c r="C11598" s="28"/>
    </row>
    <row r="11599" spans="2:3" x14ac:dyDescent="0.25">
      <c r="B11599" s="26"/>
      <c r="C11599" s="28"/>
    </row>
    <row r="11600" spans="2:3" x14ac:dyDescent="0.25">
      <c r="B11600" s="26"/>
      <c r="C11600" s="28"/>
    </row>
    <row r="11601" spans="2:3" x14ac:dyDescent="0.25">
      <c r="B11601" s="26"/>
      <c r="C11601" s="28"/>
    </row>
    <row r="11602" spans="2:3" x14ac:dyDescent="0.25">
      <c r="B11602" s="26"/>
      <c r="C11602" s="28"/>
    </row>
    <row r="11603" spans="2:3" x14ac:dyDescent="0.25">
      <c r="B11603" s="26"/>
      <c r="C11603" s="28"/>
    </row>
    <row r="11604" spans="2:3" x14ac:dyDescent="0.25">
      <c r="B11604" s="26"/>
      <c r="C11604" s="28"/>
    </row>
    <row r="11605" spans="2:3" x14ac:dyDescent="0.25">
      <c r="B11605" s="26"/>
      <c r="C11605" s="28"/>
    </row>
    <row r="11606" spans="2:3" x14ac:dyDescent="0.25">
      <c r="B11606" s="26"/>
      <c r="C11606" s="28"/>
    </row>
    <row r="11607" spans="2:3" x14ac:dyDescent="0.25">
      <c r="B11607" s="26"/>
      <c r="C11607" s="28"/>
    </row>
    <row r="11608" spans="2:3" x14ac:dyDescent="0.25">
      <c r="B11608" s="26"/>
      <c r="C11608" s="28"/>
    </row>
    <row r="11609" spans="2:3" x14ac:dyDescent="0.25">
      <c r="B11609" s="26"/>
      <c r="C11609" s="28"/>
    </row>
    <row r="11610" spans="2:3" x14ac:dyDescent="0.25">
      <c r="B11610" s="26"/>
      <c r="C11610" s="28"/>
    </row>
    <row r="11611" spans="2:3" x14ac:dyDescent="0.25">
      <c r="B11611" s="26"/>
      <c r="C11611" s="28"/>
    </row>
    <row r="11612" spans="2:3" x14ac:dyDescent="0.25">
      <c r="B11612" s="26"/>
      <c r="C11612" s="28"/>
    </row>
    <row r="11613" spans="2:3" x14ac:dyDescent="0.25">
      <c r="B11613" s="26"/>
      <c r="C11613" s="28"/>
    </row>
    <row r="11614" spans="2:3" x14ac:dyDescent="0.25">
      <c r="B11614" s="26"/>
      <c r="C11614" s="28"/>
    </row>
    <row r="11615" spans="2:3" x14ac:dyDescent="0.25">
      <c r="B11615" s="26"/>
      <c r="C11615" s="28"/>
    </row>
    <row r="11616" spans="2:3" x14ac:dyDescent="0.25">
      <c r="B11616" s="26"/>
      <c r="C11616" s="28"/>
    </row>
    <row r="11617" spans="2:3" x14ac:dyDescent="0.25">
      <c r="B11617" s="26"/>
      <c r="C11617" s="28"/>
    </row>
    <row r="11618" spans="2:3" x14ac:dyDescent="0.25">
      <c r="B11618" s="26"/>
      <c r="C11618" s="28"/>
    </row>
    <row r="11619" spans="2:3" x14ac:dyDescent="0.25">
      <c r="B11619" s="26"/>
      <c r="C11619" s="28"/>
    </row>
    <row r="11620" spans="2:3" x14ac:dyDescent="0.25">
      <c r="B11620" s="26"/>
      <c r="C11620" s="28"/>
    </row>
    <row r="11621" spans="2:3" x14ac:dyDescent="0.25">
      <c r="B11621" s="26"/>
      <c r="C11621" s="28"/>
    </row>
    <row r="11622" spans="2:3" x14ac:dyDescent="0.25">
      <c r="B11622" s="26"/>
      <c r="C11622" s="28"/>
    </row>
    <row r="11623" spans="2:3" x14ac:dyDescent="0.25">
      <c r="B11623" s="26"/>
      <c r="C11623" s="28"/>
    </row>
    <row r="11624" spans="2:3" x14ac:dyDescent="0.25">
      <c r="B11624" s="26"/>
      <c r="C11624" s="28"/>
    </row>
    <row r="11625" spans="2:3" x14ac:dyDescent="0.25">
      <c r="B11625" s="26"/>
      <c r="C11625" s="28"/>
    </row>
    <row r="11626" spans="2:3" x14ac:dyDescent="0.25">
      <c r="B11626" s="26"/>
      <c r="C11626" s="28"/>
    </row>
    <row r="11627" spans="2:3" x14ac:dyDescent="0.25">
      <c r="B11627" s="26"/>
      <c r="C11627" s="28"/>
    </row>
    <row r="11628" spans="2:3" x14ac:dyDescent="0.25">
      <c r="B11628" s="26"/>
      <c r="C11628" s="28"/>
    </row>
    <row r="11629" spans="2:3" x14ac:dyDescent="0.25">
      <c r="B11629" s="26"/>
      <c r="C11629" s="28"/>
    </row>
    <row r="11630" spans="2:3" x14ac:dyDescent="0.25">
      <c r="B11630" s="26"/>
      <c r="C11630" s="28"/>
    </row>
    <row r="11631" spans="2:3" x14ac:dyDescent="0.25">
      <c r="B11631" s="26"/>
      <c r="C11631" s="28"/>
    </row>
    <row r="11632" spans="2:3" x14ac:dyDescent="0.25">
      <c r="B11632" s="26"/>
      <c r="C11632" s="28"/>
    </row>
    <row r="11633" spans="2:3" x14ac:dyDescent="0.25">
      <c r="B11633" s="26"/>
      <c r="C11633" s="28"/>
    </row>
    <row r="11634" spans="2:3" x14ac:dyDescent="0.25">
      <c r="B11634" s="26"/>
      <c r="C11634" s="28"/>
    </row>
    <row r="11635" spans="2:3" x14ac:dyDescent="0.25">
      <c r="B11635" s="26"/>
      <c r="C11635" s="28"/>
    </row>
    <row r="11636" spans="2:3" x14ac:dyDescent="0.25">
      <c r="B11636" s="26"/>
      <c r="C11636" s="28"/>
    </row>
    <row r="11637" spans="2:3" x14ac:dyDescent="0.25">
      <c r="B11637" s="26"/>
      <c r="C11637" s="28"/>
    </row>
    <row r="11638" spans="2:3" x14ac:dyDescent="0.25">
      <c r="B11638" s="26"/>
      <c r="C11638" s="28"/>
    </row>
    <row r="11639" spans="2:3" x14ac:dyDescent="0.25">
      <c r="B11639" s="26"/>
      <c r="C11639" s="28"/>
    </row>
    <row r="11640" spans="2:3" x14ac:dyDescent="0.25">
      <c r="B11640" s="26"/>
      <c r="C11640" s="28"/>
    </row>
    <row r="11641" spans="2:3" x14ac:dyDescent="0.25">
      <c r="B11641" s="26"/>
      <c r="C11641" s="28"/>
    </row>
    <row r="11642" spans="2:3" x14ac:dyDescent="0.25">
      <c r="B11642" s="26"/>
      <c r="C11642" s="28"/>
    </row>
    <row r="11643" spans="2:3" x14ac:dyDescent="0.25">
      <c r="B11643" s="26"/>
      <c r="C11643" s="28"/>
    </row>
    <row r="11644" spans="2:3" x14ac:dyDescent="0.25">
      <c r="B11644" s="26"/>
      <c r="C11644" s="28"/>
    </row>
    <row r="11645" spans="2:3" x14ac:dyDescent="0.25">
      <c r="B11645" s="26"/>
      <c r="C11645" s="28"/>
    </row>
    <row r="11646" spans="2:3" x14ac:dyDescent="0.25">
      <c r="B11646" s="26"/>
      <c r="C11646" s="28"/>
    </row>
    <row r="11647" spans="2:3" x14ac:dyDescent="0.25">
      <c r="B11647" s="26"/>
      <c r="C11647" s="28"/>
    </row>
    <row r="11648" spans="2:3" x14ac:dyDescent="0.25">
      <c r="B11648" s="26"/>
      <c r="C11648" s="28"/>
    </row>
    <row r="11649" spans="2:3" x14ac:dyDescent="0.25">
      <c r="B11649" s="26"/>
      <c r="C11649" s="28"/>
    </row>
    <row r="11650" spans="2:3" x14ac:dyDescent="0.25">
      <c r="B11650" s="26"/>
      <c r="C11650" s="28"/>
    </row>
    <row r="11651" spans="2:3" x14ac:dyDescent="0.25">
      <c r="B11651" s="26"/>
      <c r="C11651" s="28"/>
    </row>
    <row r="11652" spans="2:3" x14ac:dyDescent="0.25">
      <c r="B11652" s="26"/>
      <c r="C11652" s="28"/>
    </row>
    <row r="11653" spans="2:3" x14ac:dyDescent="0.25">
      <c r="B11653" s="26"/>
      <c r="C11653" s="28"/>
    </row>
    <row r="11654" spans="2:3" x14ac:dyDescent="0.25">
      <c r="B11654" s="26"/>
      <c r="C11654" s="28"/>
    </row>
    <row r="11655" spans="2:3" x14ac:dyDescent="0.25">
      <c r="B11655" s="26"/>
      <c r="C11655" s="28"/>
    </row>
    <row r="11656" spans="2:3" x14ac:dyDescent="0.25">
      <c r="B11656" s="26"/>
      <c r="C11656" s="28"/>
    </row>
    <row r="11657" spans="2:3" x14ac:dyDescent="0.25">
      <c r="B11657" s="26"/>
      <c r="C11657" s="28"/>
    </row>
    <row r="11658" spans="2:3" x14ac:dyDescent="0.25">
      <c r="B11658" s="26"/>
      <c r="C11658" s="28"/>
    </row>
    <row r="11659" spans="2:3" x14ac:dyDescent="0.25">
      <c r="B11659" s="26"/>
      <c r="C11659" s="28"/>
    </row>
    <row r="11660" spans="2:3" x14ac:dyDescent="0.25">
      <c r="B11660" s="26"/>
      <c r="C11660" s="28"/>
    </row>
    <row r="11661" spans="2:3" x14ac:dyDescent="0.25">
      <c r="B11661" s="26"/>
      <c r="C11661" s="28"/>
    </row>
    <row r="11662" spans="2:3" x14ac:dyDescent="0.25">
      <c r="B11662" s="26"/>
      <c r="C11662" s="28"/>
    </row>
    <row r="11663" spans="2:3" x14ac:dyDescent="0.25">
      <c r="B11663" s="26"/>
      <c r="C11663" s="28"/>
    </row>
    <row r="11664" spans="2:3" x14ac:dyDescent="0.25">
      <c r="B11664" s="26"/>
      <c r="C11664" s="28"/>
    </row>
    <row r="11665" spans="2:3" x14ac:dyDescent="0.25">
      <c r="B11665" s="26"/>
      <c r="C11665" s="28"/>
    </row>
    <row r="11666" spans="2:3" x14ac:dyDescent="0.25">
      <c r="B11666" s="26"/>
      <c r="C11666" s="28"/>
    </row>
    <row r="11667" spans="2:3" x14ac:dyDescent="0.25">
      <c r="B11667" s="26"/>
      <c r="C11667" s="28"/>
    </row>
    <row r="11668" spans="2:3" x14ac:dyDescent="0.25">
      <c r="B11668" s="26"/>
      <c r="C11668" s="28"/>
    </row>
    <row r="11669" spans="2:3" x14ac:dyDescent="0.25">
      <c r="B11669" s="26"/>
      <c r="C11669" s="28"/>
    </row>
    <row r="11670" spans="2:3" x14ac:dyDescent="0.25">
      <c r="B11670" s="26"/>
      <c r="C11670" s="28"/>
    </row>
    <row r="11671" spans="2:3" x14ac:dyDescent="0.25">
      <c r="B11671" s="26"/>
      <c r="C11671" s="28"/>
    </row>
    <row r="11672" spans="2:3" x14ac:dyDescent="0.25">
      <c r="B11672" s="26"/>
      <c r="C11672" s="28"/>
    </row>
    <row r="11673" spans="2:3" x14ac:dyDescent="0.25">
      <c r="B11673" s="26"/>
      <c r="C11673" s="28"/>
    </row>
    <row r="11674" spans="2:3" x14ac:dyDescent="0.25">
      <c r="B11674" s="26"/>
      <c r="C11674" s="28"/>
    </row>
    <row r="11675" spans="2:3" x14ac:dyDescent="0.25">
      <c r="B11675" s="26"/>
      <c r="C11675" s="28"/>
    </row>
    <row r="11676" spans="2:3" x14ac:dyDescent="0.25">
      <c r="B11676" s="26"/>
      <c r="C11676" s="28"/>
    </row>
    <row r="11677" spans="2:3" x14ac:dyDescent="0.25">
      <c r="B11677" s="26"/>
      <c r="C11677" s="28"/>
    </row>
    <row r="11678" spans="2:3" x14ac:dyDescent="0.25">
      <c r="B11678" s="26"/>
      <c r="C11678" s="28"/>
    </row>
    <row r="11679" spans="2:3" x14ac:dyDescent="0.25">
      <c r="B11679" s="26"/>
      <c r="C11679" s="28"/>
    </row>
    <row r="11680" spans="2:3" x14ac:dyDescent="0.25">
      <c r="B11680" s="26"/>
      <c r="C11680" s="28"/>
    </row>
    <row r="11681" spans="2:3" x14ac:dyDescent="0.25">
      <c r="B11681" s="26"/>
      <c r="C11681" s="28"/>
    </row>
    <row r="11682" spans="2:3" x14ac:dyDescent="0.25">
      <c r="B11682" s="26"/>
      <c r="C11682" s="28"/>
    </row>
    <row r="11683" spans="2:3" x14ac:dyDescent="0.25">
      <c r="B11683" s="26"/>
      <c r="C11683" s="28"/>
    </row>
    <row r="11684" spans="2:3" x14ac:dyDescent="0.25">
      <c r="B11684" s="26"/>
      <c r="C11684" s="28"/>
    </row>
    <row r="11685" spans="2:3" x14ac:dyDescent="0.25">
      <c r="B11685" s="26"/>
      <c r="C11685" s="28"/>
    </row>
    <row r="11686" spans="2:3" x14ac:dyDescent="0.25">
      <c r="B11686" s="26"/>
      <c r="C11686" s="28"/>
    </row>
    <row r="11687" spans="2:3" x14ac:dyDescent="0.25">
      <c r="B11687" s="26"/>
      <c r="C11687" s="28"/>
    </row>
    <row r="11688" spans="2:3" x14ac:dyDescent="0.25">
      <c r="B11688" s="26"/>
      <c r="C11688" s="28"/>
    </row>
    <row r="11689" spans="2:3" x14ac:dyDescent="0.25">
      <c r="B11689" s="26"/>
      <c r="C11689" s="28"/>
    </row>
    <row r="11690" spans="2:3" x14ac:dyDescent="0.25">
      <c r="B11690" s="26"/>
      <c r="C11690" s="28"/>
    </row>
    <row r="11691" spans="2:3" x14ac:dyDescent="0.25">
      <c r="B11691" s="26"/>
      <c r="C11691" s="28"/>
    </row>
    <row r="11692" spans="2:3" x14ac:dyDescent="0.25">
      <c r="B11692" s="26"/>
      <c r="C11692" s="28"/>
    </row>
    <row r="11693" spans="2:3" x14ac:dyDescent="0.25">
      <c r="B11693" s="26"/>
      <c r="C11693" s="28"/>
    </row>
    <row r="11694" spans="2:3" x14ac:dyDescent="0.25">
      <c r="B11694" s="26"/>
      <c r="C11694" s="28"/>
    </row>
    <row r="11695" spans="2:3" x14ac:dyDescent="0.25">
      <c r="B11695" s="26"/>
      <c r="C11695" s="28"/>
    </row>
    <row r="11696" spans="2:3" x14ac:dyDescent="0.25">
      <c r="B11696" s="26"/>
      <c r="C11696" s="28"/>
    </row>
    <row r="11697" spans="2:3" x14ac:dyDescent="0.25">
      <c r="B11697" s="26"/>
      <c r="C11697" s="28"/>
    </row>
    <row r="11698" spans="2:3" x14ac:dyDescent="0.25">
      <c r="B11698" s="26"/>
      <c r="C11698" s="28"/>
    </row>
    <row r="11699" spans="2:3" x14ac:dyDescent="0.25">
      <c r="B11699" s="26"/>
      <c r="C11699" s="28"/>
    </row>
    <row r="11700" spans="2:3" x14ac:dyDescent="0.25">
      <c r="B11700" s="26"/>
      <c r="C11700" s="28"/>
    </row>
    <row r="11701" spans="2:3" x14ac:dyDescent="0.25">
      <c r="B11701" s="26"/>
      <c r="C11701" s="28"/>
    </row>
    <row r="11702" spans="2:3" x14ac:dyDescent="0.25">
      <c r="B11702" s="26"/>
      <c r="C11702" s="28"/>
    </row>
    <row r="11703" spans="2:3" x14ac:dyDescent="0.25">
      <c r="B11703" s="26"/>
      <c r="C11703" s="28"/>
    </row>
    <row r="11704" spans="2:3" x14ac:dyDescent="0.25">
      <c r="B11704" s="26"/>
      <c r="C11704" s="28"/>
    </row>
    <row r="11705" spans="2:3" x14ac:dyDescent="0.25">
      <c r="B11705" s="26"/>
      <c r="C11705" s="28"/>
    </row>
    <row r="11706" spans="2:3" x14ac:dyDescent="0.25">
      <c r="B11706" s="26"/>
      <c r="C11706" s="28"/>
    </row>
    <row r="11707" spans="2:3" x14ac:dyDescent="0.25">
      <c r="B11707" s="26"/>
      <c r="C11707" s="28"/>
    </row>
    <row r="11708" spans="2:3" x14ac:dyDescent="0.25">
      <c r="B11708" s="26"/>
      <c r="C11708" s="28"/>
    </row>
    <row r="11709" spans="2:3" x14ac:dyDescent="0.25">
      <c r="B11709" s="26"/>
      <c r="C11709" s="28"/>
    </row>
    <row r="11710" spans="2:3" x14ac:dyDescent="0.25">
      <c r="B11710" s="26"/>
      <c r="C11710" s="28"/>
    </row>
    <row r="11711" spans="2:3" x14ac:dyDescent="0.25">
      <c r="B11711" s="26"/>
      <c r="C11711" s="28"/>
    </row>
    <row r="11712" spans="2:3" x14ac:dyDescent="0.25">
      <c r="B11712" s="26"/>
      <c r="C11712" s="28"/>
    </row>
    <row r="11713" spans="2:3" x14ac:dyDescent="0.25">
      <c r="B11713" s="26"/>
      <c r="C11713" s="28"/>
    </row>
    <row r="11714" spans="2:3" x14ac:dyDescent="0.25">
      <c r="B11714" s="26"/>
      <c r="C11714" s="28"/>
    </row>
    <row r="11715" spans="2:3" x14ac:dyDescent="0.25">
      <c r="B11715" s="26"/>
      <c r="C11715" s="28"/>
    </row>
    <row r="11716" spans="2:3" x14ac:dyDescent="0.25">
      <c r="B11716" s="26"/>
      <c r="C11716" s="28"/>
    </row>
    <row r="11717" spans="2:3" x14ac:dyDescent="0.25">
      <c r="B11717" s="26"/>
      <c r="C11717" s="28"/>
    </row>
    <row r="11718" spans="2:3" x14ac:dyDescent="0.25">
      <c r="B11718" s="26"/>
      <c r="C11718" s="28"/>
    </row>
    <row r="11719" spans="2:3" x14ac:dyDescent="0.25">
      <c r="B11719" s="26"/>
      <c r="C11719" s="28"/>
    </row>
    <row r="11720" spans="2:3" x14ac:dyDescent="0.25">
      <c r="B11720" s="26"/>
      <c r="C11720" s="28"/>
    </row>
    <row r="11721" spans="2:3" x14ac:dyDescent="0.25">
      <c r="B11721" s="26"/>
      <c r="C11721" s="28"/>
    </row>
    <row r="11722" spans="2:3" x14ac:dyDescent="0.25">
      <c r="B11722" s="26"/>
      <c r="C11722" s="28"/>
    </row>
    <row r="11723" spans="2:3" x14ac:dyDescent="0.25">
      <c r="B11723" s="26"/>
      <c r="C11723" s="28"/>
    </row>
    <row r="11724" spans="2:3" x14ac:dyDescent="0.25">
      <c r="B11724" s="26"/>
      <c r="C11724" s="28"/>
    </row>
    <row r="11725" spans="2:3" x14ac:dyDescent="0.25">
      <c r="B11725" s="26"/>
      <c r="C11725" s="28"/>
    </row>
    <row r="11726" spans="2:3" x14ac:dyDescent="0.25">
      <c r="B11726" s="26"/>
      <c r="C11726" s="28"/>
    </row>
    <row r="11727" spans="2:3" x14ac:dyDescent="0.25">
      <c r="B11727" s="26"/>
      <c r="C11727" s="28"/>
    </row>
    <row r="11728" spans="2:3" x14ac:dyDescent="0.25">
      <c r="B11728" s="26"/>
      <c r="C11728" s="28"/>
    </row>
    <row r="11729" spans="2:3" x14ac:dyDescent="0.25">
      <c r="B11729" s="26"/>
      <c r="C11729" s="28"/>
    </row>
    <row r="11730" spans="2:3" x14ac:dyDescent="0.25">
      <c r="B11730" s="26"/>
      <c r="C11730" s="28"/>
    </row>
    <row r="11731" spans="2:3" x14ac:dyDescent="0.25">
      <c r="B11731" s="26"/>
      <c r="C11731" s="28"/>
    </row>
    <row r="11732" spans="2:3" x14ac:dyDescent="0.25">
      <c r="B11732" s="26"/>
      <c r="C11732" s="28"/>
    </row>
    <row r="11733" spans="2:3" x14ac:dyDescent="0.25">
      <c r="B11733" s="26"/>
      <c r="C11733" s="28"/>
    </row>
    <row r="11734" spans="2:3" x14ac:dyDescent="0.25">
      <c r="B11734" s="26"/>
      <c r="C11734" s="28"/>
    </row>
    <row r="11735" spans="2:3" x14ac:dyDescent="0.25">
      <c r="B11735" s="26"/>
      <c r="C11735" s="28"/>
    </row>
    <row r="11736" spans="2:3" x14ac:dyDescent="0.25">
      <c r="B11736" s="26"/>
      <c r="C11736" s="28"/>
    </row>
    <row r="11737" spans="2:3" x14ac:dyDescent="0.25">
      <c r="B11737" s="26"/>
      <c r="C11737" s="28"/>
    </row>
    <row r="11738" spans="2:3" x14ac:dyDescent="0.25">
      <c r="B11738" s="26"/>
      <c r="C11738" s="28"/>
    </row>
    <row r="11739" spans="2:3" x14ac:dyDescent="0.25">
      <c r="B11739" s="26"/>
      <c r="C11739" s="28"/>
    </row>
    <row r="11740" spans="2:3" x14ac:dyDescent="0.25">
      <c r="B11740" s="26"/>
      <c r="C11740" s="28"/>
    </row>
    <row r="11741" spans="2:3" x14ac:dyDescent="0.25">
      <c r="B11741" s="26"/>
      <c r="C11741" s="28"/>
    </row>
    <row r="11742" spans="2:3" x14ac:dyDescent="0.25">
      <c r="B11742" s="26"/>
      <c r="C11742" s="28"/>
    </row>
    <row r="11743" spans="2:3" x14ac:dyDescent="0.25">
      <c r="B11743" s="26"/>
      <c r="C11743" s="28"/>
    </row>
    <row r="11744" spans="2:3" x14ac:dyDescent="0.25">
      <c r="B11744" s="26"/>
      <c r="C11744" s="28"/>
    </row>
    <row r="11745" spans="2:3" x14ac:dyDescent="0.25">
      <c r="B11745" s="26"/>
      <c r="C11745" s="28"/>
    </row>
    <row r="11746" spans="2:3" x14ac:dyDescent="0.25">
      <c r="B11746" s="26"/>
      <c r="C11746" s="28"/>
    </row>
    <row r="11747" spans="2:3" x14ac:dyDescent="0.25">
      <c r="B11747" s="26"/>
      <c r="C11747" s="28"/>
    </row>
    <row r="11748" spans="2:3" x14ac:dyDescent="0.25">
      <c r="B11748" s="26"/>
      <c r="C11748" s="28"/>
    </row>
    <row r="11749" spans="2:3" x14ac:dyDescent="0.25">
      <c r="B11749" s="26"/>
      <c r="C11749" s="28"/>
    </row>
    <row r="11750" spans="2:3" x14ac:dyDescent="0.25">
      <c r="B11750" s="26"/>
      <c r="C11750" s="28"/>
    </row>
    <row r="11751" spans="2:3" x14ac:dyDescent="0.25">
      <c r="B11751" s="26"/>
      <c r="C11751" s="28"/>
    </row>
    <row r="11752" spans="2:3" x14ac:dyDescent="0.25">
      <c r="B11752" s="26"/>
      <c r="C11752" s="28"/>
    </row>
    <row r="11753" spans="2:3" x14ac:dyDescent="0.25">
      <c r="B11753" s="26"/>
      <c r="C11753" s="28"/>
    </row>
    <row r="11754" spans="2:3" x14ac:dyDescent="0.25">
      <c r="B11754" s="26"/>
      <c r="C11754" s="28"/>
    </row>
    <row r="11755" spans="2:3" x14ac:dyDescent="0.25">
      <c r="B11755" s="26"/>
      <c r="C11755" s="28"/>
    </row>
    <row r="11756" spans="2:3" x14ac:dyDescent="0.25">
      <c r="B11756" s="26"/>
      <c r="C11756" s="28"/>
    </row>
    <row r="11757" spans="2:3" x14ac:dyDescent="0.25">
      <c r="B11757" s="26"/>
      <c r="C11757" s="28"/>
    </row>
    <row r="11758" spans="2:3" x14ac:dyDescent="0.25">
      <c r="B11758" s="26"/>
      <c r="C11758" s="28"/>
    </row>
    <row r="11759" spans="2:3" x14ac:dyDescent="0.25">
      <c r="B11759" s="26"/>
      <c r="C11759" s="28"/>
    </row>
    <row r="11760" spans="2:3" x14ac:dyDescent="0.25">
      <c r="B11760" s="26"/>
      <c r="C11760" s="28"/>
    </row>
    <row r="11761" spans="2:3" x14ac:dyDescent="0.25">
      <c r="B11761" s="26"/>
      <c r="C11761" s="28"/>
    </row>
    <row r="11762" spans="2:3" x14ac:dyDescent="0.25">
      <c r="B11762" s="26"/>
      <c r="C11762" s="28"/>
    </row>
    <row r="11763" spans="2:3" x14ac:dyDescent="0.25">
      <c r="B11763" s="26"/>
      <c r="C11763" s="28"/>
    </row>
    <row r="11764" spans="2:3" x14ac:dyDescent="0.25">
      <c r="B11764" s="26"/>
      <c r="C11764" s="28"/>
    </row>
    <row r="11765" spans="2:3" x14ac:dyDescent="0.25">
      <c r="B11765" s="26"/>
      <c r="C11765" s="28"/>
    </row>
    <row r="11766" spans="2:3" x14ac:dyDescent="0.25">
      <c r="B11766" s="26"/>
      <c r="C11766" s="28"/>
    </row>
    <row r="11767" spans="2:3" x14ac:dyDescent="0.25">
      <c r="B11767" s="26"/>
      <c r="C11767" s="28"/>
    </row>
    <row r="11768" spans="2:3" x14ac:dyDescent="0.25">
      <c r="B11768" s="26"/>
      <c r="C11768" s="28"/>
    </row>
    <row r="11769" spans="2:3" x14ac:dyDescent="0.25">
      <c r="B11769" s="26"/>
      <c r="C11769" s="28"/>
    </row>
    <row r="11770" spans="2:3" x14ac:dyDescent="0.25">
      <c r="B11770" s="26"/>
      <c r="C11770" s="28"/>
    </row>
    <row r="11771" spans="2:3" x14ac:dyDescent="0.25">
      <c r="B11771" s="26"/>
      <c r="C11771" s="28"/>
    </row>
    <row r="11772" spans="2:3" x14ac:dyDescent="0.25">
      <c r="B11772" s="26"/>
      <c r="C11772" s="28"/>
    </row>
    <row r="11773" spans="2:3" x14ac:dyDescent="0.25">
      <c r="B11773" s="26"/>
      <c r="C11773" s="28"/>
    </row>
    <row r="11774" spans="2:3" x14ac:dyDescent="0.25">
      <c r="B11774" s="26"/>
      <c r="C11774" s="28"/>
    </row>
    <row r="11775" spans="2:3" x14ac:dyDescent="0.25">
      <c r="B11775" s="26"/>
      <c r="C11775" s="28"/>
    </row>
    <row r="11776" spans="2:3" x14ac:dyDescent="0.25">
      <c r="B11776" s="26"/>
      <c r="C11776" s="28"/>
    </row>
    <row r="11777" spans="2:3" x14ac:dyDescent="0.25">
      <c r="B11777" s="26"/>
      <c r="C11777" s="28"/>
    </row>
    <row r="11778" spans="2:3" x14ac:dyDescent="0.25">
      <c r="B11778" s="26"/>
      <c r="C11778" s="28"/>
    </row>
    <row r="11779" spans="2:3" x14ac:dyDescent="0.25">
      <c r="B11779" s="26"/>
      <c r="C11779" s="28"/>
    </row>
    <row r="11780" spans="2:3" x14ac:dyDescent="0.25">
      <c r="B11780" s="26"/>
      <c r="C11780" s="28"/>
    </row>
    <row r="11781" spans="2:3" x14ac:dyDescent="0.25">
      <c r="B11781" s="26"/>
      <c r="C11781" s="28"/>
    </row>
    <row r="11782" spans="2:3" x14ac:dyDescent="0.25">
      <c r="B11782" s="26"/>
      <c r="C11782" s="28"/>
    </row>
    <row r="11783" spans="2:3" x14ac:dyDescent="0.25">
      <c r="B11783" s="26"/>
      <c r="C11783" s="28"/>
    </row>
    <row r="11784" spans="2:3" x14ac:dyDescent="0.25">
      <c r="B11784" s="26"/>
      <c r="C11784" s="28"/>
    </row>
    <row r="11785" spans="2:3" x14ac:dyDescent="0.25">
      <c r="B11785" s="26"/>
      <c r="C11785" s="28"/>
    </row>
    <row r="11786" spans="2:3" x14ac:dyDescent="0.25">
      <c r="B11786" s="26"/>
      <c r="C11786" s="28"/>
    </row>
    <row r="11787" spans="2:3" x14ac:dyDescent="0.25">
      <c r="B11787" s="26"/>
      <c r="C11787" s="28"/>
    </row>
    <row r="11788" spans="2:3" x14ac:dyDescent="0.25">
      <c r="B11788" s="26"/>
      <c r="C11788" s="28"/>
    </row>
    <row r="11789" spans="2:3" x14ac:dyDescent="0.25">
      <c r="B11789" s="26"/>
      <c r="C11789" s="28"/>
    </row>
    <row r="11790" spans="2:3" x14ac:dyDescent="0.25">
      <c r="B11790" s="26"/>
      <c r="C11790" s="28"/>
    </row>
    <row r="11791" spans="2:3" x14ac:dyDescent="0.25">
      <c r="B11791" s="26"/>
      <c r="C11791" s="28"/>
    </row>
    <row r="11792" spans="2:3" x14ac:dyDescent="0.25">
      <c r="B11792" s="26"/>
      <c r="C11792" s="28"/>
    </row>
    <row r="11793" spans="2:3" x14ac:dyDescent="0.25">
      <c r="B11793" s="26"/>
      <c r="C11793" s="28"/>
    </row>
    <row r="11794" spans="2:3" x14ac:dyDescent="0.25">
      <c r="B11794" s="26"/>
      <c r="C11794" s="28"/>
    </row>
    <row r="11795" spans="2:3" x14ac:dyDescent="0.25">
      <c r="B11795" s="26"/>
      <c r="C11795" s="28"/>
    </row>
    <row r="11796" spans="2:3" x14ac:dyDescent="0.25">
      <c r="B11796" s="26"/>
      <c r="C11796" s="28"/>
    </row>
    <row r="11797" spans="2:3" x14ac:dyDescent="0.25">
      <c r="B11797" s="26"/>
      <c r="C11797" s="28"/>
    </row>
    <row r="11798" spans="2:3" x14ac:dyDescent="0.25">
      <c r="B11798" s="26"/>
      <c r="C11798" s="28"/>
    </row>
    <row r="11799" spans="2:3" x14ac:dyDescent="0.25">
      <c r="B11799" s="26"/>
      <c r="C11799" s="28"/>
    </row>
    <row r="11800" spans="2:3" x14ac:dyDescent="0.25">
      <c r="B11800" s="26"/>
      <c r="C11800" s="28"/>
    </row>
    <row r="11801" spans="2:3" x14ac:dyDescent="0.25">
      <c r="B11801" s="26"/>
      <c r="C11801" s="28"/>
    </row>
    <row r="11802" spans="2:3" x14ac:dyDescent="0.25">
      <c r="B11802" s="26"/>
      <c r="C11802" s="28"/>
    </row>
    <row r="11803" spans="2:3" x14ac:dyDescent="0.25">
      <c r="B11803" s="26"/>
      <c r="C11803" s="28"/>
    </row>
    <row r="11804" spans="2:3" x14ac:dyDescent="0.25">
      <c r="B11804" s="26"/>
      <c r="C11804" s="28"/>
    </row>
    <row r="11805" spans="2:3" x14ac:dyDescent="0.25">
      <c r="B11805" s="26"/>
      <c r="C11805" s="28"/>
    </row>
    <row r="11806" spans="2:3" x14ac:dyDescent="0.25">
      <c r="B11806" s="26"/>
      <c r="C11806" s="28"/>
    </row>
    <row r="11807" spans="2:3" x14ac:dyDescent="0.25">
      <c r="B11807" s="26"/>
      <c r="C11807" s="28"/>
    </row>
    <row r="11808" spans="2:3" x14ac:dyDescent="0.25">
      <c r="B11808" s="26"/>
      <c r="C11808" s="28"/>
    </row>
    <row r="11809" spans="2:3" x14ac:dyDescent="0.25">
      <c r="B11809" s="26"/>
      <c r="C11809" s="28"/>
    </row>
    <row r="11810" spans="2:3" x14ac:dyDescent="0.25">
      <c r="B11810" s="26"/>
      <c r="C11810" s="28"/>
    </row>
    <row r="11811" spans="2:3" x14ac:dyDescent="0.25">
      <c r="B11811" s="26"/>
      <c r="C11811" s="28"/>
    </row>
    <row r="11812" spans="2:3" x14ac:dyDescent="0.25">
      <c r="B11812" s="26"/>
      <c r="C11812" s="28"/>
    </row>
    <row r="11813" spans="2:3" x14ac:dyDescent="0.25">
      <c r="B11813" s="26"/>
      <c r="C11813" s="28"/>
    </row>
    <row r="11814" spans="2:3" x14ac:dyDescent="0.25">
      <c r="B11814" s="26"/>
      <c r="C11814" s="28"/>
    </row>
    <row r="11815" spans="2:3" x14ac:dyDescent="0.25">
      <c r="B11815" s="26"/>
      <c r="C11815" s="28"/>
    </row>
    <row r="11816" spans="2:3" x14ac:dyDescent="0.25">
      <c r="B11816" s="26"/>
      <c r="C11816" s="28"/>
    </row>
    <row r="11817" spans="2:3" x14ac:dyDescent="0.25">
      <c r="B11817" s="26"/>
      <c r="C11817" s="28"/>
    </row>
    <row r="11818" spans="2:3" x14ac:dyDescent="0.25">
      <c r="B11818" s="26"/>
      <c r="C11818" s="28"/>
    </row>
    <row r="11819" spans="2:3" x14ac:dyDescent="0.25">
      <c r="B11819" s="26"/>
      <c r="C11819" s="28"/>
    </row>
    <row r="11820" spans="2:3" x14ac:dyDescent="0.25">
      <c r="B11820" s="26"/>
      <c r="C11820" s="28"/>
    </row>
    <row r="11821" spans="2:3" x14ac:dyDescent="0.25">
      <c r="B11821" s="26"/>
      <c r="C11821" s="28"/>
    </row>
    <row r="11822" spans="2:3" x14ac:dyDescent="0.25">
      <c r="B11822" s="26"/>
      <c r="C11822" s="28"/>
    </row>
    <row r="11823" spans="2:3" x14ac:dyDescent="0.25">
      <c r="B11823" s="26"/>
      <c r="C11823" s="28"/>
    </row>
    <row r="11824" spans="2:3" x14ac:dyDescent="0.25">
      <c r="B11824" s="26"/>
      <c r="C11824" s="28"/>
    </row>
    <row r="11825" spans="2:3" x14ac:dyDescent="0.25">
      <c r="B11825" s="26"/>
      <c r="C11825" s="28"/>
    </row>
    <row r="11826" spans="2:3" x14ac:dyDescent="0.25">
      <c r="B11826" s="26"/>
      <c r="C11826" s="28"/>
    </row>
    <row r="11827" spans="2:3" x14ac:dyDescent="0.25">
      <c r="B11827" s="26"/>
      <c r="C11827" s="28"/>
    </row>
    <row r="11828" spans="2:3" x14ac:dyDescent="0.25">
      <c r="B11828" s="26"/>
      <c r="C11828" s="28"/>
    </row>
    <row r="11829" spans="2:3" x14ac:dyDescent="0.25">
      <c r="B11829" s="26"/>
      <c r="C11829" s="28"/>
    </row>
    <row r="11830" spans="2:3" x14ac:dyDescent="0.25">
      <c r="B11830" s="26"/>
      <c r="C11830" s="28"/>
    </row>
    <row r="11831" spans="2:3" x14ac:dyDescent="0.25">
      <c r="B11831" s="26"/>
      <c r="C11831" s="28"/>
    </row>
    <row r="11832" spans="2:3" x14ac:dyDescent="0.25">
      <c r="B11832" s="26"/>
      <c r="C11832" s="28"/>
    </row>
    <row r="11833" spans="2:3" x14ac:dyDescent="0.25">
      <c r="B11833" s="26"/>
      <c r="C11833" s="28"/>
    </row>
    <row r="11834" spans="2:3" x14ac:dyDescent="0.25">
      <c r="B11834" s="26"/>
      <c r="C11834" s="28"/>
    </row>
    <row r="11835" spans="2:3" x14ac:dyDescent="0.25">
      <c r="B11835" s="26"/>
      <c r="C11835" s="28"/>
    </row>
    <row r="11836" spans="2:3" x14ac:dyDescent="0.25">
      <c r="B11836" s="26"/>
      <c r="C11836" s="28"/>
    </row>
    <row r="11837" spans="2:3" x14ac:dyDescent="0.25">
      <c r="B11837" s="26"/>
      <c r="C11837" s="28"/>
    </row>
    <row r="11838" spans="2:3" x14ac:dyDescent="0.25">
      <c r="B11838" s="26"/>
      <c r="C11838" s="28"/>
    </row>
    <row r="11839" spans="2:3" x14ac:dyDescent="0.25">
      <c r="B11839" s="26"/>
      <c r="C11839" s="28"/>
    </row>
    <row r="11840" spans="2:3" x14ac:dyDescent="0.25">
      <c r="B11840" s="26"/>
      <c r="C11840" s="28"/>
    </row>
    <row r="11841" spans="2:3" x14ac:dyDescent="0.25">
      <c r="B11841" s="26"/>
      <c r="C11841" s="28"/>
    </row>
    <row r="11842" spans="2:3" x14ac:dyDescent="0.25">
      <c r="B11842" s="26"/>
      <c r="C11842" s="28"/>
    </row>
    <row r="11843" spans="2:3" x14ac:dyDescent="0.25">
      <c r="B11843" s="26"/>
      <c r="C11843" s="28"/>
    </row>
    <row r="11844" spans="2:3" x14ac:dyDescent="0.25">
      <c r="B11844" s="26"/>
      <c r="C11844" s="28"/>
    </row>
    <row r="11845" spans="2:3" x14ac:dyDescent="0.25">
      <c r="B11845" s="26"/>
      <c r="C11845" s="28"/>
    </row>
    <row r="11846" spans="2:3" x14ac:dyDescent="0.25">
      <c r="B11846" s="26"/>
      <c r="C11846" s="28"/>
    </row>
    <row r="11847" spans="2:3" x14ac:dyDescent="0.25">
      <c r="B11847" s="26"/>
      <c r="C11847" s="28"/>
    </row>
    <row r="11848" spans="2:3" x14ac:dyDescent="0.25">
      <c r="B11848" s="26"/>
      <c r="C11848" s="28"/>
    </row>
    <row r="11849" spans="2:3" x14ac:dyDescent="0.25">
      <c r="B11849" s="26"/>
      <c r="C11849" s="28"/>
    </row>
    <row r="11850" spans="2:3" x14ac:dyDescent="0.25">
      <c r="B11850" s="26"/>
      <c r="C11850" s="28"/>
    </row>
    <row r="11851" spans="2:3" x14ac:dyDescent="0.25">
      <c r="B11851" s="26"/>
      <c r="C11851" s="28"/>
    </row>
    <row r="11852" spans="2:3" x14ac:dyDescent="0.25">
      <c r="B11852" s="26"/>
      <c r="C11852" s="28"/>
    </row>
    <row r="11853" spans="2:3" x14ac:dyDescent="0.25">
      <c r="B11853" s="26"/>
      <c r="C11853" s="28"/>
    </row>
    <row r="11854" spans="2:3" x14ac:dyDescent="0.25">
      <c r="B11854" s="26"/>
      <c r="C11854" s="28"/>
    </row>
    <row r="11855" spans="2:3" x14ac:dyDescent="0.25">
      <c r="B11855" s="26"/>
      <c r="C11855" s="28"/>
    </row>
    <row r="11856" spans="2:3" x14ac:dyDescent="0.25">
      <c r="B11856" s="26"/>
      <c r="C11856" s="28"/>
    </row>
    <row r="11857" spans="2:3" x14ac:dyDescent="0.25">
      <c r="B11857" s="26"/>
      <c r="C11857" s="28"/>
    </row>
    <row r="11858" spans="2:3" x14ac:dyDescent="0.25">
      <c r="B11858" s="26"/>
      <c r="C11858" s="28"/>
    </row>
    <row r="11859" spans="2:3" x14ac:dyDescent="0.25">
      <c r="B11859" s="26"/>
      <c r="C11859" s="28"/>
    </row>
    <row r="11860" spans="2:3" x14ac:dyDescent="0.25">
      <c r="B11860" s="26"/>
      <c r="C11860" s="28"/>
    </row>
    <row r="11861" spans="2:3" x14ac:dyDescent="0.25">
      <c r="B11861" s="26"/>
      <c r="C11861" s="28"/>
    </row>
    <row r="11862" spans="2:3" x14ac:dyDescent="0.25">
      <c r="B11862" s="26"/>
      <c r="C11862" s="28"/>
    </row>
    <row r="11863" spans="2:3" x14ac:dyDescent="0.25">
      <c r="B11863" s="26"/>
      <c r="C11863" s="28"/>
    </row>
    <row r="11864" spans="2:3" x14ac:dyDescent="0.25">
      <c r="B11864" s="26"/>
      <c r="C11864" s="28"/>
    </row>
    <row r="11865" spans="2:3" x14ac:dyDescent="0.25">
      <c r="B11865" s="26"/>
      <c r="C11865" s="28"/>
    </row>
    <row r="11866" spans="2:3" x14ac:dyDescent="0.25">
      <c r="B11866" s="26"/>
      <c r="C11866" s="28"/>
    </row>
    <row r="11867" spans="2:3" x14ac:dyDescent="0.25">
      <c r="B11867" s="26"/>
      <c r="C11867" s="28"/>
    </row>
    <row r="11868" spans="2:3" x14ac:dyDescent="0.25">
      <c r="B11868" s="26"/>
      <c r="C11868" s="28"/>
    </row>
    <row r="11869" spans="2:3" x14ac:dyDescent="0.25">
      <c r="B11869" s="26"/>
      <c r="C11869" s="28"/>
    </row>
    <row r="11870" spans="2:3" x14ac:dyDescent="0.25">
      <c r="B11870" s="26"/>
      <c r="C11870" s="28"/>
    </row>
    <row r="11871" spans="2:3" x14ac:dyDescent="0.25">
      <c r="B11871" s="26"/>
      <c r="C11871" s="28"/>
    </row>
    <row r="11872" spans="2:3" x14ac:dyDescent="0.25">
      <c r="B11872" s="26"/>
      <c r="C11872" s="28"/>
    </row>
    <row r="11873" spans="2:3" x14ac:dyDescent="0.25">
      <c r="B11873" s="26"/>
      <c r="C11873" s="28"/>
    </row>
    <row r="11874" spans="2:3" x14ac:dyDescent="0.25">
      <c r="B11874" s="26"/>
      <c r="C11874" s="28"/>
    </row>
    <row r="11875" spans="2:3" x14ac:dyDescent="0.25">
      <c r="B11875" s="26"/>
      <c r="C11875" s="28"/>
    </row>
    <row r="11876" spans="2:3" x14ac:dyDescent="0.25">
      <c r="B11876" s="26"/>
      <c r="C11876" s="28"/>
    </row>
    <row r="11877" spans="2:3" x14ac:dyDescent="0.25">
      <c r="B11877" s="26"/>
      <c r="C11877" s="28"/>
    </row>
    <row r="11878" spans="2:3" x14ac:dyDescent="0.25">
      <c r="B11878" s="26"/>
      <c r="C11878" s="28"/>
    </row>
    <row r="11879" spans="2:3" x14ac:dyDescent="0.25">
      <c r="B11879" s="26"/>
      <c r="C11879" s="28"/>
    </row>
    <row r="11880" spans="2:3" x14ac:dyDescent="0.25">
      <c r="B11880" s="26"/>
      <c r="C11880" s="28"/>
    </row>
    <row r="11881" spans="2:3" x14ac:dyDescent="0.25">
      <c r="B11881" s="26"/>
      <c r="C11881" s="28"/>
    </row>
    <row r="11882" spans="2:3" x14ac:dyDescent="0.25">
      <c r="B11882" s="26"/>
      <c r="C11882" s="28"/>
    </row>
    <row r="11883" spans="2:3" x14ac:dyDescent="0.25">
      <c r="B11883" s="26"/>
      <c r="C11883" s="28"/>
    </row>
    <row r="11884" spans="2:3" x14ac:dyDescent="0.25">
      <c r="B11884" s="26"/>
      <c r="C11884" s="28"/>
    </row>
    <row r="11885" spans="2:3" x14ac:dyDescent="0.25">
      <c r="B11885" s="26"/>
      <c r="C11885" s="28"/>
    </row>
    <row r="11886" spans="2:3" x14ac:dyDescent="0.25">
      <c r="B11886" s="26"/>
      <c r="C11886" s="28"/>
    </row>
    <row r="11887" spans="2:3" x14ac:dyDescent="0.25">
      <c r="B11887" s="26"/>
      <c r="C11887" s="28"/>
    </row>
    <row r="11888" spans="2:3" x14ac:dyDescent="0.25">
      <c r="B11888" s="26"/>
      <c r="C11888" s="28"/>
    </row>
    <row r="11889" spans="2:3" x14ac:dyDescent="0.25">
      <c r="B11889" s="26"/>
      <c r="C11889" s="28"/>
    </row>
    <row r="11890" spans="2:3" x14ac:dyDescent="0.25">
      <c r="B11890" s="26"/>
      <c r="C11890" s="28"/>
    </row>
    <row r="11891" spans="2:3" x14ac:dyDescent="0.25">
      <c r="B11891" s="26"/>
      <c r="C11891" s="28"/>
    </row>
    <row r="11892" spans="2:3" x14ac:dyDescent="0.25">
      <c r="B11892" s="26"/>
      <c r="C11892" s="28"/>
    </row>
    <row r="11893" spans="2:3" x14ac:dyDescent="0.25">
      <c r="B11893" s="26"/>
      <c r="C11893" s="28"/>
    </row>
    <row r="11894" spans="2:3" x14ac:dyDescent="0.25">
      <c r="B11894" s="26"/>
      <c r="C11894" s="28"/>
    </row>
    <row r="11895" spans="2:3" x14ac:dyDescent="0.25">
      <c r="B11895" s="26"/>
      <c r="C11895" s="28"/>
    </row>
    <row r="11896" spans="2:3" x14ac:dyDescent="0.25">
      <c r="B11896" s="26"/>
      <c r="C11896" s="28"/>
    </row>
    <row r="11897" spans="2:3" x14ac:dyDescent="0.25">
      <c r="B11897" s="26"/>
      <c r="C11897" s="28"/>
    </row>
    <row r="11898" spans="2:3" x14ac:dyDescent="0.25">
      <c r="B11898" s="26"/>
      <c r="C11898" s="28"/>
    </row>
    <row r="11899" spans="2:3" x14ac:dyDescent="0.25">
      <c r="B11899" s="26"/>
      <c r="C11899" s="28"/>
    </row>
    <row r="11900" spans="2:3" x14ac:dyDescent="0.25">
      <c r="B11900" s="26"/>
      <c r="C11900" s="28"/>
    </row>
    <row r="11901" spans="2:3" x14ac:dyDescent="0.25">
      <c r="B11901" s="26"/>
      <c r="C11901" s="28"/>
    </row>
    <row r="11902" spans="2:3" x14ac:dyDescent="0.25">
      <c r="B11902" s="26"/>
      <c r="C11902" s="28"/>
    </row>
    <row r="11903" spans="2:3" x14ac:dyDescent="0.25">
      <c r="B11903" s="26"/>
      <c r="C11903" s="28"/>
    </row>
    <row r="11904" spans="2:3" x14ac:dyDescent="0.25">
      <c r="B11904" s="26"/>
      <c r="C11904" s="28"/>
    </row>
    <row r="11905" spans="2:3" x14ac:dyDescent="0.25">
      <c r="B11905" s="26"/>
      <c r="C11905" s="28"/>
    </row>
    <row r="11906" spans="2:3" x14ac:dyDescent="0.25">
      <c r="B11906" s="26"/>
      <c r="C11906" s="28"/>
    </row>
    <row r="11907" spans="2:3" x14ac:dyDescent="0.25">
      <c r="B11907" s="26"/>
      <c r="C11907" s="28"/>
    </row>
    <row r="11908" spans="2:3" x14ac:dyDescent="0.25">
      <c r="B11908" s="26"/>
      <c r="C11908" s="28"/>
    </row>
    <row r="11909" spans="2:3" x14ac:dyDescent="0.25">
      <c r="B11909" s="26"/>
      <c r="C11909" s="28"/>
    </row>
    <row r="11910" spans="2:3" x14ac:dyDescent="0.25">
      <c r="B11910" s="26"/>
      <c r="C11910" s="28"/>
    </row>
    <row r="11911" spans="2:3" x14ac:dyDescent="0.25">
      <c r="B11911" s="26"/>
      <c r="C11911" s="28"/>
    </row>
    <row r="11912" spans="2:3" x14ac:dyDescent="0.25">
      <c r="B11912" s="26"/>
      <c r="C11912" s="28"/>
    </row>
    <row r="11913" spans="2:3" x14ac:dyDescent="0.25">
      <c r="B11913" s="26"/>
      <c r="C11913" s="28"/>
    </row>
    <row r="11914" spans="2:3" x14ac:dyDescent="0.25">
      <c r="B11914" s="26"/>
      <c r="C11914" s="28"/>
    </row>
    <row r="11915" spans="2:3" x14ac:dyDescent="0.25">
      <c r="B11915" s="26"/>
      <c r="C11915" s="28"/>
    </row>
    <row r="11916" spans="2:3" x14ac:dyDescent="0.25">
      <c r="B11916" s="26"/>
      <c r="C11916" s="28"/>
    </row>
    <row r="11917" spans="2:3" x14ac:dyDescent="0.25">
      <c r="B11917" s="26"/>
      <c r="C11917" s="28"/>
    </row>
    <row r="11918" spans="2:3" x14ac:dyDescent="0.25">
      <c r="B11918" s="26"/>
      <c r="C11918" s="28"/>
    </row>
    <row r="11919" spans="2:3" x14ac:dyDescent="0.25">
      <c r="B11919" s="26"/>
      <c r="C11919" s="28"/>
    </row>
    <row r="11920" spans="2:3" x14ac:dyDescent="0.25">
      <c r="B11920" s="26"/>
      <c r="C11920" s="28"/>
    </row>
    <row r="11921" spans="2:3" x14ac:dyDescent="0.25">
      <c r="B11921" s="26"/>
      <c r="C11921" s="28"/>
    </row>
    <row r="11922" spans="2:3" x14ac:dyDescent="0.25">
      <c r="B11922" s="26"/>
      <c r="C11922" s="28"/>
    </row>
    <row r="11923" spans="2:3" x14ac:dyDescent="0.25">
      <c r="B11923" s="26"/>
      <c r="C11923" s="28"/>
    </row>
    <row r="11924" spans="2:3" x14ac:dyDescent="0.25">
      <c r="B11924" s="26"/>
      <c r="C11924" s="28"/>
    </row>
    <row r="11925" spans="2:3" x14ac:dyDescent="0.25">
      <c r="B11925" s="26"/>
      <c r="C11925" s="28"/>
    </row>
    <row r="11926" spans="2:3" x14ac:dyDescent="0.25">
      <c r="B11926" s="26"/>
      <c r="C11926" s="28"/>
    </row>
    <row r="11927" spans="2:3" x14ac:dyDescent="0.25">
      <c r="B11927" s="26"/>
      <c r="C11927" s="28"/>
    </row>
    <row r="11928" spans="2:3" x14ac:dyDescent="0.25">
      <c r="B11928" s="26"/>
      <c r="C11928" s="28"/>
    </row>
    <row r="11929" spans="2:3" x14ac:dyDescent="0.25">
      <c r="B11929" s="26"/>
      <c r="C11929" s="28"/>
    </row>
    <row r="11930" spans="2:3" x14ac:dyDescent="0.25">
      <c r="B11930" s="26"/>
      <c r="C11930" s="28"/>
    </row>
    <row r="11931" spans="2:3" x14ac:dyDescent="0.25">
      <c r="B11931" s="26"/>
      <c r="C11931" s="28"/>
    </row>
    <row r="11932" spans="2:3" x14ac:dyDescent="0.25">
      <c r="B11932" s="26"/>
      <c r="C11932" s="28"/>
    </row>
    <row r="11933" spans="2:3" x14ac:dyDescent="0.25">
      <c r="B11933" s="26"/>
      <c r="C11933" s="28"/>
    </row>
    <row r="11934" spans="2:3" x14ac:dyDescent="0.25">
      <c r="B11934" s="26"/>
      <c r="C11934" s="28"/>
    </row>
    <row r="11935" spans="2:3" x14ac:dyDescent="0.25">
      <c r="B11935" s="26"/>
      <c r="C11935" s="28"/>
    </row>
    <row r="11936" spans="2:3" x14ac:dyDescent="0.25">
      <c r="B11936" s="26"/>
      <c r="C11936" s="28"/>
    </row>
    <row r="11937" spans="2:3" x14ac:dyDescent="0.25">
      <c r="B11937" s="26"/>
      <c r="C11937" s="28"/>
    </row>
    <row r="11938" spans="2:3" x14ac:dyDescent="0.25">
      <c r="B11938" s="26"/>
      <c r="C11938" s="28"/>
    </row>
    <row r="11939" spans="2:3" x14ac:dyDescent="0.25">
      <c r="B11939" s="26"/>
      <c r="C11939" s="28"/>
    </row>
    <row r="11940" spans="2:3" x14ac:dyDescent="0.25">
      <c r="B11940" s="26"/>
      <c r="C11940" s="28"/>
    </row>
    <row r="11941" spans="2:3" x14ac:dyDescent="0.25">
      <c r="B11941" s="26"/>
      <c r="C11941" s="28"/>
    </row>
    <row r="11942" spans="2:3" x14ac:dyDescent="0.25">
      <c r="B11942" s="26"/>
      <c r="C11942" s="28"/>
    </row>
    <row r="11943" spans="2:3" x14ac:dyDescent="0.25">
      <c r="B11943" s="26"/>
      <c r="C11943" s="28"/>
    </row>
    <row r="11944" spans="2:3" x14ac:dyDescent="0.25">
      <c r="B11944" s="26"/>
      <c r="C11944" s="28"/>
    </row>
    <row r="11945" spans="2:3" x14ac:dyDescent="0.25">
      <c r="B11945" s="26"/>
      <c r="C11945" s="28"/>
    </row>
    <row r="11946" spans="2:3" x14ac:dyDescent="0.25">
      <c r="B11946" s="26"/>
      <c r="C11946" s="28"/>
    </row>
    <row r="11947" spans="2:3" x14ac:dyDescent="0.25">
      <c r="B11947" s="26"/>
      <c r="C11947" s="28"/>
    </row>
    <row r="11948" spans="2:3" x14ac:dyDescent="0.25">
      <c r="B11948" s="26"/>
      <c r="C11948" s="28"/>
    </row>
    <row r="11949" spans="2:3" x14ac:dyDescent="0.25">
      <c r="B11949" s="26"/>
      <c r="C11949" s="28"/>
    </row>
    <row r="11950" spans="2:3" x14ac:dyDescent="0.25">
      <c r="B11950" s="26"/>
      <c r="C11950" s="28"/>
    </row>
    <row r="11951" spans="2:3" x14ac:dyDescent="0.25">
      <c r="B11951" s="26"/>
      <c r="C11951" s="28"/>
    </row>
    <row r="11952" spans="2:3" x14ac:dyDescent="0.25">
      <c r="B11952" s="26"/>
      <c r="C11952" s="28"/>
    </row>
    <row r="11953" spans="2:3" x14ac:dyDescent="0.25">
      <c r="B11953" s="26"/>
      <c r="C11953" s="28"/>
    </row>
    <row r="11954" spans="2:3" x14ac:dyDescent="0.25">
      <c r="B11954" s="26"/>
      <c r="C11954" s="28"/>
    </row>
    <row r="11955" spans="2:3" x14ac:dyDescent="0.25">
      <c r="B11955" s="26"/>
      <c r="C11955" s="28"/>
    </row>
    <row r="11956" spans="2:3" x14ac:dyDescent="0.25">
      <c r="B11956" s="26"/>
      <c r="C11956" s="28"/>
    </row>
    <row r="11957" spans="2:3" x14ac:dyDescent="0.25">
      <c r="B11957" s="26"/>
      <c r="C11957" s="28"/>
    </row>
    <row r="11958" spans="2:3" x14ac:dyDescent="0.25">
      <c r="B11958" s="26"/>
      <c r="C11958" s="28"/>
    </row>
    <row r="11959" spans="2:3" x14ac:dyDescent="0.25">
      <c r="B11959" s="26"/>
      <c r="C11959" s="28"/>
    </row>
    <row r="11960" spans="2:3" x14ac:dyDescent="0.25">
      <c r="B11960" s="26"/>
      <c r="C11960" s="28"/>
    </row>
    <row r="11961" spans="2:3" x14ac:dyDescent="0.25">
      <c r="B11961" s="26"/>
      <c r="C11961" s="28"/>
    </row>
    <row r="11962" spans="2:3" x14ac:dyDescent="0.25">
      <c r="B11962" s="26"/>
      <c r="C11962" s="28"/>
    </row>
    <row r="11963" spans="2:3" x14ac:dyDescent="0.25">
      <c r="B11963" s="26"/>
      <c r="C11963" s="28"/>
    </row>
    <row r="11964" spans="2:3" x14ac:dyDescent="0.25">
      <c r="B11964" s="26"/>
      <c r="C11964" s="28"/>
    </row>
    <row r="11965" spans="2:3" x14ac:dyDescent="0.25">
      <c r="B11965" s="26"/>
      <c r="C11965" s="28"/>
    </row>
    <row r="11966" spans="2:3" x14ac:dyDescent="0.25">
      <c r="B11966" s="26"/>
      <c r="C11966" s="28"/>
    </row>
    <row r="11967" spans="2:3" x14ac:dyDescent="0.25">
      <c r="B11967" s="26"/>
      <c r="C11967" s="28"/>
    </row>
    <row r="11968" spans="2:3" x14ac:dyDescent="0.25">
      <c r="B11968" s="26"/>
      <c r="C11968" s="28"/>
    </row>
    <row r="11969" spans="2:3" x14ac:dyDescent="0.25">
      <c r="B11969" s="26"/>
      <c r="C11969" s="28"/>
    </row>
    <row r="11970" spans="2:3" x14ac:dyDescent="0.25">
      <c r="B11970" s="26"/>
      <c r="C11970" s="28"/>
    </row>
    <row r="11971" spans="2:3" x14ac:dyDescent="0.25">
      <c r="B11971" s="26"/>
      <c r="C11971" s="28"/>
    </row>
    <row r="11972" spans="2:3" x14ac:dyDescent="0.25">
      <c r="B11972" s="26"/>
      <c r="C11972" s="28"/>
    </row>
    <row r="11973" spans="2:3" x14ac:dyDescent="0.25">
      <c r="B11973" s="26"/>
      <c r="C11973" s="28"/>
    </row>
    <row r="11974" spans="2:3" x14ac:dyDescent="0.25">
      <c r="B11974" s="26"/>
      <c r="C11974" s="28"/>
    </row>
    <row r="11975" spans="2:3" x14ac:dyDescent="0.25">
      <c r="B11975" s="26"/>
      <c r="C11975" s="28"/>
    </row>
    <row r="11976" spans="2:3" x14ac:dyDescent="0.25">
      <c r="B11976" s="26"/>
      <c r="C11976" s="28"/>
    </row>
    <row r="11977" spans="2:3" x14ac:dyDescent="0.25">
      <c r="B11977" s="26"/>
      <c r="C11977" s="28"/>
    </row>
    <row r="11978" spans="2:3" x14ac:dyDescent="0.25">
      <c r="B11978" s="26"/>
      <c r="C11978" s="28"/>
    </row>
    <row r="11979" spans="2:3" x14ac:dyDescent="0.25">
      <c r="B11979" s="26"/>
      <c r="C11979" s="28"/>
    </row>
    <row r="11980" spans="2:3" x14ac:dyDescent="0.25">
      <c r="B11980" s="26"/>
      <c r="C11980" s="28"/>
    </row>
    <row r="11981" spans="2:3" x14ac:dyDescent="0.25">
      <c r="B11981" s="26"/>
      <c r="C11981" s="28"/>
    </row>
    <row r="11982" spans="2:3" x14ac:dyDescent="0.25">
      <c r="B11982" s="26"/>
      <c r="C11982" s="28"/>
    </row>
    <row r="11983" spans="2:3" x14ac:dyDescent="0.25">
      <c r="B11983" s="26"/>
      <c r="C11983" s="28"/>
    </row>
    <row r="11984" spans="2:3" x14ac:dyDescent="0.25">
      <c r="B11984" s="26"/>
      <c r="C11984" s="28"/>
    </row>
    <row r="11985" spans="2:3" x14ac:dyDescent="0.25">
      <c r="B11985" s="26"/>
      <c r="C11985" s="28"/>
    </row>
    <row r="11986" spans="2:3" x14ac:dyDescent="0.25">
      <c r="B11986" s="26"/>
      <c r="C11986" s="28"/>
    </row>
    <row r="11987" spans="2:3" x14ac:dyDescent="0.25">
      <c r="B11987" s="26"/>
      <c r="C11987" s="28"/>
    </row>
    <row r="11988" spans="2:3" x14ac:dyDescent="0.25">
      <c r="B11988" s="26"/>
      <c r="C11988" s="28"/>
    </row>
    <row r="11989" spans="2:3" x14ac:dyDescent="0.25">
      <c r="B11989" s="26"/>
      <c r="C11989" s="28"/>
    </row>
    <row r="11990" spans="2:3" x14ac:dyDescent="0.25">
      <c r="B11990" s="26"/>
      <c r="C11990" s="28"/>
    </row>
    <row r="11991" spans="2:3" x14ac:dyDescent="0.25">
      <c r="B11991" s="26"/>
      <c r="C11991" s="28"/>
    </row>
    <row r="11992" spans="2:3" x14ac:dyDescent="0.25">
      <c r="B11992" s="26"/>
      <c r="C11992" s="28"/>
    </row>
    <row r="11993" spans="2:3" x14ac:dyDescent="0.25">
      <c r="B11993" s="26"/>
      <c r="C11993" s="28"/>
    </row>
    <row r="11994" spans="2:3" x14ac:dyDescent="0.25">
      <c r="B11994" s="26"/>
      <c r="C11994" s="28"/>
    </row>
    <row r="11995" spans="2:3" x14ac:dyDescent="0.25">
      <c r="B11995" s="26"/>
      <c r="C11995" s="28"/>
    </row>
    <row r="11996" spans="2:3" x14ac:dyDescent="0.25">
      <c r="B11996" s="26"/>
      <c r="C11996" s="28"/>
    </row>
    <row r="11997" spans="2:3" x14ac:dyDescent="0.25">
      <c r="B11997" s="26"/>
      <c r="C11997" s="28"/>
    </row>
    <row r="11998" spans="2:3" x14ac:dyDescent="0.25">
      <c r="B11998" s="26"/>
      <c r="C11998" s="28"/>
    </row>
    <row r="11999" spans="2:3" x14ac:dyDescent="0.25">
      <c r="B11999" s="26"/>
      <c r="C11999" s="28"/>
    </row>
    <row r="12000" spans="2:3" x14ac:dyDescent="0.25">
      <c r="B12000" s="26"/>
      <c r="C12000" s="28"/>
    </row>
    <row r="12001" spans="2:3" x14ac:dyDescent="0.25">
      <c r="B12001" s="26"/>
      <c r="C12001" s="28"/>
    </row>
    <row r="12002" spans="2:3" x14ac:dyDescent="0.25">
      <c r="B12002" s="26"/>
      <c r="C12002" s="28"/>
    </row>
    <row r="12003" spans="2:3" x14ac:dyDescent="0.25">
      <c r="B12003" s="26"/>
      <c r="C12003" s="28"/>
    </row>
    <row r="12004" spans="2:3" x14ac:dyDescent="0.25">
      <c r="B12004" s="26"/>
      <c r="C12004" s="28"/>
    </row>
    <row r="12005" spans="2:3" x14ac:dyDescent="0.25">
      <c r="B12005" s="26"/>
      <c r="C12005" s="28"/>
    </row>
    <row r="12006" spans="2:3" x14ac:dyDescent="0.25">
      <c r="B12006" s="26"/>
      <c r="C12006" s="28"/>
    </row>
    <row r="12007" spans="2:3" x14ac:dyDescent="0.25">
      <c r="B12007" s="26"/>
      <c r="C12007" s="28"/>
    </row>
    <row r="12008" spans="2:3" x14ac:dyDescent="0.25">
      <c r="B12008" s="26"/>
      <c r="C12008" s="28"/>
    </row>
    <row r="12009" spans="2:3" x14ac:dyDescent="0.25">
      <c r="B12009" s="26"/>
      <c r="C12009" s="28"/>
    </row>
    <row r="12010" spans="2:3" x14ac:dyDescent="0.25">
      <c r="B12010" s="26"/>
      <c r="C12010" s="28"/>
    </row>
    <row r="12011" spans="2:3" x14ac:dyDescent="0.25">
      <c r="B12011" s="26"/>
      <c r="C12011" s="28"/>
    </row>
    <row r="12012" spans="2:3" x14ac:dyDescent="0.25">
      <c r="B12012" s="26"/>
      <c r="C12012" s="28"/>
    </row>
    <row r="12013" spans="2:3" x14ac:dyDescent="0.25">
      <c r="B12013" s="26"/>
      <c r="C12013" s="28"/>
    </row>
    <row r="12014" spans="2:3" x14ac:dyDescent="0.25">
      <c r="B12014" s="26"/>
      <c r="C12014" s="28"/>
    </row>
    <row r="12015" spans="2:3" x14ac:dyDescent="0.25">
      <c r="B12015" s="26"/>
      <c r="C12015" s="28"/>
    </row>
    <row r="12016" spans="2:3" x14ac:dyDescent="0.25">
      <c r="B12016" s="26"/>
      <c r="C12016" s="28"/>
    </row>
    <row r="12017" spans="2:3" x14ac:dyDescent="0.25">
      <c r="B12017" s="26"/>
      <c r="C12017" s="28"/>
    </row>
    <row r="12018" spans="2:3" x14ac:dyDescent="0.25">
      <c r="B12018" s="26"/>
      <c r="C12018" s="28"/>
    </row>
    <row r="12019" spans="2:3" x14ac:dyDescent="0.25">
      <c r="B12019" s="26"/>
      <c r="C12019" s="28"/>
    </row>
    <row r="12020" spans="2:3" x14ac:dyDescent="0.25">
      <c r="B12020" s="26"/>
      <c r="C12020" s="28"/>
    </row>
    <row r="12021" spans="2:3" x14ac:dyDescent="0.25">
      <c r="B12021" s="26"/>
      <c r="C12021" s="28"/>
    </row>
    <row r="12022" spans="2:3" x14ac:dyDescent="0.25">
      <c r="B12022" s="26"/>
      <c r="C12022" s="28"/>
    </row>
    <row r="12023" spans="2:3" x14ac:dyDescent="0.25">
      <c r="B12023" s="26"/>
      <c r="C12023" s="28"/>
    </row>
    <row r="12024" spans="2:3" x14ac:dyDescent="0.25">
      <c r="B12024" s="26"/>
      <c r="C12024" s="28"/>
    </row>
    <row r="12025" spans="2:3" x14ac:dyDescent="0.25">
      <c r="B12025" s="26"/>
      <c r="C12025" s="28"/>
    </row>
    <row r="12026" spans="2:3" x14ac:dyDescent="0.25">
      <c r="B12026" s="26"/>
      <c r="C12026" s="28"/>
    </row>
    <row r="12027" spans="2:3" x14ac:dyDescent="0.25">
      <c r="B12027" s="26"/>
      <c r="C12027" s="28"/>
    </row>
    <row r="12028" spans="2:3" x14ac:dyDescent="0.25">
      <c r="B12028" s="26"/>
      <c r="C12028" s="28"/>
    </row>
    <row r="12029" spans="2:3" x14ac:dyDescent="0.25">
      <c r="B12029" s="26"/>
      <c r="C12029" s="28"/>
    </row>
    <row r="12030" spans="2:3" x14ac:dyDescent="0.25">
      <c r="B12030" s="26"/>
      <c r="C12030" s="28"/>
    </row>
    <row r="12031" spans="2:3" x14ac:dyDescent="0.25">
      <c r="B12031" s="26"/>
      <c r="C12031" s="28"/>
    </row>
    <row r="12032" spans="2:3" x14ac:dyDescent="0.25">
      <c r="B12032" s="26"/>
      <c r="C12032" s="28"/>
    </row>
    <row r="12033" spans="2:3" x14ac:dyDescent="0.25">
      <c r="B12033" s="26"/>
      <c r="C12033" s="28"/>
    </row>
    <row r="12034" spans="2:3" x14ac:dyDescent="0.25">
      <c r="B12034" s="26"/>
      <c r="C12034" s="28"/>
    </row>
    <row r="12035" spans="2:3" x14ac:dyDescent="0.25">
      <c r="B12035" s="26"/>
      <c r="C12035" s="28"/>
    </row>
    <row r="12036" spans="2:3" x14ac:dyDescent="0.25">
      <c r="B12036" s="26"/>
      <c r="C12036" s="28"/>
    </row>
    <row r="12037" spans="2:3" x14ac:dyDescent="0.25">
      <c r="B12037" s="26"/>
      <c r="C12037" s="28"/>
    </row>
    <row r="12038" spans="2:3" x14ac:dyDescent="0.25">
      <c r="B12038" s="26"/>
      <c r="C12038" s="28"/>
    </row>
    <row r="12039" spans="2:3" x14ac:dyDescent="0.25">
      <c r="B12039" s="26"/>
      <c r="C12039" s="28"/>
    </row>
    <row r="12040" spans="2:3" x14ac:dyDescent="0.25">
      <c r="B12040" s="26"/>
      <c r="C12040" s="28"/>
    </row>
    <row r="12041" spans="2:3" x14ac:dyDescent="0.25">
      <c r="B12041" s="26"/>
      <c r="C12041" s="28"/>
    </row>
    <row r="12042" spans="2:3" x14ac:dyDescent="0.25">
      <c r="B12042" s="26"/>
      <c r="C12042" s="28"/>
    </row>
    <row r="12043" spans="2:3" x14ac:dyDescent="0.25">
      <c r="B12043" s="26"/>
      <c r="C12043" s="28"/>
    </row>
    <row r="12044" spans="2:3" x14ac:dyDescent="0.25">
      <c r="B12044" s="26"/>
      <c r="C12044" s="28"/>
    </row>
    <row r="12045" spans="2:3" x14ac:dyDescent="0.25">
      <c r="B12045" s="26"/>
      <c r="C12045" s="28"/>
    </row>
    <row r="12046" spans="2:3" x14ac:dyDescent="0.25">
      <c r="B12046" s="26"/>
      <c r="C12046" s="28"/>
    </row>
    <row r="12047" spans="2:3" x14ac:dyDescent="0.25">
      <c r="B12047" s="26"/>
      <c r="C12047" s="28"/>
    </row>
    <row r="12048" spans="2:3" x14ac:dyDescent="0.25">
      <c r="B12048" s="26"/>
      <c r="C12048" s="28"/>
    </row>
    <row r="12049" spans="2:3" x14ac:dyDescent="0.25">
      <c r="B12049" s="26"/>
      <c r="C12049" s="28"/>
    </row>
    <row r="12050" spans="2:3" x14ac:dyDescent="0.25">
      <c r="B12050" s="26"/>
      <c r="C12050" s="28"/>
    </row>
    <row r="12051" spans="2:3" x14ac:dyDescent="0.25">
      <c r="B12051" s="26"/>
      <c r="C12051" s="28"/>
    </row>
    <row r="12052" spans="2:3" x14ac:dyDescent="0.25">
      <c r="B12052" s="26"/>
      <c r="C12052" s="28"/>
    </row>
    <row r="12053" spans="2:3" x14ac:dyDescent="0.25">
      <c r="B12053" s="26"/>
      <c r="C12053" s="28"/>
    </row>
    <row r="12054" spans="2:3" x14ac:dyDescent="0.25">
      <c r="B12054" s="26"/>
      <c r="C12054" s="28"/>
    </row>
    <row r="12055" spans="2:3" x14ac:dyDescent="0.25">
      <c r="B12055" s="26"/>
      <c r="C12055" s="28"/>
    </row>
    <row r="12056" spans="2:3" x14ac:dyDescent="0.25">
      <c r="B12056" s="26"/>
      <c r="C12056" s="28"/>
    </row>
    <row r="12057" spans="2:3" x14ac:dyDescent="0.25">
      <c r="B12057" s="26"/>
      <c r="C12057" s="28"/>
    </row>
    <row r="12058" spans="2:3" x14ac:dyDescent="0.25">
      <c r="B12058" s="26"/>
      <c r="C12058" s="28"/>
    </row>
    <row r="12059" spans="2:3" x14ac:dyDescent="0.25">
      <c r="B12059" s="26"/>
      <c r="C12059" s="28"/>
    </row>
    <row r="12060" spans="2:3" x14ac:dyDescent="0.25">
      <c r="B12060" s="26"/>
      <c r="C12060" s="28"/>
    </row>
    <row r="12061" spans="2:3" x14ac:dyDescent="0.25">
      <c r="B12061" s="26"/>
      <c r="C12061" s="28"/>
    </row>
    <row r="12062" spans="2:3" x14ac:dyDescent="0.25">
      <c r="B12062" s="26"/>
      <c r="C12062" s="28"/>
    </row>
    <row r="12063" spans="2:3" x14ac:dyDescent="0.25">
      <c r="B12063" s="26"/>
      <c r="C12063" s="28"/>
    </row>
    <row r="12064" spans="2:3" x14ac:dyDescent="0.25">
      <c r="B12064" s="26"/>
      <c r="C12064" s="28"/>
    </row>
    <row r="12065" spans="2:3" x14ac:dyDescent="0.25">
      <c r="B12065" s="26"/>
      <c r="C12065" s="28"/>
    </row>
    <row r="12066" spans="2:3" x14ac:dyDescent="0.25">
      <c r="B12066" s="26"/>
      <c r="C12066" s="28"/>
    </row>
    <row r="12067" spans="2:3" x14ac:dyDescent="0.25">
      <c r="B12067" s="26"/>
      <c r="C12067" s="28"/>
    </row>
    <row r="12068" spans="2:3" x14ac:dyDescent="0.25">
      <c r="B12068" s="26"/>
      <c r="C12068" s="28"/>
    </row>
    <row r="12069" spans="2:3" x14ac:dyDescent="0.25">
      <c r="B12069" s="26"/>
      <c r="C12069" s="28"/>
    </row>
    <row r="12070" spans="2:3" x14ac:dyDescent="0.25">
      <c r="B12070" s="26"/>
      <c r="C12070" s="28"/>
    </row>
    <row r="12071" spans="2:3" x14ac:dyDescent="0.25">
      <c r="B12071" s="26"/>
      <c r="C12071" s="28"/>
    </row>
    <row r="12072" spans="2:3" x14ac:dyDescent="0.25">
      <c r="B12072" s="26"/>
      <c r="C12072" s="28"/>
    </row>
    <row r="12073" spans="2:3" x14ac:dyDescent="0.25">
      <c r="B12073" s="26"/>
      <c r="C12073" s="28"/>
    </row>
    <row r="12074" spans="2:3" x14ac:dyDescent="0.25">
      <c r="B12074" s="26"/>
      <c r="C12074" s="28"/>
    </row>
    <row r="12075" spans="2:3" x14ac:dyDescent="0.25">
      <c r="B12075" s="26"/>
      <c r="C12075" s="28"/>
    </row>
    <row r="12076" spans="2:3" x14ac:dyDescent="0.25">
      <c r="B12076" s="26"/>
      <c r="C12076" s="28"/>
    </row>
    <row r="12077" spans="2:3" x14ac:dyDescent="0.25">
      <c r="B12077" s="26"/>
      <c r="C12077" s="28"/>
    </row>
    <row r="12078" spans="2:3" x14ac:dyDescent="0.25">
      <c r="B12078" s="26"/>
      <c r="C12078" s="28"/>
    </row>
    <row r="12079" spans="2:3" x14ac:dyDescent="0.25">
      <c r="B12079" s="26"/>
      <c r="C12079" s="28"/>
    </row>
    <row r="12080" spans="2:3" x14ac:dyDescent="0.25">
      <c r="B12080" s="26"/>
      <c r="C12080" s="28"/>
    </row>
    <row r="12081" spans="2:3" x14ac:dyDescent="0.25">
      <c r="B12081" s="26"/>
      <c r="C12081" s="28"/>
    </row>
    <row r="12082" spans="2:3" x14ac:dyDescent="0.25">
      <c r="B12082" s="26"/>
      <c r="C12082" s="28"/>
    </row>
    <row r="12083" spans="2:3" x14ac:dyDescent="0.25">
      <c r="B12083" s="26"/>
      <c r="C12083" s="28"/>
    </row>
    <row r="12084" spans="2:3" x14ac:dyDescent="0.25">
      <c r="B12084" s="26"/>
      <c r="C12084" s="28"/>
    </row>
    <row r="12085" spans="2:3" x14ac:dyDescent="0.25">
      <c r="B12085" s="26"/>
      <c r="C12085" s="28"/>
    </row>
    <row r="12086" spans="2:3" x14ac:dyDescent="0.25">
      <c r="B12086" s="26"/>
      <c r="C12086" s="28"/>
    </row>
    <row r="12087" spans="2:3" x14ac:dyDescent="0.25">
      <c r="B12087" s="26"/>
      <c r="C12087" s="28"/>
    </row>
    <row r="12088" spans="2:3" x14ac:dyDescent="0.25">
      <c r="B12088" s="26"/>
      <c r="C12088" s="28"/>
    </row>
    <row r="12089" spans="2:3" x14ac:dyDescent="0.25">
      <c r="B12089" s="26"/>
      <c r="C12089" s="28"/>
    </row>
    <row r="12090" spans="2:3" x14ac:dyDescent="0.25">
      <c r="B12090" s="26"/>
      <c r="C12090" s="28"/>
    </row>
    <row r="12091" spans="2:3" x14ac:dyDescent="0.25">
      <c r="B12091" s="26"/>
      <c r="C12091" s="28"/>
    </row>
    <row r="12092" spans="2:3" x14ac:dyDescent="0.25">
      <c r="B12092" s="26"/>
      <c r="C12092" s="28"/>
    </row>
    <row r="12093" spans="2:3" x14ac:dyDescent="0.25">
      <c r="B12093" s="26"/>
      <c r="C12093" s="28"/>
    </row>
    <row r="12094" spans="2:3" x14ac:dyDescent="0.25">
      <c r="B12094" s="26"/>
      <c r="C12094" s="28"/>
    </row>
    <row r="12095" spans="2:3" x14ac:dyDescent="0.25">
      <c r="B12095" s="26"/>
      <c r="C12095" s="28"/>
    </row>
    <row r="12096" spans="2:3" x14ac:dyDescent="0.25">
      <c r="B12096" s="26"/>
      <c r="C12096" s="28"/>
    </row>
    <row r="12097" spans="2:3" x14ac:dyDescent="0.25">
      <c r="B12097" s="26"/>
      <c r="C12097" s="28"/>
    </row>
    <row r="12098" spans="2:3" x14ac:dyDescent="0.25">
      <c r="B12098" s="26"/>
      <c r="C12098" s="28"/>
    </row>
    <row r="12099" spans="2:3" x14ac:dyDescent="0.25">
      <c r="B12099" s="26"/>
      <c r="C12099" s="28"/>
    </row>
    <row r="12100" spans="2:3" x14ac:dyDescent="0.25">
      <c r="B12100" s="26"/>
      <c r="C12100" s="28"/>
    </row>
    <row r="12101" spans="2:3" x14ac:dyDescent="0.25">
      <c r="B12101" s="26"/>
      <c r="C12101" s="28"/>
    </row>
    <row r="12102" spans="2:3" x14ac:dyDescent="0.25">
      <c r="B12102" s="26"/>
      <c r="C12102" s="28"/>
    </row>
    <row r="12103" spans="2:3" x14ac:dyDescent="0.25">
      <c r="B12103" s="26"/>
      <c r="C12103" s="28"/>
    </row>
    <row r="12104" spans="2:3" x14ac:dyDescent="0.25">
      <c r="B12104" s="26"/>
      <c r="C12104" s="28"/>
    </row>
    <row r="12105" spans="2:3" x14ac:dyDescent="0.25">
      <c r="B12105" s="26"/>
      <c r="C12105" s="28"/>
    </row>
    <row r="12106" spans="2:3" x14ac:dyDescent="0.25">
      <c r="B12106" s="26"/>
      <c r="C12106" s="28"/>
    </row>
    <row r="12107" spans="2:3" x14ac:dyDescent="0.25">
      <c r="B12107" s="26"/>
      <c r="C12107" s="28"/>
    </row>
    <row r="12108" spans="2:3" x14ac:dyDescent="0.25">
      <c r="B12108" s="26"/>
      <c r="C12108" s="28"/>
    </row>
    <row r="12109" spans="2:3" x14ac:dyDescent="0.25">
      <c r="B12109" s="26"/>
      <c r="C12109" s="28"/>
    </row>
    <row r="12110" spans="2:3" x14ac:dyDescent="0.25">
      <c r="B12110" s="26"/>
      <c r="C12110" s="28"/>
    </row>
    <row r="12111" spans="2:3" x14ac:dyDescent="0.25">
      <c r="B12111" s="26"/>
      <c r="C12111" s="28"/>
    </row>
    <row r="12112" spans="2:3" x14ac:dyDescent="0.25">
      <c r="B12112" s="26"/>
      <c r="C12112" s="28"/>
    </row>
    <row r="12113" spans="2:3" x14ac:dyDescent="0.25">
      <c r="B12113" s="26"/>
      <c r="C12113" s="28"/>
    </row>
    <row r="12114" spans="2:3" x14ac:dyDescent="0.25">
      <c r="B12114" s="26"/>
      <c r="C12114" s="28"/>
    </row>
    <row r="12115" spans="2:3" x14ac:dyDescent="0.25">
      <c r="B12115" s="26"/>
      <c r="C12115" s="28"/>
    </row>
    <row r="12116" spans="2:3" x14ac:dyDescent="0.25">
      <c r="B12116" s="26"/>
      <c r="C12116" s="28"/>
    </row>
    <row r="12117" spans="2:3" x14ac:dyDescent="0.25">
      <c r="B12117" s="26"/>
      <c r="C12117" s="28"/>
    </row>
    <row r="12118" spans="2:3" x14ac:dyDescent="0.25">
      <c r="B12118" s="26"/>
      <c r="C12118" s="28"/>
    </row>
    <row r="12119" spans="2:3" x14ac:dyDescent="0.25">
      <c r="B12119" s="26"/>
      <c r="C12119" s="28"/>
    </row>
    <row r="12120" spans="2:3" x14ac:dyDescent="0.25">
      <c r="B12120" s="26"/>
      <c r="C12120" s="28"/>
    </row>
    <row r="12121" spans="2:3" x14ac:dyDescent="0.25">
      <c r="B12121" s="26"/>
      <c r="C12121" s="28"/>
    </row>
    <row r="12122" spans="2:3" x14ac:dyDescent="0.25">
      <c r="B12122" s="26"/>
      <c r="C12122" s="28"/>
    </row>
    <row r="12123" spans="2:3" x14ac:dyDescent="0.25">
      <c r="B12123" s="26"/>
      <c r="C12123" s="28"/>
    </row>
    <row r="12124" spans="2:3" x14ac:dyDescent="0.25">
      <c r="B12124" s="26"/>
      <c r="C12124" s="28"/>
    </row>
    <row r="12125" spans="2:3" x14ac:dyDescent="0.25">
      <c r="B12125" s="26"/>
      <c r="C12125" s="28"/>
    </row>
    <row r="12126" spans="2:3" x14ac:dyDescent="0.25">
      <c r="B12126" s="26"/>
      <c r="C12126" s="28"/>
    </row>
    <row r="12127" spans="2:3" x14ac:dyDescent="0.25">
      <c r="B12127" s="26"/>
      <c r="C12127" s="28"/>
    </row>
    <row r="12128" spans="2:3" x14ac:dyDescent="0.25">
      <c r="B12128" s="26"/>
      <c r="C12128" s="28"/>
    </row>
    <row r="12129" spans="2:3" x14ac:dyDescent="0.25">
      <c r="B12129" s="26"/>
      <c r="C12129" s="28"/>
    </row>
    <row r="12130" spans="2:3" x14ac:dyDescent="0.25">
      <c r="B12130" s="26"/>
      <c r="C12130" s="28"/>
    </row>
    <row r="12131" spans="2:3" x14ac:dyDescent="0.25">
      <c r="B12131" s="26"/>
      <c r="C12131" s="28"/>
    </row>
    <row r="12132" spans="2:3" x14ac:dyDescent="0.25">
      <c r="B12132" s="26"/>
      <c r="C12132" s="28"/>
    </row>
    <row r="12133" spans="2:3" x14ac:dyDescent="0.25">
      <c r="B12133" s="26"/>
      <c r="C12133" s="28"/>
    </row>
    <row r="12134" spans="2:3" x14ac:dyDescent="0.25">
      <c r="B12134" s="26"/>
      <c r="C12134" s="28"/>
    </row>
    <row r="12135" spans="2:3" x14ac:dyDescent="0.25">
      <c r="B12135" s="26"/>
      <c r="C12135" s="28"/>
    </row>
    <row r="12136" spans="2:3" x14ac:dyDescent="0.25">
      <c r="B12136" s="26"/>
      <c r="C12136" s="28"/>
    </row>
    <row r="12137" spans="2:3" x14ac:dyDescent="0.25">
      <c r="B12137" s="26"/>
      <c r="C12137" s="28"/>
    </row>
    <row r="12138" spans="2:3" x14ac:dyDescent="0.25">
      <c r="B12138" s="26"/>
      <c r="C12138" s="28"/>
    </row>
    <row r="12139" spans="2:3" x14ac:dyDescent="0.25">
      <c r="B12139" s="26"/>
      <c r="C12139" s="28"/>
    </row>
    <row r="12140" spans="2:3" x14ac:dyDescent="0.25">
      <c r="B12140" s="26"/>
      <c r="C12140" s="28"/>
    </row>
    <row r="12141" spans="2:3" x14ac:dyDescent="0.25">
      <c r="B12141" s="26"/>
      <c r="C12141" s="28"/>
    </row>
    <row r="12142" spans="2:3" x14ac:dyDescent="0.25">
      <c r="B12142" s="26"/>
      <c r="C12142" s="28"/>
    </row>
    <row r="12143" spans="2:3" x14ac:dyDescent="0.25">
      <c r="B12143" s="26"/>
      <c r="C12143" s="28"/>
    </row>
    <row r="12144" spans="2:3" x14ac:dyDescent="0.25">
      <c r="B12144" s="26"/>
      <c r="C12144" s="28"/>
    </row>
    <row r="12145" spans="2:3" x14ac:dyDescent="0.25">
      <c r="B12145" s="26"/>
      <c r="C12145" s="28"/>
    </row>
    <row r="12146" spans="2:3" x14ac:dyDescent="0.25">
      <c r="B12146" s="26"/>
      <c r="C12146" s="28"/>
    </row>
    <row r="12147" spans="2:3" x14ac:dyDescent="0.25">
      <c r="B12147" s="26"/>
      <c r="C12147" s="28"/>
    </row>
    <row r="12148" spans="2:3" x14ac:dyDescent="0.25">
      <c r="B12148" s="26"/>
      <c r="C12148" s="28"/>
    </row>
    <row r="12149" spans="2:3" x14ac:dyDescent="0.25">
      <c r="B12149" s="26"/>
      <c r="C12149" s="28"/>
    </row>
    <row r="12150" spans="2:3" x14ac:dyDescent="0.25">
      <c r="B12150" s="26"/>
      <c r="C12150" s="28"/>
    </row>
    <row r="12151" spans="2:3" x14ac:dyDescent="0.25">
      <c r="B12151" s="26"/>
      <c r="C12151" s="28"/>
    </row>
    <row r="12152" spans="2:3" x14ac:dyDescent="0.25">
      <c r="B12152" s="26"/>
      <c r="C12152" s="28"/>
    </row>
    <row r="12153" spans="2:3" x14ac:dyDescent="0.25">
      <c r="B12153" s="26"/>
      <c r="C12153" s="28"/>
    </row>
    <row r="12154" spans="2:3" x14ac:dyDescent="0.25">
      <c r="B12154" s="26"/>
      <c r="C12154" s="28"/>
    </row>
    <row r="12155" spans="2:3" x14ac:dyDescent="0.25">
      <c r="B12155" s="26"/>
      <c r="C12155" s="28"/>
    </row>
    <row r="12156" spans="2:3" x14ac:dyDescent="0.25">
      <c r="B12156" s="26"/>
      <c r="C12156" s="28"/>
    </row>
    <row r="12157" spans="2:3" x14ac:dyDescent="0.25">
      <c r="B12157" s="26"/>
      <c r="C12157" s="28"/>
    </row>
    <row r="12158" spans="2:3" x14ac:dyDescent="0.25">
      <c r="B12158" s="26"/>
      <c r="C12158" s="28"/>
    </row>
    <row r="12159" spans="2:3" x14ac:dyDescent="0.25">
      <c r="B12159" s="26"/>
      <c r="C12159" s="28"/>
    </row>
    <row r="12160" spans="2:3" x14ac:dyDescent="0.25">
      <c r="B12160" s="26"/>
      <c r="C12160" s="28"/>
    </row>
    <row r="12161" spans="2:3" x14ac:dyDescent="0.25">
      <c r="B12161" s="26"/>
      <c r="C12161" s="28"/>
    </row>
    <row r="12162" spans="2:3" x14ac:dyDescent="0.25">
      <c r="B12162" s="26"/>
      <c r="C12162" s="28"/>
    </row>
    <row r="12163" spans="2:3" x14ac:dyDescent="0.25">
      <c r="B12163" s="26"/>
      <c r="C12163" s="28"/>
    </row>
    <row r="12164" spans="2:3" x14ac:dyDescent="0.25">
      <c r="B12164" s="26"/>
      <c r="C12164" s="28"/>
    </row>
    <row r="12165" spans="2:3" x14ac:dyDescent="0.25">
      <c r="B12165" s="26"/>
      <c r="C12165" s="28"/>
    </row>
    <row r="12166" spans="2:3" x14ac:dyDescent="0.25">
      <c r="B12166" s="26"/>
      <c r="C12166" s="28"/>
    </row>
    <row r="12167" spans="2:3" x14ac:dyDescent="0.25">
      <c r="B12167" s="26"/>
      <c r="C12167" s="28"/>
    </row>
    <row r="12168" spans="2:3" x14ac:dyDescent="0.25">
      <c r="B12168" s="26"/>
      <c r="C12168" s="28"/>
    </row>
    <row r="12169" spans="2:3" x14ac:dyDescent="0.25">
      <c r="B12169" s="26"/>
      <c r="C12169" s="28"/>
    </row>
    <row r="12170" spans="2:3" x14ac:dyDescent="0.25">
      <c r="B12170" s="26"/>
      <c r="C12170" s="28"/>
    </row>
    <row r="12171" spans="2:3" x14ac:dyDescent="0.25">
      <c r="B12171" s="26"/>
      <c r="C12171" s="28"/>
    </row>
    <row r="12172" spans="2:3" x14ac:dyDescent="0.25">
      <c r="B12172" s="26"/>
      <c r="C12172" s="28"/>
    </row>
    <row r="12173" spans="2:3" x14ac:dyDescent="0.25">
      <c r="B12173" s="26"/>
      <c r="C12173" s="28"/>
    </row>
    <row r="12174" spans="2:3" x14ac:dyDescent="0.25">
      <c r="B12174" s="26"/>
      <c r="C12174" s="28"/>
    </row>
    <row r="12175" spans="2:3" x14ac:dyDescent="0.25">
      <c r="B12175" s="26"/>
      <c r="C12175" s="28"/>
    </row>
    <row r="12176" spans="2:3" x14ac:dyDescent="0.25">
      <c r="B12176" s="26"/>
      <c r="C12176" s="28"/>
    </row>
    <row r="12177" spans="2:3" x14ac:dyDescent="0.25">
      <c r="B12177" s="26"/>
      <c r="C12177" s="28"/>
    </row>
    <row r="12178" spans="2:3" x14ac:dyDescent="0.25">
      <c r="B12178" s="26"/>
      <c r="C12178" s="28"/>
    </row>
    <row r="12179" spans="2:3" x14ac:dyDescent="0.25">
      <c r="B12179" s="26"/>
      <c r="C12179" s="28"/>
    </row>
    <row r="12180" spans="2:3" x14ac:dyDescent="0.25">
      <c r="B12180" s="26"/>
      <c r="C12180" s="28"/>
    </row>
    <row r="12181" spans="2:3" x14ac:dyDescent="0.25">
      <c r="B12181" s="26"/>
      <c r="C12181" s="28"/>
    </row>
    <row r="12182" spans="2:3" x14ac:dyDescent="0.25">
      <c r="B12182" s="26"/>
      <c r="C12182" s="28"/>
    </row>
    <row r="12183" spans="2:3" x14ac:dyDescent="0.25">
      <c r="B12183" s="26"/>
      <c r="C12183" s="28"/>
    </row>
    <row r="12184" spans="2:3" x14ac:dyDescent="0.25">
      <c r="B12184" s="26"/>
      <c r="C12184" s="28"/>
    </row>
    <row r="12185" spans="2:3" x14ac:dyDescent="0.25">
      <c r="B12185" s="26"/>
      <c r="C12185" s="28"/>
    </row>
    <row r="12186" spans="2:3" x14ac:dyDescent="0.25">
      <c r="B12186" s="26"/>
      <c r="C12186" s="28"/>
    </row>
    <row r="12187" spans="2:3" x14ac:dyDescent="0.25">
      <c r="B12187" s="26"/>
      <c r="C12187" s="28"/>
    </row>
    <row r="12188" spans="2:3" x14ac:dyDescent="0.25">
      <c r="B12188" s="26"/>
      <c r="C12188" s="28"/>
    </row>
    <row r="12189" spans="2:3" x14ac:dyDescent="0.25">
      <c r="B12189" s="26"/>
      <c r="C12189" s="28"/>
    </row>
    <row r="12190" spans="2:3" x14ac:dyDescent="0.25">
      <c r="B12190" s="26"/>
      <c r="C12190" s="28"/>
    </row>
    <row r="12191" spans="2:3" x14ac:dyDescent="0.25">
      <c r="B12191" s="26"/>
      <c r="C12191" s="28"/>
    </row>
    <row r="12192" spans="2:3" x14ac:dyDescent="0.25">
      <c r="B12192" s="26"/>
      <c r="C12192" s="28"/>
    </row>
    <row r="12193" spans="2:3" x14ac:dyDescent="0.25">
      <c r="B12193" s="26"/>
      <c r="C12193" s="28"/>
    </row>
    <row r="12194" spans="2:3" x14ac:dyDescent="0.25">
      <c r="B12194" s="26"/>
      <c r="C12194" s="28"/>
    </row>
    <row r="12195" spans="2:3" x14ac:dyDescent="0.25">
      <c r="B12195" s="26"/>
      <c r="C12195" s="28"/>
    </row>
    <row r="12196" spans="2:3" x14ac:dyDescent="0.25">
      <c r="B12196" s="26"/>
      <c r="C12196" s="28"/>
    </row>
    <row r="12197" spans="2:3" x14ac:dyDescent="0.25">
      <c r="B12197" s="26"/>
      <c r="C12197" s="28"/>
    </row>
    <row r="12198" spans="2:3" x14ac:dyDescent="0.25">
      <c r="B12198" s="26"/>
      <c r="C12198" s="28"/>
    </row>
    <row r="12199" spans="2:3" x14ac:dyDescent="0.25">
      <c r="B12199" s="26"/>
      <c r="C12199" s="28"/>
    </row>
    <row r="12200" spans="2:3" x14ac:dyDescent="0.25">
      <c r="B12200" s="26"/>
      <c r="C12200" s="28"/>
    </row>
    <row r="12201" spans="2:3" x14ac:dyDescent="0.25">
      <c r="B12201" s="26"/>
      <c r="C12201" s="28"/>
    </row>
    <row r="12202" spans="2:3" x14ac:dyDescent="0.25">
      <c r="B12202" s="26"/>
      <c r="C12202" s="28"/>
    </row>
    <row r="12203" spans="2:3" x14ac:dyDescent="0.25">
      <c r="B12203" s="26"/>
      <c r="C12203" s="28"/>
    </row>
    <row r="12204" spans="2:3" x14ac:dyDescent="0.25">
      <c r="B12204" s="26"/>
      <c r="C12204" s="28"/>
    </row>
    <row r="12205" spans="2:3" x14ac:dyDescent="0.25">
      <c r="B12205" s="26"/>
      <c r="C12205" s="28"/>
    </row>
    <row r="12206" spans="2:3" x14ac:dyDescent="0.25">
      <c r="B12206" s="26"/>
      <c r="C12206" s="28"/>
    </row>
    <row r="12207" spans="2:3" x14ac:dyDescent="0.25">
      <c r="B12207" s="26"/>
      <c r="C12207" s="28"/>
    </row>
    <row r="12208" spans="2:3" x14ac:dyDescent="0.25">
      <c r="B12208" s="26"/>
      <c r="C12208" s="28"/>
    </row>
    <row r="12209" spans="2:3" x14ac:dyDescent="0.25">
      <c r="B12209" s="26"/>
      <c r="C12209" s="28"/>
    </row>
    <row r="12210" spans="2:3" x14ac:dyDescent="0.25">
      <c r="B12210" s="26"/>
      <c r="C12210" s="28"/>
    </row>
    <row r="12211" spans="2:3" x14ac:dyDescent="0.25">
      <c r="B12211" s="26"/>
      <c r="C12211" s="28"/>
    </row>
    <row r="12212" spans="2:3" x14ac:dyDescent="0.25">
      <c r="B12212" s="26"/>
      <c r="C12212" s="28"/>
    </row>
    <row r="12213" spans="2:3" x14ac:dyDescent="0.25">
      <c r="B12213" s="26"/>
      <c r="C12213" s="28"/>
    </row>
    <row r="12214" spans="2:3" x14ac:dyDescent="0.25">
      <c r="B12214" s="26"/>
      <c r="C12214" s="28"/>
    </row>
    <row r="12215" spans="2:3" x14ac:dyDescent="0.25">
      <c r="B12215" s="26"/>
      <c r="C12215" s="28"/>
    </row>
    <row r="12216" spans="2:3" x14ac:dyDescent="0.25">
      <c r="B12216" s="26"/>
      <c r="C12216" s="28"/>
    </row>
    <row r="12217" spans="2:3" x14ac:dyDescent="0.25">
      <c r="B12217" s="26"/>
      <c r="C12217" s="28"/>
    </row>
    <row r="12218" spans="2:3" x14ac:dyDescent="0.25">
      <c r="B12218" s="26"/>
      <c r="C12218" s="28"/>
    </row>
    <row r="12219" spans="2:3" x14ac:dyDescent="0.25">
      <c r="B12219" s="26"/>
      <c r="C12219" s="28"/>
    </row>
    <row r="12220" spans="2:3" x14ac:dyDescent="0.25">
      <c r="B12220" s="26"/>
      <c r="C12220" s="28"/>
    </row>
    <row r="12221" spans="2:3" x14ac:dyDescent="0.25">
      <c r="B12221" s="26"/>
      <c r="C12221" s="28"/>
    </row>
    <row r="12222" spans="2:3" x14ac:dyDescent="0.25">
      <c r="B12222" s="26"/>
      <c r="C12222" s="28"/>
    </row>
    <row r="12223" spans="2:3" x14ac:dyDescent="0.25">
      <c r="B12223" s="26"/>
      <c r="C12223" s="28"/>
    </row>
    <row r="12224" spans="2:3" x14ac:dyDescent="0.25">
      <c r="B12224" s="26"/>
      <c r="C12224" s="28"/>
    </row>
    <row r="12225" spans="2:3" x14ac:dyDescent="0.25">
      <c r="B12225" s="26"/>
      <c r="C12225" s="28"/>
    </row>
    <row r="12226" spans="2:3" x14ac:dyDescent="0.25">
      <c r="B12226" s="26"/>
      <c r="C12226" s="28"/>
    </row>
    <row r="12227" spans="2:3" x14ac:dyDescent="0.25">
      <c r="B12227" s="26"/>
      <c r="C12227" s="28"/>
    </row>
    <row r="12228" spans="2:3" x14ac:dyDescent="0.25">
      <c r="B12228" s="26"/>
      <c r="C12228" s="28"/>
    </row>
    <row r="12229" spans="2:3" x14ac:dyDescent="0.25">
      <c r="B12229" s="26"/>
      <c r="C12229" s="28"/>
    </row>
    <row r="12230" spans="2:3" x14ac:dyDescent="0.25">
      <c r="B12230" s="26"/>
      <c r="C12230" s="28"/>
    </row>
    <row r="12231" spans="2:3" x14ac:dyDescent="0.25">
      <c r="B12231" s="26"/>
      <c r="C12231" s="28"/>
    </row>
    <row r="12232" spans="2:3" x14ac:dyDescent="0.25">
      <c r="B12232" s="26"/>
      <c r="C12232" s="28"/>
    </row>
    <row r="12233" spans="2:3" x14ac:dyDescent="0.25">
      <c r="B12233" s="26"/>
      <c r="C12233" s="28"/>
    </row>
    <row r="12234" spans="2:3" x14ac:dyDescent="0.25">
      <c r="B12234" s="26"/>
      <c r="C12234" s="28"/>
    </row>
    <row r="12235" spans="2:3" x14ac:dyDescent="0.25">
      <c r="B12235" s="26"/>
      <c r="C12235" s="28"/>
    </row>
    <row r="12236" spans="2:3" x14ac:dyDescent="0.25">
      <c r="B12236" s="26"/>
      <c r="C12236" s="28"/>
    </row>
    <row r="12237" spans="2:3" x14ac:dyDescent="0.25">
      <c r="B12237" s="26"/>
      <c r="C12237" s="28"/>
    </row>
    <row r="12238" spans="2:3" x14ac:dyDescent="0.25">
      <c r="B12238" s="26"/>
      <c r="C12238" s="28"/>
    </row>
    <row r="12239" spans="2:3" x14ac:dyDescent="0.25">
      <c r="B12239" s="26"/>
      <c r="C12239" s="28"/>
    </row>
    <row r="12240" spans="2:3" x14ac:dyDescent="0.25">
      <c r="B12240" s="26"/>
      <c r="C12240" s="28"/>
    </row>
    <row r="12241" spans="2:3" x14ac:dyDescent="0.25">
      <c r="B12241" s="26"/>
      <c r="C12241" s="28"/>
    </row>
    <row r="12242" spans="2:3" x14ac:dyDescent="0.25">
      <c r="B12242" s="26"/>
      <c r="C12242" s="28"/>
    </row>
    <row r="12243" spans="2:3" x14ac:dyDescent="0.25">
      <c r="B12243" s="26"/>
      <c r="C12243" s="28"/>
    </row>
    <row r="12244" spans="2:3" x14ac:dyDescent="0.25">
      <c r="B12244" s="26"/>
      <c r="C12244" s="28"/>
    </row>
    <row r="12245" spans="2:3" x14ac:dyDescent="0.25">
      <c r="B12245" s="26"/>
      <c r="C12245" s="28"/>
    </row>
    <row r="12246" spans="2:3" x14ac:dyDescent="0.25">
      <c r="B12246" s="26"/>
      <c r="C12246" s="28"/>
    </row>
    <row r="12247" spans="2:3" x14ac:dyDescent="0.25">
      <c r="B12247" s="26"/>
      <c r="C12247" s="28"/>
    </row>
    <row r="12248" spans="2:3" x14ac:dyDescent="0.25">
      <c r="B12248" s="26"/>
      <c r="C12248" s="28"/>
    </row>
    <row r="12249" spans="2:3" x14ac:dyDescent="0.25">
      <c r="B12249" s="26"/>
      <c r="C12249" s="28"/>
    </row>
    <row r="12250" spans="2:3" x14ac:dyDescent="0.25">
      <c r="B12250" s="26"/>
      <c r="C12250" s="28"/>
    </row>
    <row r="12251" spans="2:3" x14ac:dyDescent="0.25">
      <c r="B12251" s="26"/>
      <c r="C12251" s="28"/>
    </row>
    <row r="12252" spans="2:3" x14ac:dyDescent="0.25">
      <c r="B12252" s="26"/>
      <c r="C12252" s="28"/>
    </row>
    <row r="12253" spans="2:3" x14ac:dyDescent="0.25">
      <c r="B12253" s="26"/>
      <c r="C12253" s="28"/>
    </row>
    <row r="12254" spans="2:3" x14ac:dyDescent="0.25">
      <c r="B12254" s="26"/>
      <c r="C12254" s="28"/>
    </row>
    <row r="12255" spans="2:3" x14ac:dyDescent="0.25">
      <c r="B12255" s="26"/>
      <c r="C12255" s="28"/>
    </row>
    <row r="12256" spans="2:3" x14ac:dyDescent="0.25">
      <c r="B12256" s="26"/>
      <c r="C12256" s="28"/>
    </row>
    <row r="12257" spans="2:3" x14ac:dyDescent="0.25">
      <c r="B12257" s="26"/>
      <c r="C12257" s="28"/>
    </row>
    <row r="12258" spans="2:3" x14ac:dyDescent="0.25">
      <c r="B12258" s="26"/>
      <c r="C12258" s="28"/>
    </row>
    <row r="12259" spans="2:3" x14ac:dyDescent="0.25">
      <c r="B12259" s="26"/>
      <c r="C12259" s="28"/>
    </row>
    <row r="12260" spans="2:3" x14ac:dyDescent="0.25">
      <c r="B12260" s="26"/>
      <c r="C12260" s="28"/>
    </row>
    <row r="12261" spans="2:3" x14ac:dyDescent="0.25">
      <c r="B12261" s="26"/>
      <c r="C12261" s="28"/>
    </row>
    <row r="12262" spans="2:3" x14ac:dyDescent="0.25">
      <c r="B12262" s="26"/>
      <c r="C12262" s="28"/>
    </row>
    <row r="12263" spans="2:3" x14ac:dyDescent="0.25">
      <c r="B12263" s="26"/>
      <c r="C12263" s="28"/>
    </row>
    <row r="12264" spans="2:3" x14ac:dyDescent="0.25">
      <c r="B12264" s="26"/>
      <c r="C12264" s="28"/>
    </row>
    <row r="12265" spans="2:3" x14ac:dyDescent="0.25">
      <c r="B12265" s="26"/>
      <c r="C12265" s="28"/>
    </row>
    <row r="12266" spans="2:3" x14ac:dyDescent="0.25">
      <c r="B12266" s="26"/>
      <c r="C12266" s="28"/>
    </row>
    <row r="12267" spans="2:3" x14ac:dyDescent="0.25">
      <c r="B12267" s="26"/>
      <c r="C12267" s="28"/>
    </row>
    <row r="12268" spans="2:3" x14ac:dyDescent="0.25">
      <c r="B12268" s="26"/>
      <c r="C12268" s="28"/>
    </row>
    <row r="12269" spans="2:3" x14ac:dyDescent="0.25">
      <c r="B12269" s="26"/>
      <c r="C12269" s="28"/>
    </row>
    <row r="12270" spans="2:3" x14ac:dyDescent="0.25">
      <c r="B12270" s="26"/>
      <c r="C12270" s="28"/>
    </row>
    <row r="12271" spans="2:3" x14ac:dyDescent="0.25">
      <c r="B12271" s="26"/>
      <c r="C12271" s="28"/>
    </row>
    <row r="12272" spans="2:3" x14ac:dyDescent="0.25">
      <c r="B12272" s="26"/>
      <c r="C12272" s="28"/>
    </row>
    <row r="12273" spans="2:3" x14ac:dyDescent="0.25">
      <c r="B12273" s="26"/>
      <c r="C12273" s="28"/>
    </row>
    <row r="12274" spans="2:3" x14ac:dyDescent="0.25">
      <c r="B12274" s="26"/>
      <c r="C12274" s="28"/>
    </row>
    <row r="12275" spans="2:3" x14ac:dyDescent="0.25">
      <c r="B12275" s="26"/>
      <c r="C12275" s="28"/>
    </row>
    <row r="12276" spans="2:3" x14ac:dyDescent="0.25">
      <c r="B12276" s="26"/>
      <c r="C12276" s="28"/>
    </row>
    <row r="12277" spans="2:3" x14ac:dyDescent="0.25">
      <c r="B12277" s="26"/>
      <c r="C12277" s="28"/>
    </row>
    <row r="12278" spans="2:3" x14ac:dyDescent="0.25">
      <c r="B12278" s="26"/>
      <c r="C12278" s="28"/>
    </row>
    <row r="12279" spans="2:3" x14ac:dyDescent="0.25">
      <c r="B12279" s="26"/>
      <c r="C12279" s="28"/>
    </row>
    <row r="12280" spans="2:3" x14ac:dyDescent="0.25">
      <c r="B12280" s="26"/>
      <c r="C12280" s="28"/>
    </row>
    <row r="12281" spans="2:3" x14ac:dyDescent="0.25">
      <c r="B12281" s="26"/>
      <c r="C12281" s="28"/>
    </row>
    <row r="12282" spans="2:3" x14ac:dyDescent="0.25">
      <c r="B12282" s="26"/>
      <c r="C12282" s="28"/>
    </row>
    <row r="12283" spans="2:3" x14ac:dyDescent="0.25">
      <c r="B12283" s="26"/>
      <c r="C12283" s="28"/>
    </row>
    <row r="12284" spans="2:3" x14ac:dyDescent="0.25">
      <c r="B12284" s="26"/>
      <c r="C12284" s="28"/>
    </row>
    <row r="12285" spans="2:3" x14ac:dyDescent="0.25">
      <c r="B12285" s="26"/>
      <c r="C12285" s="28"/>
    </row>
    <row r="12286" spans="2:3" x14ac:dyDescent="0.25">
      <c r="B12286" s="26"/>
      <c r="C12286" s="28"/>
    </row>
    <row r="12287" spans="2:3" x14ac:dyDescent="0.25">
      <c r="B12287" s="26"/>
      <c r="C12287" s="28"/>
    </row>
    <row r="12288" spans="2:3" x14ac:dyDescent="0.25">
      <c r="B12288" s="26"/>
      <c r="C12288" s="28"/>
    </row>
    <row r="12289" spans="2:3" x14ac:dyDescent="0.25">
      <c r="B12289" s="26"/>
      <c r="C12289" s="28"/>
    </row>
    <row r="12290" spans="2:3" x14ac:dyDescent="0.25">
      <c r="B12290" s="26"/>
      <c r="C12290" s="28"/>
    </row>
    <row r="12291" spans="2:3" x14ac:dyDescent="0.25">
      <c r="B12291" s="26"/>
      <c r="C12291" s="28"/>
    </row>
    <row r="12292" spans="2:3" x14ac:dyDescent="0.25">
      <c r="B12292" s="26"/>
      <c r="C12292" s="28"/>
    </row>
    <row r="12293" spans="2:3" x14ac:dyDescent="0.25">
      <c r="B12293" s="26"/>
      <c r="C12293" s="28"/>
    </row>
    <row r="12294" spans="2:3" x14ac:dyDescent="0.25">
      <c r="B12294" s="26"/>
      <c r="C12294" s="28"/>
    </row>
    <row r="12295" spans="2:3" x14ac:dyDescent="0.25">
      <c r="B12295" s="26"/>
      <c r="C12295" s="28"/>
    </row>
    <row r="12296" spans="2:3" x14ac:dyDescent="0.25">
      <c r="B12296" s="26"/>
      <c r="C12296" s="28"/>
    </row>
    <row r="12297" spans="2:3" x14ac:dyDescent="0.25">
      <c r="B12297" s="26"/>
      <c r="C12297" s="28"/>
    </row>
    <row r="12298" spans="2:3" x14ac:dyDescent="0.25">
      <c r="B12298" s="26"/>
      <c r="C12298" s="28"/>
    </row>
    <row r="12299" spans="2:3" x14ac:dyDescent="0.25">
      <c r="B12299" s="26"/>
      <c r="C12299" s="28"/>
    </row>
    <row r="12300" spans="2:3" x14ac:dyDescent="0.25">
      <c r="B12300" s="26"/>
      <c r="C12300" s="28"/>
    </row>
    <row r="12301" spans="2:3" x14ac:dyDescent="0.25">
      <c r="B12301" s="26"/>
      <c r="C12301" s="28"/>
    </row>
    <row r="12302" spans="2:3" x14ac:dyDescent="0.25">
      <c r="B12302" s="26"/>
      <c r="C12302" s="28"/>
    </row>
    <row r="12303" spans="2:3" x14ac:dyDescent="0.25">
      <c r="B12303" s="26"/>
      <c r="C12303" s="28"/>
    </row>
    <row r="12304" spans="2:3" x14ac:dyDescent="0.25">
      <c r="B12304" s="26"/>
      <c r="C12304" s="28"/>
    </row>
    <row r="12305" spans="2:3" x14ac:dyDescent="0.25">
      <c r="B12305" s="26"/>
      <c r="C12305" s="28"/>
    </row>
    <row r="12306" spans="2:3" x14ac:dyDescent="0.25">
      <c r="B12306" s="26"/>
      <c r="C12306" s="28"/>
    </row>
    <row r="12307" spans="2:3" x14ac:dyDescent="0.25">
      <c r="B12307" s="26"/>
      <c r="C12307" s="28"/>
    </row>
    <row r="12308" spans="2:3" x14ac:dyDescent="0.25">
      <c r="B12308" s="26"/>
      <c r="C12308" s="28"/>
    </row>
    <row r="12309" spans="2:3" x14ac:dyDescent="0.25">
      <c r="B12309" s="26"/>
      <c r="C12309" s="28"/>
    </row>
    <row r="12310" spans="2:3" x14ac:dyDescent="0.25">
      <c r="B12310" s="26"/>
      <c r="C12310" s="28"/>
    </row>
    <row r="12311" spans="2:3" x14ac:dyDescent="0.25">
      <c r="B12311" s="26"/>
      <c r="C12311" s="28"/>
    </row>
    <row r="12312" spans="2:3" x14ac:dyDescent="0.25">
      <c r="B12312" s="26"/>
      <c r="C12312" s="28"/>
    </row>
    <row r="12313" spans="2:3" x14ac:dyDescent="0.25">
      <c r="B12313" s="26"/>
      <c r="C12313" s="28"/>
    </row>
    <row r="12314" spans="2:3" x14ac:dyDescent="0.25">
      <c r="B12314" s="26"/>
      <c r="C12314" s="28"/>
    </row>
    <row r="12315" spans="2:3" x14ac:dyDescent="0.25">
      <c r="B12315" s="26"/>
      <c r="C12315" s="28"/>
    </row>
    <row r="12316" spans="2:3" x14ac:dyDescent="0.25">
      <c r="B12316" s="26"/>
      <c r="C12316" s="28"/>
    </row>
    <row r="12317" spans="2:3" x14ac:dyDescent="0.25">
      <c r="B12317" s="26"/>
      <c r="C12317" s="28"/>
    </row>
    <row r="12318" spans="2:3" x14ac:dyDescent="0.25">
      <c r="B12318" s="26"/>
      <c r="C12318" s="28"/>
    </row>
    <row r="12319" spans="2:3" x14ac:dyDescent="0.25">
      <c r="B12319" s="26"/>
      <c r="C12319" s="28"/>
    </row>
    <row r="12320" spans="2:3" x14ac:dyDescent="0.25">
      <c r="B12320" s="26"/>
      <c r="C12320" s="28"/>
    </row>
    <row r="12321" spans="2:3" x14ac:dyDescent="0.25">
      <c r="B12321" s="26"/>
      <c r="C12321" s="28"/>
    </row>
    <row r="12322" spans="2:3" x14ac:dyDescent="0.25">
      <c r="B12322" s="26"/>
      <c r="C12322" s="28"/>
    </row>
    <row r="12323" spans="2:3" x14ac:dyDescent="0.25">
      <c r="B12323" s="26"/>
      <c r="C12323" s="28"/>
    </row>
    <row r="12324" spans="2:3" x14ac:dyDescent="0.25">
      <c r="B12324" s="26"/>
      <c r="C12324" s="28"/>
    </row>
    <row r="12325" spans="2:3" x14ac:dyDescent="0.25">
      <c r="B12325" s="26"/>
      <c r="C12325" s="28"/>
    </row>
    <row r="12326" spans="2:3" x14ac:dyDescent="0.25">
      <c r="B12326" s="26"/>
      <c r="C12326" s="28"/>
    </row>
    <row r="12327" spans="2:3" x14ac:dyDescent="0.25">
      <c r="B12327" s="26"/>
      <c r="C12327" s="28"/>
    </row>
    <row r="12328" spans="2:3" x14ac:dyDescent="0.25">
      <c r="B12328" s="26"/>
      <c r="C12328" s="28"/>
    </row>
    <row r="12329" spans="2:3" x14ac:dyDescent="0.25">
      <c r="B12329" s="26"/>
      <c r="C12329" s="28"/>
    </row>
    <row r="12330" spans="2:3" x14ac:dyDescent="0.25">
      <c r="B12330" s="26"/>
      <c r="C12330" s="28"/>
    </row>
    <row r="12331" spans="2:3" x14ac:dyDescent="0.25">
      <c r="B12331" s="26"/>
      <c r="C12331" s="28"/>
    </row>
    <row r="12332" spans="2:3" x14ac:dyDescent="0.25">
      <c r="B12332" s="26"/>
      <c r="C12332" s="28"/>
    </row>
    <row r="12333" spans="2:3" x14ac:dyDescent="0.25">
      <c r="B12333" s="26"/>
      <c r="C12333" s="28"/>
    </row>
    <row r="12334" spans="2:3" x14ac:dyDescent="0.25">
      <c r="B12334" s="26"/>
      <c r="C12334" s="28"/>
    </row>
    <row r="12335" spans="2:3" x14ac:dyDescent="0.25">
      <c r="B12335" s="26"/>
      <c r="C12335" s="28"/>
    </row>
    <row r="12336" spans="2:3" x14ac:dyDescent="0.25">
      <c r="B12336" s="26"/>
      <c r="C12336" s="28"/>
    </row>
    <row r="12337" spans="2:3" x14ac:dyDescent="0.25">
      <c r="B12337" s="26"/>
      <c r="C12337" s="28"/>
    </row>
    <row r="12338" spans="2:3" x14ac:dyDescent="0.25">
      <c r="B12338" s="26"/>
      <c r="C12338" s="28"/>
    </row>
    <row r="12339" spans="2:3" x14ac:dyDescent="0.25">
      <c r="B12339" s="26"/>
      <c r="C12339" s="28"/>
    </row>
    <row r="12340" spans="2:3" x14ac:dyDescent="0.25">
      <c r="B12340" s="26"/>
      <c r="C12340" s="28"/>
    </row>
    <row r="12341" spans="2:3" x14ac:dyDescent="0.25">
      <c r="B12341" s="26"/>
      <c r="C12341" s="28"/>
    </row>
    <row r="12342" spans="2:3" x14ac:dyDescent="0.25">
      <c r="B12342" s="26"/>
      <c r="C12342" s="28"/>
    </row>
    <row r="12343" spans="2:3" x14ac:dyDescent="0.25">
      <c r="B12343" s="26"/>
      <c r="C12343" s="28"/>
    </row>
    <row r="12344" spans="2:3" x14ac:dyDescent="0.25">
      <c r="B12344" s="26"/>
      <c r="C12344" s="28"/>
    </row>
    <row r="12345" spans="2:3" x14ac:dyDescent="0.25">
      <c r="B12345" s="26"/>
      <c r="C12345" s="28"/>
    </row>
    <row r="12346" spans="2:3" x14ac:dyDescent="0.25">
      <c r="B12346" s="26"/>
      <c r="C12346" s="28"/>
    </row>
    <row r="12347" spans="2:3" x14ac:dyDescent="0.25">
      <c r="B12347" s="26"/>
      <c r="C12347" s="28"/>
    </row>
    <row r="12348" spans="2:3" x14ac:dyDescent="0.25">
      <c r="B12348" s="26"/>
      <c r="C12348" s="28"/>
    </row>
    <row r="12349" spans="2:3" x14ac:dyDescent="0.25">
      <c r="B12349" s="26"/>
      <c r="C12349" s="28"/>
    </row>
    <row r="12350" spans="2:3" x14ac:dyDescent="0.25">
      <c r="B12350" s="26"/>
      <c r="C12350" s="28"/>
    </row>
    <row r="12351" spans="2:3" x14ac:dyDescent="0.25">
      <c r="B12351" s="26"/>
      <c r="C12351" s="28"/>
    </row>
    <row r="12352" spans="2:3" x14ac:dyDescent="0.25">
      <c r="B12352" s="26"/>
      <c r="C12352" s="28"/>
    </row>
    <row r="12353" spans="2:3" x14ac:dyDescent="0.25">
      <c r="B12353" s="26"/>
      <c r="C12353" s="28"/>
    </row>
    <row r="12354" spans="2:3" x14ac:dyDescent="0.25">
      <c r="B12354" s="26"/>
      <c r="C12354" s="28"/>
    </row>
    <row r="12355" spans="2:3" x14ac:dyDescent="0.25">
      <c r="B12355" s="26"/>
      <c r="C12355" s="28"/>
    </row>
    <row r="12356" spans="2:3" x14ac:dyDescent="0.25">
      <c r="B12356" s="26"/>
      <c r="C12356" s="28"/>
    </row>
    <row r="12357" spans="2:3" x14ac:dyDescent="0.25">
      <c r="B12357" s="26"/>
      <c r="C12357" s="28"/>
    </row>
    <row r="12358" spans="2:3" x14ac:dyDescent="0.25">
      <c r="B12358" s="26"/>
      <c r="C12358" s="28"/>
    </row>
    <row r="12359" spans="2:3" x14ac:dyDescent="0.25">
      <c r="B12359" s="26"/>
      <c r="C12359" s="28"/>
    </row>
    <row r="12360" spans="2:3" x14ac:dyDescent="0.25">
      <c r="B12360" s="26"/>
      <c r="C12360" s="28"/>
    </row>
    <row r="12361" spans="2:3" x14ac:dyDescent="0.25">
      <c r="B12361" s="26"/>
      <c r="C12361" s="28"/>
    </row>
    <row r="12362" spans="2:3" x14ac:dyDescent="0.25">
      <c r="B12362" s="26"/>
      <c r="C12362" s="28"/>
    </row>
    <row r="12363" spans="2:3" x14ac:dyDescent="0.25">
      <c r="B12363" s="26"/>
      <c r="C12363" s="28"/>
    </row>
    <row r="12364" spans="2:3" x14ac:dyDescent="0.25">
      <c r="B12364" s="26"/>
      <c r="C12364" s="28"/>
    </row>
    <row r="12365" spans="2:3" x14ac:dyDescent="0.25">
      <c r="B12365" s="26"/>
      <c r="C12365" s="28"/>
    </row>
    <row r="12366" spans="2:3" x14ac:dyDescent="0.25">
      <c r="B12366" s="26"/>
      <c r="C12366" s="28"/>
    </row>
    <row r="12367" spans="2:3" x14ac:dyDescent="0.25">
      <c r="B12367" s="26"/>
      <c r="C12367" s="28"/>
    </row>
    <row r="12368" spans="2:3" x14ac:dyDescent="0.25">
      <c r="B12368" s="26"/>
      <c r="C12368" s="28"/>
    </row>
    <row r="12369" spans="2:3" x14ac:dyDescent="0.25">
      <c r="B12369" s="26"/>
      <c r="C12369" s="28"/>
    </row>
    <row r="12370" spans="2:3" x14ac:dyDescent="0.25">
      <c r="B12370" s="26"/>
      <c r="C12370" s="28"/>
    </row>
    <row r="12371" spans="2:3" x14ac:dyDescent="0.25">
      <c r="B12371" s="26"/>
      <c r="C12371" s="28"/>
    </row>
    <row r="12372" spans="2:3" x14ac:dyDescent="0.25">
      <c r="B12372" s="26"/>
      <c r="C12372" s="28"/>
    </row>
    <row r="12373" spans="2:3" x14ac:dyDescent="0.25">
      <c r="B12373" s="26"/>
      <c r="C12373" s="28"/>
    </row>
    <row r="12374" spans="2:3" x14ac:dyDescent="0.25">
      <c r="B12374" s="26"/>
      <c r="C12374" s="28"/>
    </row>
    <row r="12375" spans="2:3" x14ac:dyDescent="0.25">
      <c r="B12375" s="26"/>
      <c r="C12375" s="28"/>
    </row>
    <row r="12376" spans="2:3" x14ac:dyDescent="0.25">
      <c r="B12376" s="26"/>
      <c r="C12376" s="28"/>
    </row>
    <row r="12377" spans="2:3" x14ac:dyDescent="0.25">
      <c r="B12377" s="26"/>
      <c r="C12377" s="28"/>
    </row>
    <row r="12378" spans="2:3" x14ac:dyDescent="0.25">
      <c r="B12378" s="26"/>
      <c r="C12378" s="28"/>
    </row>
    <row r="12379" spans="2:3" x14ac:dyDescent="0.25">
      <c r="B12379" s="26"/>
      <c r="C12379" s="28"/>
    </row>
    <row r="12380" spans="2:3" x14ac:dyDescent="0.25">
      <c r="B12380" s="26"/>
      <c r="C12380" s="28"/>
    </row>
    <row r="12381" spans="2:3" x14ac:dyDescent="0.25">
      <c r="B12381" s="26"/>
      <c r="C12381" s="28"/>
    </row>
    <row r="12382" spans="2:3" x14ac:dyDescent="0.25">
      <c r="B12382" s="26"/>
      <c r="C12382" s="28"/>
    </row>
    <row r="12383" spans="2:3" x14ac:dyDescent="0.25">
      <c r="B12383" s="26"/>
      <c r="C12383" s="28"/>
    </row>
    <row r="12384" spans="2:3" x14ac:dyDescent="0.25">
      <c r="B12384" s="26"/>
      <c r="C12384" s="28"/>
    </row>
    <row r="12385" spans="2:3" x14ac:dyDescent="0.25">
      <c r="B12385" s="26"/>
      <c r="C12385" s="28"/>
    </row>
    <row r="12386" spans="2:3" x14ac:dyDescent="0.25">
      <c r="B12386" s="26"/>
      <c r="C12386" s="28"/>
    </row>
    <row r="12387" spans="2:3" x14ac:dyDescent="0.25">
      <c r="B12387" s="26"/>
      <c r="C12387" s="28"/>
    </row>
    <row r="12388" spans="2:3" x14ac:dyDescent="0.25">
      <c r="B12388" s="26"/>
      <c r="C12388" s="28"/>
    </row>
    <row r="12389" spans="2:3" x14ac:dyDescent="0.25">
      <c r="B12389" s="26"/>
      <c r="C12389" s="28"/>
    </row>
    <row r="12390" spans="2:3" x14ac:dyDescent="0.25">
      <c r="B12390" s="26"/>
      <c r="C12390" s="28"/>
    </row>
    <row r="12391" spans="2:3" x14ac:dyDescent="0.25">
      <c r="B12391" s="26"/>
      <c r="C12391" s="28"/>
    </row>
    <row r="12392" spans="2:3" x14ac:dyDescent="0.25">
      <c r="B12392" s="26"/>
      <c r="C12392" s="28"/>
    </row>
    <row r="12393" spans="2:3" x14ac:dyDescent="0.25">
      <c r="B12393" s="26"/>
      <c r="C12393" s="28"/>
    </row>
    <row r="12394" spans="2:3" x14ac:dyDescent="0.25">
      <c r="B12394" s="26"/>
      <c r="C12394" s="28"/>
    </row>
    <row r="12395" spans="2:3" x14ac:dyDescent="0.25">
      <c r="B12395" s="26"/>
      <c r="C12395" s="28"/>
    </row>
    <row r="12396" spans="2:3" x14ac:dyDescent="0.25">
      <c r="B12396" s="26"/>
      <c r="C12396" s="28"/>
    </row>
    <row r="12397" spans="2:3" x14ac:dyDescent="0.25">
      <c r="B12397" s="26"/>
      <c r="C12397" s="28"/>
    </row>
    <row r="12398" spans="2:3" x14ac:dyDescent="0.25">
      <c r="B12398" s="26"/>
      <c r="C12398" s="28"/>
    </row>
    <row r="12399" spans="2:3" x14ac:dyDescent="0.25">
      <c r="B12399" s="26"/>
      <c r="C12399" s="28"/>
    </row>
    <row r="12400" spans="2:3" x14ac:dyDescent="0.25">
      <c r="B12400" s="26"/>
      <c r="C12400" s="28"/>
    </row>
    <row r="12401" spans="2:3" x14ac:dyDescent="0.25">
      <c r="B12401" s="26"/>
      <c r="C12401" s="28"/>
    </row>
    <row r="12402" spans="2:3" x14ac:dyDescent="0.25">
      <c r="B12402" s="26"/>
      <c r="C12402" s="28"/>
    </row>
    <row r="12403" spans="2:3" x14ac:dyDescent="0.25">
      <c r="B12403" s="26"/>
      <c r="C12403" s="28"/>
    </row>
    <row r="12404" spans="2:3" x14ac:dyDescent="0.25">
      <c r="B12404" s="26"/>
      <c r="C12404" s="28"/>
    </row>
    <row r="12405" spans="2:3" x14ac:dyDescent="0.25">
      <c r="B12405" s="26"/>
      <c r="C12405" s="28"/>
    </row>
    <row r="12406" spans="2:3" x14ac:dyDescent="0.25">
      <c r="B12406" s="26"/>
      <c r="C12406" s="28"/>
    </row>
    <row r="12407" spans="2:3" x14ac:dyDescent="0.25">
      <c r="B12407" s="26"/>
      <c r="C12407" s="28"/>
    </row>
    <row r="12408" spans="2:3" x14ac:dyDescent="0.25">
      <c r="B12408" s="26"/>
      <c r="C12408" s="28"/>
    </row>
    <row r="12409" spans="2:3" x14ac:dyDescent="0.25">
      <c r="B12409" s="26"/>
      <c r="C12409" s="28"/>
    </row>
    <row r="12410" spans="2:3" x14ac:dyDescent="0.25">
      <c r="B12410" s="26"/>
      <c r="C12410" s="28"/>
    </row>
    <row r="12411" spans="2:3" x14ac:dyDescent="0.25">
      <c r="B12411" s="26"/>
      <c r="C12411" s="28"/>
    </row>
    <row r="12412" spans="2:3" x14ac:dyDescent="0.25">
      <c r="B12412" s="26"/>
      <c r="C12412" s="28"/>
    </row>
    <row r="12413" spans="2:3" x14ac:dyDescent="0.25">
      <c r="B12413" s="26"/>
      <c r="C12413" s="28"/>
    </row>
    <row r="12414" spans="2:3" x14ac:dyDescent="0.25">
      <c r="B12414" s="26"/>
      <c r="C12414" s="28"/>
    </row>
    <row r="12415" spans="2:3" x14ac:dyDescent="0.25">
      <c r="B12415" s="26"/>
      <c r="C12415" s="28"/>
    </row>
    <row r="12416" spans="2:3" x14ac:dyDescent="0.25">
      <c r="B12416" s="26"/>
      <c r="C12416" s="28"/>
    </row>
    <row r="12417" spans="2:3" x14ac:dyDescent="0.25">
      <c r="B12417" s="26"/>
      <c r="C12417" s="28"/>
    </row>
    <row r="12418" spans="2:3" x14ac:dyDescent="0.25">
      <c r="B12418" s="26"/>
      <c r="C12418" s="28"/>
    </row>
    <row r="12419" spans="2:3" x14ac:dyDescent="0.25">
      <c r="B12419" s="26"/>
      <c r="C12419" s="28"/>
    </row>
    <row r="12420" spans="2:3" x14ac:dyDescent="0.25">
      <c r="B12420" s="26"/>
      <c r="C12420" s="28"/>
    </row>
    <row r="12421" spans="2:3" x14ac:dyDescent="0.25">
      <c r="B12421" s="26"/>
      <c r="C12421" s="28"/>
    </row>
    <row r="12422" spans="2:3" x14ac:dyDescent="0.25">
      <c r="B12422" s="26"/>
      <c r="C12422" s="28"/>
    </row>
    <row r="12423" spans="2:3" x14ac:dyDescent="0.25">
      <c r="B12423" s="26"/>
      <c r="C12423" s="28"/>
    </row>
    <row r="12424" spans="2:3" x14ac:dyDescent="0.25">
      <c r="B12424" s="26"/>
      <c r="C12424" s="28"/>
    </row>
    <row r="12425" spans="2:3" x14ac:dyDescent="0.25">
      <c r="B12425" s="26"/>
      <c r="C12425" s="28"/>
    </row>
    <row r="12426" spans="2:3" x14ac:dyDescent="0.25">
      <c r="B12426" s="26"/>
      <c r="C12426" s="28"/>
    </row>
    <row r="12427" spans="2:3" x14ac:dyDescent="0.25">
      <c r="B12427" s="26"/>
      <c r="C12427" s="28"/>
    </row>
    <row r="12428" spans="2:3" x14ac:dyDescent="0.25">
      <c r="B12428" s="26"/>
      <c r="C12428" s="28"/>
    </row>
    <row r="12429" spans="2:3" x14ac:dyDescent="0.25">
      <c r="B12429" s="26"/>
      <c r="C12429" s="28"/>
    </row>
    <row r="12430" spans="2:3" x14ac:dyDescent="0.25">
      <c r="B12430" s="26"/>
      <c r="C12430" s="28"/>
    </row>
    <row r="12431" spans="2:3" x14ac:dyDescent="0.25">
      <c r="B12431" s="26"/>
      <c r="C12431" s="28"/>
    </row>
    <row r="12432" spans="2:3" x14ac:dyDescent="0.25">
      <c r="B12432" s="26"/>
      <c r="C12432" s="28"/>
    </row>
    <row r="12433" spans="2:3" x14ac:dyDescent="0.25">
      <c r="B12433" s="26"/>
      <c r="C12433" s="28"/>
    </row>
    <row r="12434" spans="2:3" x14ac:dyDescent="0.25">
      <c r="B12434" s="26"/>
      <c r="C12434" s="28"/>
    </row>
    <row r="12435" spans="2:3" x14ac:dyDescent="0.25">
      <c r="B12435" s="26"/>
      <c r="C12435" s="28"/>
    </row>
    <row r="12436" spans="2:3" x14ac:dyDescent="0.25">
      <c r="B12436" s="26"/>
      <c r="C12436" s="28"/>
    </row>
    <row r="12437" spans="2:3" x14ac:dyDescent="0.25">
      <c r="B12437" s="26"/>
      <c r="C12437" s="28"/>
    </row>
    <row r="12438" spans="2:3" x14ac:dyDescent="0.25">
      <c r="B12438" s="26"/>
      <c r="C12438" s="28"/>
    </row>
    <row r="12439" spans="2:3" x14ac:dyDescent="0.25">
      <c r="B12439" s="26"/>
      <c r="C12439" s="28"/>
    </row>
    <row r="12440" spans="2:3" x14ac:dyDescent="0.25">
      <c r="B12440" s="26"/>
      <c r="C12440" s="28"/>
    </row>
    <row r="12441" spans="2:3" x14ac:dyDescent="0.25">
      <c r="B12441" s="26"/>
      <c r="C12441" s="28"/>
    </row>
    <row r="12442" spans="2:3" x14ac:dyDescent="0.25">
      <c r="B12442" s="26"/>
      <c r="C12442" s="28"/>
    </row>
    <row r="12443" spans="2:3" x14ac:dyDescent="0.25">
      <c r="B12443" s="26"/>
      <c r="C12443" s="28"/>
    </row>
    <row r="12444" spans="2:3" x14ac:dyDescent="0.25">
      <c r="B12444" s="26"/>
      <c r="C12444" s="28"/>
    </row>
    <row r="12445" spans="2:3" x14ac:dyDescent="0.25">
      <c r="B12445" s="26"/>
      <c r="C12445" s="28"/>
    </row>
    <row r="12446" spans="2:3" x14ac:dyDescent="0.25">
      <c r="B12446" s="26"/>
      <c r="C12446" s="28"/>
    </row>
    <row r="12447" spans="2:3" x14ac:dyDescent="0.25">
      <c r="B12447" s="26"/>
      <c r="C12447" s="28"/>
    </row>
    <row r="12448" spans="2:3" x14ac:dyDescent="0.25">
      <c r="B12448" s="26"/>
      <c r="C12448" s="28"/>
    </row>
    <row r="12449" spans="2:3" x14ac:dyDescent="0.25">
      <c r="B12449" s="26"/>
      <c r="C12449" s="28"/>
    </row>
    <row r="12450" spans="2:3" x14ac:dyDescent="0.25">
      <c r="B12450" s="26"/>
      <c r="C12450" s="28"/>
    </row>
    <row r="12451" spans="2:3" x14ac:dyDescent="0.25">
      <c r="B12451" s="26"/>
      <c r="C12451" s="28"/>
    </row>
    <row r="12452" spans="2:3" x14ac:dyDescent="0.25">
      <c r="B12452" s="26"/>
      <c r="C12452" s="28"/>
    </row>
    <row r="12453" spans="2:3" x14ac:dyDescent="0.25">
      <c r="B12453" s="26"/>
      <c r="C12453" s="28"/>
    </row>
    <row r="12454" spans="2:3" x14ac:dyDescent="0.25">
      <c r="B12454" s="26"/>
      <c r="C12454" s="28"/>
    </row>
    <row r="12455" spans="2:3" x14ac:dyDescent="0.25">
      <c r="B12455" s="26"/>
      <c r="C12455" s="28"/>
    </row>
    <row r="12456" spans="2:3" x14ac:dyDescent="0.25">
      <c r="B12456" s="26"/>
      <c r="C12456" s="28"/>
    </row>
    <row r="12457" spans="2:3" x14ac:dyDescent="0.25">
      <c r="B12457" s="26"/>
      <c r="C12457" s="28"/>
    </row>
    <row r="12458" spans="2:3" x14ac:dyDescent="0.25">
      <c r="B12458" s="26"/>
      <c r="C12458" s="28"/>
    </row>
    <row r="12459" spans="2:3" x14ac:dyDescent="0.25">
      <c r="B12459" s="26"/>
      <c r="C12459" s="28"/>
    </row>
    <row r="12460" spans="2:3" x14ac:dyDescent="0.25">
      <c r="B12460" s="26"/>
      <c r="C12460" s="28"/>
    </row>
    <row r="12461" spans="2:3" x14ac:dyDescent="0.25">
      <c r="B12461" s="26"/>
      <c r="C12461" s="28"/>
    </row>
    <row r="12462" spans="2:3" x14ac:dyDescent="0.25">
      <c r="B12462" s="26"/>
      <c r="C12462" s="28"/>
    </row>
    <row r="12463" spans="2:3" x14ac:dyDescent="0.25">
      <c r="B12463" s="26"/>
      <c r="C12463" s="28"/>
    </row>
    <row r="12464" spans="2:3" x14ac:dyDescent="0.25">
      <c r="B12464" s="26"/>
      <c r="C12464" s="28"/>
    </row>
    <row r="12465" spans="2:3" x14ac:dyDescent="0.25">
      <c r="B12465" s="26"/>
      <c r="C12465" s="28"/>
    </row>
    <row r="12466" spans="2:3" x14ac:dyDescent="0.25">
      <c r="B12466" s="26"/>
      <c r="C12466" s="28"/>
    </row>
    <row r="12467" spans="2:3" x14ac:dyDescent="0.25">
      <c r="B12467" s="26"/>
      <c r="C12467" s="28"/>
    </row>
    <row r="12468" spans="2:3" x14ac:dyDescent="0.25">
      <c r="B12468" s="26"/>
      <c r="C12468" s="28"/>
    </row>
    <row r="12469" spans="2:3" x14ac:dyDescent="0.25">
      <c r="B12469" s="26"/>
      <c r="C12469" s="28"/>
    </row>
    <row r="12470" spans="2:3" x14ac:dyDescent="0.25">
      <c r="B12470" s="26"/>
      <c r="C12470" s="28"/>
    </row>
    <row r="12471" spans="2:3" x14ac:dyDescent="0.25">
      <c r="B12471" s="26"/>
      <c r="C12471" s="28"/>
    </row>
    <row r="12472" spans="2:3" x14ac:dyDescent="0.25">
      <c r="B12472" s="26"/>
      <c r="C12472" s="28"/>
    </row>
    <row r="12473" spans="2:3" x14ac:dyDescent="0.25">
      <c r="B12473" s="26"/>
      <c r="C12473" s="28"/>
    </row>
    <row r="12474" spans="2:3" x14ac:dyDescent="0.25">
      <c r="B12474" s="26"/>
      <c r="C12474" s="28"/>
    </row>
    <row r="12475" spans="2:3" x14ac:dyDescent="0.25">
      <c r="B12475" s="26"/>
      <c r="C12475" s="28"/>
    </row>
    <row r="12476" spans="2:3" x14ac:dyDescent="0.25">
      <c r="B12476" s="26"/>
      <c r="C12476" s="28"/>
    </row>
    <row r="12477" spans="2:3" x14ac:dyDescent="0.25">
      <c r="B12477" s="26"/>
      <c r="C12477" s="28"/>
    </row>
    <row r="12478" spans="2:3" x14ac:dyDescent="0.25">
      <c r="B12478" s="26"/>
      <c r="C12478" s="28"/>
    </row>
    <row r="12479" spans="2:3" x14ac:dyDescent="0.25">
      <c r="B12479" s="26"/>
      <c r="C12479" s="28"/>
    </row>
    <row r="12480" spans="2:3" x14ac:dyDescent="0.25">
      <c r="B12480" s="26"/>
      <c r="C12480" s="28"/>
    </row>
    <row r="12481" spans="2:3" x14ac:dyDescent="0.25">
      <c r="B12481" s="26"/>
      <c r="C12481" s="28"/>
    </row>
    <row r="12482" spans="2:3" x14ac:dyDescent="0.25">
      <c r="B12482" s="26"/>
      <c r="C12482" s="28"/>
    </row>
    <row r="12483" spans="2:3" x14ac:dyDescent="0.25">
      <c r="B12483" s="26"/>
      <c r="C12483" s="28"/>
    </row>
    <row r="12484" spans="2:3" x14ac:dyDescent="0.25">
      <c r="B12484" s="26"/>
      <c r="C12484" s="28"/>
    </row>
    <row r="12485" spans="2:3" x14ac:dyDescent="0.25">
      <c r="B12485" s="26"/>
      <c r="C12485" s="28"/>
    </row>
    <row r="12486" spans="2:3" x14ac:dyDescent="0.25">
      <c r="B12486" s="26"/>
      <c r="C12486" s="28"/>
    </row>
    <row r="12487" spans="2:3" x14ac:dyDescent="0.25">
      <c r="B12487" s="26"/>
      <c r="C12487" s="28"/>
    </row>
    <row r="12488" spans="2:3" x14ac:dyDescent="0.25">
      <c r="B12488" s="26"/>
      <c r="C12488" s="28"/>
    </row>
    <row r="12489" spans="2:3" x14ac:dyDescent="0.25">
      <c r="B12489" s="26"/>
      <c r="C12489" s="28"/>
    </row>
    <row r="12490" spans="2:3" x14ac:dyDescent="0.25">
      <c r="B12490" s="26"/>
      <c r="C12490" s="28"/>
    </row>
    <row r="12491" spans="2:3" x14ac:dyDescent="0.25">
      <c r="B12491" s="26"/>
      <c r="C12491" s="28"/>
    </row>
    <row r="12492" spans="2:3" x14ac:dyDescent="0.25">
      <c r="B12492" s="26"/>
      <c r="C12492" s="28"/>
    </row>
    <row r="12493" spans="2:3" x14ac:dyDescent="0.25">
      <c r="B12493" s="26"/>
      <c r="C12493" s="28"/>
    </row>
    <row r="12494" spans="2:3" x14ac:dyDescent="0.25">
      <c r="B12494" s="26"/>
      <c r="C12494" s="28"/>
    </row>
    <row r="12495" spans="2:3" x14ac:dyDescent="0.25">
      <c r="B12495" s="26"/>
      <c r="C12495" s="28"/>
    </row>
    <row r="12496" spans="2:3" x14ac:dyDescent="0.25">
      <c r="B12496" s="26"/>
      <c r="C12496" s="28"/>
    </row>
    <row r="12497" spans="2:3" x14ac:dyDescent="0.25">
      <c r="B12497" s="26"/>
      <c r="C12497" s="28"/>
    </row>
    <row r="12498" spans="2:3" x14ac:dyDescent="0.25">
      <c r="B12498" s="26"/>
      <c r="C12498" s="28"/>
    </row>
    <row r="12499" spans="2:3" x14ac:dyDescent="0.25">
      <c r="B12499" s="26"/>
      <c r="C12499" s="28"/>
    </row>
    <row r="12500" spans="2:3" x14ac:dyDescent="0.25">
      <c r="B12500" s="26"/>
      <c r="C12500" s="28"/>
    </row>
    <row r="12501" spans="2:3" x14ac:dyDescent="0.25">
      <c r="B12501" s="26"/>
      <c r="C12501" s="28"/>
    </row>
    <row r="12502" spans="2:3" x14ac:dyDescent="0.25">
      <c r="B12502" s="26"/>
      <c r="C12502" s="28"/>
    </row>
    <row r="12503" spans="2:3" x14ac:dyDescent="0.25">
      <c r="B12503" s="26"/>
      <c r="C12503" s="28"/>
    </row>
    <row r="12504" spans="2:3" x14ac:dyDescent="0.25">
      <c r="B12504" s="26"/>
      <c r="C12504" s="28"/>
    </row>
    <row r="12505" spans="2:3" x14ac:dyDescent="0.25">
      <c r="B12505" s="26"/>
      <c r="C12505" s="28"/>
    </row>
    <row r="12506" spans="2:3" x14ac:dyDescent="0.25">
      <c r="B12506" s="26"/>
      <c r="C12506" s="28"/>
    </row>
    <row r="12507" spans="2:3" x14ac:dyDescent="0.25">
      <c r="B12507" s="26"/>
      <c r="C12507" s="28"/>
    </row>
    <row r="12508" spans="2:3" x14ac:dyDescent="0.25">
      <c r="B12508" s="26"/>
      <c r="C12508" s="28"/>
    </row>
    <row r="12509" spans="2:3" x14ac:dyDescent="0.25">
      <c r="B12509" s="26"/>
      <c r="C12509" s="28"/>
    </row>
    <row r="12510" spans="2:3" x14ac:dyDescent="0.25">
      <c r="B12510" s="26"/>
      <c r="C12510" s="28"/>
    </row>
    <row r="12511" spans="2:3" x14ac:dyDescent="0.25">
      <c r="B12511" s="26"/>
      <c r="C12511" s="28"/>
    </row>
    <row r="12512" spans="2:3" x14ac:dyDescent="0.25">
      <c r="B12512" s="26"/>
      <c r="C12512" s="28"/>
    </row>
    <row r="12513" spans="2:3" x14ac:dyDescent="0.25">
      <c r="B12513" s="26"/>
      <c r="C12513" s="28"/>
    </row>
    <row r="12514" spans="2:3" x14ac:dyDescent="0.25">
      <c r="B12514" s="26"/>
      <c r="C12514" s="28"/>
    </row>
    <row r="12515" spans="2:3" x14ac:dyDescent="0.25">
      <c r="B12515" s="26"/>
      <c r="C12515" s="28"/>
    </row>
    <row r="12516" spans="2:3" x14ac:dyDescent="0.25">
      <c r="B12516" s="26"/>
      <c r="C12516" s="28"/>
    </row>
    <row r="12517" spans="2:3" x14ac:dyDescent="0.25">
      <c r="B12517" s="26"/>
      <c r="C12517" s="28"/>
    </row>
    <row r="12518" spans="2:3" x14ac:dyDescent="0.25">
      <c r="B12518" s="26"/>
      <c r="C12518" s="28"/>
    </row>
    <row r="12519" spans="2:3" x14ac:dyDescent="0.25">
      <c r="B12519" s="26"/>
      <c r="C12519" s="28"/>
    </row>
    <row r="12520" spans="2:3" x14ac:dyDescent="0.25">
      <c r="B12520" s="26"/>
      <c r="C12520" s="28"/>
    </row>
    <row r="12521" spans="2:3" x14ac:dyDescent="0.25">
      <c r="B12521" s="26"/>
      <c r="C12521" s="28"/>
    </row>
    <row r="12522" spans="2:3" x14ac:dyDescent="0.25">
      <c r="B12522" s="26"/>
      <c r="C12522" s="28"/>
    </row>
    <row r="12523" spans="2:3" x14ac:dyDescent="0.25">
      <c r="B12523" s="26"/>
      <c r="C12523" s="28"/>
    </row>
    <row r="12524" spans="2:3" x14ac:dyDescent="0.25">
      <c r="B12524" s="26"/>
      <c r="C12524" s="28"/>
    </row>
    <row r="12525" spans="2:3" x14ac:dyDescent="0.25">
      <c r="B12525" s="26"/>
      <c r="C12525" s="28"/>
    </row>
    <row r="12526" spans="2:3" x14ac:dyDescent="0.25">
      <c r="B12526" s="26"/>
      <c r="C12526" s="28"/>
    </row>
    <row r="12527" spans="2:3" x14ac:dyDescent="0.25">
      <c r="B12527" s="26"/>
      <c r="C12527" s="28"/>
    </row>
    <row r="12528" spans="2:3" x14ac:dyDescent="0.25">
      <c r="B12528" s="26"/>
      <c r="C12528" s="28"/>
    </row>
    <row r="12529" spans="2:3" x14ac:dyDescent="0.25">
      <c r="B12529" s="26"/>
      <c r="C12529" s="28"/>
    </row>
    <row r="12530" spans="2:3" x14ac:dyDescent="0.25">
      <c r="B12530" s="26"/>
      <c r="C12530" s="28"/>
    </row>
    <row r="12531" spans="2:3" x14ac:dyDescent="0.25">
      <c r="B12531" s="26"/>
      <c r="C12531" s="28"/>
    </row>
    <row r="12532" spans="2:3" x14ac:dyDescent="0.25">
      <c r="B12532" s="26"/>
      <c r="C12532" s="28"/>
    </row>
    <row r="12533" spans="2:3" x14ac:dyDescent="0.25">
      <c r="B12533" s="26"/>
      <c r="C12533" s="28"/>
    </row>
    <row r="12534" spans="2:3" x14ac:dyDescent="0.25">
      <c r="B12534" s="26"/>
      <c r="C12534" s="28"/>
    </row>
    <row r="12535" spans="2:3" x14ac:dyDescent="0.25">
      <c r="B12535" s="26"/>
      <c r="C12535" s="28"/>
    </row>
    <row r="12536" spans="2:3" x14ac:dyDescent="0.25">
      <c r="B12536" s="26"/>
      <c r="C12536" s="28"/>
    </row>
    <row r="12537" spans="2:3" x14ac:dyDescent="0.25">
      <c r="B12537" s="26"/>
      <c r="C12537" s="28"/>
    </row>
    <row r="12538" spans="2:3" x14ac:dyDescent="0.25">
      <c r="B12538" s="26"/>
      <c r="C12538" s="28"/>
    </row>
    <row r="12539" spans="2:3" x14ac:dyDescent="0.25">
      <c r="B12539" s="26"/>
      <c r="C12539" s="28"/>
    </row>
    <row r="12540" spans="2:3" x14ac:dyDescent="0.25">
      <c r="B12540" s="26"/>
      <c r="C12540" s="28"/>
    </row>
    <row r="12541" spans="2:3" x14ac:dyDescent="0.25">
      <c r="B12541" s="26"/>
      <c r="C12541" s="28"/>
    </row>
    <row r="12542" spans="2:3" x14ac:dyDescent="0.25">
      <c r="B12542" s="26"/>
      <c r="C12542" s="28"/>
    </row>
    <row r="12543" spans="2:3" x14ac:dyDescent="0.25">
      <c r="B12543" s="26"/>
      <c r="C12543" s="28"/>
    </row>
    <row r="12544" spans="2:3" x14ac:dyDescent="0.25">
      <c r="B12544" s="26"/>
      <c r="C12544" s="28"/>
    </row>
    <row r="12545" spans="2:3" x14ac:dyDescent="0.25">
      <c r="B12545" s="26"/>
      <c r="C12545" s="28"/>
    </row>
    <row r="12546" spans="2:3" x14ac:dyDescent="0.25">
      <c r="B12546" s="26"/>
      <c r="C12546" s="28"/>
    </row>
    <row r="12547" spans="2:3" x14ac:dyDescent="0.25">
      <c r="B12547" s="26"/>
      <c r="C12547" s="28"/>
    </row>
    <row r="12548" spans="2:3" x14ac:dyDescent="0.25">
      <c r="B12548" s="26"/>
      <c r="C12548" s="28"/>
    </row>
    <row r="12549" spans="2:3" x14ac:dyDescent="0.25">
      <c r="B12549" s="26"/>
      <c r="C12549" s="28"/>
    </row>
    <row r="12550" spans="2:3" x14ac:dyDescent="0.25">
      <c r="B12550" s="26"/>
      <c r="C12550" s="28"/>
    </row>
    <row r="12551" spans="2:3" x14ac:dyDescent="0.25">
      <c r="B12551" s="26"/>
      <c r="C12551" s="28"/>
    </row>
    <row r="12552" spans="2:3" x14ac:dyDescent="0.25">
      <c r="B12552" s="26"/>
      <c r="C12552" s="28"/>
    </row>
    <row r="12553" spans="2:3" x14ac:dyDescent="0.25">
      <c r="B12553" s="26"/>
      <c r="C12553" s="28"/>
    </row>
    <row r="12554" spans="2:3" x14ac:dyDescent="0.25">
      <c r="B12554" s="26"/>
      <c r="C12554" s="28"/>
    </row>
    <row r="12555" spans="2:3" x14ac:dyDescent="0.25">
      <c r="B12555" s="26"/>
      <c r="C12555" s="28"/>
    </row>
    <row r="12556" spans="2:3" x14ac:dyDescent="0.25">
      <c r="B12556" s="26"/>
      <c r="C12556" s="28"/>
    </row>
    <row r="12557" spans="2:3" x14ac:dyDescent="0.25">
      <c r="B12557" s="26"/>
      <c r="C12557" s="28"/>
    </row>
    <row r="12558" spans="2:3" x14ac:dyDescent="0.25">
      <c r="B12558" s="26"/>
      <c r="C12558" s="28"/>
    </row>
    <row r="12559" spans="2:3" x14ac:dyDescent="0.25">
      <c r="B12559" s="26"/>
      <c r="C12559" s="28"/>
    </row>
    <row r="12560" spans="2:3" x14ac:dyDescent="0.25">
      <c r="B12560" s="26"/>
      <c r="C12560" s="28"/>
    </row>
    <row r="12561" spans="2:3" x14ac:dyDescent="0.25">
      <c r="B12561" s="26"/>
      <c r="C12561" s="28"/>
    </row>
    <row r="12562" spans="2:3" x14ac:dyDescent="0.25">
      <c r="B12562" s="26"/>
      <c r="C12562" s="28"/>
    </row>
    <row r="12563" spans="2:3" x14ac:dyDescent="0.25">
      <c r="B12563" s="26"/>
      <c r="C12563" s="28"/>
    </row>
    <row r="12564" spans="2:3" x14ac:dyDescent="0.25">
      <c r="B12564" s="26"/>
      <c r="C12564" s="28"/>
    </row>
    <row r="12565" spans="2:3" x14ac:dyDescent="0.25">
      <c r="B12565" s="26"/>
      <c r="C12565" s="28"/>
    </row>
    <row r="12566" spans="2:3" x14ac:dyDescent="0.25">
      <c r="B12566" s="26"/>
      <c r="C12566" s="28"/>
    </row>
    <row r="12567" spans="2:3" x14ac:dyDescent="0.25">
      <c r="B12567" s="26"/>
      <c r="C12567" s="28"/>
    </row>
    <row r="12568" spans="2:3" x14ac:dyDescent="0.25">
      <c r="B12568" s="26"/>
      <c r="C12568" s="28"/>
    </row>
    <row r="12569" spans="2:3" x14ac:dyDescent="0.25">
      <c r="B12569" s="26"/>
      <c r="C12569" s="28"/>
    </row>
    <row r="12570" spans="2:3" x14ac:dyDescent="0.25">
      <c r="B12570" s="26"/>
      <c r="C12570" s="28"/>
    </row>
    <row r="12571" spans="2:3" x14ac:dyDescent="0.25">
      <c r="B12571" s="26"/>
      <c r="C12571" s="28"/>
    </row>
    <row r="12572" spans="2:3" x14ac:dyDescent="0.25">
      <c r="B12572" s="26"/>
      <c r="C12572" s="28"/>
    </row>
    <row r="12573" spans="2:3" x14ac:dyDescent="0.25">
      <c r="B12573" s="26"/>
      <c r="C12573" s="28"/>
    </row>
    <row r="12574" spans="2:3" x14ac:dyDescent="0.25">
      <c r="B12574" s="26"/>
      <c r="C12574" s="28"/>
    </row>
    <row r="12575" spans="2:3" x14ac:dyDescent="0.25">
      <c r="B12575" s="26"/>
      <c r="C12575" s="28"/>
    </row>
    <row r="12576" spans="2:3" x14ac:dyDescent="0.25">
      <c r="B12576" s="26"/>
      <c r="C12576" s="28"/>
    </row>
    <row r="12577" spans="2:3" x14ac:dyDescent="0.25">
      <c r="B12577" s="26"/>
      <c r="C12577" s="28"/>
    </row>
    <row r="12578" spans="2:3" x14ac:dyDescent="0.25">
      <c r="B12578" s="26"/>
      <c r="C12578" s="28"/>
    </row>
    <row r="12579" spans="2:3" x14ac:dyDescent="0.25">
      <c r="B12579" s="26"/>
      <c r="C12579" s="28"/>
    </row>
    <row r="12580" spans="2:3" x14ac:dyDescent="0.25">
      <c r="B12580" s="26"/>
      <c r="C12580" s="28"/>
    </row>
    <row r="12581" spans="2:3" x14ac:dyDescent="0.25">
      <c r="B12581" s="26"/>
      <c r="C12581" s="28"/>
    </row>
    <row r="12582" spans="2:3" x14ac:dyDescent="0.25">
      <c r="B12582" s="26"/>
      <c r="C12582" s="28"/>
    </row>
    <row r="12583" spans="2:3" x14ac:dyDescent="0.25">
      <c r="B12583" s="26"/>
      <c r="C12583" s="28"/>
    </row>
    <row r="12584" spans="2:3" x14ac:dyDescent="0.25">
      <c r="B12584" s="26"/>
      <c r="C12584" s="28"/>
    </row>
    <row r="12585" spans="2:3" x14ac:dyDescent="0.25">
      <c r="B12585" s="26"/>
      <c r="C12585" s="28"/>
    </row>
    <row r="12586" spans="2:3" x14ac:dyDescent="0.25">
      <c r="B12586" s="26"/>
      <c r="C12586" s="28"/>
    </row>
    <row r="12587" spans="2:3" x14ac:dyDescent="0.25">
      <c r="B12587" s="26"/>
      <c r="C12587" s="28"/>
    </row>
    <row r="12588" spans="2:3" x14ac:dyDescent="0.25">
      <c r="B12588" s="26"/>
      <c r="C12588" s="28"/>
    </row>
    <row r="12589" spans="2:3" x14ac:dyDescent="0.25">
      <c r="B12589" s="26"/>
      <c r="C12589" s="28"/>
    </row>
    <row r="12590" spans="2:3" x14ac:dyDescent="0.25">
      <c r="B12590" s="26"/>
      <c r="C12590" s="28"/>
    </row>
    <row r="12591" spans="2:3" x14ac:dyDescent="0.25">
      <c r="B12591" s="26"/>
      <c r="C12591" s="28"/>
    </row>
    <row r="12592" spans="2:3" x14ac:dyDescent="0.25">
      <c r="B12592" s="26"/>
      <c r="C12592" s="28"/>
    </row>
    <row r="12593" spans="2:3" x14ac:dyDescent="0.25">
      <c r="B12593" s="26"/>
      <c r="C12593" s="28"/>
    </row>
    <row r="12594" spans="2:3" x14ac:dyDescent="0.25">
      <c r="B12594" s="26"/>
      <c r="C12594" s="28"/>
    </row>
    <row r="12595" spans="2:3" x14ac:dyDescent="0.25">
      <c r="B12595" s="26"/>
      <c r="C12595" s="28"/>
    </row>
    <row r="12596" spans="2:3" x14ac:dyDescent="0.25">
      <c r="B12596" s="26"/>
      <c r="C12596" s="28"/>
    </row>
    <row r="12597" spans="2:3" x14ac:dyDescent="0.25">
      <c r="B12597" s="26"/>
      <c r="C12597" s="28"/>
    </row>
    <row r="12598" spans="2:3" x14ac:dyDescent="0.25">
      <c r="B12598" s="26"/>
      <c r="C12598" s="28"/>
    </row>
    <row r="12599" spans="2:3" x14ac:dyDescent="0.25">
      <c r="B12599" s="26"/>
      <c r="C12599" s="28"/>
    </row>
    <row r="12600" spans="2:3" x14ac:dyDescent="0.25">
      <c r="B12600" s="26"/>
      <c r="C12600" s="28"/>
    </row>
    <row r="12601" spans="2:3" x14ac:dyDescent="0.25">
      <c r="B12601" s="26"/>
      <c r="C12601" s="28"/>
    </row>
    <row r="12602" spans="2:3" x14ac:dyDescent="0.25">
      <c r="B12602" s="26"/>
      <c r="C12602" s="28"/>
    </row>
    <row r="12603" spans="2:3" x14ac:dyDescent="0.25">
      <c r="B12603" s="26"/>
      <c r="C12603" s="28"/>
    </row>
    <row r="12604" spans="2:3" x14ac:dyDescent="0.25">
      <c r="B12604" s="26"/>
      <c r="C12604" s="28"/>
    </row>
    <row r="12605" spans="2:3" x14ac:dyDescent="0.25">
      <c r="B12605" s="26"/>
      <c r="C12605" s="28"/>
    </row>
    <row r="12606" spans="2:3" x14ac:dyDescent="0.25">
      <c r="B12606" s="26"/>
      <c r="C12606" s="28"/>
    </row>
    <row r="12607" spans="2:3" x14ac:dyDescent="0.25">
      <c r="B12607" s="26"/>
      <c r="C12607" s="28"/>
    </row>
    <row r="12608" spans="2:3" x14ac:dyDescent="0.25">
      <c r="B12608" s="26"/>
      <c r="C12608" s="28"/>
    </row>
    <row r="12609" spans="2:3" x14ac:dyDescent="0.25">
      <c r="B12609" s="26"/>
      <c r="C12609" s="28"/>
    </row>
    <row r="12610" spans="2:3" x14ac:dyDescent="0.25">
      <c r="B12610" s="26"/>
      <c r="C12610" s="28"/>
    </row>
    <row r="12611" spans="2:3" x14ac:dyDescent="0.25">
      <c r="B12611" s="26"/>
      <c r="C12611" s="28"/>
    </row>
    <row r="12612" spans="2:3" x14ac:dyDescent="0.25">
      <c r="B12612" s="26"/>
      <c r="C12612" s="28"/>
    </row>
    <row r="12613" spans="2:3" x14ac:dyDescent="0.25">
      <c r="B12613" s="26"/>
      <c r="C12613" s="28"/>
    </row>
    <row r="12614" spans="2:3" x14ac:dyDescent="0.25">
      <c r="B12614" s="26"/>
      <c r="C12614" s="28"/>
    </row>
    <row r="12615" spans="2:3" x14ac:dyDescent="0.25">
      <c r="B12615" s="26"/>
      <c r="C12615" s="28"/>
    </row>
    <row r="12616" spans="2:3" x14ac:dyDescent="0.25">
      <c r="B12616" s="26"/>
      <c r="C12616" s="28"/>
    </row>
    <row r="12617" spans="2:3" x14ac:dyDescent="0.25">
      <c r="B12617" s="26"/>
      <c r="C12617" s="28"/>
    </row>
    <row r="12618" spans="2:3" x14ac:dyDescent="0.25">
      <c r="B12618" s="26"/>
      <c r="C12618" s="28"/>
    </row>
    <row r="12619" spans="2:3" x14ac:dyDescent="0.25">
      <c r="B12619" s="26"/>
      <c r="C12619" s="28"/>
    </row>
    <row r="12620" spans="2:3" x14ac:dyDescent="0.25">
      <c r="B12620" s="26"/>
      <c r="C12620" s="28"/>
    </row>
    <row r="12621" spans="2:3" x14ac:dyDescent="0.25">
      <c r="B12621" s="26"/>
      <c r="C12621" s="28"/>
    </row>
    <row r="12622" spans="2:3" x14ac:dyDescent="0.25">
      <c r="B12622" s="26"/>
      <c r="C12622" s="28"/>
    </row>
    <row r="12623" spans="2:3" x14ac:dyDescent="0.25">
      <c r="B12623" s="26"/>
      <c r="C12623" s="28"/>
    </row>
    <row r="12624" spans="2:3" x14ac:dyDescent="0.25">
      <c r="B12624" s="26"/>
      <c r="C12624" s="28"/>
    </row>
    <row r="12625" spans="2:3" x14ac:dyDescent="0.25">
      <c r="B12625" s="26"/>
      <c r="C12625" s="28"/>
    </row>
    <row r="12626" spans="2:3" x14ac:dyDescent="0.25">
      <c r="B12626" s="26"/>
      <c r="C12626" s="28"/>
    </row>
    <row r="12627" spans="2:3" x14ac:dyDescent="0.25">
      <c r="B12627" s="26"/>
      <c r="C12627" s="28"/>
    </row>
    <row r="12628" spans="2:3" x14ac:dyDescent="0.25">
      <c r="B12628" s="26"/>
      <c r="C12628" s="28"/>
    </row>
    <row r="12629" spans="2:3" x14ac:dyDescent="0.25">
      <c r="B12629" s="26"/>
      <c r="C12629" s="28"/>
    </row>
    <row r="12630" spans="2:3" x14ac:dyDescent="0.25">
      <c r="B12630" s="26"/>
      <c r="C12630" s="28"/>
    </row>
    <row r="12631" spans="2:3" x14ac:dyDescent="0.25">
      <c r="B12631" s="26"/>
      <c r="C12631" s="28"/>
    </row>
    <row r="12632" spans="2:3" x14ac:dyDescent="0.25">
      <c r="B12632" s="26"/>
      <c r="C12632" s="28"/>
    </row>
    <row r="12633" spans="2:3" x14ac:dyDescent="0.25">
      <c r="B12633" s="26"/>
      <c r="C12633" s="28"/>
    </row>
    <row r="12634" spans="2:3" x14ac:dyDescent="0.25">
      <c r="B12634" s="26"/>
      <c r="C12634" s="28"/>
    </row>
    <row r="12635" spans="2:3" x14ac:dyDescent="0.25">
      <c r="B12635" s="26"/>
      <c r="C12635" s="28"/>
    </row>
    <row r="12636" spans="2:3" x14ac:dyDescent="0.25">
      <c r="B12636" s="26"/>
      <c r="C12636" s="28"/>
    </row>
    <row r="12637" spans="2:3" x14ac:dyDescent="0.25">
      <c r="B12637" s="26"/>
      <c r="C12637" s="28"/>
    </row>
    <row r="12638" spans="2:3" x14ac:dyDescent="0.25">
      <c r="B12638" s="26"/>
      <c r="C12638" s="28"/>
    </row>
    <row r="12639" spans="2:3" x14ac:dyDescent="0.25">
      <c r="B12639" s="26"/>
      <c r="C12639" s="28"/>
    </row>
    <row r="12640" spans="2:3" x14ac:dyDescent="0.25">
      <c r="B12640" s="26"/>
      <c r="C12640" s="28"/>
    </row>
    <row r="12641" spans="2:3" x14ac:dyDescent="0.25">
      <c r="B12641" s="26"/>
      <c r="C12641" s="28"/>
    </row>
    <row r="12642" spans="2:3" x14ac:dyDescent="0.25">
      <c r="B12642" s="26"/>
      <c r="C12642" s="28"/>
    </row>
    <row r="12643" spans="2:3" x14ac:dyDescent="0.25">
      <c r="B12643" s="26"/>
      <c r="C12643" s="28"/>
    </row>
    <row r="12644" spans="2:3" x14ac:dyDescent="0.25">
      <c r="B12644" s="26"/>
      <c r="C12644" s="28"/>
    </row>
    <row r="12645" spans="2:3" x14ac:dyDescent="0.25">
      <c r="B12645" s="26"/>
      <c r="C12645" s="28"/>
    </row>
    <row r="12646" spans="2:3" x14ac:dyDescent="0.25">
      <c r="B12646" s="26"/>
      <c r="C12646" s="28"/>
    </row>
    <row r="12647" spans="2:3" x14ac:dyDescent="0.25">
      <c r="B12647" s="26"/>
      <c r="C12647" s="28"/>
    </row>
    <row r="12648" spans="2:3" x14ac:dyDescent="0.25">
      <c r="B12648" s="26"/>
      <c r="C12648" s="28"/>
    </row>
    <row r="12649" spans="2:3" x14ac:dyDescent="0.25">
      <c r="B12649" s="26"/>
      <c r="C12649" s="28"/>
    </row>
    <row r="12650" spans="2:3" x14ac:dyDescent="0.25">
      <c r="B12650" s="26"/>
      <c r="C12650" s="28"/>
    </row>
    <row r="12651" spans="2:3" x14ac:dyDescent="0.25">
      <c r="B12651" s="26"/>
      <c r="C12651" s="28"/>
    </row>
    <row r="12652" spans="2:3" x14ac:dyDescent="0.25">
      <c r="B12652" s="26"/>
      <c r="C12652" s="28"/>
    </row>
    <row r="12653" spans="2:3" x14ac:dyDescent="0.25">
      <c r="B12653" s="26"/>
      <c r="C12653" s="28"/>
    </row>
    <row r="12654" spans="2:3" x14ac:dyDescent="0.25">
      <c r="B12654" s="26"/>
      <c r="C12654" s="28"/>
    </row>
    <row r="12655" spans="2:3" x14ac:dyDescent="0.25">
      <c r="B12655" s="26"/>
      <c r="C12655" s="28"/>
    </row>
    <row r="12656" spans="2:3" x14ac:dyDescent="0.25">
      <c r="B12656" s="26"/>
      <c r="C12656" s="28"/>
    </row>
    <row r="12657" spans="2:3" x14ac:dyDescent="0.25">
      <c r="B12657" s="26"/>
      <c r="C12657" s="28"/>
    </row>
    <row r="12658" spans="2:3" x14ac:dyDescent="0.25">
      <c r="B12658" s="26"/>
      <c r="C12658" s="28"/>
    </row>
    <row r="12659" spans="2:3" x14ac:dyDescent="0.25">
      <c r="B12659" s="26"/>
      <c r="C12659" s="28"/>
    </row>
    <row r="12660" spans="2:3" x14ac:dyDescent="0.25">
      <c r="B12660" s="26"/>
      <c r="C12660" s="28"/>
    </row>
    <row r="12661" spans="2:3" x14ac:dyDescent="0.25">
      <c r="B12661" s="26"/>
      <c r="C12661" s="28"/>
    </row>
    <row r="12662" spans="2:3" x14ac:dyDescent="0.25">
      <c r="B12662" s="26"/>
      <c r="C12662" s="28"/>
    </row>
    <row r="12663" spans="2:3" x14ac:dyDescent="0.25">
      <c r="B12663" s="26"/>
      <c r="C12663" s="28"/>
    </row>
    <row r="12664" spans="2:3" x14ac:dyDescent="0.25">
      <c r="B12664" s="26"/>
      <c r="C12664" s="28"/>
    </row>
    <row r="12665" spans="2:3" x14ac:dyDescent="0.25">
      <c r="B12665" s="26"/>
      <c r="C12665" s="28"/>
    </row>
    <row r="12666" spans="2:3" x14ac:dyDescent="0.25">
      <c r="B12666" s="26"/>
      <c r="C12666" s="28"/>
    </row>
    <row r="12667" spans="2:3" x14ac:dyDescent="0.25">
      <c r="B12667" s="26"/>
      <c r="C12667" s="28"/>
    </row>
    <row r="12668" spans="2:3" x14ac:dyDescent="0.25">
      <c r="B12668" s="26"/>
      <c r="C12668" s="28"/>
    </row>
    <row r="12669" spans="2:3" x14ac:dyDescent="0.25">
      <c r="B12669" s="26"/>
      <c r="C12669" s="28"/>
    </row>
    <row r="12670" spans="2:3" x14ac:dyDescent="0.25">
      <c r="B12670" s="26"/>
      <c r="C12670" s="28"/>
    </row>
    <row r="12671" spans="2:3" x14ac:dyDescent="0.25">
      <c r="B12671" s="26"/>
      <c r="C12671" s="28"/>
    </row>
    <row r="12672" spans="2:3" x14ac:dyDescent="0.25">
      <c r="B12672" s="26"/>
      <c r="C12672" s="28"/>
    </row>
    <row r="12673" spans="2:3" x14ac:dyDescent="0.25">
      <c r="B12673" s="26"/>
      <c r="C12673" s="28"/>
    </row>
    <row r="12674" spans="2:3" x14ac:dyDescent="0.25">
      <c r="B12674" s="26"/>
      <c r="C12674" s="28"/>
    </row>
    <row r="12675" spans="2:3" x14ac:dyDescent="0.25">
      <c r="B12675" s="26"/>
      <c r="C12675" s="28"/>
    </row>
    <row r="12676" spans="2:3" x14ac:dyDescent="0.25">
      <c r="B12676" s="26"/>
      <c r="C12676" s="28"/>
    </row>
    <row r="12677" spans="2:3" x14ac:dyDescent="0.25">
      <c r="B12677" s="26"/>
      <c r="C12677" s="28"/>
    </row>
    <row r="12678" spans="2:3" x14ac:dyDescent="0.25">
      <c r="B12678" s="26"/>
      <c r="C12678" s="28"/>
    </row>
    <row r="12679" spans="2:3" x14ac:dyDescent="0.25">
      <c r="B12679" s="26"/>
      <c r="C12679" s="28"/>
    </row>
    <row r="12680" spans="2:3" x14ac:dyDescent="0.25">
      <c r="B12680" s="26"/>
      <c r="C12680" s="28"/>
    </row>
    <row r="12681" spans="2:3" x14ac:dyDescent="0.25">
      <c r="B12681" s="26"/>
      <c r="C12681" s="28"/>
    </row>
    <row r="12682" spans="2:3" x14ac:dyDescent="0.25">
      <c r="B12682" s="26"/>
      <c r="C12682" s="28"/>
    </row>
    <row r="12683" spans="2:3" x14ac:dyDescent="0.25">
      <c r="B12683" s="26"/>
      <c r="C12683" s="28"/>
    </row>
    <row r="12684" spans="2:3" x14ac:dyDescent="0.25">
      <c r="B12684" s="26"/>
      <c r="C12684" s="28"/>
    </row>
    <row r="12685" spans="2:3" x14ac:dyDescent="0.25">
      <c r="B12685" s="26"/>
      <c r="C12685" s="28"/>
    </row>
    <row r="12686" spans="2:3" x14ac:dyDescent="0.25">
      <c r="B12686" s="26"/>
      <c r="C12686" s="28"/>
    </row>
    <row r="12687" spans="2:3" x14ac:dyDescent="0.25">
      <c r="B12687" s="26"/>
      <c r="C12687" s="28"/>
    </row>
    <row r="12688" spans="2:3" x14ac:dyDescent="0.25">
      <c r="B12688" s="26"/>
      <c r="C12688" s="28"/>
    </row>
    <row r="12689" spans="2:3" x14ac:dyDescent="0.25">
      <c r="B12689" s="26"/>
      <c r="C12689" s="28"/>
    </row>
    <row r="12690" spans="2:3" x14ac:dyDescent="0.25">
      <c r="B12690" s="26"/>
      <c r="C12690" s="28"/>
    </row>
    <row r="12691" spans="2:3" x14ac:dyDescent="0.25">
      <c r="B12691" s="26"/>
      <c r="C12691" s="28"/>
    </row>
    <row r="12692" spans="2:3" x14ac:dyDescent="0.25">
      <c r="B12692" s="26"/>
      <c r="C12692" s="28"/>
    </row>
    <row r="12693" spans="2:3" x14ac:dyDescent="0.25">
      <c r="B12693" s="26"/>
      <c r="C12693" s="28"/>
    </row>
    <row r="12694" spans="2:3" x14ac:dyDescent="0.25">
      <c r="B12694" s="26"/>
      <c r="C12694" s="28"/>
    </row>
    <row r="12695" spans="2:3" x14ac:dyDescent="0.25">
      <c r="B12695" s="26"/>
      <c r="C12695" s="28"/>
    </row>
    <row r="12696" spans="2:3" x14ac:dyDescent="0.25">
      <c r="B12696" s="26"/>
      <c r="C12696" s="28"/>
    </row>
    <row r="12697" spans="2:3" x14ac:dyDescent="0.25">
      <c r="B12697" s="26"/>
      <c r="C12697" s="28"/>
    </row>
    <row r="12698" spans="2:3" x14ac:dyDescent="0.25">
      <c r="B12698" s="26"/>
      <c r="C12698" s="28"/>
    </row>
    <row r="12699" spans="2:3" x14ac:dyDescent="0.25">
      <c r="B12699" s="26"/>
      <c r="C12699" s="28"/>
    </row>
    <row r="12700" spans="2:3" x14ac:dyDescent="0.25">
      <c r="B12700" s="26"/>
      <c r="C12700" s="28"/>
    </row>
    <row r="12701" spans="2:3" x14ac:dyDescent="0.25">
      <c r="B12701" s="26"/>
      <c r="C12701" s="28"/>
    </row>
    <row r="12702" spans="2:3" x14ac:dyDescent="0.25">
      <c r="B12702" s="26"/>
      <c r="C12702" s="28"/>
    </row>
    <row r="12703" spans="2:3" x14ac:dyDescent="0.25">
      <c r="B12703" s="26"/>
      <c r="C12703" s="28"/>
    </row>
    <row r="12704" spans="2:3" x14ac:dyDescent="0.25">
      <c r="B12704" s="26"/>
      <c r="C12704" s="28"/>
    </row>
    <row r="12705" spans="2:3" x14ac:dyDescent="0.25">
      <c r="B12705" s="26"/>
      <c r="C12705" s="28"/>
    </row>
    <row r="12706" spans="2:3" x14ac:dyDescent="0.25">
      <c r="B12706" s="26"/>
      <c r="C12706" s="28"/>
    </row>
    <row r="12707" spans="2:3" x14ac:dyDescent="0.25">
      <c r="B12707" s="26"/>
      <c r="C12707" s="28"/>
    </row>
    <row r="12708" spans="2:3" x14ac:dyDescent="0.25">
      <c r="B12708" s="26"/>
      <c r="C12708" s="28"/>
    </row>
    <row r="12709" spans="2:3" x14ac:dyDescent="0.25">
      <c r="B12709" s="26"/>
      <c r="C12709" s="28"/>
    </row>
    <row r="12710" spans="2:3" x14ac:dyDescent="0.25">
      <c r="B12710" s="26"/>
      <c r="C12710" s="28"/>
    </row>
    <row r="12711" spans="2:3" x14ac:dyDescent="0.25">
      <c r="B12711" s="26"/>
      <c r="C12711" s="28"/>
    </row>
    <row r="12712" spans="2:3" x14ac:dyDescent="0.25">
      <c r="B12712" s="26"/>
      <c r="C12712" s="28"/>
    </row>
    <row r="12713" spans="2:3" x14ac:dyDescent="0.25">
      <c r="B12713" s="26"/>
      <c r="C12713" s="28"/>
    </row>
    <row r="12714" spans="2:3" x14ac:dyDescent="0.25">
      <c r="B12714" s="26"/>
      <c r="C12714" s="28"/>
    </row>
    <row r="12715" spans="2:3" x14ac:dyDescent="0.25">
      <c r="B12715" s="26"/>
      <c r="C12715" s="28"/>
    </row>
    <row r="12716" spans="2:3" x14ac:dyDescent="0.25">
      <c r="B12716" s="26"/>
      <c r="C12716" s="28"/>
    </row>
    <row r="12717" spans="2:3" x14ac:dyDescent="0.25">
      <c r="B12717" s="26"/>
      <c r="C12717" s="28"/>
    </row>
    <row r="12718" spans="2:3" x14ac:dyDescent="0.25">
      <c r="B12718" s="26"/>
      <c r="C12718" s="28"/>
    </row>
    <row r="12719" spans="2:3" x14ac:dyDescent="0.25">
      <c r="B12719" s="26"/>
      <c r="C12719" s="28"/>
    </row>
    <row r="12720" spans="2:3" x14ac:dyDescent="0.25">
      <c r="B12720" s="26"/>
      <c r="C12720" s="28"/>
    </row>
    <row r="12721" spans="2:3" x14ac:dyDescent="0.25">
      <c r="B12721" s="26"/>
      <c r="C12721" s="28"/>
    </row>
    <row r="12722" spans="2:3" x14ac:dyDescent="0.25">
      <c r="B12722" s="26"/>
      <c r="C12722" s="28"/>
    </row>
    <row r="12723" spans="2:3" x14ac:dyDescent="0.25">
      <c r="B12723" s="26"/>
      <c r="C12723" s="28"/>
    </row>
    <row r="12724" spans="2:3" x14ac:dyDescent="0.25">
      <c r="B12724" s="26"/>
      <c r="C12724" s="28"/>
    </row>
    <row r="12725" spans="2:3" x14ac:dyDescent="0.25">
      <c r="B12725" s="26"/>
      <c r="C12725" s="28"/>
    </row>
    <row r="12726" spans="2:3" x14ac:dyDescent="0.25">
      <c r="B12726" s="26"/>
      <c r="C12726" s="28"/>
    </row>
    <row r="12727" spans="2:3" x14ac:dyDescent="0.25">
      <c r="B12727" s="26"/>
      <c r="C12727" s="28"/>
    </row>
    <row r="12728" spans="2:3" x14ac:dyDescent="0.25">
      <c r="B12728" s="26"/>
      <c r="C12728" s="28"/>
    </row>
    <row r="12729" spans="2:3" x14ac:dyDescent="0.25">
      <c r="B12729" s="26"/>
      <c r="C12729" s="28"/>
    </row>
    <row r="12730" spans="2:3" x14ac:dyDescent="0.25">
      <c r="B12730" s="26"/>
      <c r="C12730" s="28"/>
    </row>
    <row r="12731" spans="2:3" x14ac:dyDescent="0.25">
      <c r="B12731" s="26"/>
      <c r="C12731" s="28"/>
    </row>
    <row r="12732" spans="2:3" x14ac:dyDescent="0.25">
      <c r="B12732" s="26"/>
      <c r="C12732" s="28"/>
    </row>
    <row r="12733" spans="2:3" x14ac:dyDescent="0.25">
      <c r="B12733" s="26"/>
      <c r="C12733" s="28"/>
    </row>
    <row r="12734" spans="2:3" x14ac:dyDescent="0.25">
      <c r="B12734" s="26"/>
      <c r="C12734" s="28"/>
    </row>
    <row r="12735" spans="2:3" x14ac:dyDescent="0.25">
      <c r="B12735" s="26"/>
      <c r="C12735" s="28"/>
    </row>
    <row r="12736" spans="2:3" x14ac:dyDescent="0.25">
      <c r="B12736" s="26"/>
      <c r="C12736" s="28"/>
    </row>
    <row r="12737" spans="2:3" x14ac:dyDescent="0.25">
      <c r="B12737" s="26"/>
      <c r="C12737" s="28"/>
    </row>
    <row r="12738" spans="2:3" x14ac:dyDescent="0.25">
      <c r="B12738" s="26"/>
      <c r="C12738" s="28"/>
    </row>
    <row r="12739" spans="2:3" x14ac:dyDescent="0.25">
      <c r="B12739" s="26"/>
      <c r="C12739" s="28"/>
    </row>
    <row r="12740" spans="2:3" x14ac:dyDescent="0.25">
      <c r="B12740" s="26"/>
      <c r="C12740" s="28"/>
    </row>
    <row r="12741" spans="2:3" x14ac:dyDescent="0.25">
      <c r="B12741" s="26"/>
      <c r="C12741" s="28"/>
    </row>
    <row r="12742" spans="2:3" x14ac:dyDescent="0.25">
      <c r="B12742" s="26"/>
      <c r="C12742" s="28"/>
    </row>
    <row r="12743" spans="2:3" x14ac:dyDescent="0.25">
      <c r="B12743" s="26"/>
      <c r="C12743" s="28"/>
    </row>
    <row r="12744" spans="2:3" x14ac:dyDescent="0.25">
      <c r="B12744" s="26"/>
      <c r="C12744" s="28"/>
    </row>
    <row r="12745" spans="2:3" x14ac:dyDescent="0.25">
      <c r="B12745" s="26"/>
      <c r="C12745" s="28"/>
    </row>
    <row r="12746" spans="2:3" x14ac:dyDescent="0.25">
      <c r="B12746" s="26"/>
      <c r="C12746" s="28"/>
    </row>
    <row r="12747" spans="2:3" x14ac:dyDescent="0.25">
      <c r="B12747" s="26"/>
      <c r="C12747" s="28"/>
    </row>
    <row r="12748" spans="2:3" x14ac:dyDescent="0.25">
      <c r="B12748" s="26"/>
      <c r="C12748" s="28"/>
    </row>
    <row r="12749" spans="2:3" x14ac:dyDescent="0.25">
      <c r="B12749" s="26"/>
      <c r="C12749" s="28"/>
    </row>
    <row r="12750" spans="2:3" x14ac:dyDescent="0.25">
      <c r="B12750" s="26"/>
      <c r="C12750" s="28"/>
    </row>
    <row r="12751" spans="2:3" x14ac:dyDescent="0.25">
      <c r="B12751" s="26"/>
      <c r="C12751" s="28"/>
    </row>
    <row r="12752" spans="2:3" x14ac:dyDescent="0.25">
      <c r="B12752" s="26"/>
      <c r="C12752" s="28"/>
    </row>
    <row r="12753" spans="2:3" x14ac:dyDescent="0.25">
      <c r="B12753" s="26"/>
      <c r="C12753" s="28"/>
    </row>
    <row r="12754" spans="2:3" x14ac:dyDescent="0.25">
      <c r="B12754" s="26"/>
      <c r="C12754" s="28"/>
    </row>
    <row r="12755" spans="2:3" x14ac:dyDescent="0.25">
      <c r="B12755" s="26"/>
      <c r="C12755" s="28"/>
    </row>
    <row r="12756" spans="2:3" x14ac:dyDescent="0.25">
      <c r="B12756" s="26"/>
      <c r="C12756" s="28"/>
    </row>
    <row r="12757" spans="2:3" x14ac:dyDescent="0.25">
      <c r="B12757" s="26"/>
      <c r="C12757" s="28"/>
    </row>
    <row r="12758" spans="2:3" x14ac:dyDescent="0.25">
      <c r="B12758" s="26"/>
      <c r="C12758" s="28"/>
    </row>
    <row r="12759" spans="2:3" x14ac:dyDescent="0.25">
      <c r="B12759" s="26"/>
      <c r="C12759" s="28"/>
    </row>
    <row r="12760" spans="2:3" x14ac:dyDescent="0.25">
      <c r="B12760" s="26"/>
      <c r="C12760" s="28"/>
    </row>
    <row r="12761" spans="2:3" x14ac:dyDescent="0.25">
      <c r="B12761" s="26"/>
      <c r="C12761" s="28"/>
    </row>
    <row r="12762" spans="2:3" x14ac:dyDescent="0.25">
      <c r="B12762" s="26"/>
      <c r="C12762" s="28"/>
    </row>
    <row r="12763" spans="2:3" x14ac:dyDescent="0.25">
      <c r="B12763" s="26"/>
      <c r="C12763" s="28"/>
    </row>
    <row r="12764" spans="2:3" x14ac:dyDescent="0.25">
      <c r="B12764" s="26"/>
      <c r="C12764" s="28"/>
    </row>
    <row r="12765" spans="2:3" x14ac:dyDescent="0.25">
      <c r="B12765" s="26"/>
      <c r="C12765" s="28"/>
    </row>
    <row r="12766" spans="2:3" x14ac:dyDescent="0.25">
      <c r="B12766" s="26"/>
      <c r="C12766" s="28"/>
    </row>
    <row r="12767" spans="2:3" x14ac:dyDescent="0.25">
      <c r="B12767" s="26"/>
      <c r="C12767" s="28"/>
    </row>
    <row r="12768" spans="2:3" x14ac:dyDescent="0.25">
      <c r="B12768" s="26"/>
      <c r="C12768" s="28"/>
    </row>
    <row r="12769" spans="2:3" x14ac:dyDescent="0.25">
      <c r="B12769" s="26"/>
      <c r="C12769" s="28"/>
    </row>
    <row r="12770" spans="2:3" x14ac:dyDescent="0.25">
      <c r="B12770" s="26"/>
      <c r="C12770" s="28"/>
    </row>
    <row r="12771" spans="2:3" x14ac:dyDescent="0.25">
      <c r="B12771" s="26"/>
      <c r="C12771" s="28"/>
    </row>
    <row r="12772" spans="2:3" x14ac:dyDescent="0.25">
      <c r="B12772" s="26"/>
      <c r="C12772" s="28"/>
    </row>
    <row r="12773" spans="2:3" x14ac:dyDescent="0.25">
      <c r="B12773" s="26"/>
      <c r="C12773" s="28"/>
    </row>
    <row r="12774" spans="2:3" x14ac:dyDescent="0.25">
      <c r="B12774" s="26"/>
      <c r="C12774" s="28"/>
    </row>
    <row r="12775" spans="2:3" x14ac:dyDescent="0.25">
      <c r="B12775" s="26"/>
      <c r="C12775" s="28"/>
    </row>
    <row r="12776" spans="2:3" x14ac:dyDescent="0.25">
      <c r="B12776" s="26"/>
      <c r="C12776" s="28"/>
    </row>
    <row r="12777" spans="2:3" x14ac:dyDescent="0.25">
      <c r="B12777" s="26"/>
      <c r="C12777" s="28"/>
    </row>
    <row r="12778" spans="2:3" x14ac:dyDescent="0.25">
      <c r="B12778" s="26"/>
      <c r="C12778" s="28"/>
    </row>
    <row r="12779" spans="2:3" x14ac:dyDescent="0.25">
      <c r="B12779" s="26"/>
      <c r="C12779" s="28"/>
    </row>
    <row r="12780" spans="2:3" x14ac:dyDescent="0.25">
      <c r="B12780" s="26"/>
      <c r="C12780" s="28"/>
    </row>
    <row r="12781" spans="2:3" x14ac:dyDescent="0.25">
      <c r="B12781" s="26"/>
      <c r="C12781" s="28"/>
    </row>
    <row r="12782" spans="2:3" x14ac:dyDescent="0.25">
      <c r="B12782" s="26"/>
      <c r="C12782" s="28"/>
    </row>
    <row r="12783" spans="2:3" x14ac:dyDescent="0.25">
      <c r="B12783" s="26"/>
      <c r="C12783" s="28"/>
    </row>
    <row r="12784" spans="2:3" x14ac:dyDescent="0.25">
      <c r="B12784" s="26"/>
      <c r="C12784" s="28"/>
    </row>
    <row r="12785" spans="2:3" x14ac:dyDescent="0.25">
      <c r="B12785" s="26"/>
      <c r="C12785" s="28"/>
    </row>
    <row r="12786" spans="2:3" x14ac:dyDescent="0.25">
      <c r="B12786" s="26"/>
      <c r="C12786" s="28"/>
    </row>
    <row r="12787" spans="2:3" x14ac:dyDescent="0.25">
      <c r="B12787" s="26"/>
      <c r="C12787" s="28"/>
    </row>
    <row r="12788" spans="2:3" x14ac:dyDescent="0.25">
      <c r="B12788" s="26"/>
      <c r="C12788" s="28"/>
    </row>
    <row r="12789" spans="2:3" x14ac:dyDescent="0.25">
      <c r="B12789" s="26"/>
      <c r="C12789" s="28"/>
    </row>
    <row r="12790" spans="2:3" x14ac:dyDescent="0.25">
      <c r="B12790" s="26"/>
      <c r="C12790" s="28"/>
    </row>
    <row r="12791" spans="2:3" x14ac:dyDescent="0.25">
      <c r="B12791" s="26"/>
      <c r="C12791" s="28"/>
    </row>
    <row r="12792" spans="2:3" x14ac:dyDescent="0.25">
      <c r="B12792" s="26"/>
      <c r="C12792" s="28"/>
    </row>
    <row r="12793" spans="2:3" x14ac:dyDescent="0.25">
      <c r="B12793" s="26"/>
      <c r="C12793" s="28"/>
    </row>
    <row r="12794" spans="2:3" x14ac:dyDescent="0.25">
      <c r="B12794" s="26"/>
      <c r="C12794" s="28"/>
    </row>
    <row r="12795" spans="2:3" x14ac:dyDescent="0.25">
      <c r="B12795" s="26"/>
      <c r="C12795" s="28"/>
    </row>
    <row r="12796" spans="2:3" x14ac:dyDescent="0.25">
      <c r="B12796" s="26"/>
      <c r="C12796" s="28"/>
    </row>
    <row r="12797" spans="2:3" x14ac:dyDescent="0.25">
      <c r="B12797" s="26"/>
      <c r="C12797" s="28"/>
    </row>
    <row r="12798" spans="2:3" x14ac:dyDescent="0.25">
      <c r="B12798" s="26"/>
      <c r="C12798" s="28"/>
    </row>
    <row r="12799" spans="2:3" x14ac:dyDescent="0.25">
      <c r="B12799" s="26"/>
      <c r="C12799" s="28"/>
    </row>
    <row r="12800" spans="2:3" x14ac:dyDescent="0.25">
      <c r="B12800" s="26"/>
      <c r="C12800" s="28"/>
    </row>
    <row r="12801" spans="2:3" x14ac:dyDescent="0.25">
      <c r="B12801" s="26"/>
      <c r="C12801" s="28"/>
    </row>
    <row r="12802" spans="2:3" x14ac:dyDescent="0.25">
      <c r="B12802" s="26"/>
      <c r="C12802" s="28"/>
    </row>
    <row r="12803" spans="2:3" x14ac:dyDescent="0.25">
      <c r="B12803" s="26"/>
      <c r="C12803" s="28"/>
    </row>
    <row r="12804" spans="2:3" x14ac:dyDescent="0.25">
      <c r="B12804" s="26"/>
      <c r="C12804" s="28"/>
    </row>
    <row r="12805" spans="2:3" x14ac:dyDescent="0.25">
      <c r="B12805" s="26"/>
      <c r="C12805" s="28"/>
    </row>
    <row r="12806" spans="2:3" x14ac:dyDescent="0.25">
      <c r="B12806" s="26"/>
      <c r="C12806" s="28"/>
    </row>
    <row r="12807" spans="2:3" x14ac:dyDescent="0.25">
      <c r="B12807" s="26"/>
      <c r="C12807" s="28"/>
    </row>
    <row r="12808" spans="2:3" x14ac:dyDescent="0.25">
      <c r="B12808" s="26"/>
      <c r="C12808" s="28"/>
    </row>
    <row r="12809" spans="2:3" x14ac:dyDescent="0.25">
      <c r="B12809" s="26"/>
      <c r="C12809" s="28"/>
    </row>
    <row r="12810" spans="2:3" x14ac:dyDescent="0.25">
      <c r="B12810" s="26"/>
      <c r="C12810" s="28"/>
    </row>
    <row r="12811" spans="2:3" x14ac:dyDescent="0.25">
      <c r="B12811" s="26"/>
      <c r="C12811" s="28"/>
    </row>
    <row r="12812" spans="2:3" x14ac:dyDescent="0.25">
      <c r="B12812" s="26"/>
      <c r="C12812" s="28"/>
    </row>
    <row r="12813" spans="2:3" x14ac:dyDescent="0.25">
      <c r="B12813" s="26"/>
      <c r="C12813" s="28"/>
    </row>
    <row r="12814" spans="2:3" x14ac:dyDescent="0.25">
      <c r="B12814" s="26"/>
      <c r="C12814" s="28"/>
    </row>
    <row r="12815" spans="2:3" x14ac:dyDescent="0.25">
      <c r="B12815" s="26"/>
      <c r="C12815" s="28"/>
    </row>
    <row r="12816" spans="2:3" x14ac:dyDescent="0.25">
      <c r="B12816" s="26"/>
      <c r="C12816" s="28"/>
    </row>
    <row r="12817" spans="2:3" x14ac:dyDescent="0.25">
      <c r="B12817" s="26"/>
      <c r="C12817" s="28"/>
    </row>
    <row r="12818" spans="2:3" x14ac:dyDescent="0.25">
      <c r="B12818" s="26"/>
      <c r="C12818" s="28"/>
    </row>
    <row r="12819" spans="2:3" x14ac:dyDescent="0.25">
      <c r="B12819" s="26"/>
      <c r="C12819" s="28"/>
    </row>
    <row r="12820" spans="2:3" x14ac:dyDescent="0.25">
      <c r="B12820" s="26"/>
      <c r="C12820" s="28"/>
    </row>
    <row r="12821" spans="2:3" x14ac:dyDescent="0.25">
      <c r="B12821" s="26"/>
      <c r="C12821" s="28"/>
    </row>
    <row r="12822" spans="2:3" x14ac:dyDescent="0.25">
      <c r="B12822" s="26"/>
      <c r="C12822" s="28"/>
    </row>
    <row r="12823" spans="2:3" x14ac:dyDescent="0.25">
      <c r="B12823" s="26"/>
      <c r="C12823" s="28"/>
    </row>
    <row r="12824" spans="2:3" x14ac:dyDescent="0.25">
      <c r="B12824" s="26"/>
      <c r="C12824" s="28"/>
    </row>
    <row r="12825" spans="2:3" x14ac:dyDescent="0.25">
      <c r="B12825" s="26"/>
      <c r="C12825" s="28"/>
    </row>
    <row r="12826" spans="2:3" x14ac:dyDescent="0.25">
      <c r="B12826" s="26"/>
      <c r="C12826" s="28"/>
    </row>
    <row r="12827" spans="2:3" x14ac:dyDescent="0.25">
      <c r="B12827" s="26"/>
      <c r="C12827" s="28"/>
    </row>
    <row r="12828" spans="2:3" x14ac:dyDescent="0.25">
      <c r="B12828" s="26"/>
      <c r="C12828" s="28"/>
    </row>
    <row r="12829" spans="2:3" x14ac:dyDescent="0.25">
      <c r="B12829" s="26"/>
      <c r="C12829" s="28"/>
    </row>
    <row r="12830" spans="2:3" x14ac:dyDescent="0.25">
      <c r="B12830" s="26"/>
      <c r="C12830" s="28"/>
    </row>
    <row r="12831" spans="2:3" x14ac:dyDescent="0.25">
      <c r="B12831" s="26"/>
      <c r="C12831" s="28"/>
    </row>
    <row r="12832" spans="2:3" x14ac:dyDescent="0.25">
      <c r="B12832" s="26"/>
      <c r="C12832" s="28"/>
    </row>
    <row r="12833" spans="2:3" x14ac:dyDescent="0.25">
      <c r="B12833" s="26"/>
      <c r="C12833" s="28"/>
    </row>
    <row r="12834" spans="2:3" x14ac:dyDescent="0.25">
      <c r="B12834" s="26"/>
      <c r="C12834" s="28"/>
    </row>
    <row r="12835" spans="2:3" x14ac:dyDescent="0.25">
      <c r="B12835" s="26"/>
      <c r="C12835" s="28"/>
    </row>
    <row r="12836" spans="2:3" x14ac:dyDescent="0.25">
      <c r="B12836" s="26"/>
      <c r="C12836" s="28"/>
    </row>
    <row r="12837" spans="2:3" x14ac:dyDescent="0.25">
      <c r="B12837" s="26"/>
      <c r="C12837" s="28"/>
    </row>
    <row r="12838" spans="2:3" x14ac:dyDescent="0.25">
      <c r="B12838" s="26"/>
      <c r="C12838" s="28"/>
    </row>
    <row r="12839" spans="2:3" x14ac:dyDescent="0.25">
      <c r="B12839" s="26"/>
      <c r="C12839" s="28"/>
    </row>
    <row r="12840" spans="2:3" x14ac:dyDescent="0.25">
      <c r="B12840" s="26"/>
      <c r="C12840" s="28"/>
    </row>
    <row r="12841" spans="2:3" x14ac:dyDescent="0.25">
      <c r="B12841" s="26"/>
      <c r="C12841" s="28"/>
    </row>
    <row r="12842" spans="2:3" x14ac:dyDescent="0.25">
      <c r="B12842" s="26"/>
      <c r="C12842" s="28"/>
    </row>
    <row r="12843" spans="2:3" x14ac:dyDescent="0.25">
      <c r="B12843" s="26"/>
      <c r="C12843" s="28"/>
    </row>
    <row r="12844" spans="2:3" x14ac:dyDescent="0.25">
      <c r="B12844" s="26"/>
      <c r="C12844" s="28"/>
    </row>
    <row r="12845" spans="2:3" x14ac:dyDescent="0.25">
      <c r="B12845" s="26"/>
      <c r="C12845" s="28"/>
    </row>
    <row r="12846" spans="2:3" x14ac:dyDescent="0.25">
      <c r="B12846" s="26"/>
      <c r="C12846" s="28"/>
    </row>
    <row r="12847" spans="2:3" x14ac:dyDescent="0.25">
      <c r="B12847" s="26"/>
      <c r="C12847" s="28"/>
    </row>
    <row r="12848" spans="2:3" x14ac:dyDescent="0.25">
      <c r="B12848" s="26"/>
      <c r="C12848" s="28"/>
    </row>
    <row r="12849" spans="2:3" x14ac:dyDescent="0.25">
      <c r="B12849" s="26"/>
      <c r="C12849" s="28"/>
    </row>
    <row r="12850" spans="2:3" x14ac:dyDescent="0.25">
      <c r="B12850" s="26"/>
      <c r="C12850" s="28"/>
    </row>
    <row r="12851" spans="2:3" x14ac:dyDescent="0.25">
      <c r="B12851" s="26"/>
      <c r="C12851" s="28"/>
    </row>
    <row r="12852" spans="2:3" x14ac:dyDescent="0.25">
      <c r="B12852" s="26"/>
      <c r="C12852" s="28"/>
    </row>
    <row r="12853" spans="2:3" x14ac:dyDescent="0.25">
      <c r="B12853" s="26"/>
      <c r="C12853" s="28"/>
    </row>
    <row r="12854" spans="2:3" x14ac:dyDescent="0.25">
      <c r="B12854" s="26"/>
      <c r="C12854" s="28"/>
    </row>
    <row r="12855" spans="2:3" x14ac:dyDescent="0.25">
      <c r="B12855" s="26"/>
      <c r="C12855" s="28"/>
    </row>
    <row r="12856" spans="2:3" x14ac:dyDescent="0.25">
      <c r="B12856" s="26"/>
      <c r="C12856" s="28"/>
    </row>
    <row r="12857" spans="2:3" x14ac:dyDescent="0.25">
      <c r="B12857" s="26"/>
      <c r="C12857" s="28"/>
    </row>
    <row r="12858" spans="2:3" x14ac:dyDescent="0.25">
      <c r="B12858" s="26"/>
      <c r="C12858" s="28"/>
    </row>
    <row r="12859" spans="2:3" x14ac:dyDescent="0.25">
      <c r="B12859" s="26"/>
      <c r="C12859" s="28"/>
    </row>
    <row r="12860" spans="2:3" x14ac:dyDescent="0.25">
      <c r="B12860" s="26"/>
      <c r="C12860" s="28"/>
    </row>
    <row r="12861" spans="2:3" x14ac:dyDescent="0.25">
      <c r="B12861" s="26"/>
      <c r="C12861" s="28"/>
    </row>
    <row r="12862" spans="2:3" x14ac:dyDescent="0.25">
      <c r="B12862" s="26"/>
      <c r="C12862" s="28"/>
    </row>
    <row r="12863" spans="2:3" x14ac:dyDescent="0.25">
      <c r="B12863" s="26"/>
      <c r="C12863" s="28"/>
    </row>
    <row r="12864" spans="2:3" x14ac:dyDescent="0.25">
      <c r="B12864" s="26"/>
      <c r="C12864" s="28"/>
    </row>
    <row r="12865" spans="2:3" x14ac:dyDescent="0.25">
      <c r="B12865" s="26"/>
      <c r="C12865" s="28"/>
    </row>
    <row r="12866" spans="2:3" x14ac:dyDescent="0.25">
      <c r="B12866" s="26"/>
      <c r="C12866" s="28"/>
    </row>
    <row r="12867" spans="2:3" x14ac:dyDescent="0.25">
      <c r="B12867" s="26"/>
      <c r="C12867" s="28"/>
    </row>
    <row r="12868" spans="2:3" x14ac:dyDescent="0.25">
      <c r="B12868" s="26"/>
      <c r="C12868" s="28"/>
    </row>
    <row r="12869" spans="2:3" x14ac:dyDescent="0.25">
      <c r="B12869" s="26"/>
      <c r="C12869" s="28"/>
    </row>
    <row r="12870" spans="2:3" x14ac:dyDescent="0.25">
      <c r="B12870" s="26"/>
      <c r="C12870" s="28"/>
    </row>
    <row r="12871" spans="2:3" x14ac:dyDescent="0.25">
      <c r="B12871" s="26"/>
      <c r="C12871" s="28"/>
    </row>
    <row r="12872" spans="2:3" x14ac:dyDescent="0.25">
      <c r="B12872" s="26"/>
      <c r="C12872" s="28"/>
    </row>
    <row r="12873" spans="2:3" x14ac:dyDescent="0.25">
      <c r="B12873" s="26"/>
      <c r="C12873" s="28"/>
    </row>
    <row r="12874" spans="2:3" x14ac:dyDescent="0.25">
      <c r="B12874" s="26"/>
      <c r="C12874" s="28"/>
    </row>
    <row r="12875" spans="2:3" x14ac:dyDescent="0.25">
      <c r="B12875" s="26"/>
      <c r="C12875" s="28"/>
    </row>
    <row r="12876" spans="2:3" x14ac:dyDescent="0.25">
      <c r="B12876" s="26"/>
      <c r="C12876" s="28"/>
    </row>
    <row r="12877" spans="2:3" x14ac:dyDescent="0.25">
      <c r="B12877" s="26"/>
      <c r="C12877" s="28"/>
    </row>
    <row r="12878" spans="2:3" x14ac:dyDescent="0.25">
      <c r="B12878" s="26"/>
      <c r="C12878" s="28"/>
    </row>
    <row r="12879" spans="2:3" x14ac:dyDescent="0.25">
      <c r="B12879" s="26"/>
      <c r="C12879" s="28"/>
    </row>
    <row r="12880" spans="2:3" x14ac:dyDescent="0.25">
      <c r="B12880" s="26"/>
      <c r="C12880" s="28"/>
    </row>
    <row r="12881" spans="2:3" x14ac:dyDescent="0.25">
      <c r="B12881" s="26"/>
      <c r="C12881" s="28"/>
    </row>
    <row r="12882" spans="2:3" x14ac:dyDescent="0.25">
      <c r="B12882" s="26"/>
      <c r="C12882" s="28"/>
    </row>
    <row r="12883" spans="2:3" x14ac:dyDescent="0.25">
      <c r="B12883" s="26"/>
      <c r="C12883" s="28"/>
    </row>
    <row r="12884" spans="2:3" x14ac:dyDescent="0.25">
      <c r="B12884" s="26"/>
      <c r="C12884" s="28"/>
    </row>
    <row r="12885" spans="2:3" x14ac:dyDescent="0.25">
      <c r="B12885" s="26"/>
      <c r="C12885" s="28"/>
    </row>
    <row r="12886" spans="2:3" x14ac:dyDescent="0.25">
      <c r="B12886" s="26"/>
      <c r="C12886" s="28"/>
    </row>
    <row r="12887" spans="2:3" x14ac:dyDescent="0.25">
      <c r="B12887" s="26"/>
      <c r="C12887" s="28"/>
    </row>
    <row r="12888" spans="2:3" x14ac:dyDescent="0.25">
      <c r="B12888" s="26"/>
      <c r="C12888" s="28"/>
    </row>
    <row r="12889" spans="2:3" x14ac:dyDescent="0.25">
      <c r="B12889" s="26"/>
      <c r="C12889" s="28"/>
    </row>
    <row r="12890" spans="2:3" x14ac:dyDescent="0.25">
      <c r="B12890" s="26"/>
      <c r="C12890" s="28"/>
    </row>
    <row r="12891" spans="2:3" x14ac:dyDescent="0.25">
      <c r="B12891" s="26"/>
      <c r="C12891" s="28"/>
    </row>
    <row r="12892" spans="2:3" x14ac:dyDescent="0.25">
      <c r="B12892" s="26"/>
      <c r="C12892" s="28"/>
    </row>
    <row r="12893" spans="2:3" x14ac:dyDescent="0.25">
      <c r="B12893" s="26"/>
      <c r="C12893" s="28"/>
    </row>
    <row r="12894" spans="2:3" x14ac:dyDescent="0.25">
      <c r="B12894" s="26"/>
      <c r="C12894" s="28"/>
    </row>
    <row r="12895" spans="2:3" x14ac:dyDescent="0.25">
      <c r="B12895" s="26"/>
      <c r="C12895" s="28"/>
    </row>
    <row r="12896" spans="2:3" x14ac:dyDescent="0.25">
      <c r="B12896" s="26"/>
      <c r="C12896" s="28"/>
    </row>
    <row r="12897" spans="2:3" x14ac:dyDescent="0.25">
      <c r="B12897" s="26"/>
      <c r="C12897" s="28"/>
    </row>
    <row r="12898" spans="2:3" x14ac:dyDescent="0.25">
      <c r="B12898" s="26"/>
      <c r="C12898" s="28"/>
    </row>
    <row r="12899" spans="2:3" x14ac:dyDescent="0.25">
      <c r="B12899" s="26"/>
      <c r="C12899" s="28"/>
    </row>
    <row r="12900" spans="2:3" x14ac:dyDescent="0.25">
      <c r="B12900" s="26"/>
      <c r="C12900" s="28"/>
    </row>
    <row r="12901" spans="2:3" x14ac:dyDescent="0.25">
      <c r="B12901" s="26"/>
      <c r="C12901" s="28"/>
    </row>
    <row r="12902" spans="2:3" x14ac:dyDescent="0.25">
      <c r="B12902" s="26"/>
      <c r="C12902" s="28"/>
    </row>
    <row r="12903" spans="2:3" x14ac:dyDescent="0.25">
      <c r="B12903" s="26"/>
      <c r="C12903" s="28"/>
    </row>
    <row r="12904" spans="2:3" x14ac:dyDescent="0.25">
      <c r="B12904" s="26"/>
      <c r="C12904" s="28"/>
    </row>
    <row r="12905" spans="2:3" x14ac:dyDescent="0.25">
      <c r="B12905" s="26"/>
      <c r="C12905" s="28"/>
    </row>
    <row r="12906" spans="2:3" x14ac:dyDescent="0.25">
      <c r="B12906" s="26"/>
      <c r="C12906" s="28"/>
    </row>
    <row r="12907" spans="2:3" x14ac:dyDescent="0.25">
      <c r="B12907" s="26"/>
      <c r="C12907" s="28"/>
    </row>
    <row r="12908" spans="2:3" x14ac:dyDescent="0.25">
      <c r="B12908" s="26"/>
      <c r="C12908" s="28"/>
    </row>
    <row r="12909" spans="2:3" x14ac:dyDescent="0.25">
      <c r="B12909" s="26"/>
      <c r="C12909" s="28"/>
    </row>
    <row r="12910" spans="2:3" x14ac:dyDescent="0.25">
      <c r="B12910" s="26"/>
      <c r="C12910" s="28"/>
    </row>
    <row r="12911" spans="2:3" x14ac:dyDescent="0.25">
      <c r="B12911" s="26"/>
      <c r="C12911" s="28"/>
    </row>
    <row r="12912" spans="2:3" x14ac:dyDescent="0.25">
      <c r="B12912" s="26"/>
      <c r="C12912" s="28"/>
    </row>
    <row r="12913" spans="2:3" x14ac:dyDescent="0.25">
      <c r="B12913" s="26"/>
      <c r="C12913" s="28"/>
    </row>
    <row r="12914" spans="2:3" x14ac:dyDescent="0.25">
      <c r="B12914" s="26"/>
      <c r="C12914" s="28"/>
    </row>
    <row r="12915" spans="2:3" x14ac:dyDescent="0.25">
      <c r="B12915" s="26"/>
      <c r="C12915" s="28"/>
    </row>
    <row r="12916" spans="2:3" x14ac:dyDescent="0.25">
      <c r="B12916" s="26"/>
      <c r="C12916" s="28"/>
    </row>
    <row r="12917" spans="2:3" x14ac:dyDescent="0.25">
      <c r="B12917" s="26"/>
      <c r="C12917" s="28"/>
    </row>
    <row r="12918" spans="2:3" x14ac:dyDescent="0.25">
      <c r="B12918" s="26"/>
      <c r="C12918" s="28"/>
    </row>
    <row r="12919" spans="2:3" x14ac:dyDescent="0.25">
      <c r="B12919" s="26"/>
      <c r="C12919" s="28"/>
    </row>
    <row r="12920" spans="2:3" x14ac:dyDescent="0.25">
      <c r="B12920" s="26"/>
      <c r="C12920" s="28"/>
    </row>
    <row r="12921" spans="2:3" x14ac:dyDescent="0.25">
      <c r="B12921" s="26"/>
      <c r="C12921" s="28"/>
    </row>
    <row r="12922" spans="2:3" x14ac:dyDescent="0.25">
      <c r="B12922" s="26"/>
      <c r="C12922" s="28"/>
    </row>
    <row r="12923" spans="2:3" x14ac:dyDescent="0.25">
      <c r="B12923" s="26"/>
      <c r="C12923" s="28"/>
    </row>
    <row r="12924" spans="2:3" x14ac:dyDescent="0.25">
      <c r="B12924" s="26"/>
      <c r="C12924" s="28"/>
    </row>
    <row r="12925" spans="2:3" x14ac:dyDescent="0.25">
      <c r="B12925" s="26"/>
      <c r="C12925" s="28"/>
    </row>
    <row r="12926" spans="2:3" x14ac:dyDescent="0.25">
      <c r="B12926" s="26"/>
      <c r="C12926" s="28"/>
    </row>
    <row r="12927" spans="2:3" x14ac:dyDescent="0.25">
      <c r="B12927" s="26"/>
      <c r="C12927" s="28"/>
    </row>
    <row r="12928" spans="2:3" x14ac:dyDescent="0.25">
      <c r="B12928" s="26"/>
      <c r="C12928" s="28"/>
    </row>
    <row r="12929" spans="2:3" x14ac:dyDescent="0.25">
      <c r="B12929" s="26"/>
      <c r="C12929" s="28"/>
    </row>
    <row r="12930" spans="2:3" x14ac:dyDescent="0.25">
      <c r="B12930" s="26"/>
      <c r="C12930" s="28"/>
    </row>
    <row r="12931" spans="2:3" x14ac:dyDescent="0.25">
      <c r="B12931" s="26"/>
      <c r="C12931" s="28"/>
    </row>
    <row r="12932" spans="2:3" x14ac:dyDescent="0.25">
      <c r="B12932" s="26"/>
      <c r="C12932" s="28"/>
    </row>
    <row r="12933" spans="2:3" x14ac:dyDescent="0.25">
      <c r="B12933" s="26"/>
      <c r="C12933" s="28"/>
    </row>
    <row r="12934" spans="2:3" x14ac:dyDescent="0.25">
      <c r="B12934" s="26"/>
      <c r="C12934" s="28"/>
    </row>
    <row r="12935" spans="2:3" x14ac:dyDescent="0.25">
      <c r="B12935" s="26"/>
      <c r="C12935" s="28"/>
    </row>
    <row r="12936" spans="2:3" x14ac:dyDescent="0.25">
      <c r="B12936" s="26"/>
      <c r="C12936" s="28"/>
    </row>
    <row r="12937" spans="2:3" x14ac:dyDescent="0.25">
      <c r="B12937" s="26"/>
      <c r="C12937" s="28"/>
    </row>
    <row r="12938" spans="2:3" x14ac:dyDescent="0.25">
      <c r="B12938" s="26"/>
      <c r="C12938" s="28"/>
    </row>
    <row r="12939" spans="2:3" x14ac:dyDescent="0.25">
      <c r="B12939" s="26"/>
      <c r="C12939" s="28"/>
    </row>
    <row r="12940" spans="2:3" x14ac:dyDescent="0.25">
      <c r="B12940" s="26"/>
      <c r="C12940" s="28"/>
    </row>
    <row r="12941" spans="2:3" x14ac:dyDescent="0.25">
      <c r="B12941" s="26"/>
      <c r="C12941" s="28"/>
    </row>
    <row r="12942" spans="2:3" x14ac:dyDescent="0.25">
      <c r="B12942" s="26"/>
      <c r="C12942" s="28"/>
    </row>
    <row r="12943" spans="2:3" x14ac:dyDescent="0.25">
      <c r="B12943" s="26"/>
      <c r="C12943" s="28"/>
    </row>
    <row r="12944" spans="2:3" x14ac:dyDescent="0.25">
      <c r="B12944" s="26"/>
      <c r="C12944" s="28"/>
    </row>
    <row r="12945" spans="2:3" x14ac:dyDescent="0.25">
      <c r="B12945" s="26"/>
      <c r="C12945" s="28"/>
    </row>
    <row r="12946" spans="2:3" x14ac:dyDescent="0.25">
      <c r="B12946" s="26"/>
      <c r="C12946" s="28"/>
    </row>
    <row r="12947" spans="2:3" x14ac:dyDescent="0.25">
      <c r="B12947" s="26"/>
      <c r="C12947" s="28"/>
    </row>
    <row r="12948" spans="2:3" x14ac:dyDescent="0.25">
      <c r="B12948" s="26"/>
      <c r="C12948" s="28"/>
    </row>
    <row r="12949" spans="2:3" x14ac:dyDescent="0.25">
      <c r="B12949" s="26"/>
      <c r="C12949" s="28"/>
    </row>
    <row r="12950" spans="2:3" x14ac:dyDescent="0.25">
      <c r="B12950" s="26"/>
      <c r="C12950" s="28"/>
    </row>
    <row r="12951" spans="2:3" x14ac:dyDescent="0.25">
      <c r="B12951" s="26"/>
      <c r="C12951" s="28"/>
    </row>
    <row r="12952" spans="2:3" x14ac:dyDescent="0.25">
      <c r="B12952" s="26"/>
      <c r="C12952" s="28"/>
    </row>
    <row r="12953" spans="2:3" x14ac:dyDescent="0.25">
      <c r="B12953" s="26"/>
      <c r="C12953" s="28"/>
    </row>
    <row r="12954" spans="2:3" x14ac:dyDescent="0.25">
      <c r="B12954" s="26"/>
      <c r="C12954" s="28"/>
    </row>
    <row r="12955" spans="2:3" x14ac:dyDescent="0.25">
      <c r="B12955" s="26"/>
      <c r="C12955" s="28"/>
    </row>
    <row r="12956" spans="2:3" x14ac:dyDescent="0.25">
      <c r="B12956" s="26"/>
      <c r="C12956" s="28"/>
    </row>
    <row r="12957" spans="2:3" x14ac:dyDescent="0.25">
      <c r="B12957" s="26"/>
      <c r="C12957" s="28"/>
    </row>
    <row r="12958" spans="2:3" x14ac:dyDescent="0.25">
      <c r="B12958" s="26"/>
      <c r="C12958" s="28"/>
    </row>
    <row r="12959" spans="2:3" x14ac:dyDescent="0.25">
      <c r="B12959" s="26"/>
      <c r="C12959" s="28"/>
    </row>
    <row r="12960" spans="2:3" x14ac:dyDescent="0.25">
      <c r="B12960" s="26"/>
      <c r="C12960" s="28"/>
    </row>
    <row r="12961" spans="2:3" x14ac:dyDescent="0.25">
      <c r="B12961" s="26"/>
      <c r="C12961" s="28"/>
    </row>
    <row r="12962" spans="2:3" x14ac:dyDescent="0.25">
      <c r="B12962" s="26"/>
      <c r="C12962" s="28"/>
    </row>
    <row r="12963" spans="2:3" x14ac:dyDescent="0.25">
      <c r="B12963" s="26"/>
      <c r="C12963" s="28"/>
    </row>
    <row r="12964" spans="2:3" x14ac:dyDescent="0.25">
      <c r="B12964" s="26"/>
      <c r="C12964" s="28"/>
    </row>
    <row r="12965" spans="2:3" x14ac:dyDescent="0.25">
      <c r="B12965" s="26"/>
      <c r="C12965" s="28"/>
    </row>
    <row r="12966" spans="2:3" x14ac:dyDescent="0.25">
      <c r="B12966" s="26"/>
      <c r="C12966" s="28"/>
    </row>
    <row r="12967" spans="2:3" x14ac:dyDescent="0.25">
      <c r="B12967" s="26"/>
      <c r="C12967" s="28"/>
    </row>
    <row r="12968" spans="2:3" x14ac:dyDescent="0.25">
      <c r="B12968" s="26"/>
      <c r="C12968" s="28"/>
    </row>
    <row r="12969" spans="2:3" x14ac:dyDescent="0.25">
      <c r="B12969" s="26"/>
      <c r="C12969" s="28"/>
    </row>
    <row r="12970" spans="2:3" x14ac:dyDescent="0.25">
      <c r="B12970" s="26"/>
      <c r="C12970" s="28"/>
    </row>
    <row r="12971" spans="2:3" x14ac:dyDescent="0.25">
      <c r="B12971" s="26"/>
      <c r="C12971" s="28"/>
    </row>
    <row r="12972" spans="2:3" x14ac:dyDescent="0.25">
      <c r="B12972" s="26"/>
      <c r="C12972" s="28"/>
    </row>
    <row r="12973" spans="2:3" x14ac:dyDescent="0.25">
      <c r="B12973" s="26"/>
      <c r="C12973" s="28"/>
    </row>
    <row r="12974" spans="2:3" x14ac:dyDescent="0.25">
      <c r="B12974" s="26"/>
      <c r="C12974" s="28"/>
    </row>
    <row r="12975" spans="2:3" x14ac:dyDescent="0.25">
      <c r="B12975" s="26"/>
      <c r="C12975" s="28"/>
    </row>
    <row r="12976" spans="2:3" x14ac:dyDescent="0.25">
      <c r="B12976" s="26"/>
      <c r="C12976" s="28"/>
    </row>
    <row r="12977" spans="2:3" x14ac:dyDescent="0.25">
      <c r="B12977" s="26"/>
      <c r="C12977" s="28"/>
    </row>
    <row r="12978" spans="2:3" x14ac:dyDescent="0.25">
      <c r="B12978" s="26"/>
      <c r="C12978" s="28"/>
    </row>
    <row r="12979" spans="2:3" x14ac:dyDescent="0.25">
      <c r="B12979" s="26"/>
      <c r="C12979" s="28"/>
    </row>
    <row r="12980" spans="2:3" x14ac:dyDescent="0.25">
      <c r="B12980" s="26"/>
      <c r="C12980" s="28"/>
    </row>
    <row r="12981" spans="2:3" x14ac:dyDescent="0.25">
      <c r="B12981" s="26"/>
      <c r="C12981" s="28"/>
    </row>
    <row r="12982" spans="2:3" x14ac:dyDescent="0.25">
      <c r="B12982" s="26"/>
      <c r="C12982" s="28"/>
    </row>
    <row r="12983" spans="2:3" x14ac:dyDescent="0.25">
      <c r="B12983" s="26"/>
      <c r="C12983" s="28"/>
    </row>
    <row r="12984" spans="2:3" x14ac:dyDescent="0.25">
      <c r="B12984" s="26"/>
      <c r="C12984" s="28"/>
    </row>
    <row r="12985" spans="2:3" x14ac:dyDescent="0.25">
      <c r="B12985" s="26"/>
      <c r="C12985" s="28"/>
    </row>
    <row r="12986" spans="2:3" x14ac:dyDescent="0.25">
      <c r="B12986" s="26"/>
      <c r="C12986" s="28"/>
    </row>
    <row r="12987" spans="2:3" x14ac:dyDescent="0.25">
      <c r="B12987" s="26"/>
      <c r="C12987" s="28"/>
    </row>
    <row r="12988" spans="2:3" x14ac:dyDescent="0.25">
      <c r="B12988" s="26"/>
      <c r="C12988" s="28"/>
    </row>
    <row r="12989" spans="2:3" x14ac:dyDescent="0.25">
      <c r="B12989" s="26"/>
      <c r="C12989" s="28"/>
    </row>
    <row r="12990" spans="2:3" x14ac:dyDescent="0.25">
      <c r="B12990" s="26"/>
      <c r="C12990" s="28"/>
    </row>
    <row r="12991" spans="2:3" x14ac:dyDescent="0.25">
      <c r="B12991" s="26"/>
      <c r="C12991" s="28"/>
    </row>
    <row r="12992" spans="2:3" x14ac:dyDescent="0.25">
      <c r="B12992" s="26"/>
      <c r="C12992" s="28"/>
    </row>
    <row r="12993" spans="2:3" x14ac:dyDescent="0.25">
      <c r="B12993" s="26"/>
      <c r="C12993" s="28"/>
    </row>
    <row r="12994" spans="2:3" x14ac:dyDescent="0.25">
      <c r="B12994" s="26"/>
      <c r="C12994" s="28"/>
    </row>
    <row r="12995" spans="2:3" x14ac:dyDescent="0.25">
      <c r="B12995" s="26"/>
      <c r="C12995" s="28"/>
    </row>
    <row r="12996" spans="2:3" x14ac:dyDescent="0.25">
      <c r="B12996" s="26"/>
      <c r="C12996" s="28"/>
    </row>
    <row r="12997" spans="2:3" x14ac:dyDescent="0.25">
      <c r="B12997" s="26"/>
      <c r="C12997" s="28"/>
    </row>
    <row r="12998" spans="2:3" x14ac:dyDescent="0.25">
      <c r="B12998" s="26"/>
      <c r="C12998" s="28"/>
    </row>
    <row r="12999" spans="2:3" x14ac:dyDescent="0.25">
      <c r="B12999" s="26"/>
      <c r="C12999" s="28"/>
    </row>
    <row r="13000" spans="2:3" x14ac:dyDescent="0.25">
      <c r="B13000" s="26"/>
      <c r="C13000" s="28"/>
    </row>
    <row r="13001" spans="2:3" x14ac:dyDescent="0.25">
      <c r="B13001" s="26"/>
      <c r="C13001" s="28"/>
    </row>
    <row r="13002" spans="2:3" x14ac:dyDescent="0.25">
      <c r="B13002" s="26"/>
      <c r="C13002" s="28"/>
    </row>
    <row r="13003" spans="2:3" x14ac:dyDescent="0.25">
      <c r="B13003" s="26"/>
      <c r="C13003" s="28"/>
    </row>
    <row r="13004" spans="2:3" x14ac:dyDescent="0.25">
      <c r="B13004" s="26"/>
      <c r="C13004" s="28"/>
    </row>
    <row r="13005" spans="2:3" x14ac:dyDescent="0.25">
      <c r="B13005" s="26"/>
      <c r="C13005" s="28"/>
    </row>
    <row r="13006" spans="2:3" x14ac:dyDescent="0.25">
      <c r="B13006" s="26"/>
      <c r="C13006" s="28"/>
    </row>
    <row r="13007" spans="2:3" x14ac:dyDescent="0.25">
      <c r="B13007" s="26"/>
      <c r="C13007" s="28"/>
    </row>
    <row r="13008" spans="2:3" x14ac:dyDescent="0.25">
      <c r="B13008" s="26"/>
      <c r="C13008" s="28"/>
    </row>
    <row r="13009" spans="2:3" x14ac:dyDescent="0.25">
      <c r="B13009" s="26"/>
      <c r="C13009" s="28"/>
    </row>
    <row r="13010" spans="2:3" x14ac:dyDescent="0.25">
      <c r="B13010" s="26"/>
      <c r="C13010" s="28"/>
    </row>
    <row r="13011" spans="2:3" x14ac:dyDescent="0.25">
      <c r="B13011" s="26"/>
      <c r="C13011" s="28"/>
    </row>
    <row r="13012" spans="2:3" x14ac:dyDescent="0.25">
      <c r="B13012" s="26"/>
      <c r="C13012" s="28"/>
    </row>
    <row r="13013" spans="2:3" x14ac:dyDescent="0.25">
      <c r="B13013" s="26"/>
      <c r="C13013" s="28"/>
    </row>
    <row r="13014" spans="2:3" x14ac:dyDescent="0.25">
      <c r="B13014" s="26"/>
      <c r="C13014" s="28"/>
    </row>
    <row r="13015" spans="2:3" x14ac:dyDescent="0.25">
      <c r="B13015" s="26"/>
      <c r="C13015" s="28"/>
    </row>
    <row r="13016" spans="2:3" x14ac:dyDescent="0.25">
      <c r="B13016" s="26"/>
      <c r="C13016" s="28"/>
    </row>
    <row r="13017" spans="2:3" x14ac:dyDescent="0.25">
      <c r="B13017" s="26"/>
      <c r="C13017" s="28"/>
    </row>
    <row r="13018" spans="2:3" x14ac:dyDescent="0.25">
      <c r="B13018" s="26"/>
      <c r="C13018" s="28"/>
    </row>
    <row r="13019" spans="2:3" x14ac:dyDescent="0.25">
      <c r="B13019" s="26"/>
      <c r="C13019" s="28"/>
    </row>
    <row r="13020" spans="2:3" x14ac:dyDescent="0.25">
      <c r="B13020" s="26"/>
      <c r="C13020" s="28"/>
    </row>
    <row r="13021" spans="2:3" x14ac:dyDescent="0.25">
      <c r="B13021" s="26"/>
      <c r="C13021" s="28"/>
    </row>
    <row r="13022" spans="2:3" x14ac:dyDescent="0.25">
      <c r="B13022" s="26"/>
      <c r="C13022" s="28"/>
    </row>
    <row r="13023" spans="2:3" x14ac:dyDescent="0.25">
      <c r="B13023" s="26"/>
      <c r="C13023" s="28"/>
    </row>
    <row r="13024" spans="2:3" x14ac:dyDescent="0.25">
      <c r="B13024" s="26"/>
      <c r="C13024" s="28"/>
    </row>
    <row r="13025" spans="2:3" x14ac:dyDescent="0.25">
      <c r="B13025" s="26"/>
      <c r="C13025" s="28"/>
    </row>
    <row r="13026" spans="2:3" x14ac:dyDescent="0.25">
      <c r="B13026" s="26"/>
      <c r="C13026" s="28"/>
    </row>
    <row r="13027" spans="2:3" x14ac:dyDescent="0.25">
      <c r="B13027" s="26"/>
      <c r="C13027" s="28"/>
    </row>
    <row r="13028" spans="2:3" x14ac:dyDescent="0.25">
      <c r="B13028" s="26"/>
      <c r="C13028" s="28"/>
    </row>
    <row r="13029" spans="2:3" x14ac:dyDescent="0.25">
      <c r="B13029" s="26"/>
      <c r="C13029" s="28"/>
    </row>
    <row r="13030" spans="2:3" x14ac:dyDescent="0.25">
      <c r="B13030" s="26"/>
      <c r="C13030" s="28"/>
    </row>
    <row r="13031" spans="2:3" x14ac:dyDescent="0.25">
      <c r="B13031" s="26"/>
      <c r="C13031" s="28"/>
    </row>
    <row r="13032" spans="2:3" x14ac:dyDescent="0.25">
      <c r="B13032" s="26"/>
      <c r="C13032" s="28"/>
    </row>
    <row r="13033" spans="2:3" x14ac:dyDescent="0.25">
      <c r="B13033" s="26"/>
      <c r="C13033" s="28"/>
    </row>
    <row r="13034" spans="2:3" x14ac:dyDescent="0.25">
      <c r="B13034" s="26"/>
      <c r="C13034" s="28"/>
    </row>
    <row r="13035" spans="2:3" x14ac:dyDescent="0.25">
      <c r="B13035" s="26"/>
      <c r="C13035" s="28"/>
    </row>
    <row r="13036" spans="2:3" x14ac:dyDescent="0.25">
      <c r="B13036" s="26"/>
      <c r="C13036" s="28"/>
    </row>
    <row r="13037" spans="2:3" x14ac:dyDescent="0.25">
      <c r="B13037" s="26"/>
      <c r="C13037" s="28"/>
    </row>
    <row r="13038" spans="2:3" x14ac:dyDescent="0.25">
      <c r="B13038" s="26"/>
      <c r="C13038" s="28"/>
    </row>
    <row r="13039" spans="2:3" x14ac:dyDescent="0.25">
      <c r="B13039" s="26"/>
      <c r="C13039" s="28"/>
    </row>
    <row r="13040" spans="2:3" x14ac:dyDescent="0.25">
      <c r="B13040" s="26"/>
      <c r="C13040" s="28"/>
    </row>
    <row r="13041" spans="2:3" x14ac:dyDescent="0.25">
      <c r="B13041" s="26"/>
      <c r="C13041" s="28"/>
    </row>
    <row r="13042" spans="2:3" x14ac:dyDescent="0.25">
      <c r="B13042" s="26"/>
      <c r="C13042" s="28"/>
    </row>
    <row r="13043" spans="2:3" x14ac:dyDescent="0.25">
      <c r="B13043" s="26"/>
      <c r="C13043" s="28"/>
    </row>
    <row r="13044" spans="2:3" x14ac:dyDescent="0.25">
      <c r="B13044" s="26"/>
      <c r="C13044" s="28"/>
    </row>
    <row r="13045" spans="2:3" x14ac:dyDescent="0.25">
      <c r="B13045" s="26"/>
      <c r="C13045" s="28"/>
    </row>
    <row r="13046" spans="2:3" x14ac:dyDescent="0.25">
      <c r="B13046" s="26"/>
      <c r="C13046" s="28"/>
    </row>
    <row r="13047" spans="2:3" x14ac:dyDescent="0.25">
      <c r="B13047" s="26"/>
      <c r="C13047" s="28"/>
    </row>
    <row r="13048" spans="2:3" x14ac:dyDescent="0.25">
      <c r="B13048" s="26"/>
      <c r="C13048" s="28"/>
    </row>
    <row r="13049" spans="2:3" x14ac:dyDescent="0.25">
      <c r="B13049" s="26"/>
      <c r="C13049" s="28"/>
    </row>
    <row r="13050" spans="2:3" x14ac:dyDescent="0.25">
      <c r="B13050" s="26"/>
      <c r="C13050" s="28"/>
    </row>
    <row r="13051" spans="2:3" x14ac:dyDescent="0.25">
      <c r="B13051" s="26"/>
      <c r="C13051" s="28"/>
    </row>
    <row r="13052" spans="2:3" x14ac:dyDescent="0.25">
      <c r="B13052" s="26"/>
      <c r="C13052" s="28"/>
    </row>
    <row r="13053" spans="2:3" x14ac:dyDescent="0.25">
      <c r="B13053" s="26"/>
      <c r="C13053" s="28"/>
    </row>
    <row r="13054" spans="2:3" x14ac:dyDescent="0.25">
      <c r="B13054" s="26"/>
      <c r="C13054" s="28"/>
    </row>
    <row r="13055" spans="2:3" x14ac:dyDescent="0.25">
      <c r="B13055" s="26"/>
      <c r="C13055" s="28"/>
    </row>
    <row r="13056" spans="2:3" x14ac:dyDescent="0.25">
      <c r="B13056" s="26"/>
      <c r="C13056" s="28"/>
    </row>
    <row r="13057" spans="2:3" x14ac:dyDescent="0.25">
      <c r="B13057" s="26"/>
      <c r="C13057" s="28"/>
    </row>
    <row r="13058" spans="2:3" x14ac:dyDescent="0.25">
      <c r="B13058" s="26"/>
      <c r="C13058" s="28"/>
    </row>
    <row r="13059" spans="2:3" x14ac:dyDescent="0.25">
      <c r="B13059" s="26"/>
      <c r="C13059" s="28"/>
    </row>
    <row r="13060" spans="2:3" x14ac:dyDescent="0.25">
      <c r="B13060" s="26"/>
      <c r="C13060" s="28"/>
    </row>
    <row r="13061" spans="2:3" x14ac:dyDescent="0.25">
      <c r="B13061" s="26"/>
      <c r="C13061" s="28"/>
    </row>
    <row r="13062" spans="2:3" x14ac:dyDescent="0.25">
      <c r="B13062" s="26"/>
      <c r="C13062" s="28"/>
    </row>
    <row r="13063" spans="2:3" x14ac:dyDescent="0.25">
      <c r="B13063" s="26"/>
      <c r="C13063" s="28"/>
    </row>
    <row r="13064" spans="2:3" x14ac:dyDescent="0.25">
      <c r="B13064" s="26"/>
      <c r="C13064" s="28"/>
    </row>
    <row r="13065" spans="2:3" x14ac:dyDescent="0.25">
      <c r="B13065" s="26"/>
      <c r="C13065" s="28"/>
    </row>
    <row r="13066" spans="2:3" x14ac:dyDescent="0.25">
      <c r="B13066" s="26"/>
      <c r="C13066" s="28"/>
    </row>
    <row r="13067" spans="2:3" x14ac:dyDescent="0.25">
      <c r="B13067" s="26"/>
      <c r="C13067" s="28"/>
    </row>
    <row r="13068" spans="2:3" x14ac:dyDescent="0.25">
      <c r="B13068" s="26"/>
      <c r="C13068" s="28"/>
    </row>
    <row r="13069" spans="2:3" x14ac:dyDescent="0.25">
      <c r="B13069" s="26"/>
      <c r="C13069" s="28"/>
    </row>
    <row r="13070" spans="2:3" x14ac:dyDescent="0.25">
      <c r="B13070" s="26"/>
      <c r="C13070" s="28"/>
    </row>
    <row r="13071" spans="2:3" x14ac:dyDescent="0.25">
      <c r="B13071" s="26"/>
      <c r="C13071" s="28"/>
    </row>
    <row r="13072" spans="2:3" x14ac:dyDescent="0.25">
      <c r="B13072" s="26"/>
      <c r="C13072" s="28"/>
    </row>
    <row r="13073" spans="2:3" x14ac:dyDescent="0.25">
      <c r="B13073" s="26"/>
      <c r="C13073" s="28"/>
    </row>
    <row r="13074" spans="2:3" x14ac:dyDescent="0.25">
      <c r="B13074" s="26"/>
      <c r="C13074" s="28"/>
    </row>
    <row r="13075" spans="2:3" x14ac:dyDescent="0.25">
      <c r="B13075" s="26"/>
      <c r="C13075" s="28"/>
    </row>
    <row r="13076" spans="2:3" x14ac:dyDescent="0.25">
      <c r="B13076" s="26"/>
      <c r="C13076" s="28"/>
    </row>
    <row r="13077" spans="2:3" x14ac:dyDescent="0.25">
      <c r="B13077" s="26"/>
      <c r="C13077" s="28"/>
    </row>
    <row r="13078" spans="2:3" x14ac:dyDescent="0.25">
      <c r="B13078" s="26"/>
      <c r="C13078" s="28"/>
    </row>
    <row r="13079" spans="2:3" x14ac:dyDescent="0.25">
      <c r="B13079" s="26"/>
      <c r="C13079" s="28"/>
    </row>
    <row r="13080" spans="2:3" x14ac:dyDescent="0.25">
      <c r="B13080" s="26"/>
      <c r="C13080" s="28"/>
    </row>
    <row r="13081" spans="2:3" x14ac:dyDescent="0.25">
      <c r="B13081" s="26"/>
      <c r="C13081" s="28"/>
    </row>
    <row r="13082" spans="2:3" x14ac:dyDescent="0.25">
      <c r="B13082" s="26"/>
      <c r="C13082" s="28"/>
    </row>
    <row r="13083" spans="2:3" x14ac:dyDescent="0.25">
      <c r="B13083" s="26"/>
      <c r="C13083" s="28"/>
    </row>
    <row r="13084" spans="2:3" x14ac:dyDescent="0.25">
      <c r="B13084" s="26"/>
      <c r="C13084" s="28"/>
    </row>
    <row r="13085" spans="2:3" x14ac:dyDescent="0.25">
      <c r="B13085" s="26"/>
      <c r="C13085" s="28"/>
    </row>
    <row r="13086" spans="2:3" x14ac:dyDescent="0.25">
      <c r="B13086" s="26"/>
      <c r="C13086" s="28"/>
    </row>
    <row r="13087" spans="2:3" x14ac:dyDescent="0.25">
      <c r="B13087" s="26"/>
      <c r="C13087" s="28"/>
    </row>
    <row r="13088" spans="2:3" x14ac:dyDescent="0.25">
      <c r="B13088" s="26"/>
      <c r="C13088" s="28"/>
    </row>
    <row r="13089" spans="2:3" x14ac:dyDescent="0.25">
      <c r="B13089" s="26"/>
      <c r="C13089" s="28"/>
    </row>
    <row r="13090" spans="2:3" x14ac:dyDescent="0.25">
      <c r="B13090" s="26"/>
      <c r="C13090" s="28"/>
    </row>
    <row r="13091" spans="2:3" x14ac:dyDescent="0.25">
      <c r="B13091" s="26"/>
      <c r="C13091" s="28"/>
    </row>
    <row r="13092" spans="2:3" x14ac:dyDescent="0.25">
      <c r="B13092" s="26"/>
      <c r="C13092" s="28"/>
    </row>
    <row r="13093" spans="2:3" x14ac:dyDescent="0.25">
      <c r="B13093" s="26"/>
      <c r="C13093" s="28"/>
    </row>
    <row r="13094" spans="2:3" x14ac:dyDescent="0.25">
      <c r="B13094" s="26"/>
      <c r="C13094" s="28"/>
    </row>
    <row r="13095" spans="2:3" x14ac:dyDescent="0.25">
      <c r="B13095" s="26"/>
      <c r="C13095" s="28"/>
    </row>
    <row r="13096" spans="2:3" x14ac:dyDescent="0.25">
      <c r="B13096" s="26"/>
      <c r="C13096" s="28"/>
    </row>
    <row r="13097" spans="2:3" x14ac:dyDescent="0.25">
      <c r="B13097" s="26"/>
      <c r="C13097" s="28"/>
    </row>
    <row r="13098" spans="2:3" x14ac:dyDescent="0.25">
      <c r="B13098" s="26"/>
      <c r="C13098" s="28"/>
    </row>
    <row r="13099" spans="2:3" x14ac:dyDescent="0.25">
      <c r="B13099" s="26"/>
      <c r="C13099" s="28"/>
    </row>
    <row r="13100" spans="2:3" x14ac:dyDescent="0.25">
      <c r="B13100" s="26"/>
      <c r="C13100" s="28"/>
    </row>
    <row r="13101" spans="2:3" x14ac:dyDescent="0.25">
      <c r="B13101" s="26"/>
      <c r="C13101" s="28"/>
    </row>
    <row r="13102" spans="2:3" x14ac:dyDescent="0.25">
      <c r="B13102" s="26"/>
      <c r="C13102" s="28"/>
    </row>
    <row r="13103" spans="2:3" x14ac:dyDescent="0.25">
      <c r="B13103" s="26"/>
      <c r="C13103" s="28"/>
    </row>
    <row r="13104" spans="2:3" x14ac:dyDescent="0.25">
      <c r="B13104" s="26"/>
      <c r="C13104" s="28"/>
    </row>
    <row r="13105" spans="2:3" x14ac:dyDescent="0.25">
      <c r="B13105" s="26"/>
      <c r="C13105" s="28"/>
    </row>
    <row r="13106" spans="2:3" x14ac:dyDescent="0.25">
      <c r="B13106" s="26"/>
      <c r="C13106" s="28"/>
    </row>
    <row r="13107" spans="2:3" x14ac:dyDescent="0.25">
      <c r="B13107" s="26"/>
      <c r="C13107" s="28"/>
    </row>
    <row r="13108" spans="2:3" x14ac:dyDescent="0.25">
      <c r="B13108" s="26"/>
      <c r="C13108" s="28"/>
    </row>
    <row r="13109" spans="2:3" x14ac:dyDescent="0.25">
      <c r="B13109" s="26"/>
      <c r="C13109" s="28"/>
    </row>
    <row r="13110" spans="2:3" x14ac:dyDescent="0.25">
      <c r="B13110" s="26"/>
      <c r="C13110" s="28"/>
    </row>
    <row r="13111" spans="2:3" x14ac:dyDescent="0.25">
      <c r="B13111" s="26"/>
      <c r="C13111" s="28"/>
    </row>
    <row r="13112" spans="2:3" x14ac:dyDescent="0.25">
      <c r="B13112" s="26"/>
      <c r="C13112" s="28"/>
    </row>
    <row r="13113" spans="2:3" x14ac:dyDescent="0.25">
      <c r="B13113" s="26"/>
      <c r="C13113" s="28"/>
    </row>
    <row r="13114" spans="2:3" x14ac:dyDescent="0.25">
      <c r="B13114" s="26"/>
      <c r="C13114" s="28"/>
    </row>
    <row r="13115" spans="2:3" x14ac:dyDescent="0.25">
      <c r="B13115" s="26"/>
      <c r="C13115" s="28"/>
    </row>
    <row r="13116" spans="2:3" x14ac:dyDescent="0.25">
      <c r="B13116" s="26"/>
      <c r="C13116" s="28"/>
    </row>
    <row r="13117" spans="2:3" x14ac:dyDescent="0.25">
      <c r="B13117" s="26"/>
      <c r="C13117" s="28"/>
    </row>
    <row r="13118" spans="2:3" x14ac:dyDescent="0.25">
      <c r="B13118" s="26"/>
      <c r="C13118" s="28"/>
    </row>
    <row r="13119" spans="2:3" x14ac:dyDescent="0.25">
      <c r="B13119" s="26"/>
      <c r="C13119" s="28"/>
    </row>
    <row r="13120" spans="2:3" x14ac:dyDescent="0.25">
      <c r="B13120" s="26"/>
      <c r="C13120" s="28"/>
    </row>
    <row r="13121" spans="2:3" x14ac:dyDescent="0.25">
      <c r="B13121" s="26"/>
      <c r="C13121" s="28"/>
    </row>
    <row r="13122" spans="2:3" x14ac:dyDescent="0.25">
      <c r="B13122" s="26"/>
      <c r="C13122" s="28"/>
    </row>
    <row r="13123" spans="2:3" x14ac:dyDescent="0.25">
      <c r="B13123" s="26"/>
      <c r="C13123" s="28"/>
    </row>
    <row r="13124" spans="2:3" x14ac:dyDescent="0.25">
      <c r="B13124" s="26"/>
      <c r="C13124" s="28"/>
    </row>
    <row r="13125" spans="2:3" x14ac:dyDescent="0.25">
      <c r="B13125" s="26"/>
      <c r="C13125" s="28"/>
    </row>
    <row r="13126" spans="2:3" x14ac:dyDescent="0.25">
      <c r="B13126" s="26"/>
      <c r="C13126" s="28"/>
    </row>
    <row r="13127" spans="2:3" x14ac:dyDescent="0.25">
      <c r="B13127" s="26"/>
      <c r="C13127" s="28"/>
    </row>
    <row r="13128" spans="2:3" x14ac:dyDescent="0.25">
      <c r="B13128" s="26"/>
      <c r="C13128" s="28"/>
    </row>
    <row r="13129" spans="2:3" x14ac:dyDescent="0.25">
      <c r="B13129" s="26"/>
      <c r="C13129" s="28"/>
    </row>
    <row r="13130" spans="2:3" x14ac:dyDescent="0.25">
      <c r="B13130" s="26"/>
      <c r="C13130" s="28"/>
    </row>
    <row r="13131" spans="2:3" x14ac:dyDescent="0.25">
      <c r="B13131" s="26"/>
      <c r="C13131" s="28"/>
    </row>
    <row r="13132" spans="2:3" x14ac:dyDescent="0.25">
      <c r="B13132" s="26"/>
      <c r="C13132" s="28"/>
    </row>
    <row r="13133" spans="2:3" x14ac:dyDescent="0.25">
      <c r="B13133" s="26"/>
      <c r="C13133" s="28"/>
    </row>
    <row r="13134" spans="2:3" x14ac:dyDescent="0.25">
      <c r="B13134" s="26"/>
      <c r="C13134" s="28"/>
    </row>
    <row r="13135" spans="2:3" x14ac:dyDescent="0.25">
      <c r="B13135" s="26"/>
      <c r="C13135" s="28"/>
    </row>
    <row r="13136" spans="2:3" x14ac:dyDescent="0.25">
      <c r="B13136" s="26"/>
      <c r="C13136" s="28"/>
    </row>
    <row r="13137" spans="2:3" x14ac:dyDescent="0.25">
      <c r="B13137" s="26"/>
      <c r="C13137" s="28"/>
    </row>
    <row r="13138" spans="2:3" x14ac:dyDescent="0.25">
      <c r="B13138" s="26"/>
      <c r="C13138" s="28"/>
    </row>
    <row r="13139" spans="2:3" x14ac:dyDescent="0.25">
      <c r="B13139" s="26"/>
      <c r="C13139" s="28"/>
    </row>
    <row r="13140" spans="2:3" x14ac:dyDescent="0.25">
      <c r="B13140" s="26"/>
      <c r="C13140" s="28"/>
    </row>
    <row r="13141" spans="2:3" x14ac:dyDescent="0.25">
      <c r="B13141" s="26"/>
      <c r="C13141" s="28"/>
    </row>
    <row r="13142" spans="2:3" x14ac:dyDescent="0.25">
      <c r="B13142" s="26"/>
      <c r="C13142" s="28"/>
    </row>
    <row r="13143" spans="2:3" x14ac:dyDescent="0.25">
      <c r="B13143" s="26"/>
      <c r="C13143" s="28"/>
    </row>
    <row r="13144" spans="2:3" x14ac:dyDescent="0.25">
      <c r="B13144" s="26"/>
      <c r="C13144" s="28"/>
    </row>
    <row r="13145" spans="2:3" x14ac:dyDescent="0.25">
      <c r="B13145" s="26"/>
      <c r="C13145" s="28"/>
    </row>
    <row r="13146" spans="2:3" x14ac:dyDescent="0.25">
      <c r="B13146" s="26"/>
      <c r="C13146" s="28"/>
    </row>
    <row r="13147" spans="2:3" x14ac:dyDescent="0.25">
      <c r="B13147" s="26"/>
      <c r="C13147" s="28"/>
    </row>
    <row r="13148" spans="2:3" x14ac:dyDescent="0.25">
      <c r="B13148" s="26"/>
      <c r="C13148" s="28"/>
    </row>
    <row r="13149" spans="2:3" x14ac:dyDescent="0.25">
      <c r="B13149" s="26"/>
      <c r="C13149" s="28"/>
    </row>
    <row r="13150" spans="2:3" x14ac:dyDescent="0.25">
      <c r="B13150" s="26"/>
      <c r="C13150" s="28"/>
    </row>
    <row r="13151" spans="2:3" x14ac:dyDescent="0.25">
      <c r="B13151" s="26"/>
      <c r="C13151" s="28"/>
    </row>
    <row r="13152" spans="2:3" x14ac:dyDescent="0.25">
      <c r="B13152" s="26"/>
      <c r="C13152" s="28"/>
    </row>
    <row r="13153" spans="2:3" x14ac:dyDescent="0.25">
      <c r="B13153" s="26"/>
      <c r="C13153" s="28"/>
    </row>
    <row r="13154" spans="2:3" x14ac:dyDescent="0.25">
      <c r="B13154" s="26"/>
      <c r="C13154" s="28"/>
    </row>
    <row r="13155" spans="2:3" x14ac:dyDescent="0.25">
      <c r="B13155" s="26"/>
      <c r="C13155" s="28"/>
    </row>
    <row r="13156" spans="2:3" x14ac:dyDescent="0.25">
      <c r="B13156" s="26"/>
      <c r="C13156" s="28"/>
    </row>
    <row r="13157" spans="2:3" x14ac:dyDescent="0.25">
      <c r="B13157" s="26"/>
      <c r="C13157" s="28"/>
    </row>
    <row r="13158" spans="2:3" x14ac:dyDescent="0.25">
      <c r="B13158" s="26"/>
      <c r="C13158" s="28"/>
    </row>
    <row r="13159" spans="2:3" x14ac:dyDescent="0.25">
      <c r="B13159" s="26"/>
      <c r="C13159" s="28"/>
    </row>
    <row r="13160" spans="2:3" x14ac:dyDescent="0.25">
      <c r="B13160" s="26"/>
      <c r="C13160" s="28"/>
    </row>
    <row r="13161" spans="2:3" x14ac:dyDescent="0.25">
      <c r="B13161" s="26"/>
      <c r="C13161" s="28"/>
    </row>
    <row r="13162" spans="2:3" x14ac:dyDescent="0.25">
      <c r="B13162" s="26"/>
      <c r="C13162" s="28"/>
    </row>
    <row r="13163" spans="2:3" x14ac:dyDescent="0.25">
      <c r="B13163" s="26"/>
      <c r="C13163" s="28"/>
    </row>
    <row r="13164" spans="2:3" x14ac:dyDescent="0.25">
      <c r="B13164" s="26"/>
      <c r="C13164" s="28"/>
    </row>
    <row r="13165" spans="2:3" x14ac:dyDescent="0.25">
      <c r="B13165" s="26"/>
      <c r="C13165" s="28"/>
    </row>
    <row r="13166" spans="2:3" x14ac:dyDescent="0.25">
      <c r="B13166" s="26"/>
      <c r="C13166" s="28"/>
    </row>
    <row r="13167" spans="2:3" x14ac:dyDescent="0.25">
      <c r="B13167" s="26"/>
      <c r="C13167" s="28"/>
    </row>
    <row r="13168" spans="2:3" x14ac:dyDescent="0.25">
      <c r="B13168" s="26"/>
      <c r="C13168" s="28"/>
    </row>
    <row r="13169" spans="2:3" x14ac:dyDescent="0.25">
      <c r="B13169" s="26"/>
      <c r="C13169" s="28"/>
    </row>
    <row r="13170" spans="2:3" x14ac:dyDescent="0.25">
      <c r="B13170" s="26"/>
      <c r="C13170" s="28"/>
    </row>
    <row r="13171" spans="2:3" x14ac:dyDescent="0.25">
      <c r="B13171" s="26"/>
      <c r="C13171" s="28"/>
    </row>
    <row r="13172" spans="2:3" x14ac:dyDescent="0.25">
      <c r="B13172" s="26"/>
      <c r="C13172" s="28"/>
    </row>
    <row r="13173" spans="2:3" x14ac:dyDescent="0.25">
      <c r="B13173" s="26"/>
      <c r="C13173" s="28"/>
    </row>
    <row r="13174" spans="2:3" x14ac:dyDescent="0.25">
      <c r="B13174" s="26"/>
      <c r="C13174" s="28"/>
    </row>
    <row r="13175" spans="2:3" x14ac:dyDescent="0.25">
      <c r="B13175" s="26"/>
      <c r="C13175" s="28"/>
    </row>
    <row r="13176" spans="2:3" x14ac:dyDescent="0.25">
      <c r="B13176" s="26"/>
      <c r="C13176" s="28"/>
    </row>
    <row r="13177" spans="2:3" x14ac:dyDescent="0.25">
      <c r="B13177" s="26"/>
      <c r="C13177" s="28"/>
    </row>
    <row r="13178" spans="2:3" x14ac:dyDescent="0.25">
      <c r="B13178" s="26"/>
      <c r="C13178" s="28"/>
    </row>
    <row r="13179" spans="2:3" x14ac:dyDescent="0.25">
      <c r="B13179" s="26"/>
      <c r="C13179" s="28"/>
    </row>
    <row r="13180" spans="2:3" x14ac:dyDescent="0.25">
      <c r="B13180" s="26"/>
      <c r="C13180" s="28"/>
    </row>
    <row r="13181" spans="2:3" x14ac:dyDescent="0.25">
      <c r="B13181" s="26"/>
      <c r="C13181" s="28"/>
    </row>
    <row r="13182" spans="2:3" x14ac:dyDescent="0.25">
      <c r="B13182" s="26"/>
      <c r="C13182" s="28"/>
    </row>
    <row r="13183" spans="2:3" x14ac:dyDescent="0.25">
      <c r="B13183" s="26"/>
      <c r="C13183" s="28"/>
    </row>
    <row r="13184" spans="2:3" x14ac:dyDescent="0.25">
      <c r="B13184" s="26"/>
      <c r="C13184" s="28"/>
    </row>
    <row r="13185" spans="2:3" x14ac:dyDescent="0.25">
      <c r="B13185" s="26"/>
      <c r="C13185" s="28"/>
    </row>
    <row r="13186" spans="2:3" x14ac:dyDescent="0.25">
      <c r="B13186" s="26"/>
      <c r="C13186" s="28"/>
    </row>
    <row r="13187" spans="2:3" x14ac:dyDescent="0.25">
      <c r="B13187" s="26"/>
      <c r="C13187" s="28"/>
    </row>
    <row r="13188" spans="2:3" x14ac:dyDescent="0.25">
      <c r="B13188" s="26"/>
      <c r="C13188" s="28"/>
    </row>
    <row r="13189" spans="2:3" x14ac:dyDescent="0.25">
      <c r="B13189" s="26"/>
      <c r="C13189" s="28"/>
    </row>
    <row r="13190" spans="2:3" x14ac:dyDescent="0.25">
      <c r="B13190" s="26"/>
      <c r="C13190" s="28"/>
    </row>
    <row r="13191" spans="2:3" x14ac:dyDescent="0.25">
      <c r="B13191" s="26"/>
      <c r="C13191" s="28"/>
    </row>
    <row r="13192" spans="2:3" x14ac:dyDescent="0.25">
      <c r="B13192" s="26"/>
      <c r="C13192" s="28"/>
    </row>
    <row r="13193" spans="2:3" x14ac:dyDescent="0.25">
      <c r="B13193" s="26"/>
      <c r="C13193" s="28"/>
    </row>
    <row r="13194" spans="2:3" x14ac:dyDescent="0.25">
      <c r="B13194" s="26"/>
      <c r="C13194" s="28"/>
    </row>
    <row r="13195" spans="2:3" x14ac:dyDescent="0.25">
      <c r="B13195" s="26"/>
      <c r="C13195" s="28"/>
    </row>
    <row r="13196" spans="2:3" x14ac:dyDescent="0.25">
      <c r="B13196" s="26"/>
      <c r="C13196" s="28"/>
    </row>
    <row r="13197" spans="2:3" x14ac:dyDescent="0.25">
      <c r="B13197" s="26"/>
      <c r="C13197" s="28"/>
    </row>
    <row r="13198" spans="2:3" x14ac:dyDescent="0.25">
      <c r="B13198" s="26"/>
      <c r="C13198" s="28"/>
    </row>
    <row r="13199" spans="2:3" x14ac:dyDescent="0.25">
      <c r="B13199" s="26"/>
      <c r="C13199" s="28"/>
    </row>
    <row r="13200" spans="2:3" x14ac:dyDescent="0.25">
      <c r="B13200" s="26"/>
      <c r="C13200" s="28"/>
    </row>
    <row r="13201" spans="2:3" x14ac:dyDescent="0.25">
      <c r="B13201" s="26"/>
      <c r="C13201" s="28"/>
    </row>
    <row r="13202" spans="2:3" x14ac:dyDescent="0.25">
      <c r="B13202" s="26"/>
      <c r="C13202" s="28"/>
    </row>
    <row r="13203" spans="2:3" x14ac:dyDescent="0.25">
      <c r="B13203" s="26"/>
      <c r="C13203" s="28"/>
    </row>
    <row r="13204" spans="2:3" x14ac:dyDescent="0.25">
      <c r="B13204" s="26"/>
      <c r="C13204" s="28"/>
    </row>
    <row r="13205" spans="2:3" x14ac:dyDescent="0.25">
      <c r="B13205" s="26"/>
      <c r="C13205" s="28"/>
    </row>
    <row r="13206" spans="2:3" x14ac:dyDescent="0.25">
      <c r="B13206" s="26"/>
      <c r="C13206" s="28"/>
    </row>
    <row r="13207" spans="2:3" x14ac:dyDescent="0.25">
      <c r="B13207" s="26"/>
      <c r="C13207" s="28"/>
    </row>
    <row r="13208" spans="2:3" x14ac:dyDescent="0.25">
      <c r="B13208" s="26"/>
      <c r="C13208" s="28"/>
    </row>
    <row r="13209" spans="2:3" x14ac:dyDescent="0.25">
      <c r="B13209" s="26"/>
      <c r="C13209" s="28"/>
    </row>
    <row r="13210" spans="2:3" x14ac:dyDescent="0.25">
      <c r="B13210" s="26"/>
      <c r="C13210" s="28"/>
    </row>
    <row r="13211" spans="2:3" x14ac:dyDescent="0.25">
      <c r="B13211" s="26"/>
      <c r="C13211" s="28"/>
    </row>
    <row r="13212" spans="2:3" x14ac:dyDescent="0.25">
      <c r="B13212" s="26"/>
      <c r="C13212" s="28"/>
    </row>
    <row r="13213" spans="2:3" x14ac:dyDescent="0.25">
      <c r="B13213" s="26"/>
      <c r="C13213" s="28"/>
    </row>
    <row r="13214" spans="2:3" x14ac:dyDescent="0.25">
      <c r="B13214" s="26"/>
      <c r="C13214" s="28"/>
    </row>
    <row r="13215" spans="2:3" x14ac:dyDescent="0.25">
      <c r="B13215" s="26"/>
      <c r="C13215" s="28"/>
    </row>
    <row r="13216" spans="2:3" x14ac:dyDescent="0.25">
      <c r="B13216" s="26"/>
      <c r="C13216" s="28"/>
    </row>
    <row r="13217" spans="2:3" x14ac:dyDescent="0.25">
      <c r="B13217" s="26"/>
      <c r="C13217" s="28"/>
    </row>
    <row r="13218" spans="2:3" x14ac:dyDescent="0.25">
      <c r="B13218" s="26"/>
      <c r="C13218" s="28"/>
    </row>
    <row r="13219" spans="2:3" x14ac:dyDescent="0.25">
      <c r="B13219" s="26"/>
      <c r="C13219" s="28"/>
    </row>
    <row r="13220" spans="2:3" x14ac:dyDescent="0.25">
      <c r="B13220" s="26"/>
      <c r="C13220" s="28"/>
    </row>
    <row r="13221" spans="2:3" x14ac:dyDescent="0.25">
      <c r="B13221" s="26"/>
      <c r="C13221" s="28"/>
    </row>
    <row r="13222" spans="2:3" x14ac:dyDescent="0.25">
      <c r="B13222" s="26"/>
      <c r="C13222" s="28"/>
    </row>
    <row r="13223" spans="2:3" x14ac:dyDescent="0.25">
      <c r="B13223" s="26"/>
      <c r="C13223" s="28"/>
    </row>
    <row r="13224" spans="2:3" x14ac:dyDescent="0.25">
      <c r="B13224" s="26"/>
      <c r="C13224" s="28"/>
    </row>
    <row r="13225" spans="2:3" x14ac:dyDescent="0.25">
      <c r="B13225" s="26"/>
      <c r="C13225" s="28"/>
    </row>
    <row r="13226" spans="2:3" x14ac:dyDescent="0.25">
      <c r="B13226" s="26"/>
      <c r="C13226" s="28"/>
    </row>
    <row r="13227" spans="2:3" x14ac:dyDescent="0.25">
      <c r="B13227" s="26"/>
      <c r="C13227" s="28"/>
    </row>
    <row r="13228" spans="2:3" x14ac:dyDescent="0.25">
      <c r="B13228" s="26"/>
      <c r="C13228" s="28"/>
    </row>
    <row r="13229" spans="2:3" x14ac:dyDescent="0.25">
      <c r="B13229" s="26"/>
      <c r="C13229" s="28"/>
    </row>
    <row r="13230" spans="2:3" x14ac:dyDescent="0.25">
      <c r="B13230" s="26"/>
      <c r="C13230" s="28"/>
    </row>
    <row r="13231" spans="2:3" x14ac:dyDescent="0.25">
      <c r="B13231" s="26"/>
      <c r="C13231" s="28"/>
    </row>
    <row r="13232" spans="2:3" x14ac:dyDescent="0.25">
      <c r="B13232" s="26"/>
      <c r="C13232" s="28"/>
    </row>
    <row r="13233" spans="2:3" x14ac:dyDescent="0.25">
      <c r="B13233" s="26"/>
      <c r="C13233" s="28"/>
    </row>
    <row r="13234" spans="2:3" x14ac:dyDescent="0.25">
      <c r="B13234" s="26"/>
      <c r="C13234" s="28"/>
    </row>
    <row r="13235" spans="2:3" x14ac:dyDescent="0.25">
      <c r="B13235" s="26"/>
      <c r="C13235" s="28"/>
    </row>
    <row r="13236" spans="2:3" x14ac:dyDescent="0.25">
      <c r="B13236" s="26"/>
      <c r="C13236" s="28"/>
    </row>
    <row r="13237" spans="2:3" x14ac:dyDescent="0.25">
      <c r="B13237" s="26"/>
      <c r="C13237" s="28"/>
    </row>
    <row r="13238" spans="2:3" x14ac:dyDescent="0.25">
      <c r="B13238" s="26"/>
      <c r="C13238" s="28"/>
    </row>
    <row r="13239" spans="2:3" x14ac:dyDescent="0.25">
      <c r="B13239" s="26"/>
      <c r="C13239" s="28"/>
    </row>
    <row r="13240" spans="2:3" x14ac:dyDescent="0.25">
      <c r="B13240" s="26"/>
      <c r="C13240" s="28"/>
    </row>
    <row r="13241" spans="2:3" x14ac:dyDescent="0.25">
      <c r="B13241" s="26"/>
      <c r="C13241" s="28"/>
    </row>
    <row r="13242" spans="2:3" x14ac:dyDescent="0.25">
      <c r="B13242" s="26"/>
      <c r="C13242" s="28"/>
    </row>
    <row r="13243" spans="2:3" x14ac:dyDescent="0.25">
      <c r="B13243" s="26"/>
      <c r="C13243" s="28"/>
    </row>
    <row r="13244" spans="2:3" x14ac:dyDescent="0.25">
      <c r="B13244" s="26"/>
      <c r="C13244" s="28"/>
    </row>
    <row r="13245" spans="2:3" x14ac:dyDescent="0.25">
      <c r="B13245" s="26"/>
      <c r="C13245" s="28"/>
    </row>
    <row r="13246" spans="2:3" x14ac:dyDescent="0.25">
      <c r="B13246" s="26"/>
      <c r="C13246" s="28"/>
    </row>
    <row r="13247" spans="2:3" x14ac:dyDescent="0.25">
      <c r="B13247" s="26"/>
      <c r="C13247" s="28"/>
    </row>
    <row r="13248" spans="2:3" x14ac:dyDescent="0.25">
      <c r="B13248" s="26"/>
      <c r="C13248" s="28"/>
    </row>
    <row r="13249" spans="2:3" x14ac:dyDescent="0.25">
      <c r="B13249" s="26"/>
      <c r="C13249" s="28"/>
    </row>
    <row r="13250" spans="2:3" x14ac:dyDescent="0.25">
      <c r="B13250" s="26"/>
      <c r="C13250" s="28"/>
    </row>
    <row r="13251" spans="2:3" x14ac:dyDescent="0.25">
      <c r="B13251" s="26"/>
      <c r="C13251" s="28"/>
    </row>
    <row r="13252" spans="2:3" x14ac:dyDescent="0.25">
      <c r="B13252" s="26"/>
      <c r="C13252" s="28"/>
    </row>
    <row r="13253" spans="2:3" x14ac:dyDescent="0.25">
      <c r="B13253" s="26"/>
      <c r="C13253" s="28"/>
    </row>
    <row r="13254" spans="2:3" x14ac:dyDescent="0.25">
      <c r="B13254" s="26"/>
      <c r="C13254" s="28"/>
    </row>
    <row r="13255" spans="2:3" x14ac:dyDescent="0.25">
      <c r="B13255" s="26"/>
      <c r="C13255" s="28"/>
    </row>
    <row r="13256" spans="2:3" x14ac:dyDescent="0.25">
      <c r="B13256" s="26"/>
      <c r="C13256" s="28"/>
    </row>
    <row r="13257" spans="2:3" x14ac:dyDescent="0.25">
      <c r="B13257" s="26"/>
      <c r="C13257" s="28"/>
    </row>
    <row r="13258" spans="2:3" x14ac:dyDescent="0.25">
      <c r="B13258" s="26"/>
      <c r="C13258" s="28"/>
    </row>
    <row r="13259" spans="2:3" x14ac:dyDescent="0.25">
      <c r="B13259" s="26"/>
      <c r="C13259" s="28"/>
    </row>
    <row r="13260" spans="2:3" x14ac:dyDescent="0.25">
      <c r="B13260" s="26"/>
      <c r="C13260" s="28"/>
    </row>
    <row r="13261" spans="2:3" x14ac:dyDescent="0.25">
      <c r="B13261" s="26"/>
      <c r="C13261" s="28"/>
    </row>
    <row r="13262" spans="2:3" x14ac:dyDescent="0.25">
      <c r="B13262" s="26"/>
      <c r="C13262" s="28"/>
    </row>
    <row r="13263" spans="2:3" x14ac:dyDescent="0.25">
      <c r="B13263" s="26"/>
      <c r="C13263" s="28"/>
    </row>
    <row r="13264" spans="2:3" x14ac:dyDescent="0.25">
      <c r="B13264" s="26"/>
      <c r="C13264" s="28"/>
    </row>
    <row r="13265" spans="2:3" x14ac:dyDescent="0.25">
      <c r="B13265" s="26"/>
      <c r="C13265" s="28"/>
    </row>
    <row r="13266" spans="2:3" x14ac:dyDescent="0.25">
      <c r="B13266" s="26"/>
      <c r="C13266" s="28"/>
    </row>
    <row r="13267" spans="2:3" x14ac:dyDescent="0.25">
      <c r="B13267" s="26"/>
      <c r="C13267" s="28"/>
    </row>
    <row r="13268" spans="2:3" x14ac:dyDescent="0.25">
      <c r="B13268" s="26"/>
      <c r="C13268" s="28"/>
    </row>
    <row r="13269" spans="2:3" x14ac:dyDescent="0.25">
      <c r="B13269" s="26"/>
      <c r="C13269" s="28"/>
    </row>
    <row r="13270" spans="2:3" x14ac:dyDescent="0.25">
      <c r="B13270" s="26"/>
      <c r="C13270" s="28"/>
    </row>
    <row r="13271" spans="2:3" x14ac:dyDescent="0.25">
      <c r="B13271" s="26"/>
      <c r="C13271" s="28"/>
    </row>
    <row r="13272" spans="2:3" x14ac:dyDescent="0.25">
      <c r="B13272" s="26"/>
      <c r="C13272" s="28"/>
    </row>
    <row r="13273" spans="2:3" x14ac:dyDescent="0.25">
      <c r="B13273" s="26"/>
      <c r="C13273" s="28"/>
    </row>
    <row r="13274" spans="2:3" x14ac:dyDescent="0.25">
      <c r="B13274" s="26"/>
      <c r="C13274" s="28"/>
    </row>
    <row r="13275" spans="2:3" x14ac:dyDescent="0.25">
      <c r="B13275" s="26"/>
      <c r="C13275" s="28"/>
    </row>
    <row r="13276" spans="2:3" x14ac:dyDescent="0.25">
      <c r="B13276" s="26"/>
      <c r="C13276" s="28"/>
    </row>
    <row r="13277" spans="2:3" x14ac:dyDescent="0.25">
      <c r="B13277" s="26"/>
      <c r="C13277" s="28"/>
    </row>
    <row r="13278" spans="2:3" x14ac:dyDescent="0.25">
      <c r="B13278" s="26"/>
      <c r="C13278" s="28"/>
    </row>
    <row r="13279" spans="2:3" x14ac:dyDescent="0.25">
      <c r="B13279" s="26"/>
      <c r="C13279" s="28"/>
    </row>
    <row r="13280" spans="2:3" x14ac:dyDescent="0.25">
      <c r="B13280" s="26"/>
      <c r="C13280" s="28"/>
    </row>
    <row r="13281" spans="2:3" x14ac:dyDescent="0.25">
      <c r="B13281" s="26"/>
      <c r="C13281" s="28"/>
    </row>
    <row r="13282" spans="2:3" x14ac:dyDescent="0.25">
      <c r="B13282" s="26"/>
      <c r="C13282" s="28"/>
    </row>
    <row r="13283" spans="2:3" x14ac:dyDescent="0.25">
      <c r="B13283" s="26"/>
      <c r="C13283" s="28"/>
    </row>
    <row r="13284" spans="2:3" x14ac:dyDescent="0.25">
      <c r="B13284" s="26"/>
      <c r="C13284" s="28"/>
    </row>
    <row r="13285" spans="2:3" x14ac:dyDescent="0.25">
      <c r="B13285" s="26"/>
      <c r="C13285" s="28"/>
    </row>
    <row r="13286" spans="2:3" x14ac:dyDescent="0.25">
      <c r="B13286" s="26"/>
      <c r="C13286" s="28"/>
    </row>
    <row r="13287" spans="2:3" x14ac:dyDescent="0.25">
      <c r="B13287" s="26"/>
      <c r="C13287" s="28"/>
    </row>
    <row r="13288" spans="2:3" x14ac:dyDescent="0.25">
      <c r="B13288" s="26"/>
      <c r="C13288" s="28"/>
    </row>
    <row r="13289" spans="2:3" x14ac:dyDescent="0.25">
      <c r="B13289" s="26"/>
      <c r="C13289" s="28"/>
    </row>
    <row r="13290" spans="2:3" x14ac:dyDescent="0.25">
      <c r="B13290" s="26"/>
      <c r="C13290" s="28"/>
    </row>
    <row r="13291" spans="2:3" x14ac:dyDescent="0.25">
      <c r="B13291" s="26"/>
      <c r="C13291" s="28"/>
    </row>
    <row r="13292" spans="2:3" x14ac:dyDescent="0.25">
      <c r="B13292" s="26"/>
      <c r="C13292" s="28"/>
    </row>
    <row r="13293" spans="2:3" x14ac:dyDescent="0.25">
      <c r="B13293" s="26"/>
      <c r="C13293" s="28"/>
    </row>
    <row r="13294" spans="2:3" x14ac:dyDescent="0.25">
      <c r="B13294" s="26"/>
      <c r="C13294" s="28"/>
    </row>
    <row r="13295" spans="2:3" x14ac:dyDescent="0.25">
      <c r="B13295" s="26"/>
      <c r="C13295" s="28"/>
    </row>
    <row r="13296" spans="2:3" x14ac:dyDescent="0.25">
      <c r="B13296" s="26"/>
      <c r="C13296" s="28"/>
    </row>
    <row r="13297" spans="2:3" x14ac:dyDescent="0.25">
      <c r="B13297" s="26"/>
      <c r="C13297" s="28"/>
    </row>
    <row r="13298" spans="2:3" x14ac:dyDescent="0.25">
      <c r="B13298" s="26"/>
      <c r="C13298" s="28"/>
    </row>
    <row r="13299" spans="2:3" x14ac:dyDescent="0.25">
      <c r="B13299" s="26"/>
      <c r="C13299" s="28"/>
    </row>
    <row r="13300" spans="2:3" x14ac:dyDescent="0.25">
      <c r="B13300" s="26"/>
      <c r="C13300" s="28"/>
    </row>
    <row r="13301" spans="2:3" x14ac:dyDescent="0.25">
      <c r="B13301" s="26"/>
      <c r="C13301" s="28"/>
    </row>
    <row r="13302" spans="2:3" x14ac:dyDescent="0.25">
      <c r="B13302" s="26"/>
      <c r="C13302" s="28"/>
    </row>
    <row r="13303" spans="2:3" x14ac:dyDescent="0.25">
      <c r="B13303" s="26"/>
      <c r="C13303" s="28"/>
    </row>
    <row r="13304" spans="2:3" x14ac:dyDescent="0.25">
      <c r="B13304" s="26"/>
      <c r="C13304" s="28"/>
    </row>
    <row r="13305" spans="2:3" x14ac:dyDescent="0.25">
      <c r="B13305" s="26"/>
      <c r="C13305" s="28"/>
    </row>
    <row r="13306" spans="2:3" x14ac:dyDescent="0.25">
      <c r="B13306" s="26"/>
      <c r="C13306" s="28"/>
    </row>
    <row r="13307" spans="2:3" x14ac:dyDescent="0.25">
      <c r="B13307" s="26"/>
      <c r="C13307" s="28"/>
    </row>
    <row r="13308" spans="2:3" x14ac:dyDescent="0.25">
      <c r="B13308" s="26"/>
      <c r="C13308" s="28"/>
    </row>
    <row r="13309" spans="2:3" x14ac:dyDescent="0.25">
      <c r="B13309" s="26"/>
      <c r="C13309" s="28"/>
    </row>
    <row r="13310" spans="2:3" x14ac:dyDescent="0.25">
      <c r="B13310" s="26"/>
      <c r="C13310" s="28"/>
    </row>
    <row r="13311" spans="2:3" x14ac:dyDescent="0.25">
      <c r="B13311" s="26"/>
      <c r="C13311" s="28"/>
    </row>
    <row r="13312" spans="2:3" x14ac:dyDescent="0.25">
      <c r="B13312" s="26"/>
      <c r="C13312" s="28"/>
    </row>
    <row r="13313" spans="2:3" x14ac:dyDescent="0.25">
      <c r="B13313" s="26"/>
      <c r="C13313" s="28"/>
    </row>
    <row r="13314" spans="2:3" x14ac:dyDescent="0.25">
      <c r="B13314" s="26"/>
      <c r="C13314" s="28"/>
    </row>
    <row r="13315" spans="2:3" x14ac:dyDescent="0.25">
      <c r="B13315" s="26"/>
      <c r="C13315" s="28"/>
    </row>
    <row r="13316" spans="2:3" x14ac:dyDescent="0.25">
      <c r="B13316" s="26"/>
      <c r="C13316" s="28"/>
    </row>
    <row r="13317" spans="2:3" x14ac:dyDescent="0.25">
      <c r="B13317" s="26"/>
      <c r="C13317" s="28"/>
    </row>
    <row r="13318" spans="2:3" x14ac:dyDescent="0.25">
      <c r="B13318" s="26"/>
      <c r="C13318" s="28"/>
    </row>
    <row r="13319" spans="2:3" x14ac:dyDescent="0.25">
      <c r="B13319" s="26"/>
      <c r="C13319" s="28"/>
    </row>
    <row r="13320" spans="2:3" x14ac:dyDescent="0.25">
      <c r="B13320" s="26"/>
      <c r="C13320" s="28"/>
    </row>
    <row r="13321" spans="2:3" x14ac:dyDescent="0.25">
      <c r="B13321" s="26"/>
      <c r="C13321" s="28"/>
    </row>
    <row r="13322" spans="2:3" x14ac:dyDescent="0.25">
      <c r="B13322" s="26"/>
      <c r="C13322" s="28"/>
    </row>
    <row r="13323" spans="2:3" x14ac:dyDescent="0.25">
      <c r="B13323" s="26"/>
      <c r="C13323" s="28"/>
    </row>
    <row r="13324" spans="2:3" x14ac:dyDescent="0.25">
      <c r="B13324" s="26"/>
      <c r="C13324" s="28"/>
    </row>
    <row r="13325" spans="2:3" x14ac:dyDescent="0.25">
      <c r="B13325" s="26"/>
      <c r="C13325" s="28"/>
    </row>
    <row r="13326" spans="2:3" x14ac:dyDescent="0.25">
      <c r="B13326" s="26"/>
      <c r="C13326" s="28"/>
    </row>
    <row r="13327" spans="2:3" x14ac:dyDescent="0.25">
      <c r="B13327" s="26"/>
      <c r="C13327" s="28"/>
    </row>
    <row r="13328" spans="2:3" x14ac:dyDescent="0.25">
      <c r="B13328" s="26"/>
      <c r="C13328" s="28"/>
    </row>
    <row r="13329" spans="2:3" x14ac:dyDescent="0.25">
      <c r="B13329" s="26"/>
      <c r="C13329" s="28"/>
    </row>
    <row r="13330" spans="2:3" x14ac:dyDescent="0.25">
      <c r="B13330" s="26"/>
      <c r="C13330" s="28"/>
    </row>
    <row r="13331" spans="2:3" x14ac:dyDescent="0.25">
      <c r="B13331" s="26"/>
      <c r="C13331" s="28"/>
    </row>
    <row r="13332" spans="2:3" x14ac:dyDescent="0.25">
      <c r="B13332" s="26"/>
      <c r="C13332" s="28"/>
    </row>
    <row r="13333" spans="2:3" x14ac:dyDescent="0.25">
      <c r="B13333" s="26"/>
      <c r="C13333" s="28"/>
    </row>
    <row r="13334" spans="2:3" x14ac:dyDescent="0.25">
      <c r="B13334" s="26"/>
      <c r="C13334" s="28"/>
    </row>
    <row r="13335" spans="2:3" x14ac:dyDescent="0.25">
      <c r="B13335" s="26"/>
      <c r="C13335" s="28"/>
    </row>
    <row r="13336" spans="2:3" x14ac:dyDescent="0.25">
      <c r="B13336" s="26"/>
      <c r="C13336" s="28"/>
    </row>
    <row r="13337" spans="2:3" x14ac:dyDescent="0.25">
      <c r="B13337" s="26"/>
      <c r="C13337" s="28"/>
    </row>
    <row r="13338" spans="2:3" x14ac:dyDescent="0.25">
      <c r="B13338" s="26"/>
      <c r="C13338" s="28"/>
    </row>
    <row r="13339" spans="2:3" x14ac:dyDescent="0.25">
      <c r="B13339" s="26"/>
      <c r="C13339" s="28"/>
    </row>
    <row r="13340" spans="2:3" x14ac:dyDescent="0.25">
      <c r="B13340" s="26"/>
      <c r="C13340" s="28"/>
    </row>
    <row r="13341" spans="2:3" x14ac:dyDescent="0.25">
      <c r="B13341" s="26"/>
      <c r="C13341" s="28"/>
    </row>
    <row r="13342" spans="2:3" x14ac:dyDescent="0.25">
      <c r="B13342" s="26"/>
      <c r="C13342" s="28"/>
    </row>
    <row r="13343" spans="2:3" x14ac:dyDescent="0.25">
      <c r="B13343" s="26"/>
      <c r="C13343" s="28"/>
    </row>
    <row r="13344" spans="2:3" x14ac:dyDescent="0.25">
      <c r="B13344" s="26"/>
      <c r="C13344" s="28"/>
    </row>
    <row r="13345" spans="2:3" x14ac:dyDescent="0.25">
      <c r="B13345" s="26"/>
      <c r="C13345" s="28"/>
    </row>
    <row r="13346" spans="2:3" x14ac:dyDescent="0.25">
      <c r="B13346" s="26"/>
      <c r="C13346" s="28"/>
    </row>
    <row r="13347" spans="2:3" x14ac:dyDescent="0.25">
      <c r="B13347" s="26"/>
      <c r="C13347" s="28"/>
    </row>
    <row r="13348" spans="2:3" x14ac:dyDescent="0.25">
      <c r="B13348" s="26"/>
      <c r="C13348" s="28"/>
    </row>
    <row r="13349" spans="2:3" x14ac:dyDescent="0.25">
      <c r="B13349" s="26"/>
      <c r="C13349" s="28"/>
    </row>
    <row r="13350" spans="2:3" x14ac:dyDescent="0.25">
      <c r="B13350" s="26"/>
      <c r="C13350" s="28"/>
    </row>
    <row r="13351" spans="2:3" x14ac:dyDescent="0.25">
      <c r="B13351" s="26"/>
      <c r="C13351" s="28"/>
    </row>
    <row r="13352" spans="2:3" x14ac:dyDescent="0.25">
      <c r="B13352" s="26"/>
      <c r="C13352" s="28"/>
    </row>
    <row r="13353" spans="2:3" x14ac:dyDescent="0.25">
      <c r="B13353" s="26"/>
      <c r="C13353" s="28"/>
    </row>
    <row r="13354" spans="2:3" x14ac:dyDescent="0.25">
      <c r="B13354" s="26"/>
      <c r="C13354" s="28"/>
    </row>
    <row r="13355" spans="2:3" x14ac:dyDescent="0.25">
      <c r="B13355" s="26"/>
      <c r="C13355" s="28"/>
    </row>
    <row r="13356" spans="2:3" x14ac:dyDescent="0.25">
      <c r="B13356" s="26"/>
      <c r="C13356" s="28"/>
    </row>
    <row r="13357" spans="2:3" x14ac:dyDescent="0.25">
      <c r="B13357" s="26"/>
      <c r="C13357" s="28"/>
    </row>
    <row r="13358" spans="2:3" x14ac:dyDescent="0.25">
      <c r="B13358" s="26"/>
      <c r="C13358" s="28"/>
    </row>
    <row r="13359" spans="2:3" x14ac:dyDescent="0.25">
      <c r="B13359" s="26"/>
      <c r="C13359" s="28"/>
    </row>
    <row r="13360" spans="2:3" x14ac:dyDescent="0.25">
      <c r="B13360" s="26"/>
      <c r="C13360" s="28"/>
    </row>
    <row r="13361" spans="2:3" x14ac:dyDescent="0.25">
      <c r="B13361" s="26"/>
      <c r="C13361" s="28"/>
    </row>
    <row r="13362" spans="2:3" x14ac:dyDescent="0.25">
      <c r="B13362" s="26"/>
      <c r="C13362" s="28"/>
    </row>
    <row r="13363" spans="2:3" x14ac:dyDescent="0.25">
      <c r="B13363" s="26"/>
      <c r="C13363" s="28"/>
    </row>
    <row r="13364" spans="2:3" x14ac:dyDescent="0.25">
      <c r="B13364" s="26"/>
      <c r="C13364" s="28"/>
    </row>
    <row r="13365" spans="2:3" x14ac:dyDescent="0.25">
      <c r="B13365" s="26"/>
      <c r="C13365" s="28"/>
    </row>
    <row r="13366" spans="2:3" x14ac:dyDescent="0.25">
      <c r="B13366" s="26"/>
      <c r="C13366" s="28"/>
    </row>
    <row r="13367" spans="2:3" x14ac:dyDescent="0.25">
      <c r="B13367" s="26"/>
      <c r="C13367" s="28"/>
    </row>
    <row r="13368" spans="2:3" x14ac:dyDescent="0.25">
      <c r="B13368" s="26"/>
      <c r="C13368" s="28"/>
    </row>
    <row r="13369" spans="2:3" x14ac:dyDescent="0.25">
      <c r="B13369" s="26"/>
      <c r="C13369" s="28"/>
    </row>
    <row r="13370" spans="2:3" x14ac:dyDescent="0.25">
      <c r="B13370" s="26"/>
      <c r="C13370" s="28"/>
    </row>
    <row r="13371" spans="2:3" x14ac:dyDescent="0.25">
      <c r="B13371" s="26"/>
      <c r="C13371" s="28"/>
    </row>
    <row r="13372" spans="2:3" x14ac:dyDescent="0.25">
      <c r="B13372" s="26"/>
      <c r="C13372" s="28"/>
    </row>
    <row r="13373" spans="2:3" x14ac:dyDescent="0.25">
      <c r="B13373" s="26"/>
      <c r="C13373" s="28"/>
    </row>
    <row r="13374" spans="2:3" x14ac:dyDescent="0.25">
      <c r="B13374" s="26"/>
      <c r="C13374" s="28"/>
    </row>
    <row r="13375" spans="2:3" x14ac:dyDescent="0.25">
      <c r="B13375" s="26"/>
      <c r="C13375" s="28"/>
    </row>
    <row r="13376" spans="2:3" x14ac:dyDescent="0.25">
      <c r="B13376" s="26"/>
      <c r="C13376" s="28"/>
    </row>
    <row r="13377" spans="2:3" x14ac:dyDescent="0.25">
      <c r="B13377" s="26"/>
      <c r="C13377" s="28"/>
    </row>
    <row r="13378" spans="2:3" x14ac:dyDescent="0.25">
      <c r="B13378" s="26"/>
      <c r="C13378" s="28"/>
    </row>
    <row r="13379" spans="2:3" x14ac:dyDescent="0.25">
      <c r="B13379" s="26"/>
      <c r="C13379" s="28"/>
    </row>
    <row r="13380" spans="2:3" x14ac:dyDescent="0.25">
      <c r="B13380" s="26"/>
      <c r="C13380" s="28"/>
    </row>
    <row r="13381" spans="2:3" x14ac:dyDescent="0.25">
      <c r="B13381" s="26"/>
      <c r="C13381" s="28"/>
    </row>
    <row r="13382" spans="2:3" x14ac:dyDescent="0.25">
      <c r="B13382" s="26"/>
      <c r="C13382" s="28"/>
    </row>
    <row r="13383" spans="2:3" x14ac:dyDescent="0.25">
      <c r="B13383" s="26"/>
      <c r="C13383" s="28"/>
    </row>
    <row r="13384" spans="2:3" x14ac:dyDescent="0.25">
      <c r="B13384" s="26"/>
      <c r="C13384" s="28"/>
    </row>
    <row r="13385" spans="2:3" x14ac:dyDescent="0.25">
      <c r="B13385" s="26"/>
      <c r="C13385" s="28"/>
    </row>
    <row r="13386" spans="2:3" x14ac:dyDescent="0.25">
      <c r="B13386" s="26"/>
      <c r="C13386" s="28"/>
    </row>
    <row r="13387" spans="2:3" x14ac:dyDescent="0.25">
      <c r="B13387" s="26"/>
      <c r="C13387" s="28"/>
    </row>
    <row r="13388" spans="2:3" x14ac:dyDescent="0.25">
      <c r="B13388" s="26"/>
      <c r="C13388" s="28"/>
    </row>
    <row r="13389" spans="2:3" x14ac:dyDescent="0.25">
      <c r="B13389" s="26"/>
      <c r="C13389" s="28"/>
    </row>
    <row r="13390" spans="2:3" x14ac:dyDescent="0.25">
      <c r="B13390" s="26"/>
      <c r="C13390" s="28"/>
    </row>
    <row r="13391" spans="2:3" x14ac:dyDescent="0.25">
      <c r="B13391" s="26"/>
      <c r="C13391" s="28"/>
    </row>
    <row r="13392" spans="2:3" x14ac:dyDescent="0.25">
      <c r="B13392" s="26"/>
      <c r="C13392" s="28"/>
    </row>
    <row r="13393" spans="2:3" x14ac:dyDescent="0.25">
      <c r="B13393" s="26"/>
      <c r="C13393" s="28"/>
    </row>
    <row r="13394" spans="2:3" x14ac:dyDescent="0.25">
      <c r="B13394" s="26"/>
      <c r="C13394" s="28"/>
    </row>
    <row r="13395" spans="2:3" x14ac:dyDescent="0.25">
      <c r="B13395" s="26"/>
      <c r="C13395" s="28"/>
    </row>
    <row r="13396" spans="2:3" x14ac:dyDescent="0.25">
      <c r="B13396" s="26"/>
      <c r="C13396" s="28"/>
    </row>
    <row r="13397" spans="2:3" x14ac:dyDescent="0.25">
      <c r="B13397" s="26"/>
      <c r="C13397" s="28"/>
    </row>
    <row r="13398" spans="2:3" x14ac:dyDescent="0.25">
      <c r="B13398" s="26"/>
      <c r="C13398" s="28"/>
    </row>
    <row r="13399" spans="2:3" x14ac:dyDescent="0.25">
      <c r="B13399" s="26"/>
      <c r="C13399" s="28"/>
    </row>
    <row r="13400" spans="2:3" x14ac:dyDescent="0.25">
      <c r="B13400" s="26"/>
      <c r="C13400" s="28"/>
    </row>
    <row r="13401" spans="2:3" x14ac:dyDescent="0.25">
      <c r="B13401" s="26"/>
      <c r="C13401" s="28"/>
    </row>
    <row r="13402" spans="2:3" x14ac:dyDescent="0.25">
      <c r="B13402" s="26"/>
      <c r="C13402" s="28"/>
    </row>
    <row r="13403" spans="2:3" x14ac:dyDescent="0.25">
      <c r="B13403" s="26"/>
      <c r="C13403" s="28"/>
    </row>
    <row r="13404" spans="2:3" x14ac:dyDescent="0.25">
      <c r="B13404" s="26"/>
      <c r="C13404" s="28"/>
    </row>
    <row r="13405" spans="2:3" x14ac:dyDescent="0.25">
      <c r="B13405" s="26"/>
      <c r="C13405" s="28"/>
    </row>
    <row r="13406" spans="2:3" x14ac:dyDescent="0.25">
      <c r="B13406" s="26"/>
      <c r="C13406" s="28"/>
    </row>
    <row r="13407" spans="2:3" x14ac:dyDescent="0.25">
      <c r="B13407" s="26"/>
      <c r="C13407" s="28"/>
    </row>
    <row r="13408" spans="2:3" x14ac:dyDescent="0.25">
      <c r="B13408" s="26"/>
      <c r="C13408" s="28"/>
    </row>
    <row r="13409" spans="2:3" x14ac:dyDescent="0.25">
      <c r="B13409" s="26"/>
      <c r="C13409" s="28"/>
    </row>
    <row r="13410" spans="2:3" x14ac:dyDescent="0.25">
      <c r="B13410" s="26"/>
      <c r="C13410" s="28"/>
    </row>
    <row r="13411" spans="2:3" x14ac:dyDescent="0.25">
      <c r="B13411" s="26"/>
      <c r="C13411" s="28"/>
    </row>
    <row r="13412" spans="2:3" x14ac:dyDescent="0.25">
      <c r="B13412" s="26"/>
      <c r="C13412" s="28"/>
    </row>
    <row r="13413" spans="2:3" x14ac:dyDescent="0.25">
      <c r="B13413" s="26"/>
      <c r="C13413" s="28"/>
    </row>
    <row r="13414" spans="2:3" x14ac:dyDescent="0.25">
      <c r="B13414" s="26"/>
      <c r="C13414" s="28"/>
    </row>
    <row r="13415" spans="2:3" x14ac:dyDescent="0.25">
      <c r="B13415" s="26"/>
      <c r="C13415" s="28"/>
    </row>
    <row r="13416" spans="2:3" x14ac:dyDescent="0.25">
      <c r="B13416" s="26"/>
      <c r="C13416" s="28"/>
    </row>
    <row r="13417" spans="2:3" x14ac:dyDescent="0.25">
      <c r="B13417" s="26"/>
      <c r="C13417" s="28"/>
    </row>
    <row r="13418" spans="2:3" x14ac:dyDescent="0.25">
      <c r="B13418" s="26"/>
      <c r="C13418" s="28"/>
    </row>
    <row r="13419" spans="2:3" x14ac:dyDescent="0.25">
      <c r="B13419" s="26"/>
      <c r="C13419" s="28"/>
    </row>
    <row r="13420" spans="2:3" x14ac:dyDescent="0.25">
      <c r="B13420" s="26"/>
      <c r="C13420" s="28"/>
    </row>
    <row r="13421" spans="2:3" x14ac:dyDescent="0.25">
      <c r="B13421" s="26"/>
      <c r="C13421" s="28"/>
    </row>
    <row r="13422" spans="2:3" x14ac:dyDescent="0.25">
      <c r="B13422" s="26"/>
      <c r="C13422" s="28"/>
    </row>
    <row r="13423" spans="2:3" x14ac:dyDescent="0.25">
      <c r="B13423" s="26"/>
      <c r="C13423" s="28"/>
    </row>
    <row r="13424" spans="2:3" x14ac:dyDescent="0.25">
      <c r="B13424" s="26"/>
      <c r="C13424" s="28"/>
    </row>
    <row r="13425" spans="2:3" x14ac:dyDescent="0.25">
      <c r="B13425" s="26"/>
      <c r="C13425" s="28"/>
    </row>
    <row r="13426" spans="2:3" x14ac:dyDescent="0.25">
      <c r="B13426" s="26"/>
      <c r="C13426" s="28"/>
    </row>
    <row r="13427" spans="2:3" x14ac:dyDescent="0.25">
      <c r="B13427" s="26"/>
      <c r="C13427" s="28"/>
    </row>
    <row r="13428" spans="2:3" x14ac:dyDescent="0.25">
      <c r="B13428" s="26"/>
      <c r="C13428" s="28"/>
    </row>
    <row r="13429" spans="2:3" x14ac:dyDescent="0.25">
      <c r="B13429" s="26"/>
      <c r="C13429" s="28"/>
    </row>
    <row r="13430" spans="2:3" x14ac:dyDescent="0.25">
      <c r="B13430" s="26"/>
      <c r="C13430" s="28"/>
    </row>
    <row r="13431" spans="2:3" x14ac:dyDescent="0.25">
      <c r="B13431" s="26"/>
      <c r="C13431" s="28"/>
    </row>
    <row r="13432" spans="2:3" x14ac:dyDescent="0.25">
      <c r="B13432" s="26"/>
      <c r="C13432" s="28"/>
    </row>
    <row r="13433" spans="2:3" x14ac:dyDescent="0.25">
      <c r="B13433" s="26"/>
      <c r="C13433" s="28"/>
    </row>
    <row r="13434" spans="2:3" x14ac:dyDescent="0.25">
      <c r="B13434" s="26"/>
      <c r="C13434" s="28"/>
    </row>
    <row r="13435" spans="2:3" x14ac:dyDescent="0.25">
      <c r="B13435" s="26"/>
      <c r="C13435" s="28"/>
    </row>
    <row r="13436" spans="2:3" x14ac:dyDescent="0.25">
      <c r="B13436" s="26"/>
      <c r="C13436" s="28"/>
    </row>
    <row r="13437" spans="2:3" x14ac:dyDescent="0.25">
      <c r="B13437" s="26"/>
      <c r="C13437" s="28"/>
    </row>
    <row r="13438" spans="2:3" x14ac:dyDescent="0.25">
      <c r="B13438" s="26"/>
      <c r="C13438" s="28"/>
    </row>
    <row r="13439" spans="2:3" x14ac:dyDescent="0.25">
      <c r="B13439" s="26"/>
      <c r="C13439" s="28"/>
    </row>
    <row r="13440" spans="2:3" x14ac:dyDescent="0.25">
      <c r="B13440" s="26"/>
      <c r="C13440" s="28"/>
    </row>
    <row r="13441" spans="2:3" x14ac:dyDescent="0.25">
      <c r="B13441" s="26"/>
      <c r="C13441" s="28"/>
    </row>
    <row r="13442" spans="2:3" x14ac:dyDescent="0.25">
      <c r="B13442" s="26"/>
      <c r="C13442" s="28"/>
    </row>
    <row r="13443" spans="2:3" x14ac:dyDescent="0.25">
      <c r="B13443" s="26"/>
      <c r="C13443" s="28"/>
    </row>
    <row r="13444" spans="2:3" x14ac:dyDescent="0.25">
      <c r="B13444" s="26"/>
      <c r="C13444" s="28"/>
    </row>
    <row r="13445" spans="2:3" x14ac:dyDescent="0.25">
      <c r="B13445" s="26"/>
      <c r="C13445" s="28"/>
    </row>
    <row r="13446" spans="2:3" x14ac:dyDescent="0.25">
      <c r="B13446" s="26"/>
      <c r="C13446" s="28"/>
    </row>
    <row r="13447" spans="2:3" x14ac:dyDescent="0.25">
      <c r="B13447" s="26"/>
      <c r="C13447" s="28"/>
    </row>
    <row r="13448" spans="2:3" x14ac:dyDescent="0.25">
      <c r="B13448" s="26"/>
      <c r="C13448" s="28"/>
    </row>
    <row r="13449" spans="2:3" x14ac:dyDescent="0.25">
      <c r="B13449" s="26"/>
      <c r="C13449" s="28"/>
    </row>
    <row r="13450" spans="2:3" x14ac:dyDescent="0.25">
      <c r="B13450" s="26"/>
      <c r="C13450" s="28"/>
    </row>
    <row r="13451" spans="2:3" x14ac:dyDescent="0.25">
      <c r="B13451" s="26"/>
      <c r="C13451" s="28"/>
    </row>
    <row r="13452" spans="2:3" x14ac:dyDescent="0.25">
      <c r="B13452" s="26"/>
      <c r="C13452" s="28"/>
    </row>
    <row r="13453" spans="2:3" x14ac:dyDescent="0.25">
      <c r="B13453" s="26"/>
      <c r="C13453" s="28"/>
    </row>
    <row r="13454" spans="2:3" x14ac:dyDescent="0.25">
      <c r="B13454" s="26"/>
      <c r="C13454" s="28"/>
    </row>
    <row r="13455" spans="2:3" x14ac:dyDescent="0.25">
      <c r="B13455" s="26"/>
      <c r="C13455" s="28"/>
    </row>
    <row r="13456" spans="2:3" x14ac:dyDescent="0.25">
      <c r="B13456" s="26"/>
      <c r="C13456" s="28"/>
    </row>
    <row r="13457" spans="2:3" x14ac:dyDescent="0.25">
      <c r="B13457" s="26"/>
      <c r="C13457" s="28"/>
    </row>
    <row r="13458" spans="2:3" x14ac:dyDescent="0.25">
      <c r="B13458" s="26"/>
      <c r="C13458" s="28"/>
    </row>
    <row r="13459" spans="2:3" x14ac:dyDescent="0.25">
      <c r="B13459" s="26"/>
      <c r="C13459" s="28"/>
    </row>
    <row r="13460" spans="2:3" x14ac:dyDescent="0.25">
      <c r="B13460" s="26"/>
      <c r="C13460" s="28"/>
    </row>
    <row r="13461" spans="2:3" x14ac:dyDescent="0.25">
      <c r="B13461" s="26"/>
      <c r="C13461" s="28"/>
    </row>
    <row r="13462" spans="2:3" x14ac:dyDescent="0.25">
      <c r="B13462" s="26"/>
      <c r="C13462" s="28"/>
    </row>
    <row r="13463" spans="2:3" x14ac:dyDescent="0.25">
      <c r="B13463" s="26"/>
      <c r="C13463" s="28"/>
    </row>
    <row r="13464" spans="2:3" x14ac:dyDescent="0.25">
      <c r="B13464" s="26"/>
      <c r="C13464" s="28"/>
    </row>
    <row r="13465" spans="2:3" x14ac:dyDescent="0.25">
      <c r="B13465" s="26"/>
      <c r="C13465" s="28"/>
    </row>
    <row r="13466" spans="2:3" x14ac:dyDescent="0.25">
      <c r="B13466" s="26"/>
      <c r="C13466" s="28"/>
    </row>
    <row r="13467" spans="2:3" x14ac:dyDescent="0.25">
      <c r="B13467" s="26"/>
      <c r="C13467" s="28"/>
    </row>
    <row r="13468" spans="2:3" x14ac:dyDescent="0.25">
      <c r="B13468" s="26"/>
      <c r="C13468" s="28"/>
    </row>
    <row r="13469" spans="2:3" x14ac:dyDescent="0.25">
      <c r="B13469" s="26"/>
      <c r="C13469" s="28"/>
    </row>
    <row r="13470" spans="2:3" x14ac:dyDescent="0.25">
      <c r="B13470" s="26"/>
      <c r="C13470" s="28"/>
    </row>
    <row r="13471" spans="2:3" x14ac:dyDescent="0.25">
      <c r="B13471" s="26"/>
      <c r="C13471" s="28"/>
    </row>
    <row r="13472" spans="2:3" x14ac:dyDescent="0.25">
      <c r="B13472" s="26"/>
      <c r="C13472" s="28"/>
    </row>
    <row r="13473" spans="2:3" x14ac:dyDescent="0.25">
      <c r="B13473" s="26"/>
      <c r="C13473" s="28"/>
    </row>
    <row r="13474" spans="2:3" x14ac:dyDescent="0.25">
      <c r="B13474" s="26"/>
      <c r="C13474" s="28"/>
    </row>
    <row r="13475" spans="2:3" x14ac:dyDescent="0.25">
      <c r="B13475" s="26"/>
      <c r="C13475" s="28"/>
    </row>
    <row r="13476" spans="2:3" x14ac:dyDescent="0.25">
      <c r="B13476" s="26"/>
      <c r="C13476" s="28"/>
    </row>
    <row r="13477" spans="2:3" x14ac:dyDescent="0.25">
      <c r="B13477" s="26"/>
      <c r="C13477" s="28"/>
    </row>
    <row r="13478" spans="2:3" x14ac:dyDescent="0.25">
      <c r="B13478" s="26"/>
      <c r="C13478" s="28"/>
    </row>
    <row r="13479" spans="2:3" x14ac:dyDescent="0.25">
      <c r="B13479" s="26"/>
      <c r="C13479" s="28"/>
    </row>
    <row r="13480" spans="2:3" x14ac:dyDescent="0.25">
      <c r="B13480" s="26"/>
      <c r="C13480" s="28"/>
    </row>
    <row r="13481" spans="2:3" x14ac:dyDescent="0.25">
      <c r="B13481" s="26"/>
      <c r="C13481" s="28"/>
    </row>
    <row r="13482" spans="2:3" x14ac:dyDescent="0.25">
      <c r="B13482" s="26"/>
      <c r="C13482" s="28"/>
    </row>
    <row r="13483" spans="2:3" x14ac:dyDescent="0.25">
      <c r="B13483" s="26"/>
      <c r="C13483" s="28"/>
    </row>
    <row r="13484" spans="2:3" x14ac:dyDescent="0.25">
      <c r="B13484" s="26"/>
      <c r="C13484" s="28"/>
    </row>
    <row r="13485" spans="2:3" x14ac:dyDescent="0.25">
      <c r="B13485" s="26"/>
      <c r="C13485" s="28"/>
    </row>
    <row r="13486" spans="2:3" x14ac:dyDescent="0.25">
      <c r="B13486" s="26"/>
      <c r="C13486" s="28"/>
    </row>
    <row r="13487" spans="2:3" x14ac:dyDescent="0.25">
      <c r="B13487" s="26"/>
      <c r="C13487" s="28"/>
    </row>
    <row r="13488" spans="2:3" x14ac:dyDescent="0.25">
      <c r="B13488" s="26"/>
      <c r="C13488" s="28"/>
    </row>
    <row r="13489" spans="2:3" x14ac:dyDescent="0.25">
      <c r="B13489" s="26"/>
      <c r="C13489" s="28"/>
    </row>
    <row r="13490" spans="2:3" x14ac:dyDescent="0.25">
      <c r="B13490" s="26"/>
      <c r="C13490" s="28"/>
    </row>
    <row r="13491" spans="2:3" x14ac:dyDescent="0.25">
      <c r="B13491" s="26"/>
      <c r="C13491" s="28"/>
    </row>
    <row r="13492" spans="2:3" x14ac:dyDescent="0.25">
      <c r="B13492" s="26"/>
      <c r="C13492" s="28"/>
    </row>
    <row r="13493" spans="2:3" x14ac:dyDescent="0.25">
      <c r="B13493" s="26"/>
      <c r="C13493" s="28"/>
    </row>
    <row r="13494" spans="2:3" x14ac:dyDescent="0.25">
      <c r="B13494" s="26"/>
      <c r="C13494" s="28"/>
    </row>
    <row r="13495" spans="2:3" x14ac:dyDescent="0.25">
      <c r="B13495" s="26"/>
      <c r="C13495" s="28"/>
    </row>
    <row r="13496" spans="2:3" x14ac:dyDescent="0.25">
      <c r="B13496" s="26"/>
      <c r="C13496" s="28"/>
    </row>
    <row r="13497" spans="2:3" x14ac:dyDescent="0.25">
      <c r="B13497" s="26"/>
      <c r="C13497" s="28"/>
    </row>
    <row r="13498" spans="2:3" x14ac:dyDescent="0.25">
      <c r="B13498" s="26"/>
      <c r="C13498" s="28"/>
    </row>
    <row r="13499" spans="2:3" x14ac:dyDescent="0.25">
      <c r="B13499" s="26"/>
      <c r="C13499" s="28"/>
    </row>
    <row r="13500" spans="2:3" x14ac:dyDescent="0.25">
      <c r="B13500" s="26"/>
      <c r="C13500" s="28"/>
    </row>
    <row r="13501" spans="2:3" x14ac:dyDescent="0.25">
      <c r="B13501" s="26"/>
      <c r="C13501" s="28"/>
    </row>
    <row r="13502" spans="2:3" x14ac:dyDescent="0.25">
      <c r="B13502" s="26"/>
      <c r="C13502" s="28"/>
    </row>
    <row r="13503" spans="2:3" x14ac:dyDescent="0.25">
      <c r="B13503" s="26"/>
      <c r="C13503" s="28"/>
    </row>
    <row r="13504" spans="2:3" x14ac:dyDescent="0.25">
      <c r="B13504" s="26"/>
      <c r="C13504" s="28"/>
    </row>
    <row r="13505" spans="2:3" x14ac:dyDescent="0.25">
      <c r="B13505" s="26"/>
      <c r="C13505" s="28"/>
    </row>
    <row r="13506" spans="2:3" x14ac:dyDescent="0.25">
      <c r="B13506" s="26"/>
      <c r="C13506" s="28"/>
    </row>
    <row r="13507" spans="2:3" x14ac:dyDescent="0.25">
      <c r="B13507" s="26"/>
      <c r="C13507" s="28"/>
    </row>
    <row r="13508" spans="2:3" x14ac:dyDescent="0.25">
      <c r="B13508" s="26"/>
      <c r="C13508" s="28"/>
    </row>
    <row r="13509" spans="2:3" x14ac:dyDescent="0.25">
      <c r="B13509" s="26"/>
      <c r="C13509" s="28"/>
    </row>
    <row r="13510" spans="2:3" x14ac:dyDescent="0.25">
      <c r="B13510" s="26"/>
      <c r="C13510" s="28"/>
    </row>
    <row r="13511" spans="2:3" x14ac:dyDescent="0.25">
      <c r="B13511" s="26"/>
      <c r="C13511" s="28"/>
    </row>
    <row r="13512" spans="2:3" x14ac:dyDescent="0.25">
      <c r="B13512" s="26"/>
      <c r="C13512" s="28"/>
    </row>
    <row r="13513" spans="2:3" x14ac:dyDescent="0.25">
      <c r="B13513" s="26"/>
      <c r="C13513" s="28"/>
    </row>
    <row r="13514" spans="2:3" x14ac:dyDescent="0.25">
      <c r="B13514" s="26"/>
      <c r="C13514" s="28"/>
    </row>
    <row r="13515" spans="2:3" x14ac:dyDescent="0.25">
      <c r="B13515" s="26"/>
      <c r="C13515" s="28"/>
    </row>
    <row r="13516" spans="2:3" x14ac:dyDescent="0.25">
      <c r="B13516" s="26"/>
      <c r="C13516" s="28"/>
    </row>
    <row r="13517" spans="2:3" x14ac:dyDescent="0.25">
      <c r="B13517" s="26"/>
      <c r="C13517" s="28"/>
    </row>
    <row r="13518" spans="2:3" x14ac:dyDescent="0.25">
      <c r="B13518" s="26"/>
      <c r="C13518" s="28"/>
    </row>
    <row r="13519" spans="2:3" x14ac:dyDescent="0.25">
      <c r="B13519" s="26"/>
      <c r="C13519" s="28"/>
    </row>
    <row r="13520" spans="2:3" x14ac:dyDescent="0.25">
      <c r="B13520" s="26"/>
      <c r="C13520" s="28"/>
    </row>
    <row r="13521" spans="2:3" x14ac:dyDescent="0.25">
      <c r="B13521" s="26"/>
      <c r="C13521" s="28"/>
    </row>
    <row r="13522" spans="2:3" x14ac:dyDescent="0.25">
      <c r="B13522" s="26"/>
      <c r="C13522" s="28"/>
    </row>
    <row r="13523" spans="2:3" x14ac:dyDescent="0.25">
      <c r="B13523" s="26"/>
      <c r="C13523" s="28"/>
    </row>
    <row r="13524" spans="2:3" x14ac:dyDescent="0.25">
      <c r="B13524" s="26"/>
      <c r="C13524" s="28"/>
    </row>
    <row r="13525" spans="2:3" x14ac:dyDescent="0.25">
      <c r="B13525" s="26"/>
      <c r="C13525" s="28"/>
    </row>
    <row r="13526" spans="2:3" x14ac:dyDescent="0.25">
      <c r="B13526" s="26"/>
      <c r="C13526" s="28"/>
    </row>
    <row r="13527" spans="2:3" x14ac:dyDescent="0.25">
      <c r="B13527" s="26"/>
      <c r="C13527" s="28"/>
    </row>
    <row r="13528" spans="2:3" x14ac:dyDescent="0.25">
      <c r="B13528" s="26"/>
      <c r="C13528" s="28"/>
    </row>
    <row r="13529" spans="2:3" x14ac:dyDescent="0.25">
      <c r="B13529" s="26"/>
      <c r="C13529" s="28"/>
    </row>
    <row r="13530" spans="2:3" x14ac:dyDescent="0.25">
      <c r="B13530" s="26"/>
      <c r="C13530" s="28"/>
    </row>
    <row r="13531" spans="2:3" x14ac:dyDescent="0.25">
      <c r="B13531" s="26"/>
      <c r="C13531" s="28"/>
    </row>
    <row r="13532" spans="2:3" x14ac:dyDescent="0.25">
      <c r="B13532" s="26"/>
      <c r="C13532" s="28"/>
    </row>
    <row r="13533" spans="2:3" x14ac:dyDescent="0.25">
      <c r="B13533" s="26"/>
      <c r="C13533" s="28"/>
    </row>
    <row r="13534" spans="2:3" x14ac:dyDescent="0.25">
      <c r="B13534" s="26"/>
      <c r="C13534" s="28"/>
    </row>
    <row r="13535" spans="2:3" x14ac:dyDescent="0.25">
      <c r="B13535" s="26"/>
      <c r="C13535" s="28"/>
    </row>
    <row r="13536" spans="2:3" x14ac:dyDescent="0.25">
      <c r="B13536" s="26"/>
      <c r="C13536" s="28"/>
    </row>
    <row r="13537" spans="2:3" x14ac:dyDescent="0.25">
      <c r="B13537" s="26"/>
      <c r="C13537" s="28"/>
    </row>
    <row r="13538" spans="2:3" x14ac:dyDescent="0.25">
      <c r="B13538" s="26"/>
      <c r="C13538" s="28"/>
    </row>
    <row r="13539" spans="2:3" x14ac:dyDescent="0.25">
      <c r="B13539" s="26"/>
      <c r="C13539" s="28"/>
    </row>
    <row r="13540" spans="2:3" x14ac:dyDescent="0.25">
      <c r="B13540" s="26"/>
      <c r="C13540" s="28"/>
    </row>
    <row r="13541" spans="2:3" x14ac:dyDescent="0.25">
      <c r="B13541" s="26"/>
      <c r="C13541" s="28"/>
    </row>
    <row r="13542" spans="2:3" x14ac:dyDescent="0.25">
      <c r="B13542" s="26"/>
      <c r="C13542" s="28"/>
    </row>
    <row r="13543" spans="2:3" x14ac:dyDescent="0.25">
      <c r="B13543" s="26"/>
      <c r="C13543" s="28"/>
    </row>
    <row r="13544" spans="2:3" x14ac:dyDescent="0.25">
      <c r="B13544" s="26"/>
      <c r="C13544" s="28"/>
    </row>
    <row r="13545" spans="2:3" x14ac:dyDescent="0.25">
      <c r="B13545" s="26"/>
      <c r="C13545" s="28"/>
    </row>
    <row r="13546" spans="2:3" x14ac:dyDescent="0.25">
      <c r="B13546" s="26"/>
      <c r="C13546" s="28"/>
    </row>
    <row r="13547" spans="2:3" x14ac:dyDescent="0.25">
      <c r="B13547" s="26"/>
      <c r="C13547" s="28"/>
    </row>
    <row r="13548" spans="2:3" x14ac:dyDescent="0.25">
      <c r="B13548" s="26"/>
      <c r="C13548" s="28"/>
    </row>
    <row r="13549" spans="2:3" x14ac:dyDescent="0.25">
      <c r="B13549" s="26"/>
      <c r="C13549" s="28"/>
    </row>
    <row r="13550" spans="2:3" x14ac:dyDescent="0.25">
      <c r="B13550" s="26"/>
      <c r="C13550" s="28"/>
    </row>
    <row r="13551" spans="2:3" x14ac:dyDescent="0.25">
      <c r="B13551" s="26"/>
      <c r="C13551" s="28"/>
    </row>
    <row r="13552" spans="2:3" x14ac:dyDescent="0.25">
      <c r="B13552" s="26"/>
      <c r="C13552" s="28"/>
    </row>
    <row r="13553" spans="2:3" x14ac:dyDescent="0.25">
      <c r="B13553" s="26"/>
      <c r="C13553" s="28"/>
    </row>
    <row r="13554" spans="2:3" x14ac:dyDescent="0.25">
      <c r="B13554" s="26"/>
      <c r="C13554" s="28"/>
    </row>
    <row r="13555" spans="2:3" x14ac:dyDescent="0.25">
      <c r="B13555" s="26"/>
      <c r="C13555" s="28"/>
    </row>
    <row r="13556" spans="2:3" x14ac:dyDescent="0.25">
      <c r="B13556" s="26"/>
      <c r="C13556" s="28"/>
    </row>
    <row r="13557" spans="2:3" x14ac:dyDescent="0.25">
      <c r="B13557" s="26"/>
      <c r="C13557" s="28"/>
    </row>
    <row r="13558" spans="2:3" x14ac:dyDescent="0.25">
      <c r="B13558" s="26"/>
      <c r="C13558" s="28"/>
    </row>
    <row r="13559" spans="2:3" x14ac:dyDescent="0.25">
      <c r="B13559" s="26"/>
      <c r="C13559" s="28"/>
    </row>
    <row r="13560" spans="2:3" x14ac:dyDescent="0.25">
      <c r="B13560" s="26"/>
      <c r="C13560" s="28"/>
    </row>
    <row r="13561" spans="2:3" x14ac:dyDescent="0.25">
      <c r="B13561" s="26"/>
      <c r="C13561" s="28"/>
    </row>
    <row r="13562" spans="2:3" x14ac:dyDescent="0.25">
      <c r="B13562" s="26"/>
      <c r="C13562" s="28"/>
    </row>
    <row r="13563" spans="2:3" x14ac:dyDescent="0.25">
      <c r="B13563" s="26"/>
      <c r="C13563" s="28"/>
    </row>
    <row r="13564" spans="2:3" x14ac:dyDescent="0.25">
      <c r="B13564" s="26"/>
      <c r="C13564" s="28"/>
    </row>
    <row r="13565" spans="2:3" x14ac:dyDescent="0.25">
      <c r="B13565" s="26"/>
      <c r="C13565" s="28"/>
    </row>
    <row r="13566" spans="2:3" x14ac:dyDescent="0.25">
      <c r="B13566" s="26"/>
      <c r="C13566" s="28"/>
    </row>
    <row r="13567" spans="2:3" x14ac:dyDescent="0.25">
      <c r="B13567" s="26"/>
      <c r="C13567" s="28"/>
    </row>
    <row r="13568" spans="2:3" x14ac:dyDescent="0.25">
      <c r="B13568" s="26"/>
      <c r="C13568" s="28"/>
    </row>
    <row r="13569" spans="2:3" x14ac:dyDescent="0.25">
      <c r="B13569" s="26"/>
      <c r="C13569" s="28"/>
    </row>
    <row r="13570" spans="2:3" x14ac:dyDescent="0.25">
      <c r="B13570" s="26"/>
      <c r="C13570" s="28"/>
    </row>
    <row r="13571" spans="2:3" x14ac:dyDescent="0.25">
      <c r="B13571" s="26"/>
      <c r="C13571" s="28"/>
    </row>
    <row r="13572" spans="2:3" x14ac:dyDescent="0.25">
      <c r="B13572" s="26"/>
      <c r="C13572" s="28"/>
    </row>
    <row r="13573" spans="2:3" x14ac:dyDescent="0.25">
      <c r="B13573" s="26"/>
      <c r="C13573" s="28"/>
    </row>
    <row r="13574" spans="2:3" x14ac:dyDescent="0.25">
      <c r="B13574" s="26"/>
      <c r="C13574" s="28"/>
    </row>
    <row r="13575" spans="2:3" x14ac:dyDescent="0.25">
      <c r="B13575" s="26"/>
      <c r="C13575" s="28"/>
    </row>
    <row r="13576" spans="2:3" x14ac:dyDescent="0.25">
      <c r="B13576" s="26"/>
      <c r="C13576" s="28"/>
    </row>
    <row r="13577" spans="2:3" x14ac:dyDescent="0.25">
      <c r="B13577" s="26"/>
      <c r="C13577" s="28"/>
    </row>
    <row r="13578" spans="2:3" x14ac:dyDescent="0.25">
      <c r="B13578" s="26"/>
      <c r="C13578" s="28"/>
    </row>
    <row r="13579" spans="2:3" x14ac:dyDescent="0.25">
      <c r="B13579" s="26"/>
      <c r="C13579" s="28"/>
    </row>
    <row r="13580" spans="2:3" x14ac:dyDescent="0.25">
      <c r="B13580" s="26"/>
      <c r="C13580" s="28"/>
    </row>
    <row r="13581" spans="2:3" x14ac:dyDescent="0.25">
      <c r="B13581" s="26"/>
      <c r="C13581" s="28"/>
    </row>
    <row r="13582" spans="2:3" x14ac:dyDescent="0.25">
      <c r="B13582" s="26"/>
      <c r="C13582" s="28"/>
    </row>
    <row r="13583" spans="2:3" x14ac:dyDescent="0.25">
      <c r="B13583" s="26"/>
      <c r="C13583" s="28"/>
    </row>
    <row r="13584" spans="2:3" x14ac:dyDescent="0.25">
      <c r="B13584" s="26"/>
      <c r="C13584" s="28"/>
    </row>
    <row r="13585" spans="2:3" x14ac:dyDescent="0.25">
      <c r="B13585" s="26"/>
      <c r="C13585" s="28"/>
    </row>
    <row r="13586" spans="2:3" x14ac:dyDescent="0.25">
      <c r="B13586" s="26"/>
      <c r="C13586" s="28"/>
    </row>
    <row r="13587" spans="2:3" x14ac:dyDescent="0.25">
      <c r="B13587" s="26"/>
      <c r="C13587" s="28"/>
    </row>
    <row r="13588" spans="2:3" x14ac:dyDescent="0.25">
      <c r="B13588" s="26"/>
      <c r="C13588" s="28"/>
    </row>
    <row r="13589" spans="2:3" x14ac:dyDescent="0.25">
      <c r="B13589" s="26"/>
      <c r="C13589" s="28"/>
    </row>
    <row r="13590" spans="2:3" x14ac:dyDescent="0.25">
      <c r="B13590" s="26"/>
      <c r="C13590" s="28"/>
    </row>
    <row r="13591" spans="2:3" x14ac:dyDescent="0.25">
      <c r="B13591" s="26"/>
      <c r="C13591" s="28"/>
    </row>
    <row r="13592" spans="2:3" x14ac:dyDescent="0.25">
      <c r="B13592" s="26"/>
      <c r="C13592" s="28"/>
    </row>
    <row r="13593" spans="2:3" x14ac:dyDescent="0.25">
      <c r="B13593" s="26"/>
      <c r="C13593" s="28"/>
    </row>
    <row r="13594" spans="2:3" x14ac:dyDescent="0.25">
      <c r="B13594" s="26"/>
      <c r="C13594" s="28"/>
    </row>
    <row r="13595" spans="2:3" x14ac:dyDescent="0.25">
      <c r="B13595" s="26"/>
      <c r="C13595" s="28"/>
    </row>
    <row r="13596" spans="2:3" x14ac:dyDescent="0.25">
      <c r="B13596" s="26"/>
      <c r="C13596" s="28"/>
    </row>
    <row r="13597" spans="2:3" x14ac:dyDescent="0.25">
      <c r="B13597" s="26"/>
      <c r="C13597" s="28"/>
    </row>
    <row r="13598" spans="2:3" x14ac:dyDescent="0.25">
      <c r="B13598" s="26"/>
      <c r="C13598" s="28"/>
    </row>
    <row r="13599" spans="2:3" x14ac:dyDescent="0.25">
      <c r="B13599" s="26"/>
      <c r="C13599" s="28"/>
    </row>
    <row r="13600" spans="2:3" x14ac:dyDescent="0.25">
      <c r="B13600" s="26"/>
      <c r="C13600" s="28"/>
    </row>
    <row r="13601" spans="2:3" x14ac:dyDescent="0.25">
      <c r="B13601" s="26"/>
      <c r="C13601" s="28"/>
    </row>
    <row r="13602" spans="2:3" x14ac:dyDescent="0.25">
      <c r="B13602" s="26"/>
      <c r="C13602" s="28"/>
    </row>
    <row r="13603" spans="2:3" x14ac:dyDescent="0.25">
      <c r="B13603" s="26"/>
      <c r="C13603" s="28"/>
    </row>
    <row r="13604" spans="2:3" x14ac:dyDescent="0.25">
      <c r="B13604" s="26"/>
      <c r="C13604" s="28"/>
    </row>
    <row r="13605" spans="2:3" x14ac:dyDescent="0.25">
      <c r="B13605" s="26"/>
      <c r="C13605" s="28"/>
    </row>
    <row r="13606" spans="2:3" x14ac:dyDescent="0.25">
      <c r="B13606" s="26"/>
      <c r="C13606" s="28"/>
    </row>
    <row r="13607" spans="2:3" x14ac:dyDescent="0.25">
      <c r="B13607" s="26"/>
      <c r="C13607" s="28"/>
    </row>
    <row r="13608" spans="2:3" x14ac:dyDescent="0.25">
      <c r="B13608" s="26"/>
      <c r="C13608" s="28"/>
    </row>
    <row r="13609" spans="2:3" x14ac:dyDescent="0.25">
      <c r="B13609" s="26"/>
      <c r="C13609" s="28"/>
    </row>
    <row r="13610" spans="2:3" x14ac:dyDescent="0.25">
      <c r="B13610" s="26"/>
      <c r="C13610" s="28"/>
    </row>
    <row r="13611" spans="2:3" x14ac:dyDescent="0.25">
      <c r="B13611" s="26"/>
      <c r="C13611" s="28"/>
    </row>
    <row r="13612" spans="2:3" x14ac:dyDescent="0.25">
      <c r="B13612" s="26"/>
      <c r="C13612" s="28"/>
    </row>
    <row r="13613" spans="2:3" x14ac:dyDescent="0.25">
      <c r="B13613" s="26"/>
      <c r="C13613" s="28"/>
    </row>
    <row r="13614" spans="2:3" x14ac:dyDescent="0.25">
      <c r="B13614" s="26"/>
      <c r="C13614" s="28"/>
    </row>
    <row r="13615" spans="2:3" x14ac:dyDescent="0.25">
      <c r="B13615" s="26"/>
      <c r="C13615" s="28"/>
    </row>
    <row r="13616" spans="2:3" x14ac:dyDescent="0.25">
      <c r="B13616" s="26"/>
      <c r="C13616" s="28"/>
    </row>
    <row r="13617" spans="2:3" x14ac:dyDescent="0.25">
      <c r="B13617" s="26"/>
      <c r="C13617" s="28"/>
    </row>
    <row r="13618" spans="2:3" x14ac:dyDescent="0.25">
      <c r="B13618" s="26"/>
      <c r="C13618" s="28"/>
    </row>
    <row r="13619" spans="2:3" x14ac:dyDescent="0.25">
      <c r="B13619" s="26"/>
      <c r="C13619" s="28"/>
    </row>
    <row r="13620" spans="2:3" x14ac:dyDescent="0.25">
      <c r="B13620" s="26"/>
      <c r="C13620" s="28"/>
    </row>
    <row r="13621" spans="2:3" x14ac:dyDescent="0.25">
      <c r="B13621" s="26"/>
      <c r="C13621" s="28"/>
    </row>
    <row r="13622" spans="2:3" x14ac:dyDescent="0.25">
      <c r="B13622" s="26"/>
      <c r="C13622" s="28"/>
    </row>
    <row r="13623" spans="2:3" x14ac:dyDescent="0.25">
      <c r="B13623" s="26"/>
      <c r="C13623" s="28"/>
    </row>
    <row r="13624" spans="2:3" x14ac:dyDescent="0.25">
      <c r="B13624" s="26"/>
      <c r="C13624" s="28"/>
    </row>
    <row r="13625" spans="2:3" x14ac:dyDescent="0.25">
      <c r="B13625" s="26"/>
      <c r="C13625" s="28"/>
    </row>
    <row r="13626" spans="2:3" x14ac:dyDescent="0.25">
      <c r="B13626" s="26"/>
      <c r="C13626" s="28"/>
    </row>
    <row r="13627" spans="2:3" x14ac:dyDescent="0.25">
      <c r="B13627" s="26"/>
      <c r="C13627" s="28"/>
    </row>
    <row r="13628" spans="2:3" x14ac:dyDescent="0.25">
      <c r="B13628" s="26"/>
      <c r="C13628" s="28"/>
    </row>
    <row r="13629" spans="2:3" x14ac:dyDescent="0.25">
      <c r="B13629" s="26"/>
      <c r="C13629" s="28"/>
    </row>
    <row r="13630" spans="2:3" x14ac:dyDescent="0.25">
      <c r="B13630" s="26"/>
      <c r="C13630" s="28"/>
    </row>
    <row r="13631" spans="2:3" x14ac:dyDescent="0.25">
      <c r="B13631" s="26"/>
      <c r="C13631" s="28"/>
    </row>
    <row r="13632" spans="2:3" x14ac:dyDescent="0.25">
      <c r="B13632" s="26"/>
      <c r="C13632" s="28"/>
    </row>
    <row r="13633" spans="2:3" x14ac:dyDescent="0.25">
      <c r="B13633" s="26"/>
      <c r="C13633" s="28"/>
    </row>
    <row r="13634" spans="2:3" x14ac:dyDescent="0.25">
      <c r="B13634" s="26"/>
      <c r="C13634" s="28"/>
    </row>
    <row r="13635" spans="2:3" x14ac:dyDescent="0.25">
      <c r="B13635" s="26"/>
      <c r="C13635" s="28"/>
    </row>
    <row r="13636" spans="2:3" x14ac:dyDescent="0.25">
      <c r="B13636" s="26"/>
      <c r="C13636" s="28"/>
    </row>
    <row r="13637" spans="2:3" x14ac:dyDescent="0.25">
      <c r="B13637" s="26"/>
      <c r="C13637" s="28"/>
    </row>
    <row r="13638" spans="2:3" x14ac:dyDescent="0.25">
      <c r="B13638" s="26"/>
      <c r="C13638" s="28"/>
    </row>
    <row r="13639" spans="2:3" x14ac:dyDescent="0.25">
      <c r="B13639" s="26"/>
      <c r="C13639" s="28"/>
    </row>
    <row r="13640" spans="2:3" x14ac:dyDescent="0.25">
      <c r="B13640" s="26"/>
      <c r="C13640" s="28"/>
    </row>
    <row r="13641" spans="2:3" x14ac:dyDescent="0.25">
      <c r="B13641" s="26"/>
      <c r="C13641" s="28"/>
    </row>
    <row r="13642" spans="2:3" x14ac:dyDescent="0.25">
      <c r="B13642" s="26"/>
      <c r="C13642" s="28"/>
    </row>
    <row r="13643" spans="2:3" x14ac:dyDescent="0.25">
      <c r="B13643" s="26"/>
      <c r="C13643" s="28"/>
    </row>
    <row r="13644" spans="2:3" x14ac:dyDescent="0.25">
      <c r="B13644" s="26"/>
      <c r="C13644" s="28"/>
    </row>
    <row r="13645" spans="2:3" x14ac:dyDescent="0.25">
      <c r="B13645" s="26"/>
      <c r="C13645" s="28"/>
    </row>
    <row r="13646" spans="2:3" x14ac:dyDescent="0.25">
      <c r="B13646" s="26"/>
      <c r="C13646" s="28"/>
    </row>
    <row r="13647" spans="2:3" x14ac:dyDescent="0.25">
      <c r="B13647" s="26"/>
      <c r="C13647" s="28"/>
    </row>
    <row r="13648" spans="2:3" x14ac:dyDescent="0.25">
      <c r="B13648" s="26"/>
      <c r="C13648" s="28"/>
    </row>
    <row r="13649" spans="2:3" x14ac:dyDescent="0.25">
      <c r="B13649" s="26"/>
      <c r="C13649" s="28"/>
    </row>
    <row r="13650" spans="2:3" x14ac:dyDescent="0.25">
      <c r="B13650" s="26"/>
      <c r="C13650" s="28"/>
    </row>
    <row r="13651" spans="2:3" x14ac:dyDescent="0.25">
      <c r="B13651" s="26"/>
      <c r="C13651" s="28"/>
    </row>
    <row r="13652" spans="2:3" x14ac:dyDescent="0.25">
      <c r="B13652" s="26"/>
      <c r="C13652" s="28"/>
    </row>
    <row r="13653" spans="2:3" x14ac:dyDescent="0.25">
      <c r="B13653" s="26"/>
      <c r="C13653" s="28"/>
    </row>
    <row r="13654" spans="2:3" x14ac:dyDescent="0.25">
      <c r="B13654" s="26"/>
      <c r="C13654" s="28"/>
    </row>
    <row r="13655" spans="2:3" x14ac:dyDescent="0.25">
      <c r="B13655" s="26"/>
      <c r="C13655" s="28"/>
    </row>
    <row r="13656" spans="2:3" x14ac:dyDescent="0.25">
      <c r="B13656" s="26"/>
      <c r="C13656" s="28"/>
    </row>
    <row r="13657" spans="2:3" x14ac:dyDescent="0.25">
      <c r="B13657" s="26"/>
      <c r="C13657" s="28"/>
    </row>
    <row r="13658" spans="2:3" x14ac:dyDescent="0.25">
      <c r="B13658" s="26"/>
      <c r="C13658" s="28"/>
    </row>
    <row r="13659" spans="2:3" x14ac:dyDescent="0.25">
      <c r="B13659" s="26"/>
      <c r="C13659" s="28"/>
    </row>
    <row r="13660" spans="2:3" x14ac:dyDescent="0.25">
      <c r="B13660" s="26"/>
      <c r="C13660" s="28"/>
    </row>
    <row r="13661" spans="2:3" x14ac:dyDescent="0.25">
      <c r="B13661" s="26"/>
      <c r="C13661" s="28"/>
    </row>
    <row r="13662" spans="2:3" x14ac:dyDescent="0.25">
      <c r="B13662" s="26"/>
      <c r="C13662" s="28"/>
    </row>
    <row r="13663" spans="2:3" x14ac:dyDescent="0.25">
      <c r="B13663" s="26"/>
      <c r="C13663" s="28"/>
    </row>
    <row r="13664" spans="2:3" x14ac:dyDescent="0.25">
      <c r="B13664" s="26"/>
      <c r="C13664" s="28"/>
    </row>
    <row r="13665" spans="2:3" x14ac:dyDescent="0.25">
      <c r="B13665" s="26"/>
      <c r="C13665" s="28"/>
    </row>
    <row r="13666" spans="2:3" x14ac:dyDescent="0.25">
      <c r="B13666" s="26"/>
      <c r="C13666" s="28"/>
    </row>
    <row r="13667" spans="2:3" x14ac:dyDescent="0.25">
      <c r="B13667" s="26"/>
      <c r="C13667" s="28"/>
    </row>
    <row r="13668" spans="2:3" x14ac:dyDescent="0.25">
      <c r="B13668" s="26"/>
      <c r="C13668" s="28"/>
    </row>
    <row r="13669" spans="2:3" x14ac:dyDescent="0.25">
      <c r="B13669" s="26"/>
      <c r="C13669" s="28"/>
    </row>
    <row r="13670" spans="2:3" x14ac:dyDescent="0.25">
      <c r="B13670" s="26"/>
      <c r="C13670" s="28"/>
    </row>
    <row r="13671" spans="2:3" x14ac:dyDescent="0.25">
      <c r="B13671" s="26"/>
      <c r="C13671" s="28"/>
    </row>
    <row r="13672" spans="2:3" x14ac:dyDescent="0.25">
      <c r="B13672" s="26"/>
      <c r="C13672" s="28"/>
    </row>
    <row r="13673" spans="2:3" x14ac:dyDescent="0.25">
      <c r="B13673" s="26"/>
      <c r="C13673" s="28"/>
    </row>
    <row r="13674" spans="2:3" x14ac:dyDescent="0.25">
      <c r="B13674" s="26"/>
      <c r="C13674" s="28"/>
    </row>
    <row r="13675" spans="2:3" x14ac:dyDescent="0.25">
      <c r="B13675" s="26"/>
      <c r="C13675" s="28"/>
    </row>
    <row r="13676" spans="2:3" x14ac:dyDescent="0.25">
      <c r="B13676" s="26"/>
      <c r="C13676" s="28"/>
    </row>
    <row r="13677" spans="2:3" x14ac:dyDescent="0.25">
      <c r="B13677" s="26"/>
      <c r="C13677" s="28"/>
    </row>
    <row r="13678" spans="2:3" x14ac:dyDescent="0.25">
      <c r="B13678" s="26"/>
      <c r="C13678" s="28"/>
    </row>
    <row r="13679" spans="2:3" x14ac:dyDescent="0.25">
      <c r="B13679" s="26"/>
      <c r="C13679" s="28"/>
    </row>
    <row r="13680" spans="2:3" x14ac:dyDescent="0.25">
      <c r="B13680" s="26"/>
      <c r="C13680" s="28"/>
    </row>
    <row r="13681" spans="2:3" x14ac:dyDescent="0.25">
      <c r="B13681" s="26"/>
      <c r="C13681" s="28"/>
    </row>
    <row r="13682" spans="2:3" x14ac:dyDescent="0.25">
      <c r="B13682" s="26"/>
      <c r="C13682" s="28"/>
    </row>
    <row r="13683" spans="2:3" x14ac:dyDescent="0.25">
      <c r="B13683" s="26"/>
      <c r="C13683" s="28"/>
    </row>
    <row r="13684" spans="2:3" x14ac:dyDescent="0.25">
      <c r="B13684" s="26"/>
      <c r="C13684" s="28"/>
    </row>
    <row r="13685" spans="2:3" x14ac:dyDescent="0.25">
      <c r="B13685" s="26"/>
      <c r="C13685" s="28"/>
    </row>
    <row r="13686" spans="2:3" x14ac:dyDescent="0.25">
      <c r="B13686" s="26"/>
      <c r="C13686" s="28"/>
    </row>
    <row r="13687" spans="2:3" x14ac:dyDescent="0.25">
      <c r="B13687" s="26"/>
      <c r="C13687" s="28"/>
    </row>
    <row r="13688" spans="2:3" x14ac:dyDescent="0.25">
      <c r="B13688" s="26"/>
      <c r="C13688" s="28"/>
    </row>
    <row r="13689" spans="2:3" x14ac:dyDescent="0.25">
      <c r="B13689" s="26"/>
      <c r="C13689" s="28"/>
    </row>
    <row r="13690" spans="2:3" x14ac:dyDescent="0.25">
      <c r="B13690" s="26"/>
      <c r="C13690" s="28"/>
    </row>
    <row r="13691" spans="2:3" x14ac:dyDescent="0.25">
      <c r="B13691" s="26"/>
      <c r="C13691" s="28"/>
    </row>
    <row r="13692" spans="2:3" x14ac:dyDescent="0.25">
      <c r="B13692" s="26"/>
      <c r="C13692" s="28"/>
    </row>
    <row r="13693" spans="2:3" x14ac:dyDescent="0.25">
      <c r="B13693" s="26"/>
      <c r="C13693" s="28"/>
    </row>
    <row r="13694" spans="2:3" x14ac:dyDescent="0.25">
      <c r="B13694" s="26"/>
      <c r="C13694" s="28"/>
    </row>
    <row r="13695" spans="2:3" x14ac:dyDescent="0.25">
      <c r="B13695" s="26"/>
      <c r="C13695" s="28"/>
    </row>
    <row r="13696" spans="2:3" x14ac:dyDescent="0.25">
      <c r="B13696" s="26"/>
      <c r="C13696" s="28"/>
    </row>
    <row r="13697" spans="2:3" x14ac:dyDescent="0.25">
      <c r="B13697" s="26"/>
      <c r="C13697" s="28"/>
    </row>
    <row r="13698" spans="2:3" x14ac:dyDescent="0.25">
      <c r="B13698" s="26"/>
      <c r="C13698" s="28"/>
    </row>
    <row r="13699" spans="2:3" x14ac:dyDescent="0.25">
      <c r="B13699" s="26"/>
      <c r="C13699" s="28"/>
    </row>
    <row r="13700" spans="2:3" x14ac:dyDescent="0.25">
      <c r="B13700" s="26"/>
      <c r="C13700" s="28"/>
    </row>
    <row r="13701" spans="2:3" x14ac:dyDescent="0.25">
      <c r="B13701" s="26"/>
      <c r="C13701" s="28"/>
    </row>
    <row r="13702" spans="2:3" x14ac:dyDescent="0.25">
      <c r="B13702" s="26"/>
      <c r="C13702" s="28"/>
    </row>
    <row r="13703" spans="2:3" x14ac:dyDescent="0.25">
      <c r="B13703" s="26"/>
      <c r="C13703" s="28"/>
    </row>
    <row r="13704" spans="2:3" x14ac:dyDescent="0.25">
      <c r="B13704" s="26"/>
      <c r="C13704" s="28"/>
    </row>
    <row r="13705" spans="2:3" x14ac:dyDescent="0.25">
      <c r="B13705" s="26"/>
      <c r="C13705" s="28"/>
    </row>
    <row r="13706" spans="2:3" x14ac:dyDescent="0.25">
      <c r="B13706" s="26"/>
      <c r="C13706" s="28"/>
    </row>
    <row r="13707" spans="2:3" x14ac:dyDescent="0.25">
      <c r="B13707" s="26"/>
      <c r="C13707" s="28"/>
    </row>
    <row r="13708" spans="2:3" x14ac:dyDescent="0.25">
      <c r="B13708" s="26"/>
      <c r="C13708" s="28"/>
    </row>
    <row r="13709" spans="2:3" x14ac:dyDescent="0.25">
      <c r="B13709" s="26"/>
      <c r="C13709" s="28"/>
    </row>
    <row r="13710" spans="2:3" x14ac:dyDescent="0.25">
      <c r="B13710" s="26"/>
      <c r="C13710" s="28"/>
    </row>
    <row r="13711" spans="2:3" x14ac:dyDescent="0.25">
      <c r="B13711" s="26"/>
      <c r="C13711" s="28"/>
    </row>
    <row r="13712" spans="2:3" x14ac:dyDescent="0.25">
      <c r="B13712" s="26"/>
      <c r="C13712" s="28"/>
    </row>
    <row r="13713" spans="2:3" x14ac:dyDescent="0.25">
      <c r="B13713" s="26"/>
      <c r="C13713" s="28"/>
    </row>
    <row r="13714" spans="2:3" x14ac:dyDescent="0.25">
      <c r="B13714" s="26"/>
      <c r="C13714" s="28"/>
    </row>
    <row r="13715" spans="2:3" x14ac:dyDescent="0.25">
      <c r="B13715" s="26"/>
      <c r="C13715" s="28"/>
    </row>
    <row r="13716" spans="2:3" x14ac:dyDescent="0.25">
      <c r="B13716" s="26"/>
      <c r="C13716" s="28"/>
    </row>
    <row r="13717" spans="2:3" x14ac:dyDescent="0.25">
      <c r="B13717" s="26"/>
      <c r="C13717" s="28"/>
    </row>
    <row r="13718" spans="2:3" x14ac:dyDescent="0.25">
      <c r="B13718" s="26"/>
      <c r="C13718" s="28"/>
    </row>
    <row r="13719" spans="2:3" x14ac:dyDescent="0.25">
      <c r="B13719" s="26"/>
      <c r="C13719" s="28"/>
    </row>
    <row r="13720" spans="2:3" x14ac:dyDescent="0.25">
      <c r="B13720" s="26"/>
      <c r="C13720" s="28"/>
    </row>
    <row r="13721" spans="2:3" x14ac:dyDescent="0.25">
      <c r="B13721" s="26"/>
      <c r="C13721" s="28"/>
    </row>
    <row r="13722" spans="2:3" x14ac:dyDescent="0.25">
      <c r="B13722" s="26"/>
      <c r="C13722" s="28"/>
    </row>
    <row r="13723" spans="2:3" x14ac:dyDescent="0.25">
      <c r="B13723" s="26"/>
      <c r="C13723" s="28"/>
    </row>
    <row r="13724" spans="2:3" x14ac:dyDescent="0.25">
      <c r="B13724" s="26"/>
      <c r="C13724" s="28"/>
    </row>
    <row r="13725" spans="2:3" x14ac:dyDescent="0.25">
      <c r="B13725" s="26"/>
      <c r="C13725" s="28"/>
    </row>
    <row r="13726" spans="2:3" x14ac:dyDescent="0.25">
      <c r="B13726" s="26"/>
      <c r="C13726" s="28"/>
    </row>
    <row r="13727" spans="2:3" x14ac:dyDescent="0.25">
      <c r="B13727" s="26"/>
      <c r="C13727" s="28"/>
    </row>
    <row r="13728" spans="2:3" x14ac:dyDescent="0.25">
      <c r="B13728" s="26"/>
      <c r="C13728" s="28"/>
    </row>
    <row r="13729" spans="2:3" x14ac:dyDescent="0.25">
      <c r="B13729" s="26"/>
      <c r="C13729" s="28"/>
    </row>
    <row r="13730" spans="2:3" x14ac:dyDescent="0.25">
      <c r="B13730" s="26"/>
      <c r="C13730" s="28"/>
    </row>
    <row r="13731" spans="2:3" x14ac:dyDescent="0.25">
      <c r="B13731" s="26"/>
      <c r="C13731" s="28"/>
    </row>
    <row r="13732" spans="2:3" x14ac:dyDescent="0.25">
      <c r="B13732" s="26"/>
      <c r="C13732" s="28"/>
    </row>
    <row r="13733" spans="2:3" x14ac:dyDescent="0.25">
      <c r="B13733" s="26"/>
      <c r="C13733" s="28"/>
    </row>
    <row r="13734" spans="2:3" x14ac:dyDescent="0.25">
      <c r="B13734" s="26"/>
      <c r="C13734" s="28"/>
    </row>
    <row r="13735" spans="2:3" x14ac:dyDescent="0.25">
      <c r="B13735" s="26"/>
      <c r="C13735" s="28"/>
    </row>
    <row r="13736" spans="2:3" x14ac:dyDescent="0.25">
      <c r="B13736" s="26"/>
      <c r="C13736" s="28"/>
    </row>
    <row r="13737" spans="2:3" x14ac:dyDescent="0.25">
      <c r="B13737" s="26"/>
      <c r="C13737" s="28"/>
    </row>
    <row r="13738" spans="2:3" x14ac:dyDescent="0.25">
      <c r="B13738" s="26"/>
      <c r="C13738" s="28"/>
    </row>
    <row r="13739" spans="2:3" x14ac:dyDescent="0.25">
      <c r="B13739" s="26"/>
      <c r="C13739" s="28"/>
    </row>
    <row r="13740" spans="2:3" x14ac:dyDescent="0.25">
      <c r="B13740" s="26"/>
      <c r="C13740" s="28"/>
    </row>
    <row r="13741" spans="2:3" x14ac:dyDescent="0.25">
      <c r="B13741" s="26"/>
      <c r="C13741" s="28"/>
    </row>
    <row r="13742" spans="2:3" x14ac:dyDescent="0.25">
      <c r="B13742" s="26"/>
      <c r="C13742" s="28"/>
    </row>
    <row r="13743" spans="2:3" x14ac:dyDescent="0.25">
      <c r="B13743" s="26"/>
      <c r="C13743" s="28"/>
    </row>
    <row r="13744" spans="2:3" x14ac:dyDescent="0.25">
      <c r="B13744" s="26"/>
      <c r="C13744" s="28"/>
    </row>
    <row r="13745" spans="2:3" x14ac:dyDescent="0.25">
      <c r="B13745" s="26"/>
      <c r="C13745" s="28"/>
    </row>
    <row r="13746" spans="2:3" x14ac:dyDescent="0.25">
      <c r="B13746" s="26"/>
      <c r="C13746" s="28"/>
    </row>
    <row r="13747" spans="2:3" x14ac:dyDescent="0.25">
      <c r="B13747" s="26"/>
      <c r="C13747" s="28"/>
    </row>
    <row r="13748" spans="2:3" x14ac:dyDescent="0.25">
      <c r="B13748" s="26"/>
      <c r="C13748" s="28"/>
    </row>
    <row r="13749" spans="2:3" x14ac:dyDescent="0.25">
      <c r="B13749" s="26"/>
      <c r="C13749" s="28"/>
    </row>
    <row r="13750" spans="2:3" x14ac:dyDescent="0.25">
      <c r="B13750" s="26"/>
      <c r="C13750" s="28"/>
    </row>
    <row r="13751" spans="2:3" x14ac:dyDescent="0.25">
      <c r="B13751" s="26"/>
      <c r="C13751" s="28"/>
    </row>
    <row r="13752" spans="2:3" x14ac:dyDescent="0.25">
      <c r="B13752" s="26"/>
      <c r="C13752" s="28"/>
    </row>
    <row r="13753" spans="2:3" x14ac:dyDescent="0.25">
      <c r="B13753" s="26"/>
      <c r="C13753" s="28"/>
    </row>
    <row r="13754" spans="2:3" x14ac:dyDescent="0.25">
      <c r="B13754" s="26"/>
      <c r="C13754" s="28"/>
    </row>
    <row r="13755" spans="2:3" x14ac:dyDescent="0.25">
      <c r="B13755" s="26"/>
      <c r="C13755" s="28"/>
    </row>
    <row r="13756" spans="2:3" x14ac:dyDescent="0.25">
      <c r="B13756" s="26"/>
      <c r="C13756" s="28"/>
    </row>
    <row r="13757" spans="2:3" x14ac:dyDescent="0.25">
      <c r="B13757" s="26"/>
      <c r="C13757" s="28"/>
    </row>
    <row r="13758" spans="2:3" x14ac:dyDescent="0.25">
      <c r="B13758" s="26"/>
      <c r="C13758" s="28"/>
    </row>
    <row r="13759" spans="2:3" x14ac:dyDescent="0.25">
      <c r="B13759" s="26"/>
      <c r="C13759" s="28"/>
    </row>
    <row r="13760" spans="2:3" x14ac:dyDescent="0.25">
      <c r="B13760" s="26"/>
      <c r="C13760" s="28"/>
    </row>
    <row r="13761" spans="2:3" x14ac:dyDescent="0.25">
      <c r="B13761" s="26"/>
      <c r="C13761" s="28"/>
    </row>
    <row r="13762" spans="2:3" x14ac:dyDescent="0.25">
      <c r="B13762" s="26"/>
      <c r="C13762" s="28"/>
    </row>
    <row r="13763" spans="2:3" x14ac:dyDescent="0.25">
      <c r="B13763" s="26"/>
      <c r="C13763" s="28"/>
    </row>
    <row r="13764" spans="2:3" x14ac:dyDescent="0.25">
      <c r="B13764" s="26"/>
      <c r="C13764" s="28"/>
    </row>
    <row r="13765" spans="2:3" x14ac:dyDescent="0.25">
      <c r="B13765" s="26"/>
      <c r="C13765" s="28"/>
    </row>
    <row r="13766" spans="2:3" x14ac:dyDescent="0.25">
      <c r="B13766" s="26"/>
      <c r="C13766" s="28"/>
    </row>
    <row r="13767" spans="2:3" x14ac:dyDescent="0.25">
      <c r="B13767" s="26"/>
      <c r="C13767" s="28"/>
    </row>
    <row r="13768" spans="2:3" x14ac:dyDescent="0.25">
      <c r="B13768" s="26"/>
      <c r="C13768" s="28"/>
    </row>
    <row r="13769" spans="2:3" x14ac:dyDescent="0.25">
      <c r="B13769" s="26"/>
      <c r="C13769" s="28"/>
    </row>
    <row r="13770" spans="2:3" x14ac:dyDescent="0.25">
      <c r="B13770" s="26"/>
      <c r="C13770" s="28"/>
    </row>
    <row r="13771" spans="2:3" x14ac:dyDescent="0.25">
      <c r="B13771" s="26"/>
      <c r="C13771" s="28"/>
    </row>
    <row r="13772" spans="2:3" x14ac:dyDescent="0.25">
      <c r="B13772" s="26"/>
      <c r="C13772" s="28"/>
    </row>
    <row r="13773" spans="2:3" x14ac:dyDescent="0.25">
      <c r="B13773" s="26"/>
      <c r="C13773" s="28"/>
    </row>
    <row r="13774" spans="2:3" x14ac:dyDescent="0.25">
      <c r="B13774" s="26"/>
      <c r="C13774" s="28"/>
    </row>
    <row r="13775" spans="2:3" x14ac:dyDescent="0.25">
      <c r="B13775" s="26"/>
      <c r="C13775" s="28"/>
    </row>
    <row r="13776" spans="2:3" x14ac:dyDescent="0.25">
      <c r="B13776" s="26"/>
      <c r="C13776" s="28"/>
    </row>
    <row r="13777" spans="2:3" x14ac:dyDescent="0.25">
      <c r="B13777" s="26"/>
      <c r="C13777" s="28"/>
    </row>
    <row r="13778" spans="2:3" x14ac:dyDescent="0.25">
      <c r="B13778" s="26"/>
      <c r="C13778" s="28"/>
    </row>
    <row r="13779" spans="2:3" x14ac:dyDescent="0.25">
      <c r="B13779" s="26"/>
      <c r="C13779" s="28"/>
    </row>
    <row r="13780" spans="2:3" x14ac:dyDescent="0.25">
      <c r="B13780" s="26"/>
      <c r="C13780" s="28"/>
    </row>
    <row r="13781" spans="2:3" x14ac:dyDescent="0.25">
      <c r="B13781" s="26"/>
      <c r="C13781" s="28"/>
    </row>
    <row r="13782" spans="2:3" x14ac:dyDescent="0.25">
      <c r="B13782" s="26"/>
      <c r="C13782" s="28"/>
    </row>
    <row r="13783" spans="2:3" x14ac:dyDescent="0.25">
      <c r="B13783" s="26"/>
      <c r="C13783" s="28"/>
    </row>
    <row r="13784" spans="2:3" x14ac:dyDescent="0.25">
      <c r="B13784" s="26"/>
      <c r="C13784" s="28"/>
    </row>
    <row r="13785" spans="2:3" x14ac:dyDescent="0.25">
      <c r="B13785" s="26"/>
      <c r="C13785" s="28"/>
    </row>
    <row r="13786" spans="2:3" x14ac:dyDescent="0.25">
      <c r="B13786" s="26"/>
      <c r="C13786" s="28"/>
    </row>
    <row r="13787" spans="2:3" x14ac:dyDescent="0.25">
      <c r="B13787" s="26"/>
      <c r="C13787" s="28"/>
    </row>
    <row r="13788" spans="2:3" x14ac:dyDescent="0.25">
      <c r="B13788" s="26"/>
      <c r="C13788" s="28"/>
    </row>
    <row r="13789" spans="2:3" x14ac:dyDescent="0.25">
      <c r="B13789" s="26"/>
      <c r="C13789" s="28"/>
    </row>
    <row r="13790" spans="2:3" x14ac:dyDescent="0.25">
      <c r="B13790" s="26"/>
      <c r="C13790" s="28"/>
    </row>
    <row r="13791" spans="2:3" x14ac:dyDescent="0.25">
      <c r="B13791" s="26"/>
      <c r="C13791" s="28"/>
    </row>
    <row r="13792" spans="2:3" x14ac:dyDescent="0.25">
      <c r="B13792" s="26"/>
      <c r="C13792" s="28"/>
    </row>
    <row r="13793" spans="2:3" x14ac:dyDescent="0.25">
      <c r="B13793" s="26"/>
      <c r="C13793" s="28"/>
    </row>
    <row r="13794" spans="2:3" x14ac:dyDescent="0.25">
      <c r="B13794" s="26"/>
      <c r="C13794" s="28"/>
    </row>
    <row r="13795" spans="2:3" x14ac:dyDescent="0.25">
      <c r="B13795" s="26"/>
      <c r="C13795" s="28"/>
    </row>
    <row r="13796" spans="2:3" x14ac:dyDescent="0.25">
      <c r="B13796" s="26"/>
      <c r="C13796" s="28"/>
    </row>
    <row r="13797" spans="2:3" x14ac:dyDescent="0.25">
      <c r="B13797" s="26"/>
      <c r="C13797" s="28"/>
    </row>
    <row r="13798" spans="2:3" x14ac:dyDescent="0.25">
      <c r="B13798" s="26"/>
      <c r="C13798" s="28"/>
    </row>
    <row r="13799" spans="2:3" x14ac:dyDescent="0.25">
      <c r="B13799" s="26"/>
      <c r="C13799" s="28"/>
    </row>
    <row r="13800" spans="2:3" x14ac:dyDescent="0.25">
      <c r="B13800" s="26"/>
      <c r="C13800" s="28"/>
    </row>
    <row r="13801" spans="2:3" x14ac:dyDescent="0.25">
      <c r="B13801" s="26"/>
      <c r="C13801" s="28"/>
    </row>
    <row r="13802" spans="2:3" x14ac:dyDescent="0.25">
      <c r="B13802" s="26"/>
      <c r="C13802" s="28"/>
    </row>
    <row r="13803" spans="2:3" x14ac:dyDescent="0.25">
      <c r="B13803" s="26"/>
      <c r="C13803" s="28"/>
    </row>
    <row r="13804" spans="2:3" x14ac:dyDescent="0.25">
      <c r="B13804" s="26"/>
      <c r="C13804" s="28"/>
    </row>
    <row r="13805" spans="2:3" x14ac:dyDescent="0.25">
      <c r="B13805" s="26"/>
      <c r="C13805" s="28"/>
    </row>
    <row r="13806" spans="2:3" x14ac:dyDescent="0.25">
      <c r="B13806" s="26"/>
      <c r="C13806" s="28"/>
    </row>
    <row r="13807" spans="2:3" x14ac:dyDescent="0.25">
      <c r="B13807" s="26"/>
      <c r="C13807" s="28"/>
    </row>
    <row r="13808" spans="2:3" x14ac:dyDescent="0.25">
      <c r="B13808" s="26"/>
      <c r="C13808" s="28"/>
    </row>
    <row r="13809" spans="2:3" x14ac:dyDescent="0.25">
      <c r="B13809" s="26"/>
      <c r="C13809" s="28"/>
    </row>
    <row r="13810" spans="2:3" x14ac:dyDescent="0.25">
      <c r="B13810" s="26"/>
      <c r="C13810" s="28"/>
    </row>
    <row r="13811" spans="2:3" x14ac:dyDescent="0.25">
      <c r="B13811" s="26"/>
      <c r="C13811" s="28"/>
    </row>
    <row r="13812" spans="2:3" x14ac:dyDescent="0.25">
      <c r="B13812" s="26"/>
      <c r="C13812" s="28"/>
    </row>
    <row r="13813" spans="2:3" x14ac:dyDescent="0.25">
      <c r="B13813" s="26"/>
      <c r="C13813" s="28"/>
    </row>
    <row r="13814" spans="2:3" x14ac:dyDescent="0.25">
      <c r="B13814" s="26"/>
      <c r="C13814" s="28"/>
    </row>
    <row r="13815" spans="2:3" x14ac:dyDescent="0.25">
      <c r="B13815" s="26"/>
      <c r="C13815" s="28"/>
    </row>
    <row r="13816" spans="2:3" x14ac:dyDescent="0.25">
      <c r="B13816" s="26"/>
      <c r="C13816" s="28"/>
    </row>
    <row r="13817" spans="2:3" x14ac:dyDescent="0.25">
      <c r="B13817" s="26"/>
      <c r="C13817" s="28"/>
    </row>
    <row r="13818" spans="2:3" x14ac:dyDescent="0.25">
      <c r="B13818" s="26"/>
      <c r="C13818" s="28"/>
    </row>
    <row r="13819" spans="2:3" x14ac:dyDescent="0.25">
      <c r="B13819" s="26"/>
      <c r="C13819" s="28"/>
    </row>
    <row r="13820" spans="2:3" x14ac:dyDescent="0.25">
      <c r="B13820" s="26"/>
      <c r="C13820" s="28"/>
    </row>
    <row r="13821" spans="2:3" x14ac:dyDescent="0.25">
      <c r="B13821" s="26"/>
      <c r="C13821" s="28"/>
    </row>
    <row r="13822" spans="2:3" x14ac:dyDescent="0.25">
      <c r="B13822" s="26"/>
      <c r="C13822" s="28"/>
    </row>
    <row r="13823" spans="2:3" x14ac:dyDescent="0.25">
      <c r="B13823" s="26"/>
      <c r="C13823" s="28"/>
    </row>
    <row r="13824" spans="2:3" x14ac:dyDescent="0.25">
      <c r="B13824" s="26"/>
      <c r="C13824" s="28"/>
    </row>
    <row r="13825" spans="2:3" x14ac:dyDescent="0.25">
      <c r="B13825" s="26"/>
      <c r="C13825" s="28"/>
    </row>
    <row r="13826" spans="2:3" x14ac:dyDescent="0.25">
      <c r="B13826" s="26"/>
      <c r="C13826" s="28"/>
    </row>
    <row r="13827" spans="2:3" x14ac:dyDescent="0.25">
      <c r="B13827" s="26"/>
      <c r="C13827" s="28"/>
    </row>
    <row r="13828" spans="2:3" x14ac:dyDescent="0.25">
      <c r="B13828" s="26"/>
      <c r="C13828" s="28"/>
    </row>
    <row r="13829" spans="2:3" x14ac:dyDescent="0.25">
      <c r="B13829" s="26"/>
      <c r="C13829" s="28"/>
    </row>
    <row r="13830" spans="2:3" x14ac:dyDescent="0.25">
      <c r="B13830" s="26"/>
      <c r="C13830" s="28"/>
    </row>
    <row r="13831" spans="2:3" x14ac:dyDescent="0.25">
      <c r="B13831" s="26"/>
      <c r="C13831" s="28"/>
    </row>
    <row r="13832" spans="2:3" x14ac:dyDescent="0.25">
      <c r="B13832" s="26"/>
      <c r="C13832" s="28"/>
    </row>
    <row r="13833" spans="2:3" x14ac:dyDescent="0.25">
      <c r="B13833" s="26"/>
      <c r="C13833" s="28"/>
    </row>
    <row r="13834" spans="2:3" x14ac:dyDescent="0.25">
      <c r="B13834" s="26"/>
      <c r="C13834" s="28"/>
    </row>
    <row r="13835" spans="2:3" x14ac:dyDescent="0.25">
      <c r="B13835" s="26"/>
      <c r="C13835" s="28"/>
    </row>
    <row r="13836" spans="2:3" x14ac:dyDescent="0.25">
      <c r="B13836" s="26"/>
      <c r="C13836" s="28"/>
    </row>
    <row r="13837" spans="2:3" x14ac:dyDescent="0.25">
      <c r="B13837" s="26"/>
      <c r="C13837" s="28"/>
    </row>
    <row r="13838" spans="2:3" x14ac:dyDescent="0.25">
      <c r="B13838" s="26"/>
      <c r="C13838" s="28"/>
    </row>
    <row r="13839" spans="2:3" x14ac:dyDescent="0.25">
      <c r="B13839" s="26"/>
      <c r="C13839" s="28"/>
    </row>
    <row r="13840" spans="2:3" x14ac:dyDescent="0.25">
      <c r="B13840" s="26"/>
      <c r="C13840" s="28"/>
    </row>
    <row r="13841" spans="2:3" x14ac:dyDescent="0.25">
      <c r="B13841" s="26"/>
      <c r="C13841" s="28"/>
    </row>
    <row r="13842" spans="2:3" x14ac:dyDescent="0.25">
      <c r="B13842" s="26"/>
      <c r="C13842" s="28"/>
    </row>
    <row r="13843" spans="2:3" x14ac:dyDescent="0.25">
      <c r="B13843" s="26"/>
      <c r="C13843" s="28"/>
    </row>
    <row r="13844" spans="2:3" x14ac:dyDescent="0.25">
      <c r="B13844" s="26"/>
      <c r="C13844" s="28"/>
    </row>
    <row r="13845" spans="2:3" x14ac:dyDescent="0.25">
      <c r="B13845" s="26"/>
      <c r="C13845" s="28"/>
    </row>
    <row r="13846" spans="2:3" x14ac:dyDescent="0.25">
      <c r="B13846" s="26"/>
      <c r="C13846" s="28"/>
    </row>
    <row r="13847" spans="2:3" x14ac:dyDescent="0.25">
      <c r="B13847" s="26"/>
      <c r="C13847" s="28"/>
    </row>
    <row r="13848" spans="2:3" x14ac:dyDescent="0.25">
      <c r="B13848" s="26"/>
      <c r="C13848" s="28"/>
    </row>
    <row r="13849" spans="2:3" x14ac:dyDescent="0.25">
      <c r="B13849" s="26"/>
      <c r="C13849" s="28"/>
    </row>
    <row r="13850" spans="2:3" x14ac:dyDescent="0.25">
      <c r="B13850" s="26"/>
      <c r="C13850" s="28"/>
    </row>
    <row r="13851" spans="2:3" x14ac:dyDescent="0.25">
      <c r="B13851" s="26"/>
      <c r="C13851" s="28"/>
    </row>
    <row r="13852" spans="2:3" x14ac:dyDescent="0.25">
      <c r="B13852" s="26"/>
      <c r="C13852" s="28"/>
    </row>
    <row r="13853" spans="2:3" x14ac:dyDescent="0.25">
      <c r="B13853" s="26"/>
      <c r="C13853" s="28"/>
    </row>
    <row r="13854" spans="2:3" x14ac:dyDescent="0.25">
      <c r="B13854" s="26"/>
      <c r="C13854" s="28"/>
    </row>
    <row r="13855" spans="2:3" x14ac:dyDescent="0.25">
      <c r="B13855" s="26"/>
      <c r="C13855" s="28"/>
    </row>
    <row r="13856" spans="2:3" x14ac:dyDescent="0.25">
      <c r="B13856" s="26"/>
      <c r="C13856" s="28"/>
    </row>
    <row r="13857" spans="2:3" x14ac:dyDescent="0.25">
      <c r="B13857" s="26"/>
      <c r="C13857" s="28"/>
    </row>
    <row r="13858" spans="2:3" x14ac:dyDescent="0.25">
      <c r="B13858" s="26"/>
      <c r="C13858" s="28"/>
    </row>
    <row r="13859" spans="2:3" x14ac:dyDescent="0.25">
      <c r="B13859" s="26"/>
      <c r="C13859" s="28"/>
    </row>
    <row r="13860" spans="2:3" x14ac:dyDescent="0.25">
      <c r="B13860" s="26"/>
      <c r="C13860" s="28"/>
    </row>
    <row r="13861" spans="2:3" x14ac:dyDescent="0.25">
      <c r="B13861" s="26"/>
      <c r="C13861" s="28"/>
    </row>
    <row r="13862" spans="2:3" x14ac:dyDescent="0.25">
      <c r="B13862" s="26"/>
      <c r="C13862" s="28"/>
    </row>
    <row r="13863" spans="2:3" x14ac:dyDescent="0.25">
      <c r="B13863" s="26"/>
      <c r="C13863" s="28"/>
    </row>
    <row r="13864" spans="2:3" x14ac:dyDescent="0.25">
      <c r="B13864" s="26"/>
      <c r="C13864" s="28"/>
    </row>
    <row r="13865" spans="2:3" x14ac:dyDescent="0.25">
      <c r="B13865" s="26"/>
      <c r="C13865" s="28"/>
    </row>
    <row r="13866" spans="2:3" x14ac:dyDescent="0.25">
      <c r="B13866" s="26"/>
      <c r="C13866" s="28"/>
    </row>
    <row r="13867" spans="2:3" x14ac:dyDescent="0.25">
      <c r="B13867" s="26"/>
      <c r="C13867" s="28"/>
    </row>
    <row r="13868" spans="2:3" x14ac:dyDescent="0.25">
      <c r="B13868" s="26"/>
      <c r="C13868" s="28"/>
    </row>
    <row r="13869" spans="2:3" x14ac:dyDescent="0.25">
      <c r="B13869" s="26"/>
      <c r="C13869" s="28"/>
    </row>
    <row r="13870" spans="2:3" x14ac:dyDescent="0.25">
      <c r="B13870" s="26"/>
      <c r="C13870" s="28"/>
    </row>
    <row r="13871" spans="2:3" x14ac:dyDescent="0.25">
      <c r="B13871" s="26"/>
      <c r="C13871" s="28"/>
    </row>
    <row r="13872" spans="2:3" x14ac:dyDescent="0.25">
      <c r="B13872" s="26"/>
      <c r="C13872" s="28"/>
    </row>
    <row r="13873" spans="2:3" x14ac:dyDescent="0.25">
      <c r="B13873" s="26"/>
      <c r="C13873" s="28"/>
    </row>
    <row r="13874" spans="2:3" x14ac:dyDescent="0.25">
      <c r="B13874" s="26"/>
      <c r="C13874" s="28"/>
    </row>
    <row r="13875" spans="2:3" x14ac:dyDescent="0.25">
      <c r="B13875" s="26"/>
      <c r="C13875" s="28"/>
    </row>
    <row r="13876" spans="2:3" x14ac:dyDescent="0.25">
      <c r="B13876" s="26"/>
      <c r="C13876" s="28"/>
    </row>
    <row r="13877" spans="2:3" x14ac:dyDescent="0.25">
      <c r="B13877" s="26"/>
      <c r="C13877" s="28"/>
    </row>
    <row r="13878" spans="2:3" x14ac:dyDescent="0.25">
      <c r="B13878" s="26"/>
      <c r="C13878" s="28"/>
    </row>
    <row r="13879" spans="2:3" x14ac:dyDescent="0.25">
      <c r="B13879" s="26"/>
      <c r="C13879" s="28"/>
    </row>
    <row r="13880" spans="2:3" x14ac:dyDescent="0.25">
      <c r="B13880" s="26"/>
      <c r="C13880" s="28"/>
    </row>
    <row r="13881" spans="2:3" x14ac:dyDescent="0.25">
      <c r="B13881" s="26"/>
      <c r="C13881" s="28"/>
    </row>
    <row r="13882" spans="2:3" x14ac:dyDescent="0.25">
      <c r="B13882" s="26"/>
      <c r="C13882" s="28"/>
    </row>
    <row r="13883" spans="2:3" x14ac:dyDescent="0.25">
      <c r="B13883" s="26"/>
      <c r="C13883" s="28"/>
    </row>
    <row r="13884" spans="2:3" x14ac:dyDescent="0.25">
      <c r="B13884" s="26"/>
      <c r="C13884" s="28"/>
    </row>
    <row r="13885" spans="2:3" x14ac:dyDescent="0.25">
      <c r="B13885" s="26"/>
      <c r="C13885" s="28"/>
    </row>
    <row r="13886" spans="2:3" x14ac:dyDescent="0.25">
      <c r="B13886" s="26"/>
      <c r="C13886" s="28"/>
    </row>
    <row r="13887" spans="2:3" x14ac:dyDescent="0.25">
      <c r="B13887" s="26"/>
      <c r="C13887" s="28"/>
    </row>
    <row r="13888" spans="2:3" x14ac:dyDescent="0.25">
      <c r="B13888" s="26"/>
      <c r="C13888" s="28"/>
    </row>
    <row r="13889" spans="2:3" x14ac:dyDescent="0.25">
      <c r="B13889" s="26"/>
      <c r="C13889" s="28"/>
    </row>
    <row r="13890" spans="2:3" x14ac:dyDescent="0.25">
      <c r="B13890" s="26"/>
      <c r="C13890" s="28"/>
    </row>
    <row r="13891" spans="2:3" x14ac:dyDescent="0.25">
      <c r="B13891" s="26"/>
      <c r="C13891" s="28"/>
    </row>
    <row r="13892" spans="2:3" x14ac:dyDescent="0.25">
      <c r="B13892" s="26"/>
      <c r="C13892" s="28"/>
    </row>
    <row r="13893" spans="2:3" x14ac:dyDescent="0.25">
      <c r="B13893" s="26"/>
      <c r="C13893" s="28"/>
    </row>
    <row r="13894" spans="2:3" x14ac:dyDescent="0.25">
      <c r="B13894" s="26"/>
      <c r="C13894" s="28"/>
    </row>
    <row r="13895" spans="2:3" x14ac:dyDescent="0.25">
      <c r="B13895" s="26"/>
      <c r="C13895" s="28"/>
    </row>
    <row r="13896" spans="2:3" x14ac:dyDescent="0.25">
      <c r="B13896" s="26"/>
      <c r="C13896" s="28"/>
    </row>
    <row r="13897" spans="2:3" x14ac:dyDescent="0.25">
      <c r="B13897" s="26"/>
      <c r="C13897" s="28"/>
    </row>
    <row r="13898" spans="2:3" x14ac:dyDescent="0.25">
      <c r="B13898" s="26"/>
      <c r="C13898" s="28"/>
    </row>
    <row r="13899" spans="2:3" x14ac:dyDescent="0.25">
      <c r="B13899" s="26"/>
      <c r="C13899" s="28"/>
    </row>
    <row r="13900" spans="2:3" x14ac:dyDescent="0.25">
      <c r="B13900" s="26"/>
      <c r="C13900" s="28"/>
    </row>
    <row r="13901" spans="2:3" x14ac:dyDescent="0.25">
      <c r="B13901" s="26"/>
      <c r="C13901" s="28"/>
    </row>
    <row r="13902" spans="2:3" x14ac:dyDescent="0.25">
      <c r="B13902" s="26"/>
      <c r="C13902" s="28"/>
    </row>
    <row r="13903" spans="2:3" x14ac:dyDescent="0.25">
      <c r="B13903" s="26"/>
      <c r="C13903" s="28"/>
    </row>
    <row r="13904" spans="2:3" x14ac:dyDescent="0.25">
      <c r="B13904" s="26"/>
      <c r="C13904" s="28"/>
    </row>
    <row r="13905" spans="2:3" x14ac:dyDescent="0.25">
      <c r="B13905" s="26"/>
      <c r="C13905" s="28"/>
    </row>
    <row r="13906" spans="2:3" x14ac:dyDescent="0.25">
      <c r="B13906" s="26"/>
      <c r="C13906" s="28"/>
    </row>
    <row r="13907" spans="2:3" x14ac:dyDescent="0.25">
      <c r="B13907" s="26"/>
      <c r="C13907" s="28"/>
    </row>
    <row r="13908" spans="2:3" x14ac:dyDescent="0.25">
      <c r="B13908" s="26"/>
      <c r="C13908" s="28"/>
    </row>
    <row r="13909" spans="2:3" x14ac:dyDescent="0.25">
      <c r="B13909" s="26"/>
      <c r="C13909" s="28"/>
    </row>
    <row r="13910" spans="2:3" x14ac:dyDescent="0.25">
      <c r="B13910" s="26"/>
      <c r="C13910" s="28"/>
    </row>
    <row r="13911" spans="2:3" x14ac:dyDescent="0.25">
      <c r="B13911" s="26"/>
      <c r="C13911" s="28"/>
    </row>
    <row r="13912" spans="2:3" x14ac:dyDescent="0.25">
      <c r="B13912" s="26"/>
      <c r="C13912" s="28"/>
    </row>
    <row r="13913" spans="2:3" x14ac:dyDescent="0.25">
      <c r="B13913" s="26"/>
      <c r="C13913" s="28"/>
    </row>
    <row r="13914" spans="2:3" x14ac:dyDescent="0.25">
      <c r="B13914" s="26"/>
      <c r="C13914" s="28"/>
    </row>
    <row r="13915" spans="2:3" x14ac:dyDescent="0.25">
      <c r="B13915" s="26"/>
      <c r="C13915" s="28"/>
    </row>
    <row r="13916" spans="2:3" x14ac:dyDescent="0.25">
      <c r="B13916" s="26"/>
      <c r="C13916" s="28"/>
    </row>
    <row r="13917" spans="2:3" x14ac:dyDescent="0.25">
      <c r="B13917" s="26"/>
      <c r="C13917" s="28"/>
    </row>
    <row r="13918" spans="2:3" x14ac:dyDescent="0.25">
      <c r="B13918" s="26"/>
      <c r="C13918" s="28"/>
    </row>
    <row r="13919" spans="2:3" x14ac:dyDescent="0.25">
      <c r="B13919" s="26"/>
      <c r="C13919" s="28"/>
    </row>
    <row r="13920" spans="2:3" x14ac:dyDescent="0.25">
      <c r="B13920" s="26"/>
      <c r="C13920" s="28"/>
    </row>
    <row r="13921" spans="2:3" x14ac:dyDescent="0.25">
      <c r="B13921" s="26"/>
      <c r="C13921" s="28"/>
    </row>
    <row r="13922" spans="2:3" x14ac:dyDescent="0.25">
      <c r="B13922" s="26"/>
      <c r="C13922" s="28"/>
    </row>
    <row r="13923" spans="2:3" x14ac:dyDescent="0.25">
      <c r="B13923" s="26"/>
      <c r="C13923" s="28"/>
    </row>
    <row r="13924" spans="2:3" x14ac:dyDescent="0.25">
      <c r="B13924" s="26"/>
      <c r="C13924" s="28"/>
    </row>
    <row r="13925" spans="2:3" x14ac:dyDescent="0.25">
      <c r="B13925" s="26"/>
      <c r="C13925" s="28"/>
    </row>
    <row r="13926" spans="2:3" x14ac:dyDescent="0.25">
      <c r="B13926" s="26"/>
      <c r="C13926" s="28"/>
    </row>
    <row r="13927" spans="2:3" x14ac:dyDescent="0.25">
      <c r="B13927" s="26"/>
      <c r="C13927" s="28"/>
    </row>
    <row r="13928" spans="2:3" x14ac:dyDescent="0.25">
      <c r="B13928" s="26"/>
      <c r="C13928" s="28"/>
    </row>
    <row r="13929" spans="2:3" x14ac:dyDescent="0.25">
      <c r="B13929" s="26"/>
      <c r="C13929" s="28"/>
    </row>
    <row r="13930" spans="2:3" x14ac:dyDescent="0.25">
      <c r="B13930" s="26"/>
      <c r="C13930" s="28"/>
    </row>
    <row r="13931" spans="2:3" x14ac:dyDescent="0.25">
      <c r="B13931" s="26"/>
      <c r="C13931" s="28"/>
    </row>
    <row r="13932" spans="2:3" x14ac:dyDescent="0.25">
      <c r="B13932" s="26"/>
      <c r="C13932" s="28"/>
    </row>
    <row r="13933" spans="2:3" x14ac:dyDescent="0.25">
      <c r="B13933" s="26"/>
      <c r="C13933" s="28"/>
    </row>
    <row r="13934" spans="2:3" x14ac:dyDescent="0.25">
      <c r="B13934" s="26"/>
      <c r="C13934" s="28"/>
    </row>
    <row r="13935" spans="2:3" x14ac:dyDescent="0.25">
      <c r="B13935" s="26"/>
      <c r="C13935" s="28"/>
    </row>
    <row r="13936" spans="2:3" x14ac:dyDescent="0.25">
      <c r="B13936" s="26"/>
      <c r="C13936" s="28"/>
    </row>
    <row r="13937" spans="2:3" x14ac:dyDescent="0.25">
      <c r="B13937" s="26"/>
      <c r="C13937" s="28"/>
    </row>
    <row r="13938" spans="2:3" x14ac:dyDescent="0.25">
      <c r="B13938" s="26"/>
      <c r="C13938" s="28"/>
    </row>
    <row r="13939" spans="2:3" x14ac:dyDescent="0.25">
      <c r="B13939" s="26"/>
      <c r="C13939" s="28"/>
    </row>
    <row r="13940" spans="2:3" x14ac:dyDescent="0.25">
      <c r="B13940" s="26"/>
      <c r="C13940" s="28"/>
    </row>
    <row r="13941" spans="2:3" x14ac:dyDescent="0.25">
      <c r="B13941" s="26"/>
      <c r="C13941" s="28"/>
    </row>
    <row r="13942" spans="2:3" x14ac:dyDescent="0.25">
      <c r="B13942" s="26"/>
      <c r="C13942" s="28"/>
    </row>
    <row r="13943" spans="2:3" x14ac:dyDescent="0.25">
      <c r="B13943" s="26"/>
      <c r="C13943" s="28"/>
    </row>
    <row r="13944" spans="2:3" x14ac:dyDescent="0.25">
      <c r="B13944" s="26"/>
      <c r="C13944" s="28"/>
    </row>
    <row r="13945" spans="2:3" x14ac:dyDescent="0.25">
      <c r="B13945" s="26"/>
      <c r="C13945" s="28"/>
    </row>
    <row r="13946" spans="2:3" x14ac:dyDescent="0.25">
      <c r="B13946" s="26"/>
      <c r="C13946" s="28"/>
    </row>
    <row r="13947" spans="2:3" x14ac:dyDescent="0.25">
      <c r="B13947" s="26"/>
      <c r="C13947" s="28"/>
    </row>
    <row r="13948" spans="2:3" x14ac:dyDescent="0.25">
      <c r="B13948" s="26"/>
      <c r="C13948" s="28"/>
    </row>
    <row r="13949" spans="2:3" x14ac:dyDescent="0.25">
      <c r="B13949" s="26"/>
      <c r="C13949" s="28"/>
    </row>
    <row r="13950" spans="2:3" x14ac:dyDescent="0.25">
      <c r="B13950" s="26"/>
      <c r="C13950" s="28"/>
    </row>
    <row r="13951" spans="2:3" x14ac:dyDescent="0.25">
      <c r="B13951" s="26"/>
      <c r="C13951" s="28"/>
    </row>
    <row r="13952" spans="2:3" x14ac:dyDescent="0.25">
      <c r="B13952" s="26"/>
      <c r="C13952" s="28"/>
    </row>
    <row r="13953" spans="2:3" x14ac:dyDescent="0.25">
      <c r="B13953" s="26"/>
      <c r="C13953" s="28"/>
    </row>
    <row r="13954" spans="2:3" x14ac:dyDescent="0.25">
      <c r="B13954" s="26"/>
      <c r="C13954" s="28"/>
    </row>
    <row r="13955" spans="2:3" x14ac:dyDescent="0.25">
      <c r="B13955" s="26"/>
      <c r="C13955" s="28"/>
    </row>
    <row r="13956" spans="2:3" x14ac:dyDescent="0.25">
      <c r="B13956" s="26"/>
      <c r="C13956" s="28"/>
    </row>
    <row r="13957" spans="2:3" x14ac:dyDescent="0.25">
      <c r="B13957" s="26"/>
      <c r="C13957" s="28"/>
    </row>
    <row r="13958" spans="2:3" x14ac:dyDescent="0.25">
      <c r="B13958" s="26"/>
      <c r="C13958" s="28"/>
    </row>
    <row r="13959" spans="2:3" x14ac:dyDescent="0.25">
      <c r="B13959" s="26"/>
      <c r="C13959" s="28"/>
    </row>
    <row r="13960" spans="2:3" x14ac:dyDescent="0.25">
      <c r="B13960" s="26"/>
      <c r="C13960" s="28"/>
    </row>
    <row r="13961" spans="2:3" x14ac:dyDescent="0.25">
      <c r="B13961" s="26"/>
      <c r="C13961" s="28"/>
    </row>
    <row r="13962" spans="2:3" x14ac:dyDescent="0.25">
      <c r="B13962" s="26"/>
      <c r="C13962" s="28"/>
    </row>
    <row r="13963" spans="2:3" x14ac:dyDescent="0.25">
      <c r="B13963" s="26"/>
      <c r="C13963" s="28"/>
    </row>
    <row r="13964" spans="2:3" x14ac:dyDescent="0.25">
      <c r="B13964" s="26"/>
      <c r="C13964" s="28"/>
    </row>
    <row r="13965" spans="2:3" x14ac:dyDescent="0.25">
      <c r="B13965" s="26"/>
      <c r="C13965" s="28"/>
    </row>
    <row r="13966" spans="2:3" x14ac:dyDescent="0.25">
      <c r="B13966" s="26"/>
      <c r="C13966" s="28"/>
    </row>
    <row r="13967" spans="2:3" x14ac:dyDescent="0.25">
      <c r="B13967" s="26"/>
      <c r="C13967" s="28"/>
    </row>
    <row r="13968" spans="2:3" x14ac:dyDescent="0.25">
      <c r="B13968" s="26"/>
      <c r="C13968" s="28"/>
    </row>
    <row r="13969" spans="2:3" x14ac:dyDescent="0.25">
      <c r="B13969" s="26"/>
      <c r="C13969" s="28"/>
    </row>
    <row r="13970" spans="2:3" x14ac:dyDescent="0.25">
      <c r="B13970" s="26"/>
      <c r="C13970" s="28"/>
    </row>
    <row r="13971" spans="2:3" x14ac:dyDescent="0.25">
      <c r="B13971" s="26"/>
      <c r="C13971" s="28"/>
    </row>
    <row r="13972" spans="2:3" x14ac:dyDescent="0.25">
      <c r="B13972" s="26"/>
      <c r="C13972" s="28"/>
    </row>
    <row r="13973" spans="2:3" x14ac:dyDescent="0.25">
      <c r="B13973" s="26"/>
      <c r="C13973" s="28"/>
    </row>
    <row r="13974" spans="2:3" x14ac:dyDescent="0.25">
      <c r="B13974" s="26"/>
      <c r="C13974" s="28"/>
    </row>
    <row r="13975" spans="2:3" x14ac:dyDescent="0.25">
      <c r="B13975" s="26"/>
      <c r="C13975" s="28"/>
    </row>
    <row r="13976" spans="2:3" x14ac:dyDescent="0.25">
      <c r="B13976" s="26"/>
      <c r="C13976" s="28"/>
    </row>
    <row r="13977" spans="2:3" x14ac:dyDescent="0.25">
      <c r="B13977" s="26"/>
      <c r="C13977" s="28"/>
    </row>
    <row r="13978" spans="2:3" x14ac:dyDescent="0.25">
      <c r="B13978" s="26"/>
      <c r="C13978" s="28"/>
    </row>
    <row r="13979" spans="2:3" x14ac:dyDescent="0.25">
      <c r="B13979" s="26"/>
      <c r="C13979" s="28"/>
    </row>
    <row r="13980" spans="2:3" x14ac:dyDescent="0.25">
      <c r="B13980" s="26"/>
      <c r="C13980" s="28"/>
    </row>
    <row r="13981" spans="2:3" x14ac:dyDescent="0.25">
      <c r="B13981" s="26"/>
      <c r="C13981" s="28"/>
    </row>
    <row r="13982" spans="2:3" x14ac:dyDescent="0.25">
      <c r="B13982" s="26"/>
      <c r="C13982" s="28"/>
    </row>
    <row r="13983" spans="2:3" x14ac:dyDescent="0.25">
      <c r="B13983" s="26"/>
      <c r="C13983" s="28"/>
    </row>
    <row r="13984" spans="2:3" x14ac:dyDescent="0.25">
      <c r="B13984" s="26"/>
      <c r="C13984" s="28"/>
    </row>
    <row r="13985" spans="2:3" x14ac:dyDescent="0.25">
      <c r="B13985" s="26"/>
      <c r="C13985" s="28"/>
    </row>
    <row r="13986" spans="2:3" x14ac:dyDescent="0.25">
      <c r="B13986" s="26"/>
      <c r="C13986" s="28"/>
    </row>
    <row r="13987" spans="2:3" x14ac:dyDescent="0.25">
      <c r="B13987" s="26"/>
      <c r="C13987" s="28"/>
    </row>
    <row r="13988" spans="2:3" x14ac:dyDescent="0.25">
      <c r="B13988" s="26"/>
      <c r="C13988" s="28"/>
    </row>
    <row r="13989" spans="2:3" x14ac:dyDescent="0.25">
      <c r="B13989" s="26"/>
      <c r="C13989" s="28"/>
    </row>
    <row r="13990" spans="2:3" x14ac:dyDescent="0.25">
      <c r="B13990" s="26"/>
      <c r="C13990" s="28"/>
    </row>
    <row r="13991" spans="2:3" x14ac:dyDescent="0.25">
      <c r="B13991" s="26"/>
      <c r="C13991" s="28"/>
    </row>
    <row r="13992" spans="2:3" x14ac:dyDescent="0.25">
      <c r="B13992" s="26"/>
      <c r="C13992" s="28"/>
    </row>
    <row r="13993" spans="2:3" x14ac:dyDescent="0.25">
      <c r="B13993" s="26"/>
      <c r="C13993" s="28"/>
    </row>
    <row r="13994" spans="2:3" x14ac:dyDescent="0.25">
      <c r="B13994" s="26"/>
      <c r="C13994" s="28"/>
    </row>
    <row r="13995" spans="2:3" x14ac:dyDescent="0.25">
      <c r="B13995" s="26"/>
      <c r="C13995" s="28"/>
    </row>
    <row r="13996" spans="2:3" x14ac:dyDescent="0.25">
      <c r="B13996" s="26"/>
      <c r="C13996" s="28"/>
    </row>
    <row r="13997" spans="2:3" x14ac:dyDescent="0.25">
      <c r="B13997" s="26"/>
      <c r="C13997" s="28"/>
    </row>
    <row r="13998" spans="2:3" x14ac:dyDescent="0.25">
      <c r="B13998" s="26"/>
      <c r="C13998" s="28"/>
    </row>
    <row r="13999" spans="2:3" x14ac:dyDescent="0.25">
      <c r="B13999" s="26"/>
      <c r="C13999" s="28"/>
    </row>
    <row r="14000" spans="2:3" x14ac:dyDescent="0.25">
      <c r="B14000" s="26"/>
      <c r="C14000" s="28"/>
    </row>
    <row r="14001" spans="2:3" x14ac:dyDescent="0.25">
      <c r="B14001" s="26"/>
      <c r="C14001" s="28"/>
    </row>
    <row r="14002" spans="2:3" x14ac:dyDescent="0.25">
      <c r="B14002" s="26"/>
      <c r="C14002" s="28"/>
    </row>
    <row r="14003" spans="2:3" x14ac:dyDescent="0.25">
      <c r="B14003" s="26"/>
      <c r="C14003" s="28"/>
    </row>
    <row r="14004" spans="2:3" x14ac:dyDescent="0.25">
      <c r="B14004" s="26"/>
      <c r="C14004" s="28"/>
    </row>
    <row r="14005" spans="2:3" x14ac:dyDescent="0.25">
      <c r="B14005" s="26"/>
      <c r="C14005" s="28"/>
    </row>
    <row r="14006" spans="2:3" x14ac:dyDescent="0.25">
      <c r="B14006" s="26"/>
      <c r="C14006" s="28"/>
    </row>
    <row r="14007" spans="2:3" x14ac:dyDescent="0.25">
      <c r="B14007" s="26"/>
      <c r="C14007" s="28"/>
    </row>
    <row r="14008" spans="2:3" x14ac:dyDescent="0.25">
      <c r="B14008" s="26"/>
      <c r="C14008" s="28"/>
    </row>
    <row r="14009" spans="2:3" x14ac:dyDescent="0.25">
      <c r="B14009" s="26"/>
      <c r="C14009" s="28"/>
    </row>
    <row r="14010" spans="2:3" x14ac:dyDescent="0.25">
      <c r="B14010" s="26"/>
      <c r="C14010" s="28"/>
    </row>
    <row r="14011" spans="2:3" x14ac:dyDescent="0.25">
      <c r="B14011" s="26"/>
      <c r="C14011" s="28"/>
    </row>
    <row r="14012" spans="2:3" x14ac:dyDescent="0.25">
      <c r="B14012" s="26"/>
      <c r="C14012" s="28"/>
    </row>
    <row r="14013" spans="2:3" x14ac:dyDescent="0.25">
      <c r="B14013" s="26"/>
      <c r="C14013" s="28"/>
    </row>
    <row r="14014" spans="2:3" x14ac:dyDescent="0.25">
      <c r="B14014" s="26"/>
      <c r="C14014" s="28"/>
    </row>
    <row r="14015" spans="2:3" x14ac:dyDescent="0.25">
      <c r="B14015" s="26"/>
      <c r="C14015" s="28"/>
    </row>
    <row r="14016" spans="2:3" x14ac:dyDescent="0.25">
      <c r="B14016" s="26"/>
      <c r="C14016" s="28"/>
    </row>
    <row r="14017" spans="2:3" x14ac:dyDescent="0.25">
      <c r="B14017" s="26"/>
      <c r="C14017" s="28"/>
    </row>
    <row r="14018" spans="2:3" x14ac:dyDescent="0.25">
      <c r="B14018" s="26"/>
      <c r="C14018" s="28"/>
    </row>
    <row r="14019" spans="2:3" x14ac:dyDescent="0.25">
      <c r="B14019" s="26"/>
      <c r="C14019" s="28"/>
    </row>
    <row r="14020" spans="2:3" x14ac:dyDescent="0.25">
      <c r="B14020" s="26"/>
      <c r="C14020" s="28"/>
    </row>
    <row r="14021" spans="2:3" x14ac:dyDescent="0.25">
      <c r="B14021" s="26"/>
      <c r="C14021" s="28"/>
    </row>
    <row r="14022" spans="2:3" x14ac:dyDescent="0.25">
      <c r="B14022" s="26"/>
      <c r="C14022" s="28"/>
    </row>
    <row r="14023" spans="2:3" x14ac:dyDescent="0.25">
      <c r="B14023" s="26"/>
      <c r="C14023" s="28"/>
    </row>
    <row r="14024" spans="2:3" x14ac:dyDescent="0.25">
      <c r="B14024" s="26"/>
      <c r="C14024" s="28"/>
    </row>
    <row r="14025" spans="2:3" x14ac:dyDescent="0.25">
      <c r="B14025" s="26"/>
      <c r="C14025" s="28"/>
    </row>
    <row r="14026" spans="2:3" x14ac:dyDescent="0.25">
      <c r="B14026" s="26"/>
      <c r="C14026" s="28"/>
    </row>
    <row r="14027" spans="2:3" x14ac:dyDescent="0.25">
      <c r="B14027" s="26"/>
      <c r="C14027" s="28"/>
    </row>
    <row r="14028" spans="2:3" x14ac:dyDescent="0.25">
      <c r="B14028" s="26"/>
      <c r="C14028" s="28"/>
    </row>
    <row r="14029" spans="2:3" x14ac:dyDescent="0.25">
      <c r="B14029" s="26"/>
      <c r="C14029" s="28"/>
    </row>
    <row r="14030" spans="2:3" x14ac:dyDescent="0.25">
      <c r="B14030" s="26"/>
      <c r="C14030" s="28"/>
    </row>
    <row r="14031" spans="2:3" x14ac:dyDescent="0.25">
      <c r="B14031" s="26"/>
      <c r="C14031" s="28"/>
    </row>
    <row r="14032" spans="2:3" x14ac:dyDescent="0.25">
      <c r="B14032" s="26"/>
      <c r="C14032" s="28"/>
    </row>
    <row r="14033" spans="2:3" x14ac:dyDescent="0.25">
      <c r="B14033" s="26"/>
      <c r="C14033" s="28"/>
    </row>
    <row r="14034" spans="2:3" x14ac:dyDescent="0.25">
      <c r="B14034" s="26"/>
      <c r="C14034" s="28"/>
    </row>
    <row r="14035" spans="2:3" x14ac:dyDescent="0.25">
      <c r="B14035" s="26"/>
      <c r="C14035" s="28"/>
    </row>
    <row r="14036" spans="2:3" x14ac:dyDescent="0.25">
      <c r="B14036" s="26"/>
      <c r="C14036" s="28"/>
    </row>
    <row r="14037" spans="2:3" x14ac:dyDescent="0.25">
      <c r="B14037" s="26"/>
      <c r="C14037" s="28"/>
    </row>
    <row r="14038" spans="2:3" x14ac:dyDescent="0.25">
      <c r="B14038" s="26"/>
      <c r="C14038" s="28"/>
    </row>
    <row r="14039" spans="2:3" x14ac:dyDescent="0.25">
      <c r="B14039" s="26"/>
      <c r="C14039" s="28"/>
    </row>
    <row r="14040" spans="2:3" x14ac:dyDescent="0.25">
      <c r="B14040" s="26"/>
      <c r="C14040" s="28"/>
    </row>
    <row r="14041" spans="2:3" x14ac:dyDescent="0.25">
      <c r="B14041" s="26"/>
      <c r="C14041" s="28"/>
    </row>
    <row r="14042" spans="2:3" x14ac:dyDescent="0.25">
      <c r="B14042" s="26"/>
      <c r="C14042" s="28"/>
    </row>
    <row r="14043" spans="2:3" x14ac:dyDescent="0.25">
      <c r="B14043" s="26"/>
      <c r="C14043" s="28"/>
    </row>
    <row r="14044" spans="2:3" x14ac:dyDescent="0.25">
      <c r="B14044" s="26"/>
      <c r="C14044" s="28"/>
    </row>
    <row r="14045" spans="2:3" x14ac:dyDescent="0.25">
      <c r="B14045" s="26"/>
      <c r="C14045" s="28"/>
    </row>
    <row r="14046" spans="2:3" x14ac:dyDescent="0.25">
      <c r="B14046" s="26"/>
      <c r="C14046" s="28"/>
    </row>
    <row r="14047" spans="2:3" x14ac:dyDescent="0.25">
      <c r="B14047" s="26"/>
      <c r="C14047" s="28"/>
    </row>
    <row r="14048" spans="2:3" x14ac:dyDescent="0.25">
      <c r="B14048" s="26"/>
      <c r="C14048" s="28"/>
    </row>
    <row r="14049" spans="2:3" x14ac:dyDescent="0.25">
      <c r="B14049" s="26"/>
      <c r="C14049" s="28"/>
    </row>
    <row r="14050" spans="2:3" x14ac:dyDescent="0.25">
      <c r="B14050" s="26"/>
      <c r="C14050" s="28"/>
    </row>
    <row r="14051" spans="2:3" x14ac:dyDescent="0.25">
      <c r="B14051" s="26"/>
      <c r="C14051" s="28"/>
    </row>
    <row r="14052" spans="2:3" x14ac:dyDescent="0.25">
      <c r="B14052" s="26"/>
      <c r="C14052" s="28"/>
    </row>
    <row r="14053" spans="2:3" x14ac:dyDescent="0.25">
      <c r="B14053" s="26"/>
      <c r="C14053" s="28"/>
    </row>
    <row r="14054" spans="2:3" x14ac:dyDescent="0.25">
      <c r="B14054" s="26"/>
      <c r="C14054" s="28"/>
    </row>
    <row r="14055" spans="2:3" x14ac:dyDescent="0.25">
      <c r="B14055" s="26"/>
      <c r="C14055" s="28"/>
    </row>
    <row r="14056" spans="2:3" x14ac:dyDescent="0.25">
      <c r="B14056" s="26"/>
      <c r="C14056" s="28"/>
    </row>
    <row r="14057" spans="2:3" x14ac:dyDescent="0.25">
      <c r="B14057" s="26"/>
      <c r="C14057" s="28"/>
    </row>
    <row r="14058" spans="2:3" x14ac:dyDescent="0.25">
      <c r="B14058" s="26"/>
      <c r="C14058" s="28"/>
    </row>
    <row r="14059" spans="2:3" x14ac:dyDescent="0.25">
      <c r="B14059" s="26"/>
      <c r="C14059" s="28"/>
    </row>
    <row r="14060" spans="2:3" x14ac:dyDescent="0.25">
      <c r="B14060" s="26"/>
      <c r="C14060" s="28"/>
    </row>
    <row r="14061" spans="2:3" x14ac:dyDescent="0.25">
      <c r="B14061" s="26"/>
      <c r="C14061" s="28"/>
    </row>
    <row r="14062" spans="2:3" x14ac:dyDescent="0.25">
      <c r="B14062" s="26"/>
      <c r="C14062" s="28"/>
    </row>
    <row r="14063" spans="2:3" x14ac:dyDescent="0.25">
      <c r="B14063" s="26"/>
      <c r="C14063" s="28"/>
    </row>
    <row r="14064" spans="2:3" x14ac:dyDescent="0.25">
      <c r="B14064" s="26"/>
      <c r="C14064" s="28"/>
    </row>
    <row r="14065" spans="2:3" x14ac:dyDescent="0.25">
      <c r="B14065" s="26"/>
      <c r="C14065" s="28"/>
    </row>
    <row r="14066" spans="2:3" x14ac:dyDescent="0.25">
      <c r="B14066" s="26"/>
      <c r="C14066" s="28"/>
    </row>
    <row r="14067" spans="2:3" x14ac:dyDescent="0.25">
      <c r="B14067" s="26"/>
      <c r="C14067" s="28"/>
    </row>
    <row r="14068" spans="2:3" x14ac:dyDescent="0.25">
      <c r="B14068" s="26"/>
      <c r="C14068" s="28"/>
    </row>
    <row r="14069" spans="2:3" x14ac:dyDescent="0.25">
      <c r="B14069" s="26"/>
      <c r="C14069" s="28"/>
    </row>
    <row r="14070" spans="2:3" x14ac:dyDescent="0.25">
      <c r="B14070" s="26"/>
      <c r="C14070" s="28"/>
    </row>
    <row r="14071" spans="2:3" x14ac:dyDescent="0.25">
      <c r="B14071" s="26"/>
      <c r="C14071" s="28"/>
    </row>
    <row r="14072" spans="2:3" x14ac:dyDescent="0.25">
      <c r="B14072" s="26"/>
      <c r="C14072" s="28"/>
    </row>
    <row r="14073" spans="2:3" x14ac:dyDescent="0.25">
      <c r="B14073" s="26"/>
      <c r="C14073" s="28"/>
    </row>
    <row r="14074" spans="2:3" x14ac:dyDescent="0.25">
      <c r="B14074" s="26"/>
      <c r="C14074" s="28"/>
    </row>
    <row r="14075" spans="2:3" x14ac:dyDescent="0.25">
      <c r="B14075" s="26"/>
      <c r="C14075" s="28"/>
    </row>
    <row r="14076" spans="2:3" x14ac:dyDescent="0.25">
      <c r="B14076" s="26"/>
      <c r="C14076" s="28"/>
    </row>
    <row r="14077" spans="2:3" x14ac:dyDescent="0.25">
      <c r="B14077" s="26"/>
      <c r="C14077" s="28"/>
    </row>
    <row r="14078" spans="2:3" x14ac:dyDescent="0.25">
      <c r="B14078" s="26"/>
      <c r="C14078" s="28"/>
    </row>
    <row r="14079" spans="2:3" x14ac:dyDescent="0.25">
      <c r="B14079" s="26"/>
      <c r="C14079" s="28"/>
    </row>
    <row r="14080" spans="2:3" x14ac:dyDescent="0.25">
      <c r="B14080" s="26"/>
      <c r="C14080" s="28"/>
    </row>
    <row r="14081" spans="2:3" x14ac:dyDescent="0.25">
      <c r="B14081" s="26"/>
      <c r="C14081" s="28"/>
    </row>
    <row r="14082" spans="2:3" x14ac:dyDescent="0.25">
      <c r="B14082" s="26"/>
      <c r="C14082" s="28"/>
    </row>
    <row r="14083" spans="2:3" x14ac:dyDescent="0.25">
      <c r="B14083" s="26"/>
      <c r="C14083" s="28"/>
    </row>
    <row r="14084" spans="2:3" x14ac:dyDescent="0.25">
      <c r="B14084" s="26"/>
      <c r="C14084" s="28"/>
    </row>
    <row r="14085" spans="2:3" x14ac:dyDescent="0.25">
      <c r="B14085" s="26"/>
      <c r="C14085" s="28"/>
    </row>
    <row r="14086" spans="2:3" x14ac:dyDescent="0.25">
      <c r="B14086" s="26"/>
      <c r="C14086" s="28"/>
    </row>
    <row r="14087" spans="2:3" x14ac:dyDescent="0.25">
      <c r="B14087" s="26"/>
      <c r="C14087" s="28"/>
    </row>
    <row r="14088" spans="2:3" x14ac:dyDescent="0.25">
      <c r="B14088" s="26"/>
      <c r="C14088" s="28"/>
    </row>
    <row r="14089" spans="2:3" x14ac:dyDescent="0.25">
      <c r="B14089" s="26"/>
      <c r="C14089" s="28"/>
    </row>
    <row r="14090" spans="2:3" x14ac:dyDescent="0.25">
      <c r="B14090" s="26"/>
      <c r="C14090" s="28"/>
    </row>
    <row r="14091" spans="2:3" x14ac:dyDescent="0.25">
      <c r="B14091" s="26"/>
      <c r="C14091" s="28"/>
    </row>
    <row r="14092" spans="2:3" x14ac:dyDescent="0.25">
      <c r="B14092" s="26"/>
      <c r="C14092" s="28"/>
    </row>
    <row r="14093" spans="2:3" x14ac:dyDescent="0.25">
      <c r="B14093" s="26"/>
      <c r="C14093" s="28"/>
    </row>
    <row r="14094" spans="2:3" x14ac:dyDescent="0.25">
      <c r="B14094" s="26"/>
      <c r="C14094" s="28"/>
    </row>
    <row r="14095" spans="2:3" x14ac:dyDescent="0.25">
      <c r="B14095" s="26"/>
      <c r="C14095" s="28"/>
    </row>
    <row r="14096" spans="2:3" x14ac:dyDescent="0.25">
      <c r="B14096" s="26"/>
      <c r="C14096" s="28"/>
    </row>
    <row r="14097" spans="2:3" x14ac:dyDescent="0.25">
      <c r="B14097" s="26"/>
      <c r="C14097" s="28"/>
    </row>
    <row r="14098" spans="2:3" x14ac:dyDescent="0.25">
      <c r="B14098" s="26"/>
      <c r="C14098" s="28"/>
    </row>
    <row r="14099" spans="2:3" x14ac:dyDescent="0.25">
      <c r="B14099" s="26"/>
      <c r="C14099" s="28"/>
    </row>
    <row r="14100" spans="2:3" x14ac:dyDescent="0.25">
      <c r="B14100" s="26"/>
      <c r="C14100" s="28"/>
    </row>
    <row r="14101" spans="2:3" x14ac:dyDescent="0.25">
      <c r="B14101" s="26"/>
      <c r="C14101" s="28"/>
    </row>
    <row r="14102" spans="2:3" x14ac:dyDescent="0.25">
      <c r="B14102" s="26"/>
      <c r="C14102" s="28"/>
    </row>
    <row r="14103" spans="2:3" x14ac:dyDescent="0.25">
      <c r="B14103" s="26"/>
      <c r="C14103" s="28"/>
    </row>
    <row r="14104" spans="2:3" x14ac:dyDescent="0.25">
      <c r="B14104" s="26"/>
      <c r="C14104" s="28"/>
    </row>
    <row r="14105" spans="2:3" x14ac:dyDescent="0.25">
      <c r="B14105" s="26"/>
      <c r="C14105" s="28"/>
    </row>
    <row r="14106" spans="2:3" x14ac:dyDescent="0.25">
      <c r="B14106" s="26"/>
      <c r="C14106" s="28"/>
    </row>
    <row r="14107" spans="2:3" x14ac:dyDescent="0.25">
      <c r="B14107" s="26"/>
      <c r="C14107" s="28"/>
    </row>
    <row r="14108" spans="2:3" x14ac:dyDescent="0.25">
      <c r="B14108" s="26"/>
      <c r="C14108" s="28"/>
    </row>
    <row r="14109" spans="2:3" x14ac:dyDescent="0.25">
      <c r="B14109" s="26"/>
      <c r="C14109" s="28"/>
    </row>
    <row r="14110" spans="2:3" x14ac:dyDescent="0.25">
      <c r="B14110" s="26"/>
      <c r="C14110" s="28"/>
    </row>
    <row r="14111" spans="2:3" x14ac:dyDescent="0.25">
      <c r="B14111" s="26"/>
      <c r="C14111" s="28"/>
    </row>
    <row r="14112" spans="2:3" x14ac:dyDescent="0.25">
      <c r="B14112" s="26"/>
      <c r="C14112" s="28"/>
    </row>
    <row r="14113" spans="2:3" x14ac:dyDescent="0.25">
      <c r="B14113" s="26"/>
      <c r="C14113" s="28"/>
    </row>
    <row r="14114" spans="2:3" x14ac:dyDescent="0.25">
      <c r="B14114" s="26"/>
      <c r="C14114" s="28"/>
    </row>
    <row r="14115" spans="2:3" x14ac:dyDescent="0.25">
      <c r="B14115" s="26"/>
      <c r="C14115" s="28"/>
    </row>
    <row r="14116" spans="2:3" x14ac:dyDescent="0.25">
      <c r="B14116" s="26"/>
      <c r="C14116" s="28"/>
    </row>
    <row r="14117" spans="2:3" x14ac:dyDescent="0.25">
      <c r="B14117" s="26"/>
      <c r="C14117" s="28"/>
    </row>
    <row r="14118" spans="2:3" x14ac:dyDescent="0.25">
      <c r="B14118" s="26"/>
      <c r="C14118" s="28"/>
    </row>
    <row r="14119" spans="2:3" x14ac:dyDescent="0.25">
      <c r="B14119" s="26"/>
      <c r="C14119" s="28"/>
    </row>
    <row r="14120" spans="2:3" x14ac:dyDescent="0.25">
      <c r="B14120" s="26"/>
      <c r="C14120" s="28"/>
    </row>
    <row r="14121" spans="2:3" x14ac:dyDescent="0.25">
      <c r="B14121" s="26"/>
      <c r="C14121" s="28"/>
    </row>
    <row r="14122" spans="2:3" x14ac:dyDescent="0.25">
      <c r="B14122" s="26"/>
      <c r="C14122" s="28"/>
    </row>
    <row r="14123" spans="2:3" x14ac:dyDescent="0.25">
      <c r="B14123" s="26"/>
      <c r="C14123" s="28"/>
    </row>
    <row r="14124" spans="2:3" x14ac:dyDescent="0.25">
      <c r="B14124" s="26"/>
      <c r="C14124" s="28"/>
    </row>
    <row r="14125" spans="2:3" x14ac:dyDescent="0.25">
      <c r="B14125" s="26"/>
      <c r="C14125" s="28"/>
    </row>
    <row r="14126" spans="2:3" x14ac:dyDescent="0.25">
      <c r="B14126" s="26"/>
      <c r="C14126" s="28"/>
    </row>
    <row r="14127" spans="2:3" x14ac:dyDescent="0.25">
      <c r="B14127" s="26"/>
      <c r="C14127" s="28"/>
    </row>
    <row r="14128" spans="2:3" x14ac:dyDescent="0.25">
      <c r="B14128" s="26"/>
      <c r="C14128" s="28"/>
    </row>
    <row r="14129" spans="2:3" x14ac:dyDescent="0.25">
      <c r="B14129" s="26"/>
      <c r="C14129" s="28"/>
    </row>
    <row r="14130" spans="2:3" x14ac:dyDescent="0.25">
      <c r="B14130" s="26"/>
      <c r="C14130" s="28"/>
    </row>
    <row r="14131" spans="2:3" x14ac:dyDescent="0.25">
      <c r="B14131" s="26"/>
      <c r="C14131" s="28"/>
    </row>
    <row r="14132" spans="2:3" x14ac:dyDescent="0.25">
      <c r="B14132" s="26"/>
      <c r="C14132" s="28"/>
    </row>
    <row r="14133" spans="2:3" x14ac:dyDescent="0.25">
      <c r="B14133" s="26"/>
      <c r="C14133" s="28"/>
    </row>
    <row r="14134" spans="2:3" x14ac:dyDescent="0.25">
      <c r="B14134" s="26"/>
      <c r="C14134" s="28"/>
    </row>
    <row r="14135" spans="2:3" x14ac:dyDescent="0.25">
      <c r="B14135" s="26"/>
      <c r="C14135" s="28"/>
    </row>
    <row r="14136" spans="2:3" x14ac:dyDescent="0.25">
      <c r="B14136" s="26"/>
      <c r="C14136" s="28"/>
    </row>
    <row r="14137" spans="2:3" x14ac:dyDescent="0.25">
      <c r="B14137" s="26"/>
      <c r="C14137" s="28"/>
    </row>
    <row r="14138" spans="2:3" x14ac:dyDescent="0.25">
      <c r="B14138" s="26"/>
      <c r="C14138" s="28"/>
    </row>
    <row r="14139" spans="2:3" x14ac:dyDescent="0.25">
      <c r="B14139" s="26"/>
      <c r="C14139" s="28"/>
    </row>
    <row r="14140" spans="2:3" x14ac:dyDescent="0.25">
      <c r="B14140" s="26"/>
      <c r="C14140" s="28"/>
    </row>
    <row r="14141" spans="2:3" x14ac:dyDescent="0.25">
      <c r="B14141" s="26"/>
      <c r="C14141" s="28"/>
    </row>
    <row r="14142" spans="2:3" x14ac:dyDescent="0.25">
      <c r="B14142" s="26"/>
      <c r="C14142" s="28"/>
    </row>
    <row r="14143" spans="2:3" x14ac:dyDescent="0.25">
      <c r="B14143" s="26"/>
      <c r="C14143" s="28"/>
    </row>
    <row r="14144" spans="2:3" x14ac:dyDescent="0.25">
      <c r="B14144" s="26"/>
      <c r="C14144" s="28"/>
    </row>
    <row r="14145" spans="2:3" x14ac:dyDescent="0.25">
      <c r="B14145" s="26"/>
      <c r="C14145" s="28"/>
    </row>
    <row r="14146" spans="2:3" x14ac:dyDescent="0.25">
      <c r="B14146" s="26"/>
      <c r="C14146" s="28"/>
    </row>
    <row r="14147" spans="2:3" x14ac:dyDescent="0.25">
      <c r="B14147" s="26"/>
      <c r="C14147" s="28"/>
    </row>
    <row r="14148" spans="2:3" x14ac:dyDescent="0.25">
      <c r="B14148" s="26"/>
      <c r="C14148" s="28"/>
    </row>
    <row r="14149" spans="2:3" x14ac:dyDescent="0.25">
      <c r="B14149" s="26"/>
      <c r="C14149" s="28"/>
    </row>
    <row r="14150" spans="2:3" x14ac:dyDescent="0.25">
      <c r="B14150" s="26"/>
      <c r="C14150" s="28"/>
    </row>
    <row r="14151" spans="2:3" x14ac:dyDescent="0.25">
      <c r="B14151" s="26"/>
      <c r="C14151" s="28"/>
    </row>
    <row r="14152" spans="2:3" x14ac:dyDescent="0.25">
      <c r="B14152" s="26"/>
      <c r="C14152" s="28"/>
    </row>
    <row r="14153" spans="2:3" x14ac:dyDescent="0.25">
      <c r="B14153" s="26"/>
      <c r="C14153" s="28"/>
    </row>
    <row r="14154" spans="2:3" x14ac:dyDescent="0.25">
      <c r="B14154" s="26"/>
      <c r="C14154" s="28"/>
    </row>
    <row r="14155" spans="2:3" x14ac:dyDescent="0.25">
      <c r="B14155" s="26"/>
      <c r="C14155" s="28"/>
    </row>
    <row r="14156" spans="2:3" x14ac:dyDescent="0.25">
      <c r="B14156" s="26"/>
      <c r="C14156" s="28"/>
    </row>
    <row r="14157" spans="2:3" x14ac:dyDescent="0.25">
      <c r="B14157" s="26"/>
      <c r="C14157" s="28"/>
    </row>
    <row r="14158" spans="2:3" x14ac:dyDescent="0.25">
      <c r="B14158" s="26"/>
      <c r="C14158" s="28"/>
    </row>
    <row r="14159" spans="2:3" x14ac:dyDescent="0.25">
      <c r="B14159" s="26"/>
      <c r="C14159" s="28"/>
    </row>
    <row r="14160" spans="2:3" x14ac:dyDescent="0.25">
      <c r="B14160" s="26"/>
      <c r="C14160" s="28"/>
    </row>
    <row r="14161" spans="2:3" x14ac:dyDescent="0.25">
      <c r="B14161" s="26"/>
      <c r="C14161" s="28"/>
    </row>
    <row r="14162" spans="2:3" x14ac:dyDescent="0.25">
      <c r="B14162" s="26"/>
      <c r="C14162" s="28"/>
    </row>
    <row r="14163" spans="2:3" x14ac:dyDescent="0.25">
      <c r="B14163" s="26"/>
      <c r="C14163" s="28"/>
    </row>
    <row r="14164" spans="2:3" x14ac:dyDescent="0.25">
      <c r="B14164" s="26"/>
      <c r="C14164" s="28"/>
    </row>
    <row r="14165" spans="2:3" x14ac:dyDescent="0.25">
      <c r="B14165" s="26"/>
      <c r="C14165" s="28"/>
    </row>
    <row r="14166" spans="2:3" x14ac:dyDescent="0.25">
      <c r="B14166" s="26"/>
      <c r="C14166" s="28"/>
    </row>
    <row r="14167" spans="2:3" x14ac:dyDescent="0.25">
      <c r="B14167" s="26"/>
      <c r="C14167" s="28"/>
    </row>
    <row r="14168" spans="2:3" x14ac:dyDescent="0.25">
      <c r="B14168" s="26"/>
      <c r="C14168" s="28"/>
    </row>
    <row r="14169" spans="2:3" x14ac:dyDescent="0.25">
      <c r="B14169" s="26"/>
      <c r="C14169" s="28"/>
    </row>
    <row r="14170" spans="2:3" x14ac:dyDescent="0.25">
      <c r="B14170" s="26"/>
      <c r="C14170" s="28"/>
    </row>
    <row r="14171" spans="2:3" x14ac:dyDescent="0.25">
      <c r="B14171" s="26"/>
      <c r="C14171" s="28"/>
    </row>
    <row r="14172" spans="2:3" x14ac:dyDescent="0.25">
      <c r="B14172" s="26"/>
      <c r="C14172" s="28"/>
    </row>
    <row r="14173" spans="2:3" x14ac:dyDescent="0.25">
      <c r="B14173" s="26"/>
      <c r="C14173" s="28"/>
    </row>
    <row r="14174" spans="2:3" x14ac:dyDescent="0.25">
      <c r="B14174" s="26"/>
      <c r="C14174" s="28"/>
    </row>
    <row r="14175" spans="2:3" x14ac:dyDescent="0.25">
      <c r="B14175" s="26"/>
      <c r="C14175" s="28"/>
    </row>
    <row r="14176" spans="2:3" x14ac:dyDescent="0.25">
      <c r="B14176" s="26"/>
      <c r="C14176" s="28"/>
    </row>
    <row r="14177" spans="2:3" x14ac:dyDescent="0.25">
      <c r="B14177" s="26"/>
      <c r="C14177" s="28"/>
    </row>
    <row r="14178" spans="2:3" x14ac:dyDescent="0.25">
      <c r="B14178" s="26"/>
      <c r="C14178" s="28"/>
    </row>
    <row r="14179" spans="2:3" x14ac:dyDescent="0.25">
      <c r="B14179" s="26"/>
      <c r="C14179" s="28"/>
    </row>
    <row r="14180" spans="2:3" x14ac:dyDescent="0.25">
      <c r="B14180" s="26"/>
      <c r="C14180" s="28"/>
    </row>
    <row r="14181" spans="2:3" x14ac:dyDescent="0.25">
      <c r="B14181" s="26"/>
      <c r="C14181" s="28"/>
    </row>
    <row r="14182" spans="2:3" x14ac:dyDescent="0.25">
      <c r="B14182" s="26"/>
      <c r="C14182" s="28"/>
    </row>
    <row r="14183" spans="2:3" x14ac:dyDescent="0.25">
      <c r="B14183" s="26"/>
      <c r="C14183" s="28"/>
    </row>
    <row r="14184" spans="2:3" x14ac:dyDescent="0.25">
      <c r="B14184" s="26"/>
      <c r="C14184" s="28"/>
    </row>
    <row r="14185" spans="2:3" x14ac:dyDescent="0.25">
      <c r="B14185" s="26"/>
      <c r="C14185" s="28"/>
    </row>
    <row r="14186" spans="2:3" x14ac:dyDescent="0.25">
      <c r="B14186" s="26"/>
      <c r="C14186" s="28"/>
    </row>
    <row r="14187" spans="2:3" x14ac:dyDescent="0.25">
      <c r="B14187" s="26"/>
      <c r="C14187" s="28"/>
    </row>
    <row r="14188" spans="2:3" x14ac:dyDescent="0.25">
      <c r="B14188" s="26"/>
      <c r="C14188" s="28"/>
    </row>
    <row r="14189" spans="2:3" x14ac:dyDescent="0.25">
      <c r="B14189" s="26"/>
      <c r="C14189" s="28"/>
    </row>
    <row r="14190" spans="2:3" x14ac:dyDescent="0.25">
      <c r="B14190" s="26"/>
      <c r="C14190" s="28"/>
    </row>
    <row r="14191" spans="2:3" x14ac:dyDescent="0.25">
      <c r="B14191" s="26"/>
      <c r="C14191" s="28"/>
    </row>
    <row r="14192" spans="2:3" x14ac:dyDescent="0.25">
      <c r="B14192" s="26"/>
      <c r="C14192" s="28"/>
    </row>
    <row r="14193" spans="2:3" x14ac:dyDescent="0.25">
      <c r="B14193" s="26"/>
      <c r="C14193" s="28"/>
    </row>
    <row r="14194" spans="2:3" x14ac:dyDescent="0.25">
      <c r="B14194" s="26"/>
      <c r="C14194" s="28"/>
    </row>
    <row r="14195" spans="2:3" x14ac:dyDescent="0.25">
      <c r="B14195" s="26"/>
      <c r="C14195" s="28"/>
    </row>
    <row r="14196" spans="2:3" x14ac:dyDescent="0.25">
      <c r="B14196" s="26"/>
      <c r="C14196" s="28"/>
    </row>
    <row r="14197" spans="2:3" x14ac:dyDescent="0.25">
      <c r="B14197" s="26"/>
      <c r="C14197" s="28"/>
    </row>
    <row r="14198" spans="2:3" x14ac:dyDescent="0.25">
      <c r="B14198" s="26"/>
      <c r="C14198" s="28"/>
    </row>
    <row r="14199" spans="2:3" x14ac:dyDescent="0.25">
      <c r="B14199" s="26"/>
      <c r="C14199" s="28"/>
    </row>
    <row r="14200" spans="2:3" x14ac:dyDescent="0.25">
      <c r="B14200" s="26"/>
      <c r="C14200" s="28"/>
    </row>
    <row r="14201" spans="2:3" x14ac:dyDescent="0.25">
      <c r="B14201" s="26"/>
      <c r="C14201" s="28"/>
    </row>
    <row r="14202" spans="2:3" x14ac:dyDescent="0.25">
      <c r="B14202" s="26"/>
      <c r="C14202" s="28"/>
    </row>
    <row r="14203" spans="2:3" x14ac:dyDescent="0.25">
      <c r="B14203" s="26"/>
      <c r="C14203" s="28"/>
    </row>
    <row r="14204" spans="2:3" x14ac:dyDescent="0.25">
      <c r="B14204" s="26"/>
      <c r="C14204" s="28"/>
    </row>
    <row r="14205" spans="2:3" x14ac:dyDescent="0.25">
      <c r="B14205" s="26"/>
      <c r="C14205" s="28"/>
    </row>
    <row r="14206" spans="2:3" x14ac:dyDescent="0.25">
      <c r="B14206" s="26"/>
      <c r="C14206" s="28"/>
    </row>
    <row r="14207" spans="2:3" x14ac:dyDescent="0.25">
      <c r="B14207" s="26"/>
      <c r="C14207" s="28"/>
    </row>
    <row r="14208" spans="2:3" x14ac:dyDescent="0.25">
      <c r="B14208" s="26"/>
      <c r="C14208" s="28"/>
    </row>
    <row r="14209" spans="2:3" x14ac:dyDescent="0.25">
      <c r="B14209" s="26"/>
      <c r="C14209" s="28"/>
    </row>
    <row r="14210" spans="2:3" x14ac:dyDescent="0.25">
      <c r="B14210" s="26"/>
      <c r="C14210" s="28"/>
    </row>
    <row r="14211" spans="2:3" x14ac:dyDescent="0.25">
      <c r="B14211" s="26"/>
      <c r="C14211" s="28"/>
    </row>
    <row r="14212" spans="2:3" x14ac:dyDescent="0.25">
      <c r="B14212" s="26"/>
      <c r="C14212" s="28"/>
    </row>
    <row r="14213" spans="2:3" x14ac:dyDescent="0.25">
      <c r="B14213" s="26"/>
      <c r="C14213" s="28"/>
    </row>
    <row r="14214" spans="2:3" x14ac:dyDescent="0.25">
      <c r="B14214" s="26"/>
      <c r="C14214" s="28"/>
    </row>
    <row r="14215" spans="2:3" x14ac:dyDescent="0.25">
      <c r="B14215" s="26"/>
      <c r="C14215" s="28"/>
    </row>
    <row r="14216" spans="2:3" x14ac:dyDescent="0.25">
      <c r="B14216" s="26"/>
      <c r="C14216" s="28"/>
    </row>
    <row r="14217" spans="2:3" x14ac:dyDescent="0.25">
      <c r="B14217" s="26"/>
      <c r="C14217" s="28"/>
    </row>
    <row r="14218" spans="2:3" x14ac:dyDescent="0.25">
      <c r="B14218" s="26"/>
      <c r="C14218" s="28"/>
    </row>
    <row r="14219" spans="2:3" x14ac:dyDescent="0.25">
      <c r="B14219" s="26"/>
      <c r="C14219" s="28"/>
    </row>
    <row r="14220" spans="2:3" x14ac:dyDescent="0.25">
      <c r="B14220" s="26"/>
      <c r="C14220" s="28"/>
    </row>
    <row r="14221" spans="2:3" x14ac:dyDescent="0.25">
      <c r="B14221" s="26"/>
      <c r="C14221" s="28"/>
    </row>
    <row r="14222" spans="2:3" x14ac:dyDescent="0.25">
      <c r="B14222" s="26"/>
      <c r="C14222" s="28"/>
    </row>
    <row r="14223" spans="2:3" x14ac:dyDescent="0.25">
      <c r="B14223" s="26"/>
      <c r="C14223" s="28"/>
    </row>
    <row r="14224" spans="2:3" x14ac:dyDescent="0.25">
      <c r="B14224" s="26"/>
      <c r="C14224" s="28"/>
    </row>
    <row r="14225" spans="2:3" x14ac:dyDescent="0.25">
      <c r="B14225" s="26"/>
      <c r="C14225" s="28"/>
    </row>
    <row r="14226" spans="2:3" x14ac:dyDescent="0.25">
      <c r="B14226" s="26"/>
      <c r="C14226" s="28"/>
    </row>
    <row r="14227" spans="2:3" x14ac:dyDescent="0.25">
      <c r="B14227" s="26"/>
      <c r="C14227" s="28"/>
    </row>
    <row r="14228" spans="2:3" x14ac:dyDescent="0.25">
      <c r="B14228" s="26"/>
      <c r="C14228" s="28"/>
    </row>
    <row r="14229" spans="2:3" x14ac:dyDescent="0.25">
      <c r="B14229" s="26"/>
      <c r="C14229" s="28"/>
    </row>
    <row r="14230" spans="2:3" x14ac:dyDescent="0.25">
      <c r="B14230" s="26"/>
      <c r="C14230" s="28"/>
    </row>
    <row r="14231" spans="2:3" x14ac:dyDescent="0.25">
      <c r="B14231" s="26"/>
      <c r="C14231" s="28"/>
    </row>
    <row r="14232" spans="2:3" x14ac:dyDescent="0.25">
      <c r="B14232" s="26"/>
      <c r="C14232" s="28"/>
    </row>
    <row r="14233" spans="2:3" x14ac:dyDescent="0.25">
      <c r="B14233" s="26"/>
      <c r="C14233" s="28"/>
    </row>
    <row r="14234" spans="2:3" x14ac:dyDescent="0.25">
      <c r="B14234" s="26"/>
      <c r="C14234" s="28"/>
    </row>
    <row r="14235" spans="2:3" x14ac:dyDescent="0.25">
      <c r="B14235" s="26"/>
      <c r="C14235" s="28"/>
    </row>
    <row r="14236" spans="2:3" x14ac:dyDescent="0.25">
      <c r="B14236" s="26"/>
      <c r="C14236" s="28"/>
    </row>
    <row r="14237" spans="2:3" x14ac:dyDescent="0.25">
      <c r="B14237" s="26"/>
      <c r="C14237" s="28"/>
    </row>
    <row r="14238" spans="2:3" x14ac:dyDescent="0.25">
      <c r="B14238" s="26"/>
      <c r="C14238" s="28"/>
    </row>
    <row r="14239" spans="2:3" x14ac:dyDescent="0.25">
      <c r="B14239" s="26"/>
      <c r="C14239" s="28"/>
    </row>
    <row r="14240" spans="2:3" x14ac:dyDescent="0.25">
      <c r="B14240" s="26"/>
      <c r="C14240" s="28"/>
    </row>
    <row r="14241" spans="2:3" x14ac:dyDescent="0.25">
      <c r="B14241" s="26"/>
      <c r="C14241" s="28"/>
    </row>
    <row r="14242" spans="2:3" x14ac:dyDescent="0.25">
      <c r="B14242" s="26"/>
      <c r="C14242" s="28"/>
    </row>
    <row r="14243" spans="2:3" x14ac:dyDescent="0.25">
      <c r="B14243" s="26"/>
      <c r="C14243" s="28"/>
    </row>
    <row r="14244" spans="2:3" x14ac:dyDescent="0.25">
      <c r="B14244" s="26"/>
      <c r="C14244" s="28"/>
    </row>
    <row r="14245" spans="2:3" x14ac:dyDescent="0.25">
      <c r="B14245" s="26"/>
      <c r="C14245" s="28"/>
    </row>
    <row r="14246" spans="2:3" x14ac:dyDescent="0.25">
      <c r="B14246" s="26"/>
      <c r="C14246" s="28"/>
    </row>
    <row r="14247" spans="2:3" x14ac:dyDescent="0.25">
      <c r="B14247" s="26"/>
      <c r="C14247" s="28"/>
    </row>
    <row r="14248" spans="2:3" x14ac:dyDescent="0.25">
      <c r="B14248" s="26"/>
      <c r="C14248" s="28"/>
    </row>
    <row r="14249" spans="2:3" x14ac:dyDescent="0.25">
      <c r="B14249" s="26"/>
      <c r="C14249" s="28"/>
    </row>
    <row r="14250" spans="2:3" x14ac:dyDescent="0.25">
      <c r="B14250" s="26"/>
      <c r="C14250" s="28"/>
    </row>
    <row r="14251" spans="2:3" x14ac:dyDescent="0.25">
      <c r="B14251" s="26"/>
      <c r="C14251" s="28"/>
    </row>
    <row r="14252" spans="2:3" x14ac:dyDescent="0.25">
      <c r="B14252" s="26"/>
      <c r="C14252" s="28"/>
    </row>
    <row r="14253" spans="2:3" x14ac:dyDescent="0.25">
      <c r="B14253" s="26"/>
      <c r="C14253" s="28"/>
    </row>
    <row r="14254" spans="2:3" x14ac:dyDescent="0.25">
      <c r="B14254" s="26"/>
      <c r="C14254" s="28"/>
    </row>
    <row r="14255" spans="2:3" x14ac:dyDescent="0.25">
      <c r="B14255" s="26"/>
      <c r="C14255" s="28"/>
    </row>
    <row r="14256" spans="2:3" x14ac:dyDescent="0.25">
      <c r="B14256" s="26"/>
      <c r="C14256" s="28"/>
    </row>
    <row r="14257" spans="2:3" x14ac:dyDescent="0.25">
      <c r="B14257" s="26"/>
      <c r="C14257" s="28"/>
    </row>
    <row r="14258" spans="2:3" x14ac:dyDescent="0.25">
      <c r="B14258" s="26"/>
      <c r="C14258" s="28"/>
    </row>
    <row r="14259" spans="2:3" x14ac:dyDescent="0.25">
      <c r="B14259" s="26"/>
      <c r="C14259" s="28"/>
    </row>
    <row r="14260" spans="2:3" x14ac:dyDescent="0.25">
      <c r="B14260" s="26"/>
      <c r="C14260" s="28"/>
    </row>
    <row r="14261" spans="2:3" x14ac:dyDescent="0.25">
      <c r="B14261" s="26"/>
      <c r="C14261" s="28"/>
    </row>
    <row r="14262" spans="2:3" x14ac:dyDescent="0.25">
      <c r="B14262" s="26"/>
      <c r="C14262" s="28"/>
    </row>
    <row r="14263" spans="2:3" x14ac:dyDescent="0.25">
      <c r="B14263" s="26"/>
      <c r="C14263" s="28"/>
    </row>
    <row r="14264" spans="2:3" x14ac:dyDescent="0.25">
      <c r="B14264" s="26"/>
      <c r="C14264" s="28"/>
    </row>
    <row r="14265" spans="2:3" x14ac:dyDescent="0.25">
      <c r="B14265" s="26"/>
      <c r="C14265" s="28"/>
    </row>
    <row r="14266" spans="2:3" x14ac:dyDescent="0.25">
      <c r="B14266" s="26"/>
      <c r="C14266" s="28"/>
    </row>
    <row r="14267" spans="2:3" x14ac:dyDescent="0.25">
      <c r="B14267" s="26"/>
      <c r="C14267" s="28"/>
    </row>
    <row r="14268" spans="2:3" x14ac:dyDescent="0.25">
      <c r="B14268" s="26"/>
      <c r="C14268" s="28"/>
    </row>
    <row r="14269" spans="2:3" x14ac:dyDescent="0.25">
      <c r="B14269" s="26"/>
      <c r="C14269" s="28"/>
    </row>
    <row r="14270" spans="2:3" x14ac:dyDescent="0.25">
      <c r="B14270" s="26"/>
      <c r="C14270" s="28"/>
    </row>
    <row r="14271" spans="2:3" x14ac:dyDescent="0.25">
      <c r="B14271" s="26"/>
      <c r="C14271" s="28"/>
    </row>
    <row r="14272" spans="2:3" x14ac:dyDescent="0.25">
      <c r="B14272" s="26"/>
      <c r="C14272" s="28"/>
    </row>
    <row r="14273" spans="2:3" x14ac:dyDescent="0.25">
      <c r="B14273" s="26"/>
      <c r="C14273" s="28"/>
    </row>
    <row r="14274" spans="2:3" x14ac:dyDescent="0.25">
      <c r="B14274" s="26"/>
      <c r="C14274" s="28"/>
    </row>
    <row r="14275" spans="2:3" x14ac:dyDescent="0.25">
      <c r="B14275" s="26"/>
      <c r="C14275" s="28"/>
    </row>
    <row r="14276" spans="2:3" x14ac:dyDescent="0.25">
      <c r="B14276" s="26"/>
      <c r="C14276" s="28"/>
    </row>
    <row r="14277" spans="2:3" x14ac:dyDescent="0.25">
      <c r="B14277" s="26"/>
      <c r="C14277" s="28"/>
    </row>
    <row r="14278" spans="2:3" x14ac:dyDescent="0.25">
      <c r="B14278" s="26"/>
      <c r="C14278" s="28"/>
    </row>
    <row r="14279" spans="2:3" x14ac:dyDescent="0.25">
      <c r="B14279" s="26"/>
      <c r="C14279" s="28"/>
    </row>
    <row r="14280" spans="2:3" x14ac:dyDescent="0.25">
      <c r="B14280" s="26"/>
      <c r="C14280" s="28"/>
    </row>
    <row r="14281" spans="2:3" x14ac:dyDescent="0.25">
      <c r="B14281" s="26"/>
      <c r="C14281" s="28"/>
    </row>
    <row r="14282" spans="2:3" x14ac:dyDescent="0.25">
      <c r="B14282" s="26"/>
      <c r="C14282" s="28"/>
    </row>
    <row r="14283" spans="2:3" x14ac:dyDescent="0.25">
      <c r="B14283" s="26"/>
      <c r="C14283" s="28"/>
    </row>
    <row r="14284" spans="2:3" x14ac:dyDescent="0.25">
      <c r="B14284" s="26"/>
      <c r="C14284" s="28"/>
    </row>
    <row r="14285" spans="2:3" x14ac:dyDescent="0.25">
      <c r="B14285" s="26"/>
      <c r="C14285" s="28"/>
    </row>
    <row r="14286" spans="2:3" x14ac:dyDescent="0.25">
      <c r="B14286" s="26"/>
      <c r="C14286" s="28"/>
    </row>
    <row r="14287" spans="2:3" x14ac:dyDescent="0.25">
      <c r="B14287" s="26"/>
      <c r="C14287" s="28"/>
    </row>
    <row r="14288" spans="2:3" x14ac:dyDescent="0.25">
      <c r="B14288" s="26"/>
      <c r="C14288" s="28"/>
    </row>
    <row r="14289" spans="2:3" x14ac:dyDescent="0.25">
      <c r="B14289" s="26"/>
      <c r="C14289" s="28"/>
    </row>
    <row r="14290" spans="2:3" x14ac:dyDescent="0.25">
      <c r="B14290" s="26"/>
      <c r="C14290" s="28"/>
    </row>
    <row r="14291" spans="2:3" x14ac:dyDescent="0.25">
      <c r="B14291" s="26"/>
      <c r="C14291" s="28"/>
    </row>
    <row r="14292" spans="2:3" x14ac:dyDescent="0.25">
      <c r="B14292" s="26"/>
      <c r="C14292" s="28"/>
    </row>
    <row r="14293" spans="2:3" x14ac:dyDescent="0.25">
      <c r="B14293" s="26"/>
      <c r="C14293" s="28"/>
    </row>
    <row r="14294" spans="2:3" x14ac:dyDescent="0.25">
      <c r="B14294" s="26"/>
      <c r="C14294" s="28"/>
    </row>
    <row r="14295" spans="2:3" x14ac:dyDescent="0.25">
      <c r="B14295" s="26"/>
      <c r="C14295" s="28"/>
    </row>
    <row r="14296" spans="2:3" x14ac:dyDescent="0.25">
      <c r="B14296" s="26"/>
      <c r="C14296" s="28"/>
    </row>
    <row r="14297" spans="2:3" x14ac:dyDescent="0.25">
      <c r="B14297" s="26"/>
      <c r="C14297" s="28"/>
    </row>
    <row r="14298" spans="2:3" x14ac:dyDescent="0.25">
      <c r="B14298" s="26"/>
      <c r="C14298" s="28"/>
    </row>
    <row r="14299" spans="2:3" x14ac:dyDescent="0.25">
      <c r="B14299" s="26"/>
      <c r="C14299" s="28"/>
    </row>
    <row r="14300" spans="2:3" x14ac:dyDescent="0.25">
      <c r="B14300" s="26"/>
      <c r="C14300" s="28"/>
    </row>
    <row r="14301" spans="2:3" x14ac:dyDescent="0.25">
      <c r="B14301" s="26"/>
      <c r="C14301" s="28"/>
    </row>
    <row r="14302" spans="2:3" x14ac:dyDescent="0.25">
      <c r="B14302" s="26"/>
      <c r="C14302" s="28"/>
    </row>
    <row r="14303" spans="2:3" x14ac:dyDescent="0.25">
      <c r="B14303" s="26"/>
      <c r="C14303" s="28"/>
    </row>
    <row r="14304" spans="2:3" x14ac:dyDescent="0.25">
      <c r="B14304" s="26"/>
      <c r="C14304" s="28"/>
    </row>
    <row r="14305" spans="2:3" x14ac:dyDescent="0.25">
      <c r="B14305" s="26"/>
      <c r="C14305" s="28"/>
    </row>
    <row r="14306" spans="2:3" x14ac:dyDescent="0.25">
      <c r="B14306" s="26"/>
      <c r="C14306" s="28"/>
    </row>
    <row r="14307" spans="2:3" x14ac:dyDescent="0.25">
      <c r="B14307" s="26"/>
      <c r="C14307" s="28"/>
    </row>
    <row r="14308" spans="2:3" x14ac:dyDescent="0.25">
      <c r="B14308" s="26"/>
      <c r="C14308" s="28"/>
    </row>
    <row r="14309" spans="2:3" x14ac:dyDescent="0.25">
      <c r="B14309" s="26"/>
      <c r="C14309" s="28"/>
    </row>
    <row r="14310" spans="2:3" x14ac:dyDescent="0.25">
      <c r="B14310" s="26"/>
      <c r="C14310" s="28"/>
    </row>
    <row r="14311" spans="2:3" x14ac:dyDescent="0.25">
      <c r="B14311" s="26"/>
      <c r="C14311" s="28"/>
    </row>
    <row r="14312" spans="2:3" x14ac:dyDescent="0.25">
      <c r="B14312" s="26"/>
      <c r="C14312" s="28"/>
    </row>
    <row r="14313" spans="2:3" x14ac:dyDescent="0.25">
      <c r="B14313" s="26"/>
      <c r="C14313" s="28"/>
    </row>
    <row r="14314" spans="2:3" x14ac:dyDescent="0.25">
      <c r="B14314" s="26"/>
      <c r="C14314" s="28"/>
    </row>
    <row r="14315" spans="2:3" x14ac:dyDescent="0.25">
      <c r="B14315" s="26"/>
      <c r="C14315" s="28"/>
    </row>
    <row r="14316" spans="2:3" x14ac:dyDescent="0.25">
      <c r="B14316" s="26"/>
      <c r="C14316" s="28"/>
    </row>
    <row r="14317" spans="2:3" x14ac:dyDescent="0.25">
      <c r="B14317" s="26"/>
      <c r="C14317" s="28"/>
    </row>
    <row r="14318" spans="2:3" x14ac:dyDescent="0.25">
      <c r="B14318" s="26"/>
      <c r="C14318" s="28"/>
    </row>
    <row r="14319" spans="2:3" x14ac:dyDescent="0.25">
      <c r="B14319" s="26"/>
      <c r="C14319" s="28"/>
    </row>
    <row r="14320" spans="2:3" x14ac:dyDescent="0.25">
      <c r="B14320" s="26"/>
      <c r="C14320" s="28"/>
    </row>
    <row r="14321" spans="2:3" x14ac:dyDescent="0.25">
      <c r="B14321" s="26"/>
      <c r="C14321" s="28"/>
    </row>
    <row r="14322" spans="2:3" x14ac:dyDescent="0.25">
      <c r="B14322" s="26"/>
      <c r="C14322" s="28"/>
    </row>
    <row r="14323" spans="2:3" x14ac:dyDescent="0.25">
      <c r="B14323" s="26"/>
      <c r="C14323" s="28"/>
    </row>
    <row r="14324" spans="2:3" x14ac:dyDescent="0.25">
      <c r="B14324" s="26"/>
      <c r="C14324" s="28"/>
    </row>
    <row r="14325" spans="2:3" x14ac:dyDescent="0.25">
      <c r="B14325" s="26"/>
      <c r="C14325" s="28"/>
    </row>
    <row r="14326" spans="2:3" x14ac:dyDescent="0.25">
      <c r="B14326" s="26"/>
      <c r="C14326" s="28"/>
    </row>
    <row r="14327" spans="2:3" x14ac:dyDescent="0.25">
      <c r="B14327" s="26"/>
      <c r="C14327" s="28"/>
    </row>
    <row r="14328" spans="2:3" x14ac:dyDescent="0.25">
      <c r="B14328" s="26"/>
      <c r="C14328" s="28"/>
    </row>
    <row r="14329" spans="2:3" x14ac:dyDescent="0.25">
      <c r="B14329" s="26"/>
      <c r="C14329" s="28"/>
    </row>
    <row r="14330" spans="2:3" x14ac:dyDescent="0.25">
      <c r="B14330" s="26"/>
      <c r="C14330" s="28"/>
    </row>
    <row r="14331" spans="2:3" x14ac:dyDescent="0.25">
      <c r="B14331" s="26"/>
      <c r="C14331" s="28"/>
    </row>
    <row r="14332" spans="2:3" x14ac:dyDescent="0.25">
      <c r="B14332" s="26"/>
      <c r="C14332" s="28"/>
    </row>
    <row r="14333" spans="2:3" x14ac:dyDescent="0.25">
      <c r="B14333" s="26"/>
      <c r="C14333" s="28"/>
    </row>
    <row r="14334" spans="2:3" x14ac:dyDescent="0.25">
      <c r="B14334" s="26"/>
      <c r="C14334" s="28"/>
    </row>
    <row r="14335" spans="2:3" x14ac:dyDescent="0.25">
      <c r="B14335" s="26"/>
      <c r="C14335" s="28"/>
    </row>
    <row r="14336" spans="2:3" x14ac:dyDescent="0.25">
      <c r="B14336" s="26"/>
      <c r="C14336" s="28"/>
    </row>
    <row r="14337" spans="2:3" x14ac:dyDescent="0.25">
      <c r="B14337" s="26"/>
      <c r="C14337" s="28"/>
    </row>
    <row r="14338" spans="2:3" x14ac:dyDescent="0.25">
      <c r="B14338" s="26"/>
      <c r="C14338" s="28"/>
    </row>
    <row r="14339" spans="2:3" x14ac:dyDescent="0.25">
      <c r="B14339" s="26"/>
      <c r="C14339" s="28"/>
    </row>
    <row r="14340" spans="2:3" x14ac:dyDescent="0.25">
      <c r="B14340" s="26"/>
      <c r="C14340" s="28"/>
    </row>
    <row r="14341" spans="2:3" x14ac:dyDescent="0.25">
      <c r="B14341" s="26"/>
      <c r="C14341" s="28"/>
    </row>
    <row r="14342" spans="2:3" x14ac:dyDescent="0.25">
      <c r="B14342" s="26"/>
      <c r="C14342" s="28"/>
    </row>
    <row r="14343" spans="2:3" x14ac:dyDescent="0.25">
      <c r="B14343" s="26"/>
      <c r="C14343" s="28"/>
    </row>
    <row r="14344" spans="2:3" x14ac:dyDescent="0.25">
      <c r="B14344" s="26"/>
      <c r="C14344" s="28"/>
    </row>
    <row r="14345" spans="2:3" x14ac:dyDescent="0.25">
      <c r="B14345" s="26"/>
      <c r="C14345" s="28"/>
    </row>
    <row r="14346" spans="2:3" x14ac:dyDescent="0.25">
      <c r="B14346" s="26"/>
      <c r="C14346" s="28"/>
    </row>
    <row r="14347" spans="2:3" x14ac:dyDescent="0.25">
      <c r="B14347" s="26"/>
      <c r="C14347" s="28"/>
    </row>
    <row r="14348" spans="2:3" x14ac:dyDescent="0.25">
      <c r="B14348" s="26"/>
      <c r="C14348" s="28"/>
    </row>
    <row r="14349" spans="2:3" x14ac:dyDescent="0.25">
      <c r="B14349" s="26"/>
      <c r="C14349" s="28"/>
    </row>
    <row r="14350" spans="2:3" x14ac:dyDescent="0.25">
      <c r="B14350" s="26"/>
      <c r="C14350" s="28"/>
    </row>
    <row r="14351" spans="2:3" x14ac:dyDescent="0.25">
      <c r="B14351" s="26"/>
      <c r="C14351" s="28"/>
    </row>
    <row r="14352" spans="2:3" x14ac:dyDescent="0.25">
      <c r="B14352" s="26"/>
      <c r="C14352" s="28"/>
    </row>
    <row r="14353" spans="2:3" x14ac:dyDescent="0.25">
      <c r="B14353" s="26"/>
      <c r="C14353" s="28"/>
    </row>
    <row r="14354" spans="2:3" x14ac:dyDescent="0.25">
      <c r="B14354" s="26"/>
      <c r="C14354" s="28"/>
    </row>
    <row r="14355" spans="2:3" x14ac:dyDescent="0.25">
      <c r="B14355" s="26"/>
      <c r="C14355" s="28"/>
    </row>
    <row r="14356" spans="2:3" x14ac:dyDescent="0.25">
      <c r="B14356" s="26"/>
      <c r="C14356" s="28"/>
    </row>
    <row r="14357" spans="2:3" x14ac:dyDescent="0.25">
      <c r="B14357" s="26"/>
      <c r="C14357" s="28"/>
    </row>
    <row r="14358" spans="2:3" x14ac:dyDescent="0.25">
      <c r="B14358" s="26"/>
      <c r="C14358" s="28"/>
    </row>
    <row r="14359" spans="2:3" x14ac:dyDescent="0.25">
      <c r="B14359" s="26"/>
      <c r="C14359" s="28"/>
    </row>
    <row r="14360" spans="2:3" x14ac:dyDescent="0.25">
      <c r="B14360" s="26"/>
      <c r="C14360" s="28"/>
    </row>
    <row r="14361" spans="2:3" x14ac:dyDescent="0.25">
      <c r="B14361" s="26"/>
      <c r="C14361" s="28"/>
    </row>
    <row r="14362" spans="2:3" x14ac:dyDescent="0.25">
      <c r="B14362" s="26"/>
      <c r="C14362" s="28"/>
    </row>
    <row r="14363" spans="2:3" x14ac:dyDescent="0.25">
      <c r="B14363" s="26"/>
      <c r="C14363" s="28"/>
    </row>
    <row r="14364" spans="2:3" x14ac:dyDescent="0.25">
      <c r="B14364" s="26"/>
      <c r="C14364" s="28"/>
    </row>
    <row r="14365" spans="2:3" x14ac:dyDescent="0.25">
      <c r="B14365" s="26"/>
      <c r="C14365" s="28"/>
    </row>
    <row r="14366" spans="2:3" x14ac:dyDescent="0.25">
      <c r="B14366" s="26"/>
      <c r="C14366" s="28"/>
    </row>
    <row r="14367" spans="2:3" x14ac:dyDescent="0.25">
      <c r="B14367" s="26"/>
      <c r="C14367" s="28"/>
    </row>
    <row r="14368" spans="2:3" x14ac:dyDescent="0.25">
      <c r="B14368" s="26"/>
      <c r="C14368" s="28"/>
    </row>
    <row r="14369" spans="2:3" x14ac:dyDescent="0.25">
      <c r="B14369" s="26"/>
      <c r="C14369" s="28"/>
    </row>
    <row r="14370" spans="2:3" x14ac:dyDescent="0.25">
      <c r="B14370" s="26"/>
      <c r="C14370" s="28"/>
    </row>
    <row r="14371" spans="2:3" x14ac:dyDescent="0.25">
      <c r="B14371" s="26"/>
      <c r="C14371" s="28"/>
    </row>
    <row r="14372" spans="2:3" x14ac:dyDescent="0.25">
      <c r="B14372" s="26"/>
      <c r="C14372" s="28"/>
    </row>
    <row r="14373" spans="2:3" x14ac:dyDescent="0.25">
      <c r="B14373" s="26"/>
      <c r="C14373" s="28"/>
    </row>
    <row r="14374" spans="2:3" x14ac:dyDescent="0.25">
      <c r="B14374" s="26"/>
      <c r="C14374" s="28"/>
    </row>
    <row r="14375" spans="2:3" x14ac:dyDescent="0.25">
      <c r="B14375" s="26"/>
      <c r="C14375" s="28"/>
    </row>
    <row r="14376" spans="2:3" x14ac:dyDescent="0.25">
      <c r="B14376" s="26"/>
      <c r="C14376" s="28"/>
    </row>
    <row r="14377" spans="2:3" x14ac:dyDescent="0.25">
      <c r="B14377" s="26"/>
      <c r="C14377" s="28"/>
    </row>
    <row r="14378" spans="2:3" x14ac:dyDescent="0.25">
      <c r="B14378" s="26"/>
      <c r="C14378" s="28"/>
    </row>
    <row r="14379" spans="2:3" x14ac:dyDescent="0.25">
      <c r="B14379" s="26"/>
      <c r="C14379" s="28"/>
    </row>
    <row r="14380" spans="2:3" x14ac:dyDescent="0.25">
      <c r="B14380" s="26"/>
      <c r="C14380" s="28"/>
    </row>
    <row r="14381" spans="2:3" x14ac:dyDescent="0.25">
      <c r="B14381" s="26"/>
      <c r="C14381" s="28"/>
    </row>
    <row r="14382" spans="2:3" x14ac:dyDescent="0.25">
      <c r="B14382" s="26"/>
      <c r="C14382" s="28"/>
    </row>
    <row r="14383" spans="2:3" x14ac:dyDescent="0.25">
      <c r="B14383" s="26"/>
      <c r="C14383" s="28"/>
    </row>
    <row r="14384" spans="2:3" x14ac:dyDescent="0.25">
      <c r="B14384" s="26"/>
      <c r="C14384" s="28"/>
    </row>
    <row r="14385" spans="2:3" x14ac:dyDescent="0.25">
      <c r="B14385" s="26"/>
      <c r="C14385" s="28"/>
    </row>
    <row r="14386" spans="2:3" x14ac:dyDescent="0.25">
      <c r="B14386" s="26"/>
      <c r="C14386" s="28"/>
    </row>
    <row r="14387" spans="2:3" x14ac:dyDescent="0.25">
      <c r="B14387" s="26"/>
      <c r="C14387" s="28"/>
    </row>
    <row r="14388" spans="2:3" x14ac:dyDescent="0.25">
      <c r="B14388" s="26"/>
      <c r="C14388" s="28"/>
    </row>
    <row r="14389" spans="2:3" x14ac:dyDescent="0.25">
      <c r="B14389" s="26"/>
      <c r="C14389" s="28"/>
    </row>
    <row r="14390" spans="2:3" x14ac:dyDescent="0.25">
      <c r="B14390" s="26"/>
      <c r="C14390" s="28"/>
    </row>
    <row r="14391" spans="2:3" x14ac:dyDescent="0.25">
      <c r="B14391" s="26"/>
      <c r="C14391" s="28"/>
    </row>
    <row r="14392" spans="2:3" x14ac:dyDescent="0.25">
      <c r="B14392" s="26"/>
      <c r="C14392" s="28"/>
    </row>
    <row r="14393" spans="2:3" x14ac:dyDescent="0.25">
      <c r="B14393" s="26"/>
      <c r="C14393" s="28"/>
    </row>
    <row r="14394" spans="2:3" x14ac:dyDescent="0.25">
      <c r="B14394" s="26"/>
      <c r="C14394" s="28"/>
    </row>
    <row r="14395" spans="2:3" x14ac:dyDescent="0.25">
      <c r="B14395" s="26"/>
      <c r="C14395" s="28"/>
    </row>
    <row r="14396" spans="2:3" x14ac:dyDescent="0.25">
      <c r="B14396" s="26"/>
      <c r="C14396" s="28"/>
    </row>
    <row r="14397" spans="2:3" x14ac:dyDescent="0.25">
      <c r="B14397" s="26"/>
      <c r="C14397" s="28"/>
    </row>
    <row r="14398" spans="2:3" x14ac:dyDescent="0.25">
      <c r="B14398" s="26"/>
      <c r="C14398" s="28"/>
    </row>
    <row r="14399" spans="2:3" x14ac:dyDescent="0.25">
      <c r="B14399" s="26"/>
      <c r="C14399" s="28"/>
    </row>
    <row r="14400" spans="2:3" x14ac:dyDescent="0.25">
      <c r="B14400" s="26"/>
      <c r="C14400" s="28"/>
    </row>
    <row r="14401" spans="2:3" x14ac:dyDescent="0.25">
      <c r="B14401" s="26"/>
      <c r="C14401" s="28"/>
    </row>
    <row r="14402" spans="2:3" x14ac:dyDescent="0.25">
      <c r="B14402" s="26"/>
      <c r="C14402" s="28"/>
    </row>
    <row r="14403" spans="2:3" x14ac:dyDescent="0.25">
      <c r="B14403" s="26"/>
      <c r="C14403" s="28"/>
    </row>
    <row r="14404" spans="2:3" x14ac:dyDescent="0.25">
      <c r="B14404" s="26"/>
      <c r="C14404" s="28"/>
    </row>
    <row r="14405" spans="2:3" x14ac:dyDescent="0.25">
      <c r="B14405" s="26"/>
      <c r="C14405" s="28"/>
    </row>
    <row r="14406" spans="2:3" x14ac:dyDescent="0.25">
      <c r="B14406" s="26"/>
      <c r="C14406" s="28"/>
    </row>
    <row r="14407" spans="2:3" x14ac:dyDescent="0.25">
      <c r="B14407" s="26"/>
      <c r="C14407" s="28"/>
    </row>
    <row r="14408" spans="2:3" x14ac:dyDescent="0.25">
      <c r="B14408" s="26"/>
      <c r="C14408" s="28"/>
    </row>
    <row r="14409" spans="2:3" x14ac:dyDescent="0.25">
      <c r="B14409" s="26"/>
      <c r="C14409" s="28"/>
    </row>
    <row r="14410" spans="2:3" x14ac:dyDescent="0.25">
      <c r="B14410" s="26"/>
      <c r="C14410" s="28"/>
    </row>
    <row r="14411" spans="2:3" x14ac:dyDescent="0.25">
      <c r="B14411" s="26"/>
      <c r="C14411" s="28"/>
    </row>
    <row r="14412" spans="2:3" x14ac:dyDescent="0.25">
      <c r="B14412" s="26"/>
      <c r="C14412" s="28"/>
    </row>
    <row r="14413" spans="2:3" x14ac:dyDescent="0.25">
      <c r="B14413" s="26"/>
      <c r="C14413" s="28"/>
    </row>
    <row r="14414" spans="2:3" x14ac:dyDescent="0.25">
      <c r="B14414" s="26"/>
      <c r="C14414" s="28"/>
    </row>
    <row r="14415" spans="2:3" x14ac:dyDescent="0.25">
      <c r="B14415" s="26"/>
      <c r="C14415" s="28"/>
    </row>
    <row r="14416" spans="2:3" x14ac:dyDescent="0.25">
      <c r="B14416" s="26"/>
      <c r="C14416" s="28"/>
    </row>
    <row r="14417" spans="2:3" x14ac:dyDescent="0.25">
      <c r="B14417" s="26"/>
      <c r="C14417" s="28"/>
    </row>
    <row r="14418" spans="2:3" x14ac:dyDescent="0.25">
      <c r="B14418" s="26"/>
      <c r="C14418" s="28"/>
    </row>
    <row r="14419" spans="2:3" x14ac:dyDescent="0.25">
      <c r="B14419" s="26"/>
      <c r="C14419" s="28"/>
    </row>
    <row r="14420" spans="2:3" x14ac:dyDescent="0.25">
      <c r="B14420" s="26"/>
      <c r="C14420" s="28"/>
    </row>
    <row r="14421" spans="2:3" x14ac:dyDescent="0.25">
      <c r="B14421" s="26"/>
      <c r="C14421" s="28"/>
    </row>
    <row r="14422" spans="2:3" x14ac:dyDescent="0.25">
      <c r="B14422" s="26"/>
      <c r="C14422" s="28"/>
    </row>
    <row r="14423" spans="2:3" x14ac:dyDescent="0.25">
      <c r="B14423" s="26"/>
      <c r="C14423" s="28"/>
    </row>
    <row r="14424" spans="2:3" x14ac:dyDescent="0.25">
      <c r="B14424" s="26"/>
      <c r="C14424" s="28"/>
    </row>
    <row r="14425" spans="2:3" x14ac:dyDescent="0.25">
      <c r="B14425" s="26"/>
      <c r="C14425" s="28"/>
    </row>
    <row r="14426" spans="2:3" x14ac:dyDescent="0.25">
      <c r="B14426" s="26"/>
      <c r="C14426" s="28"/>
    </row>
    <row r="14427" spans="2:3" x14ac:dyDescent="0.25">
      <c r="B14427" s="26"/>
      <c r="C14427" s="28"/>
    </row>
    <row r="14428" spans="2:3" x14ac:dyDescent="0.25">
      <c r="B14428" s="26"/>
      <c r="C14428" s="28"/>
    </row>
    <row r="14429" spans="2:3" x14ac:dyDescent="0.25">
      <c r="B14429" s="26"/>
      <c r="C14429" s="28"/>
    </row>
    <row r="14430" spans="2:3" x14ac:dyDescent="0.25">
      <c r="B14430" s="26"/>
      <c r="C14430" s="28"/>
    </row>
    <row r="14431" spans="2:3" x14ac:dyDescent="0.25">
      <c r="B14431" s="26"/>
      <c r="C14431" s="28"/>
    </row>
    <row r="14432" spans="2:3" x14ac:dyDescent="0.25">
      <c r="B14432" s="26"/>
      <c r="C14432" s="28"/>
    </row>
    <row r="14433" spans="2:3" x14ac:dyDescent="0.25">
      <c r="B14433" s="26"/>
      <c r="C14433" s="28"/>
    </row>
    <row r="14434" spans="2:3" x14ac:dyDescent="0.25">
      <c r="B14434" s="26"/>
      <c r="C14434" s="28"/>
    </row>
    <row r="14435" spans="2:3" x14ac:dyDescent="0.25">
      <c r="B14435" s="26"/>
      <c r="C14435" s="28"/>
    </row>
    <row r="14436" spans="2:3" x14ac:dyDescent="0.25">
      <c r="B14436" s="26"/>
      <c r="C14436" s="28"/>
    </row>
    <row r="14437" spans="2:3" x14ac:dyDescent="0.25">
      <c r="B14437" s="26"/>
      <c r="C14437" s="28"/>
    </row>
    <row r="14438" spans="2:3" x14ac:dyDescent="0.25">
      <c r="B14438" s="26"/>
      <c r="C14438" s="28"/>
    </row>
    <row r="14439" spans="2:3" x14ac:dyDescent="0.25">
      <c r="B14439" s="26"/>
      <c r="C14439" s="28"/>
    </row>
    <row r="14440" spans="2:3" x14ac:dyDescent="0.25">
      <c r="B14440" s="26"/>
      <c r="C14440" s="28"/>
    </row>
    <row r="14441" spans="2:3" x14ac:dyDescent="0.25">
      <c r="B14441" s="26"/>
      <c r="C14441" s="28"/>
    </row>
    <row r="14442" spans="2:3" x14ac:dyDescent="0.25">
      <c r="B14442" s="26"/>
      <c r="C14442" s="28"/>
    </row>
    <row r="14443" spans="2:3" x14ac:dyDescent="0.25">
      <c r="B14443" s="26"/>
      <c r="C14443" s="28"/>
    </row>
    <row r="14444" spans="2:3" x14ac:dyDescent="0.25">
      <c r="B14444" s="26"/>
      <c r="C14444" s="28"/>
    </row>
    <row r="14445" spans="2:3" x14ac:dyDescent="0.25">
      <c r="B14445" s="26"/>
      <c r="C14445" s="28"/>
    </row>
    <row r="14446" spans="2:3" x14ac:dyDescent="0.25">
      <c r="B14446" s="26"/>
      <c r="C14446" s="28"/>
    </row>
    <row r="14447" spans="2:3" x14ac:dyDescent="0.25">
      <c r="B14447" s="26"/>
      <c r="C14447" s="28"/>
    </row>
    <row r="14448" spans="2:3" x14ac:dyDescent="0.25">
      <c r="B14448" s="26"/>
      <c r="C14448" s="28"/>
    </row>
    <row r="14449" spans="2:3" x14ac:dyDescent="0.25">
      <c r="B14449" s="26"/>
      <c r="C14449" s="28"/>
    </row>
    <row r="14450" spans="2:3" x14ac:dyDescent="0.25">
      <c r="B14450" s="26"/>
      <c r="C14450" s="28"/>
    </row>
    <row r="14451" spans="2:3" x14ac:dyDescent="0.25">
      <c r="B14451" s="26"/>
      <c r="C14451" s="28"/>
    </row>
    <row r="14452" spans="2:3" x14ac:dyDescent="0.25">
      <c r="B14452" s="26"/>
      <c r="C14452" s="28"/>
    </row>
    <row r="14453" spans="2:3" x14ac:dyDescent="0.25">
      <c r="B14453" s="26"/>
      <c r="C14453" s="28"/>
    </row>
    <row r="14454" spans="2:3" x14ac:dyDescent="0.25">
      <c r="B14454" s="26"/>
      <c r="C14454" s="28"/>
    </row>
    <row r="14455" spans="2:3" x14ac:dyDescent="0.25">
      <c r="B14455" s="26"/>
      <c r="C14455" s="28"/>
    </row>
    <row r="14456" spans="2:3" x14ac:dyDescent="0.25">
      <c r="B14456" s="26"/>
      <c r="C14456" s="28"/>
    </row>
    <row r="14457" spans="2:3" x14ac:dyDescent="0.25">
      <c r="B14457" s="26"/>
      <c r="C14457" s="28"/>
    </row>
    <row r="14458" spans="2:3" x14ac:dyDescent="0.25">
      <c r="B14458" s="26"/>
      <c r="C14458" s="28"/>
    </row>
    <row r="14459" spans="2:3" x14ac:dyDescent="0.25">
      <c r="B14459" s="26"/>
      <c r="C14459" s="28"/>
    </row>
    <row r="14460" spans="2:3" x14ac:dyDescent="0.25">
      <c r="B14460" s="26"/>
      <c r="C14460" s="28"/>
    </row>
    <row r="14461" spans="2:3" x14ac:dyDescent="0.25">
      <c r="B14461" s="26"/>
      <c r="C14461" s="28"/>
    </row>
    <row r="14462" spans="2:3" x14ac:dyDescent="0.25">
      <c r="B14462" s="26"/>
      <c r="C14462" s="28"/>
    </row>
    <row r="14463" spans="2:3" x14ac:dyDescent="0.25">
      <c r="B14463" s="26"/>
      <c r="C14463" s="28"/>
    </row>
    <row r="14464" spans="2:3" x14ac:dyDescent="0.25">
      <c r="B14464" s="26"/>
      <c r="C14464" s="28"/>
    </row>
    <row r="14465" spans="2:3" x14ac:dyDescent="0.25">
      <c r="B14465" s="26"/>
      <c r="C14465" s="28"/>
    </row>
    <row r="14466" spans="2:3" x14ac:dyDescent="0.25">
      <c r="B14466" s="26"/>
      <c r="C14466" s="28"/>
    </row>
    <row r="14467" spans="2:3" x14ac:dyDescent="0.25">
      <c r="B14467" s="26"/>
      <c r="C14467" s="28"/>
    </row>
    <row r="14468" spans="2:3" x14ac:dyDescent="0.25">
      <c r="B14468" s="26"/>
      <c r="C14468" s="28"/>
    </row>
    <row r="14469" spans="2:3" x14ac:dyDescent="0.25">
      <c r="B14469" s="26"/>
      <c r="C14469" s="28"/>
    </row>
    <row r="14470" spans="2:3" x14ac:dyDescent="0.25">
      <c r="B14470" s="26"/>
      <c r="C14470" s="28"/>
    </row>
    <row r="14471" spans="2:3" x14ac:dyDescent="0.25">
      <c r="B14471" s="26"/>
      <c r="C14471" s="28"/>
    </row>
    <row r="14472" spans="2:3" x14ac:dyDescent="0.25">
      <c r="B14472" s="26"/>
      <c r="C14472" s="28"/>
    </row>
    <row r="14473" spans="2:3" x14ac:dyDescent="0.25">
      <c r="B14473" s="26"/>
      <c r="C14473" s="28"/>
    </row>
    <row r="14474" spans="2:3" x14ac:dyDescent="0.25">
      <c r="B14474" s="26"/>
      <c r="C14474" s="28"/>
    </row>
    <row r="14475" spans="2:3" x14ac:dyDescent="0.25">
      <c r="B14475" s="26"/>
      <c r="C14475" s="28"/>
    </row>
    <row r="14476" spans="2:3" x14ac:dyDescent="0.25">
      <c r="B14476" s="26"/>
      <c r="C14476" s="28"/>
    </row>
    <row r="14477" spans="2:3" x14ac:dyDescent="0.25">
      <c r="B14477" s="26"/>
      <c r="C14477" s="28"/>
    </row>
    <row r="14478" spans="2:3" x14ac:dyDescent="0.25">
      <c r="B14478" s="26"/>
      <c r="C14478" s="28"/>
    </row>
    <row r="14479" spans="2:3" x14ac:dyDescent="0.25">
      <c r="B14479" s="26"/>
      <c r="C14479" s="28"/>
    </row>
    <row r="14480" spans="2:3" x14ac:dyDescent="0.25">
      <c r="B14480" s="26"/>
      <c r="C14480" s="28"/>
    </row>
    <row r="14481" spans="2:3" x14ac:dyDescent="0.25">
      <c r="B14481" s="26"/>
      <c r="C14481" s="28"/>
    </row>
    <row r="14482" spans="2:3" x14ac:dyDescent="0.25">
      <c r="B14482" s="26"/>
      <c r="C14482" s="28"/>
    </row>
    <row r="14483" spans="2:3" x14ac:dyDescent="0.25">
      <c r="B14483" s="26"/>
      <c r="C14483" s="28"/>
    </row>
    <row r="14484" spans="2:3" x14ac:dyDescent="0.25">
      <c r="B14484" s="26"/>
      <c r="C14484" s="28"/>
    </row>
    <row r="14485" spans="2:3" x14ac:dyDescent="0.25">
      <c r="B14485" s="26"/>
      <c r="C14485" s="28"/>
    </row>
    <row r="14486" spans="2:3" x14ac:dyDescent="0.25">
      <c r="B14486" s="26"/>
      <c r="C14486" s="28"/>
    </row>
    <row r="14487" spans="2:3" x14ac:dyDescent="0.25">
      <c r="B14487" s="26"/>
      <c r="C14487" s="28"/>
    </row>
    <row r="14488" spans="2:3" x14ac:dyDescent="0.25">
      <c r="B14488" s="26"/>
      <c r="C14488" s="28"/>
    </row>
    <row r="14489" spans="2:3" x14ac:dyDescent="0.25">
      <c r="B14489" s="26"/>
      <c r="C14489" s="28"/>
    </row>
    <row r="14490" spans="2:3" x14ac:dyDescent="0.25">
      <c r="B14490" s="26"/>
      <c r="C14490" s="28"/>
    </row>
    <row r="14491" spans="2:3" x14ac:dyDescent="0.25">
      <c r="B14491" s="26"/>
      <c r="C14491" s="28"/>
    </row>
    <row r="14492" spans="2:3" x14ac:dyDescent="0.25">
      <c r="B14492" s="26"/>
      <c r="C14492" s="28"/>
    </row>
    <row r="14493" spans="2:3" x14ac:dyDescent="0.25">
      <c r="B14493" s="26"/>
      <c r="C14493" s="28"/>
    </row>
    <row r="14494" spans="2:3" x14ac:dyDescent="0.25">
      <c r="B14494" s="26"/>
      <c r="C14494" s="28"/>
    </row>
    <row r="14495" spans="2:3" x14ac:dyDescent="0.25">
      <c r="B14495" s="26"/>
      <c r="C14495" s="28"/>
    </row>
    <row r="14496" spans="2:3" x14ac:dyDescent="0.25">
      <c r="B14496" s="26"/>
      <c r="C14496" s="28"/>
    </row>
    <row r="14497" spans="2:3" x14ac:dyDescent="0.25">
      <c r="B14497" s="26"/>
      <c r="C14497" s="28"/>
    </row>
    <row r="14498" spans="2:3" x14ac:dyDescent="0.25">
      <c r="B14498" s="26"/>
      <c r="C14498" s="28"/>
    </row>
    <row r="14499" spans="2:3" x14ac:dyDescent="0.25">
      <c r="B14499" s="26"/>
      <c r="C14499" s="28"/>
    </row>
    <row r="14500" spans="2:3" x14ac:dyDescent="0.25">
      <c r="B14500" s="26"/>
      <c r="C14500" s="28"/>
    </row>
    <row r="14501" spans="2:3" x14ac:dyDescent="0.25">
      <c r="B14501" s="26"/>
      <c r="C14501" s="28"/>
    </row>
    <row r="14502" spans="2:3" x14ac:dyDescent="0.25">
      <c r="B14502" s="26"/>
      <c r="C14502" s="28"/>
    </row>
    <row r="14503" spans="2:3" x14ac:dyDescent="0.25">
      <c r="B14503" s="26"/>
      <c r="C14503" s="28"/>
    </row>
    <row r="14504" spans="2:3" x14ac:dyDescent="0.25">
      <c r="B14504" s="26"/>
      <c r="C14504" s="28"/>
    </row>
    <row r="14505" spans="2:3" x14ac:dyDescent="0.25">
      <c r="B14505" s="26"/>
      <c r="C14505" s="28"/>
    </row>
    <row r="14506" spans="2:3" x14ac:dyDescent="0.25">
      <c r="B14506" s="26"/>
      <c r="C14506" s="28"/>
    </row>
    <row r="14507" spans="2:3" x14ac:dyDescent="0.25">
      <c r="B14507" s="26"/>
      <c r="C14507" s="28"/>
    </row>
    <row r="14508" spans="2:3" x14ac:dyDescent="0.25">
      <c r="B14508" s="26"/>
      <c r="C14508" s="28"/>
    </row>
    <row r="14509" spans="2:3" x14ac:dyDescent="0.25">
      <c r="B14509" s="26"/>
      <c r="C14509" s="28"/>
    </row>
    <row r="14510" spans="2:3" x14ac:dyDescent="0.25">
      <c r="B14510" s="26"/>
      <c r="C14510" s="28"/>
    </row>
    <row r="14511" spans="2:3" x14ac:dyDescent="0.25">
      <c r="B14511" s="26"/>
      <c r="C14511" s="28"/>
    </row>
    <row r="14512" spans="2:3" x14ac:dyDescent="0.25">
      <c r="B14512" s="26"/>
      <c r="C14512" s="28"/>
    </row>
    <row r="14513" spans="2:3" x14ac:dyDescent="0.25">
      <c r="B14513" s="26"/>
      <c r="C14513" s="28"/>
    </row>
    <row r="14514" spans="2:3" x14ac:dyDescent="0.25">
      <c r="B14514" s="26"/>
      <c r="C14514" s="28"/>
    </row>
    <row r="14515" spans="2:3" x14ac:dyDescent="0.25">
      <c r="B14515" s="26"/>
      <c r="C14515" s="28"/>
    </row>
    <row r="14516" spans="2:3" x14ac:dyDescent="0.25">
      <c r="B14516" s="26"/>
      <c r="C14516" s="28"/>
    </row>
    <row r="14517" spans="2:3" x14ac:dyDescent="0.25">
      <c r="B14517" s="26"/>
      <c r="C14517" s="28"/>
    </row>
    <row r="14518" spans="2:3" x14ac:dyDescent="0.25">
      <c r="B14518" s="26"/>
      <c r="C14518" s="28"/>
    </row>
    <row r="14519" spans="2:3" x14ac:dyDescent="0.25">
      <c r="B14519" s="26"/>
      <c r="C14519" s="28"/>
    </row>
    <row r="14520" spans="2:3" x14ac:dyDescent="0.25">
      <c r="B14520" s="26"/>
      <c r="C14520" s="28"/>
    </row>
    <row r="14521" spans="2:3" x14ac:dyDescent="0.25">
      <c r="B14521" s="26"/>
      <c r="C14521" s="28"/>
    </row>
    <row r="14522" spans="2:3" x14ac:dyDescent="0.25">
      <c r="B14522" s="26"/>
      <c r="C14522" s="28"/>
    </row>
    <row r="14523" spans="2:3" x14ac:dyDescent="0.25">
      <c r="B14523" s="26"/>
      <c r="C14523" s="28"/>
    </row>
    <row r="14524" spans="2:3" x14ac:dyDescent="0.25">
      <c r="B14524" s="26"/>
      <c r="C14524" s="28"/>
    </row>
    <row r="14525" spans="2:3" x14ac:dyDescent="0.25">
      <c r="B14525" s="26"/>
      <c r="C14525" s="28"/>
    </row>
    <row r="14526" spans="2:3" x14ac:dyDescent="0.25">
      <c r="B14526" s="26"/>
      <c r="C14526" s="28"/>
    </row>
    <row r="14527" spans="2:3" x14ac:dyDescent="0.25">
      <c r="B14527" s="26"/>
      <c r="C14527" s="28"/>
    </row>
    <row r="14528" spans="2:3" x14ac:dyDescent="0.25">
      <c r="B14528" s="26"/>
      <c r="C14528" s="28"/>
    </row>
    <row r="14529" spans="2:3" x14ac:dyDescent="0.25">
      <c r="B14529" s="26"/>
      <c r="C14529" s="28"/>
    </row>
    <row r="14530" spans="2:3" x14ac:dyDescent="0.25">
      <c r="B14530" s="26"/>
      <c r="C14530" s="28"/>
    </row>
    <row r="14531" spans="2:3" x14ac:dyDescent="0.25">
      <c r="B14531" s="26"/>
      <c r="C14531" s="28"/>
    </row>
    <row r="14532" spans="2:3" x14ac:dyDescent="0.25">
      <c r="B14532" s="26"/>
      <c r="C14532" s="28"/>
    </row>
    <row r="14533" spans="2:3" x14ac:dyDescent="0.25">
      <c r="B14533" s="26"/>
      <c r="C14533" s="28"/>
    </row>
    <row r="14534" spans="2:3" x14ac:dyDescent="0.25">
      <c r="B14534" s="26"/>
      <c r="C14534" s="28"/>
    </row>
    <row r="14535" spans="2:3" x14ac:dyDescent="0.25">
      <c r="B14535" s="26"/>
      <c r="C14535" s="28"/>
    </row>
    <row r="14536" spans="2:3" x14ac:dyDescent="0.25">
      <c r="B14536" s="26"/>
      <c r="C14536" s="28"/>
    </row>
    <row r="14537" spans="2:3" x14ac:dyDescent="0.25">
      <c r="B14537" s="26"/>
      <c r="C14537" s="28"/>
    </row>
    <row r="14538" spans="2:3" x14ac:dyDescent="0.25">
      <c r="B14538" s="26"/>
      <c r="C14538" s="28"/>
    </row>
    <row r="14539" spans="2:3" x14ac:dyDescent="0.25">
      <c r="B14539" s="26"/>
      <c r="C14539" s="28"/>
    </row>
    <row r="14540" spans="2:3" x14ac:dyDescent="0.25">
      <c r="B14540" s="26"/>
      <c r="C14540" s="28"/>
    </row>
    <row r="14541" spans="2:3" x14ac:dyDescent="0.25">
      <c r="B14541" s="26"/>
      <c r="C14541" s="28"/>
    </row>
    <row r="14542" spans="2:3" x14ac:dyDescent="0.25">
      <c r="B14542" s="26"/>
      <c r="C14542" s="28"/>
    </row>
    <row r="14543" spans="2:3" x14ac:dyDescent="0.25">
      <c r="B14543" s="26"/>
      <c r="C14543" s="28"/>
    </row>
    <row r="14544" spans="2:3" x14ac:dyDescent="0.25">
      <c r="B14544" s="26"/>
      <c r="C14544" s="28"/>
    </row>
    <row r="14545" spans="2:3" x14ac:dyDescent="0.25">
      <c r="B14545" s="26"/>
      <c r="C14545" s="28"/>
    </row>
    <row r="14546" spans="2:3" x14ac:dyDescent="0.25">
      <c r="B14546" s="26"/>
      <c r="C14546" s="28"/>
    </row>
    <row r="14547" spans="2:3" x14ac:dyDescent="0.25">
      <c r="B14547" s="26"/>
      <c r="C14547" s="28"/>
    </row>
    <row r="14548" spans="2:3" x14ac:dyDescent="0.25">
      <c r="B14548" s="26"/>
      <c r="C14548" s="28"/>
    </row>
    <row r="14549" spans="2:3" x14ac:dyDescent="0.25">
      <c r="B14549" s="26"/>
      <c r="C14549" s="28"/>
    </row>
    <row r="14550" spans="2:3" x14ac:dyDescent="0.25">
      <c r="B14550" s="26"/>
      <c r="C14550" s="28"/>
    </row>
    <row r="14551" spans="2:3" x14ac:dyDescent="0.25">
      <c r="B14551" s="26"/>
      <c r="C14551" s="28"/>
    </row>
    <row r="14552" spans="2:3" x14ac:dyDescent="0.25">
      <c r="B14552" s="26"/>
      <c r="C14552" s="28"/>
    </row>
    <row r="14553" spans="2:3" x14ac:dyDescent="0.25">
      <c r="B14553" s="26"/>
      <c r="C14553" s="28"/>
    </row>
    <row r="14554" spans="2:3" x14ac:dyDescent="0.25">
      <c r="B14554" s="26"/>
      <c r="C14554" s="28"/>
    </row>
    <row r="14555" spans="2:3" x14ac:dyDescent="0.25">
      <c r="B14555" s="26"/>
      <c r="C14555" s="28"/>
    </row>
    <row r="14556" spans="2:3" x14ac:dyDescent="0.25">
      <c r="B14556" s="26"/>
      <c r="C14556" s="28"/>
    </row>
    <row r="14557" spans="2:3" x14ac:dyDescent="0.25">
      <c r="B14557" s="26"/>
      <c r="C14557" s="28"/>
    </row>
    <row r="14558" spans="2:3" x14ac:dyDescent="0.25">
      <c r="B14558" s="26"/>
      <c r="C14558" s="28"/>
    </row>
    <row r="14559" spans="2:3" x14ac:dyDescent="0.25">
      <c r="B14559" s="26"/>
      <c r="C14559" s="28"/>
    </row>
    <row r="14560" spans="2:3" x14ac:dyDescent="0.25">
      <c r="B14560" s="26"/>
      <c r="C14560" s="28"/>
    </row>
    <row r="14561" spans="2:3" x14ac:dyDescent="0.25">
      <c r="B14561" s="26"/>
      <c r="C14561" s="28"/>
    </row>
    <row r="14562" spans="2:3" x14ac:dyDescent="0.25">
      <c r="B14562" s="26"/>
      <c r="C14562" s="28"/>
    </row>
    <row r="14563" spans="2:3" x14ac:dyDescent="0.25">
      <c r="B14563" s="26"/>
      <c r="C14563" s="28"/>
    </row>
    <row r="14564" spans="2:3" x14ac:dyDescent="0.25">
      <c r="B14564" s="26"/>
      <c r="C14564" s="28"/>
    </row>
    <row r="14565" spans="2:3" x14ac:dyDescent="0.25">
      <c r="B14565" s="26"/>
      <c r="C14565" s="28"/>
    </row>
    <row r="14566" spans="2:3" x14ac:dyDescent="0.25">
      <c r="B14566" s="26"/>
      <c r="C14566" s="28"/>
    </row>
    <row r="14567" spans="2:3" x14ac:dyDescent="0.25">
      <c r="B14567" s="26"/>
      <c r="C14567" s="28"/>
    </row>
    <row r="14568" spans="2:3" x14ac:dyDescent="0.25">
      <c r="B14568" s="26"/>
      <c r="C14568" s="28"/>
    </row>
    <row r="14569" spans="2:3" x14ac:dyDescent="0.25">
      <c r="B14569" s="26"/>
      <c r="C14569" s="28"/>
    </row>
    <row r="14570" spans="2:3" x14ac:dyDescent="0.25">
      <c r="B14570" s="26"/>
      <c r="C14570" s="28"/>
    </row>
    <row r="14571" spans="2:3" x14ac:dyDescent="0.25">
      <c r="B14571" s="26"/>
      <c r="C14571" s="28"/>
    </row>
    <row r="14572" spans="2:3" x14ac:dyDescent="0.25">
      <c r="B14572" s="26"/>
      <c r="C14572" s="28"/>
    </row>
    <row r="14573" spans="2:3" x14ac:dyDescent="0.25">
      <c r="B14573" s="26"/>
      <c r="C14573" s="28"/>
    </row>
    <row r="14574" spans="2:3" x14ac:dyDescent="0.25">
      <c r="B14574" s="26"/>
      <c r="C14574" s="28"/>
    </row>
    <row r="14575" spans="2:3" x14ac:dyDescent="0.25">
      <c r="B14575" s="26"/>
      <c r="C14575" s="28"/>
    </row>
    <row r="14576" spans="2:3" x14ac:dyDescent="0.25">
      <c r="B14576" s="26"/>
      <c r="C14576" s="28"/>
    </row>
    <row r="14577" spans="2:3" x14ac:dyDescent="0.25">
      <c r="B14577" s="26"/>
      <c r="C14577" s="28"/>
    </row>
    <row r="14578" spans="2:3" x14ac:dyDescent="0.25">
      <c r="B14578" s="26"/>
      <c r="C14578" s="28"/>
    </row>
    <row r="14579" spans="2:3" x14ac:dyDescent="0.25">
      <c r="B14579" s="26"/>
      <c r="C14579" s="28"/>
    </row>
    <row r="14580" spans="2:3" x14ac:dyDescent="0.25">
      <c r="B14580" s="26"/>
      <c r="C14580" s="28"/>
    </row>
    <row r="14581" spans="2:3" x14ac:dyDescent="0.25">
      <c r="B14581" s="26"/>
      <c r="C14581" s="28"/>
    </row>
    <row r="14582" spans="2:3" x14ac:dyDescent="0.25">
      <c r="B14582" s="26"/>
      <c r="C14582" s="28"/>
    </row>
    <row r="14583" spans="2:3" x14ac:dyDescent="0.25">
      <c r="B14583" s="26"/>
      <c r="C14583" s="28"/>
    </row>
    <row r="14584" spans="2:3" x14ac:dyDescent="0.25">
      <c r="B14584" s="26"/>
      <c r="C14584" s="28"/>
    </row>
    <row r="14585" spans="2:3" x14ac:dyDescent="0.25">
      <c r="B14585" s="26"/>
      <c r="C14585" s="28"/>
    </row>
    <row r="14586" spans="2:3" x14ac:dyDescent="0.25">
      <c r="B14586" s="26"/>
      <c r="C14586" s="28"/>
    </row>
    <row r="14587" spans="2:3" x14ac:dyDescent="0.25">
      <c r="B14587" s="26"/>
      <c r="C14587" s="28"/>
    </row>
    <row r="14588" spans="2:3" x14ac:dyDescent="0.25">
      <c r="B14588" s="26"/>
      <c r="C14588" s="28"/>
    </row>
    <row r="14589" spans="2:3" x14ac:dyDescent="0.25">
      <c r="B14589" s="26"/>
      <c r="C14589" s="28"/>
    </row>
    <row r="14590" spans="2:3" x14ac:dyDescent="0.25">
      <c r="B14590" s="26"/>
      <c r="C14590" s="28"/>
    </row>
    <row r="14591" spans="2:3" x14ac:dyDescent="0.25">
      <c r="B14591" s="26"/>
      <c r="C14591" s="28"/>
    </row>
    <row r="14592" spans="2:3" x14ac:dyDescent="0.25">
      <c r="B14592" s="26"/>
      <c r="C14592" s="28"/>
    </row>
    <row r="14593" spans="2:3" x14ac:dyDescent="0.25">
      <c r="B14593" s="26"/>
      <c r="C14593" s="28"/>
    </row>
    <row r="14594" spans="2:3" x14ac:dyDescent="0.25">
      <c r="B14594" s="26"/>
      <c r="C14594" s="28"/>
    </row>
    <row r="14595" spans="2:3" x14ac:dyDescent="0.25">
      <c r="B14595" s="26"/>
      <c r="C14595" s="28"/>
    </row>
    <row r="14596" spans="2:3" x14ac:dyDescent="0.25">
      <c r="B14596" s="26"/>
      <c r="C14596" s="28"/>
    </row>
    <row r="14597" spans="2:3" x14ac:dyDescent="0.25">
      <c r="B14597" s="26"/>
      <c r="C14597" s="28"/>
    </row>
    <row r="14598" spans="2:3" x14ac:dyDescent="0.25">
      <c r="B14598" s="26"/>
      <c r="C14598" s="28"/>
    </row>
    <row r="14599" spans="2:3" x14ac:dyDescent="0.25">
      <c r="B14599" s="26"/>
      <c r="C14599" s="28"/>
    </row>
    <row r="14600" spans="2:3" x14ac:dyDescent="0.25">
      <c r="B14600" s="26"/>
      <c r="C14600" s="28"/>
    </row>
    <row r="14601" spans="2:3" x14ac:dyDescent="0.25">
      <c r="B14601" s="26"/>
      <c r="C14601" s="28"/>
    </row>
    <row r="14602" spans="2:3" x14ac:dyDescent="0.25">
      <c r="B14602" s="26"/>
      <c r="C14602" s="28"/>
    </row>
    <row r="14603" spans="2:3" x14ac:dyDescent="0.25">
      <c r="B14603" s="26"/>
      <c r="C14603" s="28"/>
    </row>
    <row r="14604" spans="2:3" x14ac:dyDescent="0.25">
      <c r="B14604" s="26"/>
      <c r="C14604" s="28"/>
    </row>
    <row r="14605" spans="2:3" x14ac:dyDescent="0.25">
      <c r="B14605" s="26"/>
      <c r="C14605" s="28"/>
    </row>
    <row r="14606" spans="2:3" x14ac:dyDescent="0.25">
      <c r="B14606" s="26"/>
      <c r="C14606" s="28"/>
    </row>
    <row r="14607" spans="2:3" x14ac:dyDescent="0.25">
      <c r="B14607" s="26"/>
      <c r="C14607" s="28"/>
    </row>
    <row r="14608" spans="2:3" x14ac:dyDescent="0.25">
      <c r="B14608" s="26"/>
      <c r="C14608" s="28"/>
    </row>
    <row r="14609" spans="2:3" x14ac:dyDescent="0.25">
      <c r="B14609" s="26"/>
      <c r="C14609" s="28"/>
    </row>
    <row r="14610" spans="2:3" x14ac:dyDescent="0.25">
      <c r="B14610" s="26"/>
      <c r="C14610" s="28"/>
    </row>
    <row r="14611" spans="2:3" x14ac:dyDescent="0.25">
      <c r="B14611" s="26"/>
      <c r="C14611" s="28"/>
    </row>
    <row r="14612" spans="2:3" x14ac:dyDescent="0.25">
      <c r="B14612" s="26"/>
      <c r="C14612" s="28"/>
    </row>
    <row r="14613" spans="2:3" x14ac:dyDescent="0.25">
      <c r="B14613" s="26"/>
      <c r="C14613" s="28"/>
    </row>
    <row r="14614" spans="2:3" x14ac:dyDescent="0.25">
      <c r="B14614" s="26"/>
      <c r="C14614" s="28"/>
    </row>
    <row r="14615" spans="2:3" x14ac:dyDescent="0.25">
      <c r="B14615" s="26"/>
      <c r="C14615" s="28"/>
    </row>
    <row r="14616" spans="2:3" x14ac:dyDescent="0.25">
      <c r="B14616" s="26"/>
      <c r="C14616" s="28"/>
    </row>
    <row r="14617" spans="2:3" x14ac:dyDescent="0.25">
      <c r="B14617" s="26"/>
      <c r="C14617" s="28"/>
    </row>
    <row r="14618" spans="2:3" x14ac:dyDescent="0.25">
      <c r="B14618" s="26"/>
      <c r="C14618" s="28"/>
    </row>
    <row r="14619" spans="2:3" x14ac:dyDescent="0.25">
      <c r="B14619" s="26"/>
      <c r="C14619" s="28"/>
    </row>
    <row r="14620" spans="2:3" x14ac:dyDescent="0.25">
      <c r="B14620" s="26"/>
      <c r="C14620" s="28"/>
    </row>
    <row r="14621" spans="2:3" x14ac:dyDescent="0.25">
      <c r="B14621" s="26"/>
      <c r="C14621" s="28"/>
    </row>
    <row r="14622" spans="2:3" x14ac:dyDescent="0.25">
      <c r="B14622" s="26"/>
      <c r="C14622" s="28"/>
    </row>
    <row r="14623" spans="2:3" x14ac:dyDescent="0.25">
      <c r="B14623" s="26"/>
      <c r="C14623" s="28"/>
    </row>
    <row r="14624" spans="2:3" x14ac:dyDescent="0.25">
      <c r="B14624" s="26"/>
      <c r="C14624" s="28"/>
    </row>
    <row r="14625" spans="2:3" x14ac:dyDescent="0.25">
      <c r="B14625" s="26"/>
      <c r="C14625" s="28"/>
    </row>
    <row r="14626" spans="2:3" x14ac:dyDescent="0.25">
      <c r="B14626" s="26"/>
      <c r="C14626" s="28"/>
    </row>
    <row r="14627" spans="2:3" x14ac:dyDescent="0.25">
      <c r="B14627" s="26"/>
      <c r="C14627" s="28"/>
    </row>
    <row r="14628" spans="2:3" x14ac:dyDescent="0.25">
      <c r="B14628" s="26"/>
      <c r="C14628" s="28"/>
    </row>
    <row r="14629" spans="2:3" x14ac:dyDescent="0.25">
      <c r="B14629" s="26"/>
      <c r="C14629" s="28"/>
    </row>
    <row r="14630" spans="2:3" x14ac:dyDescent="0.25">
      <c r="B14630" s="26"/>
      <c r="C14630" s="28"/>
    </row>
    <row r="14631" spans="2:3" x14ac:dyDescent="0.25">
      <c r="B14631" s="26"/>
      <c r="C14631" s="28"/>
    </row>
    <row r="14632" spans="2:3" x14ac:dyDescent="0.25">
      <c r="B14632" s="26"/>
      <c r="C14632" s="28"/>
    </row>
    <row r="14633" spans="2:3" x14ac:dyDescent="0.25">
      <c r="B14633" s="26"/>
      <c r="C14633" s="28"/>
    </row>
    <row r="14634" spans="2:3" x14ac:dyDescent="0.25">
      <c r="B14634" s="26"/>
      <c r="C14634" s="28"/>
    </row>
    <row r="14635" spans="2:3" x14ac:dyDescent="0.25">
      <c r="B14635" s="26"/>
      <c r="C14635" s="28"/>
    </row>
    <row r="14636" spans="2:3" x14ac:dyDescent="0.25">
      <c r="B14636" s="26"/>
      <c r="C14636" s="28"/>
    </row>
    <row r="14637" spans="2:3" x14ac:dyDescent="0.25">
      <c r="B14637" s="26"/>
      <c r="C14637" s="28"/>
    </row>
    <row r="14638" spans="2:3" x14ac:dyDescent="0.25">
      <c r="B14638" s="26"/>
      <c r="C14638" s="28"/>
    </row>
    <row r="14639" spans="2:3" x14ac:dyDescent="0.25">
      <c r="B14639" s="26"/>
      <c r="C14639" s="28"/>
    </row>
    <row r="14640" spans="2:3" x14ac:dyDescent="0.25">
      <c r="B14640" s="26"/>
      <c r="C14640" s="28"/>
    </row>
    <row r="14641" spans="2:3" x14ac:dyDescent="0.25">
      <c r="B14641" s="26"/>
      <c r="C14641" s="28"/>
    </row>
    <row r="14642" spans="2:3" x14ac:dyDescent="0.25">
      <c r="B14642" s="26"/>
      <c r="C14642" s="28"/>
    </row>
    <row r="14643" spans="2:3" x14ac:dyDescent="0.25">
      <c r="B14643" s="26"/>
      <c r="C14643" s="28"/>
    </row>
    <row r="14644" spans="2:3" x14ac:dyDescent="0.25">
      <c r="B14644" s="26"/>
      <c r="C14644" s="28"/>
    </row>
    <row r="14645" spans="2:3" x14ac:dyDescent="0.25">
      <c r="B14645" s="26"/>
      <c r="C14645" s="28"/>
    </row>
    <row r="14646" spans="2:3" x14ac:dyDescent="0.25">
      <c r="B14646" s="26"/>
      <c r="C14646" s="28"/>
    </row>
    <row r="14647" spans="2:3" x14ac:dyDescent="0.25">
      <c r="B14647" s="26"/>
      <c r="C14647" s="28"/>
    </row>
    <row r="14648" spans="2:3" x14ac:dyDescent="0.25">
      <c r="B14648" s="26"/>
      <c r="C14648" s="28"/>
    </row>
    <row r="14649" spans="2:3" x14ac:dyDescent="0.25">
      <c r="B14649" s="26"/>
      <c r="C14649" s="28"/>
    </row>
    <row r="14650" spans="2:3" x14ac:dyDescent="0.25">
      <c r="B14650" s="26"/>
      <c r="C14650" s="28"/>
    </row>
    <row r="14651" spans="2:3" x14ac:dyDescent="0.25">
      <c r="B14651" s="26"/>
      <c r="C14651" s="28"/>
    </row>
    <row r="14652" spans="2:3" x14ac:dyDescent="0.25">
      <c r="B14652" s="26"/>
      <c r="C14652" s="28"/>
    </row>
    <row r="14653" spans="2:3" x14ac:dyDescent="0.25">
      <c r="B14653" s="26"/>
      <c r="C14653" s="28"/>
    </row>
    <row r="14654" spans="2:3" x14ac:dyDescent="0.25">
      <c r="B14654" s="26"/>
      <c r="C14654" s="28"/>
    </row>
    <row r="14655" spans="2:3" x14ac:dyDescent="0.25">
      <c r="B14655" s="26"/>
      <c r="C14655" s="28"/>
    </row>
    <row r="14656" spans="2:3" x14ac:dyDescent="0.25">
      <c r="B14656" s="26"/>
      <c r="C14656" s="28"/>
    </row>
    <row r="14657" spans="2:3" x14ac:dyDescent="0.25">
      <c r="B14657" s="26"/>
      <c r="C14657" s="28"/>
    </row>
    <row r="14658" spans="2:3" x14ac:dyDescent="0.25">
      <c r="B14658" s="26"/>
      <c r="C14658" s="28"/>
    </row>
    <row r="14659" spans="2:3" x14ac:dyDescent="0.25">
      <c r="B14659" s="26"/>
      <c r="C14659" s="28"/>
    </row>
    <row r="14660" spans="2:3" x14ac:dyDescent="0.25">
      <c r="B14660" s="26"/>
      <c r="C14660" s="28"/>
    </row>
    <row r="14661" spans="2:3" x14ac:dyDescent="0.25">
      <c r="B14661" s="26"/>
      <c r="C14661" s="28"/>
    </row>
    <row r="14662" spans="2:3" x14ac:dyDescent="0.25">
      <c r="B14662" s="26"/>
      <c r="C14662" s="28"/>
    </row>
    <row r="14663" spans="2:3" x14ac:dyDescent="0.25">
      <c r="B14663" s="26"/>
      <c r="C14663" s="28"/>
    </row>
    <row r="14664" spans="2:3" x14ac:dyDescent="0.25">
      <c r="B14664" s="26"/>
      <c r="C14664" s="28"/>
    </row>
    <row r="14665" spans="2:3" x14ac:dyDescent="0.25">
      <c r="B14665" s="26"/>
      <c r="C14665" s="28"/>
    </row>
    <row r="14666" spans="2:3" x14ac:dyDescent="0.25">
      <c r="B14666" s="26"/>
      <c r="C14666" s="28"/>
    </row>
    <row r="14667" spans="2:3" x14ac:dyDescent="0.25">
      <c r="B14667" s="26"/>
      <c r="C14667" s="28"/>
    </row>
    <row r="14668" spans="2:3" x14ac:dyDescent="0.25">
      <c r="B14668" s="26"/>
      <c r="C14668" s="28"/>
    </row>
    <row r="14669" spans="2:3" x14ac:dyDescent="0.25">
      <c r="B14669" s="26"/>
      <c r="C14669" s="28"/>
    </row>
    <row r="14670" spans="2:3" x14ac:dyDescent="0.25">
      <c r="B14670" s="26"/>
      <c r="C14670" s="28"/>
    </row>
    <row r="14671" spans="2:3" x14ac:dyDescent="0.25">
      <c r="B14671" s="26"/>
      <c r="C14671" s="28"/>
    </row>
    <row r="14672" spans="2:3" x14ac:dyDescent="0.25">
      <c r="B14672" s="26"/>
      <c r="C14672" s="28"/>
    </row>
    <row r="14673" spans="2:3" x14ac:dyDescent="0.25">
      <c r="B14673" s="26"/>
      <c r="C14673" s="28"/>
    </row>
    <row r="14674" spans="2:3" x14ac:dyDescent="0.25">
      <c r="B14674" s="26"/>
      <c r="C14674" s="28"/>
    </row>
    <row r="14675" spans="2:3" x14ac:dyDescent="0.25">
      <c r="B14675" s="26"/>
      <c r="C14675" s="28"/>
    </row>
    <row r="14676" spans="2:3" x14ac:dyDescent="0.25">
      <c r="B14676" s="26"/>
      <c r="C14676" s="28"/>
    </row>
    <row r="14677" spans="2:3" x14ac:dyDescent="0.25">
      <c r="B14677" s="26"/>
      <c r="C14677" s="28"/>
    </row>
    <row r="14678" spans="2:3" x14ac:dyDescent="0.25">
      <c r="B14678" s="26"/>
      <c r="C14678" s="28"/>
    </row>
    <row r="14679" spans="2:3" x14ac:dyDescent="0.25">
      <c r="B14679" s="26"/>
      <c r="C14679" s="28"/>
    </row>
    <row r="14680" spans="2:3" x14ac:dyDescent="0.25">
      <c r="B14680" s="26"/>
      <c r="C14680" s="28"/>
    </row>
    <row r="14681" spans="2:3" x14ac:dyDescent="0.25">
      <c r="B14681" s="26"/>
      <c r="C14681" s="28"/>
    </row>
    <row r="14682" spans="2:3" x14ac:dyDescent="0.25">
      <c r="B14682" s="26"/>
      <c r="C14682" s="28"/>
    </row>
    <row r="14683" spans="2:3" x14ac:dyDescent="0.25">
      <c r="B14683" s="26"/>
      <c r="C14683" s="28"/>
    </row>
    <row r="14684" spans="2:3" x14ac:dyDescent="0.25">
      <c r="B14684" s="26"/>
      <c r="C14684" s="28"/>
    </row>
    <row r="14685" spans="2:3" x14ac:dyDescent="0.25">
      <c r="B14685" s="26"/>
      <c r="C14685" s="28"/>
    </row>
    <row r="14686" spans="2:3" x14ac:dyDescent="0.25">
      <c r="B14686" s="26"/>
      <c r="C14686" s="28"/>
    </row>
    <row r="14687" spans="2:3" x14ac:dyDescent="0.25">
      <c r="B14687" s="26"/>
      <c r="C14687" s="28"/>
    </row>
    <row r="14688" spans="2:3" x14ac:dyDescent="0.25">
      <c r="B14688" s="26"/>
      <c r="C14688" s="28"/>
    </row>
    <row r="14689" spans="2:3" x14ac:dyDescent="0.25">
      <c r="B14689" s="26"/>
      <c r="C14689" s="28"/>
    </row>
    <row r="14690" spans="2:3" x14ac:dyDescent="0.25">
      <c r="B14690" s="26"/>
      <c r="C14690" s="28"/>
    </row>
    <row r="14691" spans="2:3" x14ac:dyDescent="0.25">
      <c r="B14691" s="26"/>
      <c r="C14691" s="28"/>
    </row>
    <row r="14692" spans="2:3" x14ac:dyDescent="0.25">
      <c r="B14692" s="26"/>
      <c r="C14692" s="28"/>
    </row>
    <row r="14693" spans="2:3" x14ac:dyDescent="0.25">
      <c r="B14693" s="26"/>
      <c r="C14693" s="28"/>
    </row>
    <row r="14694" spans="2:3" x14ac:dyDescent="0.25">
      <c r="B14694" s="26"/>
      <c r="C14694" s="28"/>
    </row>
    <row r="14695" spans="2:3" x14ac:dyDescent="0.25">
      <c r="B14695" s="26"/>
      <c r="C14695" s="28"/>
    </row>
    <row r="14696" spans="2:3" x14ac:dyDescent="0.25">
      <c r="B14696" s="26"/>
      <c r="C14696" s="28"/>
    </row>
    <row r="14697" spans="2:3" x14ac:dyDescent="0.25">
      <c r="B14697" s="26"/>
      <c r="C14697" s="28"/>
    </row>
    <row r="14698" spans="2:3" x14ac:dyDescent="0.25">
      <c r="B14698" s="26"/>
      <c r="C14698" s="28"/>
    </row>
    <row r="14699" spans="2:3" x14ac:dyDescent="0.25">
      <c r="B14699" s="26"/>
      <c r="C14699" s="28"/>
    </row>
    <row r="14700" spans="2:3" x14ac:dyDescent="0.25">
      <c r="B14700" s="26"/>
      <c r="C14700" s="28"/>
    </row>
    <row r="14701" spans="2:3" x14ac:dyDescent="0.25">
      <c r="B14701" s="26"/>
      <c r="C14701" s="28"/>
    </row>
    <row r="14702" spans="2:3" x14ac:dyDescent="0.25">
      <c r="B14702" s="26"/>
      <c r="C14702" s="28"/>
    </row>
    <row r="14703" spans="2:3" x14ac:dyDescent="0.25">
      <c r="B14703" s="26"/>
      <c r="C14703" s="28"/>
    </row>
    <row r="14704" spans="2:3" x14ac:dyDescent="0.25">
      <c r="B14704" s="26"/>
      <c r="C14704" s="28"/>
    </row>
    <row r="14705" spans="2:3" x14ac:dyDescent="0.25">
      <c r="B14705" s="26"/>
      <c r="C14705" s="28"/>
    </row>
    <row r="14706" spans="2:3" x14ac:dyDescent="0.25">
      <c r="B14706" s="26"/>
      <c r="C14706" s="28"/>
    </row>
    <row r="14707" spans="2:3" x14ac:dyDescent="0.25">
      <c r="B14707" s="26"/>
      <c r="C14707" s="28"/>
    </row>
    <row r="14708" spans="2:3" x14ac:dyDescent="0.25">
      <c r="B14708" s="26"/>
      <c r="C14708" s="28"/>
    </row>
    <row r="14709" spans="2:3" x14ac:dyDescent="0.25">
      <c r="B14709" s="26"/>
      <c r="C14709" s="28"/>
    </row>
    <row r="14710" spans="2:3" x14ac:dyDescent="0.25">
      <c r="B14710" s="26"/>
      <c r="C14710" s="28"/>
    </row>
    <row r="14711" spans="2:3" x14ac:dyDescent="0.25">
      <c r="B14711" s="26"/>
      <c r="C14711" s="28"/>
    </row>
    <row r="14712" spans="2:3" x14ac:dyDescent="0.25">
      <c r="B14712" s="26"/>
      <c r="C14712" s="28"/>
    </row>
    <row r="14713" spans="2:3" x14ac:dyDescent="0.25">
      <c r="B14713" s="26"/>
      <c r="C14713" s="28"/>
    </row>
    <row r="14714" spans="2:3" x14ac:dyDescent="0.25">
      <c r="B14714" s="26"/>
      <c r="C14714" s="28"/>
    </row>
    <row r="14715" spans="2:3" x14ac:dyDescent="0.25">
      <c r="B14715" s="26"/>
      <c r="C14715" s="28"/>
    </row>
    <row r="14716" spans="2:3" x14ac:dyDescent="0.25">
      <c r="B14716" s="26"/>
      <c r="C14716" s="28"/>
    </row>
    <row r="14717" spans="2:3" x14ac:dyDescent="0.25">
      <c r="B14717" s="26"/>
      <c r="C14717" s="28"/>
    </row>
    <row r="14718" spans="2:3" x14ac:dyDescent="0.25">
      <c r="B14718" s="26"/>
      <c r="C14718" s="28"/>
    </row>
    <row r="14719" spans="2:3" x14ac:dyDescent="0.25">
      <c r="B14719" s="26"/>
      <c r="C14719" s="28"/>
    </row>
    <row r="14720" spans="2:3" x14ac:dyDescent="0.25">
      <c r="B14720" s="26"/>
      <c r="C14720" s="28"/>
    </row>
    <row r="14721" spans="2:3" x14ac:dyDescent="0.25">
      <c r="B14721" s="26"/>
      <c r="C14721" s="28"/>
    </row>
    <row r="14722" spans="2:3" x14ac:dyDescent="0.25">
      <c r="B14722" s="26"/>
      <c r="C14722" s="28"/>
    </row>
    <row r="14723" spans="2:3" x14ac:dyDescent="0.25">
      <c r="B14723" s="26"/>
      <c r="C14723" s="28"/>
    </row>
    <row r="14724" spans="2:3" x14ac:dyDescent="0.25">
      <c r="B14724" s="26"/>
      <c r="C14724" s="28"/>
    </row>
    <row r="14725" spans="2:3" x14ac:dyDescent="0.25">
      <c r="B14725" s="26"/>
      <c r="C14725" s="28"/>
    </row>
    <row r="14726" spans="2:3" x14ac:dyDescent="0.25">
      <c r="B14726" s="26"/>
      <c r="C14726" s="28"/>
    </row>
    <row r="14727" spans="2:3" x14ac:dyDescent="0.25">
      <c r="B14727" s="26"/>
      <c r="C14727" s="28"/>
    </row>
    <row r="14728" spans="2:3" x14ac:dyDescent="0.25">
      <c r="B14728" s="26"/>
      <c r="C14728" s="28"/>
    </row>
    <row r="14729" spans="2:3" x14ac:dyDescent="0.25">
      <c r="B14729" s="26"/>
      <c r="C14729" s="28"/>
    </row>
    <row r="14730" spans="2:3" x14ac:dyDescent="0.25">
      <c r="B14730" s="26"/>
      <c r="C14730" s="28"/>
    </row>
    <row r="14731" spans="2:3" x14ac:dyDescent="0.25">
      <c r="B14731" s="26"/>
      <c r="C14731" s="28"/>
    </row>
    <row r="14732" spans="2:3" x14ac:dyDescent="0.25">
      <c r="B14732" s="26"/>
      <c r="C14732" s="28"/>
    </row>
    <row r="14733" spans="2:3" x14ac:dyDescent="0.25">
      <c r="B14733" s="26"/>
      <c r="C14733" s="28"/>
    </row>
    <row r="14734" spans="2:3" x14ac:dyDescent="0.25">
      <c r="B14734" s="26"/>
      <c r="C14734" s="28"/>
    </row>
    <row r="14735" spans="2:3" x14ac:dyDescent="0.25">
      <c r="B14735" s="26"/>
      <c r="C14735" s="28"/>
    </row>
    <row r="14736" spans="2:3" x14ac:dyDescent="0.25">
      <c r="B14736" s="26"/>
      <c r="C14736" s="28"/>
    </row>
    <row r="14737" spans="2:3" x14ac:dyDescent="0.25">
      <c r="B14737" s="26"/>
      <c r="C14737" s="28"/>
    </row>
    <row r="14738" spans="2:3" x14ac:dyDescent="0.25">
      <c r="B14738" s="26"/>
      <c r="C14738" s="28"/>
    </row>
    <row r="14739" spans="2:3" x14ac:dyDescent="0.25">
      <c r="B14739" s="26"/>
      <c r="C14739" s="28"/>
    </row>
    <row r="14740" spans="2:3" x14ac:dyDescent="0.25">
      <c r="B14740" s="26"/>
      <c r="C14740" s="28"/>
    </row>
    <row r="14741" spans="2:3" x14ac:dyDescent="0.25">
      <c r="B14741" s="26"/>
      <c r="C14741" s="28"/>
    </row>
    <row r="14742" spans="2:3" x14ac:dyDescent="0.25">
      <c r="B14742" s="26"/>
      <c r="C14742" s="28"/>
    </row>
    <row r="14743" spans="2:3" x14ac:dyDescent="0.25">
      <c r="B14743" s="26"/>
      <c r="C14743" s="28"/>
    </row>
    <row r="14744" spans="2:3" x14ac:dyDescent="0.25">
      <c r="B14744" s="26"/>
      <c r="C14744" s="28"/>
    </row>
    <row r="14745" spans="2:3" x14ac:dyDescent="0.25">
      <c r="B14745" s="26"/>
      <c r="C14745" s="28"/>
    </row>
    <row r="14746" spans="2:3" x14ac:dyDescent="0.25">
      <c r="B14746" s="26"/>
      <c r="C14746" s="28"/>
    </row>
    <row r="14747" spans="2:3" x14ac:dyDescent="0.25">
      <c r="B14747" s="26"/>
      <c r="C14747" s="28"/>
    </row>
    <row r="14748" spans="2:3" x14ac:dyDescent="0.25">
      <c r="B14748" s="26"/>
      <c r="C14748" s="28"/>
    </row>
    <row r="14749" spans="2:3" x14ac:dyDescent="0.25">
      <c r="B14749" s="26"/>
      <c r="C14749" s="28"/>
    </row>
    <row r="14750" spans="2:3" x14ac:dyDescent="0.25">
      <c r="B14750" s="26"/>
      <c r="C14750" s="28"/>
    </row>
    <row r="14751" spans="2:3" x14ac:dyDescent="0.25">
      <c r="B14751" s="26"/>
      <c r="C14751" s="28"/>
    </row>
    <row r="14752" spans="2:3" x14ac:dyDescent="0.25">
      <c r="B14752" s="26"/>
      <c r="C14752" s="28"/>
    </row>
    <row r="14753" spans="2:3" x14ac:dyDescent="0.25">
      <c r="B14753" s="26"/>
      <c r="C14753" s="28"/>
    </row>
    <row r="14754" spans="2:3" x14ac:dyDescent="0.25">
      <c r="B14754" s="26"/>
      <c r="C14754" s="28"/>
    </row>
    <row r="14755" spans="2:3" x14ac:dyDescent="0.25">
      <c r="B14755" s="26"/>
      <c r="C14755" s="28"/>
    </row>
    <row r="14756" spans="2:3" x14ac:dyDescent="0.25">
      <c r="B14756" s="26"/>
      <c r="C14756" s="28"/>
    </row>
    <row r="14757" spans="2:3" x14ac:dyDescent="0.25">
      <c r="B14757" s="26"/>
      <c r="C14757" s="28"/>
    </row>
    <row r="14758" spans="2:3" x14ac:dyDescent="0.25">
      <c r="B14758" s="26"/>
      <c r="C14758" s="28"/>
    </row>
    <row r="14759" spans="2:3" x14ac:dyDescent="0.25">
      <c r="B14759" s="26"/>
      <c r="C14759" s="28"/>
    </row>
    <row r="14760" spans="2:3" x14ac:dyDescent="0.25">
      <c r="B14760" s="26"/>
      <c r="C14760" s="28"/>
    </row>
    <row r="14761" spans="2:3" x14ac:dyDescent="0.25">
      <c r="B14761" s="26"/>
      <c r="C14761" s="28"/>
    </row>
    <row r="14762" spans="2:3" x14ac:dyDescent="0.25">
      <c r="B14762" s="26"/>
      <c r="C14762" s="28"/>
    </row>
    <row r="14763" spans="2:3" x14ac:dyDescent="0.25">
      <c r="B14763" s="26"/>
      <c r="C14763" s="28"/>
    </row>
    <row r="14764" spans="2:3" x14ac:dyDescent="0.25">
      <c r="B14764" s="26"/>
      <c r="C14764" s="28"/>
    </row>
    <row r="14765" spans="2:3" x14ac:dyDescent="0.25">
      <c r="B14765" s="26"/>
      <c r="C14765" s="28"/>
    </row>
    <row r="14766" spans="2:3" x14ac:dyDescent="0.25">
      <c r="B14766" s="26"/>
      <c r="C14766" s="28"/>
    </row>
    <row r="14767" spans="2:3" x14ac:dyDescent="0.25">
      <c r="B14767" s="26"/>
      <c r="C14767" s="28"/>
    </row>
    <row r="14768" spans="2:3" x14ac:dyDescent="0.25">
      <c r="B14768" s="26"/>
      <c r="C14768" s="28"/>
    </row>
    <row r="14769" spans="2:3" x14ac:dyDescent="0.25">
      <c r="B14769" s="26"/>
      <c r="C14769" s="28"/>
    </row>
    <row r="14770" spans="2:3" x14ac:dyDescent="0.25">
      <c r="B14770" s="26"/>
      <c r="C14770" s="28"/>
    </row>
    <row r="14771" spans="2:3" x14ac:dyDescent="0.25">
      <c r="B14771" s="26"/>
      <c r="C14771" s="28"/>
    </row>
    <row r="14772" spans="2:3" x14ac:dyDescent="0.25">
      <c r="B14772" s="26"/>
      <c r="C14772" s="28"/>
    </row>
    <row r="14773" spans="2:3" x14ac:dyDescent="0.25">
      <c r="B14773" s="26"/>
      <c r="C14773" s="28"/>
    </row>
    <row r="14774" spans="2:3" x14ac:dyDescent="0.25">
      <c r="B14774" s="26"/>
      <c r="C14774" s="28"/>
    </row>
    <row r="14775" spans="2:3" x14ac:dyDescent="0.25">
      <c r="B14775" s="26"/>
      <c r="C14775" s="28"/>
    </row>
    <row r="14776" spans="2:3" x14ac:dyDescent="0.25">
      <c r="B14776" s="26"/>
      <c r="C14776" s="28"/>
    </row>
    <row r="14777" spans="2:3" x14ac:dyDescent="0.25">
      <c r="B14777" s="26"/>
      <c r="C14777" s="28"/>
    </row>
    <row r="14778" spans="2:3" x14ac:dyDescent="0.25">
      <c r="B14778" s="26"/>
      <c r="C14778" s="28"/>
    </row>
    <row r="14779" spans="2:3" x14ac:dyDescent="0.25">
      <c r="B14779" s="26"/>
      <c r="C14779" s="28"/>
    </row>
    <row r="14780" spans="2:3" x14ac:dyDescent="0.25">
      <c r="B14780" s="26"/>
      <c r="C14780" s="28"/>
    </row>
    <row r="14781" spans="2:3" x14ac:dyDescent="0.25">
      <c r="B14781" s="26"/>
      <c r="C14781" s="28"/>
    </row>
    <row r="14782" spans="2:3" x14ac:dyDescent="0.25">
      <c r="B14782" s="26"/>
      <c r="C14782" s="28"/>
    </row>
    <row r="14783" spans="2:3" x14ac:dyDescent="0.25">
      <c r="B14783" s="26"/>
      <c r="C14783" s="28"/>
    </row>
    <row r="14784" spans="2:3" x14ac:dyDescent="0.25">
      <c r="B14784" s="26"/>
      <c r="C14784" s="28"/>
    </row>
    <row r="14785" spans="2:3" x14ac:dyDescent="0.25">
      <c r="B14785" s="26"/>
      <c r="C14785" s="28"/>
    </row>
    <row r="14786" spans="2:3" x14ac:dyDescent="0.25">
      <c r="B14786" s="26"/>
      <c r="C14786" s="28"/>
    </row>
    <row r="14787" spans="2:3" x14ac:dyDescent="0.25">
      <c r="B14787" s="26"/>
      <c r="C14787" s="28"/>
    </row>
    <row r="14788" spans="2:3" x14ac:dyDescent="0.25">
      <c r="B14788" s="26"/>
      <c r="C14788" s="28"/>
    </row>
    <row r="14789" spans="2:3" x14ac:dyDescent="0.25">
      <c r="B14789" s="26"/>
      <c r="C14789" s="28"/>
    </row>
    <row r="14790" spans="2:3" x14ac:dyDescent="0.25">
      <c r="B14790" s="26"/>
      <c r="C14790" s="28"/>
    </row>
    <row r="14791" spans="2:3" x14ac:dyDescent="0.25">
      <c r="B14791" s="26"/>
      <c r="C14791" s="28"/>
    </row>
    <row r="14792" spans="2:3" x14ac:dyDescent="0.25">
      <c r="B14792" s="26"/>
      <c r="C14792" s="28"/>
    </row>
    <row r="14793" spans="2:3" x14ac:dyDescent="0.25">
      <c r="B14793" s="26"/>
      <c r="C14793" s="28"/>
    </row>
    <row r="14794" spans="2:3" x14ac:dyDescent="0.25">
      <c r="B14794" s="26"/>
      <c r="C14794" s="28"/>
    </row>
    <row r="14795" spans="2:3" x14ac:dyDescent="0.25">
      <c r="B14795" s="26"/>
      <c r="C14795" s="28"/>
    </row>
    <row r="14796" spans="2:3" x14ac:dyDescent="0.25">
      <c r="B14796" s="26"/>
      <c r="C14796" s="28"/>
    </row>
    <row r="14797" spans="2:3" x14ac:dyDescent="0.25">
      <c r="B14797" s="26"/>
      <c r="C14797" s="28"/>
    </row>
    <row r="14798" spans="2:3" x14ac:dyDescent="0.25">
      <c r="B14798" s="26"/>
      <c r="C14798" s="28"/>
    </row>
    <row r="14799" spans="2:3" x14ac:dyDescent="0.25">
      <c r="B14799" s="26"/>
      <c r="C14799" s="28"/>
    </row>
    <row r="14800" spans="2:3" x14ac:dyDescent="0.25">
      <c r="B14800" s="26"/>
      <c r="C14800" s="28"/>
    </row>
    <row r="14801" spans="2:3" x14ac:dyDescent="0.25">
      <c r="B14801" s="26"/>
      <c r="C14801" s="28"/>
    </row>
    <row r="14802" spans="2:3" x14ac:dyDescent="0.25">
      <c r="B14802" s="26"/>
      <c r="C14802" s="28"/>
    </row>
    <row r="14803" spans="2:3" x14ac:dyDescent="0.25">
      <c r="B14803" s="26"/>
      <c r="C14803" s="28"/>
    </row>
    <row r="14804" spans="2:3" x14ac:dyDescent="0.25">
      <c r="B14804" s="26"/>
      <c r="C14804" s="28"/>
    </row>
    <row r="14805" spans="2:3" x14ac:dyDescent="0.25">
      <c r="B14805" s="26"/>
      <c r="C14805" s="28"/>
    </row>
    <row r="14806" spans="2:3" x14ac:dyDescent="0.25">
      <c r="B14806" s="26"/>
      <c r="C14806" s="28"/>
    </row>
    <row r="14807" spans="2:3" x14ac:dyDescent="0.25">
      <c r="B14807" s="26"/>
      <c r="C14807" s="28"/>
    </row>
    <row r="14808" spans="2:3" x14ac:dyDescent="0.25">
      <c r="B14808" s="26"/>
      <c r="C14808" s="28"/>
    </row>
    <row r="14809" spans="2:3" x14ac:dyDescent="0.25">
      <c r="B14809" s="26"/>
      <c r="C14809" s="28"/>
    </row>
    <row r="14810" spans="2:3" x14ac:dyDescent="0.25">
      <c r="B14810" s="26"/>
      <c r="C14810" s="28"/>
    </row>
    <row r="14811" spans="2:3" x14ac:dyDescent="0.25">
      <c r="B14811" s="26"/>
      <c r="C14811" s="28"/>
    </row>
    <row r="14812" spans="2:3" x14ac:dyDescent="0.25">
      <c r="B14812" s="26"/>
      <c r="C14812" s="28"/>
    </row>
    <row r="14813" spans="2:3" x14ac:dyDescent="0.25">
      <c r="B14813" s="26"/>
      <c r="C14813" s="28"/>
    </row>
    <row r="14814" spans="2:3" x14ac:dyDescent="0.25">
      <c r="B14814" s="26"/>
      <c r="C14814" s="28"/>
    </row>
    <row r="14815" spans="2:3" x14ac:dyDescent="0.25">
      <c r="B14815" s="26"/>
      <c r="C14815" s="28"/>
    </row>
    <row r="14816" spans="2:3" x14ac:dyDescent="0.25">
      <c r="B14816" s="26"/>
      <c r="C14816" s="28"/>
    </row>
    <row r="14817" spans="2:3" x14ac:dyDescent="0.25">
      <c r="B14817" s="26"/>
      <c r="C14817" s="28"/>
    </row>
    <row r="14818" spans="2:3" x14ac:dyDescent="0.25">
      <c r="B14818" s="26"/>
      <c r="C14818" s="28"/>
    </row>
    <row r="14819" spans="2:3" x14ac:dyDescent="0.25">
      <c r="B14819" s="26"/>
      <c r="C14819" s="28"/>
    </row>
    <row r="14820" spans="2:3" x14ac:dyDescent="0.25">
      <c r="B14820" s="26"/>
      <c r="C14820" s="28"/>
    </row>
    <row r="14821" spans="2:3" x14ac:dyDescent="0.25">
      <c r="B14821" s="26"/>
      <c r="C14821" s="28"/>
    </row>
    <row r="14822" spans="2:3" x14ac:dyDescent="0.25">
      <c r="B14822" s="26"/>
      <c r="C14822" s="28"/>
    </row>
    <row r="14823" spans="2:3" x14ac:dyDescent="0.25">
      <c r="B14823" s="26"/>
      <c r="C14823" s="28"/>
    </row>
    <row r="14824" spans="2:3" x14ac:dyDescent="0.25">
      <c r="B14824" s="26"/>
      <c r="C14824" s="28"/>
    </row>
    <row r="14825" spans="2:3" x14ac:dyDescent="0.25">
      <c r="B14825" s="26"/>
      <c r="C14825" s="28"/>
    </row>
    <row r="14826" spans="2:3" x14ac:dyDescent="0.25">
      <c r="B14826" s="26"/>
      <c r="C14826" s="28"/>
    </row>
    <row r="14827" spans="2:3" x14ac:dyDescent="0.25">
      <c r="B14827" s="26"/>
      <c r="C14827" s="28"/>
    </row>
    <row r="14828" spans="2:3" x14ac:dyDescent="0.25">
      <c r="B14828" s="26"/>
      <c r="C14828" s="28"/>
    </row>
    <row r="14829" spans="2:3" x14ac:dyDescent="0.25">
      <c r="B14829" s="26"/>
      <c r="C14829" s="28"/>
    </row>
    <row r="14830" spans="2:3" x14ac:dyDescent="0.25">
      <c r="B14830" s="26"/>
      <c r="C14830" s="28"/>
    </row>
    <row r="14831" spans="2:3" x14ac:dyDescent="0.25">
      <c r="B14831" s="26"/>
      <c r="C14831" s="28"/>
    </row>
    <row r="14832" spans="2:3" x14ac:dyDescent="0.25">
      <c r="B14832" s="26"/>
      <c r="C14832" s="28"/>
    </row>
    <row r="14833" spans="2:3" x14ac:dyDescent="0.25">
      <c r="B14833" s="26"/>
      <c r="C14833" s="28"/>
    </row>
    <row r="14834" spans="2:3" x14ac:dyDescent="0.25">
      <c r="B14834" s="26"/>
      <c r="C14834" s="28"/>
    </row>
    <row r="14835" spans="2:3" x14ac:dyDescent="0.25">
      <c r="B14835" s="26"/>
      <c r="C14835" s="28"/>
    </row>
    <row r="14836" spans="2:3" x14ac:dyDescent="0.25">
      <c r="B14836" s="26"/>
      <c r="C14836" s="28"/>
    </row>
    <row r="14837" spans="2:3" x14ac:dyDescent="0.25">
      <c r="B14837" s="26"/>
      <c r="C14837" s="28"/>
    </row>
    <row r="14838" spans="2:3" x14ac:dyDescent="0.25">
      <c r="B14838" s="26"/>
      <c r="C14838" s="28"/>
    </row>
    <row r="14839" spans="2:3" x14ac:dyDescent="0.25">
      <c r="B14839" s="26"/>
      <c r="C14839" s="28"/>
    </row>
    <row r="14840" spans="2:3" x14ac:dyDescent="0.25">
      <c r="B14840" s="26"/>
      <c r="C14840" s="28"/>
    </row>
    <row r="14841" spans="2:3" x14ac:dyDescent="0.25">
      <c r="B14841" s="26"/>
      <c r="C14841" s="28"/>
    </row>
    <row r="14842" spans="2:3" x14ac:dyDescent="0.25">
      <c r="B14842" s="26"/>
      <c r="C14842" s="28"/>
    </row>
    <row r="14843" spans="2:3" x14ac:dyDescent="0.25">
      <c r="B14843" s="26"/>
      <c r="C14843" s="28"/>
    </row>
    <row r="14844" spans="2:3" x14ac:dyDescent="0.25">
      <c r="B14844" s="26"/>
      <c r="C14844" s="28"/>
    </row>
    <row r="14845" spans="2:3" x14ac:dyDescent="0.25">
      <c r="B14845" s="26"/>
      <c r="C14845" s="28"/>
    </row>
    <row r="14846" spans="2:3" x14ac:dyDescent="0.25">
      <c r="B14846" s="26"/>
      <c r="C14846" s="28"/>
    </row>
    <row r="14847" spans="2:3" x14ac:dyDescent="0.25">
      <c r="B14847" s="26"/>
      <c r="C14847" s="28"/>
    </row>
    <row r="14848" spans="2:3" x14ac:dyDescent="0.25">
      <c r="B14848" s="26"/>
      <c r="C14848" s="28"/>
    </row>
    <row r="14849" spans="2:3" x14ac:dyDescent="0.25">
      <c r="B14849" s="26"/>
      <c r="C14849" s="28"/>
    </row>
    <row r="14850" spans="2:3" x14ac:dyDescent="0.25">
      <c r="B14850" s="26"/>
      <c r="C14850" s="28"/>
    </row>
    <row r="14851" spans="2:3" x14ac:dyDescent="0.25">
      <c r="B14851" s="26"/>
      <c r="C14851" s="28"/>
    </row>
    <row r="14852" spans="2:3" x14ac:dyDescent="0.25">
      <c r="B14852" s="26"/>
      <c r="C14852" s="28"/>
    </row>
    <row r="14853" spans="2:3" x14ac:dyDescent="0.25">
      <c r="B14853" s="26"/>
      <c r="C14853" s="28"/>
    </row>
    <row r="14854" spans="2:3" x14ac:dyDescent="0.25">
      <c r="B14854" s="26"/>
      <c r="C14854" s="28"/>
    </row>
    <row r="14855" spans="2:3" x14ac:dyDescent="0.25">
      <c r="B14855" s="26"/>
      <c r="C14855" s="28"/>
    </row>
    <row r="14856" spans="2:3" x14ac:dyDescent="0.25">
      <c r="B14856" s="26"/>
      <c r="C14856" s="28"/>
    </row>
    <row r="14857" spans="2:3" x14ac:dyDescent="0.25">
      <c r="B14857" s="26"/>
      <c r="C14857" s="28"/>
    </row>
    <row r="14858" spans="2:3" x14ac:dyDescent="0.25">
      <c r="B14858" s="26"/>
      <c r="C14858" s="28"/>
    </row>
    <row r="14859" spans="2:3" x14ac:dyDescent="0.25">
      <c r="B14859" s="26"/>
      <c r="C14859" s="28"/>
    </row>
    <row r="14860" spans="2:3" x14ac:dyDescent="0.25">
      <c r="B14860" s="26"/>
      <c r="C14860" s="28"/>
    </row>
    <row r="14861" spans="2:3" x14ac:dyDescent="0.25">
      <c r="B14861" s="26"/>
      <c r="C14861" s="28"/>
    </row>
    <row r="14862" spans="2:3" x14ac:dyDescent="0.25">
      <c r="B14862" s="26"/>
      <c r="C14862" s="28"/>
    </row>
    <row r="14863" spans="2:3" x14ac:dyDescent="0.25">
      <c r="B14863" s="26"/>
      <c r="C14863" s="28"/>
    </row>
    <row r="14864" spans="2:3" x14ac:dyDescent="0.25">
      <c r="B14864" s="26"/>
      <c r="C14864" s="28"/>
    </row>
    <row r="14865" spans="2:3" x14ac:dyDescent="0.25">
      <c r="B14865" s="26"/>
      <c r="C14865" s="28"/>
    </row>
    <row r="14866" spans="2:3" x14ac:dyDescent="0.25">
      <c r="B14866" s="26"/>
      <c r="C14866" s="28"/>
    </row>
    <row r="14867" spans="2:3" x14ac:dyDescent="0.25">
      <c r="B14867" s="26"/>
      <c r="C14867" s="28"/>
    </row>
    <row r="14868" spans="2:3" x14ac:dyDescent="0.25">
      <c r="B14868" s="26"/>
      <c r="C14868" s="28"/>
    </row>
    <row r="14869" spans="2:3" x14ac:dyDescent="0.25">
      <c r="B14869" s="26"/>
      <c r="C14869" s="28"/>
    </row>
    <row r="14870" spans="2:3" x14ac:dyDescent="0.25">
      <c r="B14870" s="26"/>
      <c r="C14870" s="28"/>
    </row>
    <row r="14871" spans="2:3" x14ac:dyDescent="0.25">
      <c r="B14871" s="26"/>
      <c r="C14871" s="28"/>
    </row>
    <row r="14872" spans="2:3" x14ac:dyDescent="0.25">
      <c r="B14872" s="26"/>
      <c r="C14872" s="28"/>
    </row>
    <row r="14873" spans="2:3" x14ac:dyDescent="0.25">
      <c r="B14873" s="26"/>
      <c r="C14873" s="28"/>
    </row>
    <row r="14874" spans="2:3" x14ac:dyDescent="0.25">
      <c r="B14874" s="26"/>
      <c r="C14874" s="28"/>
    </row>
    <row r="14875" spans="2:3" x14ac:dyDescent="0.25">
      <c r="B14875" s="26"/>
      <c r="C14875" s="28"/>
    </row>
    <row r="14876" spans="2:3" x14ac:dyDescent="0.25">
      <c r="B14876" s="26"/>
      <c r="C14876" s="28"/>
    </row>
    <row r="14877" spans="2:3" x14ac:dyDescent="0.25">
      <c r="B14877" s="26"/>
      <c r="C14877" s="28"/>
    </row>
    <row r="14878" spans="2:3" x14ac:dyDescent="0.25">
      <c r="B14878" s="26"/>
      <c r="C14878" s="28"/>
    </row>
    <row r="14879" spans="2:3" x14ac:dyDescent="0.25">
      <c r="B14879" s="26"/>
      <c r="C14879" s="28"/>
    </row>
    <row r="14880" spans="2:3" x14ac:dyDescent="0.25">
      <c r="B14880" s="26"/>
      <c r="C14880" s="28"/>
    </row>
    <row r="14881" spans="2:3" x14ac:dyDescent="0.25">
      <c r="B14881" s="26"/>
      <c r="C14881" s="28"/>
    </row>
    <row r="14882" spans="2:3" x14ac:dyDescent="0.25">
      <c r="B14882" s="26"/>
      <c r="C14882" s="28"/>
    </row>
    <row r="14883" spans="2:3" x14ac:dyDescent="0.25">
      <c r="B14883" s="26"/>
      <c r="C14883" s="28"/>
    </row>
    <row r="14884" spans="2:3" x14ac:dyDescent="0.25">
      <c r="B14884" s="26"/>
      <c r="C14884" s="28"/>
    </row>
    <row r="14885" spans="2:3" x14ac:dyDescent="0.25">
      <c r="B14885" s="26"/>
      <c r="C14885" s="28"/>
    </row>
    <row r="14886" spans="2:3" x14ac:dyDescent="0.25">
      <c r="B14886" s="26"/>
      <c r="C14886" s="28"/>
    </row>
    <row r="14887" spans="2:3" x14ac:dyDescent="0.25">
      <c r="B14887" s="26"/>
      <c r="C14887" s="28"/>
    </row>
    <row r="14888" spans="2:3" x14ac:dyDescent="0.25">
      <c r="B14888" s="26"/>
      <c r="C14888" s="28"/>
    </row>
    <row r="14889" spans="2:3" x14ac:dyDescent="0.25">
      <c r="B14889" s="26"/>
      <c r="C14889" s="28"/>
    </row>
    <row r="14890" spans="2:3" x14ac:dyDescent="0.25">
      <c r="B14890" s="26"/>
      <c r="C14890" s="28"/>
    </row>
    <row r="14891" spans="2:3" x14ac:dyDescent="0.25">
      <c r="B14891" s="26"/>
      <c r="C14891" s="28"/>
    </row>
    <row r="14892" spans="2:3" x14ac:dyDescent="0.25">
      <c r="B14892" s="26"/>
      <c r="C14892" s="28"/>
    </row>
    <row r="14893" spans="2:3" x14ac:dyDescent="0.25">
      <c r="B14893" s="26"/>
      <c r="C14893" s="28"/>
    </row>
    <row r="14894" spans="2:3" x14ac:dyDescent="0.25">
      <c r="B14894" s="26"/>
      <c r="C14894" s="28"/>
    </row>
    <row r="14895" spans="2:3" x14ac:dyDescent="0.25">
      <c r="B14895" s="26"/>
      <c r="C14895" s="28"/>
    </row>
    <row r="14896" spans="2:3" x14ac:dyDescent="0.25">
      <c r="B14896" s="26"/>
      <c r="C14896" s="28"/>
    </row>
    <row r="14897" spans="2:3" x14ac:dyDescent="0.25">
      <c r="B14897" s="26"/>
      <c r="C14897" s="28"/>
    </row>
    <row r="14898" spans="2:3" x14ac:dyDescent="0.25">
      <c r="B14898" s="26"/>
      <c r="C14898" s="28"/>
    </row>
    <row r="14899" spans="2:3" x14ac:dyDescent="0.25">
      <c r="B14899" s="26"/>
      <c r="C14899" s="28"/>
    </row>
    <row r="14900" spans="2:3" x14ac:dyDescent="0.25">
      <c r="B14900" s="26"/>
      <c r="C14900" s="28"/>
    </row>
    <row r="14901" spans="2:3" x14ac:dyDescent="0.25">
      <c r="B14901" s="26"/>
      <c r="C14901" s="28"/>
    </row>
    <row r="14902" spans="2:3" x14ac:dyDescent="0.25">
      <c r="B14902" s="26"/>
      <c r="C14902" s="28"/>
    </row>
    <row r="14903" spans="2:3" x14ac:dyDescent="0.25">
      <c r="B14903" s="26"/>
      <c r="C14903" s="28"/>
    </row>
    <row r="14904" spans="2:3" x14ac:dyDescent="0.25">
      <c r="B14904" s="26"/>
      <c r="C14904" s="28"/>
    </row>
    <row r="14905" spans="2:3" x14ac:dyDescent="0.25">
      <c r="B14905" s="26"/>
      <c r="C14905" s="28"/>
    </row>
    <row r="14906" spans="2:3" x14ac:dyDescent="0.25">
      <c r="B14906" s="26"/>
      <c r="C14906" s="28"/>
    </row>
    <row r="14907" spans="2:3" x14ac:dyDescent="0.25">
      <c r="B14907" s="26"/>
      <c r="C14907" s="28"/>
    </row>
    <row r="14908" spans="2:3" x14ac:dyDescent="0.25">
      <c r="B14908" s="26"/>
      <c r="C14908" s="28"/>
    </row>
    <row r="14909" spans="2:3" x14ac:dyDescent="0.25">
      <c r="B14909" s="26"/>
      <c r="C14909" s="28"/>
    </row>
    <row r="14910" spans="2:3" x14ac:dyDescent="0.25">
      <c r="B14910" s="26"/>
      <c r="C14910" s="28"/>
    </row>
    <row r="14911" spans="2:3" x14ac:dyDescent="0.25">
      <c r="B14911" s="26"/>
      <c r="C14911" s="28"/>
    </row>
    <row r="14912" spans="2:3" x14ac:dyDescent="0.25">
      <c r="B14912" s="26"/>
      <c r="C14912" s="28"/>
    </row>
    <row r="14913" spans="2:3" x14ac:dyDescent="0.25">
      <c r="B14913" s="26"/>
      <c r="C14913" s="28"/>
    </row>
    <row r="14914" spans="2:3" x14ac:dyDescent="0.25">
      <c r="B14914" s="26"/>
      <c r="C14914" s="28"/>
    </row>
    <row r="14915" spans="2:3" x14ac:dyDescent="0.25">
      <c r="B14915" s="26"/>
      <c r="C14915" s="28"/>
    </row>
    <row r="14916" spans="2:3" x14ac:dyDescent="0.25">
      <c r="B14916" s="26"/>
      <c r="C14916" s="28"/>
    </row>
    <row r="14917" spans="2:3" x14ac:dyDescent="0.25">
      <c r="B14917" s="26"/>
      <c r="C14917" s="28"/>
    </row>
    <row r="14918" spans="2:3" x14ac:dyDescent="0.25">
      <c r="B14918" s="26"/>
      <c r="C14918" s="28"/>
    </row>
    <row r="14919" spans="2:3" x14ac:dyDescent="0.25">
      <c r="B14919" s="26"/>
      <c r="C14919" s="28"/>
    </row>
    <row r="14920" spans="2:3" x14ac:dyDescent="0.25">
      <c r="B14920" s="26"/>
      <c r="C14920" s="28"/>
    </row>
    <row r="14921" spans="2:3" x14ac:dyDescent="0.25">
      <c r="B14921" s="26"/>
      <c r="C14921" s="28"/>
    </row>
    <row r="14922" spans="2:3" x14ac:dyDescent="0.25">
      <c r="B14922" s="26"/>
      <c r="C14922" s="28"/>
    </row>
    <row r="14923" spans="2:3" x14ac:dyDescent="0.25">
      <c r="B14923" s="26"/>
      <c r="C14923" s="28"/>
    </row>
    <row r="14924" spans="2:3" x14ac:dyDescent="0.25">
      <c r="B14924" s="26"/>
      <c r="C14924" s="28"/>
    </row>
    <row r="14925" spans="2:3" x14ac:dyDescent="0.25">
      <c r="B14925" s="26"/>
      <c r="C14925" s="28"/>
    </row>
    <row r="14926" spans="2:3" x14ac:dyDescent="0.25">
      <c r="B14926" s="26"/>
      <c r="C14926" s="28"/>
    </row>
    <row r="14927" spans="2:3" x14ac:dyDescent="0.25">
      <c r="B14927" s="26"/>
      <c r="C14927" s="28"/>
    </row>
    <row r="14928" spans="2:3" x14ac:dyDescent="0.25">
      <c r="B14928" s="26"/>
      <c r="C14928" s="28"/>
    </row>
    <row r="14929" spans="2:3" x14ac:dyDescent="0.25">
      <c r="B14929" s="26"/>
      <c r="C14929" s="28"/>
    </row>
    <row r="14930" spans="2:3" x14ac:dyDescent="0.25">
      <c r="B14930" s="26"/>
      <c r="C14930" s="28"/>
    </row>
    <row r="14931" spans="2:3" x14ac:dyDescent="0.25">
      <c r="B14931" s="26"/>
      <c r="C14931" s="28"/>
    </row>
    <row r="14932" spans="2:3" x14ac:dyDescent="0.25">
      <c r="B14932" s="26"/>
      <c r="C14932" s="28"/>
    </row>
    <row r="14933" spans="2:3" x14ac:dyDescent="0.25">
      <c r="B14933" s="26"/>
      <c r="C14933" s="28"/>
    </row>
    <row r="14934" spans="2:3" x14ac:dyDescent="0.25">
      <c r="B14934" s="26"/>
      <c r="C14934" s="28"/>
    </row>
    <row r="14935" spans="2:3" x14ac:dyDescent="0.25">
      <c r="B14935" s="26"/>
      <c r="C14935" s="28"/>
    </row>
    <row r="14936" spans="2:3" x14ac:dyDescent="0.25">
      <c r="B14936" s="26"/>
      <c r="C14936" s="28"/>
    </row>
    <row r="14937" spans="2:3" x14ac:dyDescent="0.25">
      <c r="B14937" s="26"/>
      <c r="C14937" s="28"/>
    </row>
    <row r="14938" spans="2:3" x14ac:dyDescent="0.25">
      <c r="B14938" s="26"/>
      <c r="C14938" s="28"/>
    </row>
    <row r="14939" spans="2:3" x14ac:dyDescent="0.25">
      <c r="B14939" s="26"/>
      <c r="C14939" s="28"/>
    </row>
    <row r="14940" spans="2:3" x14ac:dyDescent="0.25">
      <c r="B14940" s="26"/>
      <c r="C14940" s="28"/>
    </row>
    <row r="14941" spans="2:3" x14ac:dyDescent="0.25">
      <c r="B14941" s="26"/>
      <c r="C14941" s="28"/>
    </row>
    <row r="14942" spans="2:3" x14ac:dyDescent="0.25">
      <c r="B14942" s="26"/>
      <c r="C14942" s="28"/>
    </row>
    <row r="14943" spans="2:3" x14ac:dyDescent="0.25">
      <c r="B14943" s="26"/>
      <c r="C14943" s="28"/>
    </row>
    <row r="14944" spans="2:3" x14ac:dyDescent="0.25">
      <c r="B14944" s="26"/>
      <c r="C14944" s="28"/>
    </row>
    <row r="14945" spans="2:3" x14ac:dyDescent="0.25">
      <c r="B14945" s="26"/>
      <c r="C14945" s="28"/>
    </row>
    <row r="14946" spans="2:3" x14ac:dyDescent="0.25">
      <c r="B14946" s="26"/>
      <c r="C14946" s="28"/>
    </row>
    <row r="14947" spans="2:3" x14ac:dyDescent="0.25">
      <c r="B14947" s="26"/>
      <c r="C14947" s="28"/>
    </row>
    <row r="14948" spans="2:3" x14ac:dyDescent="0.25">
      <c r="B14948" s="26"/>
      <c r="C14948" s="28"/>
    </row>
    <row r="14949" spans="2:3" x14ac:dyDescent="0.25">
      <c r="B14949" s="26"/>
      <c r="C14949" s="28"/>
    </row>
    <row r="14950" spans="2:3" x14ac:dyDescent="0.25">
      <c r="B14950" s="26"/>
      <c r="C14950" s="28"/>
    </row>
    <row r="14951" spans="2:3" x14ac:dyDescent="0.25">
      <c r="B14951" s="26"/>
      <c r="C14951" s="28"/>
    </row>
    <row r="14952" spans="2:3" x14ac:dyDescent="0.25">
      <c r="B14952" s="26"/>
      <c r="C14952" s="28"/>
    </row>
    <row r="14953" spans="2:3" x14ac:dyDescent="0.25">
      <c r="B14953" s="26"/>
      <c r="C14953" s="28"/>
    </row>
    <row r="14954" spans="2:3" x14ac:dyDescent="0.25">
      <c r="B14954" s="26"/>
      <c r="C14954" s="28"/>
    </row>
    <row r="14955" spans="2:3" x14ac:dyDescent="0.25">
      <c r="B14955" s="26"/>
      <c r="C14955" s="28"/>
    </row>
    <row r="14956" spans="2:3" x14ac:dyDescent="0.25">
      <c r="B14956" s="26"/>
      <c r="C14956" s="28"/>
    </row>
    <row r="14957" spans="2:3" x14ac:dyDescent="0.25">
      <c r="B14957" s="26"/>
      <c r="C14957" s="28"/>
    </row>
    <row r="14958" spans="2:3" x14ac:dyDescent="0.25">
      <c r="B14958" s="26"/>
      <c r="C14958" s="28"/>
    </row>
    <row r="14959" spans="2:3" x14ac:dyDescent="0.25">
      <c r="B14959" s="26"/>
      <c r="C14959" s="28"/>
    </row>
    <row r="14960" spans="2:3" x14ac:dyDescent="0.25">
      <c r="B14960" s="26"/>
      <c r="C14960" s="28"/>
    </row>
    <row r="14961" spans="2:3" x14ac:dyDescent="0.25">
      <c r="B14961" s="26"/>
      <c r="C14961" s="28"/>
    </row>
    <row r="14962" spans="2:3" x14ac:dyDescent="0.25">
      <c r="B14962" s="26"/>
      <c r="C14962" s="28"/>
    </row>
    <row r="14963" spans="2:3" x14ac:dyDescent="0.25">
      <c r="B14963" s="26"/>
      <c r="C14963" s="28"/>
    </row>
    <row r="14964" spans="2:3" x14ac:dyDescent="0.25">
      <c r="B14964" s="26"/>
      <c r="C14964" s="28"/>
    </row>
    <row r="14965" spans="2:3" x14ac:dyDescent="0.25">
      <c r="B14965" s="26"/>
      <c r="C14965" s="28"/>
    </row>
    <row r="14966" spans="2:3" x14ac:dyDescent="0.25">
      <c r="B14966" s="26"/>
      <c r="C14966" s="28"/>
    </row>
    <row r="14967" spans="2:3" x14ac:dyDescent="0.25">
      <c r="B14967" s="26"/>
      <c r="C14967" s="28"/>
    </row>
    <row r="14968" spans="2:3" x14ac:dyDescent="0.25">
      <c r="B14968" s="26"/>
      <c r="C14968" s="28"/>
    </row>
    <row r="14969" spans="2:3" x14ac:dyDescent="0.25">
      <c r="B14969" s="26"/>
      <c r="C14969" s="28"/>
    </row>
    <row r="14970" spans="2:3" x14ac:dyDescent="0.25">
      <c r="B14970" s="26"/>
      <c r="C14970" s="28"/>
    </row>
    <row r="14971" spans="2:3" x14ac:dyDescent="0.25">
      <c r="B14971" s="26"/>
      <c r="C14971" s="28"/>
    </row>
    <row r="14972" spans="2:3" x14ac:dyDescent="0.25">
      <c r="B14972" s="26"/>
      <c r="C14972" s="28"/>
    </row>
    <row r="14973" spans="2:3" x14ac:dyDescent="0.25">
      <c r="B14973" s="26"/>
      <c r="C14973" s="28"/>
    </row>
    <row r="14974" spans="2:3" x14ac:dyDescent="0.25">
      <c r="B14974" s="26"/>
      <c r="C14974" s="28"/>
    </row>
    <row r="14975" spans="2:3" x14ac:dyDescent="0.25">
      <c r="B14975" s="26"/>
      <c r="C14975" s="28"/>
    </row>
    <row r="14976" spans="2:3" x14ac:dyDescent="0.25">
      <c r="B14976" s="26"/>
      <c r="C14976" s="28"/>
    </row>
    <row r="14977" spans="2:3" x14ac:dyDescent="0.25">
      <c r="B14977" s="26"/>
      <c r="C14977" s="28"/>
    </row>
    <row r="14978" spans="2:3" x14ac:dyDescent="0.25">
      <c r="B14978" s="26"/>
      <c r="C14978" s="28"/>
    </row>
    <row r="14979" spans="2:3" x14ac:dyDescent="0.25">
      <c r="B14979" s="26"/>
      <c r="C14979" s="28"/>
    </row>
    <row r="14980" spans="2:3" x14ac:dyDescent="0.25">
      <c r="B14980" s="26"/>
      <c r="C14980" s="28"/>
    </row>
    <row r="14981" spans="2:3" x14ac:dyDescent="0.25">
      <c r="B14981" s="26"/>
      <c r="C14981" s="28"/>
    </row>
    <row r="14982" spans="2:3" x14ac:dyDescent="0.25">
      <c r="B14982" s="26"/>
      <c r="C14982" s="28"/>
    </row>
    <row r="14983" spans="2:3" x14ac:dyDescent="0.25">
      <c r="B14983" s="26"/>
      <c r="C14983" s="28"/>
    </row>
    <row r="14984" spans="2:3" x14ac:dyDescent="0.25">
      <c r="B14984" s="26"/>
      <c r="C14984" s="28"/>
    </row>
    <row r="14985" spans="2:3" x14ac:dyDescent="0.25">
      <c r="B14985" s="26"/>
      <c r="C14985" s="28"/>
    </row>
    <row r="14986" spans="2:3" x14ac:dyDescent="0.25">
      <c r="B14986" s="26"/>
      <c r="C14986" s="28"/>
    </row>
    <row r="14987" spans="2:3" x14ac:dyDescent="0.25">
      <c r="B14987" s="26"/>
      <c r="C14987" s="28"/>
    </row>
    <row r="14988" spans="2:3" x14ac:dyDescent="0.25">
      <c r="B14988" s="26"/>
      <c r="C14988" s="28"/>
    </row>
    <row r="14989" spans="2:3" x14ac:dyDescent="0.25">
      <c r="B14989" s="26"/>
      <c r="C14989" s="28"/>
    </row>
    <row r="14990" spans="2:3" x14ac:dyDescent="0.25">
      <c r="B14990" s="26"/>
      <c r="C14990" s="28"/>
    </row>
    <row r="14991" spans="2:3" x14ac:dyDescent="0.25">
      <c r="B14991" s="26"/>
      <c r="C14991" s="28"/>
    </row>
    <row r="14992" spans="2:3" x14ac:dyDescent="0.25">
      <c r="B14992" s="26"/>
      <c r="C14992" s="28"/>
    </row>
    <row r="14993" spans="2:3" x14ac:dyDescent="0.25">
      <c r="B14993" s="26"/>
      <c r="C14993" s="28"/>
    </row>
    <row r="14994" spans="2:3" x14ac:dyDescent="0.25">
      <c r="B14994" s="26"/>
      <c r="C14994" s="28"/>
    </row>
    <row r="14995" spans="2:3" x14ac:dyDescent="0.25">
      <c r="B14995" s="26"/>
      <c r="C14995" s="28"/>
    </row>
    <row r="14996" spans="2:3" x14ac:dyDescent="0.25">
      <c r="B14996" s="26"/>
      <c r="C14996" s="28"/>
    </row>
    <row r="14997" spans="2:3" x14ac:dyDescent="0.25">
      <c r="B14997" s="26"/>
      <c r="C14997" s="28"/>
    </row>
    <row r="14998" spans="2:3" x14ac:dyDescent="0.25">
      <c r="B14998" s="26"/>
      <c r="C14998" s="28"/>
    </row>
    <row r="14999" spans="2:3" x14ac:dyDescent="0.25">
      <c r="B14999" s="26"/>
      <c r="C14999" s="28"/>
    </row>
    <row r="15000" spans="2:3" x14ac:dyDescent="0.25">
      <c r="B15000" s="26"/>
      <c r="C15000" s="28"/>
    </row>
    <row r="15001" spans="2:3" x14ac:dyDescent="0.25">
      <c r="B15001" s="26"/>
      <c r="C15001" s="28"/>
    </row>
    <row r="15002" spans="2:3" x14ac:dyDescent="0.25">
      <c r="B15002" s="26"/>
      <c r="C15002" s="28"/>
    </row>
    <row r="15003" spans="2:3" x14ac:dyDescent="0.25">
      <c r="B15003" s="26"/>
      <c r="C15003" s="28"/>
    </row>
    <row r="15004" spans="2:3" x14ac:dyDescent="0.25">
      <c r="B15004" s="26"/>
      <c r="C15004" s="28"/>
    </row>
    <row r="15005" spans="2:3" x14ac:dyDescent="0.25">
      <c r="B15005" s="26"/>
      <c r="C15005" s="28"/>
    </row>
    <row r="15006" spans="2:3" x14ac:dyDescent="0.25">
      <c r="B15006" s="26"/>
      <c r="C15006" s="28"/>
    </row>
    <row r="15007" spans="2:3" x14ac:dyDescent="0.25">
      <c r="B15007" s="26"/>
      <c r="C15007" s="28"/>
    </row>
    <row r="15008" spans="2:3" x14ac:dyDescent="0.25">
      <c r="B15008" s="26"/>
      <c r="C15008" s="28"/>
    </row>
    <row r="15009" spans="2:3" x14ac:dyDescent="0.25">
      <c r="B15009" s="26"/>
      <c r="C15009" s="28"/>
    </row>
    <row r="15010" spans="2:3" x14ac:dyDescent="0.25">
      <c r="B15010" s="26"/>
      <c r="C15010" s="28"/>
    </row>
    <row r="15011" spans="2:3" x14ac:dyDescent="0.25">
      <c r="B15011" s="26"/>
      <c r="C15011" s="28"/>
    </row>
    <row r="15012" spans="2:3" x14ac:dyDescent="0.25">
      <c r="B15012" s="26"/>
      <c r="C15012" s="28"/>
    </row>
    <row r="15013" spans="2:3" x14ac:dyDescent="0.25">
      <c r="B15013" s="26"/>
      <c r="C15013" s="28"/>
    </row>
    <row r="15014" spans="2:3" x14ac:dyDescent="0.25">
      <c r="B15014" s="26"/>
      <c r="C15014" s="28"/>
    </row>
    <row r="15015" spans="2:3" x14ac:dyDescent="0.25">
      <c r="B15015" s="26"/>
      <c r="C15015" s="28"/>
    </row>
    <row r="15016" spans="2:3" x14ac:dyDescent="0.25">
      <c r="B15016" s="26"/>
      <c r="C15016" s="28"/>
    </row>
    <row r="15017" spans="2:3" x14ac:dyDescent="0.25">
      <c r="B15017" s="26"/>
      <c r="C15017" s="28"/>
    </row>
    <row r="15018" spans="2:3" x14ac:dyDescent="0.25">
      <c r="B15018" s="26"/>
      <c r="C15018" s="28"/>
    </row>
    <row r="15019" spans="2:3" x14ac:dyDescent="0.25">
      <c r="B15019" s="26"/>
      <c r="C15019" s="28"/>
    </row>
    <row r="15020" spans="2:3" x14ac:dyDescent="0.25">
      <c r="B15020" s="26"/>
      <c r="C15020" s="28"/>
    </row>
    <row r="15021" spans="2:3" x14ac:dyDescent="0.25">
      <c r="B15021" s="26"/>
      <c r="C15021" s="28"/>
    </row>
    <row r="15022" spans="2:3" x14ac:dyDescent="0.25">
      <c r="B15022" s="26"/>
      <c r="C15022" s="28"/>
    </row>
    <row r="15023" spans="2:3" x14ac:dyDescent="0.25">
      <c r="B15023" s="26"/>
      <c r="C15023" s="28"/>
    </row>
    <row r="15024" spans="2:3" x14ac:dyDescent="0.25">
      <c r="B15024" s="26"/>
      <c r="C15024" s="28"/>
    </row>
    <row r="15025" spans="2:3" x14ac:dyDescent="0.25">
      <c r="B15025" s="26"/>
      <c r="C15025" s="28"/>
    </row>
    <row r="15026" spans="2:3" x14ac:dyDescent="0.25">
      <c r="B15026" s="26"/>
      <c r="C15026" s="28"/>
    </row>
    <row r="15027" spans="2:3" x14ac:dyDescent="0.25">
      <c r="B15027" s="26"/>
      <c r="C15027" s="28"/>
    </row>
    <row r="15028" spans="2:3" x14ac:dyDescent="0.25">
      <c r="B15028" s="26"/>
      <c r="C15028" s="28"/>
    </row>
    <row r="15029" spans="2:3" x14ac:dyDescent="0.25">
      <c r="B15029" s="26"/>
      <c r="C15029" s="28"/>
    </row>
    <row r="15030" spans="2:3" x14ac:dyDescent="0.25">
      <c r="B15030" s="26"/>
      <c r="C15030" s="28"/>
    </row>
    <row r="15031" spans="2:3" x14ac:dyDescent="0.25">
      <c r="B15031" s="26"/>
      <c r="C15031" s="28"/>
    </row>
    <row r="15032" spans="2:3" x14ac:dyDescent="0.25">
      <c r="B15032" s="26"/>
      <c r="C15032" s="28"/>
    </row>
    <row r="15033" spans="2:3" x14ac:dyDescent="0.25">
      <c r="B15033" s="26"/>
      <c r="C15033" s="28"/>
    </row>
    <row r="15034" spans="2:3" x14ac:dyDescent="0.25">
      <c r="B15034" s="26"/>
      <c r="C15034" s="28"/>
    </row>
    <row r="15035" spans="2:3" x14ac:dyDescent="0.25">
      <c r="B15035" s="26"/>
      <c r="C15035" s="28"/>
    </row>
    <row r="15036" spans="2:3" x14ac:dyDescent="0.25">
      <c r="B15036" s="26"/>
      <c r="C15036" s="28"/>
    </row>
    <row r="15037" spans="2:3" x14ac:dyDescent="0.25">
      <c r="B15037" s="26"/>
      <c r="C15037" s="28"/>
    </row>
    <row r="15038" spans="2:3" x14ac:dyDescent="0.25">
      <c r="B15038" s="26"/>
      <c r="C15038" s="28"/>
    </row>
    <row r="15039" spans="2:3" x14ac:dyDescent="0.25">
      <c r="B15039" s="26"/>
      <c r="C15039" s="28"/>
    </row>
    <row r="15040" spans="2:3" x14ac:dyDescent="0.25">
      <c r="B15040" s="26"/>
      <c r="C15040" s="28"/>
    </row>
    <row r="15041" spans="2:3" x14ac:dyDescent="0.25">
      <c r="B15041" s="26"/>
      <c r="C15041" s="28"/>
    </row>
    <row r="15042" spans="2:3" x14ac:dyDescent="0.25">
      <c r="B15042" s="26"/>
      <c r="C15042" s="28"/>
    </row>
    <row r="15043" spans="2:3" x14ac:dyDescent="0.25">
      <c r="B15043" s="26"/>
      <c r="C15043" s="28"/>
    </row>
    <row r="15044" spans="2:3" x14ac:dyDescent="0.25">
      <c r="B15044" s="26"/>
      <c r="C15044" s="28"/>
    </row>
    <row r="15045" spans="2:3" x14ac:dyDescent="0.25">
      <c r="B15045" s="26"/>
      <c r="C15045" s="28"/>
    </row>
    <row r="15046" spans="2:3" x14ac:dyDescent="0.25">
      <c r="B15046" s="26"/>
      <c r="C15046" s="28"/>
    </row>
    <row r="15047" spans="2:3" x14ac:dyDescent="0.25">
      <c r="B15047" s="26"/>
      <c r="C15047" s="28"/>
    </row>
    <row r="15048" spans="2:3" x14ac:dyDescent="0.25">
      <c r="B15048" s="26"/>
      <c r="C15048" s="28"/>
    </row>
    <row r="15049" spans="2:3" x14ac:dyDescent="0.25">
      <c r="B15049" s="26"/>
      <c r="C15049" s="28"/>
    </row>
    <row r="15050" spans="2:3" x14ac:dyDescent="0.25">
      <c r="B15050" s="26"/>
      <c r="C15050" s="28"/>
    </row>
    <row r="15051" spans="2:3" x14ac:dyDescent="0.25">
      <c r="B15051" s="26"/>
      <c r="C15051" s="28"/>
    </row>
    <row r="15052" spans="2:3" x14ac:dyDescent="0.25">
      <c r="B15052" s="26"/>
      <c r="C15052" s="28"/>
    </row>
    <row r="15053" spans="2:3" x14ac:dyDescent="0.25">
      <c r="B15053" s="26"/>
      <c r="C15053" s="28"/>
    </row>
    <row r="15054" spans="2:3" x14ac:dyDescent="0.25">
      <c r="B15054" s="26"/>
      <c r="C15054" s="28"/>
    </row>
    <row r="15055" spans="2:3" x14ac:dyDescent="0.25">
      <c r="B15055" s="26"/>
      <c r="C15055" s="28"/>
    </row>
    <row r="15056" spans="2:3" x14ac:dyDescent="0.25">
      <c r="B15056" s="26"/>
      <c r="C15056" s="28"/>
    </row>
    <row r="15057" spans="2:3" x14ac:dyDescent="0.25">
      <c r="B15057" s="26"/>
      <c r="C15057" s="28"/>
    </row>
    <row r="15058" spans="2:3" x14ac:dyDescent="0.25">
      <c r="B15058" s="26"/>
      <c r="C15058" s="28"/>
    </row>
    <row r="15059" spans="2:3" x14ac:dyDescent="0.25">
      <c r="B15059" s="26"/>
      <c r="C15059" s="28"/>
    </row>
    <row r="15060" spans="2:3" x14ac:dyDescent="0.25">
      <c r="B15060" s="26"/>
      <c r="C15060" s="28"/>
    </row>
    <row r="15061" spans="2:3" x14ac:dyDescent="0.25">
      <c r="B15061" s="26"/>
      <c r="C15061" s="28"/>
    </row>
    <row r="15062" spans="2:3" x14ac:dyDescent="0.25">
      <c r="B15062" s="26"/>
      <c r="C15062" s="28"/>
    </row>
    <row r="15063" spans="2:3" x14ac:dyDescent="0.25">
      <c r="B15063" s="26"/>
      <c r="C15063" s="28"/>
    </row>
    <row r="15064" spans="2:3" x14ac:dyDescent="0.25">
      <c r="B15064" s="26"/>
      <c r="C15064" s="28"/>
    </row>
    <row r="15065" spans="2:3" x14ac:dyDescent="0.25">
      <c r="B15065" s="26"/>
      <c r="C15065" s="28"/>
    </row>
    <row r="15066" spans="2:3" x14ac:dyDescent="0.25">
      <c r="B15066" s="26"/>
      <c r="C15066" s="28"/>
    </row>
    <row r="15067" spans="2:3" x14ac:dyDescent="0.25">
      <c r="B15067" s="26"/>
      <c r="C15067" s="28"/>
    </row>
    <row r="15068" spans="2:3" x14ac:dyDescent="0.25">
      <c r="B15068" s="26"/>
      <c r="C15068" s="28"/>
    </row>
    <row r="15069" spans="2:3" x14ac:dyDescent="0.25">
      <c r="B15069" s="26"/>
      <c r="C15069" s="28"/>
    </row>
    <row r="15070" spans="2:3" x14ac:dyDescent="0.25">
      <c r="B15070" s="26"/>
      <c r="C15070" s="28"/>
    </row>
    <row r="15071" spans="2:3" x14ac:dyDescent="0.25">
      <c r="B15071" s="26"/>
      <c r="C15071" s="28"/>
    </row>
    <row r="15072" spans="2:3" x14ac:dyDescent="0.25">
      <c r="B15072" s="26"/>
      <c r="C15072" s="28"/>
    </row>
    <row r="15073" spans="2:3" x14ac:dyDescent="0.25">
      <c r="B15073" s="26"/>
      <c r="C15073" s="28"/>
    </row>
    <row r="15074" spans="2:3" x14ac:dyDescent="0.25">
      <c r="B15074" s="26"/>
      <c r="C15074" s="28"/>
    </row>
    <row r="15075" spans="2:3" x14ac:dyDescent="0.25">
      <c r="B15075" s="26"/>
      <c r="C15075" s="28"/>
    </row>
    <row r="15076" spans="2:3" x14ac:dyDescent="0.25">
      <c r="B15076" s="26"/>
      <c r="C15076" s="28"/>
    </row>
    <row r="15077" spans="2:3" x14ac:dyDescent="0.25">
      <c r="B15077" s="26"/>
      <c r="C15077" s="28"/>
    </row>
    <row r="15078" spans="2:3" x14ac:dyDescent="0.25">
      <c r="B15078" s="26"/>
      <c r="C15078" s="28"/>
    </row>
    <row r="15079" spans="2:3" x14ac:dyDescent="0.25">
      <c r="B15079" s="26"/>
      <c r="C15079" s="28"/>
    </row>
    <row r="15080" spans="2:3" x14ac:dyDescent="0.25">
      <c r="B15080" s="26"/>
      <c r="C15080" s="28"/>
    </row>
    <row r="15081" spans="2:3" x14ac:dyDescent="0.25">
      <c r="B15081" s="26"/>
      <c r="C15081" s="28"/>
    </row>
    <row r="15082" spans="2:3" x14ac:dyDescent="0.25">
      <c r="B15082" s="26"/>
      <c r="C15082" s="28"/>
    </row>
    <row r="15083" spans="2:3" x14ac:dyDescent="0.25">
      <c r="B15083" s="26"/>
      <c r="C15083" s="28"/>
    </row>
    <row r="15084" spans="2:3" x14ac:dyDescent="0.25">
      <c r="B15084" s="26"/>
      <c r="C15084" s="28"/>
    </row>
    <row r="15085" spans="2:3" x14ac:dyDescent="0.25">
      <c r="B15085" s="26"/>
      <c r="C15085" s="28"/>
    </row>
    <row r="15086" spans="2:3" x14ac:dyDescent="0.25">
      <c r="B15086" s="26"/>
      <c r="C15086" s="28"/>
    </row>
    <row r="15087" spans="2:3" x14ac:dyDescent="0.25">
      <c r="B15087" s="26"/>
      <c r="C15087" s="28"/>
    </row>
    <row r="15088" spans="2:3" x14ac:dyDescent="0.25">
      <c r="B15088" s="26"/>
      <c r="C15088" s="28"/>
    </row>
    <row r="15089" spans="2:3" x14ac:dyDescent="0.25">
      <c r="B15089" s="26"/>
      <c r="C15089" s="28"/>
    </row>
    <row r="15090" spans="2:3" x14ac:dyDescent="0.25">
      <c r="B15090" s="26"/>
      <c r="C15090" s="28"/>
    </row>
    <row r="15091" spans="2:3" x14ac:dyDescent="0.25">
      <c r="B15091" s="26"/>
      <c r="C15091" s="28"/>
    </row>
    <row r="15092" spans="2:3" x14ac:dyDescent="0.25">
      <c r="B15092" s="26"/>
      <c r="C15092" s="28"/>
    </row>
    <row r="15093" spans="2:3" x14ac:dyDescent="0.25">
      <c r="B15093" s="26"/>
      <c r="C15093" s="28"/>
    </row>
    <row r="15094" spans="2:3" x14ac:dyDescent="0.25">
      <c r="B15094" s="26"/>
      <c r="C15094" s="28"/>
    </row>
    <row r="15095" spans="2:3" x14ac:dyDescent="0.25">
      <c r="B15095" s="26"/>
      <c r="C15095" s="28"/>
    </row>
    <row r="15096" spans="2:3" x14ac:dyDescent="0.25">
      <c r="B15096" s="26"/>
      <c r="C15096" s="28"/>
    </row>
    <row r="15097" spans="2:3" x14ac:dyDescent="0.25">
      <c r="B15097" s="26"/>
      <c r="C15097" s="28"/>
    </row>
    <row r="15098" spans="2:3" x14ac:dyDescent="0.25">
      <c r="B15098" s="26"/>
      <c r="C15098" s="28"/>
    </row>
    <row r="15099" spans="2:3" x14ac:dyDescent="0.25">
      <c r="B15099" s="26"/>
      <c r="C15099" s="28"/>
    </row>
    <row r="15100" spans="2:3" x14ac:dyDescent="0.25">
      <c r="B15100" s="26"/>
      <c r="C15100" s="28"/>
    </row>
    <row r="15101" spans="2:3" x14ac:dyDescent="0.25">
      <c r="B15101" s="26"/>
      <c r="C15101" s="28"/>
    </row>
    <row r="15102" spans="2:3" x14ac:dyDescent="0.25">
      <c r="B15102" s="26"/>
      <c r="C15102" s="28"/>
    </row>
    <row r="15103" spans="2:3" x14ac:dyDescent="0.25">
      <c r="B15103" s="26"/>
      <c r="C15103" s="28"/>
    </row>
    <row r="15104" spans="2:3" x14ac:dyDescent="0.25">
      <c r="B15104" s="26"/>
      <c r="C15104" s="28"/>
    </row>
    <row r="15105" spans="2:3" x14ac:dyDescent="0.25">
      <c r="B15105" s="26"/>
      <c r="C15105" s="28"/>
    </row>
    <row r="15106" spans="2:3" x14ac:dyDescent="0.25">
      <c r="B15106" s="26"/>
      <c r="C15106" s="28"/>
    </row>
    <row r="15107" spans="2:3" x14ac:dyDescent="0.25">
      <c r="B15107" s="26"/>
      <c r="C15107" s="28"/>
    </row>
    <row r="15108" spans="2:3" x14ac:dyDescent="0.25">
      <c r="B15108" s="26"/>
      <c r="C15108" s="28"/>
    </row>
    <row r="15109" spans="2:3" x14ac:dyDescent="0.25">
      <c r="B15109" s="26"/>
      <c r="C15109" s="28"/>
    </row>
    <row r="15110" spans="2:3" x14ac:dyDescent="0.25">
      <c r="B15110" s="26"/>
      <c r="C15110" s="28"/>
    </row>
    <row r="15111" spans="2:3" x14ac:dyDescent="0.25">
      <c r="B15111" s="26"/>
      <c r="C15111" s="28"/>
    </row>
    <row r="15112" spans="2:3" x14ac:dyDescent="0.25">
      <c r="B15112" s="26"/>
      <c r="C15112" s="28"/>
    </row>
    <row r="15113" spans="2:3" x14ac:dyDescent="0.25">
      <c r="B15113" s="26"/>
      <c r="C15113" s="28"/>
    </row>
    <row r="15114" spans="2:3" x14ac:dyDescent="0.25">
      <c r="B15114" s="26"/>
      <c r="C15114" s="28"/>
    </row>
    <row r="15115" spans="2:3" x14ac:dyDescent="0.25">
      <c r="B15115" s="26"/>
      <c r="C15115" s="28"/>
    </row>
    <row r="15116" spans="2:3" x14ac:dyDescent="0.25">
      <c r="B15116" s="26"/>
      <c r="C15116" s="28"/>
    </row>
    <row r="15117" spans="2:3" x14ac:dyDescent="0.25">
      <c r="B15117" s="26"/>
      <c r="C15117" s="28"/>
    </row>
    <row r="15118" spans="2:3" x14ac:dyDescent="0.25">
      <c r="B15118" s="26"/>
      <c r="C15118" s="28"/>
    </row>
    <row r="15119" spans="2:3" x14ac:dyDescent="0.25">
      <c r="B15119" s="26"/>
      <c r="C15119" s="28"/>
    </row>
    <row r="15120" spans="2:3" x14ac:dyDescent="0.25">
      <c r="B15120" s="26"/>
      <c r="C15120" s="28"/>
    </row>
    <row r="15121" spans="2:3" x14ac:dyDescent="0.25">
      <c r="B15121" s="26"/>
      <c r="C15121" s="28"/>
    </row>
    <row r="15122" spans="2:3" x14ac:dyDescent="0.25">
      <c r="B15122" s="26"/>
      <c r="C15122" s="28"/>
    </row>
    <row r="15123" spans="2:3" x14ac:dyDescent="0.25">
      <c r="B15123" s="26"/>
      <c r="C15123" s="28"/>
    </row>
    <row r="15124" spans="2:3" x14ac:dyDescent="0.25">
      <c r="B15124" s="26"/>
      <c r="C15124" s="28"/>
    </row>
    <row r="15125" spans="2:3" x14ac:dyDescent="0.25">
      <c r="B15125" s="26"/>
      <c r="C15125" s="28"/>
    </row>
    <row r="15126" spans="2:3" x14ac:dyDescent="0.25">
      <c r="B15126" s="26"/>
      <c r="C15126" s="28"/>
    </row>
    <row r="15127" spans="2:3" x14ac:dyDescent="0.25">
      <c r="B15127" s="26"/>
      <c r="C15127" s="28"/>
    </row>
    <row r="15128" spans="2:3" x14ac:dyDescent="0.25">
      <c r="B15128" s="26"/>
      <c r="C15128" s="28"/>
    </row>
    <row r="15129" spans="2:3" x14ac:dyDescent="0.25">
      <c r="B15129" s="26"/>
      <c r="C15129" s="28"/>
    </row>
    <row r="15130" spans="2:3" x14ac:dyDescent="0.25">
      <c r="B15130" s="26"/>
      <c r="C15130" s="28"/>
    </row>
    <row r="15131" spans="2:3" x14ac:dyDescent="0.25">
      <c r="B15131" s="26"/>
      <c r="C15131" s="28"/>
    </row>
    <row r="15132" spans="2:3" x14ac:dyDescent="0.25">
      <c r="B15132" s="26"/>
      <c r="C15132" s="28"/>
    </row>
    <row r="15133" spans="2:3" x14ac:dyDescent="0.25">
      <c r="B15133" s="26"/>
      <c r="C15133" s="28"/>
    </row>
    <row r="15134" spans="2:3" x14ac:dyDescent="0.25">
      <c r="B15134" s="26"/>
      <c r="C15134" s="28"/>
    </row>
    <row r="15135" spans="2:3" x14ac:dyDescent="0.25">
      <c r="B15135" s="26"/>
      <c r="C15135" s="28"/>
    </row>
    <row r="15136" spans="2:3" x14ac:dyDescent="0.25">
      <c r="B15136" s="26"/>
      <c r="C15136" s="28"/>
    </row>
    <row r="15137" spans="2:3" x14ac:dyDescent="0.25">
      <c r="B15137" s="26"/>
      <c r="C15137" s="28"/>
    </row>
    <row r="15138" spans="2:3" x14ac:dyDescent="0.25">
      <c r="B15138" s="26"/>
      <c r="C15138" s="28"/>
    </row>
    <row r="15139" spans="2:3" x14ac:dyDescent="0.25">
      <c r="B15139" s="26"/>
      <c r="C15139" s="28"/>
    </row>
    <row r="15140" spans="2:3" x14ac:dyDescent="0.25">
      <c r="B15140" s="26"/>
      <c r="C15140" s="28"/>
    </row>
    <row r="15141" spans="2:3" x14ac:dyDescent="0.25">
      <c r="B15141" s="26"/>
      <c r="C15141" s="28"/>
    </row>
    <row r="15142" spans="2:3" x14ac:dyDescent="0.25">
      <c r="B15142" s="26"/>
      <c r="C15142" s="28"/>
    </row>
    <row r="15143" spans="2:3" x14ac:dyDescent="0.25">
      <c r="B15143" s="26"/>
      <c r="C15143" s="28"/>
    </row>
    <row r="15144" spans="2:3" x14ac:dyDescent="0.25">
      <c r="B15144" s="26"/>
      <c r="C15144" s="28"/>
    </row>
    <row r="15145" spans="2:3" x14ac:dyDescent="0.25">
      <c r="B15145" s="26"/>
      <c r="C15145" s="28"/>
    </row>
    <row r="15146" spans="2:3" x14ac:dyDescent="0.25">
      <c r="B15146" s="26"/>
      <c r="C15146" s="28"/>
    </row>
    <row r="15147" spans="2:3" x14ac:dyDescent="0.25">
      <c r="B15147" s="26"/>
      <c r="C15147" s="28"/>
    </row>
    <row r="15148" spans="2:3" x14ac:dyDescent="0.25">
      <c r="B15148" s="26"/>
      <c r="C15148" s="28"/>
    </row>
    <row r="15149" spans="2:3" x14ac:dyDescent="0.25">
      <c r="B15149" s="26"/>
      <c r="C15149" s="28"/>
    </row>
    <row r="15150" spans="2:3" x14ac:dyDescent="0.25">
      <c r="B15150" s="26"/>
      <c r="C15150" s="28"/>
    </row>
    <row r="15151" spans="2:3" x14ac:dyDescent="0.25">
      <c r="B15151" s="26"/>
      <c r="C15151" s="28"/>
    </row>
    <row r="15152" spans="2:3" x14ac:dyDescent="0.25">
      <c r="B15152" s="26"/>
      <c r="C15152" s="28"/>
    </row>
    <row r="15153" spans="2:3" x14ac:dyDescent="0.25">
      <c r="B15153" s="26"/>
      <c r="C15153" s="28"/>
    </row>
    <row r="15154" spans="2:3" x14ac:dyDescent="0.25">
      <c r="B15154" s="26"/>
      <c r="C15154" s="28"/>
    </row>
    <row r="15155" spans="2:3" x14ac:dyDescent="0.25">
      <c r="B15155" s="26"/>
      <c r="C15155" s="28"/>
    </row>
    <row r="15156" spans="2:3" x14ac:dyDescent="0.25">
      <c r="B15156" s="26"/>
      <c r="C15156" s="28"/>
    </row>
    <row r="15157" spans="2:3" x14ac:dyDescent="0.25">
      <c r="B15157" s="26"/>
      <c r="C15157" s="28"/>
    </row>
    <row r="15158" spans="2:3" x14ac:dyDescent="0.25">
      <c r="B15158" s="26"/>
      <c r="C15158" s="28"/>
    </row>
    <row r="15159" spans="2:3" x14ac:dyDescent="0.25">
      <c r="B15159" s="26"/>
      <c r="C15159" s="28"/>
    </row>
    <row r="15160" spans="2:3" x14ac:dyDescent="0.25">
      <c r="B15160" s="26"/>
      <c r="C15160" s="28"/>
    </row>
    <row r="15161" spans="2:3" x14ac:dyDescent="0.25">
      <c r="B15161" s="26"/>
      <c r="C15161" s="28"/>
    </row>
    <row r="15162" spans="2:3" x14ac:dyDescent="0.25">
      <c r="B15162" s="26"/>
      <c r="C15162" s="28"/>
    </row>
    <row r="15163" spans="2:3" x14ac:dyDescent="0.25">
      <c r="B15163" s="26"/>
      <c r="C15163" s="28"/>
    </row>
    <row r="15164" spans="2:3" x14ac:dyDescent="0.25">
      <c r="B15164" s="26"/>
      <c r="C15164" s="28"/>
    </row>
    <row r="15165" spans="2:3" x14ac:dyDescent="0.25">
      <c r="B15165" s="26"/>
      <c r="C15165" s="28"/>
    </row>
    <row r="15166" spans="2:3" x14ac:dyDescent="0.25">
      <c r="B15166" s="26"/>
      <c r="C15166" s="28"/>
    </row>
    <row r="15167" spans="2:3" x14ac:dyDescent="0.25">
      <c r="B15167" s="26"/>
      <c r="C15167" s="28"/>
    </row>
    <row r="15168" spans="2:3" x14ac:dyDescent="0.25">
      <c r="B15168" s="26"/>
      <c r="C15168" s="28"/>
    </row>
    <row r="15169" spans="2:3" x14ac:dyDescent="0.25">
      <c r="B15169" s="26"/>
      <c r="C15169" s="28"/>
    </row>
    <row r="15170" spans="2:3" x14ac:dyDescent="0.25">
      <c r="B15170" s="26"/>
      <c r="C15170" s="28"/>
    </row>
    <row r="15171" spans="2:3" x14ac:dyDescent="0.25">
      <c r="B15171" s="26"/>
      <c r="C15171" s="28"/>
    </row>
    <row r="15172" spans="2:3" x14ac:dyDescent="0.25">
      <c r="B15172" s="26"/>
      <c r="C15172" s="28"/>
    </row>
    <row r="15173" spans="2:3" x14ac:dyDescent="0.25">
      <c r="B15173" s="26"/>
      <c r="C15173" s="28"/>
    </row>
    <row r="15174" spans="2:3" x14ac:dyDescent="0.25">
      <c r="B15174" s="26"/>
      <c r="C15174" s="28"/>
    </row>
    <row r="15175" spans="2:3" x14ac:dyDescent="0.25">
      <c r="B15175" s="26"/>
      <c r="C15175" s="28"/>
    </row>
    <row r="15176" spans="2:3" x14ac:dyDescent="0.25">
      <c r="B15176" s="26"/>
      <c r="C15176" s="28"/>
    </row>
    <row r="15177" spans="2:3" x14ac:dyDescent="0.25">
      <c r="B15177" s="26"/>
      <c r="C15177" s="28"/>
    </row>
    <row r="15178" spans="2:3" x14ac:dyDescent="0.25">
      <c r="B15178" s="26"/>
      <c r="C15178" s="28"/>
    </row>
    <row r="15179" spans="2:3" x14ac:dyDescent="0.25">
      <c r="B15179" s="26"/>
      <c r="C15179" s="28"/>
    </row>
    <row r="15180" spans="2:3" x14ac:dyDescent="0.25">
      <c r="B15180" s="26"/>
      <c r="C15180" s="28"/>
    </row>
    <row r="15181" spans="2:3" x14ac:dyDescent="0.25">
      <c r="B15181" s="26"/>
      <c r="C15181" s="28"/>
    </row>
    <row r="15182" spans="2:3" x14ac:dyDescent="0.25">
      <c r="B15182" s="26"/>
      <c r="C15182" s="28"/>
    </row>
    <row r="15183" spans="2:3" x14ac:dyDescent="0.25">
      <c r="B15183" s="26"/>
      <c r="C15183" s="28"/>
    </row>
    <row r="15184" spans="2:3" x14ac:dyDescent="0.25">
      <c r="B15184" s="26"/>
      <c r="C15184" s="28"/>
    </row>
    <row r="15185" spans="2:3" x14ac:dyDescent="0.25">
      <c r="B15185" s="26"/>
      <c r="C15185" s="28"/>
    </row>
    <row r="15186" spans="2:3" x14ac:dyDescent="0.25">
      <c r="B15186" s="26"/>
      <c r="C15186" s="28"/>
    </row>
    <row r="15187" spans="2:3" x14ac:dyDescent="0.25">
      <c r="B15187" s="26"/>
      <c r="C15187" s="28"/>
    </row>
    <row r="15188" spans="2:3" x14ac:dyDescent="0.25">
      <c r="B15188" s="26"/>
      <c r="C15188" s="28"/>
    </row>
    <row r="15189" spans="2:3" x14ac:dyDescent="0.25">
      <c r="B15189" s="26"/>
      <c r="C15189" s="28"/>
    </row>
    <row r="15190" spans="2:3" x14ac:dyDescent="0.25">
      <c r="B15190" s="26"/>
      <c r="C15190" s="28"/>
    </row>
    <row r="15191" spans="2:3" x14ac:dyDescent="0.25">
      <c r="B15191" s="26"/>
      <c r="C15191" s="28"/>
    </row>
    <row r="15192" spans="2:3" x14ac:dyDescent="0.25">
      <c r="B15192" s="26"/>
      <c r="C15192" s="28"/>
    </row>
    <row r="15193" spans="2:3" x14ac:dyDescent="0.25">
      <c r="B15193" s="26"/>
      <c r="C15193" s="28"/>
    </row>
    <row r="15194" spans="2:3" x14ac:dyDescent="0.25">
      <c r="B15194" s="26"/>
      <c r="C15194" s="28"/>
    </row>
    <row r="15195" spans="2:3" x14ac:dyDescent="0.25">
      <c r="B15195" s="26"/>
      <c r="C15195" s="28"/>
    </row>
    <row r="15196" spans="2:3" x14ac:dyDescent="0.25">
      <c r="B15196" s="26"/>
      <c r="C15196" s="28"/>
    </row>
    <row r="15197" spans="2:3" x14ac:dyDescent="0.25">
      <c r="B15197" s="26"/>
      <c r="C15197" s="28"/>
    </row>
    <row r="15198" spans="2:3" x14ac:dyDescent="0.25">
      <c r="B15198" s="26"/>
      <c r="C15198" s="28"/>
    </row>
    <row r="15199" spans="2:3" x14ac:dyDescent="0.25">
      <c r="B15199" s="26"/>
      <c r="C15199" s="28"/>
    </row>
    <row r="15200" spans="2:3" x14ac:dyDescent="0.25">
      <c r="B15200" s="26"/>
      <c r="C15200" s="28"/>
    </row>
    <row r="15201" spans="2:3" x14ac:dyDescent="0.25">
      <c r="B15201" s="26"/>
      <c r="C15201" s="28"/>
    </row>
    <row r="15202" spans="2:3" x14ac:dyDescent="0.25">
      <c r="B15202" s="26"/>
      <c r="C15202" s="28"/>
    </row>
    <row r="15203" spans="2:3" x14ac:dyDescent="0.25">
      <c r="B15203" s="26"/>
      <c r="C15203" s="28"/>
    </row>
    <row r="15204" spans="2:3" x14ac:dyDescent="0.25">
      <c r="B15204" s="26"/>
      <c r="C15204" s="28"/>
    </row>
    <row r="15205" spans="2:3" x14ac:dyDescent="0.25">
      <c r="B15205" s="26"/>
      <c r="C15205" s="28"/>
    </row>
    <row r="15206" spans="2:3" x14ac:dyDescent="0.25">
      <c r="B15206" s="26"/>
      <c r="C15206" s="28"/>
    </row>
    <row r="15207" spans="2:3" x14ac:dyDescent="0.25">
      <c r="B15207" s="26"/>
      <c r="C15207" s="28"/>
    </row>
    <row r="15208" spans="2:3" x14ac:dyDescent="0.25">
      <c r="B15208" s="26"/>
      <c r="C15208" s="28"/>
    </row>
    <row r="15209" spans="2:3" x14ac:dyDescent="0.25">
      <c r="B15209" s="26"/>
      <c r="C15209" s="28"/>
    </row>
    <row r="15210" spans="2:3" x14ac:dyDescent="0.25">
      <c r="B15210" s="26"/>
      <c r="C15210" s="28"/>
    </row>
    <row r="15211" spans="2:3" x14ac:dyDescent="0.25">
      <c r="B15211" s="26"/>
      <c r="C15211" s="28"/>
    </row>
    <row r="15212" spans="2:3" x14ac:dyDescent="0.25">
      <c r="B15212" s="26"/>
      <c r="C15212" s="28"/>
    </row>
    <row r="15213" spans="2:3" x14ac:dyDescent="0.25">
      <c r="B15213" s="26"/>
      <c r="C15213" s="28"/>
    </row>
    <row r="15214" spans="2:3" x14ac:dyDescent="0.25">
      <c r="B15214" s="26"/>
      <c r="C15214" s="28"/>
    </row>
    <row r="15215" spans="2:3" x14ac:dyDescent="0.25">
      <c r="B15215" s="26"/>
      <c r="C15215" s="28"/>
    </row>
    <row r="15216" spans="2:3" x14ac:dyDescent="0.25">
      <c r="B15216" s="26"/>
      <c r="C15216" s="28"/>
    </row>
    <row r="15217" spans="2:3" x14ac:dyDescent="0.25">
      <c r="B15217" s="26"/>
      <c r="C15217" s="28"/>
    </row>
    <row r="15218" spans="2:3" x14ac:dyDescent="0.25">
      <c r="B15218" s="26"/>
      <c r="C15218" s="28"/>
    </row>
    <row r="15219" spans="2:3" x14ac:dyDescent="0.25">
      <c r="B15219" s="26"/>
      <c r="C15219" s="28"/>
    </row>
    <row r="15220" spans="2:3" x14ac:dyDescent="0.25">
      <c r="B15220" s="26"/>
      <c r="C15220" s="28"/>
    </row>
    <row r="15221" spans="2:3" x14ac:dyDescent="0.25">
      <c r="B15221" s="26"/>
      <c r="C15221" s="28"/>
    </row>
    <row r="15222" spans="2:3" x14ac:dyDescent="0.25">
      <c r="B15222" s="26"/>
      <c r="C15222" s="28"/>
    </row>
    <row r="15223" spans="2:3" x14ac:dyDescent="0.25">
      <c r="B15223" s="26"/>
      <c r="C15223" s="28"/>
    </row>
    <row r="15224" spans="2:3" x14ac:dyDescent="0.25">
      <c r="B15224" s="26"/>
      <c r="C15224" s="28"/>
    </row>
    <row r="15225" spans="2:3" x14ac:dyDescent="0.25">
      <c r="B15225" s="26"/>
      <c r="C15225" s="28"/>
    </row>
    <row r="15226" spans="2:3" x14ac:dyDescent="0.25">
      <c r="B15226" s="26"/>
      <c r="C15226" s="28"/>
    </row>
    <row r="15227" spans="2:3" x14ac:dyDescent="0.25">
      <c r="B15227" s="26"/>
      <c r="C15227" s="28"/>
    </row>
    <row r="15228" spans="2:3" x14ac:dyDescent="0.25">
      <c r="B15228" s="26"/>
      <c r="C15228" s="28"/>
    </row>
    <row r="15229" spans="2:3" x14ac:dyDescent="0.25">
      <c r="B15229" s="26"/>
      <c r="C15229" s="28"/>
    </row>
    <row r="15230" spans="2:3" x14ac:dyDescent="0.25">
      <c r="B15230" s="26"/>
      <c r="C15230" s="28"/>
    </row>
    <row r="15231" spans="2:3" x14ac:dyDescent="0.25">
      <c r="B15231" s="26"/>
      <c r="C15231" s="28"/>
    </row>
    <row r="15232" spans="2:3" x14ac:dyDescent="0.25">
      <c r="B15232" s="26"/>
      <c r="C15232" s="28"/>
    </row>
    <row r="15233" spans="2:3" x14ac:dyDescent="0.25">
      <c r="B15233" s="26"/>
      <c r="C15233" s="28"/>
    </row>
    <row r="15234" spans="2:3" x14ac:dyDescent="0.25">
      <c r="B15234" s="26"/>
      <c r="C15234" s="28"/>
    </row>
    <row r="15235" spans="2:3" x14ac:dyDescent="0.25">
      <c r="B15235" s="26"/>
      <c r="C15235" s="28"/>
    </row>
    <row r="15236" spans="2:3" x14ac:dyDescent="0.25">
      <c r="B15236" s="26"/>
      <c r="C15236" s="28"/>
    </row>
    <row r="15237" spans="2:3" x14ac:dyDescent="0.25">
      <c r="B15237" s="26"/>
      <c r="C15237" s="28"/>
    </row>
    <row r="15238" spans="2:3" x14ac:dyDescent="0.25">
      <c r="B15238" s="26"/>
      <c r="C15238" s="28"/>
    </row>
    <row r="15239" spans="2:3" x14ac:dyDescent="0.25">
      <c r="B15239" s="26"/>
      <c r="C15239" s="28"/>
    </row>
    <row r="15240" spans="2:3" x14ac:dyDescent="0.25">
      <c r="B15240" s="26"/>
      <c r="C15240" s="28"/>
    </row>
    <row r="15241" spans="2:3" x14ac:dyDescent="0.25">
      <c r="B15241" s="26"/>
      <c r="C15241" s="28"/>
    </row>
    <row r="15242" spans="2:3" x14ac:dyDescent="0.25">
      <c r="B15242" s="26"/>
      <c r="C15242" s="28"/>
    </row>
    <row r="15243" spans="2:3" x14ac:dyDescent="0.25">
      <c r="B15243" s="26"/>
      <c r="C15243" s="28"/>
    </row>
    <row r="15244" spans="2:3" x14ac:dyDescent="0.25">
      <c r="B15244" s="26"/>
      <c r="C15244" s="28"/>
    </row>
    <row r="15245" spans="2:3" x14ac:dyDescent="0.25">
      <c r="B15245" s="26"/>
      <c r="C15245" s="28"/>
    </row>
    <row r="15246" spans="2:3" x14ac:dyDescent="0.25">
      <c r="B15246" s="26"/>
      <c r="C15246" s="28"/>
    </row>
    <row r="15247" spans="2:3" x14ac:dyDescent="0.25">
      <c r="B15247" s="26"/>
      <c r="C15247" s="28"/>
    </row>
    <row r="15248" spans="2:3" x14ac:dyDescent="0.25">
      <c r="B15248" s="26"/>
      <c r="C15248" s="28"/>
    </row>
    <row r="15249" spans="2:3" x14ac:dyDescent="0.25">
      <c r="B15249" s="26"/>
      <c r="C15249" s="28"/>
    </row>
    <row r="15250" spans="2:3" x14ac:dyDescent="0.25">
      <c r="B15250" s="26"/>
      <c r="C15250" s="28"/>
    </row>
    <row r="15251" spans="2:3" x14ac:dyDescent="0.25">
      <c r="B15251" s="26"/>
      <c r="C15251" s="28"/>
    </row>
    <row r="15252" spans="2:3" x14ac:dyDescent="0.25">
      <c r="B15252" s="26"/>
      <c r="C15252" s="28"/>
    </row>
    <row r="15253" spans="2:3" x14ac:dyDescent="0.25">
      <c r="B15253" s="26"/>
      <c r="C15253" s="28"/>
    </row>
    <row r="15254" spans="2:3" x14ac:dyDescent="0.25">
      <c r="B15254" s="26"/>
      <c r="C15254" s="28"/>
    </row>
    <row r="15255" spans="2:3" x14ac:dyDescent="0.25">
      <c r="B15255" s="26"/>
      <c r="C15255" s="28"/>
    </row>
    <row r="15256" spans="2:3" x14ac:dyDescent="0.25">
      <c r="B15256" s="26"/>
      <c r="C15256" s="28"/>
    </row>
    <row r="15257" spans="2:3" x14ac:dyDescent="0.25">
      <c r="B15257" s="26"/>
      <c r="C15257" s="28"/>
    </row>
    <row r="15258" spans="2:3" x14ac:dyDescent="0.25">
      <c r="B15258" s="26"/>
      <c r="C15258" s="28"/>
    </row>
    <row r="15259" spans="2:3" x14ac:dyDescent="0.25">
      <c r="B15259" s="26"/>
      <c r="C15259" s="28"/>
    </row>
    <row r="15260" spans="2:3" x14ac:dyDescent="0.25">
      <c r="B15260" s="26"/>
      <c r="C15260" s="28"/>
    </row>
    <row r="15261" spans="2:3" x14ac:dyDescent="0.25">
      <c r="B15261" s="26"/>
      <c r="C15261" s="28"/>
    </row>
    <row r="15262" spans="2:3" x14ac:dyDescent="0.25">
      <c r="B15262" s="26"/>
      <c r="C15262" s="28"/>
    </row>
    <row r="15263" spans="2:3" x14ac:dyDescent="0.25">
      <c r="B15263" s="26"/>
      <c r="C15263" s="28"/>
    </row>
    <row r="15264" spans="2:3" x14ac:dyDescent="0.25">
      <c r="B15264" s="26"/>
      <c r="C15264" s="28"/>
    </row>
    <row r="15265" spans="2:3" x14ac:dyDescent="0.25">
      <c r="B15265" s="26"/>
      <c r="C15265" s="28"/>
    </row>
    <row r="15266" spans="2:3" x14ac:dyDescent="0.25">
      <c r="B15266" s="26"/>
      <c r="C15266" s="28"/>
    </row>
    <row r="15267" spans="2:3" x14ac:dyDescent="0.25">
      <c r="B15267" s="26"/>
      <c r="C15267" s="28"/>
    </row>
    <row r="15268" spans="2:3" x14ac:dyDescent="0.25">
      <c r="B15268" s="26"/>
      <c r="C15268" s="28"/>
    </row>
    <row r="15269" spans="2:3" x14ac:dyDescent="0.25">
      <c r="B15269" s="26"/>
      <c r="C15269" s="28"/>
    </row>
    <row r="15270" spans="2:3" x14ac:dyDescent="0.25">
      <c r="B15270" s="26"/>
      <c r="C15270" s="28"/>
    </row>
    <row r="15271" spans="2:3" x14ac:dyDescent="0.25">
      <c r="B15271" s="26"/>
      <c r="C15271" s="28"/>
    </row>
    <row r="15272" spans="2:3" x14ac:dyDescent="0.25">
      <c r="B15272" s="26"/>
      <c r="C15272" s="28"/>
    </row>
    <row r="15273" spans="2:3" x14ac:dyDescent="0.25">
      <c r="B15273" s="26"/>
      <c r="C15273" s="28"/>
    </row>
    <row r="15274" spans="2:3" x14ac:dyDescent="0.25">
      <c r="B15274" s="26"/>
      <c r="C15274" s="28"/>
    </row>
    <row r="15275" spans="2:3" x14ac:dyDescent="0.25">
      <c r="B15275" s="26"/>
      <c r="C15275" s="28"/>
    </row>
    <row r="15276" spans="2:3" x14ac:dyDescent="0.25">
      <c r="B15276" s="26"/>
      <c r="C15276" s="28"/>
    </row>
    <row r="15277" spans="2:3" x14ac:dyDescent="0.25">
      <c r="B15277" s="26"/>
      <c r="C15277" s="28"/>
    </row>
    <row r="15278" spans="2:3" x14ac:dyDescent="0.25">
      <c r="B15278" s="26"/>
      <c r="C15278" s="28"/>
    </row>
    <row r="15279" spans="2:3" x14ac:dyDescent="0.25">
      <c r="B15279" s="26"/>
      <c r="C15279" s="28"/>
    </row>
    <row r="15280" spans="2:3" x14ac:dyDescent="0.25">
      <c r="B15280" s="26"/>
      <c r="C15280" s="28"/>
    </row>
    <row r="15281" spans="2:3" x14ac:dyDescent="0.25">
      <c r="B15281" s="26"/>
      <c r="C15281" s="28"/>
    </row>
    <row r="15282" spans="2:3" x14ac:dyDescent="0.25">
      <c r="B15282" s="26"/>
      <c r="C15282" s="28"/>
    </row>
    <row r="15283" spans="2:3" x14ac:dyDescent="0.25">
      <c r="B15283" s="26"/>
      <c r="C15283" s="28"/>
    </row>
    <row r="15284" spans="2:3" x14ac:dyDescent="0.25">
      <c r="B15284" s="26"/>
      <c r="C15284" s="28"/>
    </row>
    <row r="15285" spans="2:3" x14ac:dyDescent="0.25">
      <c r="B15285" s="26"/>
      <c r="C15285" s="28"/>
    </row>
    <row r="15286" spans="2:3" x14ac:dyDescent="0.25">
      <c r="B15286" s="26"/>
      <c r="C15286" s="28"/>
    </row>
    <row r="15287" spans="2:3" x14ac:dyDescent="0.25">
      <c r="B15287" s="26"/>
      <c r="C15287" s="28"/>
    </row>
    <row r="15288" spans="2:3" x14ac:dyDescent="0.25">
      <c r="B15288" s="26"/>
      <c r="C15288" s="28"/>
    </row>
    <row r="15289" spans="2:3" x14ac:dyDescent="0.25">
      <c r="B15289" s="26"/>
      <c r="C15289" s="28"/>
    </row>
    <row r="15290" spans="2:3" x14ac:dyDescent="0.25">
      <c r="B15290" s="26"/>
      <c r="C15290" s="28"/>
    </row>
    <row r="15291" spans="2:3" x14ac:dyDescent="0.25">
      <c r="B15291" s="26"/>
      <c r="C15291" s="28"/>
    </row>
    <row r="15292" spans="2:3" x14ac:dyDescent="0.25">
      <c r="B15292" s="26"/>
      <c r="C15292" s="28"/>
    </row>
    <row r="15293" spans="2:3" x14ac:dyDescent="0.25">
      <c r="B15293" s="26"/>
      <c r="C15293" s="28"/>
    </row>
    <row r="15294" spans="2:3" x14ac:dyDescent="0.25">
      <c r="B15294" s="26"/>
      <c r="C15294" s="28"/>
    </row>
    <row r="15295" spans="2:3" x14ac:dyDescent="0.25">
      <c r="B15295" s="26"/>
      <c r="C15295" s="28"/>
    </row>
    <row r="15296" spans="2:3" x14ac:dyDescent="0.25">
      <c r="B15296" s="26"/>
      <c r="C15296" s="28"/>
    </row>
    <row r="15297" spans="2:3" x14ac:dyDescent="0.25">
      <c r="B15297" s="26"/>
      <c r="C15297" s="28"/>
    </row>
    <row r="15298" spans="2:3" x14ac:dyDescent="0.25">
      <c r="B15298" s="26"/>
      <c r="C15298" s="28"/>
    </row>
    <row r="15299" spans="2:3" x14ac:dyDescent="0.25">
      <c r="B15299" s="26"/>
      <c r="C15299" s="28"/>
    </row>
    <row r="15300" spans="2:3" x14ac:dyDescent="0.25">
      <c r="B15300" s="26"/>
      <c r="C15300" s="28"/>
    </row>
    <row r="15301" spans="2:3" x14ac:dyDescent="0.25">
      <c r="B15301" s="26"/>
      <c r="C15301" s="28"/>
    </row>
    <row r="15302" spans="2:3" x14ac:dyDescent="0.25">
      <c r="B15302" s="26"/>
      <c r="C15302" s="28"/>
    </row>
    <row r="15303" spans="2:3" x14ac:dyDescent="0.25">
      <c r="B15303" s="26"/>
      <c r="C15303" s="28"/>
    </row>
    <row r="15304" spans="2:3" x14ac:dyDescent="0.25">
      <c r="B15304" s="26"/>
      <c r="C15304" s="28"/>
    </row>
    <row r="15305" spans="2:3" x14ac:dyDescent="0.25">
      <c r="B15305" s="26"/>
      <c r="C15305" s="28"/>
    </row>
    <row r="15306" spans="2:3" x14ac:dyDescent="0.25">
      <c r="B15306" s="26"/>
      <c r="C15306" s="28"/>
    </row>
    <row r="15307" spans="2:3" x14ac:dyDescent="0.25">
      <c r="B15307" s="26"/>
      <c r="C15307" s="28"/>
    </row>
    <row r="15308" spans="2:3" x14ac:dyDescent="0.25">
      <c r="B15308" s="26"/>
      <c r="C15308" s="28"/>
    </row>
    <row r="15309" spans="2:3" x14ac:dyDescent="0.25">
      <c r="B15309" s="26"/>
      <c r="C15309" s="28"/>
    </row>
    <row r="15310" spans="2:3" x14ac:dyDescent="0.25">
      <c r="B15310" s="26"/>
      <c r="C15310" s="28"/>
    </row>
    <row r="15311" spans="2:3" x14ac:dyDescent="0.25">
      <c r="B15311" s="26"/>
      <c r="C15311" s="28"/>
    </row>
    <row r="15312" spans="2:3" x14ac:dyDescent="0.25">
      <c r="B15312" s="26"/>
      <c r="C15312" s="28"/>
    </row>
    <row r="15313" spans="2:3" x14ac:dyDescent="0.25">
      <c r="B15313" s="26"/>
      <c r="C15313" s="28"/>
    </row>
    <row r="15314" spans="2:3" x14ac:dyDescent="0.25">
      <c r="B15314" s="26"/>
      <c r="C15314" s="28"/>
    </row>
    <row r="15315" spans="2:3" x14ac:dyDescent="0.25">
      <c r="B15315" s="26"/>
      <c r="C15315" s="28"/>
    </row>
    <row r="15316" spans="2:3" x14ac:dyDescent="0.25">
      <c r="B15316" s="26"/>
      <c r="C15316" s="28"/>
    </row>
    <row r="15317" spans="2:3" x14ac:dyDescent="0.25">
      <c r="B15317" s="26"/>
      <c r="C15317" s="28"/>
    </row>
    <row r="15318" spans="2:3" x14ac:dyDescent="0.25">
      <c r="B15318" s="26"/>
      <c r="C15318" s="28"/>
    </row>
    <row r="15319" spans="2:3" x14ac:dyDescent="0.25">
      <c r="B15319" s="26"/>
      <c r="C15319" s="28"/>
    </row>
    <row r="15320" spans="2:3" x14ac:dyDescent="0.25">
      <c r="B15320" s="26"/>
      <c r="C15320" s="28"/>
    </row>
    <row r="15321" spans="2:3" x14ac:dyDescent="0.25">
      <c r="B15321" s="26"/>
      <c r="C15321" s="28"/>
    </row>
    <row r="15322" spans="2:3" x14ac:dyDescent="0.25">
      <c r="B15322" s="26"/>
      <c r="C15322" s="28"/>
    </row>
    <row r="15323" spans="2:3" x14ac:dyDescent="0.25">
      <c r="B15323" s="26"/>
      <c r="C15323" s="28"/>
    </row>
    <row r="15324" spans="2:3" x14ac:dyDescent="0.25">
      <c r="B15324" s="26"/>
      <c r="C15324" s="28"/>
    </row>
    <row r="15325" spans="2:3" x14ac:dyDescent="0.25">
      <c r="B15325" s="26"/>
      <c r="C15325" s="28"/>
    </row>
    <row r="15326" spans="2:3" x14ac:dyDescent="0.25">
      <c r="B15326" s="26"/>
      <c r="C15326" s="28"/>
    </row>
    <row r="15327" spans="2:3" x14ac:dyDescent="0.25">
      <c r="B15327" s="26"/>
      <c r="C15327" s="28"/>
    </row>
    <row r="15328" spans="2:3" x14ac:dyDescent="0.25">
      <c r="B15328" s="26"/>
      <c r="C15328" s="28"/>
    </row>
    <row r="15329" spans="2:3" x14ac:dyDescent="0.25">
      <c r="B15329" s="26"/>
      <c r="C15329" s="28"/>
    </row>
    <row r="15330" spans="2:3" x14ac:dyDescent="0.25">
      <c r="B15330" s="26"/>
      <c r="C15330" s="28"/>
    </row>
    <row r="15331" spans="2:3" x14ac:dyDescent="0.25">
      <c r="B15331" s="26"/>
      <c r="C15331" s="28"/>
    </row>
    <row r="15332" spans="2:3" x14ac:dyDescent="0.25">
      <c r="B15332" s="26"/>
      <c r="C15332" s="28"/>
    </row>
    <row r="15333" spans="2:3" x14ac:dyDescent="0.25">
      <c r="B15333" s="26"/>
      <c r="C15333" s="28"/>
    </row>
    <row r="15334" spans="2:3" x14ac:dyDescent="0.25">
      <c r="B15334" s="26"/>
      <c r="C15334" s="28"/>
    </row>
    <row r="15335" spans="2:3" x14ac:dyDescent="0.25">
      <c r="B15335" s="26"/>
      <c r="C15335" s="28"/>
    </row>
    <row r="15336" spans="2:3" x14ac:dyDescent="0.25">
      <c r="B15336" s="26"/>
      <c r="C15336" s="28"/>
    </row>
    <row r="15337" spans="2:3" x14ac:dyDescent="0.25">
      <c r="B15337" s="26"/>
      <c r="C15337" s="28"/>
    </row>
    <row r="15338" spans="2:3" x14ac:dyDescent="0.25">
      <c r="B15338" s="26"/>
      <c r="C15338" s="28"/>
    </row>
    <row r="15339" spans="2:3" x14ac:dyDescent="0.25">
      <c r="B15339" s="26"/>
      <c r="C15339" s="28"/>
    </row>
    <row r="15340" spans="2:3" x14ac:dyDescent="0.25">
      <c r="B15340" s="26"/>
      <c r="C15340" s="28"/>
    </row>
    <row r="15341" spans="2:3" x14ac:dyDescent="0.25">
      <c r="B15341" s="26"/>
      <c r="C15341" s="28"/>
    </row>
    <row r="15342" spans="2:3" x14ac:dyDescent="0.25">
      <c r="B15342" s="26"/>
      <c r="C15342" s="28"/>
    </row>
    <row r="15343" spans="2:3" x14ac:dyDescent="0.25">
      <c r="B15343" s="26"/>
      <c r="C15343" s="28"/>
    </row>
    <row r="15344" spans="2:3" x14ac:dyDescent="0.25">
      <c r="B15344" s="26"/>
      <c r="C15344" s="28"/>
    </row>
    <row r="15345" spans="2:3" x14ac:dyDescent="0.25">
      <c r="B15345" s="26"/>
      <c r="C15345" s="28"/>
    </row>
    <row r="15346" spans="2:3" x14ac:dyDescent="0.25">
      <c r="B15346" s="26"/>
      <c r="C15346" s="28"/>
    </row>
    <row r="15347" spans="2:3" x14ac:dyDescent="0.25">
      <c r="B15347" s="26"/>
      <c r="C15347" s="28"/>
    </row>
    <row r="15348" spans="2:3" x14ac:dyDescent="0.25">
      <c r="B15348" s="26"/>
      <c r="C15348" s="28"/>
    </row>
    <row r="15349" spans="2:3" x14ac:dyDescent="0.25">
      <c r="B15349" s="26"/>
      <c r="C15349" s="28"/>
    </row>
    <row r="15350" spans="2:3" x14ac:dyDescent="0.25">
      <c r="B15350" s="26"/>
      <c r="C15350" s="28"/>
    </row>
    <row r="15351" spans="2:3" x14ac:dyDescent="0.25">
      <c r="B15351" s="26"/>
      <c r="C15351" s="28"/>
    </row>
    <row r="15352" spans="2:3" x14ac:dyDescent="0.25">
      <c r="B15352" s="26"/>
      <c r="C15352" s="28"/>
    </row>
    <row r="15353" spans="2:3" x14ac:dyDescent="0.25">
      <c r="B15353" s="26"/>
      <c r="C15353" s="28"/>
    </row>
    <row r="15354" spans="2:3" x14ac:dyDescent="0.25">
      <c r="B15354" s="26"/>
      <c r="C15354" s="28"/>
    </row>
    <row r="15355" spans="2:3" x14ac:dyDescent="0.25">
      <c r="B15355" s="26"/>
      <c r="C15355" s="28"/>
    </row>
    <row r="15356" spans="2:3" x14ac:dyDescent="0.25">
      <c r="B15356" s="26"/>
      <c r="C15356" s="28"/>
    </row>
    <row r="15357" spans="2:3" x14ac:dyDescent="0.25">
      <c r="B15357" s="26"/>
      <c r="C15357" s="28"/>
    </row>
    <row r="15358" spans="2:3" x14ac:dyDescent="0.25">
      <c r="B15358" s="26"/>
      <c r="C15358" s="28"/>
    </row>
    <row r="15359" spans="2:3" x14ac:dyDescent="0.25">
      <c r="B15359" s="26"/>
      <c r="C15359" s="28"/>
    </row>
    <row r="15360" spans="2:3" x14ac:dyDescent="0.25">
      <c r="B15360" s="26"/>
      <c r="C15360" s="28"/>
    </row>
    <row r="15361" spans="2:3" x14ac:dyDescent="0.25">
      <c r="B15361" s="26"/>
      <c r="C15361" s="28"/>
    </row>
    <row r="15362" spans="2:3" x14ac:dyDescent="0.25">
      <c r="B15362" s="26"/>
      <c r="C15362" s="28"/>
    </row>
    <row r="15363" spans="2:3" x14ac:dyDescent="0.25">
      <c r="B15363" s="26"/>
      <c r="C15363" s="28"/>
    </row>
    <row r="15364" spans="2:3" x14ac:dyDescent="0.25">
      <c r="B15364" s="26"/>
      <c r="C15364" s="28"/>
    </row>
    <row r="15365" spans="2:3" x14ac:dyDescent="0.25">
      <c r="B15365" s="26"/>
      <c r="C15365" s="28"/>
    </row>
    <row r="15366" spans="2:3" x14ac:dyDescent="0.25">
      <c r="B15366" s="26"/>
      <c r="C15366" s="28"/>
    </row>
    <row r="15367" spans="2:3" x14ac:dyDescent="0.25">
      <c r="B15367" s="26"/>
      <c r="C15367" s="28"/>
    </row>
    <row r="15368" spans="2:3" x14ac:dyDescent="0.25">
      <c r="B15368" s="26"/>
      <c r="C15368" s="28"/>
    </row>
    <row r="15369" spans="2:3" x14ac:dyDescent="0.25">
      <c r="B15369" s="26"/>
      <c r="C15369" s="28"/>
    </row>
    <row r="15370" spans="2:3" x14ac:dyDescent="0.25">
      <c r="B15370" s="26"/>
      <c r="C15370" s="28"/>
    </row>
    <row r="15371" spans="2:3" x14ac:dyDescent="0.25">
      <c r="B15371" s="26"/>
      <c r="C15371" s="28"/>
    </row>
    <row r="15372" spans="2:3" x14ac:dyDescent="0.25">
      <c r="B15372" s="26"/>
      <c r="C15372" s="28"/>
    </row>
    <row r="15373" spans="2:3" x14ac:dyDescent="0.25">
      <c r="B15373" s="26"/>
      <c r="C15373" s="28"/>
    </row>
    <row r="15374" spans="2:3" x14ac:dyDescent="0.25">
      <c r="B15374" s="26"/>
      <c r="C15374" s="28"/>
    </row>
    <row r="15375" spans="2:3" x14ac:dyDescent="0.25">
      <c r="B15375" s="26"/>
      <c r="C15375" s="28"/>
    </row>
    <row r="15376" spans="2:3" x14ac:dyDescent="0.25">
      <c r="B15376" s="26"/>
      <c r="C15376" s="28"/>
    </row>
    <row r="15377" spans="2:3" x14ac:dyDescent="0.25">
      <c r="B15377" s="26"/>
      <c r="C15377" s="28"/>
    </row>
    <row r="15378" spans="2:3" x14ac:dyDescent="0.25">
      <c r="B15378" s="26"/>
      <c r="C15378" s="28"/>
    </row>
    <row r="15379" spans="2:3" x14ac:dyDescent="0.25">
      <c r="B15379" s="26"/>
      <c r="C15379" s="28"/>
    </row>
    <row r="15380" spans="2:3" x14ac:dyDescent="0.25">
      <c r="B15380" s="26"/>
      <c r="C15380" s="28"/>
    </row>
    <row r="15381" spans="2:3" x14ac:dyDescent="0.25">
      <c r="B15381" s="26"/>
      <c r="C15381" s="28"/>
    </row>
    <row r="15382" spans="2:3" x14ac:dyDescent="0.25">
      <c r="B15382" s="26"/>
      <c r="C15382" s="28"/>
    </row>
    <row r="15383" spans="2:3" x14ac:dyDescent="0.25">
      <c r="B15383" s="26"/>
      <c r="C15383" s="28"/>
    </row>
    <row r="15384" spans="2:3" x14ac:dyDescent="0.25">
      <c r="B15384" s="26"/>
      <c r="C15384" s="28"/>
    </row>
    <row r="15385" spans="2:3" x14ac:dyDescent="0.25">
      <c r="B15385" s="26"/>
      <c r="C15385" s="28"/>
    </row>
    <row r="15386" spans="2:3" x14ac:dyDescent="0.25">
      <c r="B15386" s="26"/>
      <c r="C15386" s="28"/>
    </row>
    <row r="15387" spans="2:3" x14ac:dyDescent="0.25">
      <c r="B15387" s="26"/>
      <c r="C15387" s="28"/>
    </row>
    <row r="15388" spans="2:3" x14ac:dyDescent="0.25">
      <c r="B15388" s="26"/>
      <c r="C15388" s="28"/>
    </row>
    <row r="15389" spans="2:3" x14ac:dyDescent="0.25">
      <c r="B15389" s="26"/>
      <c r="C15389" s="28"/>
    </row>
    <row r="15390" spans="2:3" x14ac:dyDescent="0.25">
      <c r="B15390" s="26"/>
      <c r="C15390" s="28"/>
    </row>
    <row r="15391" spans="2:3" x14ac:dyDescent="0.25">
      <c r="B15391" s="26"/>
      <c r="C15391" s="28"/>
    </row>
    <row r="15392" spans="2:3" x14ac:dyDescent="0.25">
      <c r="B15392" s="26"/>
      <c r="C15392" s="28"/>
    </row>
    <row r="15393" spans="2:3" x14ac:dyDescent="0.25">
      <c r="B15393" s="26"/>
      <c r="C15393" s="28"/>
    </row>
    <row r="15394" spans="2:3" x14ac:dyDescent="0.25">
      <c r="B15394" s="26"/>
      <c r="C15394" s="28"/>
    </row>
    <row r="15395" spans="2:3" x14ac:dyDescent="0.25">
      <c r="B15395" s="26"/>
      <c r="C15395" s="28"/>
    </row>
    <row r="15396" spans="2:3" x14ac:dyDescent="0.25">
      <c r="B15396" s="26"/>
      <c r="C15396" s="28"/>
    </row>
    <row r="15397" spans="2:3" x14ac:dyDescent="0.25">
      <c r="B15397" s="26"/>
      <c r="C15397" s="28"/>
    </row>
    <row r="15398" spans="2:3" x14ac:dyDescent="0.25">
      <c r="B15398" s="26"/>
      <c r="C15398" s="28"/>
    </row>
    <row r="15399" spans="2:3" x14ac:dyDescent="0.25">
      <c r="B15399" s="26"/>
      <c r="C15399" s="28"/>
    </row>
    <row r="15400" spans="2:3" x14ac:dyDescent="0.25">
      <c r="B15400" s="26"/>
      <c r="C15400" s="28"/>
    </row>
    <row r="15401" spans="2:3" x14ac:dyDescent="0.25">
      <c r="B15401" s="26"/>
      <c r="C15401" s="28"/>
    </row>
    <row r="15402" spans="2:3" x14ac:dyDescent="0.25">
      <c r="B15402" s="26"/>
      <c r="C15402" s="28"/>
    </row>
    <row r="15403" spans="2:3" x14ac:dyDescent="0.25">
      <c r="B15403" s="26"/>
      <c r="C15403" s="28"/>
    </row>
    <row r="15404" spans="2:3" x14ac:dyDescent="0.25">
      <c r="B15404" s="26"/>
      <c r="C15404" s="28"/>
    </row>
    <row r="15405" spans="2:3" x14ac:dyDescent="0.25">
      <c r="B15405" s="26"/>
      <c r="C15405" s="28"/>
    </row>
    <row r="15406" spans="2:3" x14ac:dyDescent="0.25">
      <c r="B15406" s="26"/>
      <c r="C15406" s="28"/>
    </row>
    <row r="15407" spans="2:3" x14ac:dyDescent="0.25">
      <c r="B15407" s="26"/>
      <c r="C15407" s="28"/>
    </row>
    <row r="15408" spans="2:3" x14ac:dyDescent="0.25">
      <c r="B15408" s="26"/>
      <c r="C15408" s="28"/>
    </row>
    <row r="15409" spans="2:3" x14ac:dyDescent="0.25">
      <c r="B15409" s="26"/>
      <c r="C15409" s="28"/>
    </row>
    <row r="15410" spans="2:3" x14ac:dyDescent="0.25">
      <c r="B15410" s="26"/>
      <c r="C15410" s="28"/>
    </row>
    <row r="15411" spans="2:3" x14ac:dyDescent="0.25">
      <c r="B15411" s="26"/>
      <c r="C15411" s="28"/>
    </row>
    <row r="15412" spans="2:3" x14ac:dyDescent="0.25">
      <c r="B15412" s="26"/>
      <c r="C15412" s="28"/>
    </row>
    <row r="15413" spans="2:3" x14ac:dyDescent="0.25">
      <c r="B15413" s="26"/>
      <c r="C15413" s="28"/>
    </row>
    <row r="15414" spans="2:3" x14ac:dyDescent="0.25">
      <c r="B15414" s="26"/>
      <c r="C15414" s="28"/>
    </row>
    <row r="15415" spans="2:3" x14ac:dyDescent="0.25">
      <c r="B15415" s="26"/>
      <c r="C15415" s="28"/>
    </row>
    <row r="15416" spans="2:3" x14ac:dyDescent="0.25">
      <c r="B15416" s="26"/>
      <c r="C15416" s="28"/>
    </row>
    <row r="15417" spans="2:3" x14ac:dyDescent="0.25">
      <c r="B15417" s="26"/>
      <c r="C15417" s="28"/>
    </row>
    <row r="15418" spans="2:3" x14ac:dyDescent="0.25">
      <c r="B15418" s="26"/>
      <c r="C15418" s="28"/>
    </row>
    <row r="15419" spans="2:3" x14ac:dyDescent="0.25">
      <c r="B15419" s="26"/>
      <c r="C15419" s="28"/>
    </row>
    <row r="15420" spans="2:3" x14ac:dyDescent="0.25">
      <c r="B15420" s="26"/>
      <c r="C15420" s="28"/>
    </row>
    <row r="15421" spans="2:3" x14ac:dyDescent="0.25">
      <c r="B15421" s="26"/>
      <c r="C15421" s="28"/>
    </row>
    <row r="15422" spans="2:3" x14ac:dyDescent="0.25">
      <c r="B15422" s="26"/>
      <c r="C15422" s="28"/>
    </row>
    <row r="15423" spans="2:3" x14ac:dyDescent="0.25">
      <c r="B15423" s="26"/>
      <c r="C15423" s="28"/>
    </row>
    <row r="15424" spans="2:3" x14ac:dyDescent="0.25">
      <c r="B15424" s="26"/>
      <c r="C15424" s="28"/>
    </row>
    <row r="15425" spans="2:3" x14ac:dyDescent="0.25">
      <c r="B15425" s="26"/>
      <c r="C15425" s="28"/>
    </row>
    <row r="15426" spans="2:3" x14ac:dyDescent="0.25">
      <c r="B15426" s="26"/>
      <c r="C15426" s="28"/>
    </row>
    <row r="15427" spans="2:3" x14ac:dyDescent="0.25">
      <c r="B15427" s="26"/>
      <c r="C15427" s="28"/>
    </row>
    <row r="15428" spans="2:3" x14ac:dyDescent="0.25">
      <c r="B15428" s="26"/>
      <c r="C15428" s="28"/>
    </row>
    <row r="15429" spans="2:3" x14ac:dyDescent="0.25">
      <c r="B15429" s="26"/>
      <c r="C15429" s="28"/>
    </row>
    <row r="15430" spans="2:3" x14ac:dyDescent="0.25">
      <c r="B15430" s="26"/>
      <c r="C15430" s="28"/>
    </row>
    <row r="15431" spans="2:3" x14ac:dyDescent="0.25">
      <c r="B15431" s="26"/>
      <c r="C15431" s="28"/>
    </row>
    <row r="15432" spans="2:3" x14ac:dyDescent="0.25">
      <c r="B15432" s="26"/>
      <c r="C15432" s="28"/>
    </row>
    <row r="15433" spans="2:3" x14ac:dyDescent="0.25">
      <c r="B15433" s="26"/>
      <c r="C15433" s="28"/>
    </row>
    <row r="15434" spans="2:3" x14ac:dyDescent="0.25">
      <c r="B15434" s="26"/>
      <c r="C15434" s="28"/>
    </row>
    <row r="15435" spans="2:3" x14ac:dyDescent="0.25">
      <c r="B15435" s="26"/>
      <c r="C15435" s="28"/>
    </row>
    <row r="15436" spans="2:3" x14ac:dyDescent="0.25">
      <c r="B15436" s="26"/>
      <c r="C15436" s="28"/>
    </row>
    <row r="15437" spans="2:3" x14ac:dyDescent="0.25">
      <c r="B15437" s="26"/>
      <c r="C15437" s="28"/>
    </row>
    <row r="15438" spans="2:3" x14ac:dyDescent="0.25">
      <c r="B15438" s="26"/>
      <c r="C15438" s="28"/>
    </row>
    <row r="15439" spans="2:3" x14ac:dyDescent="0.25">
      <c r="B15439" s="26"/>
      <c r="C15439" s="28"/>
    </row>
    <row r="15440" spans="2:3" x14ac:dyDescent="0.25">
      <c r="B15440" s="26"/>
      <c r="C15440" s="28"/>
    </row>
    <row r="15441" spans="2:3" x14ac:dyDescent="0.25">
      <c r="B15441" s="26"/>
      <c r="C15441" s="28"/>
    </row>
    <row r="15442" spans="2:3" x14ac:dyDescent="0.25">
      <c r="B15442" s="26"/>
      <c r="C15442" s="28"/>
    </row>
    <row r="15443" spans="2:3" x14ac:dyDescent="0.25">
      <c r="B15443" s="26"/>
      <c r="C15443" s="28"/>
    </row>
    <row r="15444" spans="2:3" x14ac:dyDescent="0.25">
      <c r="B15444" s="26"/>
      <c r="C15444" s="28"/>
    </row>
    <row r="15445" spans="2:3" x14ac:dyDescent="0.25">
      <c r="B15445" s="26"/>
      <c r="C15445" s="28"/>
    </row>
    <row r="15446" spans="2:3" x14ac:dyDescent="0.25">
      <c r="B15446" s="26"/>
      <c r="C15446" s="28"/>
    </row>
    <row r="15447" spans="2:3" x14ac:dyDescent="0.25">
      <c r="B15447" s="26"/>
      <c r="C15447" s="28"/>
    </row>
    <row r="15448" spans="2:3" x14ac:dyDescent="0.25">
      <c r="B15448" s="26"/>
      <c r="C15448" s="28"/>
    </row>
    <row r="15449" spans="2:3" x14ac:dyDescent="0.25">
      <c r="B15449" s="26"/>
      <c r="C15449" s="28"/>
    </row>
    <row r="15450" spans="2:3" x14ac:dyDescent="0.25">
      <c r="B15450" s="26"/>
      <c r="C15450" s="28"/>
    </row>
    <row r="15451" spans="2:3" x14ac:dyDescent="0.25">
      <c r="B15451" s="26"/>
      <c r="C15451" s="28"/>
    </row>
    <row r="15452" spans="2:3" x14ac:dyDescent="0.25">
      <c r="B15452" s="26"/>
      <c r="C15452" s="28"/>
    </row>
    <row r="15453" spans="2:3" x14ac:dyDescent="0.25">
      <c r="B15453" s="26"/>
      <c r="C15453" s="28"/>
    </row>
    <row r="15454" spans="2:3" x14ac:dyDescent="0.25">
      <c r="B15454" s="26"/>
      <c r="C15454" s="28"/>
    </row>
    <row r="15455" spans="2:3" x14ac:dyDescent="0.25">
      <c r="B15455" s="26"/>
      <c r="C15455" s="28"/>
    </row>
    <row r="15456" spans="2:3" x14ac:dyDescent="0.25">
      <c r="B15456" s="26"/>
      <c r="C15456" s="28"/>
    </row>
    <row r="15457" spans="2:3" x14ac:dyDescent="0.25">
      <c r="B15457" s="26"/>
      <c r="C15457" s="28"/>
    </row>
    <row r="15458" spans="2:3" x14ac:dyDescent="0.25">
      <c r="B15458" s="26"/>
      <c r="C15458" s="28"/>
    </row>
    <row r="15459" spans="2:3" x14ac:dyDescent="0.25">
      <c r="B15459" s="26"/>
      <c r="C15459" s="28"/>
    </row>
    <row r="15460" spans="2:3" x14ac:dyDescent="0.25">
      <c r="B15460" s="26"/>
      <c r="C15460" s="28"/>
    </row>
    <row r="15461" spans="2:3" x14ac:dyDescent="0.25">
      <c r="B15461" s="26"/>
      <c r="C15461" s="28"/>
    </row>
    <row r="15462" spans="2:3" x14ac:dyDescent="0.25">
      <c r="B15462" s="26"/>
      <c r="C15462" s="28"/>
    </row>
    <row r="15463" spans="2:3" x14ac:dyDescent="0.25">
      <c r="B15463" s="26"/>
      <c r="C15463" s="28"/>
    </row>
    <row r="15464" spans="2:3" x14ac:dyDescent="0.25">
      <c r="B15464" s="26"/>
      <c r="C15464" s="28"/>
    </row>
    <row r="15465" spans="2:3" x14ac:dyDescent="0.25">
      <c r="B15465" s="26"/>
      <c r="C15465" s="28"/>
    </row>
    <row r="15466" spans="2:3" x14ac:dyDescent="0.25">
      <c r="B15466" s="26"/>
      <c r="C15466" s="28"/>
    </row>
    <row r="15467" spans="2:3" x14ac:dyDescent="0.25">
      <c r="B15467" s="26"/>
      <c r="C15467" s="28"/>
    </row>
    <row r="15468" spans="2:3" x14ac:dyDescent="0.25">
      <c r="B15468" s="26"/>
      <c r="C15468" s="28"/>
    </row>
    <row r="15469" spans="2:3" x14ac:dyDescent="0.25">
      <c r="B15469" s="26"/>
      <c r="C15469" s="28"/>
    </row>
    <row r="15470" spans="2:3" x14ac:dyDescent="0.25">
      <c r="B15470" s="26"/>
      <c r="C15470" s="28"/>
    </row>
    <row r="15471" spans="2:3" x14ac:dyDescent="0.25">
      <c r="B15471" s="26"/>
      <c r="C15471" s="28"/>
    </row>
    <row r="15472" spans="2:3" x14ac:dyDescent="0.25">
      <c r="B15472" s="26"/>
      <c r="C15472" s="28"/>
    </row>
    <row r="15473" spans="2:3" x14ac:dyDescent="0.25">
      <c r="B15473" s="26"/>
      <c r="C15473" s="28"/>
    </row>
    <row r="15474" spans="2:3" x14ac:dyDescent="0.25">
      <c r="B15474" s="26"/>
      <c r="C15474" s="28"/>
    </row>
    <row r="15475" spans="2:3" x14ac:dyDescent="0.25">
      <c r="B15475" s="26"/>
      <c r="C15475" s="28"/>
    </row>
    <row r="15476" spans="2:3" x14ac:dyDescent="0.25">
      <c r="B15476" s="26"/>
      <c r="C15476" s="28"/>
    </row>
    <row r="15477" spans="2:3" x14ac:dyDescent="0.25">
      <c r="B15477" s="26"/>
      <c r="C15477" s="28"/>
    </row>
    <row r="15478" spans="2:3" x14ac:dyDescent="0.25">
      <c r="B15478" s="26"/>
      <c r="C15478" s="28"/>
    </row>
    <row r="15479" spans="2:3" x14ac:dyDescent="0.25">
      <c r="B15479" s="26"/>
      <c r="C15479" s="28"/>
    </row>
    <row r="15480" spans="2:3" x14ac:dyDescent="0.25">
      <c r="B15480" s="26"/>
      <c r="C15480" s="28"/>
    </row>
    <row r="15481" spans="2:3" x14ac:dyDescent="0.25">
      <c r="B15481" s="26"/>
      <c r="C15481" s="28"/>
    </row>
    <row r="15482" spans="2:3" x14ac:dyDescent="0.25">
      <c r="B15482" s="26"/>
      <c r="C15482" s="28"/>
    </row>
    <row r="15483" spans="2:3" x14ac:dyDescent="0.25">
      <c r="B15483" s="26"/>
      <c r="C15483" s="28"/>
    </row>
    <row r="15484" spans="2:3" x14ac:dyDescent="0.25">
      <c r="B15484" s="26"/>
      <c r="C15484" s="28"/>
    </row>
    <row r="15485" spans="2:3" x14ac:dyDescent="0.25">
      <c r="B15485" s="26"/>
      <c r="C15485" s="28"/>
    </row>
    <row r="15486" spans="2:3" x14ac:dyDescent="0.25">
      <c r="B15486" s="26"/>
      <c r="C15486" s="28"/>
    </row>
    <row r="15487" spans="2:3" x14ac:dyDescent="0.25">
      <c r="B15487" s="26"/>
      <c r="C15487" s="28"/>
    </row>
    <row r="15488" spans="2:3" x14ac:dyDescent="0.25">
      <c r="B15488" s="26"/>
      <c r="C15488" s="28"/>
    </row>
    <row r="15489" spans="2:3" x14ac:dyDescent="0.25">
      <c r="B15489" s="26"/>
      <c r="C15489" s="28"/>
    </row>
    <row r="15490" spans="2:3" x14ac:dyDescent="0.25">
      <c r="B15490" s="26"/>
      <c r="C15490" s="28"/>
    </row>
    <row r="15491" spans="2:3" x14ac:dyDescent="0.25">
      <c r="B15491" s="26"/>
      <c r="C15491" s="28"/>
    </row>
    <row r="15492" spans="2:3" x14ac:dyDescent="0.25">
      <c r="B15492" s="26"/>
      <c r="C15492" s="28"/>
    </row>
    <row r="15493" spans="2:3" x14ac:dyDescent="0.25">
      <c r="B15493" s="26"/>
      <c r="C15493" s="28"/>
    </row>
    <row r="15494" spans="2:3" x14ac:dyDescent="0.25">
      <c r="B15494" s="26"/>
      <c r="C15494" s="28"/>
    </row>
    <row r="15495" spans="2:3" x14ac:dyDescent="0.25">
      <c r="B15495" s="26"/>
      <c r="C15495" s="28"/>
    </row>
    <row r="15496" spans="2:3" x14ac:dyDescent="0.25">
      <c r="B15496" s="26"/>
      <c r="C15496" s="28"/>
    </row>
    <row r="15497" spans="2:3" x14ac:dyDescent="0.25">
      <c r="B15497" s="26"/>
      <c r="C15497" s="28"/>
    </row>
    <row r="15498" spans="2:3" x14ac:dyDescent="0.25">
      <c r="B15498" s="26"/>
      <c r="C15498" s="28"/>
    </row>
    <row r="15499" spans="2:3" x14ac:dyDescent="0.25">
      <c r="B15499" s="26"/>
      <c r="C15499" s="28"/>
    </row>
    <row r="15500" spans="2:3" x14ac:dyDescent="0.25">
      <c r="B15500" s="26"/>
      <c r="C15500" s="28"/>
    </row>
    <row r="15501" spans="2:3" x14ac:dyDescent="0.25">
      <c r="B15501" s="26"/>
      <c r="C15501" s="28"/>
    </row>
    <row r="15502" spans="2:3" x14ac:dyDescent="0.25">
      <c r="B15502" s="26"/>
      <c r="C15502" s="28"/>
    </row>
    <row r="15503" spans="2:3" x14ac:dyDescent="0.25">
      <c r="B15503" s="26"/>
      <c r="C15503" s="28"/>
    </row>
    <row r="15504" spans="2:3" x14ac:dyDescent="0.25">
      <c r="B15504" s="26"/>
      <c r="C15504" s="28"/>
    </row>
    <row r="15505" spans="2:3" x14ac:dyDescent="0.25">
      <c r="B15505" s="26"/>
      <c r="C15505" s="28"/>
    </row>
    <row r="15506" spans="2:3" x14ac:dyDescent="0.25">
      <c r="B15506" s="26"/>
      <c r="C15506" s="28"/>
    </row>
    <row r="15507" spans="2:3" x14ac:dyDescent="0.25">
      <c r="B15507" s="26"/>
      <c r="C15507" s="28"/>
    </row>
    <row r="15508" spans="2:3" x14ac:dyDescent="0.25">
      <c r="B15508" s="26"/>
      <c r="C15508" s="28"/>
    </row>
    <row r="15509" spans="2:3" x14ac:dyDescent="0.25">
      <c r="B15509" s="26"/>
      <c r="C15509" s="28"/>
    </row>
    <row r="15510" spans="2:3" x14ac:dyDescent="0.25">
      <c r="B15510" s="26"/>
      <c r="C15510" s="28"/>
    </row>
    <row r="15511" spans="2:3" x14ac:dyDescent="0.25">
      <c r="B15511" s="26"/>
      <c r="C15511" s="28"/>
    </row>
    <row r="15512" spans="2:3" x14ac:dyDescent="0.25">
      <c r="B15512" s="26"/>
      <c r="C15512" s="28"/>
    </row>
    <row r="15513" spans="2:3" x14ac:dyDescent="0.25">
      <c r="B15513" s="26"/>
      <c r="C15513" s="28"/>
    </row>
    <row r="15514" spans="2:3" x14ac:dyDescent="0.25">
      <c r="B15514" s="26"/>
      <c r="C15514" s="28"/>
    </row>
    <row r="15515" spans="2:3" x14ac:dyDescent="0.25">
      <c r="B15515" s="26"/>
      <c r="C15515" s="28"/>
    </row>
    <row r="15516" spans="2:3" x14ac:dyDescent="0.25">
      <c r="B15516" s="26"/>
      <c r="C15516" s="28"/>
    </row>
    <row r="15517" spans="2:3" x14ac:dyDescent="0.25">
      <c r="B15517" s="26"/>
      <c r="C15517" s="28"/>
    </row>
    <row r="15518" spans="2:3" x14ac:dyDescent="0.25">
      <c r="B15518" s="26"/>
      <c r="C15518" s="28"/>
    </row>
    <row r="15519" spans="2:3" x14ac:dyDescent="0.25">
      <c r="B15519" s="26"/>
      <c r="C15519" s="28"/>
    </row>
    <row r="15520" spans="2:3" x14ac:dyDescent="0.25">
      <c r="B15520" s="26"/>
      <c r="C15520" s="28"/>
    </row>
    <row r="15521" spans="2:3" x14ac:dyDescent="0.25">
      <c r="B15521" s="26"/>
      <c r="C15521" s="28"/>
    </row>
    <row r="15522" spans="2:3" x14ac:dyDescent="0.25">
      <c r="B15522" s="26"/>
      <c r="C15522" s="28"/>
    </row>
    <row r="15523" spans="2:3" x14ac:dyDescent="0.25">
      <c r="B15523" s="26"/>
      <c r="C15523" s="28"/>
    </row>
    <row r="15524" spans="2:3" x14ac:dyDescent="0.25">
      <c r="B15524" s="26"/>
      <c r="C15524" s="28"/>
    </row>
    <row r="15525" spans="2:3" x14ac:dyDescent="0.25">
      <c r="B15525" s="26"/>
      <c r="C15525" s="28"/>
    </row>
    <row r="15526" spans="2:3" x14ac:dyDescent="0.25">
      <c r="B15526" s="26"/>
      <c r="C15526" s="28"/>
    </row>
    <row r="15527" spans="2:3" x14ac:dyDescent="0.25">
      <c r="B15527" s="26"/>
      <c r="C15527" s="28"/>
    </row>
    <row r="15528" spans="2:3" x14ac:dyDescent="0.25">
      <c r="B15528" s="26"/>
      <c r="C15528" s="28"/>
    </row>
    <row r="15529" spans="2:3" x14ac:dyDescent="0.25">
      <c r="B15529" s="26"/>
      <c r="C15529" s="28"/>
    </row>
    <row r="15530" spans="2:3" x14ac:dyDescent="0.25">
      <c r="B15530" s="26"/>
      <c r="C15530" s="28"/>
    </row>
    <row r="15531" spans="2:3" x14ac:dyDescent="0.25">
      <c r="B15531" s="26"/>
      <c r="C15531" s="28"/>
    </row>
    <row r="15532" spans="2:3" x14ac:dyDescent="0.25">
      <c r="B15532" s="26"/>
      <c r="C15532" s="28"/>
    </row>
    <row r="15533" spans="2:3" x14ac:dyDescent="0.25">
      <c r="B15533" s="26"/>
      <c r="C15533" s="28"/>
    </row>
    <row r="15534" spans="2:3" x14ac:dyDescent="0.25">
      <c r="B15534" s="26"/>
      <c r="C15534" s="28"/>
    </row>
    <row r="15535" spans="2:3" x14ac:dyDescent="0.25">
      <c r="B15535" s="26"/>
      <c r="C15535" s="28"/>
    </row>
    <row r="15536" spans="2:3" x14ac:dyDescent="0.25">
      <c r="B15536" s="26"/>
      <c r="C15536" s="28"/>
    </row>
    <row r="15537" spans="2:3" x14ac:dyDescent="0.25">
      <c r="B15537" s="26"/>
      <c r="C15537" s="28"/>
    </row>
    <row r="15538" spans="2:3" x14ac:dyDescent="0.25">
      <c r="B15538" s="26"/>
      <c r="C15538" s="28"/>
    </row>
    <row r="15539" spans="2:3" x14ac:dyDescent="0.25">
      <c r="B15539" s="26"/>
      <c r="C15539" s="28"/>
    </row>
    <row r="15540" spans="2:3" x14ac:dyDescent="0.25">
      <c r="B15540" s="26"/>
      <c r="C15540" s="28"/>
    </row>
    <row r="15541" spans="2:3" x14ac:dyDescent="0.25">
      <c r="B15541" s="26"/>
      <c r="C15541" s="28"/>
    </row>
    <row r="15542" spans="2:3" x14ac:dyDescent="0.25">
      <c r="B15542" s="26"/>
      <c r="C15542" s="28"/>
    </row>
    <row r="15543" spans="2:3" x14ac:dyDescent="0.25">
      <c r="B15543" s="26"/>
      <c r="C15543" s="28"/>
    </row>
    <row r="15544" spans="2:3" x14ac:dyDescent="0.25">
      <c r="B15544" s="26"/>
      <c r="C15544" s="28"/>
    </row>
    <row r="15545" spans="2:3" x14ac:dyDescent="0.25">
      <c r="B15545" s="26"/>
      <c r="C15545" s="28"/>
    </row>
    <row r="15546" spans="2:3" x14ac:dyDescent="0.25">
      <c r="B15546" s="26"/>
      <c r="C15546" s="28"/>
    </row>
    <row r="15547" spans="2:3" x14ac:dyDescent="0.25">
      <c r="B15547" s="26"/>
      <c r="C15547" s="28"/>
    </row>
    <row r="15548" spans="2:3" x14ac:dyDescent="0.25">
      <c r="B15548" s="26"/>
      <c r="C15548" s="28"/>
    </row>
    <row r="15549" spans="2:3" x14ac:dyDescent="0.25">
      <c r="B15549" s="26"/>
      <c r="C15549" s="28"/>
    </row>
    <row r="15550" spans="2:3" x14ac:dyDescent="0.25">
      <c r="B15550" s="26"/>
      <c r="C15550" s="28"/>
    </row>
    <row r="15551" spans="2:3" x14ac:dyDescent="0.25">
      <c r="B15551" s="26"/>
      <c r="C15551" s="28"/>
    </row>
    <row r="15552" spans="2:3" x14ac:dyDescent="0.25">
      <c r="B15552" s="26"/>
      <c r="C15552" s="28"/>
    </row>
    <row r="15553" spans="2:3" x14ac:dyDescent="0.25">
      <c r="B15553" s="26"/>
      <c r="C15553" s="28"/>
    </row>
    <row r="15554" spans="2:3" x14ac:dyDescent="0.25">
      <c r="B15554" s="26"/>
      <c r="C15554" s="28"/>
    </row>
    <row r="15555" spans="2:3" x14ac:dyDescent="0.25">
      <c r="B15555" s="26"/>
      <c r="C15555" s="28"/>
    </row>
    <row r="15556" spans="2:3" x14ac:dyDescent="0.25">
      <c r="B15556" s="26"/>
      <c r="C15556" s="28"/>
    </row>
    <row r="15557" spans="2:3" x14ac:dyDescent="0.25">
      <c r="B15557" s="26"/>
      <c r="C15557" s="28"/>
    </row>
    <row r="15558" spans="2:3" x14ac:dyDescent="0.25">
      <c r="B15558" s="26"/>
      <c r="C15558" s="28"/>
    </row>
    <row r="15559" spans="2:3" x14ac:dyDescent="0.25">
      <c r="B15559" s="26"/>
      <c r="C15559" s="28"/>
    </row>
    <row r="15560" spans="2:3" x14ac:dyDescent="0.25">
      <c r="B15560" s="26"/>
      <c r="C15560" s="28"/>
    </row>
    <row r="15561" spans="2:3" x14ac:dyDescent="0.25">
      <c r="B15561" s="26"/>
      <c r="C15561" s="28"/>
    </row>
    <row r="15562" spans="2:3" x14ac:dyDescent="0.25">
      <c r="B15562" s="26"/>
      <c r="C15562" s="28"/>
    </row>
    <row r="15563" spans="2:3" x14ac:dyDescent="0.25">
      <c r="B15563" s="26"/>
      <c r="C15563" s="28"/>
    </row>
    <row r="15564" spans="2:3" x14ac:dyDescent="0.25">
      <c r="B15564" s="26"/>
      <c r="C15564" s="28"/>
    </row>
    <row r="15565" spans="2:3" x14ac:dyDescent="0.25">
      <c r="B15565" s="26"/>
      <c r="C15565" s="28"/>
    </row>
    <row r="15566" spans="2:3" x14ac:dyDescent="0.25">
      <c r="B15566" s="26"/>
      <c r="C15566" s="28"/>
    </row>
    <row r="15567" spans="2:3" x14ac:dyDescent="0.25">
      <c r="B15567" s="26"/>
      <c r="C15567" s="28"/>
    </row>
    <row r="15568" spans="2:3" x14ac:dyDescent="0.25">
      <c r="B15568" s="26"/>
      <c r="C15568" s="28"/>
    </row>
    <row r="15569" spans="2:3" x14ac:dyDescent="0.25">
      <c r="B15569" s="26"/>
      <c r="C15569" s="28"/>
    </row>
    <row r="15570" spans="2:3" x14ac:dyDescent="0.25">
      <c r="B15570" s="26"/>
      <c r="C15570" s="28"/>
    </row>
    <row r="15571" spans="2:3" x14ac:dyDescent="0.25">
      <c r="B15571" s="26"/>
      <c r="C15571" s="28"/>
    </row>
    <row r="15572" spans="2:3" x14ac:dyDescent="0.25">
      <c r="B15572" s="26"/>
      <c r="C15572" s="28"/>
    </row>
    <row r="15573" spans="2:3" x14ac:dyDescent="0.25">
      <c r="B15573" s="26"/>
      <c r="C15573" s="28"/>
    </row>
    <row r="15574" spans="2:3" x14ac:dyDescent="0.25">
      <c r="B15574" s="26"/>
      <c r="C15574" s="28"/>
    </row>
    <row r="15575" spans="2:3" x14ac:dyDescent="0.25">
      <c r="B15575" s="26"/>
      <c r="C15575" s="28"/>
    </row>
    <row r="15576" spans="2:3" x14ac:dyDescent="0.25">
      <c r="B15576" s="26"/>
      <c r="C15576" s="28"/>
    </row>
    <row r="15577" spans="2:3" x14ac:dyDescent="0.25">
      <c r="B15577" s="26"/>
      <c r="C15577" s="28"/>
    </row>
    <row r="15578" spans="2:3" x14ac:dyDescent="0.25">
      <c r="B15578" s="26"/>
      <c r="C15578" s="28"/>
    </row>
    <row r="15579" spans="2:3" x14ac:dyDescent="0.25">
      <c r="B15579" s="26"/>
      <c r="C15579" s="28"/>
    </row>
    <row r="15580" spans="2:3" x14ac:dyDescent="0.25">
      <c r="B15580" s="26"/>
      <c r="C15580" s="28"/>
    </row>
    <row r="15581" spans="2:3" x14ac:dyDescent="0.25">
      <c r="B15581" s="26"/>
      <c r="C15581" s="28"/>
    </row>
    <row r="15582" spans="2:3" x14ac:dyDescent="0.25">
      <c r="B15582" s="26"/>
      <c r="C15582" s="28"/>
    </row>
    <row r="15583" spans="2:3" x14ac:dyDescent="0.25">
      <c r="B15583" s="26"/>
      <c r="C15583" s="28"/>
    </row>
    <row r="15584" spans="2:3" x14ac:dyDescent="0.25">
      <c r="B15584" s="26"/>
      <c r="C15584" s="28"/>
    </row>
    <row r="15585" spans="2:3" x14ac:dyDescent="0.25">
      <c r="B15585" s="26"/>
      <c r="C15585" s="28"/>
    </row>
    <row r="15586" spans="2:3" x14ac:dyDescent="0.25">
      <c r="B15586" s="26"/>
      <c r="C15586" s="28"/>
    </row>
    <row r="15587" spans="2:3" x14ac:dyDescent="0.25">
      <c r="B15587" s="26"/>
      <c r="C15587" s="28"/>
    </row>
    <row r="15588" spans="2:3" x14ac:dyDescent="0.25">
      <c r="B15588" s="26"/>
      <c r="C15588" s="28"/>
    </row>
    <row r="15589" spans="2:3" x14ac:dyDescent="0.25">
      <c r="B15589" s="26"/>
      <c r="C15589" s="28"/>
    </row>
    <row r="15590" spans="2:3" x14ac:dyDescent="0.25">
      <c r="B15590" s="26"/>
      <c r="C15590" s="28"/>
    </row>
    <row r="15591" spans="2:3" x14ac:dyDescent="0.25">
      <c r="B15591" s="26"/>
      <c r="C15591" s="28"/>
    </row>
    <row r="15592" spans="2:3" x14ac:dyDescent="0.25">
      <c r="B15592" s="26"/>
      <c r="C15592" s="28"/>
    </row>
    <row r="15593" spans="2:3" x14ac:dyDescent="0.25">
      <c r="B15593" s="26"/>
      <c r="C15593" s="28"/>
    </row>
    <row r="15594" spans="2:3" x14ac:dyDescent="0.25">
      <c r="B15594" s="26"/>
      <c r="C15594" s="28"/>
    </row>
    <row r="15595" spans="2:3" x14ac:dyDescent="0.25">
      <c r="B15595" s="26"/>
      <c r="C15595" s="28"/>
    </row>
    <row r="15596" spans="2:3" x14ac:dyDescent="0.25">
      <c r="B15596" s="26"/>
      <c r="C15596" s="28"/>
    </row>
    <row r="15597" spans="2:3" x14ac:dyDescent="0.25">
      <c r="B15597" s="26"/>
      <c r="C15597" s="28"/>
    </row>
    <row r="15598" spans="2:3" x14ac:dyDescent="0.25">
      <c r="B15598" s="26"/>
      <c r="C15598" s="28"/>
    </row>
    <row r="15599" spans="2:3" x14ac:dyDescent="0.25">
      <c r="B15599" s="26"/>
      <c r="C15599" s="28"/>
    </row>
    <row r="15600" spans="2:3" x14ac:dyDescent="0.25">
      <c r="B15600" s="26"/>
      <c r="C15600" s="28"/>
    </row>
    <row r="15601" spans="2:3" x14ac:dyDescent="0.25">
      <c r="B15601" s="26"/>
      <c r="C15601" s="28"/>
    </row>
    <row r="15602" spans="2:3" x14ac:dyDescent="0.25">
      <c r="B15602" s="26"/>
      <c r="C15602" s="28"/>
    </row>
    <row r="15603" spans="2:3" x14ac:dyDescent="0.25">
      <c r="B15603" s="26"/>
      <c r="C15603" s="28"/>
    </row>
    <row r="15604" spans="2:3" x14ac:dyDescent="0.25">
      <c r="B15604" s="26"/>
      <c r="C15604" s="28"/>
    </row>
    <row r="15605" spans="2:3" x14ac:dyDescent="0.25">
      <c r="B15605" s="26"/>
      <c r="C15605" s="28"/>
    </row>
    <row r="15606" spans="2:3" x14ac:dyDescent="0.25">
      <c r="B15606" s="26"/>
      <c r="C15606" s="28"/>
    </row>
    <row r="15607" spans="2:3" x14ac:dyDescent="0.25">
      <c r="B15607" s="26"/>
      <c r="C15607" s="28"/>
    </row>
    <row r="15608" spans="2:3" x14ac:dyDescent="0.25">
      <c r="B15608" s="26"/>
      <c r="C15608" s="28"/>
    </row>
    <row r="15609" spans="2:3" x14ac:dyDescent="0.25">
      <c r="B15609" s="26"/>
      <c r="C15609" s="28"/>
    </row>
    <row r="15610" spans="2:3" x14ac:dyDescent="0.25">
      <c r="B15610" s="26"/>
      <c r="C15610" s="28"/>
    </row>
    <row r="15611" spans="2:3" x14ac:dyDescent="0.25">
      <c r="B15611" s="26"/>
      <c r="C15611" s="28"/>
    </row>
    <row r="15612" spans="2:3" x14ac:dyDescent="0.25">
      <c r="B15612" s="26"/>
      <c r="C15612" s="28"/>
    </row>
    <row r="15613" spans="2:3" x14ac:dyDescent="0.25">
      <c r="B15613" s="26"/>
      <c r="C15613" s="28"/>
    </row>
    <row r="15614" spans="2:3" x14ac:dyDescent="0.25">
      <c r="B15614" s="26"/>
      <c r="C15614" s="28"/>
    </row>
    <row r="15615" spans="2:3" x14ac:dyDescent="0.25">
      <c r="B15615" s="26"/>
      <c r="C15615" s="28"/>
    </row>
    <row r="15616" spans="2:3" x14ac:dyDescent="0.25">
      <c r="B15616" s="26"/>
      <c r="C15616" s="28"/>
    </row>
    <row r="15617" spans="2:3" x14ac:dyDescent="0.25">
      <c r="B15617" s="26"/>
      <c r="C15617" s="28"/>
    </row>
    <row r="15618" spans="2:3" x14ac:dyDescent="0.25">
      <c r="B15618" s="26"/>
      <c r="C15618" s="28"/>
    </row>
    <row r="15619" spans="2:3" x14ac:dyDescent="0.25">
      <c r="B15619" s="26"/>
      <c r="C15619" s="28"/>
    </row>
    <row r="15620" spans="2:3" x14ac:dyDescent="0.25">
      <c r="B15620" s="26"/>
      <c r="C15620" s="28"/>
    </row>
    <row r="15621" spans="2:3" x14ac:dyDescent="0.25">
      <c r="B15621" s="26"/>
      <c r="C15621" s="28"/>
    </row>
    <row r="15622" spans="2:3" x14ac:dyDescent="0.25">
      <c r="B15622" s="26"/>
      <c r="C15622" s="28"/>
    </row>
    <row r="15623" spans="2:3" x14ac:dyDescent="0.25">
      <c r="B15623" s="26"/>
      <c r="C15623" s="28"/>
    </row>
    <row r="15624" spans="2:3" x14ac:dyDescent="0.25">
      <c r="B15624" s="26"/>
      <c r="C15624" s="28"/>
    </row>
    <row r="15625" spans="2:3" x14ac:dyDescent="0.25">
      <c r="B15625" s="26"/>
      <c r="C15625" s="28"/>
    </row>
    <row r="15626" spans="2:3" x14ac:dyDescent="0.25">
      <c r="B15626" s="26"/>
      <c r="C15626" s="28"/>
    </row>
    <row r="15627" spans="2:3" x14ac:dyDescent="0.25">
      <c r="B15627" s="26"/>
      <c r="C15627" s="28"/>
    </row>
    <row r="15628" spans="2:3" x14ac:dyDescent="0.25">
      <c r="B15628" s="26"/>
      <c r="C15628" s="28"/>
    </row>
    <row r="15629" spans="2:3" x14ac:dyDescent="0.25">
      <c r="B15629" s="26"/>
      <c r="C15629" s="28"/>
    </row>
    <row r="15630" spans="2:3" x14ac:dyDescent="0.25">
      <c r="B15630" s="26"/>
      <c r="C15630" s="28"/>
    </row>
    <row r="15631" spans="2:3" x14ac:dyDescent="0.25">
      <c r="B15631" s="26"/>
      <c r="C15631" s="28"/>
    </row>
    <row r="15632" spans="2:3" x14ac:dyDescent="0.25">
      <c r="B15632" s="26"/>
      <c r="C15632" s="28"/>
    </row>
    <row r="15633" spans="2:3" x14ac:dyDescent="0.25">
      <c r="B15633" s="26"/>
      <c r="C15633" s="28"/>
    </row>
    <row r="15634" spans="2:3" x14ac:dyDescent="0.25">
      <c r="B15634" s="26"/>
      <c r="C15634" s="28"/>
    </row>
    <row r="15635" spans="2:3" x14ac:dyDescent="0.25">
      <c r="B15635" s="26"/>
      <c r="C15635" s="28"/>
    </row>
    <row r="15636" spans="2:3" x14ac:dyDescent="0.25">
      <c r="B15636" s="26"/>
      <c r="C15636" s="28"/>
    </row>
    <row r="15637" spans="2:3" x14ac:dyDescent="0.25">
      <c r="B15637" s="26"/>
      <c r="C15637" s="28"/>
    </row>
    <row r="15638" spans="2:3" x14ac:dyDescent="0.25">
      <c r="B15638" s="26"/>
      <c r="C15638" s="28"/>
    </row>
    <row r="15639" spans="2:3" x14ac:dyDescent="0.25">
      <c r="B15639" s="26"/>
      <c r="C15639" s="28"/>
    </row>
    <row r="15640" spans="2:3" x14ac:dyDescent="0.25">
      <c r="B15640" s="26"/>
      <c r="C15640" s="28"/>
    </row>
    <row r="15641" spans="2:3" x14ac:dyDescent="0.25">
      <c r="B15641" s="26"/>
      <c r="C15641" s="28"/>
    </row>
    <row r="15642" spans="2:3" x14ac:dyDescent="0.25">
      <c r="B15642" s="26"/>
      <c r="C15642" s="28"/>
    </row>
    <row r="15643" spans="2:3" x14ac:dyDescent="0.25">
      <c r="B15643" s="26"/>
      <c r="C15643" s="28"/>
    </row>
    <row r="15644" spans="2:3" x14ac:dyDescent="0.25">
      <c r="B15644" s="26"/>
      <c r="C15644" s="28"/>
    </row>
    <row r="15645" spans="2:3" x14ac:dyDescent="0.25">
      <c r="B15645" s="26"/>
      <c r="C15645" s="28"/>
    </row>
    <row r="15646" spans="2:3" x14ac:dyDescent="0.25">
      <c r="B15646" s="26"/>
      <c r="C15646" s="28"/>
    </row>
    <row r="15647" spans="2:3" x14ac:dyDescent="0.25">
      <c r="B15647" s="26"/>
      <c r="C15647" s="28"/>
    </row>
    <row r="15648" spans="2:3" x14ac:dyDescent="0.25">
      <c r="B15648" s="26"/>
      <c r="C15648" s="28"/>
    </row>
    <row r="15649" spans="2:3" x14ac:dyDescent="0.25">
      <c r="B15649" s="26"/>
      <c r="C15649" s="28"/>
    </row>
    <row r="15650" spans="2:3" x14ac:dyDescent="0.25">
      <c r="B15650" s="26"/>
      <c r="C15650" s="28"/>
    </row>
    <row r="15651" spans="2:3" x14ac:dyDescent="0.25">
      <c r="B15651" s="26"/>
      <c r="C15651" s="28"/>
    </row>
    <row r="15652" spans="2:3" x14ac:dyDescent="0.25">
      <c r="B15652" s="26"/>
      <c r="C15652" s="28"/>
    </row>
    <row r="15653" spans="2:3" x14ac:dyDescent="0.25">
      <c r="B15653" s="26"/>
      <c r="C15653" s="28"/>
    </row>
    <row r="15654" spans="2:3" x14ac:dyDescent="0.25">
      <c r="B15654" s="26"/>
      <c r="C15654" s="28"/>
    </row>
    <row r="15655" spans="2:3" x14ac:dyDescent="0.25">
      <c r="B15655" s="26"/>
      <c r="C15655" s="28"/>
    </row>
    <row r="15656" spans="2:3" x14ac:dyDescent="0.25">
      <c r="B15656" s="26"/>
      <c r="C15656" s="28"/>
    </row>
    <row r="15657" spans="2:3" x14ac:dyDescent="0.25">
      <c r="B15657" s="26"/>
      <c r="C15657" s="28"/>
    </row>
    <row r="15658" spans="2:3" x14ac:dyDescent="0.25">
      <c r="B15658" s="26"/>
      <c r="C15658" s="28"/>
    </row>
    <row r="15659" spans="2:3" x14ac:dyDescent="0.25">
      <c r="B15659" s="26"/>
      <c r="C15659" s="28"/>
    </row>
    <row r="15660" spans="2:3" x14ac:dyDescent="0.25">
      <c r="B15660" s="26"/>
      <c r="C15660" s="28"/>
    </row>
    <row r="15661" spans="2:3" x14ac:dyDescent="0.25">
      <c r="B15661" s="26"/>
      <c r="C15661" s="28"/>
    </row>
    <row r="15662" spans="2:3" x14ac:dyDescent="0.25">
      <c r="B15662" s="26"/>
      <c r="C15662" s="28"/>
    </row>
    <row r="15663" spans="2:3" x14ac:dyDescent="0.25">
      <c r="B15663" s="26"/>
      <c r="C15663" s="28"/>
    </row>
    <row r="15664" spans="2:3" x14ac:dyDescent="0.25">
      <c r="B15664" s="26"/>
      <c r="C15664" s="28"/>
    </row>
    <row r="15665" spans="2:3" x14ac:dyDescent="0.25">
      <c r="B15665" s="26"/>
      <c r="C15665" s="28"/>
    </row>
    <row r="15666" spans="2:3" x14ac:dyDescent="0.25">
      <c r="B15666" s="26"/>
      <c r="C15666" s="28"/>
    </row>
    <row r="15667" spans="2:3" x14ac:dyDescent="0.25">
      <c r="B15667" s="26"/>
      <c r="C15667" s="28"/>
    </row>
    <row r="15668" spans="2:3" x14ac:dyDescent="0.25">
      <c r="B15668" s="26"/>
      <c r="C15668" s="28"/>
    </row>
    <row r="15669" spans="2:3" x14ac:dyDescent="0.25">
      <c r="B15669" s="26"/>
      <c r="C15669" s="28"/>
    </row>
    <row r="15670" spans="2:3" x14ac:dyDescent="0.25">
      <c r="B15670" s="26"/>
      <c r="C15670" s="28"/>
    </row>
    <row r="15671" spans="2:3" x14ac:dyDescent="0.25">
      <c r="B15671" s="26"/>
      <c r="C15671" s="28"/>
    </row>
    <row r="15672" spans="2:3" x14ac:dyDescent="0.25">
      <c r="B15672" s="26"/>
      <c r="C15672" s="28"/>
    </row>
    <row r="15673" spans="2:3" x14ac:dyDescent="0.25">
      <c r="B15673" s="26"/>
      <c r="C15673" s="28"/>
    </row>
    <row r="15674" spans="2:3" x14ac:dyDescent="0.25">
      <c r="B15674" s="26"/>
      <c r="C15674" s="28"/>
    </row>
    <row r="15675" spans="2:3" x14ac:dyDescent="0.25">
      <c r="B15675" s="26"/>
      <c r="C15675" s="28"/>
    </row>
    <row r="15676" spans="2:3" x14ac:dyDescent="0.25">
      <c r="B15676" s="26"/>
      <c r="C15676" s="28"/>
    </row>
    <row r="15677" spans="2:3" x14ac:dyDescent="0.25">
      <c r="B15677" s="26"/>
      <c r="C15677" s="28"/>
    </row>
    <row r="15678" spans="2:3" x14ac:dyDescent="0.25">
      <c r="B15678" s="26"/>
      <c r="C15678" s="28"/>
    </row>
    <row r="15679" spans="2:3" x14ac:dyDescent="0.25">
      <c r="B15679" s="26"/>
      <c r="C15679" s="28"/>
    </row>
    <row r="15680" spans="2:3" x14ac:dyDescent="0.25">
      <c r="B15680" s="26"/>
      <c r="C15680" s="28"/>
    </row>
    <row r="15681" spans="2:3" x14ac:dyDescent="0.25">
      <c r="B15681" s="26"/>
      <c r="C15681" s="28"/>
    </row>
    <row r="15682" spans="2:3" x14ac:dyDescent="0.25">
      <c r="B15682" s="26"/>
      <c r="C15682" s="28"/>
    </row>
    <row r="15683" spans="2:3" x14ac:dyDescent="0.25">
      <c r="B15683" s="26"/>
      <c r="C15683" s="28"/>
    </row>
    <row r="15684" spans="2:3" x14ac:dyDescent="0.25">
      <c r="B15684" s="26"/>
      <c r="C15684" s="28"/>
    </row>
    <row r="15685" spans="2:3" x14ac:dyDescent="0.25">
      <c r="B15685" s="26"/>
      <c r="C15685" s="28"/>
    </row>
    <row r="15686" spans="2:3" x14ac:dyDescent="0.25">
      <c r="B15686" s="26"/>
      <c r="C15686" s="28"/>
    </row>
    <row r="15687" spans="2:3" x14ac:dyDescent="0.25">
      <c r="B15687" s="26"/>
      <c r="C15687" s="28"/>
    </row>
    <row r="15688" spans="2:3" x14ac:dyDescent="0.25">
      <c r="B15688" s="26"/>
      <c r="C15688" s="28"/>
    </row>
    <row r="15689" spans="2:3" x14ac:dyDescent="0.25">
      <c r="B15689" s="26"/>
      <c r="C15689" s="28"/>
    </row>
    <row r="15690" spans="2:3" x14ac:dyDescent="0.25">
      <c r="B15690" s="26"/>
      <c r="C15690" s="28"/>
    </row>
    <row r="15691" spans="2:3" x14ac:dyDescent="0.25">
      <c r="B15691" s="26"/>
      <c r="C15691" s="28"/>
    </row>
    <row r="15692" spans="2:3" x14ac:dyDescent="0.25">
      <c r="B15692" s="26"/>
      <c r="C15692" s="28"/>
    </row>
    <row r="15693" spans="2:3" x14ac:dyDescent="0.25">
      <c r="B15693" s="26"/>
      <c r="C15693" s="28"/>
    </row>
    <row r="15694" spans="2:3" x14ac:dyDescent="0.25">
      <c r="B15694" s="26"/>
      <c r="C15694" s="28"/>
    </row>
    <row r="15695" spans="2:3" x14ac:dyDescent="0.25">
      <c r="B15695" s="26"/>
      <c r="C15695" s="28"/>
    </row>
    <row r="15696" spans="2:3" x14ac:dyDescent="0.25">
      <c r="B15696" s="26"/>
      <c r="C15696" s="28"/>
    </row>
    <row r="15697" spans="2:3" x14ac:dyDescent="0.25">
      <c r="B15697" s="26"/>
      <c r="C15697" s="28"/>
    </row>
    <row r="15698" spans="2:3" x14ac:dyDescent="0.25">
      <c r="B15698" s="26"/>
      <c r="C15698" s="28"/>
    </row>
    <row r="15699" spans="2:3" x14ac:dyDescent="0.25">
      <c r="B15699" s="26"/>
      <c r="C15699" s="28"/>
    </row>
    <row r="15700" spans="2:3" x14ac:dyDescent="0.25">
      <c r="B15700" s="26"/>
      <c r="C15700" s="28"/>
    </row>
    <row r="15701" spans="2:3" x14ac:dyDescent="0.25">
      <c r="B15701" s="26"/>
      <c r="C15701" s="28"/>
    </row>
    <row r="15702" spans="2:3" x14ac:dyDescent="0.25">
      <c r="B15702" s="26"/>
      <c r="C15702" s="28"/>
    </row>
    <row r="15703" spans="2:3" x14ac:dyDescent="0.25">
      <c r="B15703" s="26"/>
      <c r="C15703" s="28"/>
    </row>
    <row r="15704" spans="2:3" x14ac:dyDescent="0.25">
      <c r="B15704" s="26"/>
      <c r="C15704" s="28"/>
    </row>
    <row r="15705" spans="2:3" x14ac:dyDescent="0.25">
      <c r="B15705" s="26"/>
      <c r="C15705" s="28"/>
    </row>
    <row r="15706" spans="2:3" x14ac:dyDescent="0.25">
      <c r="B15706" s="26"/>
      <c r="C15706" s="28"/>
    </row>
    <row r="15707" spans="2:3" x14ac:dyDescent="0.25">
      <c r="B15707" s="26"/>
      <c r="C15707" s="28"/>
    </row>
    <row r="15708" spans="2:3" x14ac:dyDescent="0.25">
      <c r="B15708" s="26"/>
      <c r="C15708" s="28"/>
    </row>
    <row r="15709" spans="2:3" x14ac:dyDescent="0.25">
      <c r="B15709" s="26"/>
      <c r="C15709" s="28"/>
    </row>
    <row r="15710" spans="2:3" x14ac:dyDescent="0.25">
      <c r="B15710" s="26"/>
      <c r="C15710" s="28"/>
    </row>
    <row r="15711" spans="2:3" x14ac:dyDescent="0.25">
      <c r="B15711" s="26"/>
      <c r="C15711" s="28"/>
    </row>
    <row r="15712" spans="2:3" x14ac:dyDescent="0.25">
      <c r="B15712" s="26"/>
      <c r="C15712" s="28"/>
    </row>
    <row r="15713" spans="2:3" x14ac:dyDescent="0.25">
      <c r="B15713" s="26"/>
      <c r="C15713" s="28"/>
    </row>
    <row r="15714" spans="2:3" x14ac:dyDescent="0.25">
      <c r="B15714" s="26"/>
      <c r="C15714" s="28"/>
    </row>
    <row r="15715" spans="2:3" x14ac:dyDescent="0.25">
      <c r="B15715" s="26"/>
      <c r="C15715" s="28"/>
    </row>
    <row r="15716" spans="2:3" x14ac:dyDescent="0.25">
      <c r="B15716" s="26"/>
      <c r="C15716" s="28"/>
    </row>
    <row r="15717" spans="2:3" x14ac:dyDescent="0.25">
      <c r="B15717" s="26"/>
      <c r="C15717" s="28"/>
    </row>
    <row r="15718" spans="2:3" x14ac:dyDescent="0.25">
      <c r="B15718" s="26"/>
      <c r="C15718" s="28"/>
    </row>
    <row r="15719" spans="2:3" x14ac:dyDescent="0.25">
      <c r="B15719" s="26"/>
      <c r="C15719" s="28"/>
    </row>
    <row r="15720" spans="2:3" x14ac:dyDescent="0.25">
      <c r="B15720" s="26"/>
      <c r="C15720" s="28"/>
    </row>
    <row r="15721" spans="2:3" x14ac:dyDescent="0.25">
      <c r="B15721" s="26"/>
      <c r="C15721" s="28"/>
    </row>
    <row r="15722" spans="2:3" x14ac:dyDescent="0.25">
      <c r="B15722" s="26"/>
      <c r="C15722" s="28"/>
    </row>
    <row r="15723" spans="2:3" x14ac:dyDescent="0.25">
      <c r="B15723" s="26"/>
      <c r="C15723" s="28"/>
    </row>
    <row r="15724" spans="2:3" x14ac:dyDescent="0.25">
      <c r="B15724" s="26"/>
      <c r="C15724" s="28"/>
    </row>
    <row r="15725" spans="2:3" x14ac:dyDescent="0.25">
      <c r="B15725" s="26"/>
      <c r="C15725" s="28"/>
    </row>
    <row r="15726" spans="2:3" x14ac:dyDescent="0.25">
      <c r="B15726" s="26"/>
      <c r="C15726" s="28"/>
    </row>
    <row r="15727" spans="2:3" x14ac:dyDescent="0.25">
      <c r="B15727" s="26"/>
      <c r="C15727" s="28"/>
    </row>
    <row r="15728" spans="2:3" x14ac:dyDescent="0.25">
      <c r="B15728" s="26"/>
      <c r="C15728" s="28"/>
    </row>
    <row r="15729" spans="2:3" x14ac:dyDescent="0.25">
      <c r="B15729" s="26"/>
      <c r="C15729" s="28"/>
    </row>
    <row r="15730" spans="2:3" x14ac:dyDescent="0.25">
      <c r="B15730" s="26"/>
      <c r="C15730" s="28"/>
    </row>
    <row r="15731" spans="2:3" x14ac:dyDescent="0.25">
      <c r="B15731" s="26"/>
      <c r="C15731" s="28"/>
    </row>
    <row r="15732" spans="2:3" x14ac:dyDescent="0.25">
      <c r="B15732" s="26"/>
      <c r="C15732" s="28"/>
    </row>
    <row r="15733" spans="2:3" x14ac:dyDescent="0.25">
      <c r="B15733" s="26"/>
      <c r="C15733" s="28"/>
    </row>
    <row r="15734" spans="2:3" x14ac:dyDescent="0.25">
      <c r="B15734" s="26"/>
      <c r="C15734" s="28"/>
    </row>
    <row r="15735" spans="2:3" x14ac:dyDescent="0.25">
      <c r="B15735" s="26"/>
      <c r="C15735" s="28"/>
    </row>
    <row r="15736" spans="2:3" x14ac:dyDescent="0.25">
      <c r="B15736" s="26"/>
      <c r="C15736" s="28"/>
    </row>
    <row r="15737" spans="2:3" x14ac:dyDescent="0.25">
      <c r="B15737" s="26"/>
      <c r="C15737" s="28"/>
    </row>
    <row r="15738" spans="2:3" x14ac:dyDescent="0.25">
      <c r="B15738" s="26"/>
      <c r="C15738" s="28"/>
    </row>
    <row r="15739" spans="2:3" x14ac:dyDescent="0.25">
      <c r="B15739" s="26"/>
      <c r="C15739" s="28"/>
    </row>
    <row r="15740" spans="2:3" x14ac:dyDescent="0.25">
      <c r="B15740" s="26"/>
      <c r="C15740" s="28"/>
    </row>
    <row r="15741" spans="2:3" x14ac:dyDescent="0.25">
      <c r="B15741" s="26"/>
      <c r="C15741" s="28"/>
    </row>
    <row r="15742" spans="2:3" x14ac:dyDescent="0.25">
      <c r="B15742" s="26"/>
      <c r="C15742" s="28"/>
    </row>
    <row r="15743" spans="2:3" x14ac:dyDescent="0.25">
      <c r="B15743" s="26"/>
      <c r="C15743" s="28"/>
    </row>
    <row r="15744" spans="2:3" x14ac:dyDescent="0.25">
      <c r="B15744" s="26"/>
      <c r="C15744" s="28"/>
    </row>
    <row r="15745" spans="2:3" x14ac:dyDescent="0.25">
      <c r="B15745" s="26"/>
      <c r="C15745" s="28"/>
    </row>
    <row r="15746" spans="2:3" x14ac:dyDescent="0.25">
      <c r="B15746" s="26"/>
      <c r="C15746" s="28"/>
    </row>
    <row r="15747" spans="2:3" x14ac:dyDescent="0.25">
      <c r="B15747" s="26"/>
      <c r="C15747" s="28"/>
    </row>
    <row r="15748" spans="2:3" x14ac:dyDescent="0.25">
      <c r="B15748" s="26"/>
      <c r="C15748" s="28"/>
    </row>
    <row r="15749" spans="2:3" x14ac:dyDescent="0.25">
      <c r="B15749" s="26"/>
      <c r="C15749" s="28"/>
    </row>
    <row r="15750" spans="2:3" x14ac:dyDescent="0.25">
      <c r="B15750" s="26"/>
      <c r="C15750" s="28"/>
    </row>
    <row r="15751" spans="2:3" x14ac:dyDescent="0.25">
      <c r="B15751" s="26"/>
      <c r="C15751" s="28"/>
    </row>
    <row r="15752" spans="2:3" x14ac:dyDescent="0.25">
      <c r="B15752" s="26"/>
      <c r="C15752" s="28"/>
    </row>
    <row r="15753" spans="2:3" x14ac:dyDescent="0.25">
      <c r="B15753" s="26"/>
      <c r="C15753" s="28"/>
    </row>
    <row r="15754" spans="2:3" x14ac:dyDescent="0.25">
      <c r="B15754" s="26"/>
      <c r="C15754" s="28"/>
    </row>
    <row r="15755" spans="2:3" x14ac:dyDescent="0.25">
      <c r="B15755" s="26"/>
      <c r="C15755" s="28"/>
    </row>
    <row r="15756" spans="2:3" x14ac:dyDescent="0.25">
      <c r="B15756" s="26"/>
      <c r="C15756" s="28"/>
    </row>
    <row r="15757" spans="2:3" x14ac:dyDescent="0.25">
      <c r="B15757" s="26"/>
      <c r="C15757" s="28"/>
    </row>
    <row r="15758" spans="2:3" x14ac:dyDescent="0.25">
      <c r="B15758" s="26"/>
      <c r="C15758" s="28"/>
    </row>
    <row r="15759" spans="2:3" x14ac:dyDescent="0.25">
      <c r="B15759" s="26"/>
      <c r="C15759" s="28"/>
    </row>
    <row r="15760" spans="2:3" x14ac:dyDescent="0.25">
      <c r="B15760" s="26"/>
      <c r="C15760" s="28"/>
    </row>
    <row r="15761" spans="2:3" x14ac:dyDescent="0.25">
      <c r="B15761" s="26"/>
      <c r="C15761" s="28"/>
    </row>
    <row r="15762" spans="2:3" x14ac:dyDescent="0.25">
      <c r="B15762" s="26"/>
      <c r="C15762" s="28"/>
    </row>
    <row r="15763" spans="2:3" x14ac:dyDescent="0.25">
      <c r="B15763" s="26"/>
      <c r="C15763" s="28"/>
    </row>
    <row r="15764" spans="2:3" x14ac:dyDescent="0.25">
      <c r="B15764" s="26"/>
      <c r="C15764" s="28"/>
    </row>
    <row r="15765" spans="2:3" x14ac:dyDescent="0.25">
      <c r="B15765" s="26"/>
      <c r="C15765" s="28"/>
    </row>
    <row r="15766" spans="2:3" x14ac:dyDescent="0.25">
      <c r="B15766" s="26"/>
      <c r="C15766" s="28"/>
    </row>
    <row r="15767" spans="2:3" x14ac:dyDescent="0.25">
      <c r="B15767" s="26"/>
      <c r="C15767" s="28"/>
    </row>
    <row r="15768" spans="2:3" x14ac:dyDescent="0.25">
      <c r="B15768" s="26"/>
      <c r="C15768" s="28"/>
    </row>
    <row r="15769" spans="2:3" x14ac:dyDescent="0.25">
      <c r="B15769" s="26"/>
      <c r="C15769" s="28"/>
    </row>
    <row r="15770" spans="2:3" x14ac:dyDescent="0.25">
      <c r="B15770" s="26"/>
      <c r="C15770" s="28"/>
    </row>
    <row r="15771" spans="2:3" x14ac:dyDescent="0.25">
      <c r="B15771" s="26"/>
      <c r="C15771" s="28"/>
    </row>
    <row r="15772" spans="2:3" x14ac:dyDescent="0.25">
      <c r="B15772" s="26"/>
      <c r="C15772" s="28"/>
    </row>
    <row r="15773" spans="2:3" x14ac:dyDescent="0.25">
      <c r="B15773" s="26"/>
      <c r="C15773" s="28"/>
    </row>
    <row r="15774" spans="2:3" x14ac:dyDescent="0.25">
      <c r="B15774" s="26"/>
      <c r="C15774" s="28"/>
    </row>
    <row r="15775" spans="2:3" x14ac:dyDescent="0.25">
      <c r="B15775" s="26"/>
      <c r="C15775" s="28"/>
    </row>
    <row r="15776" spans="2:3" x14ac:dyDescent="0.25">
      <c r="B15776" s="26"/>
      <c r="C15776" s="28"/>
    </row>
    <row r="15777" spans="2:3" x14ac:dyDescent="0.25">
      <c r="B15777" s="26"/>
      <c r="C15777" s="28"/>
    </row>
    <row r="15778" spans="2:3" x14ac:dyDescent="0.25">
      <c r="B15778" s="26"/>
      <c r="C15778" s="28"/>
    </row>
    <row r="15779" spans="2:3" x14ac:dyDescent="0.25">
      <c r="B15779" s="26"/>
      <c r="C15779" s="28"/>
    </row>
    <row r="15780" spans="2:3" x14ac:dyDescent="0.25">
      <c r="B15780" s="26"/>
      <c r="C15780" s="28"/>
    </row>
    <row r="15781" spans="2:3" x14ac:dyDescent="0.25">
      <c r="B15781" s="26"/>
      <c r="C15781" s="28"/>
    </row>
    <row r="15782" spans="2:3" x14ac:dyDescent="0.25">
      <c r="B15782" s="26"/>
      <c r="C15782" s="28"/>
    </row>
    <row r="15783" spans="2:3" x14ac:dyDescent="0.25">
      <c r="B15783" s="26"/>
      <c r="C15783" s="28"/>
    </row>
    <row r="15784" spans="2:3" x14ac:dyDescent="0.25">
      <c r="B15784" s="26"/>
      <c r="C15784" s="28"/>
    </row>
    <row r="15785" spans="2:3" x14ac:dyDescent="0.25">
      <c r="B15785" s="26"/>
      <c r="C15785" s="28"/>
    </row>
    <row r="15786" spans="2:3" x14ac:dyDescent="0.25">
      <c r="B15786" s="26"/>
      <c r="C15786" s="28"/>
    </row>
    <row r="15787" spans="2:3" x14ac:dyDescent="0.25">
      <c r="B15787" s="26"/>
      <c r="C15787" s="28"/>
    </row>
    <row r="15788" spans="2:3" x14ac:dyDescent="0.25">
      <c r="B15788" s="26"/>
      <c r="C15788" s="28"/>
    </row>
    <row r="15789" spans="2:3" x14ac:dyDescent="0.25">
      <c r="B15789" s="26"/>
      <c r="C15789" s="28"/>
    </row>
    <row r="15790" spans="2:3" x14ac:dyDescent="0.25">
      <c r="B15790" s="26"/>
      <c r="C15790" s="28"/>
    </row>
    <row r="15791" spans="2:3" x14ac:dyDescent="0.25">
      <c r="B15791" s="26"/>
      <c r="C15791" s="28"/>
    </row>
    <row r="15792" spans="2:3" x14ac:dyDescent="0.25">
      <c r="B15792" s="26"/>
      <c r="C15792" s="28"/>
    </row>
    <row r="15793" spans="2:3" x14ac:dyDescent="0.25">
      <c r="B15793" s="26"/>
      <c r="C15793" s="28"/>
    </row>
    <row r="15794" spans="2:3" x14ac:dyDescent="0.25">
      <c r="B15794" s="26"/>
      <c r="C15794" s="28"/>
    </row>
    <row r="15795" spans="2:3" x14ac:dyDescent="0.25">
      <c r="B15795" s="26"/>
      <c r="C15795" s="28"/>
    </row>
    <row r="15796" spans="2:3" x14ac:dyDescent="0.25">
      <c r="B15796" s="26"/>
      <c r="C15796" s="28"/>
    </row>
    <row r="15797" spans="2:3" x14ac:dyDescent="0.25">
      <c r="B15797" s="26"/>
      <c r="C15797" s="28"/>
    </row>
    <row r="15798" spans="2:3" x14ac:dyDescent="0.25">
      <c r="B15798" s="26"/>
      <c r="C15798" s="28"/>
    </row>
    <row r="15799" spans="2:3" x14ac:dyDescent="0.25">
      <c r="B15799" s="26"/>
      <c r="C15799" s="28"/>
    </row>
    <row r="15800" spans="2:3" x14ac:dyDescent="0.25">
      <c r="B15800" s="26"/>
      <c r="C15800" s="28"/>
    </row>
    <row r="15801" spans="2:3" x14ac:dyDescent="0.25">
      <c r="B15801" s="26"/>
      <c r="C15801" s="28"/>
    </row>
    <row r="15802" spans="2:3" x14ac:dyDescent="0.25">
      <c r="B15802" s="26"/>
      <c r="C15802" s="28"/>
    </row>
    <row r="15803" spans="2:3" x14ac:dyDescent="0.25">
      <c r="B15803" s="26"/>
      <c r="C15803" s="28"/>
    </row>
    <row r="15804" spans="2:3" x14ac:dyDescent="0.25">
      <c r="B15804" s="26"/>
      <c r="C15804" s="28"/>
    </row>
    <row r="15805" spans="2:3" x14ac:dyDescent="0.25">
      <c r="B15805" s="26"/>
      <c r="C15805" s="28"/>
    </row>
    <row r="15806" spans="2:3" x14ac:dyDescent="0.25">
      <c r="B15806" s="26"/>
      <c r="C15806" s="28"/>
    </row>
    <row r="15807" spans="2:3" x14ac:dyDescent="0.25">
      <c r="B15807" s="26"/>
      <c r="C15807" s="28"/>
    </row>
    <row r="15808" spans="2:3" x14ac:dyDescent="0.25">
      <c r="B15808" s="26"/>
      <c r="C15808" s="28"/>
    </row>
    <row r="15809" spans="2:3" x14ac:dyDescent="0.25">
      <c r="B15809" s="26"/>
      <c r="C15809" s="28"/>
    </row>
    <row r="15810" spans="2:3" x14ac:dyDescent="0.25">
      <c r="B15810" s="26"/>
      <c r="C15810" s="28"/>
    </row>
    <row r="15811" spans="2:3" x14ac:dyDescent="0.25">
      <c r="B15811" s="26"/>
      <c r="C15811" s="28"/>
    </row>
    <row r="15812" spans="2:3" x14ac:dyDescent="0.25">
      <c r="B15812" s="26"/>
      <c r="C15812" s="28"/>
    </row>
    <row r="15813" spans="2:3" x14ac:dyDescent="0.25">
      <c r="B15813" s="26"/>
      <c r="C15813" s="28"/>
    </row>
    <row r="15814" spans="2:3" x14ac:dyDescent="0.25">
      <c r="B15814" s="26"/>
      <c r="C15814" s="28"/>
    </row>
    <row r="15815" spans="2:3" x14ac:dyDescent="0.25">
      <c r="B15815" s="26"/>
      <c r="C15815" s="28"/>
    </row>
    <row r="15816" spans="2:3" x14ac:dyDescent="0.25">
      <c r="B15816" s="26"/>
      <c r="C15816" s="28"/>
    </row>
    <row r="15817" spans="2:3" x14ac:dyDescent="0.25">
      <c r="B15817" s="26"/>
      <c r="C15817" s="28"/>
    </row>
    <row r="15818" spans="2:3" x14ac:dyDescent="0.25">
      <c r="B15818" s="26"/>
      <c r="C15818" s="28"/>
    </row>
    <row r="15819" spans="2:3" x14ac:dyDescent="0.25">
      <c r="B15819" s="26"/>
      <c r="C15819" s="28"/>
    </row>
    <row r="15820" spans="2:3" x14ac:dyDescent="0.25">
      <c r="B15820" s="26"/>
      <c r="C15820" s="28"/>
    </row>
    <row r="15821" spans="2:3" x14ac:dyDescent="0.25">
      <c r="B15821" s="26"/>
      <c r="C15821" s="28"/>
    </row>
    <row r="15822" spans="2:3" x14ac:dyDescent="0.25">
      <c r="B15822" s="26"/>
      <c r="C15822" s="28"/>
    </row>
    <row r="15823" spans="2:3" x14ac:dyDescent="0.25">
      <c r="B15823" s="26"/>
      <c r="C15823" s="28"/>
    </row>
    <row r="15824" spans="2:3" x14ac:dyDescent="0.25">
      <c r="B15824" s="26"/>
      <c r="C15824" s="28"/>
    </row>
    <row r="15825" spans="2:3" x14ac:dyDescent="0.25">
      <c r="B15825" s="26"/>
      <c r="C15825" s="28"/>
    </row>
    <row r="15826" spans="2:3" x14ac:dyDescent="0.25">
      <c r="B15826" s="26"/>
      <c r="C15826" s="28"/>
    </row>
    <row r="15827" spans="2:3" x14ac:dyDescent="0.25">
      <c r="B15827" s="26"/>
      <c r="C15827" s="28"/>
    </row>
    <row r="15828" spans="2:3" x14ac:dyDescent="0.25">
      <c r="B15828" s="26"/>
      <c r="C15828" s="28"/>
    </row>
    <row r="15829" spans="2:3" x14ac:dyDescent="0.25">
      <c r="B15829" s="26"/>
      <c r="C15829" s="28"/>
    </row>
    <row r="15830" spans="2:3" x14ac:dyDescent="0.25">
      <c r="B15830" s="26"/>
      <c r="C15830" s="28"/>
    </row>
    <row r="15831" spans="2:3" x14ac:dyDescent="0.25">
      <c r="B15831" s="26"/>
      <c r="C15831" s="28"/>
    </row>
    <row r="15832" spans="2:3" x14ac:dyDescent="0.25">
      <c r="B15832" s="26"/>
      <c r="C15832" s="28"/>
    </row>
    <row r="15833" spans="2:3" x14ac:dyDescent="0.25">
      <c r="B15833" s="26"/>
      <c r="C15833" s="28"/>
    </row>
    <row r="15834" spans="2:3" x14ac:dyDescent="0.25">
      <c r="B15834" s="26"/>
      <c r="C15834" s="28"/>
    </row>
    <row r="15835" spans="2:3" x14ac:dyDescent="0.25">
      <c r="B15835" s="26"/>
      <c r="C15835" s="28"/>
    </row>
    <row r="15836" spans="2:3" x14ac:dyDescent="0.25">
      <c r="B15836" s="26"/>
      <c r="C15836" s="28"/>
    </row>
    <row r="15837" spans="2:3" x14ac:dyDescent="0.25">
      <c r="B15837" s="26"/>
      <c r="C15837" s="28"/>
    </row>
    <row r="15838" spans="2:3" x14ac:dyDescent="0.25">
      <c r="B15838" s="26"/>
      <c r="C15838" s="28"/>
    </row>
    <row r="15839" spans="2:3" x14ac:dyDescent="0.25">
      <c r="B15839" s="26"/>
      <c r="C15839" s="28"/>
    </row>
    <row r="15840" spans="2:3" x14ac:dyDescent="0.25">
      <c r="B15840" s="26"/>
      <c r="C15840" s="28"/>
    </row>
    <row r="15841" spans="2:3" x14ac:dyDescent="0.25">
      <c r="B15841" s="26"/>
      <c r="C15841" s="28"/>
    </row>
    <row r="15842" spans="2:3" x14ac:dyDescent="0.25">
      <c r="B15842" s="26"/>
      <c r="C15842" s="28"/>
    </row>
    <row r="15843" spans="2:3" x14ac:dyDescent="0.25">
      <c r="B15843" s="26"/>
      <c r="C15843" s="28"/>
    </row>
    <row r="15844" spans="2:3" x14ac:dyDescent="0.25">
      <c r="B15844" s="26"/>
      <c r="C15844" s="28"/>
    </row>
    <row r="15845" spans="2:3" x14ac:dyDescent="0.25">
      <c r="B15845" s="26"/>
      <c r="C15845" s="28"/>
    </row>
    <row r="15846" spans="2:3" x14ac:dyDescent="0.25">
      <c r="B15846" s="26"/>
      <c r="C15846" s="28"/>
    </row>
    <row r="15847" spans="2:3" x14ac:dyDescent="0.25">
      <c r="B15847" s="26"/>
      <c r="C15847" s="28"/>
    </row>
    <row r="15848" spans="2:3" x14ac:dyDescent="0.25">
      <c r="B15848" s="26"/>
      <c r="C15848" s="28"/>
    </row>
    <row r="15849" spans="2:3" x14ac:dyDescent="0.25">
      <c r="B15849" s="26"/>
      <c r="C15849" s="28"/>
    </row>
    <row r="15850" spans="2:3" x14ac:dyDescent="0.25">
      <c r="B15850" s="26"/>
      <c r="C15850" s="28"/>
    </row>
    <row r="15851" spans="2:3" x14ac:dyDescent="0.25">
      <c r="B15851" s="26"/>
      <c r="C15851" s="28"/>
    </row>
    <row r="15852" spans="2:3" x14ac:dyDescent="0.25">
      <c r="B15852" s="26"/>
      <c r="C15852" s="28"/>
    </row>
    <row r="15853" spans="2:3" x14ac:dyDescent="0.25">
      <c r="B15853" s="26"/>
      <c r="C15853" s="28"/>
    </row>
    <row r="15854" spans="2:3" x14ac:dyDescent="0.25">
      <c r="B15854" s="26"/>
      <c r="C15854" s="28"/>
    </row>
    <row r="15855" spans="2:3" x14ac:dyDescent="0.25">
      <c r="B15855" s="26"/>
      <c r="C15855" s="28"/>
    </row>
    <row r="15856" spans="2:3" x14ac:dyDescent="0.25">
      <c r="B15856" s="26"/>
      <c r="C15856" s="28"/>
    </row>
    <row r="15857" spans="2:3" x14ac:dyDescent="0.25">
      <c r="B15857" s="26"/>
      <c r="C15857" s="28"/>
    </row>
    <row r="15858" spans="2:3" x14ac:dyDescent="0.25">
      <c r="B15858" s="26"/>
      <c r="C15858" s="28"/>
    </row>
    <row r="15859" spans="2:3" x14ac:dyDescent="0.25">
      <c r="B15859" s="26"/>
      <c r="C15859" s="28"/>
    </row>
    <row r="15860" spans="2:3" x14ac:dyDescent="0.25">
      <c r="B15860" s="26"/>
      <c r="C15860" s="28"/>
    </row>
    <row r="15861" spans="2:3" x14ac:dyDescent="0.25">
      <c r="B15861" s="26"/>
      <c r="C15861" s="28"/>
    </row>
    <row r="15862" spans="2:3" x14ac:dyDescent="0.25">
      <c r="B15862" s="26"/>
      <c r="C15862" s="28"/>
    </row>
    <row r="15863" spans="2:3" x14ac:dyDescent="0.25">
      <c r="B15863" s="26"/>
      <c r="C15863" s="28"/>
    </row>
    <row r="15864" spans="2:3" x14ac:dyDescent="0.25">
      <c r="B15864" s="26"/>
      <c r="C15864" s="28"/>
    </row>
    <row r="15865" spans="2:3" x14ac:dyDescent="0.25">
      <c r="B15865" s="26"/>
      <c r="C15865" s="28"/>
    </row>
    <row r="15866" spans="2:3" x14ac:dyDescent="0.25">
      <c r="B15866" s="26"/>
      <c r="C15866" s="28"/>
    </row>
    <row r="15867" spans="2:3" x14ac:dyDescent="0.25">
      <c r="B15867" s="26"/>
      <c r="C15867" s="28"/>
    </row>
    <row r="15868" spans="2:3" x14ac:dyDescent="0.25">
      <c r="B15868" s="26"/>
      <c r="C15868" s="28"/>
    </row>
    <row r="15869" spans="2:3" x14ac:dyDescent="0.25">
      <c r="B15869" s="26"/>
      <c r="C15869" s="28"/>
    </row>
    <row r="15870" spans="2:3" x14ac:dyDescent="0.25">
      <c r="B15870" s="26"/>
      <c r="C15870" s="28"/>
    </row>
    <row r="15871" spans="2:3" x14ac:dyDescent="0.25">
      <c r="B15871" s="26"/>
      <c r="C15871" s="28"/>
    </row>
    <row r="15872" spans="2:3" x14ac:dyDescent="0.25">
      <c r="B15872" s="26"/>
      <c r="C15872" s="28"/>
    </row>
    <row r="15873" spans="2:3" x14ac:dyDescent="0.25">
      <c r="B15873" s="26"/>
      <c r="C15873" s="28"/>
    </row>
    <row r="15874" spans="2:3" x14ac:dyDescent="0.25">
      <c r="B15874" s="26"/>
      <c r="C15874" s="28"/>
    </row>
    <row r="15875" spans="2:3" x14ac:dyDescent="0.25">
      <c r="B15875" s="26"/>
      <c r="C15875" s="28"/>
    </row>
    <row r="15876" spans="2:3" x14ac:dyDescent="0.25">
      <c r="B15876" s="26"/>
      <c r="C15876" s="28"/>
    </row>
    <row r="15877" spans="2:3" x14ac:dyDescent="0.25">
      <c r="B15877" s="26"/>
      <c r="C15877" s="28"/>
    </row>
    <row r="15878" spans="2:3" x14ac:dyDescent="0.25">
      <c r="B15878" s="26"/>
      <c r="C15878" s="28"/>
    </row>
    <row r="15879" spans="2:3" x14ac:dyDescent="0.25">
      <c r="B15879" s="26"/>
      <c r="C15879" s="28"/>
    </row>
    <row r="15880" spans="2:3" x14ac:dyDescent="0.25">
      <c r="B15880" s="26"/>
      <c r="C15880" s="28"/>
    </row>
    <row r="15881" spans="2:3" x14ac:dyDescent="0.25">
      <c r="B15881" s="26"/>
      <c r="C15881" s="28"/>
    </row>
    <row r="15882" spans="2:3" x14ac:dyDescent="0.25">
      <c r="B15882" s="26"/>
      <c r="C15882" s="28"/>
    </row>
    <row r="15883" spans="2:3" x14ac:dyDescent="0.25">
      <c r="B15883" s="26"/>
      <c r="C15883" s="28"/>
    </row>
    <row r="15884" spans="2:3" x14ac:dyDescent="0.25">
      <c r="B15884" s="26"/>
      <c r="C15884" s="28"/>
    </row>
    <row r="15885" spans="2:3" x14ac:dyDescent="0.25">
      <c r="B15885" s="26"/>
      <c r="C15885" s="28"/>
    </row>
    <row r="15886" spans="2:3" x14ac:dyDescent="0.25">
      <c r="B15886" s="26"/>
      <c r="C15886" s="28"/>
    </row>
    <row r="15887" spans="2:3" x14ac:dyDescent="0.25">
      <c r="B15887" s="26"/>
      <c r="C15887" s="28"/>
    </row>
    <row r="15888" spans="2:3" x14ac:dyDescent="0.25">
      <c r="B15888" s="26"/>
      <c r="C15888" s="28"/>
    </row>
    <row r="15889" spans="2:3" x14ac:dyDescent="0.25">
      <c r="B15889" s="26"/>
      <c r="C15889" s="28"/>
    </row>
    <row r="15890" spans="2:3" x14ac:dyDescent="0.25">
      <c r="B15890" s="26"/>
      <c r="C15890" s="28"/>
    </row>
    <row r="15891" spans="2:3" x14ac:dyDescent="0.25">
      <c r="B15891" s="26"/>
      <c r="C15891" s="28"/>
    </row>
    <row r="15892" spans="2:3" x14ac:dyDescent="0.25">
      <c r="B15892" s="26"/>
      <c r="C15892" s="28"/>
    </row>
    <row r="15893" spans="2:3" x14ac:dyDescent="0.25">
      <c r="B15893" s="26"/>
      <c r="C15893" s="28"/>
    </row>
    <row r="15894" spans="2:3" x14ac:dyDescent="0.25">
      <c r="B15894" s="26"/>
      <c r="C15894" s="28"/>
    </row>
    <row r="15895" spans="2:3" x14ac:dyDescent="0.25">
      <c r="B15895" s="26"/>
      <c r="C15895" s="28"/>
    </row>
    <row r="15896" spans="2:3" x14ac:dyDescent="0.25">
      <c r="B15896" s="26"/>
      <c r="C15896" s="28"/>
    </row>
    <row r="15897" spans="2:3" x14ac:dyDescent="0.25">
      <c r="B15897" s="26"/>
      <c r="C15897" s="28"/>
    </row>
    <row r="15898" spans="2:3" x14ac:dyDescent="0.25">
      <c r="B15898" s="26"/>
      <c r="C15898" s="28"/>
    </row>
    <row r="15899" spans="2:3" x14ac:dyDescent="0.25">
      <c r="B15899" s="26"/>
      <c r="C15899" s="28"/>
    </row>
    <row r="15900" spans="2:3" x14ac:dyDescent="0.25">
      <c r="B15900" s="26"/>
      <c r="C15900" s="28"/>
    </row>
    <row r="15901" spans="2:3" x14ac:dyDescent="0.25">
      <c r="B15901" s="26"/>
      <c r="C15901" s="28"/>
    </row>
    <row r="15902" spans="2:3" x14ac:dyDescent="0.25">
      <c r="B15902" s="26"/>
      <c r="C15902" s="28"/>
    </row>
    <row r="15903" spans="2:3" x14ac:dyDescent="0.25">
      <c r="B15903" s="26"/>
      <c r="C15903" s="28"/>
    </row>
    <row r="15904" spans="2:3" x14ac:dyDescent="0.25">
      <c r="B15904" s="26"/>
      <c r="C15904" s="28"/>
    </row>
    <row r="15905" spans="2:3" x14ac:dyDescent="0.25">
      <c r="B15905" s="26"/>
      <c r="C15905" s="28"/>
    </row>
    <row r="15906" spans="2:3" x14ac:dyDescent="0.25">
      <c r="B15906" s="26"/>
      <c r="C15906" s="28"/>
    </row>
    <row r="15907" spans="2:3" x14ac:dyDescent="0.25">
      <c r="B15907" s="26"/>
      <c r="C15907" s="28"/>
    </row>
    <row r="15908" spans="2:3" x14ac:dyDescent="0.25">
      <c r="B15908" s="26"/>
      <c r="C15908" s="28"/>
    </row>
    <row r="15909" spans="2:3" x14ac:dyDescent="0.25">
      <c r="B15909" s="26"/>
      <c r="C15909" s="28"/>
    </row>
    <row r="15910" spans="2:3" x14ac:dyDescent="0.25">
      <c r="B15910" s="26"/>
      <c r="C15910" s="28"/>
    </row>
    <row r="15911" spans="2:3" x14ac:dyDescent="0.25">
      <c r="B15911" s="26"/>
      <c r="C15911" s="28"/>
    </row>
    <row r="15912" spans="2:3" x14ac:dyDescent="0.25">
      <c r="B15912" s="26"/>
      <c r="C15912" s="28"/>
    </row>
    <row r="15913" spans="2:3" x14ac:dyDescent="0.25">
      <c r="B15913" s="26"/>
      <c r="C15913" s="28"/>
    </row>
    <row r="15914" spans="2:3" x14ac:dyDescent="0.25">
      <c r="B15914" s="26"/>
      <c r="C15914" s="28"/>
    </row>
    <row r="15915" spans="2:3" x14ac:dyDescent="0.25">
      <c r="B15915" s="26"/>
      <c r="C15915" s="28"/>
    </row>
    <row r="15916" spans="2:3" x14ac:dyDescent="0.25">
      <c r="B15916" s="26"/>
      <c r="C15916" s="28"/>
    </row>
    <row r="15917" spans="2:3" x14ac:dyDescent="0.25">
      <c r="B15917" s="26"/>
      <c r="C15917" s="28"/>
    </row>
    <row r="15918" spans="2:3" x14ac:dyDescent="0.25">
      <c r="B15918" s="26"/>
      <c r="C15918" s="28"/>
    </row>
    <row r="15919" spans="2:3" x14ac:dyDescent="0.25">
      <c r="B15919" s="26"/>
      <c r="C15919" s="28"/>
    </row>
    <row r="15920" spans="2:3" x14ac:dyDescent="0.25">
      <c r="B15920" s="26"/>
      <c r="C15920" s="28"/>
    </row>
    <row r="15921" spans="2:3" x14ac:dyDescent="0.25">
      <c r="B15921" s="26"/>
      <c r="C15921" s="28"/>
    </row>
    <row r="15922" spans="2:3" x14ac:dyDescent="0.25">
      <c r="B15922" s="26"/>
      <c r="C15922" s="28"/>
    </row>
    <row r="15923" spans="2:3" x14ac:dyDescent="0.25">
      <c r="B15923" s="26"/>
      <c r="C15923" s="28"/>
    </row>
    <row r="15924" spans="2:3" x14ac:dyDescent="0.25">
      <c r="B15924" s="26"/>
      <c r="C15924" s="28"/>
    </row>
    <row r="15925" spans="2:3" x14ac:dyDescent="0.25">
      <c r="B15925" s="26"/>
      <c r="C15925" s="28"/>
    </row>
    <row r="15926" spans="2:3" x14ac:dyDescent="0.25">
      <c r="B15926" s="26"/>
      <c r="C15926" s="28"/>
    </row>
    <row r="15927" spans="2:3" x14ac:dyDescent="0.25">
      <c r="B15927" s="26"/>
      <c r="C15927" s="28"/>
    </row>
    <row r="15928" spans="2:3" x14ac:dyDescent="0.25">
      <c r="B15928" s="26"/>
      <c r="C15928" s="28"/>
    </row>
    <row r="15929" spans="2:3" x14ac:dyDescent="0.25">
      <c r="B15929" s="26"/>
      <c r="C15929" s="28"/>
    </row>
    <row r="15930" spans="2:3" x14ac:dyDescent="0.25">
      <c r="B15930" s="26"/>
      <c r="C15930" s="28"/>
    </row>
    <row r="15931" spans="2:3" x14ac:dyDescent="0.25">
      <c r="B15931" s="26"/>
      <c r="C15931" s="28"/>
    </row>
    <row r="15932" spans="2:3" x14ac:dyDescent="0.25">
      <c r="B15932" s="26"/>
      <c r="C15932" s="28"/>
    </row>
    <row r="15933" spans="2:3" x14ac:dyDescent="0.25">
      <c r="B15933" s="26"/>
      <c r="C15933" s="28"/>
    </row>
    <row r="15934" spans="2:3" x14ac:dyDescent="0.25">
      <c r="B15934" s="26"/>
      <c r="C15934" s="28"/>
    </row>
    <row r="15935" spans="2:3" x14ac:dyDescent="0.25">
      <c r="B15935" s="26"/>
      <c r="C15935" s="28"/>
    </row>
    <row r="15936" spans="2:3" x14ac:dyDescent="0.25">
      <c r="B15936" s="26"/>
      <c r="C15936" s="28"/>
    </row>
    <row r="15937" spans="2:3" x14ac:dyDescent="0.25">
      <c r="B15937" s="26"/>
      <c r="C15937" s="28"/>
    </row>
    <row r="15938" spans="2:3" x14ac:dyDescent="0.25">
      <c r="B15938" s="26"/>
      <c r="C15938" s="28"/>
    </row>
    <row r="15939" spans="2:3" x14ac:dyDescent="0.25">
      <c r="B15939" s="26"/>
      <c r="C15939" s="28"/>
    </row>
    <row r="15940" spans="2:3" x14ac:dyDescent="0.25">
      <c r="B15940" s="26"/>
      <c r="C15940" s="28"/>
    </row>
    <row r="15941" spans="2:3" x14ac:dyDescent="0.25">
      <c r="B15941" s="26"/>
      <c r="C15941" s="28"/>
    </row>
    <row r="15942" spans="2:3" x14ac:dyDescent="0.25">
      <c r="B15942" s="26"/>
      <c r="C15942" s="28"/>
    </row>
    <row r="15943" spans="2:3" x14ac:dyDescent="0.25">
      <c r="B15943" s="26"/>
      <c r="C15943" s="28"/>
    </row>
    <row r="15944" spans="2:3" x14ac:dyDescent="0.25">
      <c r="B15944" s="26"/>
      <c r="C15944" s="28"/>
    </row>
    <row r="15945" spans="2:3" x14ac:dyDescent="0.25">
      <c r="B15945" s="26"/>
      <c r="C15945" s="28"/>
    </row>
    <row r="15946" spans="2:3" x14ac:dyDescent="0.25">
      <c r="B15946" s="26"/>
      <c r="C15946" s="28"/>
    </row>
    <row r="15947" spans="2:3" x14ac:dyDescent="0.25">
      <c r="B15947" s="26"/>
      <c r="C15947" s="28"/>
    </row>
    <row r="15948" spans="2:3" x14ac:dyDescent="0.25">
      <c r="B15948" s="26"/>
      <c r="C15948" s="28"/>
    </row>
    <row r="15949" spans="2:3" x14ac:dyDescent="0.25">
      <c r="B15949" s="26"/>
      <c r="C15949" s="28"/>
    </row>
    <row r="15950" spans="2:3" x14ac:dyDescent="0.25">
      <c r="B15950" s="26"/>
      <c r="C15950" s="28"/>
    </row>
    <row r="15951" spans="2:3" x14ac:dyDescent="0.25">
      <c r="B15951" s="26"/>
      <c r="C15951" s="28"/>
    </row>
    <row r="15952" spans="2:3" x14ac:dyDescent="0.25">
      <c r="B15952" s="26"/>
      <c r="C15952" s="28"/>
    </row>
    <row r="15953" spans="2:3" x14ac:dyDescent="0.25">
      <c r="B15953" s="26"/>
      <c r="C15953" s="28"/>
    </row>
    <row r="15954" spans="2:3" x14ac:dyDescent="0.25">
      <c r="B15954" s="26"/>
      <c r="C15954" s="28"/>
    </row>
    <row r="15955" spans="2:3" x14ac:dyDescent="0.25">
      <c r="B15955" s="26"/>
      <c r="C15955" s="28"/>
    </row>
    <row r="15956" spans="2:3" x14ac:dyDescent="0.25">
      <c r="B15956" s="26"/>
      <c r="C15956" s="28"/>
    </row>
    <row r="15957" spans="2:3" x14ac:dyDescent="0.25">
      <c r="B15957" s="26"/>
      <c r="C15957" s="28"/>
    </row>
    <row r="15958" spans="2:3" x14ac:dyDescent="0.25">
      <c r="B15958" s="26"/>
      <c r="C15958" s="28"/>
    </row>
    <row r="15959" spans="2:3" x14ac:dyDescent="0.25">
      <c r="B15959" s="26"/>
      <c r="C15959" s="28"/>
    </row>
    <row r="15960" spans="2:3" x14ac:dyDescent="0.25">
      <c r="B15960" s="26"/>
      <c r="C15960" s="28"/>
    </row>
    <row r="15961" spans="2:3" x14ac:dyDescent="0.25">
      <c r="B15961" s="26"/>
      <c r="C15961" s="28"/>
    </row>
    <row r="15962" spans="2:3" x14ac:dyDescent="0.25">
      <c r="B15962" s="26"/>
      <c r="C15962" s="28"/>
    </row>
    <row r="15963" spans="2:3" x14ac:dyDescent="0.25">
      <c r="B15963" s="26"/>
      <c r="C15963" s="28"/>
    </row>
    <row r="15964" spans="2:3" x14ac:dyDescent="0.25">
      <c r="B15964" s="26"/>
      <c r="C15964" s="28"/>
    </row>
    <row r="15965" spans="2:3" x14ac:dyDescent="0.25">
      <c r="B15965" s="26"/>
      <c r="C15965" s="28"/>
    </row>
    <row r="15966" spans="2:3" x14ac:dyDescent="0.25">
      <c r="B15966" s="26"/>
      <c r="C15966" s="28"/>
    </row>
    <row r="15967" spans="2:3" x14ac:dyDescent="0.25">
      <c r="B15967" s="26"/>
      <c r="C15967" s="28"/>
    </row>
    <row r="15968" spans="2:3" x14ac:dyDescent="0.25">
      <c r="B15968" s="26"/>
      <c r="C15968" s="28"/>
    </row>
    <row r="15969" spans="2:3" x14ac:dyDescent="0.25">
      <c r="B15969" s="26"/>
      <c r="C15969" s="28"/>
    </row>
    <row r="15970" spans="2:3" x14ac:dyDescent="0.25">
      <c r="B15970" s="26"/>
      <c r="C15970" s="28"/>
    </row>
    <row r="15971" spans="2:3" x14ac:dyDescent="0.25">
      <c r="B15971" s="26"/>
      <c r="C15971" s="28"/>
    </row>
    <row r="15972" spans="2:3" x14ac:dyDescent="0.25">
      <c r="B15972" s="26"/>
      <c r="C15972" s="28"/>
    </row>
    <row r="15973" spans="2:3" x14ac:dyDescent="0.25">
      <c r="B15973" s="26"/>
      <c r="C15973" s="28"/>
    </row>
    <row r="15974" spans="2:3" x14ac:dyDescent="0.25">
      <c r="B15974" s="26"/>
      <c r="C15974" s="28"/>
    </row>
    <row r="15975" spans="2:3" x14ac:dyDescent="0.25">
      <c r="B15975" s="26"/>
      <c r="C15975" s="28"/>
    </row>
    <row r="15976" spans="2:3" x14ac:dyDescent="0.25">
      <c r="B15976" s="26"/>
      <c r="C15976" s="28"/>
    </row>
    <row r="15977" spans="2:3" x14ac:dyDescent="0.25">
      <c r="B15977" s="26"/>
      <c r="C15977" s="28"/>
    </row>
    <row r="15978" spans="2:3" x14ac:dyDescent="0.25">
      <c r="B15978" s="26"/>
      <c r="C15978" s="28"/>
    </row>
    <row r="15979" spans="2:3" x14ac:dyDescent="0.25">
      <c r="B15979" s="26"/>
      <c r="C15979" s="28"/>
    </row>
    <row r="15980" spans="2:3" x14ac:dyDescent="0.25">
      <c r="B15980" s="26"/>
      <c r="C15980" s="28"/>
    </row>
    <row r="15981" spans="2:3" x14ac:dyDescent="0.25">
      <c r="B15981" s="26"/>
      <c r="C15981" s="28"/>
    </row>
    <row r="15982" spans="2:3" x14ac:dyDescent="0.25">
      <c r="B15982" s="26"/>
      <c r="C15982" s="28"/>
    </row>
    <row r="15983" spans="2:3" x14ac:dyDescent="0.25">
      <c r="B15983" s="26"/>
      <c r="C15983" s="28"/>
    </row>
    <row r="15984" spans="2:3" x14ac:dyDescent="0.25">
      <c r="B15984" s="26"/>
      <c r="C15984" s="28"/>
    </row>
    <row r="15985" spans="2:3" x14ac:dyDescent="0.25">
      <c r="B15985" s="26"/>
      <c r="C15985" s="28"/>
    </row>
    <row r="15986" spans="2:3" x14ac:dyDescent="0.25">
      <c r="B15986" s="26"/>
      <c r="C15986" s="28"/>
    </row>
    <row r="15987" spans="2:3" x14ac:dyDescent="0.25">
      <c r="B15987" s="26"/>
      <c r="C15987" s="28"/>
    </row>
    <row r="15988" spans="2:3" x14ac:dyDescent="0.25">
      <c r="B15988" s="26"/>
      <c r="C15988" s="28"/>
    </row>
    <row r="15989" spans="2:3" x14ac:dyDescent="0.25">
      <c r="B15989" s="26"/>
      <c r="C15989" s="28"/>
    </row>
    <row r="15990" spans="2:3" x14ac:dyDescent="0.25">
      <c r="B15990" s="26"/>
      <c r="C15990" s="28"/>
    </row>
    <row r="15991" spans="2:3" x14ac:dyDescent="0.25">
      <c r="B15991" s="26"/>
      <c r="C15991" s="28"/>
    </row>
    <row r="15992" spans="2:3" x14ac:dyDescent="0.25">
      <c r="B15992" s="26"/>
      <c r="C15992" s="28"/>
    </row>
    <row r="15993" spans="2:3" x14ac:dyDescent="0.25">
      <c r="B15993" s="26"/>
      <c r="C15993" s="28"/>
    </row>
    <row r="15994" spans="2:3" x14ac:dyDescent="0.25">
      <c r="B15994" s="26"/>
      <c r="C15994" s="28"/>
    </row>
    <row r="15995" spans="2:3" x14ac:dyDescent="0.25">
      <c r="B15995" s="26"/>
      <c r="C15995" s="28"/>
    </row>
    <row r="15996" spans="2:3" x14ac:dyDescent="0.25">
      <c r="B15996" s="26"/>
      <c r="C15996" s="28"/>
    </row>
    <row r="15997" spans="2:3" x14ac:dyDescent="0.25">
      <c r="B15997" s="26"/>
      <c r="C15997" s="28"/>
    </row>
    <row r="15998" spans="2:3" x14ac:dyDescent="0.25">
      <c r="B15998" s="26"/>
      <c r="C15998" s="28"/>
    </row>
    <row r="15999" spans="2:3" x14ac:dyDescent="0.25">
      <c r="B15999" s="26"/>
      <c r="C15999" s="28"/>
    </row>
    <row r="16000" spans="2:3" x14ac:dyDescent="0.25">
      <c r="B16000" s="26"/>
      <c r="C16000" s="28"/>
    </row>
    <row r="16001" spans="2:3" x14ac:dyDescent="0.25">
      <c r="B16001" s="26"/>
      <c r="C16001" s="28"/>
    </row>
    <row r="16002" spans="2:3" x14ac:dyDescent="0.25">
      <c r="B16002" s="26"/>
      <c r="C16002" s="28"/>
    </row>
    <row r="16003" spans="2:3" x14ac:dyDescent="0.25">
      <c r="B16003" s="26"/>
      <c r="C16003" s="28"/>
    </row>
    <row r="16004" spans="2:3" x14ac:dyDescent="0.25">
      <c r="B16004" s="26"/>
      <c r="C16004" s="28"/>
    </row>
    <row r="16005" spans="2:3" x14ac:dyDescent="0.25">
      <c r="B16005" s="26"/>
      <c r="C16005" s="28"/>
    </row>
    <row r="16006" spans="2:3" x14ac:dyDescent="0.25">
      <c r="B16006" s="26"/>
      <c r="C16006" s="28"/>
    </row>
    <row r="16007" spans="2:3" x14ac:dyDescent="0.25">
      <c r="B16007" s="26"/>
      <c r="C16007" s="28"/>
    </row>
    <row r="16008" spans="2:3" x14ac:dyDescent="0.25">
      <c r="B16008" s="26"/>
      <c r="C16008" s="28"/>
    </row>
    <row r="16009" spans="2:3" x14ac:dyDescent="0.25">
      <c r="B16009" s="26"/>
      <c r="C16009" s="28"/>
    </row>
    <row r="16010" spans="2:3" x14ac:dyDescent="0.25">
      <c r="B16010" s="26"/>
      <c r="C16010" s="28"/>
    </row>
    <row r="16011" spans="2:3" x14ac:dyDescent="0.25">
      <c r="B16011" s="26"/>
      <c r="C16011" s="28"/>
    </row>
    <row r="16012" spans="2:3" x14ac:dyDescent="0.25">
      <c r="B16012" s="26"/>
      <c r="C16012" s="28"/>
    </row>
    <row r="16013" spans="2:3" x14ac:dyDescent="0.25">
      <c r="B16013" s="26"/>
      <c r="C16013" s="28"/>
    </row>
    <row r="16014" spans="2:3" x14ac:dyDescent="0.25">
      <c r="B16014" s="26"/>
      <c r="C16014" s="28"/>
    </row>
    <row r="16015" spans="2:3" x14ac:dyDescent="0.25">
      <c r="B16015" s="26"/>
      <c r="C16015" s="28"/>
    </row>
    <row r="16016" spans="2:3" x14ac:dyDescent="0.25">
      <c r="B16016" s="26"/>
      <c r="C16016" s="28"/>
    </row>
    <row r="16017" spans="2:3" x14ac:dyDescent="0.25">
      <c r="B16017" s="26"/>
      <c r="C16017" s="28"/>
    </row>
    <row r="16018" spans="2:3" x14ac:dyDescent="0.25">
      <c r="B16018" s="26"/>
      <c r="C16018" s="28"/>
    </row>
    <row r="16019" spans="2:3" x14ac:dyDescent="0.25">
      <c r="B16019" s="26"/>
      <c r="C16019" s="28"/>
    </row>
    <row r="16020" spans="2:3" x14ac:dyDescent="0.25">
      <c r="B16020" s="26"/>
      <c r="C16020" s="28"/>
    </row>
    <row r="16021" spans="2:3" x14ac:dyDescent="0.25">
      <c r="B16021" s="26"/>
      <c r="C16021" s="28"/>
    </row>
    <row r="16022" spans="2:3" x14ac:dyDescent="0.25">
      <c r="B16022" s="26"/>
      <c r="C16022" s="28"/>
    </row>
    <row r="16023" spans="2:3" x14ac:dyDescent="0.25">
      <c r="B16023" s="26"/>
      <c r="C16023" s="28"/>
    </row>
    <row r="16024" spans="2:3" x14ac:dyDescent="0.25">
      <c r="B16024" s="26"/>
      <c r="C16024" s="28"/>
    </row>
    <row r="16025" spans="2:3" x14ac:dyDescent="0.25">
      <c r="B16025" s="26"/>
      <c r="C16025" s="28"/>
    </row>
    <row r="16026" spans="2:3" x14ac:dyDescent="0.25">
      <c r="B16026" s="26"/>
      <c r="C16026" s="28"/>
    </row>
    <row r="16027" spans="2:3" x14ac:dyDescent="0.25">
      <c r="B16027" s="26"/>
      <c r="C16027" s="28"/>
    </row>
    <row r="16028" spans="2:3" x14ac:dyDescent="0.25">
      <c r="B16028" s="26"/>
      <c r="C16028" s="28"/>
    </row>
    <row r="16029" spans="2:3" x14ac:dyDescent="0.25">
      <c r="B16029" s="26"/>
      <c r="C16029" s="28"/>
    </row>
    <row r="16030" spans="2:3" x14ac:dyDescent="0.25">
      <c r="B16030" s="26"/>
      <c r="C16030" s="28"/>
    </row>
    <row r="16031" spans="2:3" x14ac:dyDescent="0.25">
      <c r="B16031" s="26"/>
      <c r="C16031" s="28"/>
    </row>
    <row r="16032" spans="2:3" x14ac:dyDescent="0.25">
      <c r="B16032" s="26"/>
      <c r="C16032" s="28"/>
    </row>
    <row r="16033" spans="2:3" x14ac:dyDescent="0.25">
      <c r="B16033" s="26"/>
      <c r="C16033" s="28"/>
    </row>
    <row r="16034" spans="2:3" x14ac:dyDescent="0.25">
      <c r="B16034" s="26"/>
      <c r="C16034" s="28"/>
    </row>
    <row r="16035" spans="2:3" x14ac:dyDescent="0.25">
      <c r="B16035" s="26"/>
      <c r="C16035" s="28"/>
    </row>
    <row r="16036" spans="2:3" x14ac:dyDescent="0.25">
      <c r="B16036" s="26"/>
      <c r="C16036" s="28"/>
    </row>
    <row r="16037" spans="2:3" x14ac:dyDescent="0.25">
      <c r="B16037" s="26"/>
      <c r="C16037" s="28"/>
    </row>
    <row r="16038" spans="2:3" x14ac:dyDescent="0.25">
      <c r="B16038" s="26"/>
      <c r="C16038" s="28"/>
    </row>
    <row r="16039" spans="2:3" x14ac:dyDescent="0.25">
      <c r="B16039" s="26"/>
      <c r="C16039" s="28"/>
    </row>
    <row r="16040" spans="2:3" x14ac:dyDescent="0.25">
      <c r="B16040" s="26"/>
      <c r="C16040" s="28"/>
    </row>
    <row r="16041" spans="2:3" x14ac:dyDescent="0.25">
      <c r="B16041" s="26"/>
      <c r="C16041" s="28"/>
    </row>
    <row r="16042" spans="2:3" x14ac:dyDescent="0.25">
      <c r="B16042" s="26"/>
      <c r="C16042" s="28"/>
    </row>
    <row r="16043" spans="2:3" x14ac:dyDescent="0.25">
      <c r="B16043" s="26"/>
      <c r="C16043" s="28"/>
    </row>
    <row r="16044" spans="2:3" x14ac:dyDescent="0.25">
      <c r="B16044" s="26"/>
      <c r="C16044" s="28"/>
    </row>
    <row r="16045" spans="2:3" x14ac:dyDescent="0.25">
      <c r="B16045" s="26"/>
      <c r="C16045" s="28"/>
    </row>
    <row r="16046" spans="2:3" x14ac:dyDescent="0.25">
      <c r="B16046" s="26"/>
      <c r="C16046" s="28"/>
    </row>
    <row r="16047" spans="2:3" x14ac:dyDescent="0.25">
      <c r="B16047" s="26"/>
      <c r="C16047" s="28"/>
    </row>
    <row r="16048" spans="2:3" x14ac:dyDescent="0.25">
      <c r="B16048" s="26"/>
      <c r="C16048" s="28"/>
    </row>
    <row r="16049" spans="2:3" x14ac:dyDescent="0.25">
      <c r="B16049" s="26"/>
      <c r="C16049" s="28"/>
    </row>
    <row r="16050" spans="2:3" x14ac:dyDescent="0.25">
      <c r="B16050" s="26"/>
      <c r="C16050" s="28"/>
    </row>
    <row r="16051" spans="2:3" x14ac:dyDescent="0.25">
      <c r="B16051" s="26"/>
      <c r="C16051" s="28"/>
    </row>
    <row r="16052" spans="2:3" x14ac:dyDescent="0.25">
      <c r="B16052" s="26"/>
      <c r="C16052" s="28"/>
    </row>
    <row r="16053" spans="2:3" x14ac:dyDescent="0.25">
      <c r="B16053" s="26"/>
      <c r="C16053" s="28"/>
    </row>
    <row r="16054" spans="2:3" x14ac:dyDescent="0.25">
      <c r="B16054" s="26"/>
      <c r="C16054" s="28"/>
    </row>
    <row r="16055" spans="2:3" x14ac:dyDescent="0.25">
      <c r="B16055" s="26"/>
      <c r="C16055" s="28"/>
    </row>
    <row r="16056" spans="2:3" x14ac:dyDescent="0.25">
      <c r="B16056" s="26"/>
      <c r="C16056" s="28"/>
    </row>
    <row r="16057" spans="2:3" x14ac:dyDescent="0.25">
      <c r="B16057" s="26"/>
      <c r="C16057" s="28"/>
    </row>
    <row r="16058" spans="2:3" x14ac:dyDescent="0.25">
      <c r="B16058" s="26"/>
      <c r="C16058" s="28"/>
    </row>
    <row r="16059" spans="2:3" x14ac:dyDescent="0.25">
      <c r="B16059" s="26"/>
      <c r="C16059" s="28"/>
    </row>
    <row r="16060" spans="2:3" x14ac:dyDescent="0.25">
      <c r="B16060" s="26"/>
      <c r="C16060" s="28"/>
    </row>
    <row r="16061" spans="2:3" x14ac:dyDescent="0.25">
      <c r="B16061" s="26"/>
      <c r="C16061" s="28"/>
    </row>
    <row r="16062" spans="2:3" x14ac:dyDescent="0.25">
      <c r="B16062" s="26"/>
      <c r="C16062" s="28"/>
    </row>
    <row r="16063" spans="2:3" x14ac:dyDescent="0.25">
      <c r="B16063" s="26"/>
      <c r="C16063" s="28"/>
    </row>
    <row r="16064" spans="2:3" x14ac:dyDescent="0.25">
      <c r="B16064" s="26"/>
      <c r="C16064" s="28"/>
    </row>
    <row r="16065" spans="2:3" x14ac:dyDescent="0.25">
      <c r="B16065" s="26"/>
      <c r="C16065" s="28"/>
    </row>
    <row r="16066" spans="2:3" x14ac:dyDescent="0.25">
      <c r="B16066" s="26"/>
      <c r="C16066" s="28"/>
    </row>
    <row r="16067" spans="2:3" x14ac:dyDescent="0.25">
      <c r="B16067" s="26"/>
      <c r="C16067" s="28"/>
    </row>
    <row r="16068" spans="2:3" x14ac:dyDescent="0.25">
      <c r="B16068" s="26"/>
      <c r="C16068" s="28"/>
    </row>
    <row r="16069" spans="2:3" x14ac:dyDescent="0.25">
      <c r="B16069" s="26"/>
      <c r="C16069" s="28"/>
    </row>
    <row r="16070" spans="2:3" x14ac:dyDescent="0.25">
      <c r="B16070" s="26"/>
      <c r="C16070" s="28"/>
    </row>
    <row r="16071" spans="2:3" x14ac:dyDescent="0.25">
      <c r="B16071" s="26"/>
      <c r="C16071" s="28"/>
    </row>
    <row r="16072" spans="2:3" x14ac:dyDescent="0.25">
      <c r="B16072" s="26"/>
      <c r="C16072" s="28"/>
    </row>
    <row r="16073" spans="2:3" x14ac:dyDescent="0.25">
      <c r="B16073" s="26"/>
      <c r="C16073" s="28"/>
    </row>
    <row r="16074" spans="2:3" x14ac:dyDescent="0.25">
      <c r="B16074" s="26"/>
      <c r="C16074" s="28"/>
    </row>
    <row r="16075" spans="2:3" x14ac:dyDescent="0.25">
      <c r="B16075" s="26"/>
      <c r="C16075" s="28"/>
    </row>
    <row r="16076" spans="2:3" x14ac:dyDescent="0.25">
      <c r="B16076" s="26"/>
      <c r="C16076" s="28"/>
    </row>
    <row r="16077" spans="2:3" x14ac:dyDescent="0.25">
      <c r="B16077" s="26"/>
      <c r="C16077" s="28"/>
    </row>
    <row r="16078" spans="2:3" x14ac:dyDescent="0.25">
      <c r="B16078" s="26"/>
      <c r="C16078" s="28"/>
    </row>
    <row r="16079" spans="2:3" x14ac:dyDescent="0.25">
      <c r="B16079" s="26"/>
      <c r="C16079" s="28"/>
    </row>
    <row r="16080" spans="2:3" x14ac:dyDescent="0.25">
      <c r="B16080" s="26"/>
      <c r="C16080" s="28"/>
    </row>
    <row r="16081" spans="2:3" x14ac:dyDescent="0.25">
      <c r="B16081" s="26"/>
      <c r="C16081" s="28"/>
    </row>
    <row r="16082" spans="2:3" x14ac:dyDescent="0.25">
      <c r="B16082" s="26"/>
      <c r="C16082" s="28"/>
    </row>
    <row r="16083" spans="2:3" x14ac:dyDescent="0.25">
      <c r="B16083" s="26"/>
      <c r="C16083" s="28"/>
    </row>
    <row r="16084" spans="2:3" x14ac:dyDescent="0.25">
      <c r="B16084" s="26"/>
      <c r="C16084" s="28"/>
    </row>
    <row r="16085" spans="2:3" x14ac:dyDescent="0.25">
      <c r="B16085" s="26"/>
      <c r="C16085" s="28"/>
    </row>
    <row r="16086" spans="2:3" x14ac:dyDescent="0.25">
      <c r="B16086" s="26"/>
      <c r="C16086" s="28"/>
    </row>
    <row r="16087" spans="2:3" x14ac:dyDescent="0.25">
      <c r="B16087" s="26"/>
      <c r="C16087" s="28"/>
    </row>
    <row r="16088" spans="2:3" x14ac:dyDescent="0.25">
      <c r="B16088" s="26"/>
      <c r="C16088" s="28"/>
    </row>
    <row r="16089" spans="2:3" x14ac:dyDescent="0.25">
      <c r="B16089" s="26"/>
      <c r="C16089" s="28"/>
    </row>
    <row r="16090" spans="2:3" x14ac:dyDescent="0.25">
      <c r="B16090" s="26"/>
      <c r="C16090" s="28"/>
    </row>
    <row r="16091" spans="2:3" x14ac:dyDescent="0.25">
      <c r="B16091" s="26"/>
      <c r="C16091" s="28"/>
    </row>
    <row r="16092" spans="2:3" x14ac:dyDescent="0.25">
      <c r="B16092" s="26"/>
      <c r="C16092" s="28"/>
    </row>
    <row r="16093" spans="2:3" x14ac:dyDescent="0.25">
      <c r="B16093" s="26"/>
      <c r="C16093" s="28"/>
    </row>
    <row r="16094" spans="2:3" x14ac:dyDescent="0.25">
      <c r="B16094" s="26"/>
      <c r="C16094" s="28"/>
    </row>
    <row r="16095" spans="2:3" x14ac:dyDescent="0.25">
      <c r="B16095" s="26"/>
      <c r="C16095" s="28"/>
    </row>
    <row r="16096" spans="2:3" x14ac:dyDescent="0.25">
      <c r="B16096" s="26"/>
      <c r="C16096" s="28"/>
    </row>
    <row r="16097" spans="2:3" x14ac:dyDescent="0.25">
      <c r="B16097" s="26"/>
      <c r="C16097" s="28"/>
    </row>
    <row r="16098" spans="2:3" x14ac:dyDescent="0.25">
      <c r="B16098" s="26"/>
      <c r="C16098" s="28"/>
    </row>
    <row r="16099" spans="2:3" x14ac:dyDescent="0.25">
      <c r="B16099" s="26"/>
      <c r="C16099" s="28"/>
    </row>
    <row r="16100" spans="2:3" x14ac:dyDescent="0.25">
      <c r="B16100" s="26"/>
      <c r="C16100" s="28"/>
    </row>
    <row r="16101" spans="2:3" x14ac:dyDescent="0.25">
      <c r="B16101" s="26"/>
      <c r="C16101" s="28"/>
    </row>
    <row r="16102" spans="2:3" x14ac:dyDescent="0.25">
      <c r="B16102" s="26"/>
      <c r="C16102" s="28"/>
    </row>
    <row r="16103" spans="2:3" x14ac:dyDescent="0.25">
      <c r="B16103" s="26"/>
      <c r="C16103" s="28"/>
    </row>
    <row r="16104" spans="2:3" x14ac:dyDescent="0.25">
      <c r="B16104" s="26"/>
      <c r="C16104" s="28"/>
    </row>
    <row r="16105" spans="2:3" x14ac:dyDescent="0.25">
      <c r="B16105" s="26"/>
      <c r="C16105" s="28"/>
    </row>
    <row r="16106" spans="2:3" x14ac:dyDescent="0.25">
      <c r="B16106" s="26"/>
      <c r="C16106" s="28"/>
    </row>
    <row r="16107" spans="2:3" x14ac:dyDescent="0.25">
      <c r="B16107" s="26"/>
      <c r="C16107" s="28"/>
    </row>
    <row r="16108" spans="2:3" x14ac:dyDescent="0.25">
      <c r="B16108" s="26"/>
      <c r="C16108" s="28"/>
    </row>
    <row r="16109" spans="2:3" x14ac:dyDescent="0.25">
      <c r="B16109" s="26"/>
      <c r="C16109" s="28"/>
    </row>
    <row r="16110" spans="2:3" x14ac:dyDescent="0.25">
      <c r="B16110" s="26"/>
      <c r="C16110" s="28"/>
    </row>
    <row r="16111" spans="2:3" x14ac:dyDescent="0.25">
      <c r="B16111" s="26"/>
      <c r="C16111" s="28"/>
    </row>
    <row r="16112" spans="2:3" x14ac:dyDescent="0.25">
      <c r="B16112" s="26"/>
      <c r="C16112" s="28"/>
    </row>
    <row r="16113" spans="2:3" x14ac:dyDescent="0.25">
      <c r="B16113" s="26"/>
      <c r="C16113" s="28"/>
    </row>
    <row r="16114" spans="2:3" x14ac:dyDescent="0.25">
      <c r="B16114" s="26"/>
      <c r="C16114" s="28"/>
    </row>
    <row r="16115" spans="2:3" x14ac:dyDescent="0.25">
      <c r="B16115" s="26"/>
      <c r="C16115" s="28"/>
    </row>
    <row r="16116" spans="2:3" x14ac:dyDescent="0.25">
      <c r="B16116" s="26"/>
      <c r="C16116" s="28"/>
    </row>
    <row r="16117" spans="2:3" x14ac:dyDescent="0.25">
      <c r="B16117" s="26"/>
      <c r="C16117" s="28"/>
    </row>
    <row r="16118" spans="2:3" x14ac:dyDescent="0.25">
      <c r="B16118" s="26"/>
      <c r="C16118" s="28"/>
    </row>
    <row r="16119" spans="2:3" x14ac:dyDescent="0.25">
      <c r="B16119" s="26"/>
      <c r="C16119" s="28"/>
    </row>
    <row r="16120" spans="2:3" x14ac:dyDescent="0.25">
      <c r="B16120" s="26"/>
      <c r="C16120" s="28"/>
    </row>
    <row r="16121" spans="2:3" x14ac:dyDescent="0.25">
      <c r="B16121" s="26"/>
      <c r="C16121" s="28"/>
    </row>
    <row r="16122" spans="2:3" x14ac:dyDescent="0.25">
      <c r="B16122" s="26"/>
      <c r="C16122" s="28"/>
    </row>
    <row r="16123" spans="2:3" x14ac:dyDescent="0.25">
      <c r="B16123" s="26"/>
      <c r="C16123" s="28"/>
    </row>
    <row r="16124" spans="2:3" x14ac:dyDescent="0.25">
      <c r="B16124" s="26"/>
      <c r="C16124" s="28"/>
    </row>
    <row r="16125" spans="2:3" x14ac:dyDescent="0.25">
      <c r="B16125" s="26"/>
      <c r="C16125" s="28"/>
    </row>
    <row r="16126" spans="2:3" x14ac:dyDescent="0.25">
      <c r="B16126" s="26"/>
      <c r="C16126" s="28"/>
    </row>
    <row r="16127" spans="2:3" x14ac:dyDescent="0.25">
      <c r="B16127" s="26"/>
      <c r="C16127" s="28"/>
    </row>
    <row r="16128" spans="2:3" x14ac:dyDescent="0.25">
      <c r="B16128" s="26"/>
      <c r="C16128" s="28"/>
    </row>
    <row r="16129" spans="2:3" x14ac:dyDescent="0.25">
      <c r="B16129" s="26"/>
      <c r="C16129" s="28"/>
    </row>
    <row r="16130" spans="2:3" x14ac:dyDescent="0.25">
      <c r="B16130" s="26"/>
      <c r="C16130" s="28"/>
    </row>
    <row r="16131" spans="2:3" x14ac:dyDescent="0.25">
      <c r="B16131" s="26"/>
      <c r="C16131" s="28"/>
    </row>
    <row r="16132" spans="2:3" x14ac:dyDescent="0.25">
      <c r="B16132" s="26"/>
      <c r="C16132" s="28"/>
    </row>
    <row r="16133" spans="2:3" x14ac:dyDescent="0.25">
      <c r="B16133" s="26"/>
      <c r="C16133" s="28"/>
    </row>
    <row r="16134" spans="2:3" x14ac:dyDescent="0.25">
      <c r="B16134" s="26"/>
      <c r="C16134" s="28"/>
    </row>
    <row r="16135" spans="2:3" x14ac:dyDescent="0.25">
      <c r="B16135" s="26"/>
      <c r="C16135" s="28"/>
    </row>
    <row r="16136" spans="2:3" x14ac:dyDescent="0.25">
      <c r="B16136" s="26"/>
      <c r="C16136" s="28"/>
    </row>
    <row r="16137" spans="2:3" x14ac:dyDescent="0.25">
      <c r="B16137" s="26"/>
      <c r="C16137" s="28"/>
    </row>
    <row r="16138" spans="2:3" x14ac:dyDescent="0.25">
      <c r="B16138" s="26"/>
      <c r="C16138" s="28"/>
    </row>
    <row r="16139" spans="2:3" x14ac:dyDescent="0.25">
      <c r="B16139" s="26"/>
      <c r="C16139" s="28"/>
    </row>
    <row r="16140" spans="2:3" x14ac:dyDescent="0.25">
      <c r="B16140" s="26"/>
      <c r="C16140" s="28"/>
    </row>
    <row r="16141" spans="2:3" x14ac:dyDescent="0.25">
      <c r="B16141" s="26"/>
      <c r="C16141" s="28"/>
    </row>
    <row r="16142" spans="2:3" x14ac:dyDescent="0.25">
      <c r="B16142" s="26"/>
      <c r="C16142" s="28"/>
    </row>
    <row r="16143" spans="2:3" x14ac:dyDescent="0.25">
      <c r="B16143" s="26"/>
      <c r="C16143" s="28"/>
    </row>
    <row r="16144" spans="2:3" x14ac:dyDescent="0.25">
      <c r="B16144" s="26"/>
      <c r="C16144" s="28"/>
    </row>
    <row r="16145" spans="2:3" x14ac:dyDescent="0.25">
      <c r="B16145" s="26"/>
      <c r="C16145" s="28"/>
    </row>
    <row r="16146" spans="2:3" x14ac:dyDescent="0.25">
      <c r="B16146" s="26"/>
      <c r="C16146" s="28"/>
    </row>
    <row r="16147" spans="2:3" x14ac:dyDescent="0.25">
      <c r="B16147" s="26"/>
      <c r="C16147" s="28"/>
    </row>
    <row r="16148" spans="2:3" x14ac:dyDescent="0.25">
      <c r="B16148" s="26"/>
      <c r="C16148" s="28"/>
    </row>
    <row r="16149" spans="2:3" x14ac:dyDescent="0.25">
      <c r="B16149" s="26"/>
      <c r="C16149" s="28"/>
    </row>
    <row r="16150" spans="2:3" x14ac:dyDescent="0.25">
      <c r="B16150" s="26"/>
      <c r="C16150" s="28"/>
    </row>
    <row r="16151" spans="2:3" x14ac:dyDescent="0.25">
      <c r="B16151" s="26"/>
      <c r="C16151" s="28"/>
    </row>
    <row r="16152" spans="2:3" x14ac:dyDescent="0.25">
      <c r="B16152" s="26"/>
      <c r="C16152" s="28"/>
    </row>
    <row r="16153" spans="2:3" x14ac:dyDescent="0.25">
      <c r="B16153" s="26"/>
      <c r="C16153" s="28"/>
    </row>
    <row r="16154" spans="2:3" x14ac:dyDescent="0.25">
      <c r="B16154" s="26"/>
      <c r="C16154" s="28"/>
    </row>
    <row r="16155" spans="2:3" x14ac:dyDescent="0.25">
      <c r="B16155" s="26"/>
      <c r="C16155" s="28"/>
    </row>
    <row r="16156" spans="2:3" x14ac:dyDescent="0.25">
      <c r="B16156" s="26"/>
      <c r="C16156" s="28"/>
    </row>
    <row r="16157" spans="2:3" x14ac:dyDescent="0.25">
      <c r="B16157" s="26"/>
      <c r="C16157" s="28"/>
    </row>
    <row r="16158" spans="2:3" x14ac:dyDescent="0.25">
      <c r="B16158" s="26"/>
      <c r="C16158" s="28"/>
    </row>
    <row r="16159" spans="2:3" x14ac:dyDescent="0.25">
      <c r="B16159" s="26"/>
      <c r="C16159" s="28"/>
    </row>
    <row r="16160" spans="2:3" x14ac:dyDescent="0.25">
      <c r="B16160" s="26"/>
      <c r="C16160" s="28"/>
    </row>
    <row r="16161" spans="2:3" x14ac:dyDescent="0.25">
      <c r="B16161" s="26"/>
      <c r="C16161" s="28"/>
    </row>
    <row r="16162" spans="2:3" x14ac:dyDescent="0.25">
      <c r="B16162" s="26"/>
      <c r="C16162" s="28"/>
    </row>
    <row r="16163" spans="2:3" x14ac:dyDescent="0.25">
      <c r="B16163" s="26"/>
      <c r="C16163" s="28"/>
    </row>
    <row r="16164" spans="2:3" x14ac:dyDescent="0.25">
      <c r="B16164" s="26"/>
      <c r="C16164" s="28"/>
    </row>
    <row r="16165" spans="2:3" x14ac:dyDescent="0.25">
      <c r="B16165" s="26"/>
      <c r="C16165" s="28"/>
    </row>
    <row r="16166" spans="2:3" x14ac:dyDescent="0.25">
      <c r="B16166" s="26"/>
      <c r="C16166" s="28"/>
    </row>
    <row r="16167" spans="2:3" x14ac:dyDescent="0.25">
      <c r="B16167" s="26"/>
      <c r="C16167" s="28"/>
    </row>
    <row r="16168" spans="2:3" x14ac:dyDescent="0.25">
      <c r="B16168" s="26"/>
      <c r="C16168" s="28"/>
    </row>
    <row r="16169" spans="2:3" x14ac:dyDescent="0.25">
      <c r="B16169" s="26"/>
      <c r="C16169" s="28"/>
    </row>
    <row r="16170" spans="2:3" x14ac:dyDescent="0.25">
      <c r="B16170" s="26"/>
      <c r="C16170" s="28"/>
    </row>
    <row r="16171" spans="2:3" x14ac:dyDescent="0.25">
      <c r="B16171" s="26"/>
      <c r="C16171" s="28"/>
    </row>
    <row r="16172" spans="2:3" x14ac:dyDescent="0.25">
      <c r="B16172" s="26"/>
      <c r="C16172" s="28"/>
    </row>
    <row r="16173" spans="2:3" x14ac:dyDescent="0.25">
      <c r="B16173" s="26"/>
      <c r="C16173" s="28"/>
    </row>
    <row r="16174" spans="2:3" x14ac:dyDescent="0.25">
      <c r="B16174" s="26"/>
      <c r="C16174" s="28"/>
    </row>
    <row r="16175" spans="2:3" x14ac:dyDescent="0.25">
      <c r="B16175" s="26"/>
      <c r="C16175" s="28"/>
    </row>
    <row r="16176" spans="2:3" x14ac:dyDescent="0.25">
      <c r="B16176" s="26"/>
      <c r="C16176" s="28"/>
    </row>
    <row r="16177" spans="2:3" x14ac:dyDescent="0.25">
      <c r="B16177" s="26"/>
      <c r="C16177" s="28"/>
    </row>
    <row r="16178" spans="2:3" x14ac:dyDescent="0.25">
      <c r="B16178" s="26"/>
      <c r="C16178" s="28"/>
    </row>
    <row r="16179" spans="2:3" x14ac:dyDescent="0.25">
      <c r="B16179" s="26"/>
      <c r="C16179" s="28"/>
    </row>
    <row r="16180" spans="2:3" x14ac:dyDescent="0.25">
      <c r="B16180" s="26"/>
      <c r="C16180" s="28"/>
    </row>
    <row r="16181" spans="2:3" x14ac:dyDescent="0.25">
      <c r="B16181" s="26"/>
      <c r="C16181" s="28"/>
    </row>
    <row r="16182" spans="2:3" x14ac:dyDescent="0.25">
      <c r="B16182" s="26"/>
      <c r="C16182" s="28"/>
    </row>
    <row r="16183" spans="2:3" x14ac:dyDescent="0.25">
      <c r="B16183" s="26"/>
      <c r="C16183" s="28"/>
    </row>
    <row r="16184" spans="2:3" x14ac:dyDescent="0.25">
      <c r="B16184" s="26"/>
      <c r="C16184" s="28"/>
    </row>
    <row r="16185" spans="2:3" x14ac:dyDescent="0.25">
      <c r="B16185" s="26"/>
      <c r="C16185" s="28"/>
    </row>
    <row r="16186" spans="2:3" x14ac:dyDescent="0.25">
      <c r="B16186" s="26"/>
      <c r="C16186" s="28"/>
    </row>
    <row r="16187" spans="2:3" x14ac:dyDescent="0.25">
      <c r="B16187" s="26"/>
      <c r="C16187" s="28"/>
    </row>
    <row r="16188" spans="2:3" x14ac:dyDescent="0.25">
      <c r="B16188" s="26"/>
      <c r="C16188" s="28"/>
    </row>
    <row r="16189" spans="2:3" x14ac:dyDescent="0.25">
      <c r="B16189" s="26"/>
      <c r="C16189" s="28"/>
    </row>
    <row r="16190" spans="2:3" x14ac:dyDescent="0.25">
      <c r="B16190" s="26"/>
      <c r="C16190" s="28"/>
    </row>
    <row r="16191" spans="2:3" x14ac:dyDescent="0.25">
      <c r="B16191" s="26"/>
      <c r="C16191" s="28"/>
    </row>
    <row r="16192" spans="2:3" x14ac:dyDescent="0.25">
      <c r="B16192" s="26"/>
      <c r="C16192" s="28"/>
    </row>
    <row r="16193" spans="2:3" x14ac:dyDescent="0.25">
      <c r="B16193" s="26"/>
      <c r="C16193" s="28"/>
    </row>
    <row r="16194" spans="2:3" x14ac:dyDescent="0.25">
      <c r="B16194" s="26"/>
      <c r="C16194" s="28"/>
    </row>
    <row r="16195" spans="2:3" x14ac:dyDescent="0.25">
      <c r="B16195" s="26"/>
      <c r="C16195" s="28"/>
    </row>
    <row r="16196" spans="2:3" x14ac:dyDescent="0.25">
      <c r="B16196" s="26"/>
      <c r="C16196" s="28"/>
    </row>
    <row r="16197" spans="2:3" x14ac:dyDescent="0.25">
      <c r="B16197" s="26"/>
      <c r="C16197" s="28"/>
    </row>
    <row r="16198" spans="2:3" x14ac:dyDescent="0.25">
      <c r="B16198" s="26"/>
      <c r="C16198" s="28"/>
    </row>
    <row r="16199" spans="2:3" x14ac:dyDescent="0.25">
      <c r="B16199" s="26"/>
      <c r="C16199" s="28"/>
    </row>
    <row r="16200" spans="2:3" x14ac:dyDescent="0.25">
      <c r="B16200" s="26"/>
      <c r="C16200" s="28"/>
    </row>
    <row r="16201" spans="2:3" x14ac:dyDescent="0.25">
      <c r="B16201" s="26"/>
      <c r="C16201" s="28"/>
    </row>
    <row r="16202" spans="2:3" x14ac:dyDescent="0.25">
      <c r="B16202" s="26"/>
      <c r="C16202" s="28"/>
    </row>
    <row r="16203" spans="2:3" x14ac:dyDescent="0.25">
      <c r="B16203" s="26"/>
      <c r="C16203" s="28"/>
    </row>
    <row r="16204" spans="2:3" x14ac:dyDescent="0.25">
      <c r="B16204" s="26"/>
      <c r="C16204" s="28"/>
    </row>
    <row r="16205" spans="2:3" x14ac:dyDescent="0.25">
      <c r="B16205" s="26"/>
      <c r="C16205" s="28"/>
    </row>
    <row r="16206" spans="2:3" x14ac:dyDescent="0.25">
      <c r="B16206" s="26"/>
      <c r="C16206" s="28"/>
    </row>
    <row r="16207" spans="2:3" x14ac:dyDescent="0.25">
      <c r="B16207" s="26"/>
      <c r="C16207" s="28"/>
    </row>
    <row r="16208" spans="2:3" x14ac:dyDescent="0.25">
      <c r="B16208" s="26"/>
      <c r="C16208" s="28"/>
    </row>
    <row r="16209" spans="2:3" x14ac:dyDescent="0.25">
      <c r="B16209" s="26"/>
      <c r="C16209" s="28"/>
    </row>
    <row r="16210" spans="2:3" x14ac:dyDescent="0.25">
      <c r="B16210" s="26"/>
      <c r="C16210" s="28"/>
    </row>
    <row r="16211" spans="2:3" x14ac:dyDescent="0.25">
      <c r="B16211" s="26"/>
      <c r="C16211" s="28"/>
    </row>
    <row r="16212" spans="2:3" x14ac:dyDescent="0.25">
      <c r="B16212" s="26"/>
      <c r="C16212" s="28"/>
    </row>
    <row r="16213" spans="2:3" x14ac:dyDescent="0.25">
      <c r="B16213" s="26"/>
      <c r="C16213" s="28"/>
    </row>
    <row r="16214" spans="2:3" x14ac:dyDescent="0.25">
      <c r="B16214" s="26"/>
      <c r="C16214" s="28"/>
    </row>
    <row r="16215" spans="2:3" x14ac:dyDescent="0.25">
      <c r="B16215" s="26"/>
      <c r="C16215" s="28"/>
    </row>
    <row r="16216" spans="2:3" x14ac:dyDescent="0.25">
      <c r="B16216" s="26"/>
      <c r="C16216" s="28"/>
    </row>
    <row r="16217" spans="2:3" x14ac:dyDescent="0.25">
      <c r="B16217" s="26"/>
      <c r="C16217" s="28"/>
    </row>
    <row r="16218" spans="2:3" x14ac:dyDescent="0.25">
      <c r="B16218" s="26"/>
      <c r="C16218" s="28"/>
    </row>
    <row r="16219" spans="2:3" x14ac:dyDescent="0.25">
      <c r="B16219" s="26"/>
      <c r="C16219" s="28"/>
    </row>
    <row r="16220" spans="2:3" x14ac:dyDescent="0.25">
      <c r="B16220" s="26"/>
      <c r="C16220" s="28"/>
    </row>
    <row r="16221" spans="2:3" x14ac:dyDescent="0.25">
      <c r="B16221" s="26"/>
      <c r="C16221" s="28"/>
    </row>
    <row r="16222" spans="2:3" x14ac:dyDescent="0.25">
      <c r="B16222" s="26"/>
      <c r="C16222" s="28"/>
    </row>
    <row r="16223" spans="2:3" x14ac:dyDescent="0.25">
      <c r="B16223" s="26"/>
      <c r="C16223" s="28"/>
    </row>
    <row r="16224" spans="2:3" x14ac:dyDescent="0.25">
      <c r="B16224" s="26"/>
      <c r="C16224" s="28"/>
    </row>
    <row r="16225" spans="2:3" x14ac:dyDescent="0.25">
      <c r="B16225" s="26"/>
      <c r="C16225" s="28"/>
    </row>
    <row r="16226" spans="2:3" x14ac:dyDescent="0.25">
      <c r="B16226" s="26"/>
      <c r="C16226" s="28"/>
    </row>
    <row r="16227" spans="2:3" x14ac:dyDescent="0.25">
      <c r="B16227" s="26"/>
      <c r="C16227" s="28"/>
    </row>
    <row r="16228" spans="2:3" x14ac:dyDescent="0.25">
      <c r="B16228" s="26"/>
      <c r="C16228" s="28"/>
    </row>
    <row r="16229" spans="2:3" x14ac:dyDescent="0.25">
      <c r="B16229" s="26"/>
      <c r="C16229" s="28"/>
    </row>
    <row r="16230" spans="2:3" x14ac:dyDescent="0.25">
      <c r="B16230" s="26"/>
      <c r="C16230" s="28"/>
    </row>
    <row r="16231" spans="2:3" x14ac:dyDescent="0.25">
      <c r="B16231" s="26"/>
      <c r="C16231" s="28"/>
    </row>
    <row r="16232" spans="2:3" x14ac:dyDescent="0.25">
      <c r="B16232" s="26"/>
      <c r="C16232" s="28"/>
    </row>
    <row r="16233" spans="2:3" x14ac:dyDescent="0.25">
      <c r="B16233" s="26"/>
      <c r="C16233" s="28"/>
    </row>
    <row r="16234" spans="2:3" x14ac:dyDescent="0.25">
      <c r="B16234" s="26"/>
      <c r="C16234" s="28"/>
    </row>
    <row r="16235" spans="2:3" x14ac:dyDescent="0.25">
      <c r="B16235" s="26"/>
      <c r="C16235" s="28"/>
    </row>
    <row r="16236" spans="2:3" x14ac:dyDescent="0.25">
      <c r="B16236" s="26"/>
      <c r="C16236" s="28"/>
    </row>
    <row r="16237" spans="2:3" x14ac:dyDescent="0.25">
      <c r="B16237" s="26"/>
      <c r="C16237" s="28"/>
    </row>
    <row r="16238" spans="2:3" x14ac:dyDescent="0.25">
      <c r="B16238" s="26"/>
      <c r="C16238" s="28"/>
    </row>
    <row r="16239" spans="2:3" x14ac:dyDescent="0.25">
      <c r="B16239" s="26"/>
      <c r="C16239" s="28"/>
    </row>
    <row r="16240" spans="2:3" x14ac:dyDescent="0.25">
      <c r="B16240" s="26"/>
      <c r="C16240" s="28"/>
    </row>
    <row r="16241" spans="2:3" x14ac:dyDescent="0.25">
      <c r="B16241" s="26"/>
      <c r="C16241" s="28"/>
    </row>
    <row r="16242" spans="2:3" x14ac:dyDescent="0.25">
      <c r="B16242" s="26"/>
      <c r="C16242" s="28"/>
    </row>
    <row r="16243" spans="2:3" x14ac:dyDescent="0.25">
      <c r="B16243" s="26"/>
      <c r="C16243" s="28"/>
    </row>
    <row r="16244" spans="2:3" x14ac:dyDescent="0.25">
      <c r="B16244" s="26"/>
      <c r="C16244" s="28"/>
    </row>
    <row r="16245" spans="2:3" x14ac:dyDescent="0.25">
      <c r="B16245" s="26"/>
      <c r="C16245" s="28"/>
    </row>
    <row r="16246" spans="2:3" x14ac:dyDescent="0.25">
      <c r="B16246" s="26"/>
      <c r="C16246" s="28"/>
    </row>
    <row r="16247" spans="2:3" x14ac:dyDescent="0.25">
      <c r="B16247" s="26"/>
      <c r="C16247" s="28"/>
    </row>
    <row r="16248" spans="2:3" x14ac:dyDescent="0.25">
      <c r="B16248" s="26"/>
      <c r="C16248" s="28"/>
    </row>
    <row r="16249" spans="2:3" x14ac:dyDescent="0.25">
      <c r="B16249" s="26"/>
      <c r="C16249" s="28"/>
    </row>
    <row r="16250" spans="2:3" x14ac:dyDescent="0.25">
      <c r="B16250" s="26"/>
      <c r="C16250" s="28"/>
    </row>
    <row r="16251" spans="2:3" x14ac:dyDescent="0.25">
      <c r="B16251" s="26"/>
      <c r="C16251" s="28"/>
    </row>
    <row r="16252" spans="2:3" x14ac:dyDescent="0.25">
      <c r="B16252" s="26"/>
      <c r="C16252" s="28"/>
    </row>
    <row r="16253" spans="2:3" x14ac:dyDescent="0.25">
      <c r="B16253" s="26"/>
      <c r="C16253" s="28"/>
    </row>
    <row r="16254" spans="2:3" x14ac:dyDescent="0.25">
      <c r="B16254" s="26"/>
      <c r="C16254" s="28"/>
    </row>
    <row r="16255" spans="2:3" x14ac:dyDescent="0.25">
      <c r="B16255" s="26"/>
      <c r="C16255" s="28"/>
    </row>
    <row r="16256" spans="2:3" x14ac:dyDescent="0.25">
      <c r="B16256" s="26"/>
      <c r="C16256" s="28"/>
    </row>
    <row r="16257" spans="2:3" x14ac:dyDescent="0.25">
      <c r="B16257" s="26"/>
      <c r="C16257" s="28"/>
    </row>
    <row r="16258" spans="2:3" x14ac:dyDescent="0.25">
      <c r="B16258" s="26"/>
      <c r="C16258" s="28"/>
    </row>
    <row r="16259" spans="2:3" x14ac:dyDescent="0.25">
      <c r="B16259" s="26"/>
      <c r="C16259" s="28"/>
    </row>
    <row r="16260" spans="2:3" x14ac:dyDescent="0.25">
      <c r="B16260" s="26"/>
      <c r="C16260" s="28"/>
    </row>
    <row r="16261" spans="2:3" x14ac:dyDescent="0.25">
      <c r="B16261" s="26"/>
      <c r="C16261" s="28"/>
    </row>
    <row r="16262" spans="2:3" x14ac:dyDescent="0.25">
      <c r="B16262" s="26"/>
      <c r="C16262" s="28"/>
    </row>
    <row r="16263" spans="2:3" x14ac:dyDescent="0.25">
      <c r="B16263" s="26"/>
      <c r="C16263" s="28"/>
    </row>
    <row r="16264" spans="2:3" x14ac:dyDescent="0.25">
      <c r="B16264" s="26"/>
      <c r="C16264" s="28"/>
    </row>
    <row r="16265" spans="2:3" x14ac:dyDescent="0.25">
      <c r="B16265" s="26"/>
      <c r="C16265" s="28"/>
    </row>
    <row r="16266" spans="2:3" x14ac:dyDescent="0.25">
      <c r="B16266" s="26"/>
      <c r="C16266" s="28"/>
    </row>
    <row r="16267" spans="2:3" x14ac:dyDescent="0.25">
      <c r="B16267" s="26"/>
      <c r="C16267" s="28"/>
    </row>
    <row r="16268" spans="2:3" x14ac:dyDescent="0.25">
      <c r="B16268" s="26"/>
      <c r="C16268" s="28"/>
    </row>
    <row r="16269" spans="2:3" x14ac:dyDescent="0.25">
      <c r="B16269" s="26"/>
      <c r="C16269" s="28"/>
    </row>
    <row r="16270" spans="2:3" x14ac:dyDescent="0.25">
      <c r="B16270" s="26"/>
      <c r="C16270" s="28"/>
    </row>
    <row r="16271" spans="2:3" x14ac:dyDescent="0.25">
      <c r="B16271" s="26"/>
      <c r="C16271" s="28"/>
    </row>
    <row r="16272" spans="2:3" x14ac:dyDescent="0.25">
      <c r="B16272" s="26"/>
      <c r="C16272" s="28"/>
    </row>
    <row r="16273" spans="2:3" x14ac:dyDescent="0.25">
      <c r="B16273" s="26"/>
      <c r="C16273" s="28"/>
    </row>
    <row r="16274" spans="2:3" x14ac:dyDescent="0.25">
      <c r="B16274" s="26"/>
      <c r="C16274" s="28"/>
    </row>
    <row r="16275" spans="2:3" x14ac:dyDescent="0.25">
      <c r="B16275" s="26"/>
      <c r="C16275" s="28"/>
    </row>
    <row r="16276" spans="2:3" x14ac:dyDescent="0.25">
      <c r="B16276" s="26"/>
      <c r="C16276" s="28"/>
    </row>
    <row r="16277" spans="2:3" x14ac:dyDescent="0.25">
      <c r="B16277" s="26"/>
      <c r="C16277" s="28"/>
    </row>
    <row r="16278" spans="2:3" x14ac:dyDescent="0.25">
      <c r="B16278" s="26"/>
      <c r="C16278" s="28"/>
    </row>
    <row r="16279" spans="2:3" x14ac:dyDescent="0.25">
      <c r="B16279" s="26"/>
      <c r="C16279" s="28"/>
    </row>
    <row r="16280" spans="2:3" x14ac:dyDescent="0.25">
      <c r="B16280" s="26"/>
      <c r="C16280" s="28"/>
    </row>
    <row r="16281" spans="2:3" x14ac:dyDescent="0.25">
      <c r="B16281" s="26"/>
      <c r="C16281" s="28"/>
    </row>
    <row r="16282" spans="2:3" x14ac:dyDescent="0.25">
      <c r="B16282" s="26"/>
      <c r="C16282" s="28"/>
    </row>
    <row r="16283" spans="2:3" x14ac:dyDescent="0.25">
      <c r="B16283" s="26"/>
      <c r="C16283" s="28"/>
    </row>
    <row r="16284" spans="2:3" x14ac:dyDescent="0.25">
      <c r="B16284" s="26"/>
      <c r="C16284" s="28"/>
    </row>
    <row r="16285" spans="2:3" x14ac:dyDescent="0.25">
      <c r="B16285" s="26"/>
      <c r="C16285" s="28"/>
    </row>
    <row r="16286" spans="2:3" x14ac:dyDescent="0.25">
      <c r="B16286" s="26"/>
      <c r="C16286" s="28"/>
    </row>
    <row r="16287" spans="2:3" x14ac:dyDescent="0.25">
      <c r="B16287" s="26"/>
      <c r="C16287" s="28"/>
    </row>
    <row r="16288" spans="2:3" x14ac:dyDescent="0.25">
      <c r="B16288" s="26"/>
      <c r="C16288" s="28"/>
    </row>
    <row r="16289" spans="2:3" x14ac:dyDescent="0.25">
      <c r="B16289" s="26"/>
      <c r="C16289" s="28"/>
    </row>
    <row r="16290" spans="2:3" x14ac:dyDescent="0.25">
      <c r="B16290" s="26"/>
      <c r="C16290" s="28"/>
    </row>
    <row r="16291" spans="2:3" x14ac:dyDescent="0.25">
      <c r="B16291" s="26"/>
      <c r="C16291" s="28"/>
    </row>
    <row r="16292" spans="2:3" x14ac:dyDescent="0.25">
      <c r="B16292" s="26"/>
      <c r="C16292" s="28"/>
    </row>
    <row r="16293" spans="2:3" x14ac:dyDescent="0.25">
      <c r="B16293" s="26"/>
      <c r="C16293" s="28"/>
    </row>
    <row r="16294" spans="2:3" x14ac:dyDescent="0.25">
      <c r="B16294" s="26"/>
      <c r="C16294" s="28"/>
    </row>
    <row r="16295" spans="2:3" x14ac:dyDescent="0.25">
      <c r="B16295" s="26"/>
      <c r="C16295" s="28"/>
    </row>
    <row r="16296" spans="2:3" x14ac:dyDescent="0.25">
      <c r="B16296" s="26"/>
      <c r="C16296" s="28"/>
    </row>
    <row r="16297" spans="2:3" x14ac:dyDescent="0.25">
      <c r="B16297" s="26"/>
      <c r="C16297" s="28"/>
    </row>
    <row r="16298" spans="2:3" x14ac:dyDescent="0.25">
      <c r="B16298" s="26"/>
      <c r="C16298" s="28"/>
    </row>
    <row r="16299" spans="2:3" x14ac:dyDescent="0.25">
      <c r="B16299" s="26"/>
      <c r="C16299" s="28"/>
    </row>
    <row r="16300" spans="2:3" x14ac:dyDescent="0.25">
      <c r="B16300" s="26"/>
      <c r="C16300" s="28"/>
    </row>
    <row r="16301" spans="2:3" x14ac:dyDescent="0.25">
      <c r="B16301" s="26"/>
      <c r="C16301" s="28"/>
    </row>
    <row r="16302" spans="2:3" x14ac:dyDescent="0.25">
      <c r="B16302" s="26"/>
      <c r="C16302" s="28"/>
    </row>
    <row r="16303" spans="2:3" x14ac:dyDescent="0.25">
      <c r="B16303" s="26"/>
      <c r="C16303" s="28"/>
    </row>
    <row r="16304" spans="2:3" x14ac:dyDescent="0.25">
      <c r="B16304" s="26"/>
      <c r="C16304" s="28"/>
    </row>
    <row r="16305" spans="2:3" x14ac:dyDescent="0.25">
      <c r="B16305" s="26"/>
      <c r="C16305" s="28"/>
    </row>
    <row r="16306" spans="2:3" x14ac:dyDescent="0.25">
      <c r="B16306" s="26"/>
      <c r="C16306" s="28"/>
    </row>
    <row r="16307" spans="2:3" x14ac:dyDescent="0.25">
      <c r="B16307" s="26"/>
      <c r="C16307" s="28"/>
    </row>
    <row r="16308" spans="2:3" x14ac:dyDescent="0.25">
      <c r="B16308" s="26"/>
      <c r="C16308" s="28"/>
    </row>
    <row r="16309" spans="2:3" x14ac:dyDescent="0.25">
      <c r="B16309" s="26"/>
      <c r="C16309" s="28"/>
    </row>
    <row r="16310" spans="2:3" x14ac:dyDescent="0.25">
      <c r="B16310" s="26"/>
      <c r="C16310" s="28"/>
    </row>
    <row r="16311" spans="2:3" x14ac:dyDescent="0.25">
      <c r="B16311" s="26"/>
      <c r="C16311" s="28"/>
    </row>
    <row r="16312" spans="2:3" x14ac:dyDescent="0.25">
      <c r="B16312" s="26"/>
      <c r="C16312" s="28"/>
    </row>
    <row r="16313" spans="2:3" x14ac:dyDescent="0.25">
      <c r="B16313" s="26"/>
      <c r="C16313" s="28"/>
    </row>
    <row r="16314" spans="2:3" x14ac:dyDescent="0.25">
      <c r="B16314" s="26"/>
      <c r="C16314" s="28"/>
    </row>
    <row r="16315" spans="2:3" x14ac:dyDescent="0.25">
      <c r="B16315" s="26"/>
      <c r="C16315" s="28"/>
    </row>
    <row r="16316" spans="2:3" x14ac:dyDescent="0.25">
      <c r="B16316" s="26"/>
      <c r="C16316" s="28"/>
    </row>
    <row r="16317" spans="2:3" x14ac:dyDescent="0.25">
      <c r="B16317" s="26"/>
      <c r="C16317" s="28"/>
    </row>
    <row r="16318" spans="2:3" x14ac:dyDescent="0.25">
      <c r="B16318" s="26"/>
      <c r="C16318" s="28"/>
    </row>
    <row r="16319" spans="2:3" x14ac:dyDescent="0.25">
      <c r="B16319" s="26"/>
      <c r="C16319" s="28"/>
    </row>
    <row r="16320" spans="2:3" x14ac:dyDescent="0.25">
      <c r="B16320" s="26"/>
      <c r="C16320" s="28"/>
    </row>
    <row r="16321" spans="2:3" x14ac:dyDescent="0.25">
      <c r="B16321" s="26"/>
      <c r="C16321" s="28"/>
    </row>
    <row r="16322" spans="2:3" x14ac:dyDescent="0.25">
      <c r="B16322" s="26"/>
      <c r="C16322" s="28"/>
    </row>
    <row r="16323" spans="2:3" x14ac:dyDescent="0.25">
      <c r="B16323" s="26"/>
      <c r="C16323" s="28"/>
    </row>
    <row r="16324" spans="2:3" x14ac:dyDescent="0.25">
      <c r="B16324" s="26"/>
      <c r="C16324" s="28"/>
    </row>
    <row r="16325" spans="2:3" x14ac:dyDescent="0.25">
      <c r="B16325" s="26"/>
      <c r="C16325" s="28"/>
    </row>
    <row r="16326" spans="2:3" x14ac:dyDescent="0.25">
      <c r="B16326" s="26"/>
      <c r="C16326" s="28"/>
    </row>
    <row r="16327" spans="2:3" x14ac:dyDescent="0.25">
      <c r="B16327" s="26"/>
      <c r="C16327" s="28"/>
    </row>
    <row r="16328" spans="2:3" x14ac:dyDescent="0.25">
      <c r="B16328" s="26"/>
      <c r="C16328" s="28"/>
    </row>
    <row r="16329" spans="2:3" x14ac:dyDescent="0.25">
      <c r="B16329" s="26"/>
      <c r="C16329" s="28"/>
    </row>
    <row r="16330" spans="2:3" x14ac:dyDescent="0.25">
      <c r="B16330" s="26"/>
      <c r="C16330" s="28"/>
    </row>
    <row r="16331" spans="2:3" x14ac:dyDescent="0.25">
      <c r="B16331" s="26"/>
      <c r="C16331" s="28"/>
    </row>
    <row r="16332" spans="2:3" x14ac:dyDescent="0.25">
      <c r="B16332" s="26"/>
      <c r="C16332" s="28"/>
    </row>
    <row r="16333" spans="2:3" x14ac:dyDescent="0.25">
      <c r="B16333" s="26"/>
      <c r="C16333" s="28"/>
    </row>
    <row r="16334" spans="2:3" x14ac:dyDescent="0.25">
      <c r="B16334" s="26"/>
      <c r="C16334" s="28"/>
    </row>
    <row r="16335" spans="2:3" x14ac:dyDescent="0.25">
      <c r="B16335" s="26"/>
      <c r="C16335" s="28"/>
    </row>
    <row r="16336" spans="2:3" x14ac:dyDescent="0.25">
      <c r="B16336" s="26"/>
      <c r="C16336" s="28"/>
    </row>
    <row r="16337" spans="2:3" x14ac:dyDescent="0.25">
      <c r="B16337" s="26"/>
      <c r="C16337" s="28"/>
    </row>
    <row r="16338" spans="2:3" x14ac:dyDescent="0.25">
      <c r="B16338" s="26"/>
      <c r="C16338" s="28"/>
    </row>
    <row r="16339" spans="2:3" x14ac:dyDescent="0.25">
      <c r="B16339" s="26"/>
      <c r="C16339" s="28"/>
    </row>
    <row r="16340" spans="2:3" x14ac:dyDescent="0.25">
      <c r="B16340" s="26"/>
      <c r="C16340" s="28"/>
    </row>
    <row r="16341" spans="2:3" x14ac:dyDescent="0.25">
      <c r="B16341" s="26"/>
      <c r="C16341" s="28"/>
    </row>
    <row r="16342" spans="2:3" x14ac:dyDescent="0.25">
      <c r="B16342" s="26"/>
      <c r="C16342" s="28"/>
    </row>
    <row r="16343" spans="2:3" x14ac:dyDescent="0.25">
      <c r="B16343" s="26"/>
      <c r="C16343" s="28"/>
    </row>
    <row r="16344" spans="2:3" x14ac:dyDescent="0.25">
      <c r="B16344" s="26"/>
      <c r="C16344" s="28"/>
    </row>
    <row r="16345" spans="2:3" x14ac:dyDescent="0.25">
      <c r="B16345" s="26"/>
      <c r="C16345" s="28"/>
    </row>
    <row r="16346" spans="2:3" x14ac:dyDescent="0.25">
      <c r="B16346" s="26"/>
      <c r="C16346" s="28"/>
    </row>
    <row r="16347" spans="2:3" x14ac:dyDescent="0.25">
      <c r="B16347" s="26"/>
      <c r="C16347" s="28"/>
    </row>
    <row r="16348" spans="2:3" x14ac:dyDescent="0.25">
      <c r="B16348" s="26"/>
      <c r="C16348" s="28"/>
    </row>
    <row r="16349" spans="2:3" x14ac:dyDescent="0.25">
      <c r="B16349" s="26"/>
      <c r="C16349" s="28"/>
    </row>
    <row r="16350" spans="2:3" x14ac:dyDescent="0.25">
      <c r="B16350" s="26"/>
      <c r="C16350" s="28"/>
    </row>
    <row r="16351" spans="2:3" x14ac:dyDescent="0.25">
      <c r="B16351" s="26"/>
      <c r="C16351" s="28"/>
    </row>
    <row r="16352" spans="2:3" x14ac:dyDescent="0.25">
      <c r="B16352" s="26"/>
      <c r="C16352" s="28"/>
    </row>
    <row r="16353" spans="2:3" x14ac:dyDescent="0.25">
      <c r="B16353" s="26"/>
      <c r="C16353" s="28"/>
    </row>
    <row r="16354" spans="2:3" x14ac:dyDescent="0.25">
      <c r="B16354" s="26"/>
      <c r="C16354" s="28"/>
    </row>
    <row r="16355" spans="2:3" x14ac:dyDescent="0.25">
      <c r="B16355" s="26"/>
      <c r="C16355" s="28"/>
    </row>
    <row r="16356" spans="2:3" x14ac:dyDescent="0.25">
      <c r="B16356" s="26"/>
      <c r="C16356" s="28"/>
    </row>
    <row r="16357" spans="2:3" x14ac:dyDescent="0.25">
      <c r="B16357" s="26"/>
      <c r="C16357" s="28"/>
    </row>
    <row r="16358" spans="2:3" x14ac:dyDescent="0.25">
      <c r="B16358" s="26"/>
      <c r="C16358" s="28"/>
    </row>
    <row r="16359" spans="2:3" x14ac:dyDescent="0.25">
      <c r="B16359" s="26"/>
      <c r="C16359" s="28"/>
    </row>
    <row r="16360" spans="2:3" x14ac:dyDescent="0.25">
      <c r="B16360" s="26"/>
      <c r="C16360" s="28"/>
    </row>
    <row r="16361" spans="2:3" x14ac:dyDescent="0.25">
      <c r="B16361" s="26"/>
      <c r="C16361" s="28"/>
    </row>
    <row r="16362" spans="2:3" x14ac:dyDescent="0.25">
      <c r="B16362" s="26"/>
      <c r="C16362" s="28"/>
    </row>
    <row r="16363" spans="2:3" x14ac:dyDescent="0.25">
      <c r="B16363" s="26"/>
      <c r="C16363" s="28"/>
    </row>
    <row r="16364" spans="2:3" x14ac:dyDescent="0.25">
      <c r="B16364" s="26"/>
      <c r="C16364" s="28"/>
    </row>
    <row r="16365" spans="2:3" x14ac:dyDescent="0.25">
      <c r="B16365" s="26"/>
      <c r="C16365" s="28"/>
    </row>
    <row r="16366" spans="2:3" x14ac:dyDescent="0.25">
      <c r="B16366" s="26"/>
      <c r="C16366" s="28"/>
    </row>
    <row r="16367" spans="2:3" x14ac:dyDescent="0.25">
      <c r="B16367" s="26"/>
      <c r="C16367" s="28"/>
    </row>
    <row r="16368" spans="2:3" x14ac:dyDescent="0.25">
      <c r="B16368" s="26"/>
      <c r="C16368" s="28"/>
    </row>
    <row r="16369" spans="2:3" x14ac:dyDescent="0.25">
      <c r="B16369" s="26"/>
      <c r="C16369" s="28"/>
    </row>
    <row r="16370" spans="2:3" x14ac:dyDescent="0.25">
      <c r="B16370" s="26"/>
      <c r="C16370" s="28"/>
    </row>
    <row r="16371" spans="2:3" x14ac:dyDescent="0.25">
      <c r="B16371" s="26"/>
      <c r="C16371" s="28"/>
    </row>
    <row r="16372" spans="2:3" x14ac:dyDescent="0.25">
      <c r="B16372" s="26"/>
      <c r="C16372" s="28"/>
    </row>
    <row r="16373" spans="2:3" x14ac:dyDescent="0.25">
      <c r="B16373" s="26"/>
      <c r="C16373" s="28"/>
    </row>
    <row r="16374" spans="2:3" x14ac:dyDescent="0.25">
      <c r="B16374" s="26"/>
      <c r="C16374" s="28"/>
    </row>
    <row r="16375" spans="2:3" x14ac:dyDescent="0.25">
      <c r="B16375" s="26"/>
      <c r="C16375" s="28"/>
    </row>
    <row r="16376" spans="2:3" x14ac:dyDescent="0.25">
      <c r="B16376" s="26"/>
      <c r="C16376" s="28"/>
    </row>
    <row r="16377" spans="2:3" x14ac:dyDescent="0.25">
      <c r="B16377" s="26"/>
      <c r="C16377" s="28"/>
    </row>
    <row r="16378" spans="2:3" x14ac:dyDescent="0.25">
      <c r="B16378" s="26"/>
      <c r="C16378" s="28"/>
    </row>
    <row r="16379" spans="2:3" x14ac:dyDescent="0.25">
      <c r="B16379" s="26"/>
      <c r="C16379" s="28"/>
    </row>
    <row r="16380" spans="2:3" x14ac:dyDescent="0.25">
      <c r="B16380" s="26"/>
      <c r="C16380" s="28"/>
    </row>
    <row r="16381" spans="2:3" x14ac:dyDescent="0.25">
      <c r="B16381" s="26"/>
      <c r="C16381" s="28"/>
    </row>
    <row r="16382" spans="2:3" x14ac:dyDescent="0.25">
      <c r="B16382" s="26"/>
      <c r="C16382" s="28"/>
    </row>
    <row r="16383" spans="2:3" x14ac:dyDescent="0.25">
      <c r="B16383" s="26"/>
      <c r="C16383" s="28"/>
    </row>
    <row r="16384" spans="2:3" x14ac:dyDescent="0.25">
      <c r="B16384" s="26"/>
      <c r="C16384" s="28"/>
    </row>
    <row r="16385" spans="2:3" x14ac:dyDescent="0.25">
      <c r="B16385" s="26"/>
      <c r="C16385" s="28"/>
    </row>
    <row r="16386" spans="2:3" x14ac:dyDescent="0.25">
      <c r="B16386" s="26"/>
      <c r="C16386" s="28"/>
    </row>
    <row r="16387" spans="2:3" x14ac:dyDescent="0.25">
      <c r="B16387" s="26"/>
      <c r="C16387" s="28"/>
    </row>
    <row r="16388" spans="2:3" x14ac:dyDescent="0.25">
      <c r="B16388" s="26"/>
      <c r="C16388" s="28"/>
    </row>
    <row r="16389" spans="2:3" x14ac:dyDescent="0.25">
      <c r="B16389" s="26"/>
      <c r="C16389" s="28"/>
    </row>
    <row r="16390" spans="2:3" x14ac:dyDescent="0.25">
      <c r="B16390" s="26"/>
      <c r="C16390" s="28"/>
    </row>
    <row r="16391" spans="2:3" x14ac:dyDescent="0.25">
      <c r="B16391" s="26"/>
      <c r="C16391" s="28"/>
    </row>
    <row r="16392" spans="2:3" x14ac:dyDescent="0.25">
      <c r="B16392" s="26"/>
      <c r="C16392" s="28"/>
    </row>
    <row r="16393" spans="2:3" x14ac:dyDescent="0.25">
      <c r="B16393" s="26"/>
      <c r="C16393" s="28"/>
    </row>
    <row r="16394" spans="2:3" x14ac:dyDescent="0.25">
      <c r="B16394" s="26"/>
      <c r="C16394" s="28"/>
    </row>
    <row r="16395" spans="2:3" x14ac:dyDescent="0.25">
      <c r="B16395" s="26"/>
      <c r="C16395" s="28"/>
    </row>
    <row r="16396" spans="2:3" x14ac:dyDescent="0.25">
      <c r="B16396" s="26"/>
      <c r="C16396" s="28"/>
    </row>
    <row r="16397" spans="2:3" x14ac:dyDescent="0.25">
      <c r="B16397" s="26"/>
      <c r="C16397" s="28"/>
    </row>
    <row r="16398" spans="2:3" x14ac:dyDescent="0.25">
      <c r="B16398" s="26"/>
      <c r="C16398" s="28"/>
    </row>
    <row r="16399" spans="2:3" x14ac:dyDescent="0.25">
      <c r="B16399" s="26"/>
      <c r="C16399" s="28"/>
    </row>
    <row r="16400" spans="2:3" x14ac:dyDescent="0.25">
      <c r="B16400" s="26"/>
      <c r="C16400" s="28"/>
    </row>
    <row r="16401" spans="2:3" x14ac:dyDescent="0.25">
      <c r="B16401" s="26"/>
      <c r="C16401" s="28"/>
    </row>
    <row r="16402" spans="2:3" x14ac:dyDescent="0.25">
      <c r="B16402" s="26"/>
      <c r="C16402" s="28"/>
    </row>
    <row r="16403" spans="2:3" x14ac:dyDescent="0.25">
      <c r="B16403" s="26"/>
      <c r="C16403" s="28"/>
    </row>
    <row r="16404" spans="2:3" x14ac:dyDescent="0.25">
      <c r="B16404" s="26"/>
      <c r="C16404" s="28"/>
    </row>
    <row r="16405" spans="2:3" x14ac:dyDescent="0.25">
      <c r="B16405" s="26"/>
      <c r="C16405" s="28"/>
    </row>
    <row r="16406" spans="2:3" x14ac:dyDescent="0.25">
      <c r="B16406" s="26"/>
      <c r="C16406" s="28"/>
    </row>
    <row r="16407" spans="2:3" x14ac:dyDescent="0.25">
      <c r="B16407" s="26"/>
      <c r="C16407" s="28"/>
    </row>
    <row r="16408" spans="2:3" x14ac:dyDescent="0.25">
      <c r="B16408" s="26"/>
      <c r="C16408" s="28"/>
    </row>
    <row r="16409" spans="2:3" x14ac:dyDescent="0.25">
      <c r="B16409" s="26"/>
      <c r="C16409" s="28"/>
    </row>
    <row r="16410" spans="2:3" x14ac:dyDescent="0.25">
      <c r="B16410" s="26"/>
      <c r="C16410" s="28"/>
    </row>
    <row r="16411" spans="2:3" x14ac:dyDescent="0.25">
      <c r="B16411" s="26"/>
      <c r="C16411" s="28"/>
    </row>
    <row r="16412" spans="2:3" x14ac:dyDescent="0.25">
      <c r="B16412" s="26"/>
      <c r="C16412" s="28"/>
    </row>
    <row r="16413" spans="2:3" x14ac:dyDescent="0.25">
      <c r="B16413" s="26"/>
      <c r="C16413" s="28"/>
    </row>
    <row r="16414" spans="2:3" x14ac:dyDescent="0.25">
      <c r="B16414" s="26"/>
      <c r="C16414" s="28"/>
    </row>
    <row r="16415" spans="2:3" x14ac:dyDescent="0.25">
      <c r="B16415" s="26"/>
      <c r="C16415" s="28"/>
    </row>
    <row r="16416" spans="2:3" x14ac:dyDescent="0.25">
      <c r="B16416" s="26"/>
      <c r="C16416" s="28"/>
    </row>
    <row r="16417" spans="2:3" x14ac:dyDescent="0.25">
      <c r="B16417" s="26"/>
      <c r="C16417" s="28"/>
    </row>
    <row r="16418" spans="2:3" x14ac:dyDescent="0.25">
      <c r="B16418" s="26"/>
      <c r="C16418" s="28"/>
    </row>
    <row r="16419" spans="2:3" x14ac:dyDescent="0.25">
      <c r="B16419" s="26"/>
      <c r="C16419" s="28"/>
    </row>
    <row r="16420" spans="2:3" x14ac:dyDescent="0.25">
      <c r="B16420" s="26"/>
      <c r="C16420" s="28"/>
    </row>
    <row r="16421" spans="2:3" x14ac:dyDescent="0.25">
      <c r="B16421" s="26"/>
      <c r="C16421" s="28"/>
    </row>
    <row r="16422" spans="2:3" x14ac:dyDescent="0.25">
      <c r="B16422" s="26"/>
      <c r="C16422" s="28"/>
    </row>
    <row r="16423" spans="2:3" x14ac:dyDescent="0.25">
      <c r="B16423" s="26"/>
      <c r="C16423" s="28"/>
    </row>
    <row r="16424" spans="2:3" x14ac:dyDescent="0.25">
      <c r="B16424" s="26"/>
      <c r="C16424" s="28"/>
    </row>
    <row r="16425" spans="2:3" x14ac:dyDescent="0.25">
      <c r="B16425" s="26"/>
      <c r="C16425" s="28"/>
    </row>
    <row r="16426" spans="2:3" x14ac:dyDescent="0.25">
      <c r="B16426" s="26"/>
      <c r="C16426" s="28"/>
    </row>
    <row r="16427" spans="2:3" x14ac:dyDescent="0.25">
      <c r="B16427" s="26"/>
      <c r="C16427" s="28"/>
    </row>
    <row r="16428" spans="2:3" x14ac:dyDescent="0.25">
      <c r="B16428" s="26"/>
      <c r="C16428" s="28"/>
    </row>
    <row r="16429" spans="2:3" x14ac:dyDescent="0.25">
      <c r="B16429" s="26"/>
      <c r="C16429" s="28"/>
    </row>
    <row r="16430" spans="2:3" x14ac:dyDescent="0.25">
      <c r="B16430" s="26"/>
      <c r="C16430" s="28"/>
    </row>
    <row r="16431" spans="2:3" x14ac:dyDescent="0.25">
      <c r="B16431" s="26"/>
      <c r="C16431" s="28"/>
    </row>
    <row r="16432" spans="2:3" x14ac:dyDescent="0.25">
      <c r="B16432" s="26"/>
      <c r="C16432" s="28"/>
    </row>
    <row r="16433" spans="2:3" x14ac:dyDescent="0.25">
      <c r="B16433" s="26"/>
      <c r="C16433" s="28"/>
    </row>
    <row r="16434" spans="2:3" x14ac:dyDescent="0.25">
      <c r="B16434" s="26"/>
      <c r="C16434" s="28"/>
    </row>
    <row r="16435" spans="2:3" x14ac:dyDescent="0.25">
      <c r="B16435" s="26"/>
      <c r="C16435" s="28"/>
    </row>
    <row r="16436" spans="2:3" x14ac:dyDescent="0.25">
      <c r="B16436" s="26"/>
      <c r="C16436" s="28"/>
    </row>
    <row r="16437" spans="2:3" x14ac:dyDescent="0.25">
      <c r="B16437" s="26"/>
      <c r="C16437" s="28"/>
    </row>
    <row r="16438" spans="2:3" x14ac:dyDescent="0.25">
      <c r="B16438" s="26"/>
      <c r="C16438" s="28"/>
    </row>
    <row r="16439" spans="2:3" x14ac:dyDescent="0.25">
      <c r="B16439" s="26"/>
      <c r="C16439" s="28"/>
    </row>
    <row r="16440" spans="2:3" x14ac:dyDescent="0.25">
      <c r="B16440" s="26"/>
      <c r="C16440" s="28"/>
    </row>
    <row r="16441" spans="2:3" x14ac:dyDescent="0.25">
      <c r="B16441" s="26"/>
      <c r="C16441" s="28"/>
    </row>
    <row r="16442" spans="2:3" x14ac:dyDescent="0.25">
      <c r="B16442" s="26"/>
      <c r="C16442" s="28"/>
    </row>
    <row r="16443" spans="2:3" x14ac:dyDescent="0.25">
      <c r="B16443" s="26"/>
      <c r="C16443" s="28"/>
    </row>
    <row r="16444" spans="2:3" x14ac:dyDescent="0.25">
      <c r="B16444" s="26"/>
      <c r="C16444" s="28"/>
    </row>
    <row r="16445" spans="2:3" x14ac:dyDescent="0.25">
      <c r="B16445" s="26"/>
      <c r="C16445" s="28"/>
    </row>
    <row r="16446" spans="2:3" x14ac:dyDescent="0.25">
      <c r="B16446" s="26"/>
      <c r="C16446" s="28"/>
    </row>
    <row r="16447" spans="2:3" x14ac:dyDescent="0.25">
      <c r="B16447" s="26"/>
      <c r="C16447" s="28"/>
    </row>
    <row r="16448" spans="2:3" x14ac:dyDescent="0.25">
      <c r="B16448" s="26"/>
      <c r="C16448" s="28"/>
    </row>
    <row r="16449" spans="2:3" x14ac:dyDescent="0.25">
      <c r="B16449" s="26"/>
      <c r="C16449" s="28"/>
    </row>
    <row r="16450" spans="2:3" x14ac:dyDescent="0.25">
      <c r="B16450" s="26"/>
      <c r="C16450" s="28"/>
    </row>
    <row r="16451" spans="2:3" x14ac:dyDescent="0.25">
      <c r="B16451" s="26"/>
      <c r="C16451" s="28"/>
    </row>
    <row r="16452" spans="2:3" x14ac:dyDescent="0.25">
      <c r="B16452" s="26"/>
      <c r="C16452" s="28"/>
    </row>
    <row r="16453" spans="2:3" x14ac:dyDescent="0.25">
      <c r="B16453" s="26"/>
      <c r="C16453" s="28"/>
    </row>
    <row r="16454" spans="2:3" x14ac:dyDescent="0.25">
      <c r="B16454" s="26"/>
      <c r="C16454" s="28"/>
    </row>
    <row r="16455" spans="2:3" x14ac:dyDescent="0.25">
      <c r="B16455" s="26"/>
      <c r="C16455" s="28"/>
    </row>
    <row r="16456" spans="2:3" x14ac:dyDescent="0.25">
      <c r="B16456" s="26"/>
      <c r="C16456" s="28"/>
    </row>
    <row r="16457" spans="2:3" x14ac:dyDescent="0.25">
      <c r="B16457" s="26"/>
      <c r="C16457" s="28"/>
    </row>
    <row r="16458" spans="2:3" x14ac:dyDescent="0.25">
      <c r="B16458" s="26"/>
      <c r="C16458" s="28"/>
    </row>
    <row r="16459" spans="2:3" x14ac:dyDescent="0.25">
      <c r="B16459" s="26"/>
      <c r="C16459" s="28"/>
    </row>
    <row r="16460" spans="2:3" x14ac:dyDescent="0.25">
      <c r="B16460" s="26"/>
      <c r="C16460" s="28"/>
    </row>
    <row r="16461" spans="2:3" x14ac:dyDescent="0.25">
      <c r="B16461" s="26"/>
      <c r="C16461" s="28"/>
    </row>
    <row r="16462" spans="2:3" x14ac:dyDescent="0.25">
      <c r="B16462" s="26"/>
      <c r="C16462" s="28"/>
    </row>
    <row r="16463" spans="2:3" x14ac:dyDescent="0.25">
      <c r="B16463" s="26"/>
      <c r="C16463" s="28"/>
    </row>
    <row r="16464" spans="2:3" x14ac:dyDescent="0.25">
      <c r="B16464" s="26"/>
      <c r="C16464" s="28"/>
    </row>
    <row r="16465" spans="2:3" x14ac:dyDescent="0.25">
      <c r="B16465" s="26"/>
      <c r="C16465" s="28"/>
    </row>
    <row r="16466" spans="2:3" x14ac:dyDescent="0.25">
      <c r="B16466" s="26"/>
      <c r="C16466" s="28"/>
    </row>
    <row r="16467" spans="2:3" x14ac:dyDescent="0.25">
      <c r="B16467" s="26"/>
      <c r="C16467" s="28"/>
    </row>
    <row r="16468" spans="2:3" x14ac:dyDescent="0.25">
      <c r="B16468" s="26"/>
      <c r="C16468" s="28"/>
    </row>
    <row r="16469" spans="2:3" x14ac:dyDescent="0.25">
      <c r="B16469" s="26"/>
      <c r="C16469" s="28"/>
    </row>
    <row r="16470" spans="2:3" x14ac:dyDescent="0.25">
      <c r="B16470" s="26"/>
      <c r="C16470" s="28"/>
    </row>
    <row r="16471" spans="2:3" x14ac:dyDescent="0.25">
      <c r="B16471" s="26"/>
      <c r="C16471" s="28"/>
    </row>
    <row r="16472" spans="2:3" x14ac:dyDescent="0.25">
      <c r="B16472" s="26"/>
      <c r="C16472" s="28"/>
    </row>
    <row r="16473" spans="2:3" x14ac:dyDescent="0.25">
      <c r="B16473" s="26"/>
      <c r="C16473" s="28"/>
    </row>
    <row r="16474" spans="2:3" x14ac:dyDescent="0.25">
      <c r="B16474" s="26"/>
      <c r="C16474" s="28"/>
    </row>
    <row r="16475" spans="2:3" x14ac:dyDescent="0.25">
      <c r="B16475" s="26"/>
      <c r="C16475" s="28"/>
    </row>
    <row r="16476" spans="2:3" x14ac:dyDescent="0.25">
      <c r="B16476" s="26"/>
      <c r="C16476" s="28"/>
    </row>
    <row r="16477" spans="2:3" x14ac:dyDescent="0.25">
      <c r="B16477" s="26"/>
      <c r="C16477" s="28"/>
    </row>
    <row r="16478" spans="2:3" x14ac:dyDescent="0.25">
      <c r="B16478" s="26"/>
      <c r="C16478" s="28"/>
    </row>
    <row r="16479" spans="2:3" x14ac:dyDescent="0.25">
      <c r="B16479" s="26"/>
      <c r="C16479" s="28"/>
    </row>
    <row r="16480" spans="2:3" x14ac:dyDescent="0.25">
      <c r="B16480" s="26"/>
      <c r="C16480" s="28"/>
    </row>
    <row r="16481" spans="2:3" x14ac:dyDescent="0.25">
      <c r="B16481" s="26"/>
      <c r="C16481" s="28"/>
    </row>
    <row r="16482" spans="2:3" x14ac:dyDescent="0.25">
      <c r="B16482" s="26"/>
      <c r="C16482" s="28"/>
    </row>
    <row r="16483" spans="2:3" x14ac:dyDescent="0.25">
      <c r="B16483" s="26"/>
      <c r="C16483" s="28"/>
    </row>
    <row r="16484" spans="2:3" x14ac:dyDescent="0.25">
      <c r="B16484" s="26"/>
      <c r="C16484" s="28"/>
    </row>
    <row r="16485" spans="2:3" x14ac:dyDescent="0.25">
      <c r="B16485" s="26"/>
      <c r="C16485" s="28"/>
    </row>
    <row r="16486" spans="2:3" x14ac:dyDescent="0.25">
      <c r="B16486" s="26"/>
      <c r="C16486" s="28"/>
    </row>
    <row r="16487" spans="2:3" x14ac:dyDescent="0.25">
      <c r="B16487" s="26"/>
      <c r="C16487" s="28"/>
    </row>
    <row r="16488" spans="2:3" x14ac:dyDescent="0.25">
      <c r="B16488" s="26"/>
      <c r="C16488" s="28"/>
    </row>
    <row r="16489" spans="2:3" x14ac:dyDescent="0.25">
      <c r="B16489" s="26"/>
      <c r="C16489" s="28"/>
    </row>
    <row r="16490" spans="2:3" x14ac:dyDescent="0.25">
      <c r="B16490" s="26"/>
      <c r="C16490" s="28"/>
    </row>
    <row r="16491" spans="2:3" x14ac:dyDescent="0.25">
      <c r="B16491" s="26"/>
      <c r="C16491" s="28"/>
    </row>
    <row r="16492" spans="2:3" x14ac:dyDescent="0.25">
      <c r="B16492" s="26"/>
      <c r="C16492" s="28"/>
    </row>
    <row r="16493" spans="2:3" x14ac:dyDescent="0.25">
      <c r="B16493" s="26"/>
      <c r="C16493" s="28"/>
    </row>
    <row r="16494" spans="2:3" x14ac:dyDescent="0.25">
      <c r="B16494" s="26"/>
      <c r="C16494" s="28"/>
    </row>
    <row r="16495" spans="2:3" x14ac:dyDescent="0.25">
      <c r="B16495" s="26"/>
      <c r="C16495" s="28"/>
    </row>
    <row r="16496" spans="2:3" x14ac:dyDescent="0.25">
      <c r="B16496" s="26"/>
      <c r="C16496" s="28"/>
    </row>
    <row r="16497" spans="2:3" x14ac:dyDescent="0.25">
      <c r="B16497" s="26"/>
      <c r="C16497" s="28"/>
    </row>
    <row r="16498" spans="2:3" x14ac:dyDescent="0.25">
      <c r="B16498" s="26"/>
      <c r="C16498" s="28"/>
    </row>
    <row r="16499" spans="2:3" x14ac:dyDescent="0.25">
      <c r="B16499" s="26"/>
      <c r="C16499" s="28"/>
    </row>
    <row r="16500" spans="2:3" x14ac:dyDescent="0.25">
      <c r="B16500" s="26"/>
      <c r="C16500" s="28"/>
    </row>
    <row r="16501" spans="2:3" x14ac:dyDescent="0.25">
      <c r="B16501" s="26"/>
      <c r="C16501" s="28"/>
    </row>
    <row r="16502" spans="2:3" x14ac:dyDescent="0.25">
      <c r="B16502" s="26"/>
      <c r="C16502" s="28"/>
    </row>
    <row r="16503" spans="2:3" x14ac:dyDescent="0.25">
      <c r="B16503" s="26"/>
      <c r="C16503" s="28"/>
    </row>
    <row r="16504" spans="2:3" x14ac:dyDescent="0.25">
      <c r="B16504" s="26"/>
      <c r="C16504" s="28"/>
    </row>
    <row r="16505" spans="2:3" x14ac:dyDescent="0.25">
      <c r="B16505" s="26"/>
      <c r="C16505" s="28"/>
    </row>
    <row r="16506" spans="2:3" x14ac:dyDescent="0.25">
      <c r="B16506" s="26"/>
      <c r="C16506" s="28"/>
    </row>
    <row r="16507" spans="2:3" x14ac:dyDescent="0.25">
      <c r="B16507" s="26"/>
      <c r="C16507" s="28"/>
    </row>
    <row r="16508" spans="2:3" x14ac:dyDescent="0.25">
      <c r="B16508" s="26"/>
      <c r="C16508" s="28"/>
    </row>
    <row r="16509" spans="2:3" x14ac:dyDescent="0.25">
      <c r="B16509" s="26"/>
      <c r="C16509" s="28"/>
    </row>
    <row r="16510" spans="2:3" x14ac:dyDescent="0.25">
      <c r="B16510" s="26"/>
      <c r="C16510" s="28"/>
    </row>
    <row r="16511" spans="2:3" x14ac:dyDescent="0.25">
      <c r="B16511" s="26"/>
      <c r="C16511" s="28"/>
    </row>
    <row r="16512" spans="2:3" x14ac:dyDescent="0.25">
      <c r="B16512" s="26"/>
      <c r="C16512" s="28"/>
    </row>
    <row r="16513" spans="2:3" x14ac:dyDescent="0.25">
      <c r="B16513" s="26"/>
      <c r="C16513" s="28"/>
    </row>
    <row r="16514" spans="2:3" x14ac:dyDescent="0.25">
      <c r="B16514" s="26"/>
      <c r="C16514" s="28"/>
    </row>
    <row r="16515" spans="2:3" x14ac:dyDescent="0.25">
      <c r="B16515" s="26"/>
      <c r="C16515" s="28"/>
    </row>
    <row r="16516" spans="2:3" x14ac:dyDescent="0.25">
      <c r="B16516" s="26"/>
      <c r="C16516" s="28"/>
    </row>
    <row r="16517" spans="2:3" x14ac:dyDescent="0.25">
      <c r="B16517" s="26"/>
      <c r="C16517" s="28"/>
    </row>
    <row r="16518" spans="2:3" x14ac:dyDescent="0.25">
      <c r="B16518" s="26"/>
      <c r="C16518" s="28"/>
    </row>
    <row r="16519" spans="2:3" x14ac:dyDescent="0.25">
      <c r="B16519" s="26"/>
      <c r="C16519" s="28"/>
    </row>
    <row r="16520" spans="2:3" x14ac:dyDescent="0.25">
      <c r="B16520" s="26"/>
      <c r="C16520" s="28"/>
    </row>
    <row r="16521" spans="2:3" x14ac:dyDescent="0.25">
      <c r="B16521" s="26"/>
      <c r="C16521" s="28"/>
    </row>
    <row r="16522" spans="2:3" x14ac:dyDescent="0.25">
      <c r="B16522" s="26"/>
      <c r="C16522" s="28"/>
    </row>
    <row r="16523" spans="2:3" x14ac:dyDescent="0.25">
      <c r="B16523" s="26"/>
      <c r="C16523" s="28"/>
    </row>
    <row r="16524" spans="2:3" x14ac:dyDescent="0.25">
      <c r="B16524" s="26"/>
      <c r="C16524" s="28"/>
    </row>
    <row r="16525" spans="2:3" x14ac:dyDescent="0.25">
      <c r="B16525" s="26"/>
      <c r="C16525" s="28"/>
    </row>
    <row r="16526" spans="2:3" x14ac:dyDescent="0.25">
      <c r="B16526" s="26"/>
      <c r="C16526" s="28"/>
    </row>
    <row r="16527" spans="2:3" x14ac:dyDescent="0.25">
      <c r="B16527" s="26"/>
      <c r="C16527" s="28"/>
    </row>
    <row r="16528" spans="2:3" x14ac:dyDescent="0.25">
      <c r="B16528" s="26"/>
      <c r="C16528" s="28"/>
    </row>
    <row r="16529" spans="2:3" x14ac:dyDescent="0.25">
      <c r="B16529" s="26"/>
      <c r="C16529" s="28"/>
    </row>
    <row r="16530" spans="2:3" x14ac:dyDescent="0.25">
      <c r="B16530" s="26"/>
      <c r="C16530" s="28"/>
    </row>
    <row r="16531" spans="2:3" x14ac:dyDescent="0.25">
      <c r="B16531" s="26"/>
      <c r="C16531" s="28"/>
    </row>
    <row r="16532" spans="2:3" x14ac:dyDescent="0.25">
      <c r="B16532" s="26"/>
      <c r="C16532" s="28"/>
    </row>
    <row r="16533" spans="2:3" x14ac:dyDescent="0.25">
      <c r="B16533" s="26"/>
      <c r="C16533" s="28"/>
    </row>
    <row r="16534" spans="2:3" x14ac:dyDescent="0.25">
      <c r="B16534" s="26"/>
      <c r="C16534" s="28"/>
    </row>
    <row r="16535" spans="2:3" x14ac:dyDescent="0.25">
      <c r="B16535" s="26"/>
      <c r="C16535" s="28"/>
    </row>
    <row r="16536" spans="2:3" x14ac:dyDescent="0.25">
      <c r="B16536" s="26"/>
      <c r="C16536" s="28"/>
    </row>
    <row r="16537" spans="2:3" x14ac:dyDescent="0.25">
      <c r="B16537" s="26"/>
      <c r="C16537" s="28"/>
    </row>
    <row r="16538" spans="2:3" x14ac:dyDescent="0.25">
      <c r="B16538" s="26"/>
      <c r="C16538" s="28"/>
    </row>
    <row r="16539" spans="2:3" x14ac:dyDescent="0.25">
      <c r="B16539" s="26"/>
      <c r="C16539" s="28"/>
    </row>
    <row r="16540" spans="2:3" x14ac:dyDescent="0.25">
      <c r="B16540" s="26"/>
      <c r="C16540" s="28"/>
    </row>
    <row r="16541" spans="2:3" x14ac:dyDescent="0.25">
      <c r="B16541" s="26"/>
      <c r="C16541" s="28"/>
    </row>
    <row r="16542" spans="2:3" x14ac:dyDescent="0.25">
      <c r="B16542" s="26"/>
      <c r="C16542" s="28"/>
    </row>
    <row r="16543" spans="2:3" x14ac:dyDescent="0.25">
      <c r="B16543" s="26"/>
      <c r="C16543" s="28"/>
    </row>
    <row r="16544" spans="2:3" x14ac:dyDescent="0.25">
      <c r="B16544" s="26"/>
      <c r="C16544" s="28"/>
    </row>
    <row r="16545" spans="2:3" x14ac:dyDescent="0.25">
      <c r="B16545" s="26"/>
      <c r="C16545" s="28"/>
    </row>
    <row r="16546" spans="2:3" x14ac:dyDescent="0.25">
      <c r="B16546" s="26"/>
      <c r="C16546" s="28"/>
    </row>
    <row r="16547" spans="2:3" x14ac:dyDescent="0.25">
      <c r="B16547" s="26"/>
      <c r="C16547" s="28"/>
    </row>
    <row r="16548" spans="2:3" x14ac:dyDescent="0.25">
      <c r="B16548" s="26"/>
      <c r="C16548" s="28"/>
    </row>
    <row r="16549" spans="2:3" x14ac:dyDescent="0.25">
      <c r="B16549" s="26"/>
      <c r="C16549" s="28"/>
    </row>
    <row r="16550" spans="2:3" x14ac:dyDescent="0.25">
      <c r="B16550" s="26"/>
      <c r="C16550" s="28"/>
    </row>
    <row r="16551" spans="2:3" x14ac:dyDescent="0.25">
      <c r="B16551" s="26"/>
      <c r="C16551" s="28"/>
    </row>
    <row r="16552" spans="2:3" x14ac:dyDescent="0.25">
      <c r="B16552" s="26"/>
      <c r="C16552" s="28"/>
    </row>
    <row r="16553" spans="2:3" x14ac:dyDescent="0.25">
      <c r="B16553" s="26"/>
      <c r="C16553" s="28"/>
    </row>
    <row r="16554" spans="2:3" x14ac:dyDescent="0.25">
      <c r="B16554" s="26"/>
      <c r="C16554" s="28"/>
    </row>
    <row r="16555" spans="2:3" x14ac:dyDescent="0.25">
      <c r="B16555" s="26"/>
      <c r="C16555" s="28"/>
    </row>
    <row r="16556" spans="2:3" x14ac:dyDescent="0.25">
      <c r="B16556" s="26"/>
      <c r="C16556" s="28"/>
    </row>
    <row r="16557" spans="2:3" x14ac:dyDescent="0.25">
      <c r="B16557" s="26"/>
      <c r="C16557" s="28"/>
    </row>
    <row r="16558" spans="2:3" x14ac:dyDescent="0.25">
      <c r="B16558" s="26"/>
      <c r="C16558" s="28"/>
    </row>
    <row r="16559" spans="2:3" x14ac:dyDescent="0.25">
      <c r="B16559" s="26"/>
      <c r="C16559" s="28"/>
    </row>
    <row r="16560" spans="2:3" x14ac:dyDescent="0.25">
      <c r="B16560" s="26"/>
      <c r="C16560" s="28"/>
    </row>
    <row r="16561" spans="2:3" x14ac:dyDescent="0.25">
      <c r="B16561" s="26"/>
      <c r="C16561" s="28"/>
    </row>
    <row r="16562" spans="2:3" x14ac:dyDescent="0.25">
      <c r="B16562" s="26"/>
      <c r="C16562" s="28"/>
    </row>
    <row r="16563" spans="2:3" x14ac:dyDescent="0.25">
      <c r="B16563" s="26"/>
      <c r="C16563" s="28"/>
    </row>
    <row r="16564" spans="2:3" x14ac:dyDescent="0.25">
      <c r="B16564" s="26"/>
      <c r="C16564" s="28"/>
    </row>
    <row r="16565" spans="2:3" x14ac:dyDescent="0.25">
      <c r="B16565" s="26"/>
      <c r="C16565" s="28"/>
    </row>
    <row r="16566" spans="2:3" x14ac:dyDescent="0.25">
      <c r="B16566" s="26"/>
      <c r="C16566" s="28"/>
    </row>
    <row r="16567" spans="2:3" x14ac:dyDescent="0.25">
      <c r="B16567" s="26"/>
      <c r="C16567" s="28"/>
    </row>
    <row r="16568" spans="2:3" x14ac:dyDescent="0.25">
      <c r="B16568" s="26"/>
      <c r="C16568" s="28"/>
    </row>
    <row r="16569" spans="2:3" x14ac:dyDescent="0.25">
      <c r="B16569" s="26"/>
      <c r="C16569" s="28"/>
    </row>
    <row r="16570" spans="2:3" x14ac:dyDescent="0.25">
      <c r="B16570" s="26"/>
      <c r="C16570" s="28"/>
    </row>
    <row r="16571" spans="2:3" x14ac:dyDescent="0.25">
      <c r="B16571" s="26"/>
      <c r="C16571" s="28"/>
    </row>
    <row r="16572" spans="2:3" x14ac:dyDescent="0.25">
      <c r="B16572" s="26"/>
      <c r="C16572" s="28"/>
    </row>
    <row r="16573" spans="2:3" x14ac:dyDescent="0.25">
      <c r="B16573" s="26"/>
      <c r="C16573" s="28"/>
    </row>
    <row r="16574" spans="2:3" x14ac:dyDescent="0.25">
      <c r="B16574" s="26"/>
      <c r="C16574" s="28"/>
    </row>
    <row r="16575" spans="2:3" x14ac:dyDescent="0.25">
      <c r="B16575" s="26"/>
      <c r="C16575" s="28"/>
    </row>
    <row r="16576" spans="2:3" x14ac:dyDescent="0.25">
      <c r="B16576" s="26"/>
      <c r="C16576" s="28"/>
    </row>
    <row r="16577" spans="2:3" x14ac:dyDescent="0.25">
      <c r="B16577" s="26"/>
      <c r="C16577" s="28"/>
    </row>
    <row r="16578" spans="2:3" x14ac:dyDescent="0.25">
      <c r="B16578" s="26"/>
      <c r="C16578" s="28"/>
    </row>
    <row r="16579" spans="2:3" x14ac:dyDescent="0.25">
      <c r="B16579" s="26"/>
      <c r="C16579" s="28"/>
    </row>
    <row r="16580" spans="2:3" x14ac:dyDescent="0.25">
      <c r="B16580" s="26"/>
      <c r="C16580" s="28"/>
    </row>
    <row r="16581" spans="2:3" x14ac:dyDescent="0.25">
      <c r="B16581" s="26"/>
      <c r="C16581" s="28"/>
    </row>
    <row r="16582" spans="2:3" x14ac:dyDescent="0.25">
      <c r="B16582" s="26"/>
      <c r="C16582" s="28"/>
    </row>
    <row r="16583" spans="2:3" x14ac:dyDescent="0.25">
      <c r="B16583" s="26"/>
      <c r="C16583" s="28"/>
    </row>
    <row r="16584" spans="2:3" x14ac:dyDescent="0.25">
      <c r="B16584" s="26"/>
      <c r="C16584" s="28"/>
    </row>
    <row r="16585" spans="2:3" x14ac:dyDescent="0.25">
      <c r="B16585" s="26"/>
      <c r="C16585" s="28"/>
    </row>
    <row r="16586" spans="2:3" x14ac:dyDescent="0.25">
      <c r="B16586" s="26"/>
      <c r="C16586" s="28"/>
    </row>
    <row r="16587" spans="2:3" x14ac:dyDescent="0.25">
      <c r="B16587" s="26"/>
      <c r="C16587" s="28"/>
    </row>
    <row r="16588" spans="2:3" x14ac:dyDescent="0.25">
      <c r="B16588" s="26"/>
      <c r="C16588" s="28"/>
    </row>
    <row r="16589" spans="2:3" x14ac:dyDescent="0.25">
      <c r="B16589" s="26"/>
      <c r="C16589" s="28"/>
    </row>
    <row r="16590" spans="2:3" x14ac:dyDescent="0.25">
      <c r="B16590" s="26"/>
      <c r="C16590" s="28"/>
    </row>
    <row r="16591" spans="2:3" x14ac:dyDescent="0.25">
      <c r="B16591" s="26"/>
      <c r="C16591" s="28"/>
    </row>
    <row r="16592" spans="2:3" x14ac:dyDescent="0.25">
      <c r="B16592" s="26"/>
      <c r="C16592" s="28"/>
    </row>
    <row r="16593" spans="2:3" x14ac:dyDescent="0.25">
      <c r="B16593" s="26"/>
      <c r="C16593" s="28"/>
    </row>
    <row r="16594" spans="2:3" x14ac:dyDescent="0.25">
      <c r="B16594" s="26"/>
      <c r="C16594" s="28"/>
    </row>
    <row r="16595" spans="2:3" x14ac:dyDescent="0.25">
      <c r="B16595" s="26"/>
      <c r="C16595" s="28"/>
    </row>
    <row r="16596" spans="2:3" x14ac:dyDescent="0.25">
      <c r="B16596" s="26"/>
      <c r="C16596" s="28"/>
    </row>
    <row r="16597" spans="2:3" x14ac:dyDescent="0.25">
      <c r="B16597" s="26"/>
      <c r="C16597" s="28"/>
    </row>
    <row r="16598" spans="2:3" x14ac:dyDescent="0.25">
      <c r="B16598" s="26"/>
      <c r="C16598" s="28"/>
    </row>
    <row r="16599" spans="2:3" x14ac:dyDescent="0.25">
      <c r="B16599" s="26"/>
      <c r="C16599" s="28"/>
    </row>
    <row r="16600" spans="2:3" x14ac:dyDescent="0.25">
      <c r="B16600" s="26"/>
      <c r="C16600" s="28"/>
    </row>
    <row r="16601" spans="2:3" x14ac:dyDescent="0.25">
      <c r="B16601" s="26"/>
      <c r="C16601" s="28"/>
    </row>
    <row r="16602" spans="2:3" x14ac:dyDescent="0.25">
      <c r="B16602" s="26"/>
      <c r="C16602" s="28"/>
    </row>
    <row r="16603" spans="2:3" x14ac:dyDescent="0.25">
      <c r="B16603" s="26"/>
      <c r="C16603" s="28"/>
    </row>
    <row r="16604" spans="2:3" x14ac:dyDescent="0.25">
      <c r="B16604" s="26"/>
      <c r="C16604" s="28"/>
    </row>
    <row r="16605" spans="2:3" x14ac:dyDescent="0.25">
      <c r="B16605" s="26"/>
      <c r="C16605" s="28"/>
    </row>
    <row r="16606" spans="2:3" x14ac:dyDescent="0.25">
      <c r="B16606" s="26"/>
      <c r="C16606" s="28"/>
    </row>
    <row r="16607" spans="2:3" x14ac:dyDescent="0.25">
      <c r="B16607" s="26"/>
      <c r="C16607" s="28"/>
    </row>
    <row r="16608" spans="2:3" x14ac:dyDescent="0.25">
      <c r="B16608" s="26"/>
      <c r="C16608" s="28"/>
    </row>
    <row r="16609" spans="2:3" x14ac:dyDescent="0.25">
      <c r="B16609" s="26"/>
      <c r="C16609" s="28"/>
    </row>
    <row r="16610" spans="2:3" x14ac:dyDescent="0.25">
      <c r="B16610" s="26"/>
      <c r="C16610" s="28"/>
    </row>
    <row r="16611" spans="2:3" x14ac:dyDescent="0.25">
      <c r="B16611" s="26"/>
      <c r="C16611" s="28"/>
    </row>
    <row r="16612" spans="2:3" x14ac:dyDescent="0.25">
      <c r="B16612" s="26"/>
      <c r="C16612" s="28"/>
    </row>
    <row r="16613" spans="2:3" x14ac:dyDescent="0.25">
      <c r="B16613" s="26"/>
      <c r="C16613" s="28"/>
    </row>
    <row r="16614" spans="2:3" x14ac:dyDescent="0.25">
      <c r="B16614" s="26"/>
      <c r="C16614" s="28"/>
    </row>
    <row r="16615" spans="2:3" x14ac:dyDescent="0.25">
      <c r="B16615" s="26"/>
      <c r="C16615" s="28"/>
    </row>
    <row r="16616" spans="2:3" x14ac:dyDescent="0.25">
      <c r="B16616" s="26"/>
      <c r="C16616" s="28"/>
    </row>
    <row r="16617" spans="2:3" x14ac:dyDescent="0.25">
      <c r="B16617" s="26"/>
      <c r="C16617" s="28"/>
    </row>
    <row r="16618" spans="2:3" x14ac:dyDescent="0.25">
      <c r="B16618" s="26"/>
      <c r="C16618" s="28"/>
    </row>
    <row r="16619" spans="2:3" x14ac:dyDescent="0.25">
      <c r="B16619" s="26"/>
      <c r="C16619" s="28"/>
    </row>
    <row r="16620" spans="2:3" x14ac:dyDescent="0.25">
      <c r="B16620" s="26"/>
      <c r="C16620" s="28"/>
    </row>
    <row r="16621" spans="2:3" x14ac:dyDescent="0.25">
      <c r="B16621" s="26"/>
      <c r="C16621" s="28"/>
    </row>
    <row r="16622" spans="2:3" x14ac:dyDescent="0.25">
      <c r="B16622" s="26"/>
      <c r="C16622" s="28"/>
    </row>
    <row r="16623" spans="2:3" x14ac:dyDescent="0.25">
      <c r="B16623" s="26"/>
      <c r="C16623" s="28"/>
    </row>
    <row r="16624" spans="2:3" x14ac:dyDescent="0.25">
      <c r="B16624" s="26"/>
      <c r="C16624" s="28"/>
    </row>
    <row r="16625" spans="2:3" x14ac:dyDescent="0.25">
      <c r="B16625" s="26"/>
      <c r="C16625" s="28"/>
    </row>
    <row r="16626" spans="2:3" x14ac:dyDescent="0.25">
      <c r="B16626" s="26"/>
      <c r="C16626" s="28"/>
    </row>
    <row r="16627" spans="2:3" x14ac:dyDescent="0.25">
      <c r="B16627" s="26"/>
      <c r="C16627" s="28"/>
    </row>
    <row r="16628" spans="2:3" x14ac:dyDescent="0.25">
      <c r="B16628" s="26"/>
      <c r="C16628" s="28"/>
    </row>
    <row r="16629" spans="2:3" x14ac:dyDescent="0.25">
      <c r="B16629" s="26"/>
      <c r="C16629" s="28"/>
    </row>
    <row r="16630" spans="2:3" x14ac:dyDescent="0.25">
      <c r="B16630" s="26"/>
      <c r="C16630" s="28"/>
    </row>
    <row r="16631" spans="2:3" x14ac:dyDescent="0.25">
      <c r="B16631" s="26"/>
      <c r="C16631" s="28"/>
    </row>
    <row r="16632" spans="2:3" x14ac:dyDescent="0.25">
      <c r="B16632" s="26"/>
      <c r="C16632" s="28"/>
    </row>
    <row r="16633" spans="2:3" x14ac:dyDescent="0.25">
      <c r="B16633" s="26"/>
      <c r="C16633" s="28"/>
    </row>
    <row r="16634" spans="2:3" x14ac:dyDescent="0.25">
      <c r="B16634" s="26"/>
      <c r="C16634" s="28"/>
    </row>
    <row r="16635" spans="2:3" x14ac:dyDescent="0.25">
      <c r="B16635" s="26"/>
      <c r="C16635" s="28"/>
    </row>
    <row r="16636" spans="2:3" x14ac:dyDescent="0.25">
      <c r="B16636" s="26"/>
      <c r="C16636" s="28"/>
    </row>
    <row r="16637" spans="2:3" x14ac:dyDescent="0.25">
      <c r="B16637" s="26"/>
      <c r="C16637" s="28"/>
    </row>
    <row r="16638" spans="2:3" x14ac:dyDescent="0.25">
      <c r="B16638" s="26"/>
      <c r="C16638" s="28"/>
    </row>
    <row r="16639" spans="2:3" x14ac:dyDescent="0.25">
      <c r="B16639" s="26"/>
      <c r="C16639" s="28"/>
    </row>
    <row r="16640" spans="2:3" x14ac:dyDescent="0.25">
      <c r="B16640" s="26"/>
      <c r="C16640" s="28"/>
    </row>
    <row r="16641" spans="2:3" x14ac:dyDescent="0.25">
      <c r="B16641" s="26"/>
      <c r="C16641" s="28"/>
    </row>
    <row r="16642" spans="2:3" x14ac:dyDescent="0.25">
      <c r="B16642" s="26"/>
      <c r="C16642" s="28"/>
    </row>
    <row r="16643" spans="2:3" x14ac:dyDescent="0.25">
      <c r="B16643" s="26"/>
      <c r="C16643" s="28"/>
    </row>
    <row r="16644" spans="2:3" x14ac:dyDescent="0.25">
      <c r="B16644" s="26"/>
      <c r="C16644" s="28"/>
    </row>
    <row r="16645" spans="2:3" x14ac:dyDescent="0.25">
      <c r="B16645" s="26"/>
      <c r="C16645" s="28"/>
    </row>
    <row r="16646" spans="2:3" x14ac:dyDescent="0.25">
      <c r="B16646" s="26"/>
      <c r="C16646" s="28"/>
    </row>
    <row r="16647" spans="2:3" x14ac:dyDescent="0.25">
      <c r="B16647" s="26"/>
      <c r="C16647" s="28"/>
    </row>
    <row r="16648" spans="2:3" x14ac:dyDescent="0.25">
      <c r="B16648" s="26"/>
      <c r="C16648" s="28"/>
    </row>
    <row r="16649" spans="2:3" x14ac:dyDescent="0.25">
      <c r="B16649" s="26"/>
      <c r="C16649" s="28"/>
    </row>
    <row r="16650" spans="2:3" x14ac:dyDescent="0.25">
      <c r="B16650" s="26"/>
      <c r="C16650" s="28"/>
    </row>
    <row r="16651" spans="2:3" x14ac:dyDescent="0.25">
      <c r="B16651" s="26"/>
      <c r="C16651" s="28"/>
    </row>
    <row r="16652" spans="2:3" x14ac:dyDescent="0.25">
      <c r="B16652" s="26"/>
      <c r="C16652" s="28"/>
    </row>
    <row r="16653" spans="2:3" x14ac:dyDescent="0.25">
      <c r="B16653" s="26"/>
      <c r="C16653" s="28"/>
    </row>
    <row r="16654" spans="2:3" x14ac:dyDescent="0.25">
      <c r="B16654" s="26"/>
      <c r="C16654" s="28"/>
    </row>
    <row r="16655" spans="2:3" x14ac:dyDescent="0.25">
      <c r="B16655" s="26"/>
      <c r="C16655" s="28"/>
    </row>
    <row r="16656" spans="2:3" x14ac:dyDescent="0.25">
      <c r="B16656" s="26"/>
      <c r="C16656" s="28"/>
    </row>
    <row r="16657" spans="2:3" x14ac:dyDescent="0.25">
      <c r="B16657" s="26"/>
      <c r="C16657" s="28"/>
    </row>
    <row r="16658" spans="2:3" x14ac:dyDescent="0.25">
      <c r="B16658" s="26"/>
      <c r="C16658" s="28"/>
    </row>
    <row r="16659" spans="2:3" x14ac:dyDescent="0.25">
      <c r="B16659" s="26"/>
      <c r="C16659" s="28"/>
    </row>
    <row r="16660" spans="2:3" x14ac:dyDescent="0.25">
      <c r="B16660" s="26"/>
      <c r="C16660" s="28"/>
    </row>
    <row r="16661" spans="2:3" x14ac:dyDescent="0.25">
      <c r="B16661" s="26"/>
      <c r="C16661" s="28"/>
    </row>
    <row r="16662" spans="2:3" x14ac:dyDescent="0.25">
      <c r="B16662" s="26"/>
      <c r="C16662" s="28"/>
    </row>
    <row r="16663" spans="2:3" x14ac:dyDescent="0.25">
      <c r="B16663" s="26"/>
      <c r="C16663" s="28"/>
    </row>
    <row r="16664" spans="2:3" x14ac:dyDescent="0.25">
      <c r="B16664" s="26"/>
      <c r="C16664" s="28"/>
    </row>
    <row r="16665" spans="2:3" x14ac:dyDescent="0.25">
      <c r="B16665" s="26"/>
      <c r="C16665" s="28"/>
    </row>
    <row r="16666" spans="2:3" x14ac:dyDescent="0.25">
      <c r="B16666" s="26"/>
      <c r="C16666" s="28"/>
    </row>
    <row r="16667" spans="2:3" x14ac:dyDescent="0.25">
      <c r="B16667" s="26"/>
      <c r="C16667" s="28"/>
    </row>
    <row r="16668" spans="2:3" x14ac:dyDescent="0.25">
      <c r="B16668" s="26"/>
      <c r="C16668" s="28"/>
    </row>
    <row r="16669" spans="2:3" x14ac:dyDescent="0.25">
      <c r="B16669" s="26"/>
      <c r="C16669" s="28"/>
    </row>
    <row r="16670" spans="2:3" x14ac:dyDescent="0.25">
      <c r="B16670" s="26"/>
      <c r="C16670" s="28"/>
    </row>
    <row r="16671" spans="2:3" x14ac:dyDescent="0.25">
      <c r="B16671" s="26"/>
      <c r="C16671" s="28"/>
    </row>
    <row r="16672" spans="2:3" x14ac:dyDescent="0.25">
      <c r="B16672" s="26"/>
      <c r="C16672" s="28"/>
    </row>
    <row r="16673" spans="2:3" x14ac:dyDescent="0.25">
      <c r="B16673" s="26"/>
      <c r="C16673" s="28"/>
    </row>
    <row r="16674" spans="2:3" x14ac:dyDescent="0.25">
      <c r="C16674" s="28"/>
    </row>
    <row r="16675" spans="2:3" x14ac:dyDescent="0.25">
      <c r="C16675" s="28"/>
    </row>
    <row r="16676" spans="2:3" x14ac:dyDescent="0.25">
      <c r="C16676" s="28"/>
    </row>
    <row r="16677" spans="2:3" x14ac:dyDescent="0.25">
      <c r="C16677" s="28"/>
    </row>
    <row r="16678" spans="2:3" x14ac:dyDescent="0.25">
      <c r="C16678" s="28"/>
    </row>
  </sheetData>
  <dataConsolidate/>
  <mergeCells count="266">
    <mergeCell ref="F341:F346"/>
    <mergeCell ref="G226:G234"/>
    <mergeCell ref="G165:G167"/>
    <mergeCell ref="G148:G155"/>
    <mergeCell ref="G156:G164"/>
    <mergeCell ref="G132:G138"/>
    <mergeCell ref="G139:G147"/>
    <mergeCell ref="F257:F279"/>
    <mergeCell ref="F294:F301"/>
    <mergeCell ref="F189:F195"/>
    <mergeCell ref="F196:F203"/>
    <mergeCell ref="F204:F210"/>
    <mergeCell ref="F156:F164"/>
    <mergeCell ref="F165:F167"/>
    <mergeCell ref="F168:F174"/>
    <mergeCell ref="F211:F219"/>
    <mergeCell ref="F220:F225"/>
    <mergeCell ref="G250:G256"/>
    <mergeCell ref="G317:G322"/>
    <mergeCell ref="G235:G240"/>
    <mergeCell ref="G310:G316"/>
    <mergeCell ref="H317:H322"/>
    <mergeCell ref="G257:G279"/>
    <mergeCell ref="G283:G293"/>
    <mergeCell ref="G280:G282"/>
    <mergeCell ref="F302:F309"/>
    <mergeCell ref="F250:F256"/>
    <mergeCell ref="F338:F340"/>
    <mergeCell ref="H1:J1"/>
    <mergeCell ref="J23:J30"/>
    <mergeCell ref="J16:J22"/>
    <mergeCell ref="J10:J15"/>
    <mergeCell ref="F226:F234"/>
    <mergeCell ref="F175:F181"/>
    <mergeCell ref="F182:F188"/>
    <mergeCell ref="G101:G108"/>
    <mergeCell ref="G109:G115"/>
    <mergeCell ref="G116:G123"/>
    <mergeCell ref="G124:G131"/>
    <mergeCell ref="F77:F84"/>
    <mergeCell ref="G77:G84"/>
    <mergeCell ref="G85:G92"/>
    <mergeCell ref="G93:G100"/>
    <mergeCell ref="J317:J322"/>
    <mergeCell ref="J310:J316"/>
    <mergeCell ref="A3:A39"/>
    <mergeCell ref="B3:B22"/>
    <mergeCell ref="G3:G9"/>
    <mergeCell ref="G10:G15"/>
    <mergeCell ref="G16:G22"/>
    <mergeCell ref="B23:B30"/>
    <mergeCell ref="G23:G30"/>
    <mergeCell ref="F3:F9"/>
    <mergeCell ref="F10:F15"/>
    <mergeCell ref="F16:F22"/>
    <mergeCell ref="B31:B34"/>
    <mergeCell ref="B35:B39"/>
    <mergeCell ref="A1:A2"/>
    <mergeCell ref="B1:B2"/>
    <mergeCell ref="E1:E2"/>
    <mergeCell ref="F1:F2"/>
    <mergeCell ref="G1:G2"/>
    <mergeCell ref="G55:G60"/>
    <mergeCell ref="B40:B54"/>
    <mergeCell ref="F23:F30"/>
    <mergeCell ref="F31:F39"/>
    <mergeCell ref="F43:F48"/>
    <mergeCell ref="F49:F54"/>
    <mergeCell ref="F40:F42"/>
    <mergeCell ref="B55:B76"/>
    <mergeCell ref="F55:F60"/>
    <mergeCell ref="G61:G65"/>
    <mergeCell ref="G66:G69"/>
    <mergeCell ref="G70:G76"/>
    <mergeCell ref="F70:F76"/>
    <mergeCell ref="F61:F65"/>
    <mergeCell ref="F66:F69"/>
    <mergeCell ref="D1:D2"/>
    <mergeCell ref="C1:C2"/>
    <mergeCell ref="A40:A293"/>
    <mergeCell ref="F235:F240"/>
    <mergeCell ref="B77:B167"/>
    <mergeCell ref="B168:B225"/>
    <mergeCell ref="F124:F131"/>
    <mergeCell ref="F132:F138"/>
    <mergeCell ref="F139:F147"/>
    <mergeCell ref="F148:F155"/>
    <mergeCell ref="F85:F92"/>
    <mergeCell ref="F93:F100"/>
    <mergeCell ref="F101:F108"/>
    <mergeCell ref="F109:F115"/>
    <mergeCell ref="F116:F123"/>
    <mergeCell ref="J302:J309"/>
    <mergeCell ref="J294:J301"/>
    <mergeCell ref="F283:F293"/>
    <mergeCell ref="F280:F282"/>
    <mergeCell ref="J283:J293"/>
    <mergeCell ref="J280:J282"/>
    <mergeCell ref="H280:H282"/>
    <mergeCell ref="I280:I282"/>
    <mergeCell ref="H283:H293"/>
    <mergeCell ref="I283:I293"/>
    <mergeCell ref="H294:H301"/>
    <mergeCell ref="I294:I301"/>
    <mergeCell ref="G294:G301"/>
    <mergeCell ref="G302:G309"/>
    <mergeCell ref="I302:I309"/>
    <mergeCell ref="H310:H316"/>
    <mergeCell ref="J341:J346"/>
    <mergeCell ref="J338:J340"/>
    <mergeCell ref="H341:H346"/>
    <mergeCell ref="I341:I346"/>
    <mergeCell ref="F310:F316"/>
    <mergeCell ref="F317:F322"/>
    <mergeCell ref="F323:F328"/>
    <mergeCell ref="F329:F334"/>
    <mergeCell ref="F335:F337"/>
    <mergeCell ref="G341:G346"/>
    <mergeCell ref="I329:I334"/>
    <mergeCell ref="H335:H337"/>
    <mergeCell ref="I335:I337"/>
    <mergeCell ref="H338:H340"/>
    <mergeCell ref="I338:I340"/>
    <mergeCell ref="I310:I316"/>
    <mergeCell ref="H329:H334"/>
    <mergeCell ref="G338:G340"/>
    <mergeCell ref="G335:G337"/>
    <mergeCell ref="G329:G334"/>
    <mergeCell ref="G323:G328"/>
    <mergeCell ref="J335:J337"/>
    <mergeCell ref="J329:J334"/>
    <mergeCell ref="J323:J328"/>
    <mergeCell ref="J189:J195"/>
    <mergeCell ref="J182:J188"/>
    <mergeCell ref="J175:J181"/>
    <mergeCell ref="J168:J174"/>
    <mergeCell ref="J220:J225"/>
    <mergeCell ref="G168:G174"/>
    <mergeCell ref="H182:H188"/>
    <mergeCell ref="I182:I188"/>
    <mergeCell ref="H189:H195"/>
    <mergeCell ref="I189:I195"/>
    <mergeCell ref="G175:G181"/>
    <mergeCell ref="G189:G195"/>
    <mergeCell ref="G196:G203"/>
    <mergeCell ref="G204:G210"/>
    <mergeCell ref="G211:G219"/>
    <mergeCell ref="G220:G225"/>
    <mergeCell ref="G182:G188"/>
    <mergeCell ref="J257:J279"/>
    <mergeCell ref="J250:J256"/>
    <mergeCell ref="J226:J234"/>
    <mergeCell ref="I196:I203"/>
    <mergeCell ref="J196:J203"/>
    <mergeCell ref="J211:J219"/>
    <mergeCell ref="J204:J210"/>
    <mergeCell ref="H204:H210"/>
    <mergeCell ref="I204:I210"/>
    <mergeCell ref="H211:H219"/>
    <mergeCell ref="I211:I219"/>
    <mergeCell ref="H220:H225"/>
    <mergeCell ref="I220:I225"/>
    <mergeCell ref="H226:H234"/>
    <mergeCell ref="I257:I279"/>
    <mergeCell ref="I226:I234"/>
    <mergeCell ref="I235:I240"/>
    <mergeCell ref="J235:J240"/>
    <mergeCell ref="H257:H279"/>
    <mergeCell ref="I250:I256"/>
    <mergeCell ref="H235:H240"/>
    <mergeCell ref="J124:J131"/>
    <mergeCell ref="J116:J123"/>
    <mergeCell ref="J109:J115"/>
    <mergeCell ref="J101:J108"/>
    <mergeCell ref="J93:J100"/>
    <mergeCell ref="J165:J167"/>
    <mergeCell ref="J156:J164"/>
    <mergeCell ref="J148:J155"/>
    <mergeCell ref="J139:J147"/>
    <mergeCell ref="J132:J138"/>
    <mergeCell ref="G43:G48"/>
    <mergeCell ref="G49:G54"/>
    <mergeCell ref="G40:G42"/>
    <mergeCell ref="J55:J60"/>
    <mergeCell ref="J40:J42"/>
    <mergeCell ref="J49:J54"/>
    <mergeCell ref="J43:J48"/>
    <mergeCell ref="J31:J39"/>
    <mergeCell ref="J85:J92"/>
    <mergeCell ref="J77:J84"/>
    <mergeCell ref="J70:J76"/>
    <mergeCell ref="J66:J69"/>
    <mergeCell ref="J61:J65"/>
    <mergeCell ref="H40:H42"/>
    <mergeCell ref="I40:I42"/>
    <mergeCell ref="G31:G39"/>
    <mergeCell ref="H31:H39"/>
    <mergeCell ref="I31:I39"/>
    <mergeCell ref="I55:I60"/>
    <mergeCell ref="H61:H65"/>
    <mergeCell ref="I61:I65"/>
    <mergeCell ref="H66:H69"/>
    <mergeCell ref="H43:H48"/>
    <mergeCell ref="I43:I48"/>
    <mergeCell ref="J3:J9"/>
    <mergeCell ref="H3:H9"/>
    <mergeCell ref="I3:I9"/>
    <mergeCell ref="H10:H15"/>
    <mergeCell ref="I10:I15"/>
    <mergeCell ref="H16:H22"/>
    <mergeCell ref="I16:I22"/>
    <mergeCell ref="H23:H30"/>
    <mergeCell ref="I23:I30"/>
    <mergeCell ref="H49:H54"/>
    <mergeCell ref="I49:I54"/>
    <mergeCell ref="I132:I138"/>
    <mergeCell ref="H93:H100"/>
    <mergeCell ref="I93:I100"/>
    <mergeCell ref="H101:H108"/>
    <mergeCell ref="I101:I108"/>
    <mergeCell ref="H109:H115"/>
    <mergeCell ref="I109:I115"/>
    <mergeCell ref="H70:H76"/>
    <mergeCell ref="I70:I76"/>
    <mergeCell ref="H77:H84"/>
    <mergeCell ref="I77:I84"/>
    <mergeCell ref="H85:H92"/>
    <mergeCell ref="I85:I92"/>
    <mergeCell ref="H124:H131"/>
    <mergeCell ref="I124:I131"/>
    <mergeCell ref="K1:N1"/>
    <mergeCell ref="A294:A346"/>
    <mergeCell ref="A347:D347"/>
    <mergeCell ref="F241:F249"/>
    <mergeCell ref="G241:G249"/>
    <mergeCell ref="H241:H249"/>
    <mergeCell ref="I241:I249"/>
    <mergeCell ref="J241:J249"/>
    <mergeCell ref="B257:B293"/>
    <mergeCell ref="B294:B316"/>
    <mergeCell ref="B317:B322"/>
    <mergeCell ref="B323:B346"/>
    <mergeCell ref="B226:B256"/>
    <mergeCell ref="I317:I322"/>
    <mergeCell ref="H323:H328"/>
    <mergeCell ref="I323:I328"/>
    <mergeCell ref="I66:I69"/>
    <mergeCell ref="H302:H309"/>
    <mergeCell ref="H55:H60"/>
    <mergeCell ref="H165:H167"/>
    <mergeCell ref="I165:I167"/>
    <mergeCell ref="H139:H147"/>
    <mergeCell ref="I139:I147"/>
    <mergeCell ref="H148:H155"/>
    <mergeCell ref="H196:H203"/>
    <mergeCell ref="I156:I164"/>
    <mergeCell ref="H116:H123"/>
    <mergeCell ref="I116:I123"/>
    <mergeCell ref="H250:H256"/>
    <mergeCell ref="H132:H138"/>
    <mergeCell ref="H156:H164"/>
    <mergeCell ref="H168:H174"/>
    <mergeCell ref="I168:I174"/>
    <mergeCell ref="H175:H181"/>
    <mergeCell ref="I175:I181"/>
    <mergeCell ref="I148:I15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D4BB7-FE0C-4E63-8AF3-91DD7AB02D98}">
  <dimension ref="A1:PM1007"/>
  <sheetViews>
    <sheetView zoomScale="190" zoomScaleNormal="190" workbookViewId="0">
      <pane xSplit="4" ySplit="7" topLeftCell="LZ28" activePane="bottomRight" state="frozen"/>
      <selection pane="topRight" activeCell="C1" sqref="C1"/>
      <selection pane="bottomLeft" activeCell="A5" sqref="A5"/>
      <selection pane="bottomRight" activeCell="K28" sqref="K28"/>
    </sheetView>
  </sheetViews>
  <sheetFormatPr defaultColWidth="15.140625" defaultRowHeight="15" x14ac:dyDescent="0.25"/>
  <cols>
    <col min="1" max="1" width="16.85546875" style="200" bestFit="1" customWidth="1"/>
    <col min="2" max="2" width="58.42578125" style="3" bestFit="1" customWidth="1"/>
    <col min="3" max="3" width="4.42578125" style="72" bestFit="1" customWidth="1"/>
    <col min="4" max="4" width="2.28515625" style="51" bestFit="1" customWidth="1"/>
    <col min="5" max="13" width="2.7109375" style="18" bestFit="1" customWidth="1"/>
    <col min="14" max="27" width="3" style="18" bestFit="1" customWidth="1"/>
    <col min="28" max="34" width="3" style="202" bestFit="1" customWidth="1"/>
    <col min="35" max="35" width="3" style="59" bestFit="1" customWidth="1"/>
    <col min="36" max="36" width="3" style="202" customWidth="1"/>
    <col min="37" max="37" width="4.42578125" style="202" bestFit="1" customWidth="1"/>
    <col min="38" max="38" width="3" style="202" customWidth="1"/>
    <col min="39" max="39" width="4.42578125" style="202" bestFit="1" customWidth="1"/>
    <col min="40" max="41" width="6.42578125" style="202" bestFit="1" customWidth="1"/>
    <col min="42" max="44" width="4" style="202" bestFit="1" customWidth="1"/>
    <col min="45" max="45" width="4.42578125" style="202" bestFit="1" customWidth="1"/>
    <col min="46" max="47" width="4" style="202" bestFit="1" customWidth="1"/>
    <col min="48" max="48" width="4.42578125" style="59" bestFit="1" customWidth="1"/>
    <col min="49" max="49" width="4.42578125" style="60" bestFit="1" customWidth="1"/>
    <col min="50" max="54" width="4" style="60" bestFit="1" customWidth="1"/>
    <col min="55" max="57" width="4.42578125" style="60" bestFit="1" customWidth="1"/>
    <col min="58" max="58" width="4" style="60" bestFit="1" customWidth="1"/>
    <col min="59" max="59" width="4" style="61" bestFit="1" customWidth="1"/>
    <col min="60" max="61" width="4" style="18" bestFit="1" customWidth="1"/>
    <col min="62" max="62" width="4.42578125" style="18" bestFit="1" customWidth="1"/>
    <col min="63" max="68" width="4" style="18" bestFit="1" customWidth="1"/>
    <col min="69" max="69" width="4.42578125" style="18" bestFit="1" customWidth="1"/>
    <col min="70" max="71" width="4" style="18" bestFit="1" customWidth="1"/>
    <col min="72" max="72" width="4.42578125" style="18" bestFit="1" customWidth="1"/>
    <col min="73" max="76" width="4" style="18" bestFit="1" customWidth="1"/>
    <col min="77" max="78" width="4.42578125" style="18" bestFit="1" customWidth="1"/>
    <col min="79" max="80" width="4" style="18" bestFit="1" customWidth="1"/>
    <col min="81" max="82" width="4.42578125" style="18" bestFit="1" customWidth="1"/>
    <col min="83" max="94" width="4" style="18" bestFit="1" customWidth="1"/>
    <col min="95" max="103" width="3" style="18" bestFit="1" customWidth="1"/>
    <col min="104" max="119" width="4" style="18" customWidth="1"/>
    <col min="120" max="125" width="4.42578125" style="18" bestFit="1" customWidth="1"/>
    <col min="126" max="150" width="4" style="18" customWidth="1"/>
    <col min="151" max="151" width="4.42578125" style="18" bestFit="1" customWidth="1"/>
    <col min="152" max="152" width="4" style="18" customWidth="1"/>
    <col min="153" max="153" width="4.42578125" style="18" bestFit="1" customWidth="1"/>
    <col min="154" max="156" width="4" style="18" customWidth="1"/>
    <col min="157" max="157" width="4.42578125" style="18" bestFit="1" customWidth="1"/>
    <col min="158" max="161" width="4" style="18" customWidth="1"/>
    <col min="162" max="165" width="4" style="18" bestFit="1" customWidth="1"/>
    <col min="166" max="168" width="4" style="60" bestFit="1" customWidth="1"/>
    <col min="169" max="169" width="4.42578125" style="60" bestFit="1" customWidth="1"/>
    <col min="170" max="171" width="4" style="60" bestFit="1" customWidth="1"/>
    <col min="172" max="228" width="4" style="60" customWidth="1"/>
    <col min="229" max="231" width="4.42578125" style="60" bestFit="1" customWidth="1"/>
    <col min="232" max="236" width="4" style="60" customWidth="1"/>
    <col min="237" max="238" width="4.42578125" style="60" bestFit="1" customWidth="1"/>
    <col min="239" max="240" width="4" style="60" customWidth="1"/>
    <col min="241" max="241" width="4.42578125" style="60" bestFit="1" customWidth="1"/>
    <col min="242" max="243" width="4" style="60" customWidth="1"/>
    <col min="244" max="244" width="4.42578125" style="60" bestFit="1" customWidth="1"/>
    <col min="245" max="251" width="4" style="60" customWidth="1"/>
    <col min="252" max="252" width="4.42578125" style="60" bestFit="1" customWidth="1"/>
    <col min="253" max="253" width="4" style="60" customWidth="1"/>
    <col min="254" max="255" width="4.42578125" style="60" bestFit="1" customWidth="1"/>
    <col min="256" max="256" width="6.42578125" style="60" bestFit="1" customWidth="1"/>
    <col min="257" max="275" width="4" style="60" customWidth="1"/>
    <col min="276" max="286" width="4" style="202" bestFit="1" customWidth="1"/>
    <col min="287" max="302" width="4" style="202" customWidth="1"/>
    <col min="303" max="308" width="4" style="18" bestFit="1" customWidth="1"/>
    <col min="309" max="322" width="4" style="202" customWidth="1"/>
    <col min="323" max="323" width="4.42578125" style="202" bestFit="1" customWidth="1"/>
    <col min="324" max="324" width="4" style="202" customWidth="1"/>
    <col min="325" max="325" width="4" style="18" bestFit="1" customWidth="1"/>
    <col min="326" max="326" width="4.42578125" style="18" customWidth="1"/>
    <col min="327" max="330" width="4" style="18" bestFit="1" customWidth="1"/>
    <col min="331" max="331" width="4.42578125" style="70" customWidth="1"/>
    <col min="332" max="332" width="4" style="68" bestFit="1" customWidth="1"/>
    <col min="333" max="334" width="4" style="38" bestFit="1" customWidth="1"/>
    <col min="335" max="336" width="4.42578125" style="38" bestFit="1" customWidth="1"/>
    <col min="337" max="349" width="4" style="38" bestFit="1" customWidth="1"/>
    <col min="350" max="16384" width="15.140625" style="38"/>
  </cols>
  <sheetData>
    <row r="1" spans="1:349" s="201" customFormat="1" x14ac:dyDescent="0.25">
      <c r="A1" s="259" t="s">
        <v>625</v>
      </c>
      <c r="B1" s="260"/>
      <c r="C1" s="91"/>
      <c r="D1" s="91"/>
      <c r="E1" s="263" t="s">
        <v>620</v>
      </c>
      <c r="F1" s="264"/>
      <c r="G1" s="264"/>
      <c r="H1" s="264"/>
      <c r="I1" s="264"/>
      <c r="J1" s="264"/>
      <c r="K1" s="264"/>
      <c r="L1" s="264"/>
      <c r="M1" s="264"/>
      <c r="N1" s="264"/>
      <c r="O1" s="264"/>
      <c r="P1" s="264"/>
      <c r="Q1" s="264"/>
      <c r="R1" s="264"/>
      <c r="S1" s="264"/>
      <c r="T1" s="264"/>
      <c r="U1" s="264"/>
      <c r="V1" s="264"/>
      <c r="W1" s="264"/>
      <c r="X1" s="264"/>
      <c r="Y1" s="261" t="s">
        <v>621</v>
      </c>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2"/>
      <c r="CQ1" s="275" t="s">
        <v>622</v>
      </c>
      <c r="CR1" s="276"/>
      <c r="CS1" s="276"/>
      <c r="CT1" s="276"/>
      <c r="CU1" s="276"/>
      <c r="CV1" s="276"/>
      <c r="CW1" s="276"/>
      <c r="CX1" s="276"/>
      <c r="CY1" s="276"/>
      <c r="CZ1" s="276"/>
      <c r="DA1" s="276"/>
      <c r="DB1" s="276"/>
      <c r="DC1" s="276"/>
      <c r="DD1" s="276"/>
      <c r="DE1" s="276"/>
      <c r="DF1" s="276"/>
      <c r="DG1" s="276"/>
      <c r="DH1" s="276"/>
      <c r="DI1" s="276"/>
      <c r="DJ1" s="276"/>
      <c r="DK1" s="276"/>
      <c r="DL1" s="276"/>
      <c r="DM1" s="276"/>
      <c r="DN1" s="276"/>
      <c r="DO1" s="276"/>
      <c r="DP1" s="276"/>
      <c r="DQ1" s="276"/>
      <c r="DR1" s="276"/>
      <c r="DS1" s="276"/>
      <c r="DT1" s="276"/>
      <c r="DU1" s="276"/>
      <c r="DV1" s="276"/>
      <c r="DW1" s="276"/>
      <c r="DX1" s="276"/>
      <c r="DY1" s="276"/>
      <c r="DZ1" s="276"/>
      <c r="EA1" s="276"/>
      <c r="EB1" s="276"/>
      <c r="EC1" s="276"/>
      <c r="ED1" s="276"/>
      <c r="EE1" s="276"/>
      <c r="EF1" s="276"/>
      <c r="EG1" s="276"/>
      <c r="EH1" s="276"/>
      <c r="EI1" s="276"/>
      <c r="EJ1" s="276"/>
      <c r="EK1" s="276"/>
      <c r="EL1" s="276"/>
      <c r="EM1" s="276"/>
      <c r="EN1" s="276"/>
      <c r="EO1" s="276"/>
      <c r="EP1" s="276"/>
      <c r="EQ1" s="276"/>
      <c r="ER1" s="276"/>
      <c r="ES1" s="276"/>
      <c r="ET1" s="276"/>
      <c r="EU1" s="276"/>
      <c r="EV1" s="276"/>
      <c r="EW1" s="276"/>
      <c r="EX1" s="276"/>
      <c r="EY1" s="276"/>
      <c r="EZ1" s="276"/>
      <c r="FA1" s="276"/>
      <c r="FB1" s="276"/>
      <c r="FC1" s="276"/>
      <c r="FD1" s="276"/>
      <c r="FE1" s="276"/>
      <c r="FF1" s="276"/>
      <c r="FG1" s="276"/>
      <c r="FH1" s="276"/>
      <c r="FI1" s="276"/>
      <c r="FJ1" s="276"/>
      <c r="FK1" s="276"/>
      <c r="FL1" s="276"/>
      <c r="FM1" s="276"/>
      <c r="FN1" s="276"/>
      <c r="FO1" s="276"/>
      <c r="FP1" s="276"/>
      <c r="FQ1" s="276"/>
      <c r="FR1" s="276"/>
      <c r="FS1" s="276"/>
      <c r="FT1" s="276"/>
      <c r="FU1" s="276"/>
      <c r="FV1" s="276"/>
      <c r="FW1" s="276"/>
      <c r="FX1" s="276"/>
      <c r="FY1" s="276"/>
      <c r="FZ1" s="276"/>
      <c r="GA1" s="276"/>
      <c r="GB1" s="276"/>
      <c r="GC1" s="276"/>
      <c r="GD1" s="276"/>
      <c r="GE1" s="276"/>
      <c r="GF1" s="276"/>
      <c r="GG1" s="276"/>
      <c r="GH1" s="276"/>
      <c r="GI1" s="276"/>
      <c r="GJ1" s="276"/>
      <c r="GK1" s="276"/>
      <c r="GL1" s="276"/>
      <c r="GM1" s="276"/>
      <c r="GN1" s="276"/>
      <c r="GO1" s="276"/>
      <c r="GP1" s="276"/>
      <c r="GQ1" s="276"/>
      <c r="GR1" s="276"/>
      <c r="GS1" s="276"/>
      <c r="GT1" s="276"/>
      <c r="GU1" s="276"/>
      <c r="GV1" s="276"/>
      <c r="GW1" s="276"/>
      <c r="GX1" s="276"/>
      <c r="GY1" s="276"/>
      <c r="GZ1" s="276"/>
      <c r="HA1" s="276"/>
      <c r="HB1" s="276"/>
      <c r="HC1" s="276"/>
      <c r="HD1" s="276"/>
      <c r="HE1" s="276"/>
      <c r="HF1" s="276"/>
      <c r="HG1" s="276"/>
      <c r="HH1" s="276"/>
      <c r="HI1" s="276"/>
      <c r="HJ1" s="276"/>
      <c r="HK1" s="276"/>
      <c r="HL1" s="276"/>
      <c r="HM1" s="276"/>
      <c r="HN1" s="276"/>
      <c r="HO1" s="276"/>
      <c r="HP1" s="276"/>
      <c r="HQ1" s="276"/>
      <c r="HR1" s="276"/>
      <c r="HS1" s="276"/>
      <c r="HT1" s="276"/>
      <c r="HU1" s="276"/>
      <c r="HV1" s="276"/>
      <c r="HW1" s="276"/>
      <c r="HX1" s="276"/>
      <c r="HY1" s="276"/>
      <c r="HZ1" s="276"/>
      <c r="IA1" s="276"/>
      <c r="IB1" s="276"/>
      <c r="IC1" s="276"/>
      <c r="ID1" s="276"/>
      <c r="IE1" s="276"/>
      <c r="IF1" s="276"/>
      <c r="IG1" s="276"/>
      <c r="IH1" s="276"/>
      <c r="II1" s="276"/>
      <c r="IJ1" s="276"/>
      <c r="IK1" s="276"/>
      <c r="IL1" s="276"/>
      <c r="IM1" s="276"/>
      <c r="IN1" s="276"/>
      <c r="IO1" s="276"/>
      <c r="IP1" s="276"/>
      <c r="IQ1" s="276"/>
      <c r="IR1" s="276"/>
      <c r="IS1" s="276"/>
      <c r="IT1" s="276"/>
      <c r="IU1" s="276"/>
      <c r="IV1" s="276"/>
      <c r="IW1" s="276"/>
      <c r="IX1" s="276"/>
      <c r="IY1" s="276"/>
      <c r="IZ1" s="276"/>
      <c r="JA1" s="276"/>
      <c r="JB1" s="276"/>
      <c r="JC1" s="276"/>
      <c r="JD1" s="276"/>
      <c r="JE1" s="276"/>
      <c r="JF1" s="276"/>
      <c r="JG1" s="276"/>
      <c r="JH1" s="276"/>
      <c r="JI1" s="276"/>
      <c r="JJ1" s="276"/>
      <c r="JK1" s="276"/>
      <c r="JL1" s="276"/>
      <c r="JM1" s="276"/>
      <c r="JN1" s="276"/>
      <c r="JO1" s="276"/>
      <c r="JP1" s="276"/>
      <c r="JQ1" s="276"/>
      <c r="JR1" s="276"/>
      <c r="JS1" s="276"/>
      <c r="JT1" s="276"/>
      <c r="JU1" s="276"/>
      <c r="JV1" s="276"/>
      <c r="JW1" s="276"/>
      <c r="JX1" s="276"/>
      <c r="JY1" s="276"/>
      <c r="JZ1" s="276"/>
      <c r="KA1" s="276"/>
      <c r="KB1" s="276"/>
      <c r="KC1" s="276"/>
      <c r="KD1" s="276"/>
      <c r="KE1" s="276"/>
      <c r="KF1" s="276"/>
      <c r="KG1" s="276"/>
      <c r="KH1" s="276"/>
      <c r="KI1" s="276"/>
      <c r="KJ1" s="276"/>
      <c r="KK1" s="276"/>
      <c r="KL1" s="276"/>
      <c r="KM1" s="276"/>
      <c r="KN1" s="276"/>
      <c r="KO1" s="276"/>
      <c r="KP1" s="276"/>
      <c r="KQ1" s="276"/>
      <c r="KR1" s="276"/>
      <c r="KS1" s="276"/>
      <c r="KT1" s="276"/>
      <c r="KU1" s="276"/>
      <c r="KV1" s="276"/>
      <c r="KW1" s="276"/>
      <c r="KX1" s="276"/>
      <c r="KY1" s="277"/>
      <c r="KZ1" s="278" t="s">
        <v>623</v>
      </c>
      <c r="LA1" s="279"/>
      <c r="LB1" s="279"/>
      <c r="LC1" s="279"/>
      <c r="LD1" s="279"/>
      <c r="LE1" s="279"/>
      <c r="LF1" s="279"/>
      <c r="LG1" s="279"/>
      <c r="LH1" s="279"/>
      <c r="LI1" s="279"/>
      <c r="LJ1" s="279"/>
      <c r="LK1" s="279"/>
      <c r="LL1" s="279"/>
      <c r="LM1" s="279"/>
      <c r="LN1" s="279"/>
      <c r="LO1" s="279"/>
      <c r="LP1" s="279"/>
      <c r="LQ1" s="279"/>
      <c r="LR1" s="279"/>
      <c r="LS1" s="279"/>
      <c r="LT1" s="279"/>
      <c r="LU1" s="279"/>
      <c r="LV1" s="279"/>
      <c r="LW1" s="279"/>
      <c r="LX1" s="279"/>
      <c r="LY1" s="279"/>
      <c r="LZ1" s="279"/>
      <c r="MA1" s="279"/>
      <c r="MB1" s="279"/>
      <c r="MC1" s="279"/>
      <c r="MD1" s="279"/>
      <c r="ME1" s="279"/>
      <c r="MF1" s="279"/>
      <c r="MG1" s="279"/>
      <c r="MH1" s="279"/>
      <c r="MI1" s="279"/>
      <c r="MJ1" s="279"/>
    </row>
    <row r="2" spans="1:349" x14ac:dyDescent="0.25">
      <c r="A2" s="213" t="s">
        <v>626</v>
      </c>
      <c r="B2" s="214"/>
      <c r="C2" s="91"/>
      <c r="D2" s="202"/>
      <c r="E2" s="265" t="s">
        <v>192</v>
      </c>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7"/>
      <c r="AP2" s="268" t="s">
        <v>195</v>
      </c>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70"/>
      <c r="CQ2" s="268" t="s">
        <v>191</v>
      </c>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c r="FL2" s="269"/>
      <c r="FM2" s="269"/>
      <c r="FN2" s="269"/>
      <c r="FO2" s="269"/>
      <c r="FP2" s="269"/>
      <c r="FQ2" s="269"/>
      <c r="FR2" s="269"/>
      <c r="FS2" s="269"/>
      <c r="FT2" s="269"/>
      <c r="FU2" s="269"/>
      <c r="FV2" s="269"/>
      <c r="FW2" s="269"/>
      <c r="FX2" s="269"/>
      <c r="FY2" s="269"/>
      <c r="FZ2" s="269"/>
      <c r="GA2" s="26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69"/>
      <c r="IN2" s="269"/>
      <c r="IO2" s="269"/>
      <c r="IP2" s="269"/>
      <c r="IQ2" s="269"/>
      <c r="IR2" s="269"/>
      <c r="IS2" s="269"/>
      <c r="IT2" s="269"/>
      <c r="IU2" s="269"/>
      <c r="IV2" s="269"/>
      <c r="IW2" s="269"/>
      <c r="IX2" s="269"/>
      <c r="IY2" s="269"/>
      <c r="IZ2" s="269"/>
      <c r="JA2" s="269"/>
      <c r="JB2" s="269"/>
      <c r="JC2" s="269"/>
      <c r="JD2" s="269"/>
      <c r="JE2" s="269"/>
      <c r="JF2" s="269"/>
      <c r="JG2" s="269"/>
      <c r="JH2" s="269"/>
      <c r="JI2" s="269"/>
      <c r="JJ2" s="269"/>
      <c r="JK2" s="269"/>
      <c r="JL2" s="269"/>
      <c r="JM2" s="269"/>
      <c r="JN2" s="269"/>
      <c r="JO2" s="269"/>
      <c r="JP2" s="269"/>
      <c r="JQ2" s="269"/>
      <c r="JR2" s="269"/>
      <c r="JS2" s="269"/>
      <c r="JT2" s="269"/>
      <c r="JU2" s="269"/>
      <c r="JV2" s="269"/>
      <c r="JW2" s="269"/>
      <c r="JX2" s="269"/>
      <c r="JY2" s="269"/>
      <c r="JZ2" s="269"/>
      <c r="KA2" s="269"/>
      <c r="KB2" s="269"/>
      <c r="KC2" s="269"/>
      <c r="KD2" s="269"/>
      <c r="KE2" s="269"/>
      <c r="KF2" s="269"/>
      <c r="KG2" s="269"/>
      <c r="KH2" s="269"/>
      <c r="KI2" s="269"/>
      <c r="KJ2" s="269"/>
      <c r="KK2" s="269"/>
      <c r="KL2" s="269"/>
      <c r="KM2" s="269"/>
      <c r="KN2" s="269"/>
      <c r="KO2" s="269"/>
      <c r="KP2" s="269"/>
      <c r="KQ2" s="269"/>
      <c r="KR2" s="269"/>
      <c r="KS2" s="269"/>
      <c r="KT2" s="269"/>
      <c r="KU2" s="269"/>
      <c r="KV2" s="269"/>
      <c r="KW2" s="269"/>
      <c r="KX2" s="269"/>
      <c r="KY2" s="269"/>
      <c r="KZ2" s="269"/>
      <c r="LA2" s="269"/>
      <c r="LB2" s="269"/>
      <c r="LC2" s="269"/>
      <c r="LD2" s="269"/>
      <c r="LE2" s="269"/>
      <c r="LF2" s="269"/>
      <c r="LG2" s="269"/>
      <c r="LH2" s="269"/>
      <c r="LI2" s="269"/>
      <c r="LJ2" s="269"/>
      <c r="LK2" s="269"/>
      <c r="LL2" s="269"/>
      <c r="LM2" s="269"/>
      <c r="LN2" s="269"/>
      <c r="LO2" s="269"/>
      <c r="LP2" s="269"/>
      <c r="LQ2" s="269"/>
      <c r="LR2" s="269"/>
      <c r="LS2" s="269"/>
      <c r="LT2" s="269"/>
      <c r="LU2" s="269"/>
      <c r="LV2" s="269"/>
      <c r="LW2" s="269"/>
      <c r="LX2" s="269"/>
      <c r="LY2" s="269"/>
      <c r="LZ2" s="269"/>
      <c r="MA2" s="269"/>
      <c r="MB2" s="269"/>
      <c r="MC2" s="269"/>
      <c r="MD2" s="269"/>
      <c r="ME2" s="269"/>
      <c r="MF2" s="269"/>
      <c r="MG2" s="269"/>
      <c r="MH2" s="269"/>
      <c r="MI2" s="269"/>
      <c r="MJ2" s="270"/>
    </row>
    <row r="3" spans="1:349" x14ac:dyDescent="0.25">
      <c r="A3" s="259" t="s">
        <v>627</v>
      </c>
      <c r="B3" s="260"/>
      <c r="C3" s="91"/>
      <c r="D3" s="202"/>
      <c r="E3" s="271" t="s">
        <v>71</v>
      </c>
      <c r="F3" s="272"/>
      <c r="G3" s="272"/>
      <c r="H3" s="272"/>
      <c r="I3" s="272"/>
      <c r="J3" s="272"/>
      <c r="K3" s="272"/>
      <c r="L3" s="272"/>
      <c r="M3" s="272"/>
      <c r="N3" s="272"/>
      <c r="O3" s="272"/>
      <c r="P3" s="272"/>
      <c r="Q3" s="272"/>
      <c r="R3" s="272"/>
      <c r="S3" s="272"/>
      <c r="T3" s="272"/>
      <c r="U3" s="272"/>
      <c r="V3" s="272"/>
      <c r="W3" s="272"/>
      <c r="X3" s="272"/>
      <c r="Y3" s="271" t="s">
        <v>62</v>
      </c>
      <c r="Z3" s="272"/>
      <c r="AA3" s="272"/>
      <c r="AB3" s="272"/>
      <c r="AC3" s="272"/>
      <c r="AD3" s="272"/>
      <c r="AE3" s="272"/>
      <c r="AF3" s="272"/>
      <c r="AG3" s="273" t="s">
        <v>85</v>
      </c>
      <c r="AH3" s="274"/>
      <c r="AI3" s="274"/>
      <c r="AJ3" s="274"/>
      <c r="AK3" s="273" t="s">
        <v>57</v>
      </c>
      <c r="AL3" s="274"/>
      <c r="AM3" s="274"/>
      <c r="AN3" s="274"/>
      <c r="AO3" s="274"/>
      <c r="AP3" s="273" t="s">
        <v>70</v>
      </c>
      <c r="AQ3" s="274"/>
      <c r="AR3" s="274"/>
      <c r="AS3" s="274"/>
      <c r="AT3" s="274"/>
      <c r="AU3" s="274"/>
      <c r="AV3" s="274"/>
      <c r="AW3" s="274"/>
      <c r="AX3" s="274"/>
      <c r="AY3" s="274"/>
      <c r="AZ3" s="274"/>
      <c r="BA3" s="274"/>
      <c r="BB3" s="274"/>
      <c r="BC3" s="274"/>
      <c r="BD3" s="274"/>
      <c r="BE3" s="274"/>
      <c r="BF3" s="274"/>
      <c r="BG3" s="274"/>
      <c r="BH3" s="274"/>
      <c r="BI3" s="274"/>
      <c r="BJ3" s="274"/>
      <c r="BK3" s="274"/>
      <c r="BL3" s="274"/>
      <c r="BM3" s="245" t="s">
        <v>50</v>
      </c>
      <c r="BN3" s="304"/>
      <c r="BO3" s="304"/>
      <c r="BP3" s="304"/>
      <c r="BQ3" s="304"/>
      <c r="BR3" s="304"/>
      <c r="BS3" s="271" t="s">
        <v>196</v>
      </c>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3" t="s">
        <v>244</v>
      </c>
      <c r="CR3" s="274"/>
      <c r="CS3" s="274"/>
      <c r="CT3" s="274"/>
      <c r="CU3" s="274"/>
      <c r="CV3" s="274"/>
      <c r="CW3" s="274"/>
      <c r="CX3" s="274"/>
      <c r="CY3" s="274"/>
      <c r="CZ3" s="274"/>
      <c r="DA3" s="274"/>
      <c r="DB3" s="274"/>
      <c r="DC3" s="274"/>
      <c r="DD3" s="274"/>
      <c r="DE3" s="274"/>
      <c r="DF3" s="303" t="s">
        <v>72</v>
      </c>
      <c r="DG3" s="303"/>
      <c r="DH3" s="303"/>
      <c r="DI3" s="303"/>
      <c r="DJ3" s="303"/>
      <c r="DK3" s="303"/>
      <c r="DL3" s="303"/>
      <c r="DM3" s="303"/>
      <c r="DN3" s="303"/>
      <c r="DO3" s="303"/>
      <c r="DP3" s="303"/>
      <c r="DQ3" s="303"/>
      <c r="DR3" s="303"/>
      <c r="DS3" s="303"/>
      <c r="DT3" s="303"/>
      <c r="DU3" s="303"/>
      <c r="DV3" s="303"/>
      <c r="DW3" s="303"/>
      <c r="DX3" s="303"/>
      <c r="DY3" s="303"/>
      <c r="DZ3" s="303"/>
      <c r="EA3" s="303"/>
      <c r="EB3" s="271" t="s">
        <v>73</v>
      </c>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c r="FL3" s="272"/>
      <c r="FM3" s="272"/>
      <c r="FN3" s="272"/>
      <c r="FO3" s="272"/>
      <c r="FP3" s="272"/>
      <c r="FQ3" s="272"/>
      <c r="FR3" s="272"/>
      <c r="FS3" s="272"/>
      <c r="FT3" s="272"/>
      <c r="FU3" s="272"/>
      <c r="FV3" s="272"/>
      <c r="FW3" s="272"/>
      <c r="FX3" s="272"/>
      <c r="FY3" s="272"/>
      <c r="FZ3" s="272"/>
      <c r="GA3" s="272"/>
      <c r="GB3" s="272"/>
      <c r="GC3" s="272"/>
      <c r="GD3" s="272"/>
      <c r="GE3" s="272"/>
      <c r="GF3" s="272"/>
      <c r="GG3" s="272"/>
      <c r="GH3" s="272"/>
      <c r="GI3" s="272"/>
      <c r="GJ3" s="272"/>
      <c r="GK3" s="272"/>
      <c r="GL3" s="272"/>
      <c r="GM3" s="272"/>
      <c r="GN3" s="272"/>
      <c r="GO3" s="272"/>
      <c r="GP3" s="272"/>
      <c r="GQ3" s="272"/>
      <c r="GR3" s="272"/>
      <c r="GS3" s="272"/>
      <c r="GT3" s="272"/>
      <c r="GU3" s="272"/>
      <c r="GV3" s="272"/>
      <c r="GW3" s="272"/>
      <c r="GX3" s="272"/>
      <c r="GY3" s="272"/>
      <c r="GZ3" s="272"/>
      <c r="HA3" s="272"/>
      <c r="HB3" s="272"/>
      <c r="HC3" s="272"/>
      <c r="HD3" s="272"/>
      <c r="HE3" s="272"/>
      <c r="HF3" s="272"/>
      <c r="HG3" s="272"/>
      <c r="HH3" s="272"/>
      <c r="HI3" s="272"/>
      <c r="HJ3" s="272"/>
      <c r="HK3" s="272"/>
      <c r="HL3" s="272"/>
      <c r="HM3" s="272"/>
      <c r="HN3" s="272"/>
      <c r="HO3" s="303" t="s">
        <v>74</v>
      </c>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t="s">
        <v>75</v>
      </c>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t="s">
        <v>76</v>
      </c>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row>
    <row r="4" spans="1:349" s="36" customFormat="1" ht="26.45" customHeight="1" x14ac:dyDescent="0.25">
      <c r="A4" s="291" t="s">
        <v>78</v>
      </c>
      <c r="B4" s="292"/>
      <c r="C4" s="132"/>
      <c r="D4" s="203"/>
      <c r="E4" s="293" t="s">
        <v>40</v>
      </c>
      <c r="F4" s="294"/>
      <c r="G4" s="294"/>
      <c r="H4" s="294"/>
      <c r="I4" s="294"/>
      <c r="J4" s="294"/>
      <c r="K4" s="294"/>
      <c r="L4" s="295" t="s">
        <v>41</v>
      </c>
      <c r="M4" s="296"/>
      <c r="N4" s="296"/>
      <c r="O4" s="296"/>
      <c r="P4" s="296"/>
      <c r="Q4" s="297"/>
      <c r="R4" s="295" t="s">
        <v>439</v>
      </c>
      <c r="S4" s="296"/>
      <c r="T4" s="296"/>
      <c r="U4" s="296"/>
      <c r="V4" s="296"/>
      <c r="W4" s="296"/>
      <c r="X4" s="297"/>
      <c r="Y4" s="295" t="s">
        <v>62</v>
      </c>
      <c r="Z4" s="296"/>
      <c r="AA4" s="296"/>
      <c r="AB4" s="296"/>
      <c r="AC4" s="296"/>
      <c r="AD4" s="296"/>
      <c r="AE4" s="296"/>
      <c r="AF4" s="297"/>
      <c r="AG4" s="298" t="s">
        <v>245</v>
      </c>
      <c r="AH4" s="299"/>
      <c r="AI4" s="299"/>
      <c r="AJ4" s="299"/>
      <c r="AK4" s="299"/>
      <c r="AL4" s="299"/>
      <c r="AM4" s="299"/>
      <c r="AN4" s="299"/>
      <c r="AO4" s="300"/>
      <c r="AP4" s="236" t="s">
        <v>58</v>
      </c>
      <c r="AQ4" s="286"/>
      <c r="AR4" s="286"/>
      <c r="AS4" s="286"/>
      <c r="AT4" s="286"/>
      <c r="AU4" s="286"/>
      <c r="AV4" s="286"/>
      <c r="AW4" s="286"/>
      <c r="AX4" s="283" t="s">
        <v>59</v>
      </c>
      <c r="AY4" s="284"/>
      <c r="AZ4" s="284"/>
      <c r="BA4" s="284"/>
      <c r="BB4" s="284"/>
      <c r="BC4" s="284"/>
      <c r="BD4" s="284"/>
      <c r="BE4" s="284"/>
      <c r="BF4" s="236" t="s">
        <v>68</v>
      </c>
      <c r="BG4" s="286"/>
      <c r="BH4" s="286"/>
      <c r="BI4" s="286"/>
      <c r="BJ4" s="286"/>
      <c r="BK4" s="286"/>
      <c r="BL4" s="286"/>
      <c r="BM4" s="236" t="s">
        <v>50</v>
      </c>
      <c r="BN4" s="286"/>
      <c r="BO4" s="286"/>
      <c r="BP4" s="286"/>
      <c r="BQ4" s="286"/>
      <c r="BR4" s="286"/>
      <c r="BS4" s="283" t="s">
        <v>63</v>
      </c>
      <c r="BT4" s="284"/>
      <c r="BU4" s="284"/>
      <c r="BV4" s="284"/>
      <c r="BW4" s="284"/>
      <c r="BX4" s="284"/>
      <c r="BY4" s="283" t="s">
        <v>64</v>
      </c>
      <c r="BZ4" s="284"/>
      <c r="CA4" s="284"/>
      <c r="CB4" s="284"/>
      <c r="CC4" s="284"/>
      <c r="CD4" s="284"/>
      <c r="CE4" s="283" t="s">
        <v>65</v>
      </c>
      <c r="CF4" s="284"/>
      <c r="CG4" s="284"/>
      <c r="CH4" s="283" t="s">
        <v>66</v>
      </c>
      <c r="CI4" s="284"/>
      <c r="CJ4" s="284"/>
      <c r="CK4" s="283" t="s">
        <v>53</v>
      </c>
      <c r="CL4" s="284"/>
      <c r="CM4" s="284"/>
      <c r="CN4" s="284"/>
      <c r="CO4" s="284"/>
      <c r="CP4" s="284"/>
      <c r="CQ4" s="298" t="s">
        <v>39</v>
      </c>
      <c r="CR4" s="299"/>
      <c r="CS4" s="300"/>
      <c r="CT4" s="298" t="s">
        <v>358</v>
      </c>
      <c r="CU4" s="299"/>
      <c r="CV4" s="299"/>
      <c r="CW4" s="299"/>
      <c r="CX4" s="299"/>
      <c r="CY4" s="300"/>
      <c r="CZ4" s="295" t="s">
        <v>359</v>
      </c>
      <c r="DA4" s="301"/>
      <c r="DB4" s="301"/>
      <c r="DC4" s="301"/>
      <c r="DD4" s="301"/>
      <c r="DE4" s="302"/>
      <c r="DF4" s="295" t="s">
        <v>440</v>
      </c>
      <c r="DG4" s="301"/>
      <c r="DH4" s="301"/>
      <c r="DI4" s="301"/>
      <c r="DJ4" s="301"/>
      <c r="DK4" s="302"/>
      <c r="DL4" s="295" t="s">
        <v>360</v>
      </c>
      <c r="DM4" s="296"/>
      <c r="DN4" s="296"/>
      <c r="DO4" s="296"/>
      <c r="DP4" s="297"/>
      <c r="DQ4" s="295" t="s">
        <v>427</v>
      </c>
      <c r="DR4" s="296"/>
      <c r="DS4" s="296"/>
      <c r="DT4" s="297"/>
      <c r="DU4" s="283" t="s">
        <v>361</v>
      </c>
      <c r="DV4" s="284"/>
      <c r="DW4" s="284"/>
      <c r="DX4" s="284"/>
      <c r="DY4" s="284"/>
      <c r="DZ4" s="284"/>
      <c r="EA4" s="284"/>
      <c r="EB4" s="283" t="s">
        <v>47</v>
      </c>
      <c r="EC4" s="284"/>
      <c r="ED4" s="284"/>
      <c r="EE4" s="284"/>
      <c r="EF4" s="284"/>
      <c r="EG4" s="284"/>
      <c r="EH4" s="284"/>
      <c r="EI4" s="284"/>
      <c r="EJ4" s="283" t="s">
        <v>38</v>
      </c>
      <c r="EK4" s="284"/>
      <c r="EL4" s="284"/>
      <c r="EM4" s="284"/>
      <c r="EN4" s="284"/>
      <c r="EO4" s="284"/>
      <c r="EP4" s="284"/>
      <c r="EQ4" s="284"/>
      <c r="ER4" s="283" t="s">
        <v>428</v>
      </c>
      <c r="ES4" s="284"/>
      <c r="ET4" s="284"/>
      <c r="EU4" s="284"/>
      <c r="EV4" s="284"/>
      <c r="EW4" s="284"/>
      <c r="EX4" s="284"/>
      <c r="EY4" s="284"/>
      <c r="EZ4" s="283" t="s">
        <v>35</v>
      </c>
      <c r="FA4" s="284"/>
      <c r="FB4" s="284"/>
      <c r="FC4" s="284"/>
      <c r="FD4" s="284"/>
      <c r="FE4" s="284"/>
      <c r="FF4" s="284"/>
      <c r="FG4" s="284"/>
      <c r="FH4" s="283" t="s">
        <v>36</v>
      </c>
      <c r="FI4" s="284"/>
      <c r="FJ4" s="284"/>
      <c r="FK4" s="284"/>
      <c r="FL4" s="284"/>
      <c r="FM4" s="284"/>
      <c r="FN4" s="284"/>
      <c r="FO4" s="283" t="s">
        <v>37</v>
      </c>
      <c r="FP4" s="284"/>
      <c r="FQ4" s="284"/>
      <c r="FR4" s="284"/>
      <c r="FS4" s="284"/>
      <c r="FT4" s="284"/>
      <c r="FU4" s="284"/>
      <c r="FV4" s="284"/>
      <c r="FW4" s="283" t="s">
        <v>42</v>
      </c>
      <c r="FX4" s="284"/>
      <c r="FY4" s="284"/>
      <c r="FZ4" s="284"/>
      <c r="GA4" s="284"/>
      <c r="GB4" s="284"/>
      <c r="GC4" s="284"/>
      <c r="GD4" s="284"/>
      <c r="GE4" s="283" t="s">
        <v>43</v>
      </c>
      <c r="GF4" s="284"/>
      <c r="GG4" s="284"/>
      <c r="GH4" s="284"/>
      <c r="GI4" s="284"/>
      <c r="GJ4" s="284"/>
      <c r="GK4" s="284"/>
      <c r="GL4" s="283" t="s">
        <v>44</v>
      </c>
      <c r="GM4" s="284"/>
      <c r="GN4" s="284"/>
      <c r="GO4" s="284"/>
      <c r="GP4" s="284"/>
      <c r="GQ4" s="284"/>
      <c r="GR4" s="284"/>
      <c r="GS4" s="284"/>
      <c r="GT4" s="284"/>
      <c r="GU4" s="283" t="s">
        <v>45</v>
      </c>
      <c r="GV4" s="284"/>
      <c r="GW4" s="284"/>
      <c r="GX4" s="284"/>
      <c r="GY4" s="284"/>
      <c r="GZ4" s="284"/>
      <c r="HA4" s="284"/>
      <c r="HB4" s="284"/>
      <c r="HC4" s="283" t="s">
        <v>46</v>
      </c>
      <c r="HD4" s="284"/>
      <c r="HE4" s="284"/>
      <c r="HF4" s="284"/>
      <c r="HG4" s="284"/>
      <c r="HH4" s="284"/>
      <c r="HI4" s="284"/>
      <c r="HJ4" s="284"/>
      <c r="HK4" s="284"/>
      <c r="HL4" s="283" t="s">
        <v>333</v>
      </c>
      <c r="HM4" s="285"/>
      <c r="HN4" s="285"/>
      <c r="HO4" s="283" t="s">
        <v>48</v>
      </c>
      <c r="HP4" s="285"/>
      <c r="HQ4" s="285"/>
      <c r="HR4" s="285"/>
      <c r="HS4" s="285"/>
      <c r="HT4" s="285"/>
      <c r="HU4" s="285"/>
      <c r="HV4" s="283" t="s">
        <v>49</v>
      </c>
      <c r="HW4" s="285"/>
      <c r="HX4" s="285"/>
      <c r="HY4" s="285"/>
      <c r="HZ4" s="285"/>
      <c r="IA4" s="285"/>
      <c r="IB4" s="285"/>
      <c r="IC4" s="283" t="s">
        <v>67</v>
      </c>
      <c r="ID4" s="285"/>
      <c r="IE4" s="285"/>
      <c r="IF4" s="285"/>
      <c r="IG4" s="285"/>
      <c r="IH4" s="285"/>
      <c r="II4" s="285"/>
      <c r="IJ4" s="283" t="s">
        <v>54</v>
      </c>
      <c r="IK4" s="285"/>
      <c r="IL4" s="285"/>
      <c r="IM4" s="285"/>
      <c r="IN4" s="285"/>
      <c r="IO4" s="285"/>
      <c r="IP4" s="285"/>
      <c r="IQ4" s="283" t="s">
        <v>51</v>
      </c>
      <c r="IR4" s="285"/>
      <c r="IS4" s="285"/>
      <c r="IT4" s="285"/>
      <c r="IU4" s="285"/>
      <c r="IV4" s="285"/>
      <c r="IW4" s="285"/>
      <c r="IX4" s="285"/>
      <c r="IY4" s="283" t="s">
        <v>52</v>
      </c>
      <c r="IZ4" s="285"/>
      <c r="JA4" s="285"/>
      <c r="JB4" s="285"/>
      <c r="JC4" s="285"/>
      <c r="JD4" s="285"/>
      <c r="JE4" s="285"/>
      <c r="JF4" s="283" t="s">
        <v>55</v>
      </c>
      <c r="JG4" s="285"/>
      <c r="JH4" s="285"/>
      <c r="JI4" s="285"/>
      <c r="JJ4" s="285"/>
      <c r="JK4" s="285"/>
      <c r="JL4" s="285"/>
      <c r="JM4" s="285"/>
      <c r="JN4" s="285"/>
      <c r="JO4" s="283" t="s">
        <v>357</v>
      </c>
      <c r="JP4" s="285"/>
      <c r="JQ4" s="285"/>
      <c r="JR4" s="285"/>
      <c r="JS4" s="285"/>
      <c r="JT4" s="285"/>
      <c r="JU4" s="283" t="s">
        <v>442</v>
      </c>
      <c r="JV4" s="285"/>
      <c r="JW4" s="285"/>
      <c r="JX4" s="285"/>
      <c r="JY4" s="285"/>
      <c r="JZ4" s="285"/>
      <c r="KA4" s="285"/>
      <c r="KB4" s="285"/>
      <c r="KC4" s="285"/>
      <c r="KD4" s="283" t="s">
        <v>441</v>
      </c>
      <c r="KE4" s="285"/>
      <c r="KF4" s="285"/>
      <c r="KG4" s="285"/>
      <c r="KH4" s="285"/>
      <c r="KI4" s="285"/>
      <c r="KJ4" s="283" t="s">
        <v>396</v>
      </c>
      <c r="KK4" s="285"/>
      <c r="KL4" s="285"/>
      <c r="KM4" s="285"/>
      <c r="KN4" s="285"/>
      <c r="KO4" s="285"/>
      <c r="KP4" s="285"/>
      <c r="KQ4" s="285"/>
      <c r="KR4" s="285"/>
      <c r="KS4" s="283" t="s">
        <v>362</v>
      </c>
      <c r="KT4" s="285"/>
      <c r="KU4" s="285"/>
      <c r="KV4" s="285"/>
      <c r="KW4" s="285"/>
      <c r="KX4" s="285"/>
      <c r="KY4" s="285"/>
      <c r="KZ4" s="283" t="s">
        <v>60</v>
      </c>
      <c r="LA4" s="285"/>
      <c r="LB4" s="285"/>
      <c r="LC4" s="285"/>
      <c r="LD4" s="285"/>
      <c r="LE4" s="285"/>
      <c r="LF4" s="285"/>
      <c r="LG4" s="285"/>
      <c r="LH4" s="285"/>
      <c r="LI4" s="285"/>
      <c r="LJ4" s="285"/>
      <c r="LK4" s="285"/>
      <c r="LL4" s="285"/>
      <c r="LM4" s="285"/>
      <c r="LN4" s="285"/>
      <c r="LO4" s="285"/>
      <c r="LP4" s="285"/>
      <c r="LQ4" s="285"/>
      <c r="LR4" s="285"/>
      <c r="LS4" s="285"/>
      <c r="LT4" s="285"/>
      <c r="LU4" s="285"/>
      <c r="LV4" s="285"/>
      <c r="LW4" s="236" t="s">
        <v>56</v>
      </c>
      <c r="LX4" s="286"/>
      <c r="LY4" s="286"/>
      <c r="LZ4" s="236" t="s">
        <v>61</v>
      </c>
      <c r="MA4" s="286"/>
      <c r="MB4" s="286"/>
      <c r="MC4" s="286"/>
      <c r="MD4" s="286"/>
      <c r="ME4" s="286"/>
      <c r="MF4" s="286"/>
      <c r="MG4" s="286"/>
      <c r="MH4" s="286"/>
      <c r="MI4" s="286"/>
      <c r="MJ4" s="286"/>
    </row>
    <row r="5" spans="1:349" s="131" customFormat="1" ht="86.1" customHeight="1" thickBot="1" x14ac:dyDescent="0.3">
      <c r="A5" s="291" t="s">
        <v>624</v>
      </c>
      <c r="B5" s="292"/>
      <c r="C5" s="215"/>
      <c r="D5" s="216"/>
      <c r="E5" s="88" t="s">
        <v>131</v>
      </c>
      <c r="F5" s="88" t="s">
        <v>291</v>
      </c>
      <c r="G5" s="88" t="s">
        <v>363</v>
      </c>
      <c r="H5" s="88" t="s">
        <v>136</v>
      </c>
      <c r="I5" s="88" t="s">
        <v>132</v>
      </c>
      <c r="J5" s="88" t="s">
        <v>292</v>
      </c>
      <c r="K5" s="88" t="s">
        <v>133</v>
      </c>
      <c r="L5" s="88" t="s">
        <v>135</v>
      </c>
      <c r="M5" s="88" t="s">
        <v>134</v>
      </c>
      <c r="N5" s="88" t="s">
        <v>364</v>
      </c>
      <c r="O5" s="88" t="s">
        <v>365</v>
      </c>
      <c r="P5" s="88" t="s">
        <v>366</v>
      </c>
      <c r="Q5" s="88" t="s">
        <v>367</v>
      </c>
      <c r="R5" s="88" t="s">
        <v>137</v>
      </c>
      <c r="S5" s="88" t="s">
        <v>138</v>
      </c>
      <c r="T5" s="88" t="s">
        <v>139</v>
      </c>
      <c r="U5" s="88" t="s">
        <v>140</v>
      </c>
      <c r="V5" s="88" t="s">
        <v>141</v>
      </c>
      <c r="W5" s="88" t="s">
        <v>142</v>
      </c>
      <c r="X5" s="88" t="s">
        <v>143</v>
      </c>
      <c r="Y5" s="88" t="s">
        <v>408</v>
      </c>
      <c r="Z5" s="88" t="s">
        <v>409</v>
      </c>
      <c r="AA5" s="88" t="s">
        <v>410</v>
      </c>
      <c r="AB5" s="88" t="s">
        <v>411</v>
      </c>
      <c r="AC5" s="88" t="s">
        <v>412</v>
      </c>
      <c r="AD5" s="88" t="s">
        <v>413</v>
      </c>
      <c r="AE5" s="88" t="s">
        <v>414</v>
      </c>
      <c r="AF5" s="88" t="s">
        <v>415</v>
      </c>
      <c r="AG5" s="88" t="s">
        <v>284</v>
      </c>
      <c r="AH5" s="88" t="s">
        <v>285</v>
      </c>
      <c r="AI5" s="88" t="s">
        <v>480</v>
      </c>
      <c r="AJ5" s="88" t="s">
        <v>286</v>
      </c>
      <c r="AK5" s="88" t="s">
        <v>416</v>
      </c>
      <c r="AL5" s="88" t="s">
        <v>287</v>
      </c>
      <c r="AM5" s="88" t="s">
        <v>288</v>
      </c>
      <c r="AN5" s="88" t="s">
        <v>289</v>
      </c>
      <c r="AO5" s="88" t="s">
        <v>290</v>
      </c>
      <c r="AP5" s="130" t="s">
        <v>460</v>
      </c>
      <c r="AQ5" s="130" t="s">
        <v>461</v>
      </c>
      <c r="AR5" s="130" t="s">
        <v>462</v>
      </c>
      <c r="AS5" s="130" t="s">
        <v>463</v>
      </c>
      <c r="AT5" s="130" t="s">
        <v>464</v>
      </c>
      <c r="AU5" s="130" t="s">
        <v>465</v>
      </c>
      <c r="AV5" s="130" t="s">
        <v>466</v>
      </c>
      <c r="AW5" s="130" t="s">
        <v>467</v>
      </c>
      <c r="AX5" s="130" t="s">
        <v>431</v>
      </c>
      <c r="AY5" s="130" t="s">
        <v>432</v>
      </c>
      <c r="AZ5" s="130" t="s">
        <v>433</v>
      </c>
      <c r="BA5" s="130" t="s">
        <v>434</v>
      </c>
      <c r="BB5" s="130" t="s">
        <v>435</v>
      </c>
      <c r="BC5" s="130" t="s">
        <v>436</v>
      </c>
      <c r="BD5" s="130" t="s">
        <v>437</v>
      </c>
      <c r="BE5" s="130" t="s">
        <v>438</v>
      </c>
      <c r="BF5" s="130" t="s">
        <v>193</v>
      </c>
      <c r="BG5" s="130" t="s">
        <v>194</v>
      </c>
      <c r="BH5" s="130" t="s">
        <v>429</v>
      </c>
      <c r="BI5" s="130" t="s">
        <v>430</v>
      </c>
      <c r="BJ5" s="130" t="s">
        <v>233</v>
      </c>
      <c r="BK5" s="130" t="s">
        <v>234</v>
      </c>
      <c r="BL5" s="130" t="s">
        <v>235</v>
      </c>
      <c r="BM5" s="130" t="s">
        <v>151</v>
      </c>
      <c r="BN5" s="130" t="s">
        <v>152</v>
      </c>
      <c r="BO5" s="130" t="s">
        <v>153</v>
      </c>
      <c r="BP5" s="130" t="s">
        <v>154</v>
      </c>
      <c r="BQ5" s="130" t="s">
        <v>155</v>
      </c>
      <c r="BR5" s="130" t="s">
        <v>156</v>
      </c>
      <c r="BS5" s="130" t="s">
        <v>443</v>
      </c>
      <c r="BT5" s="130" t="s">
        <v>444</v>
      </c>
      <c r="BU5" s="130" t="s">
        <v>445</v>
      </c>
      <c r="BV5" s="130" t="s">
        <v>446</v>
      </c>
      <c r="BW5" s="130" t="s">
        <v>246</v>
      </c>
      <c r="BX5" s="130" t="s">
        <v>447</v>
      </c>
      <c r="BY5" s="130" t="s">
        <v>448</v>
      </c>
      <c r="BZ5" s="130" t="s">
        <v>449</v>
      </c>
      <c r="CA5" s="130" t="s">
        <v>450</v>
      </c>
      <c r="CB5" s="130" t="s">
        <v>451</v>
      </c>
      <c r="CC5" s="130" t="s">
        <v>452</v>
      </c>
      <c r="CD5" s="130" t="s">
        <v>453</v>
      </c>
      <c r="CE5" s="130" t="s">
        <v>454</v>
      </c>
      <c r="CF5" s="130" t="s">
        <v>455</v>
      </c>
      <c r="CG5" s="130" t="s">
        <v>456</v>
      </c>
      <c r="CH5" s="130" t="s">
        <v>457</v>
      </c>
      <c r="CI5" s="130" t="s">
        <v>458</v>
      </c>
      <c r="CJ5" s="130" t="s">
        <v>459</v>
      </c>
      <c r="CK5" s="130" t="s">
        <v>79</v>
      </c>
      <c r="CL5" s="130" t="s">
        <v>81</v>
      </c>
      <c r="CM5" s="130" t="s">
        <v>80</v>
      </c>
      <c r="CN5" s="130" t="s">
        <v>82</v>
      </c>
      <c r="CO5" s="130" t="s">
        <v>83</v>
      </c>
      <c r="CP5" s="130" t="s">
        <v>84</v>
      </c>
      <c r="CQ5" s="88" t="s">
        <v>181</v>
      </c>
      <c r="CR5" s="88" t="s">
        <v>182</v>
      </c>
      <c r="CS5" s="88" t="s">
        <v>298</v>
      </c>
      <c r="CT5" s="88" t="s">
        <v>293</v>
      </c>
      <c r="CU5" s="88" t="s">
        <v>294</v>
      </c>
      <c r="CV5" s="88" t="s">
        <v>295</v>
      </c>
      <c r="CW5" s="88" t="s">
        <v>296</v>
      </c>
      <c r="CX5" s="88" t="s">
        <v>297</v>
      </c>
      <c r="CY5" s="88" t="s">
        <v>299</v>
      </c>
      <c r="CZ5" s="88" t="s">
        <v>301</v>
      </c>
      <c r="DA5" s="88" t="s">
        <v>302</v>
      </c>
      <c r="DB5" s="88" t="s">
        <v>303</v>
      </c>
      <c r="DC5" s="88" t="s">
        <v>304</v>
      </c>
      <c r="DD5" s="88" t="s">
        <v>300</v>
      </c>
      <c r="DE5" s="88" t="s">
        <v>305</v>
      </c>
      <c r="DF5" s="88" t="s">
        <v>306</v>
      </c>
      <c r="DG5" s="88" t="s">
        <v>86</v>
      </c>
      <c r="DH5" s="88" t="s">
        <v>87</v>
      </c>
      <c r="DI5" s="88" t="s">
        <v>90</v>
      </c>
      <c r="DJ5" s="88" t="s">
        <v>88</v>
      </c>
      <c r="DK5" s="88" t="s">
        <v>89</v>
      </c>
      <c r="DL5" s="88" t="s">
        <v>310</v>
      </c>
      <c r="DM5" s="88" t="s">
        <v>307</v>
      </c>
      <c r="DN5" s="88" t="s">
        <v>311</v>
      </c>
      <c r="DO5" s="88" t="s">
        <v>308</v>
      </c>
      <c r="DP5" s="88" t="s">
        <v>309</v>
      </c>
      <c r="DQ5" s="88" t="s">
        <v>312</v>
      </c>
      <c r="DR5" s="88" t="s">
        <v>91</v>
      </c>
      <c r="DS5" s="88" t="s">
        <v>313</v>
      </c>
      <c r="DT5" s="88" t="s">
        <v>92</v>
      </c>
      <c r="DU5" s="130" t="s">
        <v>93</v>
      </c>
      <c r="DV5" s="130" t="s">
        <v>314</v>
      </c>
      <c r="DW5" s="130" t="s">
        <v>95</v>
      </c>
      <c r="DX5" s="130" t="s">
        <v>94</v>
      </c>
      <c r="DY5" s="130" t="s">
        <v>96</v>
      </c>
      <c r="DZ5" s="130" t="s">
        <v>97</v>
      </c>
      <c r="EA5" s="130" t="s">
        <v>98</v>
      </c>
      <c r="EB5" s="130" t="s">
        <v>337</v>
      </c>
      <c r="EC5" s="130" t="s">
        <v>338</v>
      </c>
      <c r="ED5" s="130" t="s">
        <v>417</v>
      </c>
      <c r="EE5" s="130" t="s">
        <v>418</v>
      </c>
      <c r="EF5" s="130" t="s">
        <v>173</v>
      </c>
      <c r="EG5" s="130" t="s">
        <v>174</v>
      </c>
      <c r="EH5" s="130" t="s">
        <v>339</v>
      </c>
      <c r="EI5" s="130" t="s">
        <v>340</v>
      </c>
      <c r="EJ5" s="130" t="s">
        <v>175</v>
      </c>
      <c r="EK5" s="130" t="s">
        <v>316</v>
      </c>
      <c r="EL5" s="130" t="s">
        <v>315</v>
      </c>
      <c r="EM5" s="130" t="s">
        <v>477</v>
      </c>
      <c r="EN5" s="130" t="s">
        <v>478</v>
      </c>
      <c r="EO5" s="130" t="s">
        <v>176</v>
      </c>
      <c r="EP5" s="130" t="s">
        <v>177</v>
      </c>
      <c r="EQ5" s="130" t="s">
        <v>178</v>
      </c>
      <c r="ER5" s="130" t="s">
        <v>318</v>
      </c>
      <c r="ES5" s="130" t="s">
        <v>208</v>
      </c>
      <c r="ET5" s="130" t="s">
        <v>317</v>
      </c>
      <c r="EU5" s="130" t="s">
        <v>207</v>
      </c>
      <c r="EV5" s="130" t="s">
        <v>475</v>
      </c>
      <c r="EW5" s="130" t="s">
        <v>476</v>
      </c>
      <c r="EX5" s="130" t="s">
        <v>179</v>
      </c>
      <c r="EY5" s="130" t="s">
        <v>180</v>
      </c>
      <c r="EZ5" s="130" t="s">
        <v>319</v>
      </c>
      <c r="FA5" s="130" t="s">
        <v>473</v>
      </c>
      <c r="FB5" s="130" t="s">
        <v>474</v>
      </c>
      <c r="FC5" s="130" t="s">
        <v>419</v>
      </c>
      <c r="FD5" s="130" t="s">
        <v>209</v>
      </c>
      <c r="FE5" s="130" t="s">
        <v>210</v>
      </c>
      <c r="FF5" s="130" t="s">
        <v>115</v>
      </c>
      <c r="FG5" s="130" t="s">
        <v>116</v>
      </c>
      <c r="FH5" s="130" t="s">
        <v>117</v>
      </c>
      <c r="FI5" s="130" t="s">
        <v>320</v>
      </c>
      <c r="FJ5" s="130" t="s">
        <v>118</v>
      </c>
      <c r="FK5" s="130" t="s">
        <v>211</v>
      </c>
      <c r="FL5" s="130" t="s">
        <v>321</v>
      </c>
      <c r="FM5" s="130" t="s">
        <v>322</v>
      </c>
      <c r="FN5" s="130" t="s">
        <v>212</v>
      </c>
      <c r="FO5" s="130" t="s">
        <v>323</v>
      </c>
      <c r="FP5" s="130" t="s">
        <v>103</v>
      </c>
      <c r="FQ5" s="130" t="s">
        <v>104</v>
      </c>
      <c r="FR5" s="130" t="s">
        <v>105</v>
      </c>
      <c r="FS5" s="130" t="s">
        <v>471</v>
      </c>
      <c r="FT5" s="130" t="s">
        <v>472</v>
      </c>
      <c r="FU5" s="130" t="s">
        <v>106</v>
      </c>
      <c r="FV5" s="130" t="s">
        <v>107</v>
      </c>
      <c r="FW5" s="130" t="s">
        <v>119</v>
      </c>
      <c r="FX5" s="130" t="s">
        <v>120</v>
      </c>
      <c r="FY5" s="130" t="s">
        <v>121</v>
      </c>
      <c r="FZ5" s="130" t="s">
        <v>217</v>
      </c>
      <c r="GA5" s="130" t="s">
        <v>469</v>
      </c>
      <c r="GB5" s="130" t="s">
        <v>470</v>
      </c>
      <c r="GC5" s="130" t="s">
        <v>122</v>
      </c>
      <c r="GD5" s="130" t="s">
        <v>123</v>
      </c>
      <c r="GE5" s="130" t="s">
        <v>213</v>
      </c>
      <c r="GF5" s="130" t="s">
        <v>214</v>
      </c>
      <c r="GG5" s="130" t="s">
        <v>215</v>
      </c>
      <c r="GH5" s="130" t="s">
        <v>216</v>
      </c>
      <c r="GI5" s="130" t="s">
        <v>124</v>
      </c>
      <c r="GJ5" s="130" t="s">
        <v>125</v>
      </c>
      <c r="GK5" s="130" t="s">
        <v>126</v>
      </c>
      <c r="GL5" s="130" t="s">
        <v>325</v>
      </c>
      <c r="GM5" s="130" t="s">
        <v>127</v>
      </c>
      <c r="GN5" s="130" t="s">
        <v>128</v>
      </c>
      <c r="GO5" s="130" t="s">
        <v>129</v>
      </c>
      <c r="GP5" s="130" t="s">
        <v>218</v>
      </c>
      <c r="GQ5" s="130" t="s">
        <v>219</v>
      </c>
      <c r="GR5" s="130" t="s">
        <v>324</v>
      </c>
      <c r="GS5" s="130" t="s">
        <v>130</v>
      </c>
      <c r="GT5" s="130" t="s">
        <v>468</v>
      </c>
      <c r="GU5" s="130" t="s">
        <v>326</v>
      </c>
      <c r="GV5" s="130" t="s">
        <v>165</v>
      </c>
      <c r="GW5" s="130" t="s">
        <v>166</v>
      </c>
      <c r="GX5" s="130" t="s">
        <v>167</v>
      </c>
      <c r="GY5" s="130" t="s">
        <v>168</v>
      </c>
      <c r="GZ5" s="130" t="s">
        <v>327</v>
      </c>
      <c r="HA5" s="130" t="s">
        <v>328</v>
      </c>
      <c r="HB5" s="130" t="s">
        <v>169</v>
      </c>
      <c r="HC5" s="130" t="s">
        <v>335</v>
      </c>
      <c r="HD5" s="130" t="s">
        <v>334</v>
      </c>
      <c r="HE5" s="130" t="s">
        <v>170</v>
      </c>
      <c r="HF5" s="130" t="s">
        <v>332</v>
      </c>
      <c r="HG5" s="130" t="s">
        <v>171</v>
      </c>
      <c r="HH5" s="130" t="s">
        <v>172</v>
      </c>
      <c r="HI5" s="130" t="s">
        <v>330</v>
      </c>
      <c r="HJ5" s="130" t="s">
        <v>331</v>
      </c>
      <c r="HK5" s="130" t="s">
        <v>329</v>
      </c>
      <c r="HL5" s="130" t="s">
        <v>199</v>
      </c>
      <c r="HM5" s="130" t="s">
        <v>200</v>
      </c>
      <c r="HN5" s="130" t="s">
        <v>336</v>
      </c>
      <c r="HO5" s="130" t="s">
        <v>144</v>
      </c>
      <c r="HP5" s="130" t="s">
        <v>145</v>
      </c>
      <c r="HQ5" s="130" t="s">
        <v>146</v>
      </c>
      <c r="HR5" s="130" t="s">
        <v>421</v>
      </c>
      <c r="HS5" s="130" t="s">
        <v>341</v>
      </c>
      <c r="HT5" s="130" t="s">
        <v>420</v>
      </c>
      <c r="HU5" s="130" t="s">
        <v>147</v>
      </c>
      <c r="HV5" s="130" t="s">
        <v>148</v>
      </c>
      <c r="HW5" s="130" t="s">
        <v>149</v>
      </c>
      <c r="HX5" s="130" t="s">
        <v>422</v>
      </c>
      <c r="HY5" s="130" t="s">
        <v>150</v>
      </c>
      <c r="HZ5" s="130" t="s">
        <v>220</v>
      </c>
      <c r="IA5" s="130" t="s">
        <v>221</v>
      </c>
      <c r="IB5" s="130" t="s">
        <v>222</v>
      </c>
      <c r="IC5" s="130" t="s">
        <v>197</v>
      </c>
      <c r="ID5" s="130" t="s">
        <v>343</v>
      </c>
      <c r="IE5" s="130" t="s">
        <v>198</v>
      </c>
      <c r="IF5" s="130" t="s">
        <v>223</v>
      </c>
      <c r="IG5" s="130" t="s">
        <v>344</v>
      </c>
      <c r="IH5" s="130" t="s">
        <v>345</v>
      </c>
      <c r="II5" s="130" t="s">
        <v>346</v>
      </c>
      <c r="IJ5" s="130" t="s">
        <v>99</v>
      </c>
      <c r="IK5" s="130" t="s">
        <v>100</v>
      </c>
      <c r="IL5" s="130" t="s">
        <v>224</v>
      </c>
      <c r="IM5" s="130" t="s">
        <v>225</v>
      </c>
      <c r="IN5" s="130" t="s">
        <v>347</v>
      </c>
      <c r="IO5" s="130" t="s">
        <v>101</v>
      </c>
      <c r="IP5" s="130" t="s">
        <v>102</v>
      </c>
      <c r="IQ5" s="130" t="s">
        <v>482</v>
      </c>
      <c r="IR5" s="130" t="s">
        <v>481</v>
      </c>
      <c r="IS5" s="130" t="s">
        <v>183</v>
      </c>
      <c r="IT5" s="130" t="s">
        <v>184</v>
      </c>
      <c r="IU5" s="130" t="s">
        <v>185</v>
      </c>
      <c r="IV5" s="130" t="s">
        <v>186</v>
      </c>
      <c r="IW5" s="130" t="s">
        <v>226</v>
      </c>
      <c r="IX5" s="130" t="s">
        <v>187</v>
      </c>
      <c r="IY5" s="130" t="s">
        <v>188</v>
      </c>
      <c r="IZ5" s="130" t="s">
        <v>189</v>
      </c>
      <c r="JA5" s="130" t="s">
        <v>349</v>
      </c>
      <c r="JB5" s="130" t="s">
        <v>350</v>
      </c>
      <c r="JC5" s="130" t="s">
        <v>227</v>
      </c>
      <c r="JD5" s="130" t="s">
        <v>228</v>
      </c>
      <c r="JE5" s="130" t="s">
        <v>190</v>
      </c>
      <c r="JF5" s="130" t="s">
        <v>157</v>
      </c>
      <c r="JG5" s="130" t="s">
        <v>158</v>
      </c>
      <c r="JH5" s="130" t="s">
        <v>159</v>
      </c>
      <c r="JI5" s="130" t="s">
        <v>160</v>
      </c>
      <c r="JJ5" s="130" t="s">
        <v>161</v>
      </c>
      <c r="JK5" s="130" t="s">
        <v>348</v>
      </c>
      <c r="JL5" s="130" t="s">
        <v>162</v>
      </c>
      <c r="JM5" s="130" t="s">
        <v>163</v>
      </c>
      <c r="JN5" s="130" t="s">
        <v>164</v>
      </c>
      <c r="JO5" s="130" t="s">
        <v>351</v>
      </c>
      <c r="JP5" s="130" t="s">
        <v>352</v>
      </c>
      <c r="JQ5" s="130" t="s">
        <v>353</v>
      </c>
      <c r="JR5" s="130" t="s">
        <v>354</v>
      </c>
      <c r="JS5" s="130" t="s">
        <v>355</v>
      </c>
      <c r="JT5" s="130" t="s">
        <v>356</v>
      </c>
      <c r="JU5" s="130" t="s">
        <v>108</v>
      </c>
      <c r="JV5" s="130" t="s">
        <v>229</v>
      </c>
      <c r="JW5" s="130" t="s">
        <v>230</v>
      </c>
      <c r="JX5" s="130" t="s">
        <v>109</v>
      </c>
      <c r="JY5" s="130" t="s">
        <v>231</v>
      </c>
      <c r="JZ5" s="130" t="s">
        <v>388</v>
      </c>
      <c r="KA5" s="130" t="s">
        <v>389</v>
      </c>
      <c r="KB5" s="130" t="s">
        <v>232</v>
      </c>
      <c r="KC5" s="130" t="s">
        <v>479</v>
      </c>
      <c r="KD5" s="130" t="s">
        <v>390</v>
      </c>
      <c r="KE5" s="130" t="s">
        <v>391</v>
      </c>
      <c r="KF5" s="130" t="s">
        <v>392</v>
      </c>
      <c r="KG5" s="130" t="s">
        <v>393</v>
      </c>
      <c r="KH5" s="130" t="s">
        <v>394</v>
      </c>
      <c r="KI5" s="130" t="s">
        <v>114</v>
      </c>
      <c r="KJ5" s="130" t="s">
        <v>110</v>
      </c>
      <c r="KK5" s="130" t="s">
        <v>111</v>
      </c>
      <c r="KL5" s="130" t="s">
        <v>112</v>
      </c>
      <c r="KM5" s="130" t="s">
        <v>401</v>
      </c>
      <c r="KN5" s="130" t="s">
        <v>395</v>
      </c>
      <c r="KO5" s="130" t="s">
        <v>398</v>
      </c>
      <c r="KP5" s="130" t="s">
        <v>397</v>
      </c>
      <c r="KQ5" s="130" t="s">
        <v>399</v>
      </c>
      <c r="KR5" s="130" t="s">
        <v>400</v>
      </c>
      <c r="KS5" s="130" t="s">
        <v>368</v>
      </c>
      <c r="KT5" s="130" t="s">
        <v>113</v>
      </c>
      <c r="KU5" s="130" t="s">
        <v>369</v>
      </c>
      <c r="KV5" s="130" t="s">
        <v>405</v>
      </c>
      <c r="KW5" s="130" t="s">
        <v>406</v>
      </c>
      <c r="KX5" s="130" t="s">
        <v>407</v>
      </c>
      <c r="KY5" s="130" t="s">
        <v>370</v>
      </c>
      <c r="KZ5" s="130" t="s">
        <v>201</v>
      </c>
      <c r="LA5" s="130" t="s">
        <v>375</v>
      </c>
      <c r="LB5" s="130" t="s">
        <v>376</v>
      </c>
      <c r="LC5" s="130" t="s">
        <v>373</v>
      </c>
      <c r="LD5" s="130" t="s">
        <v>374</v>
      </c>
      <c r="LE5" s="130" t="s">
        <v>371</v>
      </c>
      <c r="LF5" s="130" t="s">
        <v>377</v>
      </c>
      <c r="LG5" s="130" t="s">
        <v>372</v>
      </c>
      <c r="LH5" s="130" t="s">
        <v>378</v>
      </c>
      <c r="LI5" s="130" t="s">
        <v>239</v>
      </c>
      <c r="LJ5" s="130" t="s">
        <v>380</v>
      </c>
      <c r="LK5" s="130" t="s">
        <v>381</v>
      </c>
      <c r="LL5" s="130" t="s">
        <v>382</v>
      </c>
      <c r="LM5" s="130" t="s">
        <v>379</v>
      </c>
      <c r="LN5" s="130" t="s">
        <v>385</v>
      </c>
      <c r="LO5" s="130" t="s">
        <v>423</v>
      </c>
      <c r="LP5" s="130" t="s">
        <v>383</v>
      </c>
      <c r="LQ5" s="130" t="s">
        <v>384</v>
      </c>
      <c r="LR5" s="130" t="s">
        <v>386</v>
      </c>
      <c r="LS5" s="130" t="s">
        <v>424</v>
      </c>
      <c r="LT5" s="130" t="s">
        <v>387</v>
      </c>
      <c r="LU5" s="130" t="s">
        <v>205</v>
      </c>
      <c r="LV5" s="130" t="s">
        <v>240</v>
      </c>
      <c r="LW5" s="130" t="s">
        <v>425</v>
      </c>
      <c r="LX5" s="130" t="s">
        <v>202</v>
      </c>
      <c r="LY5" s="130" t="s">
        <v>203</v>
      </c>
      <c r="LZ5" s="130" t="s">
        <v>402</v>
      </c>
      <c r="MA5" s="130" t="s">
        <v>403</v>
      </c>
      <c r="MB5" s="130" t="s">
        <v>426</v>
      </c>
      <c r="MC5" s="130" t="s">
        <v>204</v>
      </c>
      <c r="MD5" s="130" t="s">
        <v>200</v>
      </c>
      <c r="ME5" s="130" t="s">
        <v>236</v>
      </c>
      <c r="MF5" s="130" t="s">
        <v>237</v>
      </c>
      <c r="MG5" s="130" t="s">
        <v>238</v>
      </c>
      <c r="MH5" s="130" t="s">
        <v>404</v>
      </c>
      <c r="MI5" s="130" t="s">
        <v>205</v>
      </c>
      <c r="MJ5" s="130" t="s">
        <v>206</v>
      </c>
    </row>
    <row r="6" spans="1:349" s="77" customFormat="1" ht="26.25" thickBot="1" x14ac:dyDescent="0.3">
      <c r="A6" s="210"/>
      <c r="B6" s="211"/>
      <c r="C6" s="74"/>
      <c r="D6" s="212" t="s">
        <v>282</v>
      </c>
      <c r="E6" s="75">
        <v>1</v>
      </c>
      <c r="F6" s="76">
        <v>2</v>
      </c>
      <c r="G6" s="76">
        <v>3</v>
      </c>
      <c r="H6" s="76">
        <v>4</v>
      </c>
      <c r="I6" s="76">
        <v>5</v>
      </c>
      <c r="J6" s="76">
        <v>6</v>
      </c>
      <c r="K6" s="76">
        <v>7</v>
      </c>
      <c r="L6" s="76">
        <v>8</v>
      </c>
      <c r="M6" s="76">
        <v>9</v>
      </c>
      <c r="N6" s="76">
        <v>10</v>
      </c>
      <c r="O6" s="76">
        <v>11</v>
      </c>
      <c r="P6" s="76">
        <v>12</v>
      </c>
      <c r="Q6" s="76">
        <v>13</v>
      </c>
      <c r="R6" s="76">
        <v>14</v>
      </c>
      <c r="S6" s="76">
        <v>15</v>
      </c>
      <c r="T6" s="75">
        <v>16</v>
      </c>
      <c r="U6" s="76">
        <v>17</v>
      </c>
      <c r="V6" s="76">
        <v>18</v>
      </c>
      <c r="W6" s="76">
        <v>19</v>
      </c>
      <c r="X6" s="76">
        <v>20</v>
      </c>
      <c r="Y6" s="76">
        <v>21</v>
      </c>
      <c r="Z6" s="76">
        <v>22</v>
      </c>
      <c r="AA6" s="76">
        <v>23</v>
      </c>
      <c r="AB6" s="76">
        <v>24</v>
      </c>
      <c r="AC6" s="76">
        <v>25</v>
      </c>
      <c r="AD6" s="76">
        <v>26</v>
      </c>
      <c r="AE6" s="76">
        <v>27</v>
      </c>
      <c r="AF6" s="76">
        <v>28</v>
      </c>
      <c r="AG6" s="76">
        <v>29</v>
      </c>
      <c r="AH6" s="76">
        <v>30</v>
      </c>
      <c r="AI6" s="75">
        <v>31</v>
      </c>
      <c r="AJ6" s="76">
        <v>32</v>
      </c>
      <c r="AK6" s="75">
        <v>33</v>
      </c>
      <c r="AL6" s="76">
        <v>34</v>
      </c>
      <c r="AM6" s="75">
        <v>35</v>
      </c>
      <c r="AN6" s="76">
        <v>36</v>
      </c>
      <c r="AO6" s="75">
        <v>37</v>
      </c>
      <c r="AP6" s="128">
        <v>292</v>
      </c>
      <c r="AQ6" s="129">
        <v>293</v>
      </c>
      <c r="AR6" s="128">
        <v>294</v>
      </c>
      <c r="AS6" s="129">
        <v>295</v>
      </c>
      <c r="AT6" s="128">
        <v>296</v>
      </c>
      <c r="AU6" s="129">
        <v>297</v>
      </c>
      <c r="AV6" s="128">
        <v>298</v>
      </c>
      <c r="AW6" s="129">
        <v>299</v>
      </c>
      <c r="AX6" s="128">
        <v>300</v>
      </c>
      <c r="AY6" s="129">
        <v>301</v>
      </c>
      <c r="AZ6" s="128">
        <v>302</v>
      </c>
      <c r="BA6" s="129">
        <v>303</v>
      </c>
      <c r="BB6" s="128">
        <v>304</v>
      </c>
      <c r="BC6" s="129">
        <v>305</v>
      </c>
      <c r="BD6" s="128">
        <v>306</v>
      </c>
      <c r="BE6" s="129">
        <v>307</v>
      </c>
      <c r="BF6" s="128">
        <v>308</v>
      </c>
      <c r="BG6" s="129">
        <v>309</v>
      </c>
      <c r="BH6" s="128">
        <v>310</v>
      </c>
      <c r="BI6" s="129">
        <v>311</v>
      </c>
      <c r="BJ6" s="128">
        <v>312</v>
      </c>
      <c r="BK6" s="129">
        <v>313</v>
      </c>
      <c r="BL6" s="128">
        <v>314</v>
      </c>
      <c r="BM6" s="129">
        <v>315</v>
      </c>
      <c r="BN6" s="128">
        <v>316</v>
      </c>
      <c r="BO6" s="129">
        <v>317</v>
      </c>
      <c r="BP6" s="128">
        <v>318</v>
      </c>
      <c r="BQ6" s="129">
        <v>319</v>
      </c>
      <c r="BR6" s="128">
        <v>320</v>
      </c>
      <c r="BS6" s="129">
        <v>321</v>
      </c>
      <c r="BT6" s="128">
        <v>322</v>
      </c>
      <c r="BU6" s="129">
        <v>323</v>
      </c>
      <c r="BV6" s="128">
        <v>324</v>
      </c>
      <c r="BW6" s="129">
        <v>325</v>
      </c>
      <c r="BX6" s="128">
        <v>326</v>
      </c>
      <c r="BY6" s="129">
        <v>327</v>
      </c>
      <c r="BZ6" s="128">
        <v>328</v>
      </c>
      <c r="CA6" s="129">
        <v>329</v>
      </c>
      <c r="CB6" s="128">
        <v>330</v>
      </c>
      <c r="CC6" s="129">
        <v>331</v>
      </c>
      <c r="CD6" s="128">
        <v>332</v>
      </c>
      <c r="CE6" s="129">
        <v>333</v>
      </c>
      <c r="CF6" s="128">
        <v>334</v>
      </c>
      <c r="CG6" s="129">
        <v>335</v>
      </c>
      <c r="CH6" s="129">
        <v>336</v>
      </c>
      <c r="CI6" s="128">
        <v>337</v>
      </c>
      <c r="CJ6" s="129">
        <v>338</v>
      </c>
      <c r="CK6" s="129">
        <v>339</v>
      </c>
      <c r="CL6" s="128">
        <v>340</v>
      </c>
      <c r="CM6" s="129">
        <v>341</v>
      </c>
      <c r="CN6" s="129">
        <v>342</v>
      </c>
      <c r="CO6" s="128">
        <v>343</v>
      </c>
      <c r="CP6" s="129">
        <v>344</v>
      </c>
      <c r="CQ6" s="76">
        <v>38</v>
      </c>
      <c r="CR6" s="75">
        <v>39</v>
      </c>
      <c r="CS6" s="76">
        <v>40</v>
      </c>
      <c r="CT6" s="75">
        <v>41</v>
      </c>
      <c r="CU6" s="76">
        <v>42</v>
      </c>
      <c r="CV6" s="75">
        <v>43</v>
      </c>
      <c r="CW6" s="76">
        <v>44</v>
      </c>
      <c r="CX6" s="75">
        <v>45</v>
      </c>
      <c r="CY6" s="76">
        <v>46</v>
      </c>
      <c r="CZ6" s="75">
        <v>47</v>
      </c>
      <c r="DA6" s="76">
        <v>48</v>
      </c>
      <c r="DB6" s="75">
        <v>49</v>
      </c>
      <c r="DC6" s="76">
        <v>50</v>
      </c>
      <c r="DD6" s="75">
        <v>51</v>
      </c>
      <c r="DE6" s="76">
        <v>52</v>
      </c>
      <c r="DF6" s="75">
        <v>53</v>
      </c>
      <c r="DG6" s="76">
        <v>54</v>
      </c>
      <c r="DH6" s="75">
        <v>55</v>
      </c>
      <c r="DI6" s="76">
        <v>56</v>
      </c>
      <c r="DJ6" s="75">
        <v>57</v>
      </c>
      <c r="DK6" s="76">
        <v>58</v>
      </c>
      <c r="DL6" s="75">
        <v>59</v>
      </c>
      <c r="DM6" s="76">
        <v>60</v>
      </c>
      <c r="DN6" s="75">
        <v>61</v>
      </c>
      <c r="DO6" s="76">
        <v>62</v>
      </c>
      <c r="DP6" s="75">
        <v>63</v>
      </c>
      <c r="DQ6" s="76">
        <v>64</v>
      </c>
      <c r="DR6" s="75">
        <v>65</v>
      </c>
      <c r="DS6" s="76">
        <v>66</v>
      </c>
      <c r="DT6" s="75">
        <v>67</v>
      </c>
      <c r="DU6" s="128">
        <v>68</v>
      </c>
      <c r="DV6" s="129">
        <v>69</v>
      </c>
      <c r="DW6" s="128">
        <v>70</v>
      </c>
      <c r="DX6" s="129">
        <v>71</v>
      </c>
      <c r="DY6" s="128">
        <v>72</v>
      </c>
      <c r="DZ6" s="129">
        <v>73</v>
      </c>
      <c r="EA6" s="128">
        <v>74</v>
      </c>
      <c r="EB6" s="129">
        <v>75</v>
      </c>
      <c r="EC6" s="128">
        <v>76</v>
      </c>
      <c r="ED6" s="129">
        <v>77</v>
      </c>
      <c r="EE6" s="128">
        <v>78</v>
      </c>
      <c r="EF6" s="129">
        <v>79</v>
      </c>
      <c r="EG6" s="128">
        <v>80</v>
      </c>
      <c r="EH6" s="129">
        <v>81</v>
      </c>
      <c r="EI6" s="128">
        <v>82</v>
      </c>
      <c r="EJ6" s="129">
        <v>83</v>
      </c>
      <c r="EK6" s="128">
        <v>84</v>
      </c>
      <c r="EL6" s="129">
        <v>85</v>
      </c>
      <c r="EM6" s="128">
        <v>86</v>
      </c>
      <c r="EN6" s="129">
        <v>87</v>
      </c>
      <c r="EO6" s="128">
        <v>88</v>
      </c>
      <c r="EP6" s="129">
        <v>89</v>
      </c>
      <c r="EQ6" s="128">
        <v>90</v>
      </c>
      <c r="ER6" s="129">
        <v>91</v>
      </c>
      <c r="ES6" s="128">
        <v>92</v>
      </c>
      <c r="ET6" s="129">
        <v>93</v>
      </c>
      <c r="EU6" s="128">
        <v>94</v>
      </c>
      <c r="EV6" s="129">
        <v>95</v>
      </c>
      <c r="EW6" s="128">
        <v>96</v>
      </c>
      <c r="EX6" s="129">
        <v>97</v>
      </c>
      <c r="EY6" s="128">
        <v>98</v>
      </c>
      <c r="EZ6" s="129">
        <v>99</v>
      </c>
      <c r="FA6" s="128">
        <v>100</v>
      </c>
      <c r="FB6" s="129">
        <v>101</v>
      </c>
      <c r="FC6" s="128">
        <v>102</v>
      </c>
      <c r="FD6" s="129">
        <v>103</v>
      </c>
      <c r="FE6" s="128">
        <v>104</v>
      </c>
      <c r="FF6" s="129">
        <v>105</v>
      </c>
      <c r="FG6" s="128">
        <v>106</v>
      </c>
      <c r="FH6" s="129">
        <v>107</v>
      </c>
      <c r="FI6" s="128">
        <v>108</v>
      </c>
      <c r="FJ6" s="129">
        <v>109</v>
      </c>
      <c r="FK6" s="128">
        <v>110</v>
      </c>
      <c r="FL6" s="129">
        <v>111</v>
      </c>
      <c r="FM6" s="128">
        <v>112</v>
      </c>
      <c r="FN6" s="129">
        <v>113</v>
      </c>
      <c r="FO6" s="128">
        <v>114</v>
      </c>
      <c r="FP6" s="129">
        <v>115</v>
      </c>
      <c r="FQ6" s="128">
        <v>116</v>
      </c>
      <c r="FR6" s="129">
        <v>117</v>
      </c>
      <c r="FS6" s="128">
        <v>118</v>
      </c>
      <c r="FT6" s="129">
        <v>119</v>
      </c>
      <c r="FU6" s="128">
        <v>120</v>
      </c>
      <c r="FV6" s="129">
        <v>121</v>
      </c>
      <c r="FW6" s="128">
        <v>122</v>
      </c>
      <c r="FX6" s="129">
        <v>123</v>
      </c>
      <c r="FY6" s="128">
        <v>124</v>
      </c>
      <c r="FZ6" s="129">
        <v>125</v>
      </c>
      <c r="GA6" s="128">
        <v>126</v>
      </c>
      <c r="GB6" s="129">
        <v>127</v>
      </c>
      <c r="GC6" s="128">
        <v>128</v>
      </c>
      <c r="GD6" s="129">
        <v>129</v>
      </c>
      <c r="GE6" s="128">
        <v>130</v>
      </c>
      <c r="GF6" s="129">
        <v>131</v>
      </c>
      <c r="GG6" s="128">
        <v>132</v>
      </c>
      <c r="GH6" s="129">
        <v>133</v>
      </c>
      <c r="GI6" s="128">
        <v>134</v>
      </c>
      <c r="GJ6" s="129">
        <v>135</v>
      </c>
      <c r="GK6" s="128">
        <v>136</v>
      </c>
      <c r="GL6" s="129">
        <v>137</v>
      </c>
      <c r="GM6" s="128">
        <v>138</v>
      </c>
      <c r="GN6" s="129">
        <v>139</v>
      </c>
      <c r="GO6" s="128">
        <v>140</v>
      </c>
      <c r="GP6" s="129">
        <v>141</v>
      </c>
      <c r="GQ6" s="128">
        <v>142</v>
      </c>
      <c r="GR6" s="129">
        <v>143</v>
      </c>
      <c r="GS6" s="128">
        <v>144</v>
      </c>
      <c r="GT6" s="129">
        <v>145</v>
      </c>
      <c r="GU6" s="128">
        <v>146</v>
      </c>
      <c r="GV6" s="129">
        <v>147</v>
      </c>
      <c r="GW6" s="128">
        <v>148</v>
      </c>
      <c r="GX6" s="129">
        <v>149</v>
      </c>
      <c r="GY6" s="128">
        <v>150</v>
      </c>
      <c r="GZ6" s="129">
        <v>151</v>
      </c>
      <c r="HA6" s="128">
        <v>152</v>
      </c>
      <c r="HB6" s="129">
        <v>153</v>
      </c>
      <c r="HC6" s="128">
        <v>154</v>
      </c>
      <c r="HD6" s="129">
        <v>155</v>
      </c>
      <c r="HE6" s="128">
        <v>156</v>
      </c>
      <c r="HF6" s="129">
        <v>157</v>
      </c>
      <c r="HG6" s="128">
        <v>158</v>
      </c>
      <c r="HH6" s="129">
        <v>159</v>
      </c>
      <c r="HI6" s="128">
        <v>160</v>
      </c>
      <c r="HJ6" s="129">
        <v>161</v>
      </c>
      <c r="HK6" s="128">
        <v>162</v>
      </c>
      <c r="HL6" s="129">
        <v>163</v>
      </c>
      <c r="HM6" s="128">
        <v>164</v>
      </c>
      <c r="HN6" s="129">
        <v>165</v>
      </c>
      <c r="HO6" s="128">
        <v>166</v>
      </c>
      <c r="HP6" s="129">
        <v>167</v>
      </c>
      <c r="HQ6" s="128">
        <v>168</v>
      </c>
      <c r="HR6" s="129">
        <v>169</v>
      </c>
      <c r="HS6" s="128">
        <v>170</v>
      </c>
      <c r="HT6" s="129">
        <v>171</v>
      </c>
      <c r="HU6" s="128">
        <v>172</v>
      </c>
      <c r="HV6" s="129">
        <v>173</v>
      </c>
      <c r="HW6" s="128">
        <v>174</v>
      </c>
      <c r="HX6" s="129">
        <v>175</v>
      </c>
      <c r="HY6" s="128">
        <v>176</v>
      </c>
      <c r="HZ6" s="129">
        <v>177</v>
      </c>
      <c r="IA6" s="128">
        <v>178</v>
      </c>
      <c r="IB6" s="129">
        <v>179</v>
      </c>
      <c r="IC6" s="128">
        <v>180</v>
      </c>
      <c r="ID6" s="129">
        <v>181</v>
      </c>
      <c r="IE6" s="128">
        <v>182</v>
      </c>
      <c r="IF6" s="129">
        <v>183</v>
      </c>
      <c r="IG6" s="128">
        <v>184</v>
      </c>
      <c r="IH6" s="129">
        <v>185</v>
      </c>
      <c r="II6" s="128">
        <v>186</v>
      </c>
      <c r="IJ6" s="129">
        <v>187</v>
      </c>
      <c r="IK6" s="128">
        <v>188</v>
      </c>
      <c r="IL6" s="129">
        <v>189</v>
      </c>
      <c r="IM6" s="128">
        <v>190</v>
      </c>
      <c r="IN6" s="129">
        <v>191</v>
      </c>
      <c r="IO6" s="128">
        <v>192</v>
      </c>
      <c r="IP6" s="129">
        <v>193</v>
      </c>
      <c r="IQ6" s="128">
        <v>194</v>
      </c>
      <c r="IR6" s="129">
        <v>195</v>
      </c>
      <c r="IS6" s="128">
        <v>196</v>
      </c>
      <c r="IT6" s="129">
        <v>197</v>
      </c>
      <c r="IU6" s="128">
        <v>198</v>
      </c>
      <c r="IV6" s="129">
        <v>199</v>
      </c>
      <c r="IW6" s="128">
        <v>200</v>
      </c>
      <c r="IX6" s="129">
        <v>201</v>
      </c>
      <c r="IY6" s="128">
        <v>202</v>
      </c>
      <c r="IZ6" s="129">
        <v>203</v>
      </c>
      <c r="JA6" s="128">
        <v>204</v>
      </c>
      <c r="JB6" s="129">
        <v>205</v>
      </c>
      <c r="JC6" s="128">
        <v>206</v>
      </c>
      <c r="JD6" s="129">
        <v>207</v>
      </c>
      <c r="JE6" s="128">
        <v>208</v>
      </c>
      <c r="JF6" s="129">
        <v>209</v>
      </c>
      <c r="JG6" s="128">
        <v>210</v>
      </c>
      <c r="JH6" s="129">
        <v>211</v>
      </c>
      <c r="JI6" s="128">
        <v>212</v>
      </c>
      <c r="JJ6" s="129">
        <v>213</v>
      </c>
      <c r="JK6" s="128">
        <v>214</v>
      </c>
      <c r="JL6" s="129">
        <v>215</v>
      </c>
      <c r="JM6" s="128">
        <v>216</v>
      </c>
      <c r="JN6" s="129">
        <v>217</v>
      </c>
      <c r="JO6" s="128">
        <v>218</v>
      </c>
      <c r="JP6" s="129">
        <v>219</v>
      </c>
      <c r="JQ6" s="128">
        <v>220</v>
      </c>
      <c r="JR6" s="129">
        <v>221</v>
      </c>
      <c r="JS6" s="128">
        <v>222</v>
      </c>
      <c r="JT6" s="129">
        <v>223</v>
      </c>
      <c r="JU6" s="128">
        <v>224</v>
      </c>
      <c r="JV6" s="129">
        <v>225</v>
      </c>
      <c r="JW6" s="128">
        <v>226</v>
      </c>
      <c r="JX6" s="129">
        <v>227</v>
      </c>
      <c r="JY6" s="128">
        <v>228</v>
      </c>
      <c r="JZ6" s="129">
        <v>229</v>
      </c>
      <c r="KA6" s="128">
        <v>230</v>
      </c>
      <c r="KB6" s="129">
        <v>231</v>
      </c>
      <c r="KC6" s="128">
        <v>232</v>
      </c>
      <c r="KD6" s="129">
        <v>233</v>
      </c>
      <c r="KE6" s="128">
        <v>234</v>
      </c>
      <c r="KF6" s="129">
        <v>235</v>
      </c>
      <c r="KG6" s="128">
        <v>236</v>
      </c>
      <c r="KH6" s="129">
        <v>237</v>
      </c>
      <c r="KI6" s="128">
        <v>238</v>
      </c>
      <c r="KJ6" s="129">
        <v>239</v>
      </c>
      <c r="KK6" s="128">
        <v>240</v>
      </c>
      <c r="KL6" s="129">
        <v>241</v>
      </c>
      <c r="KM6" s="128">
        <v>242</v>
      </c>
      <c r="KN6" s="129">
        <v>243</v>
      </c>
      <c r="KO6" s="128">
        <v>244</v>
      </c>
      <c r="KP6" s="129">
        <v>245</v>
      </c>
      <c r="KQ6" s="128">
        <v>246</v>
      </c>
      <c r="KR6" s="129">
        <v>247</v>
      </c>
      <c r="KS6" s="128">
        <v>248</v>
      </c>
      <c r="KT6" s="129">
        <v>249</v>
      </c>
      <c r="KU6" s="128">
        <v>250</v>
      </c>
      <c r="KV6" s="129">
        <v>251</v>
      </c>
      <c r="KW6" s="128">
        <v>252</v>
      </c>
      <c r="KX6" s="129">
        <v>253</v>
      </c>
      <c r="KY6" s="128">
        <v>254</v>
      </c>
      <c r="KZ6" s="129">
        <v>255</v>
      </c>
      <c r="LA6" s="128">
        <v>256</v>
      </c>
      <c r="LB6" s="129">
        <v>257</v>
      </c>
      <c r="LC6" s="128">
        <v>258</v>
      </c>
      <c r="LD6" s="129">
        <v>259</v>
      </c>
      <c r="LE6" s="128">
        <v>260</v>
      </c>
      <c r="LF6" s="129">
        <v>261</v>
      </c>
      <c r="LG6" s="128">
        <v>262</v>
      </c>
      <c r="LH6" s="129">
        <v>263</v>
      </c>
      <c r="LI6" s="128">
        <v>264</v>
      </c>
      <c r="LJ6" s="129">
        <v>265</v>
      </c>
      <c r="LK6" s="128">
        <v>266</v>
      </c>
      <c r="LL6" s="129">
        <v>267</v>
      </c>
      <c r="LM6" s="128">
        <v>268</v>
      </c>
      <c r="LN6" s="129">
        <v>269</v>
      </c>
      <c r="LO6" s="128">
        <v>270</v>
      </c>
      <c r="LP6" s="129">
        <v>271</v>
      </c>
      <c r="LQ6" s="128">
        <v>272</v>
      </c>
      <c r="LR6" s="129">
        <v>273</v>
      </c>
      <c r="LS6" s="128">
        <v>274</v>
      </c>
      <c r="LT6" s="129">
        <v>275</v>
      </c>
      <c r="LU6" s="128">
        <v>276</v>
      </c>
      <c r="LV6" s="129">
        <v>277</v>
      </c>
      <c r="LW6" s="128">
        <v>278</v>
      </c>
      <c r="LX6" s="129">
        <v>279</v>
      </c>
      <c r="LY6" s="128">
        <v>280</v>
      </c>
      <c r="LZ6" s="129">
        <v>281</v>
      </c>
      <c r="MA6" s="128">
        <v>282</v>
      </c>
      <c r="MB6" s="129">
        <v>283</v>
      </c>
      <c r="MC6" s="128">
        <v>284</v>
      </c>
      <c r="MD6" s="129">
        <v>285</v>
      </c>
      <c r="ME6" s="128">
        <v>286</v>
      </c>
      <c r="MF6" s="129">
        <v>287</v>
      </c>
      <c r="MG6" s="128">
        <v>288</v>
      </c>
      <c r="MH6" s="129">
        <v>289</v>
      </c>
      <c r="MI6" s="128">
        <v>290</v>
      </c>
      <c r="MJ6" s="129">
        <v>291</v>
      </c>
    </row>
    <row r="7" spans="1:349" ht="15.75" thickBot="1" x14ac:dyDescent="0.3">
      <c r="A7" s="207"/>
      <c r="B7" s="2"/>
      <c r="C7" s="78" t="s">
        <v>283</v>
      </c>
      <c r="D7" s="74"/>
      <c r="E7" s="104"/>
      <c r="F7" s="105"/>
      <c r="G7" s="105"/>
      <c r="H7" s="105"/>
      <c r="I7" s="105"/>
      <c r="J7" s="105"/>
      <c r="K7" s="105"/>
      <c r="L7" s="105"/>
      <c r="M7" s="105"/>
      <c r="N7" s="105"/>
      <c r="O7" s="105"/>
      <c r="P7" s="105"/>
      <c r="Q7" s="105"/>
      <c r="R7" s="105"/>
      <c r="S7" s="105"/>
      <c r="T7" s="105"/>
      <c r="U7" s="105"/>
      <c r="V7" s="105"/>
      <c r="W7" s="105"/>
      <c r="X7" s="105"/>
      <c r="Y7" s="105"/>
      <c r="Z7" s="105"/>
      <c r="AA7" s="105"/>
      <c r="AB7" s="106"/>
      <c r="AC7" s="106"/>
      <c r="AD7" s="106"/>
      <c r="AE7" s="106"/>
      <c r="AF7" s="106"/>
      <c r="AG7" s="106"/>
      <c r="AH7" s="106"/>
      <c r="AI7" s="107"/>
      <c r="AJ7" s="106"/>
      <c r="AK7" s="106"/>
      <c r="AL7" s="106"/>
      <c r="AM7" s="106"/>
      <c r="AN7" s="106"/>
      <c r="AO7" s="106"/>
      <c r="AP7" s="106"/>
      <c r="AQ7" s="106"/>
      <c r="AR7" s="106"/>
      <c r="AS7" s="106"/>
      <c r="AT7" s="106"/>
      <c r="AU7" s="106"/>
      <c r="AV7" s="106"/>
      <c r="AW7" s="110"/>
      <c r="AX7" s="110"/>
      <c r="AY7" s="110"/>
      <c r="AZ7" s="110"/>
      <c r="BA7" s="110"/>
      <c r="BB7" s="110"/>
      <c r="BC7" s="106"/>
      <c r="BD7" s="106"/>
      <c r="BE7" s="106"/>
      <c r="BF7" s="106"/>
      <c r="BG7" s="106"/>
      <c r="BH7" s="106"/>
      <c r="BI7" s="106"/>
      <c r="BJ7" s="106"/>
      <c r="BK7" s="106"/>
      <c r="BL7" s="106"/>
      <c r="BM7" s="106"/>
      <c r="BN7" s="106"/>
      <c r="BO7" s="106"/>
      <c r="BP7" s="106"/>
      <c r="BQ7" s="106"/>
      <c r="BR7" s="106"/>
      <c r="BS7" s="105"/>
      <c r="BT7" s="105"/>
      <c r="BU7" s="105"/>
      <c r="BV7" s="105"/>
      <c r="BW7" s="105"/>
      <c r="BX7" s="105"/>
      <c r="BY7" s="111"/>
      <c r="BZ7" s="105"/>
      <c r="CA7" s="111"/>
      <c r="CB7" s="105"/>
      <c r="CC7" s="111"/>
      <c r="CD7" s="105"/>
      <c r="CE7" s="111"/>
      <c r="CF7" s="105"/>
      <c r="CG7" s="111"/>
      <c r="CH7" s="105"/>
      <c r="CI7" s="105"/>
      <c r="CJ7" s="105"/>
      <c r="CK7" s="105"/>
      <c r="CL7" s="105"/>
      <c r="CM7" s="105"/>
      <c r="CN7" s="105"/>
      <c r="CO7" s="105"/>
      <c r="CP7" s="105"/>
      <c r="CQ7" s="106"/>
      <c r="CR7" s="106"/>
      <c r="CS7" s="106"/>
      <c r="CT7" s="106"/>
      <c r="CU7" s="106"/>
      <c r="CV7" s="106"/>
      <c r="CW7" s="107"/>
      <c r="CX7" s="108"/>
      <c r="CY7" s="108"/>
      <c r="CZ7" s="108"/>
      <c r="DA7" s="108"/>
      <c r="DB7" s="108"/>
      <c r="DC7" s="108"/>
      <c r="DD7" s="108"/>
      <c r="DE7" s="108"/>
      <c r="DF7" s="108"/>
      <c r="DG7" s="108"/>
      <c r="DH7" s="109"/>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6"/>
      <c r="LR7" s="106"/>
      <c r="LS7" s="106"/>
      <c r="LT7" s="106"/>
      <c r="LU7" s="106"/>
      <c r="LV7" s="106"/>
      <c r="LW7" s="106"/>
      <c r="LX7" s="106"/>
      <c r="LY7" s="106"/>
      <c r="LZ7" s="106"/>
      <c r="MA7" s="106"/>
      <c r="MB7" s="106"/>
      <c r="MC7" s="106"/>
      <c r="MD7" s="106"/>
      <c r="ME7" s="106"/>
      <c r="MF7" s="106"/>
      <c r="MG7" s="106"/>
      <c r="MH7" s="106"/>
      <c r="MI7" s="106"/>
      <c r="MJ7" s="106"/>
    </row>
    <row r="8" spans="1:349" ht="25.5" x14ac:dyDescent="0.25">
      <c r="A8" s="280" t="s">
        <v>2</v>
      </c>
      <c r="B8" s="4" t="s">
        <v>3</v>
      </c>
      <c r="C8" s="79" t="s">
        <v>252</v>
      </c>
      <c r="D8" s="101"/>
      <c r="E8" s="113"/>
      <c r="F8" s="113"/>
      <c r="G8" s="113"/>
      <c r="H8" s="113"/>
      <c r="I8" s="113"/>
      <c r="J8" s="113"/>
      <c r="K8" s="113"/>
      <c r="L8" s="113"/>
      <c r="M8" s="113"/>
      <c r="N8" s="113"/>
      <c r="O8" s="113"/>
      <c r="P8" s="113"/>
      <c r="Q8" s="113"/>
      <c r="R8" s="113"/>
      <c r="S8" s="113"/>
      <c r="T8" s="113"/>
      <c r="U8" s="113"/>
      <c r="V8" s="113"/>
      <c r="W8" s="113"/>
      <c r="X8" s="113"/>
      <c r="Y8" s="113">
        <v>1</v>
      </c>
      <c r="Z8" s="113">
        <v>1</v>
      </c>
      <c r="AA8" s="113">
        <v>1</v>
      </c>
      <c r="AB8" s="113">
        <v>1</v>
      </c>
      <c r="AC8" s="113">
        <v>1</v>
      </c>
      <c r="AD8" s="113">
        <v>1</v>
      </c>
      <c r="AE8" s="113">
        <v>1</v>
      </c>
      <c r="AF8" s="113">
        <v>1</v>
      </c>
      <c r="AG8" s="112"/>
      <c r="AH8" s="112"/>
      <c r="AI8" s="112"/>
      <c r="AJ8" s="112"/>
      <c r="AK8" s="112"/>
      <c r="AL8" s="112"/>
      <c r="AM8" s="112"/>
      <c r="AN8" s="112"/>
      <c r="AO8" s="112"/>
      <c r="AP8" s="112"/>
      <c r="AQ8" s="112"/>
      <c r="AR8" s="112"/>
      <c r="AS8" s="112"/>
      <c r="AT8" s="112"/>
      <c r="AU8" s="112"/>
      <c r="AV8" s="112"/>
      <c r="AW8" s="115"/>
      <c r="AX8" s="115"/>
      <c r="AY8" s="115"/>
      <c r="AZ8" s="115"/>
      <c r="BA8" s="115"/>
      <c r="BB8" s="115"/>
      <c r="BC8" s="112"/>
      <c r="BD8" s="112"/>
      <c r="BE8" s="112"/>
      <c r="BF8" s="112"/>
      <c r="BG8" s="112"/>
      <c r="BH8" s="112"/>
      <c r="BI8" s="112"/>
      <c r="BJ8" s="112"/>
      <c r="BK8" s="112"/>
      <c r="BL8" s="112"/>
      <c r="BM8" s="112"/>
      <c r="BN8" s="112"/>
      <c r="BO8" s="112"/>
      <c r="BP8" s="112"/>
      <c r="BQ8" s="112"/>
      <c r="BR8" s="112"/>
      <c r="BS8" s="113"/>
      <c r="BT8" s="113"/>
      <c r="BU8" s="113"/>
      <c r="BV8" s="113"/>
      <c r="BW8" s="113"/>
      <c r="BX8" s="113"/>
      <c r="BY8" s="113"/>
      <c r="BZ8" s="113"/>
      <c r="CA8" s="113"/>
      <c r="CB8" s="113"/>
      <c r="CC8" s="113"/>
      <c r="CD8" s="113"/>
      <c r="CE8" s="113"/>
      <c r="CF8" s="113"/>
      <c r="CG8" s="113"/>
      <c r="CH8" s="113"/>
      <c r="CQ8" s="112"/>
      <c r="CR8" s="112"/>
      <c r="CS8" s="112"/>
      <c r="CT8" s="112"/>
      <c r="CU8" s="112"/>
      <c r="CV8" s="112"/>
      <c r="CW8" s="112"/>
      <c r="CX8" s="114"/>
      <c r="CY8" s="114"/>
      <c r="CZ8" s="114"/>
      <c r="DA8" s="114"/>
      <c r="DB8" s="114"/>
      <c r="DC8" s="114"/>
      <c r="DD8" s="114"/>
      <c r="DE8" s="114"/>
      <c r="DF8" s="114"/>
      <c r="DG8" s="114"/>
      <c r="DH8" s="114"/>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4"/>
      <c r="HL8" s="114"/>
      <c r="HM8" s="114"/>
      <c r="HN8" s="114"/>
      <c r="HO8" s="114"/>
      <c r="HP8" s="114"/>
      <c r="HQ8" s="114"/>
      <c r="HR8" s="114"/>
      <c r="HS8" s="114"/>
      <c r="HT8" s="114"/>
      <c r="HU8" s="114"/>
      <c r="HV8" s="114"/>
      <c r="HW8" s="114"/>
      <c r="HX8" s="114"/>
      <c r="HY8" s="114"/>
      <c r="HZ8" s="114"/>
      <c r="IA8" s="114"/>
      <c r="IB8" s="114"/>
      <c r="IC8" s="114"/>
      <c r="ID8" s="114"/>
      <c r="IE8" s="114"/>
      <c r="IF8" s="114"/>
      <c r="IG8" s="114"/>
      <c r="IH8" s="114"/>
      <c r="II8" s="114"/>
      <c r="IJ8" s="114"/>
      <c r="IK8" s="114"/>
      <c r="IL8" s="114"/>
      <c r="IM8" s="114"/>
      <c r="IN8" s="114"/>
      <c r="IO8" s="114"/>
      <c r="IP8" s="114"/>
      <c r="IQ8" s="114"/>
      <c r="IR8" s="114"/>
      <c r="IS8" s="114"/>
      <c r="IT8" s="114"/>
      <c r="IU8" s="114"/>
      <c r="IV8" s="114"/>
      <c r="IW8" s="114"/>
      <c r="IX8" s="114"/>
      <c r="IY8" s="114"/>
      <c r="IZ8" s="114"/>
      <c r="JA8" s="114"/>
      <c r="JB8" s="114"/>
      <c r="JC8" s="114"/>
      <c r="JD8" s="114"/>
      <c r="JE8" s="114"/>
      <c r="JF8" s="114"/>
      <c r="JG8" s="114"/>
      <c r="JH8" s="114"/>
      <c r="JI8" s="114"/>
      <c r="JJ8" s="114"/>
      <c r="JK8" s="114"/>
      <c r="JL8" s="114"/>
      <c r="JM8" s="114"/>
      <c r="JN8" s="114"/>
      <c r="JO8" s="114"/>
      <c r="JP8" s="114"/>
      <c r="JQ8" s="114"/>
      <c r="JR8" s="114"/>
      <c r="JS8" s="114"/>
      <c r="JT8" s="114"/>
      <c r="JU8" s="114"/>
      <c r="JV8" s="114"/>
      <c r="JW8" s="114"/>
      <c r="JX8" s="114"/>
      <c r="JY8" s="114"/>
      <c r="JZ8" s="114"/>
      <c r="KA8" s="114"/>
      <c r="KB8" s="114"/>
      <c r="KC8" s="114"/>
      <c r="KD8" s="114"/>
      <c r="KE8" s="114"/>
      <c r="KF8" s="114"/>
      <c r="KG8" s="114"/>
      <c r="KH8" s="114"/>
      <c r="KI8" s="114"/>
      <c r="KJ8" s="114"/>
      <c r="KK8" s="114"/>
      <c r="KL8" s="114"/>
      <c r="KM8" s="114"/>
      <c r="KN8" s="114"/>
      <c r="KO8" s="114"/>
      <c r="KP8" s="114"/>
      <c r="KQ8" s="114"/>
      <c r="KR8" s="114"/>
      <c r="KS8" s="114"/>
      <c r="KT8" s="114"/>
      <c r="KU8" s="114"/>
      <c r="KV8" s="114"/>
      <c r="KW8" s="114"/>
      <c r="KX8" s="114"/>
      <c r="KY8" s="114"/>
      <c r="KZ8" s="114"/>
      <c r="LA8" s="114"/>
      <c r="LB8" s="114"/>
      <c r="LC8" s="114"/>
      <c r="LD8" s="114"/>
      <c r="LE8" s="114"/>
      <c r="LF8" s="114"/>
      <c r="LG8" s="114"/>
      <c r="LH8" s="114"/>
      <c r="LI8" s="114"/>
      <c r="LJ8" s="114"/>
      <c r="LK8" s="114"/>
      <c r="LL8" s="114"/>
      <c r="LM8" s="114"/>
      <c r="LN8" s="114"/>
      <c r="LO8" s="114"/>
      <c r="LP8" s="114"/>
      <c r="LQ8" s="112"/>
      <c r="LR8" s="112"/>
      <c r="LS8" s="112"/>
      <c r="LT8" s="112"/>
      <c r="LU8" s="112"/>
      <c r="LV8" s="112"/>
      <c r="LW8" s="112"/>
      <c r="LX8" s="112"/>
      <c r="LY8" s="112"/>
      <c r="LZ8" s="112"/>
      <c r="MA8" s="112"/>
      <c r="MB8" s="112"/>
      <c r="MC8" s="112"/>
      <c r="MD8" s="112"/>
      <c r="ME8" s="112"/>
      <c r="MF8" s="112"/>
      <c r="MG8" s="112"/>
      <c r="MH8" s="112"/>
      <c r="MI8" s="112"/>
      <c r="MJ8" s="112"/>
      <c r="MK8" s="133">
        <f t="shared" ref="MK8:MK17" si="0">SUM(E8:MJ8)</f>
        <v>8</v>
      </c>
    </row>
    <row r="9" spans="1:349" ht="25.5" x14ac:dyDescent="0.25">
      <c r="A9" s="281"/>
      <c r="B9" s="4" t="s">
        <v>4</v>
      </c>
      <c r="C9" s="80" t="s">
        <v>253</v>
      </c>
      <c r="D9" s="102"/>
      <c r="E9" s="115"/>
      <c r="F9" s="115"/>
      <c r="G9" s="115"/>
      <c r="H9" s="115"/>
      <c r="I9" s="115"/>
      <c r="J9" s="115"/>
      <c r="K9" s="115"/>
      <c r="L9" s="115"/>
      <c r="M9" s="115"/>
      <c r="N9" s="115"/>
      <c r="O9" s="115"/>
      <c r="P9" s="115"/>
      <c r="Q9" s="115"/>
      <c r="R9" s="115"/>
      <c r="S9" s="115"/>
      <c r="T9" s="115"/>
      <c r="U9" s="115"/>
      <c r="V9" s="115"/>
      <c r="W9" s="115"/>
      <c r="X9" s="115"/>
      <c r="Y9" s="113">
        <v>1</v>
      </c>
      <c r="Z9" s="113">
        <v>1</v>
      </c>
      <c r="AA9" s="113">
        <v>1</v>
      </c>
      <c r="AB9" s="113">
        <v>1</v>
      </c>
      <c r="AC9" s="113">
        <v>1</v>
      </c>
      <c r="AD9" s="113">
        <v>1</v>
      </c>
      <c r="AE9" s="113">
        <v>1</v>
      </c>
      <c r="AF9" s="113">
        <v>1</v>
      </c>
      <c r="AG9" s="113">
        <v>1</v>
      </c>
      <c r="AH9" s="113">
        <v>1</v>
      </c>
      <c r="AI9" s="113">
        <v>1</v>
      </c>
      <c r="AJ9" s="113">
        <v>1</v>
      </c>
      <c r="AK9" s="113">
        <v>1</v>
      </c>
      <c r="AL9" s="113">
        <v>1</v>
      </c>
      <c r="AM9" s="113">
        <v>1</v>
      </c>
      <c r="AN9" s="113">
        <v>1</v>
      </c>
      <c r="AO9" s="113">
        <v>1</v>
      </c>
      <c r="AP9" s="112"/>
      <c r="AQ9" s="112"/>
      <c r="AR9" s="112"/>
      <c r="AS9" s="112"/>
      <c r="AT9" s="112"/>
      <c r="AU9" s="112"/>
      <c r="AV9" s="112"/>
      <c r="AW9" s="115"/>
      <c r="AX9" s="115"/>
      <c r="AY9" s="115"/>
      <c r="AZ9" s="115"/>
      <c r="BA9" s="115"/>
      <c r="BB9" s="115"/>
      <c r="BC9" s="112"/>
      <c r="BD9" s="112"/>
      <c r="BE9" s="112"/>
      <c r="BF9" s="112"/>
      <c r="BG9" s="112"/>
      <c r="BH9" s="112"/>
      <c r="BI9" s="112"/>
      <c r="BJ9" s="112"/>
      <c r="BK9" s="112"/>
      <c r="BL9" s="112"/>
      <c r="BM9" s="112"/>
      <c r="BN9" s="112"/>
      <c r="BO9" s="112"/>
      <c r="BP9" s="112"/>
      <c r="BQ9" s="112"/>
      <c r="BR9" s="112"/>
      <c r="BS9" s="115"/>
      <c r="BT9" s="115"/>
      <c r="BU9" s="115"/>
      <c r="BV9" s="115"/>
      <c r="BW9" s="115"/>
      <c r="BX9" s="115"/>
      <c r="BY9" s="115"/>
      <c r="BZ9" s="115"/>
      <c r="CA9" s="115"/>
      <c r="CB9" s="115"/>
      <c r="CC9" s="115"/>
      <c r="CD9" s="115"/>
      <c r="CE9" s="115"/>
      <c r="CF9" s="115"/>
      <c r="CG9" s="115"/>
      <c r="CH9" s="115"/>
      <c r="CQ9" s="112"/>
      <c r="CR9" s="112"/>
      <c r="CS9" s="112"/>
      <c r="CT9" s="112"/>
      <c r="CU9" s="112"/>
      <c r="CV9" s="112"/>
      <c r="CW9" s="112"/>
      <c r="CX9" s="114"/>
      <c r="CY9" s="114"/>
      <c r="CZ9" s="114"/>
      <c r="DA9" s="114"/>
      <c r="DB9" s="114"/>
      <c r="DC9" s="114"/>
      <c r="DD9" s="114"/>
      <c r="DE9" s="114"/>
      <c r="DF9" s="114"/>
      <c r="DG9" s="114"/>
      <c r="DH9" s="114"/>
      <c r="DI9" s="113"/>
      <c r="DJ9" s="113"/>
      <c r="DK9" s="113"/>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3"/>
      <c r="HH9" s="113"/>
      <c r="HI9" s="113"/>
      <c r="HJ9" s="113"/>
      <c r="HK9" s="114"/>
      <c r="HL9" s="114"/>
      <c r="HM9" s="114"/>
      <c r="HN9" s="114"/>
      <c r="HO9" s="114"/>
      <c r="HP9" s="114"/>
      <c r="HQ9" s="114"/>
      <c r="HR9" s="114"/>
      <c r="HS9" s="114"/>
      <c r="HT9" s="114"/>
      <c r="HU9" s="114"/>
      <c r="HV9" s="114"/>
      <c r="HW9" s="114"/>
      <c r="HX9" s="114"/>
      <c r="HY9" s="114"/>
      <c r="HZ9" s="114"/>
      <c r="IA9" s="114"/>
      <c r="IB9" s="114"/>
      <c r="IC9" s="114"/>
      <c r="ID9" s="114"/>
      <c r="IE9" s="114"/>
      <c r="IF9" s="114"/>
      <c r="IG9" s="114"/>
      <c r="IH9" s="114"/>
      <c r="II9" s="114"/>
      <c r="IJ9" s="114"/>
      <c r="IK9" s="114"/>
      <c r="IL9" s="114"/>
      <c r="IM9" s="114"/>
      <c r="IN9" s="114"/>
      <c r="IO9" s="114"/>
      <c r="IP9" s="114"/>
      <c r="IQ9" s="114"/>
      <c r="IR9" s="114"/>
      <c r="IS9" s="114"/>
      <c r="IT9" s="114"/>
      <c r="IU9" s="114"/>
      <c r="IV9" s="114"/>
      <c r="IW9" s="114"/>
      <c r="IX9" s="114"/>
      <c r="IY9" s="114"/>
      <c r="IZ9" s="114"/>
      <c r="JA9" s="114"/>
      <c r="JB9" s="114"/>
      <c r="JC9" s="114"/>
      <c r="JD9" s="114"/>
      <c r="JE9" s="114"/>
      <c r="JF9" s="114"/>
      <c r="JG9" s="114"/>
      <c r="JH9" s="114"/>
      <c r="JI9" s="114"/>
      <c r="JJ9" s="114"/>
      <c r="JK9" s="114"/>
      <c r="JL9" s="114"/>
      <c r="JM9" s="114"/>
      <c r="JN9" s="114"/>
      <c r="JO9" s="114"/>
      <c r="JP9" s="114"/>
      <c r="JQ9" s="114"/>
      <c r="JR9" s="114"/>
      <c r="JS9" s="114"/>
      <c r="JT9" s="114"/>
      <c r="JU9" s="114"/>
      <c r="JV9" s="114"/>
      <c r="JW9" s="114"/>
      <c r="JX9" s="114"/>
      <c r="JY9" s="114"/>
      <c r="JZ9" s="114"/>
      <c r="KA9" s="114"/>
      <c r="KB9" s="114"/>
      <c r="KC9" s="114"/>
      <c r="KD9" s="114"/>
      <c r="KE9" s="114"/>
      <c r="KF9" s="114"/>
      <c r="KG9" s="114"/>
      <c r="KH9" s="114"/>
      <c r="KI9" s="114"/>
      <c r="KJ9" s="114"/>
      <c r="KK9" s="114"/>
      <c r="KL9" s="114"/>
      <c r="KM9" s="114"/>
      <c r="KN9" s="114"/>
      <c r="KO9" s="114"/>
      <c r="KP9" s="114"/>
      <c r="KQ9" s="114"/>
      <c r="KR9" s="114"/>
      <c r="KS9" s="116"/>
      <c r="KT9" s="116"/>
      <c r="KU9" s="116"/>
      <c r="KV9" s="116"/>
      <c r="KW9" s="116"/>
      <c r="KX9" s="116"/>
      <c r="KY9" s="116"/>
      <c r="KZ9" s="116"/>
      <c r="LA9" s="116"/>
      <c r="LB9" s="116"/>
      <c r="LC9" s="116"/>
      <c r="LD9" s="116"/>
      <c r="LE9" s="116"/>
      <c r="LF9" s="116"/>
      <c r="LG9" s="116"/>
      <c r="LH9" s="116"/>
      <c r="LI9" s="116"/>
      <c r="LJ9" s="116"/>
      <c r="LK9" s="116"/>
      <c r="LL9" s="116"/>
      <c r="LM9" s="116"/>
      <c r="LN9" s="116"/>
      <c r="LO9" s="116"/>
      <c r="LP9" s="116"/>
      <c r="LQ9" s="112"/>
      <c r="LR9" s="112"/>
      <c r="LS9" s="112"/>
      <c r="LT9" s="112"/>
      <c r="LU9" s="112"/>
      <c r="LV9" s="112"/>
      <c r="LW9" s="112"/>
      <c r="LX9" s="112"/>
      <c r="LY9" s="112"/>
      <c r="LZ9" s="112"/>
      <c r="MA9" s="112"/>
      <c r="MB9" s="112"/>
      <c r="MC9" s="112"/>
      <c r="MD9" s="112"/>
      <c r="ME9" s="112"/>
      <c r="MF9" s="112"/>
      <c r="MG9" s="112"/>
      <c r="MH9" s="112"/>
      <c r="MI9" s="112"/>
      <c r="MJ9" s="112"/>
      <c r="MK9" s="133">
        <f t="shared" si="0"/>
        <v>17</v>
      </c>
    </row>
    <row r="10" spans="1:349" ht="25.5" x14ac:dyDescent="0.25">
      <c r="A10" s="281"/>
      <c r="B10" s="4" t="s">
        <v>5</v>
      </c>
      <c r="C10" s="80" t="s">
        <v>254</v>
      </c>
      <c r="D10" s="102"/>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3">
        <v>1</v>
      </c>
      <c r="AH10" s="113">
        <v>1</v>
      </c>
      <c r="AI10" s="113">
        <v>1</v>
      </c>
      <c r="AJ10" s="113">
        <v>1</v>
      </c>
      <c r="AK10" s="113">
        <v>1</v>
      </c>
      <c r="AL10" s="113">
        <v>1</v>
      </c>
      <c r="AM10" s="113">
        <v>1</v>
      </c>
      <c r="AN10" s="113">
        <v>1</v>
      </c>
      <c r="AO10" s="113">
        <v>1</v>
      </c>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5"/>
      <c r="BT10" s="115"/>
      <c r="BU10" s="115"/>
      <c r="BV10" s="115"/>
      <c r="BW10" s="115"/>
      <c r="BX10" s="115"/>
      <c r="BY10" s="115"/>
      <c r="BZ10" s="115"/>
      <c r="CA10" s="115"/>
      <c r="CB10" s="115"/>
      <c r="CC10" s="115"/>
      <c r="CD10" s="115"/>
      <c r="CE10" s="115"/>
      <c r="CF10" s="115"/>
      <c r="CG10" s="115"/>
      <c r="CH10" s="115"/>
      <c r="CQ10" s="112"/>
      <c r="CR10" s="112"/>
      <c r="CS10" s="112"/>
      <c r="CT10" s="112"/>
      <c r="CU10" s="112"/>
      <c r="CV10" s="112"/>
      <c r="CW10" s="112"/>
      <c r="CX10" s="114"/>
      <c r="CY10" s="114"/>
      <c r="CZ10" s="114"/>
      <c r="DA10" s="114"/>
      <c r="DB10" s="114"/>
      <c r="DC10" s="114"/>
      <c r="DD10" s="114"/>
      <c r="DE10" s="114"/>
      <c r="DF10" s="114"/>
      <c r="DG10" s="114"/>
      <c r="DH10" s="114"/>
      <c r="DI10" s="113"/>
      <c r="DJ10" s="113"/>
      <c r="DK10" s="113"/>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3"/>
      <c r="HH10" s="113"/>
      <c r="HI10" s="113"/>
      <c r="HJ10" s="113"/>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c r="LD10" s="114"/>
      <c r="LE10" s="114"/>
      <c r="LF10" s="114"/>
      <c r="LG10" s="114"/>
      <c r="LH10" s="114"/>
      <c r="LI10" s="114"/>
      <c r="LJ10" s="114"/>
      <c r="LK10" s="114"/>
      <c r="LL10" s="114"/>
      <c r="LM10" s="114"/>
      <c r="LN10" s="114"/>
      <c r="LO10" s="114"/>
      <c r="LP10" s="114"/>
      <c r="LQ10" s="112"/>
      <c r="LR10" s="112"/>
      <c r="LS10" s="112"/>
      <c r="LT10" s="112"/>
      <c r="LU10" s="112"/>
      <c r="LV10" s="112"/>
      <c r="LW10" s="112"/>
      <c r="LX10" s="112"/>
      <c r="LY10" s="112"/>
      <c r="LZ10" s="112"/>
      <c r="MA10" s="112"/>
      <c r="MB10" s="112"/>
      <c r="MC10" s="112"/>
      <c r="MD10" s="112"/>
      <c r="ME10" s="112"/>
      <c r="MF10" s="112"/>
      <c r="MG10" s="112"/>
      <c r="MH10" s="112"/>
      <c r="MI10" s="112"/>
      <c r="MJ10" s="112"/>
      <c r="MK10" s="133">
        <f t="shared" si="0"/>
        <v>9</v>
      </c>
    </row>
    <row r="11" spans="1:349" ht="25.5" x14ac:dyDescent="0.25">
      <c r="A11" s="281"/>
      <c r="B11" s="4" t="s">
        <v>6</v>
      </c>
      <c r="C11" s="80" t="s">
        <v>255</v>
      </c>
      <c r="D11" s="102"/>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3">
        <v>1</v>
      </c>
      <c r="AH11" s="113">
        <v>1</v>
      </c>
      <c r="AI11" s="113">
        <v>1</v>
      </c>
      <c r="AJ11" s="113">
        <v>1</v>
      </c>
      <c r="AK11" s="113">
        <v>1</v>
      </c>
      <c r="AL11" s="113">
        <v>1</v>
      </c>
      <c r="AM11" s="113">
        <v>1</v>
      </c>
      <c r="AN11" s="113">
        <v>1</v>
      </c>
      <c r="AO11" s="113">
        <v>1</v>
      </c>
      <c r="AP11" s="112"/>
      <c r="AQ11" s="112"/>
      <c r="AR11" s="112"/>
      <c r="AS11" s="112"/>
      <c r="AT11" s="112"/>
      <c r="AU11" s="112"/>
      <c r="AV11" s="112"/>
      <c r="AW11" s="115"/>
      <c r="AX11" s="115"/>
      <c r="AY11" s="115"/>
      <c r="AZ11" s="115"/>
      <c r="BA11" s="115"/>
      <c r="BB11" s="115"/>
      <c r="BC11" s="112"/>
      <c r="BD11" s="112"/>
      <c r="BE11" s="112"/>
      <c r="BF11" s="112"/>
      <c r="BG11" s="112"/>
      <c r="BH11" s="112"/>
      <c r="BI11" s="112"/>
      <c r="BJ11" s="112"/>
      <c r="BK11" s="112"/>
      <c r="BL11" s="112"/>
      <c r="BM11" s="112"/>
      <c r="BN11" s="112"/>
      <c r="BO11" s="112"/>
      <c r="BP11" s="112"/>
      <c r="BQ11" s="112"/>
      <c r="BR11" s="112"/>
      <c r="BS11" s="115"/>
      <c r="BT11" s="115"/>
      <c r="BU11" s="115"/>
      <c r="BV11" s="115"/>
      <c r="BW11" s="115"/>
      <c r="BX11" s="115"/>
      <c r="BY11" s="115"/>
      <c r="BZ11" s="115"/>
      <c r="CA11" s="115"/>
      <c r="CB11" s="115"/>
      <c r="CC11" s="115"/>
      <c r="CD11" s="115"/>
      <c r="CE11" s="115"/>
      <c r="CF11" s="115"/>
      <c r="CG11" s="115"/>
      <c r="CH11" s="115"/>
      <c r="CK11" s="112">
        <v>1</v>
      </c>
      <c r="CL11" s="112">
        <v>1</v>
      </c>
      <c r="CM11" s="112">
        <v>1</v>
      </c>
      <c r="CN11" s="112">
        <v>1</v>
      </c>
      <c r="CO11" s="112">
        <v>1</v>
      </c>
      <c r="CP11" s="112">
        <v>1</v>
      </c>
      <c r="CQ11" s="112"/>
      <c r="CR11" s="112"/>
      <c r="CS11" s="112"/>
      <c r="CT11" s="112"/>
      <c r="CU11" s="112"/>
      <c r="CV11" s="112"/>
      <c r="CW11" s="112"/>
      <c r="CX11" s="114"/>
      <c r="CY11" s="114"/>
      <c r="CZ11" s="114"/>
      <c r="DA11" s="114"/>
      <c r="DB11" s="114"/>
      <c r="DC11" s="114"/>
      <c r="DD11" s="114"/>
      <c r="DE11" s="114"/>
      <c r="DF11" s="114"/>
      <c r="DG11" s="114"/>
      <c r="DH11" s="114"/>
      <c r="DI11" s="113"/>
      <c r="DJ11" s="113"/>
      <c r="DK11" s="113"/>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3"/>
      <c r="HH11" s="113"/>
      <c r="HI11" s="113"/>
      <c r="HJ11" s="113"/>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2"/>
      <c r="LR11" s="112"/>
      <c r="LS11" s="112"/>
      <c r="LT11" s="112"/>
      <c r="LU11" s="112"/>
      <c r="LV11" s="112"/>
      <c r="LW11" s="112"/>
      <c r="LX11" s="112"/>
      <c r="LY11" s="112"/>
      <c r="LZ11" s="112"/>
      <c r="MA11" s="112"/>
      <c r="MB11" s="112"/>
      <c r="MC11" s="112"/>
      <c r="MD11" s="112"/>
      <c r="ME11" s="112"/>
      <c r="MF11" s="112"/>
      <c r="MG11" s="112"/>
      <c r="MH11" s="112"/>
      <c r="MI11" s="112"/>
      <c r="MJ11" s="112"/>
      <c r="MK11" s="133">
        <f t="shared" si="0"/>
        <v>15</v>
      </c>
    </row>
    <row r="12" spans="1:349" ht="25.5" x14ac:dyDescent="0.25">
      <c r="A12" s="281"/>
      <c r="B12" s="4" t="s">
        <v>7</v>
      </c>
      <c r="C12" s="80" t="s">
        <v>256</v>
      </c>
      <c r="D12" s="102"/>
      <c r="E12" s="115"/>
      <c r="F12" s="115"/>
      <c r="G12" s="115"/>
      <c r="H12" s="115"/>
      <c r="I12" s="115"/>
      <c r="J12" s="115"/>
      <c r="K12" s="115"/>
      <c r="L12" s="115"/>
      <c r="M12" s="115"/>
      <c r="N12" s="115"/>
      <c r="O12" s="115"/>
      <c r="P12" s="115"/>
      <c r="Q12" s="115"/>
      <c r="R12" s="115"/>
      <c r="S12" s="115"/>
      <c r="T12" s="115"/>
      <c r="U12" s="115"/>
      <c r="V12" s="115"/>
      <c r="W12" s="115"/>
      <c r="X12" s="115"/>
      <c r="Y12" s="113">
        <v>1</v>
      </c>
      <c r="Z12" s="113">
        <v>1</v>
      </c>
      <c r="AA12" s="113">
        <v>1</v>
      </c>
      <c r="AB12" s="113">
        <v>1</v>
      </c>
      <c r="AC12" s="113">
        <v>1</v>
      </c>
      <c r="AD12" s="113">
        <v>1</v>
      </c>
      <c r="AE12" s="113">
        <v>1</v>
      </c>
      <c r="AF12" s="113">
        <v>1</v>
      </c>
      <c r="AG12" s="113">
        <v>1</v>
      </c>
      <c r="AH12" s="113">
        <v>1</v>
      </c>
      <c r="AI12" s="113">
        <v>1</v>
      </c>
      <c r="AJ12" s="113">
        <v>1</v>
      </c>
      <c r="AK12" s="112"/>
      <c r="AL12" s="112"/>
      <c r="AM12" s="112"/>
      <c r="AN12" s="112"/>
      <c r="AO12" s="112"/>
      <c r="AP12" s="112">
        <v>1</v>
      </c>
      <c r="AQ12" s="112">
        <v>1</v>
      </c>
      <c r="AR12" s="112">
        <v>1</v>
      </c>
      <c r="AS12" s="112">
        <v>1</v>
      </c>
      <c r="AT12" s="112">
        <v>1</v>
      </c>
      <c r="AU12" s="112">
        <v>1</v>
      </c>
      <c r="AV12" s="112">
        <v>1</v>
      </c>
      <c r="AW12" s="112">
        <v>1</v>
      </c>
      <c r="AX12" s="115"/>
      <c r="AY12" s="115"/>
      <c r="AZ12" s="115"/>
      <c r="BA12" s="115"/>
      <c r="BB12" s="115"/>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7"/>
      <c r="CA12" s="117"/>
      <c r="CB12" s="117"/>
      <c r="CC12" s="117"/>
      <c r="CD12" s="117"/>
      <c r="CE12" s="117"/>
      <c r="CF12" s="117"/>
      <c r="CG12" s="117"/>
      <c r="CH12" s="117"/>
      <c r="CQ12" s="112"/>
      <c r="CR12" s="112"/>
      <c r="CS12" s="112"/>
      <c r="CT12" s="112"/>
      <c r="CU12" s="112"/>
      <c r="CV12" s="112"/>
      <c r="CW12" s="112"/>
      <c r="CX12" s="114"/>
      <c r="CY12" s="114"/>
      <c r="CZ12" s="114"/>
      <c r="DA12" s="114"/>
      <c r="DB12" s="114"/>
      <c r="DC12" s="114"/>
      <c r="DD12" s="114"/>
      <c r="DE12" s="114"/>
      <c r="DF12" s="114"/>
      <c r="DG12" s="114"/>
      <c r="DH12" s="114"/>
      <c r="DI12" s="113"/>
      <c r="DJ12" s="113"/>
      <c r="DK12" s="113"/>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3"/>
      <c r="HH12" s="113"/>
      <c r="HI12" s="113"/>
      <c r="HJ12" s="113"/>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6"/>
      <c r="KT12" s="116"/>
      <c r="KU12" s="116"/>
      <c r="KV12" s="116"/>
      <c r="KW12" s="116"/>
      <c r="KX12" s="116"/>
      <c r="KY12" s="116"/>
      <c r="KZ12" s="112">
        <v>1</v>
      </c>
      <c r="LA12" s="112">
        <v>1</v>
      </c>
      <c r="LB12" s="112">
        <v>1</v>
      </c>
      <c r="LC12" s="112">
        <v>1</v>
      </c>
      <c r="LD12" s="112">
        <v>1</v>
      </c>
      <c r="LE12" s="112">
        <v>1</v>
      </c>
      <c r="LF12" s="112">
        <v>1</v>
      </c>
      <c r="LG12" s="112">
        <v>1</v>
      </c>
      <c r="LH12" s="112">
        <v>1</v>
      </c>
      <c r="LI12" s="112">
        <v>1</v>
      </c>
      <c r="LJ12" s="112">
        <v>1</v>
      </c>
      <c r="LK12" s="112">
        <v>1</v>
      </c>
      <c r="LL12" s="112">
        <v>1</v>
      </c>
      <c r="LM12" s="112">
        <v>1</v>
      </c>
      <c r="LN12" s="112">
        <v>1</v>
      </c>
      <c r="LO12" s="112">
        <v>1</v>
      </c>
      <c r="LP12" s="112">
        <v>1</v>
      </c>
      <c r="LQ12" s="112">
        <v>1</v>
      </c>
      <c r="LR12" s="112">
        <v>1</v>
      </c>
      <c r="LS12" s="112">
        <v>1</v>
      </c>
      <c r="LT12" s="112">
        <v>1</v>
      </c>
      <c r="LU12" s="112">
        <v>1</v>
      </c>
      <c r="LV12" s="112">
        <v>1</v>
      </c>
      <c r="LW12" s="112">
        <v>1</v>
      </c>
      <c r="LX12" s="112">
        <v>1</v>
      </c>
      <c r="LY12" s="112">
        <v>1</v>
      </c>
      <c r="LZ12" s="112">
        <v>1</v>
      </c>
      <c r="MA12" s="112">
        <v>1</v>
      </c>
      <c r="MB12" s="112">
        <v>1</v>
      </c>
      <c r="MC12" s="112">
        <v>1</v>
      </c>
      <c r="MD12" s="112">
        <v>1</v>
      </c>
      <c r="ME12" s="112">
        <v>1</v>
      </c>
      <c r="MF12" s="112">
        <v>1</v>
      </c>
      <c r="MG12" s="112">
        <v>1</v>
      </c>
      <c r="MH12" s="112">
        <v>1</v>
      </c>
      <c r="MI12" s="112">
        <v>1</v>
      </c>
      <c r="MJ12" s="112">
        <v>1</v>
      </c>
      <c r="MK12" s="133">
        <f t="shared" si="0"/>
        <v>57</v>
      </c>
    </row>
    <row r="13" spans="1:349" ht="25.5" x14ac:dyDescent="0.25">
      <c r="A13" s="281"/>
      <c r="B13" s="4" t="s">
        <v>8</v>
      </c>
      <c r="C13" s="80" t="s">
        <v>257</v>
      </c>
      <c r="D13" s="102"/>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3">
        <v>1</v>
      </c>
      <c r="AH13" s="113">
        <v>1</v>
      </c>
      <c r="AI13" s="113">
        <v>1</v>
      </c>
      <c r="AJ13" s="113">
        <v>1</v>
      </c>
      <c r="AK13" s="113">
        <v>1</v>
      </c>
      <c r="AL13" s="113">
        <v>1</v>
      </c>
      <c r="AM13" s="113">
        <v>1</v>
      </c>
      <c r="AN13" s="113">
        <v>1</v>
      </c>
      <c r="AO13" s="113">
        <v>1</v>
      </c>
      <c r="AP13" s="112"/>
      <c r="AQ13" s="112"/>
      <c r="AR13" s="112"/>
      <c r="AS13" s="112"/>
      <c r="AT13" s="112"/>
      <c r="AU13" s="112"/>
      <c r="AV13" s="112"/>
      <c r="AW13" s="112"/>
      <c r="AX13" s="112">
        <v>1</v>
      </c>
      <c r="AY13" s="112">
        <v>1</v>
      </c>
      <c r="AZ13" s="112">
        <v>1</v>
      </c>
      <c r="BA13" s="112">
        <v>1</v>
      </c>
      <c r="BB13" s="112">
        <v>1</v>
      </c>
      <c r="BC13" s="112">
        <v>1</v>
      </c>
      <c r="BD13" s="112">
        <v>1</v>
      </c>
      <c r="BE13" s="112">
        <v>1</v>
      </c>
      <c r="BF13" s="112"/>
      <c r="BG13" s="112"/>
      <c r="BH13" s="112"/>
      <c r="BI13" s="112"/>
      <c r="BJ13" s="112"/>
      <c r="BK13" s="112"/>
      <c r="BL13" s="112"/>
      <c r="BM13" s="112">
        <v>1</v>
      </c>
      <c r="BN13" s="112">
        <v>1</v>
      </c>
      <c r="BO13" s="112">
        <v>1</v>
      </c>
      <c r="BP13" s="112">
        <v>1</v>
      </c>
      <c r="BQ13" s="112">
        <v>1</v>
      </c>
      <c r="BR13" s="112">
        <v>1</v>
      </c>
      <c r="BS13" s="115"/>
      <c r="BT13" s="115"/>
      <c r="BU13" s="115"/>
      <c r="BV13" s="115"/>
      <c r="BW13" s="115"/>
      <c r="BX13" s="115"/>
      <c r="BY13" s="115"/>
      <c r="BZ13" s="117"/>
      <c r="CA13" s="117"/>
      <c r="CB13" s="117"/>
      <c r="CC13" s="117"/>
      <c r="CD13" s="117"/>
      <c r="CE13" s="117"/>
      <c r="CF13" s="117"/>
      <c r="CG13" s="117"/>
      <c r="CH13" s="117"/>
      <c r="CQ13" s="112"/>
      <c r="CR13" s="112"/>
      <c r="CS13" s="112"/>
      <c r="CT13" s="112"/>
      <c r="CU13" s="112"/>
      <c r="CV13" s="112"/>
      <c r="CW13" s="112"/>
      <c r="CX13" s="114"/>
      <c r="CY13" s="114"/>
      <c r="CZ13" s="114"/>
      <c r="DA13" s="114"/>
      <c r="DB13" s="114"/>
      <c r="DC13" s="114"/>
      <c r="DD13" s="114"/>
      <c r="DE13" s="114"/>
      <c r="DF13" s="114"/>
      <c r="DG13" s="114"/>
      <c r="DH13" s="114"/>
      <c r="DI13" s="113"/>
      <c r="DJ13" s="113"/>
      <c r="DK13" s="113"/>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3"/>
      <c r="HH13" s="113"/>
      <c r="HI13" s="113"/>
      <c r="HJ13" s="113"/>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4"/>
      <c r="IX13" s="114"/>
      <c r="IY13" s="114"/>
      <c r="IZ13" s="114"/>
      <c r="JA13" s="114"/>
      <c r="JB13" s="114"/>
      <c r="JC13" s="114"/>
      <c r="JD13" s="114"/>
      <c r="JE13" s="114"/>
      <c r="JF13" s="114"/>
      <c r="JG13" s="114"/>
      <c r="JH13" s="114"/>
      <c r="JI13" s="114"/>
      <c r="JJ13" s="114"/>
      <c r="JK13" s="114"/>
      <c r="JL13" s="114"/>
      <c r="JM13" s="114"/>
      <c r="JN13" s="114"/>
      <c r="JO13" s="114"/>
      <c r="JP13" s="114"/>
      <c r="JQ13" s="114"/>
      <c r="JR13" s="114"/>
      <c r="JS13" s="114"/>
      <c r="JT13" s="114"/>
      <c r="JU13" s="114"/>
      <c r="JV13" s="114"/>
      <c r="JW13" s="114"/>
      <c r="JX13" s="114"/>
      <c r="JY13" s="114"/>
      <c r="JZ13" s="114"/>
      <c r="KA13" s="114"/>
      <c r="KB13" s="114"/>
      <c r="KC13" s="114"/>
      <c r="KD13" s="114"/>
      <c r="KE13" s="114"/>
      <c r="KF13" s="114"/>
      <c r="KG13" s="114"/>
      <c r="KH13" s="114"/>
      <c r="KI13" s="114"/>
      <c r="KJ13" s="114"/>
      <c r="KK13" s="114"/>
      <c r="KL13" s="114"/>
      <c r="KM13" s="114"/>
      <c r="KN13" s="114"/>
      <c r="KO13" s="114"/>
      <c r="KP13" s="114"/>
      <c r="KQ13" s="114"/>
      <c r="KR13" s="114"/>
      <c r="KS13" s="116"/>
      <c r="KT13" s="116"/>
      <c r="KU13" s="116"/>
      <c r="KV13" s="116"/>
      <c r="KW13" s="116"/>
      <c r="KX13" s="116"/>
      <c r="KY13" s="116"/>
      <c r="KZ13" s="112">
        <v>1</v>
      </c>
      <c r="LA13" s="112">
        <v>1</v>
      </c>
      <c r="LB13" s="112">
        <v>1</v>
      </c>
      <c r="LC13" s="112">
        <v>1</v>
      </c>
      <c r="LD13" s="112">
        <v>1</v>
      </c>
      <c r="LE13" s="112">
        <v>1</v>
      </c>
      <c r="LF13" s="112">
        <v>1</v>
      </c>
      <c r="LG13" s="112">
        <v>1</v>
      </c>
      <c r="LH13" s="112">
        <v>1</v>
      </c>
      <c r="LI13" s="112">
        <v>1</v>
      </c>
      <c r="LJ13" s="112">
        <v>1</v>
      </c>
      <c r="LK13" s="112">
        <v>1</v>
      </c>
      <c r="LL13" s="112">
        <v>1</v>
      </c>
      <c r="LM13" s="112">
        <v>1</v>
      </c>
      <c r="LN13" s="112">
        <v>1</v>
      </c>
      <c r="LO13" s="112">
        <v>1</v>
      </c>
      <c r="LP13" s="112">
        <v>1</v>
      </c>
      <c r="LQ13" s="112">
        <v>1</v>
      </c>
      <c r="LR13" s="112">
        <v>1</v>
      </c>
      <c r="LS13" s="112">
        <v>1</v>
      </c>
      <c r="LT13" s="112">
        <v>1</v>
      </c>
      <c r="LU13" s="112">
        <v>1</v>
      </c>
      <c r="LV13" s="112">
        <v>1</v>
      </c>
      <c r="LW13" s="112"/>
      <c r="LX13" s="112"/>
      <c r="LY13" s="112"/>
      <c r="LZ13" s="112"/>
      <c r="MA13" s="112"/>
      <c r="MB13" s="112"/>
      <c r="MC13" s="112"/>
      <c r="MD13" s="112"/>
      <c r="ME13" s="112"/>
      <c r="MF13" s="112"/>
      <c r="MG13" s="112"/>
      <c r="MH13" s="112"/>
      <c r="MI13" s="112"/>
      <c r="MJ13" s="112"/>
      <c r="MK13" s="133">
        <f t="shared" si="0"/>
        <v>46</v>
      </c>
    </row>
    <row r="14" spans="1:349" ht="25.5" x14ac:dyDescent="0.25">
      <c r="A14" s="281"/>
      <c r="B14" s="4" t="s">
        <v>9</v>
      </c>
      <c r="C14" s="80" t="s">
        <v>258</v>
      </c>
      <c r="D14" s="102"/>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3">
        <v>1</v>
      </c>
      <c r="AH14" s="113">
        <v>1</v>
      </c>
      <c r="AI14" s="113">
        <v>1</v>
      </c>
      <c r="AJ14" s="113">
        <v>1</v>
      </c>
      <c r="AK14" s="113">
        <v>1</v>
      </c>
      <c r="AL14" s="113">
        <v>1</v>
      </c>
      <c r="AM14" s="113">
        <v>1</v>
      </c>
      <c r="AN14" s="113">
        <v>1</v>
      </c>
      <c r="AO14" s="113">
        <v>1</v>
      </c>
      <c r="AP14" s="112"/>
      <c r="AQ14" s="112"/>
      <c r="AR14" s="112"/>
      <c r="AS14" s="112"/>
      <c r="AT14" s="112"/>
      <c r="AU14" s="112"/>
      <c r="AV14" s="112"/>
      <c r="AW14" s="115"/>
      <c r="AX14" s="112">
        <v>1</v>
      </c>
      <c r="AY14" s="112">
        <v>1</v>
      </c>
      <c r="AZ14" s="112">
        <v>1</v>
      </c>
      <c r="BA14" s="112">
        <v>1</v>
      </c>
      <c r="BB14" s="112">
        <v>1</v>
      </c>
      <c r="BC14" s="112">
        <v>1</v>
      </c>
      <c r="BD14" s="112">
        <v>1</v>
      </c>
      <c r="BE14" s="112">
        <v>1</v>
      </c>
      <c r="BF14" s="112"/>
      <c r="BG14" s="112"/>
      <c r="BH14" s="112"/>
      <c r="BI14" s="112"/>
      <c r="BJ14" s="112"/>
      <c r="BK14" s="112"/>
      <c r="BL14" s="112"/>
      <c r="BM14" s="112">
        <v>1</v>
      </c>
      <c r="BN14" s="112">
        <v>1</v>
      </c>
      <c r="BO14" s="112">
        <v>1</v>
      </c>
      <c r="BP14" s="112">
        <v>1</v>
      </c>
      <c r="BQ14" s="112">
        <v>1</v>
      </c>
      <c r="BR14" s="112">
        <v>1</v>
      </c>
      <c r="BS14" s="115"/>
      <c r="BT14" s="115"/>
      <c r="BU14" s="115"/>
      <c r="BV14" s="115"/>
      <c r="BW14" s="115"/>
      <c r="BX14" s="115"/>
      <c r="BY14" s="115"/>
      <c r="BZ14" s="117"/>
      <c r="CA14" s="117"/>
      <c r="CB14" s="117"/>
      <c r="CC14" s="117"/>
      <c r="CD14" s="117"/>
      <c r="CE14" s="117"/>
      <c r="CF14" s="117"/>
      <c r="CG14" s="117"/>
      <c r="CH14" s="117"/>
      <c r="CQ14" s="112"/>
      <c r="CR14" s="112"/>
      <c r="CS14" s="112"/>
      <c r="CT14" s="112"/>
      <c r="CU14" s="112"/>
      <c r="CV14" s="112"/>
      <c r="CW14" s="112"/>
      <c r="CX14" s="114"/>
      <c r="CY14" s="114"/>
      <c r="CZ14" s="114"/>
      <c r="DA14" s="114"/>
      <c r="DB14" s="114"/>
      <c r="DC14" s="114"/>
      <c r="DD14" s="114"/>
      <c r="DE14" s="114"/>
      <c r="DF14" s="114"/>
      <c r="DG14" s="114"/>
      <c r="DH14" s="114"/>
      <c r="DI14" s="113"/>
      <c r="DJ14" s="113"/>
      <c r="DK14" s="113"/>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3"/>
      <c r="HH14" s="113"/>
      <c r="HI14" s="113"/>
      <c r="HJ14" s="113"/>
      <c r="HK14" s="114"/>
      <c r="HL14" s="114"/>
      <c r="HM14" s="114"/>
      <c r="HN14" s="114"/>
      <c r="HO14" s="114"/>
      <c r="HP14" s="114"/>
      <c r="HQ14" s="114"/>
      <c r="HR14" s="114"/>
      <c r="HS14" s="114"/>
      <c r="HT14" s="114"/>
      <c r="HU14" s="114"/>
      <c r="HV14" s="114"/>
      <c r="HW14" s="114"/>
      <c r="HX14" s="114"/>
      <c r="HY14" s="114"/>
      <c r="HZ14" s="114"/>
      <c r="IA14" s="114"/>
      <c r="IB14" s="114"/>
      <c r="IC14" s="114"/>
      <c r="ID14" s="114"/>
      <c r="IE14" s="114"/>
      <c r="IF14" s="114"/>
      <c r="IG14" s="114"/>
      <c r="IH14" s="114"/>
      <c r="II14" s="114"/>
      <c r="IJ14" s="114"/>
      <c r="IK14" s="114"/>
      <c r="IL14" s="114"/>
      <c r="IM14" s="114"/>
      <c r="IN14" s="114"/>
      <c r="IO14" s="114"/>
      <c r="IP14" s="114"/>
      <c r="IQ14" s="114"/>
      <c r="IR14" s="114"/>
      <c r="IS14" s="114"/>
      <c r="IT14" s="114"/>
      <c r="IU14" s="114"/>
      <c r="IV14" s="114"/>
      <c r="IW14" s="114"/>
      <c r="IX14" s="114"/>
      <c r="IY14" s="114"/>
      <c r="IZ14" s="114"/>
      <c r="JA14" s="114"/>
      <c r="JB14" s="114"/>
      <c r="JC14" s="114"/>
      <c r="JD14" s="114"/>
      <c r="JE14" s="114"/>
      <c r="JF14" s="114"/>
      <c r="JG14" s="114"/>
      <c r="JH14" s="114"/>
      <c r="JI14" s="114"/>
      <c r="JJ14" s="114"/>
      <c r="JK14" s="114"/>
      <c r="JL14" s="114"/>
      <c r="JM14" s="114"/>
      <c r="JN14" s="114"/>
      <c r="JO14" s="114"/>
      <c r="JP14" s="114"/>
      <c r="JQ14" s="114"/>
      <c r="JR14" s="114"/>
      <c r="JS14" s="114"/>
      <c r="JT14" s="114"/>
      <c r="JU14" s="114"/>
      <c r="JV14" s="114"/>
      <c r="JW14" s="114"/>
      <c r="JX14" s="114"/>
      <c r="JY14" s="114"/>
      <c r="JZ14" s="114"/>
      <c r="KA14" s="114"/>
      <c r="KB14" s="114"/>
      <c r="KC14" s="114"/>
      <c r="KD14" s="114"/>
      <c r="KE14" s="114"/>
      <c r="KF14" s="114"/>
      <c r="KG14" s="114"/>
      <c r="KH14" s="114"/>
      <c r="KI14" s="114"/>
      <c r="KJ14" s="114"/>
      <c r="KK14" s="114"/>
      <c r="KL14" s="114"/>
      <c r="KM14" s="114"/>
      <c r="KN14" s="114"/>
      <c r="KO14" s="114"/>
      <c r="KP14" s="114"/>
      <c r="KQ14" s="114"/>
      <c r="KR14" s="114"/>
      <c r="KS14" s="116"/>
      <c r="KT14" s="116"/>
      <c r="KU14" s="116"/>
      <c r="KV14" s="116"/>
      <c r="KW14" s="116"/>
      <c r="KX14" s="116"/>
      <c r="KY14" s="116"/>
      <c r="KZ14" s="112">
        <v>1</v>
      </c>
      <c r="LA14" s="112">
        <v>1</v>
      </c>
      <c r="LB14" s="112">
        <v>1</v>
      </c>
      <c r="LC14" s="112">
        <v>1</v>
      </c>
      <c r="LD14" s="112">
        <v>1</v>
      </c>
      <c r="LE14" s="112">
        <v>1</v>
      </c>
      <c r="LF14" s="112">
        <v>1</v>
      </c>
      <c r="LG14" s="112">
        <v>1</v>
      </c>
      <c r="LH14" s="112">
        <v>1</v>
      </c>
      <c r="LI14" s="112">
        <v>1</v>
      </c>
      <c r="LJ14" s="112">
        <v>1</v>
      </c>
      <c r="LK14" s="112">
        <v>1</v>
      </c>
      <c r="LL14" s="112">
        <v>1</v>
      </c>
      <c r="LM14" s="112">
        <v>1</v>
      </c>
      <c r="LN14" s="112">
        <v>1</v>
      </c>
      <c r="LO14" s="112">
        <v>1</v>
      </c>
      <c r="LP14" s="112">
        <v>1</v>
      </c>
      <c r="LQ14" s="112">
        <v>1</v>
      </c>
      <c r="LR14" s="112">
        <v>1</v>
      </c>
      <c r="LS14" s="112">
        <v>1</v>
      </c>
      <c r="LT14" s="112">
        <v>1</v>
      </c>
      <c r="LU14" s="112">
        <v>1</v>
      </c>
      <c r="LV14" s="112">
        <v>1</v>
      </c>
      <c r="LW14" s="112"/>
      <c r="LX14" s="112"/>
      <c r="LY14" s="112"/>
      <c r="LZ14" s="112"/>
      <c r="MA14" s="112"/>
      <c r="MB14" s="112"/>
      <c r="MC14" s="112"/>
      <c r="MD14" s="112"/>
      <c r="ME14" s="112"/>
      <c r="MF14" s="112"/>
      <c r="MG14" s="112"/>
      <c r="MH14" s="112"/>
      <c r="MI14" s="112"/>
      <c r="MJ14" s="112"/>
      <c r="MK14" s="133">
        <f t="shared" si="0"/>
        <v>46</v>
      </c>
    </row>
    <row r="15" spans="1:349" x14ac:dyDescent="0.25">
      <c r="A15" s="281"/>
      <c r="B15" s="4" t="s">
        <v>10</v>
      </c>
      <c r="C15" s="80" t="s">
        <v>259</v>
      </c>
      <c r="D15" s="102"/>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2"/>
      <c r="AK15" s="112"/>
      <c r="AL15" s="112"/>
      <c r="AM15" s="112"/>
      <c r="AN15" s="112"/>
      <c r="AO15" s="112"/>
      <c r="AP15" s="112">
        <v>1</v>
      </c>
      <c r="AQ15" s="112">
        <v>1</v>
      </c>
      <c r="AR15" s="112">
        <v>1</v>
      </c>
      <c r="AS15" s="112">
        <v>1</v>
      </c>
      <c r="AT15" s="112">
        <v>1</v>
      </c>
      <c r="AU15" s="112">
        <v>1</v>
      </c>
      <c r="AV15" s="112">
        <v>1</v>
      </c>
      <c r="AW15" s="112">
        <v>1</v>
      </c>
      <c r="AX15" s="115"/>
      <c r="AY15" s="115"/>
      <c r="AZ15" s="115"/>
      <c r="BA15" s="115"/>
      <c r="BB15" s="115"/>
      <c r="BC15" s="112"/>
      <c r="BD15" s="112"/>
      <c r="BE15" s="112"/>
      <c r="BF15" s="112"/>
      <c r="BG15" s="112"/>
      <c r="BH15" s="112"/>
      <c r="BI15" s="112"/>
      <c r="BJ15" s="112"/>
      <c r="BK15" s="112"/>
      <c r="BL15" s="112"/>
      <c r="BM15" s="112">
        <v>1</v>
      </c>
      <c r="BN15" s="112">
        <v>1</v>
      </c>
      <c r="BO15" s="112">
        <v>1</v>
      </c>
      <c r="BP15" s="112">
        <v>1</v>
      </c>
      <c r="BQ15" s="112">
        <v>1</v>
      </c>
      <c r="BR15" s="112">
        <v>1</v>
      </c>
      <c r="BS15" s="112"/>
      <c r="BT15" s="112"/>
      <c r="BU15" s="112"/>
      <c r="BV15" s="112"/>
      <c r="BW15" s="112"/>
      <c r="BX15" s="112"/>
      <c r="BY15" s="112"/>
      <c r="BZ15" s="117"/>
      <c r="CA15" s="117"/>
      <c r="CB15" s="117"/>
      <c r="CC15" s="117"/>
      <c r="CD15" s="117"/>
      <c r="CE15" s="117"/>
      <c r="CF15" s="117"/>
      <c r="CG15" s="117"/>
      <c r="CH15" s="117"/>
      <c r="CK15" s="112">
        <v>1</v>
      </c>
      <c r="CL15" s="112">
        <v>1</v>
      </c>
      <c r="CM15" s="112">
        <v>1</v>
      </c>
      <c r="CN15" s="112">
        <v>1</v>
      </c>
      <c r="CO15" s="112">
        <v>1</v>
      </c>
      <c r="CP15" s="112">
        <v>1</v>
      </c>
      <c r="CQ15" s="112"/>
      <c r="CR15" s="112"/>
      <c r="CS15" s="112"/>
      <c r="CT15" s="112"/>
      <c r="CU15" s="112"/>
      <c r="CV15" s="112"/>
      <c r="CW15" s="112"/>
      <c r="CX15" s="114"/>
      <c r="CY15" s="114"/>
      <c r="CZ15" s="114"/>
      <c r="DA15" s="114"/>
      <c r="DB15" s="114"/>
      <c r="DC15" s="114"/>
      <c r="DD15" s="114"/>
      <c r="DE15" s="114"/>
      <c r="DF15" s="114"/>
      <c r="DG15" s="114"/>
      <c r="DH15" s="114"/>
      <c r="DI15" s="113"/>
      <c r="DJ15" s="113"/>
      <c r="DK15" s="113"/>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3"/>
      <c r="HH15" s="113"/>
      <c r="HI15" s="113"/>
      <c r="HJ15" s="113"/>
      <c r="HK15" s="114"/>
      <c r="HL15" s="114"/>
      <c r="HM15" s="114"/>
      <c r="HN15" s="114"/>
      <c r="HO15" s="114"/>
      <c r="HP15" s="114"/>
      <c r="HQ15" s="114"/>
      <c r="HR15" s="114"/>
      <c r="HS15" s="114"/>
      <c r="HT15" s="114"/>
      <c r="HU15" s="114"/>
      <c r="HV15" s="114"/>
      <c r="HW15" s="114"/>
      <c r="HX15" s="114"/>
      <c r="HY15" s="114"/>
      <c r="HZ15" s="114"/>
      <c r="IA15" s="114"/>
      <c r="IB15" s="114"/>
      <c r="IC15" s="114"/>
      <c r="ID15" s="114"/>
      <c r="IE15" s="114"/>
      <c r="IF15" s="114"/>
      <c r="IG15" s="114"/>
      <c r="IH15" s="114"/>
      <c r="II15" s="114"/>
      <c r="IJ15" s="114"/>
      <c r="IK15" s="114"/>
      <c r="IL15" s="114"/>
      <c r="IM15" s="114"/>
      <c r="IN15" s="114"/>
      <c r="IO15" s="114"/>
      <c r="IP15" s="114"/>
      <c r="IQ15" s="114"/>
      <c r="IR15" s="114"/>
      <c r="IS15" s="114"/>
      <c r="IT15" s="114"/>
      <c r="IU15" s="114"/>
      <c r="IV15" s="114"/>
      <c r="IW15" s="114"/>
      <c r="IX15" s="114"/>
      <c r="IY15" s="114"/>
      <c r="IZ15" s="114"/>
      <c r="JA15" s="114"/>
      <c r="JB15" s="114"/>
      <c r="JC15" s="114"/>
      <c r="JD15" s="114"/>
      <c r="JE15" s="114"/>
      <c r="JF15" s="114"/>
      <c r="JG15" s="114"/>
      <c r="JH15" s="114"/>
      <c r="JI15" s="114"/>
      <c r="JJ15" s="114"/>
      <c r="JK15" s="114"/>
      <c r="JL15" s="114"/>
      <c r="JM15" s="114"/>
      <c r="JN15" s="114"/>
      <c r="JO15" s="114"/>
      <c r="JP15" s="114"/>
      <c r="JQ15" s="114"/>
      <c r="JR15" s="114"/>
      <c r="JS15" s="114"/>
      <c r="JT15" s="114"/>
      <c r="JU15" s="114"/>
      <c r="JV15" s="114"/>
      <c r="JW15" s="114"/>
      <c r="JX15" s="114"/>
      <c r="JY15" s="114"/>
      <c r="JZ15" s="114"/>
      <c r="KA15" s="114"/>
      <c r="KB15" s="114"/>
      <c r="KC15" s="114"/>
      <c r="KD15" s="114"/>
      <c r="KE15" s="114"/>
      <c r="KF15" s="114"/>
      <c r="KG15" s="114"/>
      <c r="KH15" s="114"/>
      <c r="KI15" s="114"/>
      <c r="KJ15" s="114"/>
      <c r="KK15" s="114"/>
      <c r="KL15" s="114"/>
      <c r="KM15" s="114"/>
      <c r="KN15" s="114"/>
      <c r="KO15" s="114"/>
      <c r="KP15" s="114"/>
      <c r="KQ15" s="114"/>
      <c r="KR15" s="114"/>
      <c r="KS15" s="116"/>
      <c r="KT15" s="116"/>
      <c r="KU15" s="116"/>
      <c r="KV15" s="116"/>
      <c r="KW15" s="116"/>
      <c r="KX15" s="116"/>
      <c r="KY15" s="116"/>
      <c r="KZ15" s="116"/>
      <c r="LA15" s="116"/>
      <c r="LB15" s="116"/>
      <c r="LC15" s="116"/>
      <c r="LD15" s="116"/>
      <c r="LE15" s="116"/>
      <c r="LF15" s="116"/>
      <c r="LG15" s="116"/>
      <c r="LH15" s="116"/>
      <c r="LI15" s="116"/>
      <c r="LJ15" s="116"/>
      <c r="LK15" s="116"/>
      <c r="LL15" s="116"/>
      <c r="LM15" s="116"/>
      <c r="LN15" s="116"/>
      <c r="LO15" s="116"/>
      <c r="LP15" s="116"/>
      <c r="LQ15" s="112"/>
      <c r="LR15" s="112"/>
      <c r="LS15" s="112"/>
      <c r="LT15" s="112"/>
      <c r="LU15" s="112"/>
      <c r="LV15" s="112"/>
      <c r="LW15" s="112"/>
      <c r="LX15" s="112"/>
      <c r="LY15" s="112"/>
      <c r="LZ15" s="112"/>
      <c r="MA15" s="112"/>
      <c r="MB15" s="112"/>
      <c r="MC15" s="112"/>
      <c r="MD15" s="112"/>
      <c r="ME15" s="112"/>
      <c r="MF15" s="112"/>
      <c r="MG15" s="112"/>
      <c r="MH15" s="112"/>
      <c r="MI15" s="112"/>
      <c r="MJ15" s="112"/>
      <c r="MK15" s="133">
        <f t="shared" si="0"/>
        <v>20</v>
      </c>
    </row>
    <row r="16" spans="1:349" ht="25.5" x14ac:dyDescent="0.25">
      <c r="A16" s="281"/>
      <c r="B16" s="4" t="s">
        <v>11</v>
      </c>
      <c r="C16" s="80" t="s">
        <v>260</v>
      </c>
      <c r="D16" s="102"/>
      <c r="E16" s="112">
        <v>1</v>
      </c>
      <c r="F16" s="112">
        <v>1</v>
      </c>
      <c r="G16" s="112">
        <v>1</v>
      </c>
      <c r="H16" s="112">
        <v>1</v>
      </c>
      <c r="I16" s="112">
        <v>1</v>
      </c>
      <c r="J16" s="112">
        <v>1</v>
      </c>
      <c r="K16" s="112">
        <v>1</v>
      </c>
      <c r="L16" s="112">
        <v>1</v>
      </c>
      <c r="M16" s="112">
        <v>1</v>
      </c>
      <c r="N16" s="112">
        <v>1</v>
      </c>
      <c r="O16" s="112">
        <v>1</v>
      </c>
      <c r="P16" s="112">
        <v>1</v>
      </c>
      <c r="Q16" s="112">
        <v>1</v>
      </c>
      <c r="R16" s="112">
        <v>1</v>
      </c>
      <c r="S16" s="112">
        <v>1</v>
      </c>
      <c r="T16" s="112">
        <v>1</v>
      </c>
      <c r="U16" s="112">
        <v>1</v>
      </c>
      <c r="V16" s="112">
        <v>1</v>
      </c>
      <c r="W16" s="112">
        <v>1</v>
      </c>
      <c r="X16" s="112">
        <v>1</v>
      </c>
      <c r="Y16" s="112"/>
      <c r="Z16" s="112"/>
      <c r="AA16" s="112"/>
      <c r="AB16" s="115"/>
      <c r="AC16" s="115"/>
      <c r="AD16" s="115"/>
      <c r="AE16" s="115"/>
      <c r="AF16" s="115"/>
      <c r="AG16" s="115"/>
      <c r="AH16" s="115"/>
      <c r="AI16" s="115"/>
      <c r="AJ16" s="115"/>
      <c r="AK16" s="115"/>
      <c r="AL16" s="115"/>
      <c r="AM16" s="115"/>
      <c r="AN16" s="115"/>
      <c r="AO16" s="115"/>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v>1</v>
      </c>
      <c r="BN16" s="112">
        <v>1</v>
      </c>
      <c r="BO16" s="112">
        <v>1</v>
      </c>
      <c r="BP16" s="112">
        <v>1</v>
      </c>
      <c r="BQ16" s="112">
        <v>1</v>
      </c>
      <c r="BR16" s="112">
        <v>1</v>
      </c>
      <c r="BS16" s="115"/>
      <c r="BT16" s="115"/>
      <c r="BU16" s="115"/>
      <c r="BV16" s="115"/>
      <c r="BW16" s="115"/>
      <c r="BX16" s="115"/>
      <c r="BY16" s="115"/>
      <c r="BZ16" s="117"/>
      <c r="CA16" s="117"/>
      <c r="CB16" s="117"/>
      <c r="CC16" s="117"/>
      <c r="CD16" s="117"/>
      <c r="CE16" s="117"/>
      <c r="CF16" s="117"/>
      <c r="CG16" s="117"/>
      <c r="CH16" s="117"/>
      <c r="CK16" s="112">
        <v>1</v>
      </c>
      <c r="CL16" s="112">
        <v>1</v>
      </c>
      <c r="CM16" s="112">
        <v>1</v>
      </c>
      <c r="CN16" s="112">
        <v>1</v>
      </c>
      <c r="CO16" s="112">
        <v>1</v>
      </c>
      <c r="CP16" s="112">
        <v>1</v>
      </c>
      <c r="CQ16" s="115"/>
      <c r="CR16" s="115"/>
      <c r="CS16" s="115"/>
      <c r="CT16" s="115"/>
      <c r="CU16" s="115"/>
      <c r="CV16" s="115"/>
      <c r="CW16" s="115"/>
      <c r="CX16" s="116"/>
      <c r="CY16" s="116"/>
      <c r="CZ16" s="116"/>
      <c r="DA16" s="116"/>
      <c r="DB16" s="116"/>
      <c r="DC16" s="116"/>
      <c r="DD16" s="116"/>
      <c r="DE16" s="116"/>
      <c r="DF16" s="116"/>
      <c r="DG16" s="116"/>
      <c r="DH16" s="116"/>
      <c r="DI16" s="116"/>
      <c r="DJ16" s="116"/>
      <c r="DK16" s="116"/>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c r="IU16" s="116"/>
      <c r="IV16" s="116"/>
      <c r="IW16" s="116"/>
      <c r="IX16" s="116"/>
      <c r="IY16" s="116"/>
      <c r="IZ16" s="116"/>
      <c r="JA16" s="116"/>
      <c r="JB16" s="116"/>
      <c r="JC16" s="116"/>
      <c r="JD16" s="116"/>
      <c r="JE16" s="116"/>
      <c r="JF16" s="116"/>
      <c r="JG16" s="116"/>
      <c r="JH16" s="116"/>
      <c r="JI16" s="116"/>
      <c r="JJ16" s="116"/>
      <c r="JK16" s="116"/>
      <c r="JL16" s="116"/>
      <c r="JM16" s="116"/>
      <c r="JN16" s="116"/>
      <c r="JO16" s="116"/>
      <c r="JP16" s="116"/>
      <c r="JQ16" s="116"/>
      <c r="JR16" s="116"/>
      <c r="JS16" s="116"/>
      <c r="JT16" s="116"/>
      <c r="JU16" s="116"/>
      <c r="JV16" s="116"/>
      <c r="JW16" s="116"/>
      <c r="JX16" s="116"/>
      <c r="JY16" s="116"/>
      <c r="JZ16" s="116"/>
      <c r="KA16" s="116"/>
      <c r="KB16" s="116"/>
      <c r="KC16" s="116"/>
      <c r="KD16" s="116"/>
      <c r="KE16" s="116"/>
      <c r="KF16" s="116"/>
      <c r="KG16" s="116"/>
      <c r="KH16" s="116"/>
      <c r="KI16" s="116"/>
      <c r="KJ16" s="116"/>
      <c r="KK16" s="116"/>
      <c r="KL16" s="116"/>
      <c r="KM16" s="116"/>
      <c r="KN16" s="116"/>
      <c r="KO16" s="116"/>
      <c r="KP16" s="116"/>
      <c r="KQ16" s="116"/>
      <c r="KR16" s="116"/>
      <c r="KS16" s="116"/>
      <c r="KT16" s="116"/>
      <c r="KU16" s="116"/>
      <c r="KV16" s="116"/>
      <c r="KW16" s="116"/>
      <c r="KX16" s="116"/>
      <c r="KY16" s="116"/>
      <c r="KZ16" s="116"/>
      <c r="LA16" s="116"/>
      <c r="LB16" s="116"/>
      <c r="LC16" s="116"/>
      <c r="LD16" s="116"/>
      <c r="LE16" s="116"/>
      <c r="LF16" s="116"/>
      <c r="LG16" s="116"/>
      <c r="LH16" s="116"/>
      <c r="LI16" s="116"/>
      <c r="LJ16" s="116"/>
      <c r="LK16" s="116"/>
      <c r="LL16" s="116"/>
      <c r="LM16" s="116"/>
      <c r="LN16" s="116"/>
      <c r="LO16" s="116"/>
      <c r="LP16" s="116"/>
      <c r="LQ16" s="112"/>
      <c r="LR16" s="112"/>
      <c r="LS16" s="112"/>
      <c r="LT16" s="112"/>
      <c r="LU16" s="112"/>
      <c r="LV16" s="112"/>
      <c r="LW16" s="112"/>
      <c r="LX16" s="112"/>
      <c r="LY16" s="112"/>
      <c r="LZ16" s="112"/>
      <c r="MA16" s="112"/>
      <c r="MB16" s="112"/>
      <c r="MC16" s="112"/>
      <c r="MD16" s="112"/>
      <c r="ME16" s="112"/>
      <c r="MF16" s="112"/>
      <c r="MG16" s="112"/>
      <c r="MH16" s="112"/>
      <c r="MI16" s="112"/>
      <c r="MJ16" s="112"/>
      <c r="MK16" s="133">
        <f t="shared" si="0"/>
        <v>32</v>
      </c>
    </row>
    <row r="17" spans="1:349" ht="30" x14ac:dyDescent="0.25">
      <c r="A17" s="281"/>
      <c r="B17" s="4" t="s">
        <v>12</v>
      </c>
      <c r="C17" s="80" t="s">
        <v>281</v>
      </c>
      <c r="D17" s="102"/>
      <c r="E17" s="112">
        <v>1</v>
      </c>
      <c r="F17" s="112">
        <v>1</v>
      </c>
      <c r="G17" s="112">
        <v>1</v>
      </c>
      <c r="H17" s="112">
        <v>1</v>
      </c>
      <c r="I17" s="112">
        <v>1</v>
      </c>
      <c r="J17" s="112">
        <v>1</v>
      </c>
      <c r="K17" s="112">
        <v>1</v>
      </c>
      <c r="L17" s="112">
        <v>1</v>
      </c>
      <c r="M17" s="112">
        <v>1</v>
      </c>
      <c r="N17" s="112">
        <v>1</v>
      </c>
      <c r="O17" s="112">
        <v>1</v>
      </c>
      <c r="P17" s="112">
        <v>1</v>
      </c>
      <c r="Q17" s="112">
        <v>1</v>
      </c>
      <c r="R17" s="112">
        <v>1</v>
      </c>
      <c r="S17" s="112">
        <v>1</v>
      </c>
      <c r="T17" s="112">
        <v>1</v>
      </c>
      <c r="U17" s="112">
        <v>1</v>
      </c>
      <c r="V17" s="112">
        <v>1</v>
      </c>
      <c r="W17" s="112">
        <v>1</v>
      </c>
      <c r="X17" s="112">
        <v>1</v>
      </c>
      <c r="Y17" s="112"/>
      <c r="Z17" s="112"/>
      <c r="AA17" s="112"/>
      <c r="AB17" s="115"/>
      <c r="AC17" s="115"/>
      <c r="AD17" s="115"/>
      <c r="AE17" s="115"/>
      <c r="AF17" s="115"/>
      <c r="AG17" s="115"/>
      <c r="AH17" s="115"/>
      <c r="AI17" s="115"/>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v>1</v>
      </c>
      <c r="BN17" s="112">
        <v>1</v>
      </c>
      <c r="BO17" s="112">
        <v>1</v>
      </c>
      <c r="BP17" s="112">
        <v>1</v>
      </c>
      <c r="BQ17" s="112">
        <v>1</v>
      </c>
      <c r="BR17" s="112">
        <v>1</v>
      </c>
      <c r="BS17" s="115"/>
      <c r="BT17" s="115"/>
      <c r="BU17" s="115"/>
      <c r="BV17" s="115"/>
      <c r="BW17" s="115"/>
      <c r="BX17" s="115"/>
      <c r="BY17" s="115"/>
      <c r="BZ17" s="117"/>
      <c r="CA17" s="117"/>
      <c r="CB17" s="117"/>
      <c r="CC17" s="117"/>
      <c r="CD17" s="117"/>
      <c r="CE17" s="117"/>
      <c r="CF17" s="117"/>
      <c r="CG17" s="117"/>
      <c r="CH17" s="117"/>
      <c r="CQ17" s="112"/>
      <c r="CR17" s="112"/>
      <c r="CS17" s="112"/>
      <c r="CT17" s="112"/>
      <c r="CU17" s="112"/>
      <c r="CV17" s="112"/>
      <c r="CW17" s="112"/>
      <c r="CX17" s="116"/>
      <c r="CY17" s="116"/>
      <c r="CZ17" s="116"/>
      <c r="DA17" s="116"/>
      <c r="DB17" s="116"/>
      <c r="DC17" s="116"/>
      <c r="DD17" s="116"/>
      <c r="DE17" s="116"/>
      <c r="DF17" s="116"/>
      <c r="DG17" s="116"/>
      <c r="DH17" s="116"/>
      <c r="DI17" s="113"/>
      <c r="DJ17" s="113"/>
      <c r="DK17" s="113"/>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c r="FB17" s="112"/>
      <c r="FC17" s="112"/>
      <c r="FD17" s="112"/>
      <c r="FE17" s="112"/>
      <c r="FF17" s="112"/>
      <c r="FG17" s="112"/>
      <c r="FH17" s="112"/>
      <c r="FI17" s="112"/>
      <c r="FJ17" s="112"/>
      <c r="FK17" s="112"/>
      <c r="FL17" s="112"/>
      <c r="FM17" s="112"/>
      <c r="FN17" s="112"/>
      <c r="FO17" s="112"/>
      <c r="FP17" s="112"/>
      <c r="FQ17" s="112"/>
      <c r="FR17" s="112"/>
      <c r="FS17" s="112"/>
      <c r="FT17" s="112"/>
      <c r="FU17" s="112"/>
      <c r="FV17" s="112"/>
      <c r="FW17" s="112"/>
      <c r="FX17" s="112"/>
      <c r="FY17" s="112"/>
      <c r="FZ17" s="112"/>
      <c r="GA17" s="112"/>
      <c r="GB17" s="112"/>
      <c r="GC17" s="112"/>
      <c r="GD17" s="112"/>
      <c r="GE17" s="112"/>
      <c r="GF17" s="112"/>
      <c r="GG17" s="112"/>
      <c r="GH17" s="112"/>
      <c r="GI17" s="112"/>
      <c r="GJ17" s="112"/>
      <c r="GK17" s="112"/>
      <c r="GL17" s="112"/>
      <c r="GM17" s="112"/>
      <c r="GN17" s="112"/>
      <c r="GO17" s="112"/>
      <c r="GP17" s="112"/>
      <c r="GQ17" s="112"/>
      <c r="GR17" s="112"/>
      <c r="GS17" s="112"/>
      <c r="GT17" s="112"/>
      <c r="GU17" s="112"/>
      <c r="GV17" s="112"/>
      <c r="GW17" s="112"/>
      <c r="GX17" s="112"/>
      <c r="GY17" s="112"/>
      <c r="GZ17" s="112"/>
      <c r="HA17" s="112"/>
      <c r="HB17" s="112"/>
      <c r="HC17" s="112"/>
      <c r="HD17" s="112"/>
      <c r="HE17" s="112"/>
      <c r="HF17" s="112"/>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c r="IU17" s="116"/>
      <c r="IV17" s="116"/>
      <c r="IW17" s="116"/>
      <c r="IX17" s="116"/>
      <c r="IY17" s="116"/>
      <c r="IZ17" s="116"/>
      <c r="JA17" s="116"/>
      <c r="JB17" s="116"/>
      <c r="JC17" s="116"/>
      <c r="JD17" s="116"/>
      <c r="JE17" s="116"/>
      <c r="JF17" s="116"/>
      <c r="JG17" s="116"/>
      <c r="JH17" s="116"/>
      <c r="JI17" s="116"/>
      <c r="JJ17" s="116"/>
      <c r="JK17" s="116"/>
      <c r="JL17" s="116"/>
      <c r="JM17" s="116"/>
      <c r="JN17" s="116"/>
      <c r="JO17" s="116"/>
      <c r="JP17" s="116"/>
      <c r="JQ17" s="116"/>
      <c r="JR17" s="116"/>
      <c r="JS17" s="116"/>
      <c r="JT17" s="116"/>
      <c r="JU17" s="116"/>
      <c r="JV17" s="116"/>
      <c r="JW17" s="116"/>
      <c r="JX17" s="116"/>
      <c r="JY17" s="116"/>
      <c r="JZ17" s="116"/>
      <c r="KA17" s="116"/>
      <c r="KB17" s="116"/>
      <c r="KC17" s="116"/>
      <c r="KD17" s="116"/>
      <c r="KE17" s="116"/>
      <c r="KF17" s="116"/>
      <c r="KG17" s="116"/>
      <c r="KH17" s="116"/>
      <c r="KI17" s="116"/>
      <c r="KJ17" s="116"/>
      <c r="KK17" s="116"/>
      <c r="KL17" s="116"/>
      <c r="KM17" s="116"/>
      <c r="KN17" s="116"/>
      <c r="KO17" s="116"/>
      <c r="KP17" s="116"/>
      <c r="KQ17" s="116"/>
      <c r="KR17" s="116"/>
      <c r="KS17" s="116"/>
      <c r="KT17" s="116"/>
      <c r="KU17" s="116"/>
      <c r="KV17" s="116"/>
      <c r="KW17" s="116"/>
      <c r="KX17" s="116"/>
      <c r="KY17" s="116"/>
      <c r="KZ17" s="116"/>
      <c r="LA17" s="116"/>
      <c r="LB17" s="116"/>
      <c r="LC17" s="116"/>
      <c r="LD17" s="116"/>
      <c r="LE17" s="116"/>
      <c r="LF17" s="116"/>
      <c r="LG17" s="116"/>
      <c r="LH17" s="116"/>
      <c r="LI17" s="116"/>
      <c r="LJ17" s="116"/>
      <c r="LK17" s="116"/>
      <c r="LL17" s="116"/>
      <c r="LM17" s="116"/>
      <c r="LN17" s="116"/>
      <c r="LO17" s="116"/>
      <c r="LP17" s="116"/>
      <c r="LQ17" s="112"/>
      <c r="LR17" s="112"/>
      <c r="LS17" s="112"/>
      <c r="LT17" s="112"/>
      <c r="LU17" s="112"/>
      <c r="LV17" s="112"/>
      <c r="LW17" s="112"/>
      <c r="LX17" s="112"/>
      <c r="LY17" s="112"/>
      <c r="LZ17" s="112"/>
      <c r="MA17" s="112"/>
      <c r="MB17" s="112"/>
      <c r="MC17" s="112"/>
      <c r="MD17" s="112"/>
      <c r="ME17" s="112"/>
      <c r="MF17" s="112"/>
      <c r="MG17" s="112"/>
      <c r="MH17" s="112"/>
      <c r="MI17" s="112"/>
      <c r="MJ17" s="112"/>
      <c r="MK17" s="133">
        <f t="shared" si="0"/>
        <v>26</v>
      </c>
    </row>
    <row r="18" spans="1:349" ht="15.75" thickBot="1" x14ac:dyDescent="0.3">
      <c r="A18" s="207"/>
      <c r="B18" s="6"/>
      <c r="C18" s="80"/>
      <c r="D18" s="102"/>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7"/>
      <c r="CA18" s="117"/>
      <c r="CB18" s="117"/>
      <c r="CC18" s="117"/>
      <c r="CD18" s="117"/>
      <c r="CE18" s="117"/>
      <c r="CF18" s="117"/>
      <c r="CG18" s="117"/>
      <c r="CH18" s="117"/>
      <c r="CQ18" s="115"/>
      <c r="CR18" s="115"/>
      <c r="CS18" s="115"/>
      <c r="CT18" s="115"/>
      <c r="CU18" s="115"/>
      <c r="CV18" s="115"/>
      <c r="CW18" s="115"/>
      <c r="CX18" s="114"/>
      <c r="CY18" s="114"/>
      <c r="CZ18" s="114"/>
      <c r="DA18" s="114"/>
      <c r="DB18" s="114"/>
      <c r="DC18" s="114"/>
      <c r="DD18" s="114"/>
      <c r="DE18" s="114"/>
      <c r="DF18" s="114"/>
      <c r="DG18" s="114"/>
      <c r="DH18" s="114"/>
      <c r="DI18" s="113"/>
      <c r="DJ18" s="113"/>
      <c r="DK18" s="113"/>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3"/>
      <c r="HH18" s="113"/>
      <c r="HI18" s="113"/>
      <c r="HJ18" s="113"/>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c r="IL18" s="114"/>
      <c r="IM18" s="114"/>
      <c r="IN18" s="114"/>
      <c r="IO18" s="114"/>
      <c r="IP18" s="114"/>
      <c r="IQ18" s="114"/>
      <c r="IR18" s="114"/>
      <c r="IS18" s="114"/>
      <c r="IT18" s="114"/>
      <c r="IU18" s="114"/>
      <c r="IV18" s="114"/>
      <c r="IW18" s="114"/>
      <c r="IX18" s="114"/>
      <c r="IY18" s="114"/>
      <c r="IZ18" s="114"/>
      <c r="JA18" s="114"/>
      <c r="JB18" s="114"/>
      <c r="JC18" s="114"/>
      <c r="JD18" s="114"/>
      <c r="JE18" s="114"/>
      <c r="JF18" s="114"/>
      <c r="JG18" s="114"/>
      <c r="JH18" s="114"/>
      <c r="JI18" s="114"/>
      <c r="JJ18" s="114"/>
      <c r="JK18" s="114"/>
      <c r="JL18" s="114"/>
      <c r="JM18" s="114"/>
      <c r="JN18" s="114"/>
      <c r="JO18" s="114"/>
      <c r="JP18" s="114"/>
      <c r="JQ18" s="114"/>
      <c r="JR18" s="114"/>
      <c r="JS18" s="114"/>
      <c r="JT18" s="114"/>
      <c r="JU18" s="114"/>
      <c r="JV18" s="114"/>
      <c r="JW18" s="114"/>
      <c r="JX18" s="114"/>
      <c r="JY18" s="114"/>
      <c r="JZ18" s="114"/>
      <c r="KA18" s="114"/>
      <c r="KB18" s="114"/>
      <c r="KC18" s="114"/>
      <c r="KD18" s="114"/>
      <c r="KE18" s="114"/>
      <c r="KF18" s="114"/>
      <c r="KG18" s="114"/>
      <c r="KH18" s="114"/>
      <c r="KI18" s="114"/>
      <c r="KJ18" s="114"/>
      <c r="KK18" s="114"/>
      <c r="KL18" s="114"/>
      <c r="KM18" s="114"/>
      <c r="KN18" s="114"/>
      <c r="KO18" s="114"/>
      <c r="KP18" s="114"/>
      <c r="KQ18" s="114"/>
      <c r="KR18" s="114"/>
      <c r="KS18" s="114"/>
      <c r="KT18" s="114"/>
      <c r="KU18" s="114"/>
      <c r="KV18" s="114"/>
      <c r="KW18" s="114"/>
      <c r="KX18" s="114"/>
      <c r="KY18" s="114"/>
      <c r="KZ18" s="114"/>
      <c r="LA18" s="114"/>
      <c r="LB18" s="114"/>
      <c r="LC18" s="114"/>
      <c r="LD18" s="114"/>
      <c r="LE18" s="114"/>
      <c r="LF18" s="114"/>
      <c r="LG18" s="114"/>
      <c r="LH18" s="114"/>
      <c r="LI18" s="114"/>
      <c r="LJ18" s="114"/>
      <c r="LK18" s="114"/>
      <c r="LL18" s="114"/>
      <c r="LM18" s="114"/>
      <c r="LN18" s="114"/>
      <c r="LO18" s="114"/>
      <c r="LP18" s="114"/>
      <c r="LQ18" s="115"/>
      <c r="LR18" s="115"/>
      <c r="LS18" s="115"/>
      <c r="LT18" s="115"/>
      <c r="LU18" s="115"/>
      <c r="LV18" s="115"/>
      <c r="LW18" s="115"/>
      <c r="LX18" s="115"/>
      <c r="LY18" s="115"/>
      <c r="LZ18" s="115"/>
      <c r="MA18" s="115"/>
      <c r="MB18" s="115"/>
      <c r="MC18" s="115"/>
      <c r="MD18" s="115"/>
      <c r="ME18" s="115"/>
      <c r="MF18" s="115"/>
      <c r="MG18" s="115"/>
      <c r="MH18" s="115"/>
      <c r="MI18" s="115"/>
      <c r="MJ18" s="115"/>
      <c r="MK18" s="133"/>
    </row>
    <row r="19" spans="1:349" ht="39" thickBot="1" x14ac:dyDescent="0.3">
      <c r="A19" s="282" t="s">
        <v>69</v>
      </c>
      <c r="B19" s="7" t="s">
        <v>13</v>
      </c>
      <c r="C19" s="80" t="s">
        <v>261</v>
      </c>
      <c r="D19" s="102"/>
      <c r="E19" s="113">
        <v>1</v>
      </c>
      <c r="F19" s="113">
        <v>1</v>
      </c>
      <c r="G19" s="113">
        <v>1</v>
      </c>
      <c r="H19" s="113">
        <v>1</v>
      </c>
      <c r="I19" s="113">
        <v>1</v>
      </c>
      <c r="J19" s="113">
        <v>1</v>
      </c>
      <c r="K19" s="113">
        <v>1</v>
      </c>
      <c r="L19" s="113">
        <v>1</v>
      </c>
      <c r="M19" s="113">
        <v>1</v>
      </c>
      <c r="N19" s="113">
        <v>1</v>
      </c>
      <c r="O19" s="113">
        <v>1</v>
      </c>
      <c r="P19" s="113">
        <v>1</v>
      </c>
      <c r="Q19" s="113">
        <v>1</v>
      </c>
      <c r="R19" s="113">
        <v>1</v>
      </c>
      <c r="S19" s="113">
        <v>1</v>
      </c>
      <c r="T19" s="113">
        <v>1</v>
      </c>
      <c r="U19" s="113">
        <v>1</v>
      </c>
      <c r="V19" s="113">
        <v>1</v>
      </c>
      <c r="W19" s="113">
        <v>1</v>
      </c>
      <c r="X19" s="113">
        <v>1</v>
      </c>
      <c r="Y19" s="112"/>
      <c r="Z19" s="112"/>
      <c r="AA19" s="112"/>
      <c r="AB19" s="113"/>
      <c r="AC19" s="113"/>
      <c r="AD19" s="113"/>
      <c r="AE19" s="113"/>
      <c r="AF19" s="113"/>
      <c r="AG19" s="113"/>
      <c r="AH19" s="113"/>
      <c r="AI19" s="113"/>
      <c r="AJ19" s="113"/>
      <c r="AK19" s="113"/>
      <c r="AL19" s="113"/>
      <c r="AM19" s="113"/>
      <c r="AN19" s="113"/>
      <c r="AO19" s="113"/>
      <c r="AP19" s="113"/>
      <c r="AQ19" s="112"/>
      <c r="AR19" s="112"/>
      <c r="AS19" s="112"/>
      <c r="AT19" s="112"/>
      <c r="AU19" s="112"/>
      <c r="AV19" s="112"/>
      <c r="AW19" s="115"/>
      <c r="AX19" s="115"/>
      <c r="AY19" s="115"/>
      <c r="AZ19" s="115"/>
      <c r="BA19" s="115"/>
      <c r="BB19" s="115"/>
      <c r="BC19" s="112"/>
      <c r="BD19" s="112"/>
      <c r="BE19" s="112"/>
      <c r="BF19" s="112"/>
      <c r="BG19" s="112"/>
      <c r="BH19" s="112"/>
      <c r="BI19" s="112"/>
      <c r="BJ19" s="112"/>
      <c r="BK19" s="112"/>
      <c r="BL19" s="112"/>
      <c r="BM19" s="112"/>
      <c r="BN19" s="112"/>
      <c r="BO19" s="112"/>
      <c r="BP19" s="112"/>
      <c r="BQ19" s="112"/>
      <c r="BR19" s="112"/>
      <c r="BS19" s="113"/>
      <c r="BT19" s="113"/>
      <c r="BU19" s="113"/>
      <c r="BV19" s="113"/>
      <c r="BW19" s="113"/>
      <c r="BX19" s="113"/>
      <c r="BY19" s="113"/>
      <c r="BZ19" s="117"/>
      <c r="CA19" s="117"/>
      <c r="CB19" s="117"/>
      <c r="CC19" s="117"/>
      <c r="CD19" s="117"/>
      <c r="CE19" s="117"/>
      <c r="CF19" s="117"/>
      <c r="CG19" s="117"/>
      <c r="CH19" s="117"/>
      <c r="CQ19" s="113">
        <v>1</v>
      </c>
      <c r="CR19" s="113">
        <v>1</v>
      </c>
      <c r="CS19" s="113">
        <v>1</v>
      </c>
      <c r="CT19" s="113">
        <v>1</v>
      </c>
      <c r="CU19" s="113">
        <v>1</v>
      </c>
      <c r="CV19" s="113">
        <v>1</v>
      </c>
      <c r="CW19" s="113">
        <v>1</v>
      </c>
      <c r="CX19" s="113">
        <v>1</v>
      </c>
      <c r="CY19" s="113">
        <v>1</v>
      </c>
      <c r="CZ19" s="113">
        <v>1</v>
      </c>
      <c r="DA19" s="113">
        <v>1</v>
      </c>
      <c r="DB19" s="113">
        <v>1</v>
      </c>
      <c r="DC19" s="113">
        <v>1</v>
      </c>
      <c r="DD19" s="113">
        <v>1</v>
      </c>
      <c r="DE19" s="113">
        <v>1</v>
      </c>
      <c r="DF19" s="113">
        <v>1</v>
      </c>
      <c r="DG19" s="113">
        <v>1</v>
      </c>
      <c r="DH19" s="113">
        <v>1</v>
      </c>
      <c r="DI19" s="113">
        <v>1</v>
      </c>
      <c r="DJ19" s="113">
        <v>1</v>
      </c>
      <c r="DK19" s="113">
        <v>1</v>
      </c>
      <c r="DL19" s="113">
        <v>1</v>
      </c>
      <c r="DM19" s="113">
        <v>1</v>
      </c>
      <c r="DN19" s="113">
        <v>1</v>
      </c>
      <c r="DO19" s="113">
        <v>1</v>
      </c>
      <c r="DP19" s="113">
        <v>1</v>
      </c>
      <c r="DQ19" s="113">
        <v>1</v>
      </c>
      <c r="DR19" s="113">
        <v>1</v>
      </c>
      <c r="DS19" s="113">
        <v>1</v>
      </c>
      <c r="DT19" s="113">
        <v>1</v>
      </c>
      <c r="DU19" s="113">
        <v>1</v>
      </c>
      <c r="DV19" s="113">
        <v>1</v>
      </c>
      <c r="DW19" s="113">
        <v>1</v>
      </c>
      <c r="DX19" s="113">
        <v>1</v>
      </c>
      <c r="DY19" s="113">
        <v>1</v>
      </c>
      <c r="DZ19" s="113">
        <v>1</v>
      </c>
      <c r="EA19" s="113">
        <v>1</v>
      </c>
      <c r="EB19" s="113">
        <v>1</v>
      </c>
      <c r="EC19" s="113">
        <v>1</v>
      </c>
      <c r="ED19" s="113">
        <v>1</v>
      </c>
      <c r="EE19" s="113">
        <v>1</v>
      </c>
      <c r="EF19" s="113">
        <v>1</v>
      </c>
      <c r="EG19" s="113">
        <v>1</v>
      </c>
      <c r="EH19" s="113">
        <v>1</v>
      </c>
      <c r="EI19" s="113">
        <v>1</v>
      </c>
      <c r="EJ19" s="113">
        <v>1</v>
      </c>
      <c r="EK19" s="113">
        <v>1</v>
      </c>
      <c r="EL19" s="113">
        <v>1</v>
      </c>
      <c r="EM19" s="113">
        <v>1</v>
      </c>
      <c r="EN19" s="113">
        <v>1</v>
      </c>
      <c r="EO19" s="113">
        <v>1</v>
      </c>
      <c r="EP19" s="113">
        <v>1</v>
      </c>
      <c r="EQ19" s="113">
        <v>1</v>
      </c>
      <c r="ER19" s="113">
        <v>1</v>
      </c>
      <c r="ES19" s="113">
        <v>1</v>
      </c>
      <c r="ET19" s="113">
        <v>1</v>
      </c>
      <c r="EU19" s="113">
        <v>1</v>
      </c>
      <c r="EV19" s="113">
        <v>1</v>
      </c>
      <c r="EW19" s="113">
        <v>1</v>
      </c>
      <c r="EX19" s="113">
        <v>1</v>
      </c>
      <c r="EY19" s="113">
        <v>1</v>
      </c>
      <c r="EZ19" s="113">
        <v>1</v>
      </c>
      <c r="FA19" s="113">
        <v>1</v>
      </c>
      <c r="FB19" s="113">
        <v>1</v>
      </c>
      <c r="FC19" s="113">
        <v>1</v>
      </c>
      <c r="FD19" s="113">
        <v>1</v>
      </c>
      <c r="FE19" s="113">
        <v>1</v>
      </c>
      <c r="FF19" s="113">
        <v>1</v>
      </c>
      <c r="FG19" s="113">
        <v>1</v>
      </c>
      <c r="FH19" s="113">
        <v>1</v>
      </c>
      <c r="FI19" s="113">
        <v>1</v>
      </c>
      <c r="FJ19" s="113">
        <v>1</v>
      </c>
      <c r="FK19" s="113">
        <v>1</v>
      </c>
      <c r="FL19" s="113">
        <v>1</v>
      </c>
      <c r="FM19" s="113">
        <v>1</v>
      </c>
      <c r="FN19" s="113">
        <v>1</v>
      </c>
      <c r="FO19" s="113">
        <v>1</v>
      </c>
      <c r="FP19" s="113">
        <v>1</v>
      </c>
      <c r="FQ19" s="113">
        <v>1</v>
      </c>
      <c r="FR19" s="113">
        <v>1</v>
      </c>
      <c r="FS19" s="113">
        <v>1</v>
      </c>
      <c r="FT19" s="113">
        <v>1</v>
      </c>
      <c r="FU19" s="113">
        <v>1</v>
      </c>
      <c r="FV19" s="113">
        <v>1</v>
      </c>
      <c r="FW19" s="113">
        <v>1</v>
      </c>
      <c r="FX19" s="113">
        <v>1</v>
      </c>
      <c r="FY19" s="113">
        <v>1</v>
      </c>
      <c r="FZ19" s="113">
        <v>1</v>
      </c>
      <c r="GA19" s="113">
        <v>1</v>
      </c>
      <c r="GB19" s="113">
        <v>1</v>
      </c>
      <c r="GC19" s="113">
        <v>1</v>
      </c>
      <c r="GD19" s="113">
        <v>1</v>
      </c>
      <c r="GE19" s="113">
        <v>1</v>
      </c>
      <c r="GF19" s="113">
        <v>1</v>
      </c>
      <c r="GG19" s="113">
        <v>1</v>
      </c>
      <c r="GH19" s="113">
        <v>1</v>
      </c>
      <c r="GI19" s="113">
        <v>1</v>
      </c>
      <c r="GJ19" s="113">
        <v>1</v>
      </c>
      <c r="GK19" s="113">
        <v>1</v>
      </c>
      <c r="GL19" s="113">
        <v>1</v>
      </c>
      <c r="GM19" s="113">
        <v>1</v>
      </c>
      <c r="GN19" s="113">
        <v>1</v>
      </c>
      <c r="GO19" s="113">
        <v>1</v>
      </c>
      <c r="GP19" s="113">
        <v>1</v>
      </c>
      <c r="GQ19" s="113">
        <v>1</v>
      </c>
      <c r="GR19" s="113">
        <v>1</v>
      </c>
      <c r="GS19" s="113">
        <v>1</v>
      </c>
      <c r="GT19" s="113">
        <v>1</v>
      </c>
      <c r="GU19" s="113">
        <v>1</v>
      </c>
      <c r="GV19" s="113">
        <v>1</v>
      </c>
      <c r="GW19" s="113">
        <v>1</v>
      </c>
      <c r="GX19" s="113">
        <v>1</v>
      </c>
      <c r="GY19" s="113">
        <v>1</v>
      </c>
      <c r="GZ19" s="113">
        <v>1</v>
      </c>
      <c r="HA19" s="113">
        <v>1</v>
      </c>
      <c r="HB19" s="113">
        <v>1</v>
      </c>
      <c r="HC19" s="113">
        <v>1</v>
      </c>
      <c r="HD19" s="113">
        <v>1</v>
      </c>
      <c r="HE19" s="113">
        <v>1</v>
      </c>
      <c r="HF19" s="113">
        <v>1</v>
      </c>
      <c r="HG19" s="113">
        <v>1</v>
      </c>
      <c r="HH19" s="113">
        <v>1</v>
      </c>
      <c r="HI19" s="113">
        <v>1</v>
      </c>
      <c r="HJ19" s="113">
        <v>1</v>
      </c>
      <c r="HK19" s="113">
        <v>1</v>
      </c>
      <c r="HL19" s="113">
        <v>1</v>
      </c>
      <c r="HM19" s="113">
        <v>1</v>
      </c>
      <c r="HN19" s="113">
        <v>1</v>
      </c>
      <c r="HO19" s="113">
        <v>1</v>
      </c>
      <c r="HP19" s="113">
        <v>1</v>
      </c>
      <c r="HQ19" s="113">
        <v>1</v>
      </c>
      <c r="HR19" s="113">
        <v>1</v>
      </c>
      <c r="HS19" s="113">
        <v>1</v>
      </c>
      <c r="HT19" s="113">
        <v>1</v>
      </c>
      <c r="HU19" s="113">
        <v>1</v>
      </c>
      <c r="HV19" s="113">
        <v>1</v>
      </c>
      <c r="HW19" s="113">
        <v>1</v>
      </c>
      <c r="HX19" s="113">
        <v>1</v>
      </c>
      <c r="HY19" s="113">
        <v>1</v>
      </c>
      <c r="HZ19" s="113">
        <v>1</v>
      </c>
      <c r="IA19" s="113">
        <v>1</v>
      </c>
      <c r="IB19" s="113">
        <v>1</v>
      </c>
      <c r="IC19" s="113">
        <v>1</v>
      </c>
      <c r="ID19" s="113">
        <v>1</v>
      </c>
      <c r="IE19" s="113">
        <v>1</v>
      </c>
      <c r="IF19" s="113">
        <v>1</v>
      </c>
      <c r="IG19" s="113">
        <v>1</v>
      </c>
      <c r="IH19" s="113">
        <v>1</v>
      </c>
      <c r="II19" s="113">
        <v>1</v>
      </c>
      <c r="IJ19" s="113">
        <v>1</v>
      </c>
      <c r="IK19" s="113">
        <v>1</v>
      </c>
      <c r="IL19" s="113">
        <v>1</v>
      </c>
      <c r="IM19" s="113">
        <v>1</v>
      </c>
      <c r="IN19" s="113">
        <v>1</v>
      </c>
      <c r="IO19" s="113">
        <v>1</v>
      </c>
      <c r="IP19" s="113">
        <v>1</v>
      </c>
      <c r="IQ19" s="113">
        <v>1</v>
      </c>
      <c r="IR19" s="113">
        <v>1</v>
      </c>
      <c r="IS19" s="113">
        <v>1</v>
      </c>
      <c r="IT19" s="113">
        <v>1</v>
      </c>
      <c r="IU19" s="113">
        <v>1</v>
      </c>
      <c r="IV19" s="113">
        <v>1</v>
      </c>
      <c r="IW19" s="113">
        <v>1</v>
      </c>
      <c r="IX19" s="113">
        <v>1</v>
      </c>
      <c r="IY19" s="113">
        <v>1</v>
      </c>
      <c r="IZ19" s="113">
        <v>1</v>
      </c>
      <c r="JA19" s="113">
        <v>1</v>
      </c>
      <c r="JB19" s="113">
        <v>1</v>
      </c>
      <c r="JC19" s="113">
        <v>1</v>
      </c>
      <c r="JD19" s="113">
        <v>1</v>
      </c>
      <c r="JE19" s="113">
        <v>1</v>
      </c>
      <c r="JF19" s="113">
        <v>1</v>
      </c>
      <c r="JG19" s="113">
        <v>1</v>
      </c>
      <c r="JH19" s="113">
        <v>1</v>
      </c>
      <c r="JI19" s="113">
        <v>1</v>
      </c>
      <c r="JJ19" s="113">
        <v>1</v>
      </c>
      <c r="JK19" s="113">
        <v>1</v>
      </c>
      <c r="JL19" s="113">
        <v>1</v>
      </c>
      <c r="JM19" s="113">
        <v>1</v>
      </c>
      <c r="JN19" s="113">
        <v>1</v>
      </c>
      <c r="JO19" s="113">
        <v>1</v>
      </c>
      <c r="JP19" s="113">
        <v>1</v>
      </c>
      <c r="JQ19" s="113">
        <v>1</v>
      </c>
      <c r="JR19" s="113">
        <v>1</v>
      </c>
      <c r="JS19" s="113">
        <v>1</v>
      </c>
      <c r="JT19" s="113">
        <v>1</v>
      </c>
      <c r="JU19" s="113">
        <v>1</v>
      </c>
      <c r="JV19" s="113">
        <v>1</v>
      </c>
      <c r="JW19" s="113">
        <v>1</v>
      </c>
      <c r="JX19" s="113">
        <v>1</v>
      </c>
      <c r="JY19" s="113">
        <v>1</v>
      </c>
      <c r="JZ19" s="113">
        <v>1</v>
      </c>
      <c r="KA19" s="113">
        <v>1</v>
      </c>
      <c r="KB19" s="113">
        <v>1</v>
      </c>
      <c r="KC19" s="113">
        <v>1</v>
      </c>
      <c r="KD19" s="113">
        <v>1</v>
      </c>
      <c r="KE19" s="113">
        <v>1</v>
      </c>
      <c r="KF19" s="113">
        <v>1</v>
      </c>
      <c r="KG19" s="113">
        <v>1</v>
      </c>
      <c r="KH19" s="113">
        <v>1</v>
      </c>
      <c r="KI19" s="113">
        <v>1</v>
      </c>
      <c r="KJ19" s="113">
        <v>1</v>
      </c>
      <c r="KK19" s="113">
        <v>1</v>
      </c>
      <c r="KL19" s="113">
        <v>1</v>
      </c>
      <c r="KM19" s="113">
        <v>1</v>
      </c>
      <c r="KN19" s="113">
        <v>1</v>
      </c>
      <c r="KO19" s="113">
        <v>1</v>
      </c>
      <c r="KP19" s="113">
        <v>1</v>
      </c>
      <c r="KQ19" s="113">
        <v>1</v>
      </c>
      <c r="KR19" s="113">
        <v>1</v>
      </c>
      <c r="KS19" s="113">
        <v>1</v>
      </c>
      <c r="KT19" s="113">
        <v>1</v>
      </c>
      <c r="KU19" s="113">
        <v>1</v>
      </c>
      <c r="KV19" s="113">
        <v>1</v>
      </c>
      <c r="KW19" s="113">
        <v>1</v>
      </c>
      <c r="KX19" s="113">
        <v>1</v>
      </c>
      <c r="KY19" s="113">
        <v>1</v>
      </c>
      <c r="KZ19" s="113">
        <v>1</v>
      </c>
      <c r="LA19" s="113">
        <v>1</v>
      </c>
      <c r="LB19" s="113">
        <v>1</v>
      </c>
      <c r="LC19" s="113">
        <v>1</v>
      </c>
      <c r="LD19" s="113">
        <v>1</v>
      </c>
      <c r="LE19" s="113">
        <v>1</v>
      </c>
      <c r="LF19" s="113">
        <v>1</v>
      </c>
      <c r="LG19" s="113">
        <v>1</v>
      </c>
      <c r="LH19" s="113">
        <v>1</v>
      </c>
      <c r="LI19" s="113">
        <v>1</v>
      </c>
      <c r="LJ19" s="113">
        <v>1</v>
      </c>
      <c r="LK19" s="113">
        <v>1</v>
      </c>
      <c r="LL19" s="113">
        <v>1</v>
      </c>
      <c r="LM19" s="113">
        <v>1</v>
      </c>
      <c r="LN19" s="113">
        <v>1</v>
      </c>
      <c r="LO19" s="113">
        <v>1</v>
      </c>
      <c r="LP19" s="113">
        <v>1</v>
      </c>
      <c r="LQ19" s="113">
        <v>1</v>
      </c>
      <c r="LR19" s="113">
        <v>1</v>
      </c>
      <c r="LS19" s="113">
        <v>1</v>
      </c>
      <c r="LT19" s="113">
        <v>1</v>
      </c>
      <c r="LU19" s="113">
        <v>1</v>
      </c>
      <c r="LV19" s="113">
        <v>1</v>
      </c>
      <c r="LW19" s="113">
        <v>1</v>
      </c>
      <c r="LX19" s="113">
        <v>1</v>
      </c>
      <c r="LY19" s="113">
        <v>1</v>
      </c>
      <c r="LZ19" s="113">
        <v>1</v>
      </c>
      <c r="MA19" s="113">
        <v>1</v>
      </c>
      <c r="MB19" s="113">
        <v>1</v>
      </c>
      <c r="MC19" s="113">
        <v>1</v>
      </c>
      <c r="MD19" s="113">
        <v>1</v>
      </c>
      <c r="ME19" s="113">
        <v>1</v>
      </c>
      <c r="MF19" s="113">
        <v>1</v>
      </c>
      <c r="MG19" s="113">
        <v>1</v>
      </c>
      <c r="MH19" s="113">
        <v>1</v>
      </c>
      <c r="MI19" s="113">
        <v>1</v>
      </c>
      <c r="MJ19" s="113">
        <v>1</v>
      </c>
      <c r="MK19" s="133">
        <f t="shared" ref="MK19:MK26" si="1">SUM(E19:MJ19)</f>
        <v>274</v>
      </c>
    </row>
    <row r="20" spans="1:349" ht="15.75" thickBot="1" x14ac:dyDescent="0.3">
      <c r="A20" s="281"/>
      <c r="B20" s="8" t="s">
        <v>14</v>
      </c>
      <c r="C20" s="80" t="s">
        <v>262</v>
      </c>
      <c r="D20" s="102"/>
      <c r="E20" s="113">
        <v>1</v>
      </c>
      <c r="F20" s="113">
        <v>1</v>
      </c>
      <c r="G20" s="113">
        <v>1</v>
      </c>
      <c r="H20" s="113">
        <v>1</v>
      </c>
      <c r="I20" s="113">
        <v>1</v>
      </c>
      <c r="J20" s="113">
        <v>1</v>
      </c>
      <c r="K20" s="113">
        <v>1</v>
      </c>
      <c r="L20" s="113">
        <v>1</v>
      </c>
      <c r="M20" s="113">
        <v>1</v>
      </c>
      <c r="N20" s="113">
        <v>1</v>
      </c>
      <c r="O20" s="113">
        <v>1</v>
      </c>
      <c r="P20" s="113">
        <v>1</v>
      </c>
      <c r="Q20" s="113">
        <v>1</v>
      </c>
      <c r="R20" s="113">
        <v>1</v>
      </c>
      <c r="S20" s="113">
        <v>1</v>
      </c>
      <c r="T20" s="113">
        <v>1</v>
      </c>
      <c r="U20" s="113">
        <v>1</v>
      </c>
      <c r="V20" s="113">
        <v>1</v>
      </c>
      <c r="W20" s="113">
        <v>1</v>
      </c>
      <c r="X20" s="113">
        <v>1</v>
      </c>
      <c r="Y20" s="112"/>
      <c r="Z20" s="112"/>
      <c r="AA20" s="112"/>
      <c r="AB20" s="113"/>
      <c r="AC20" s="113"/>
      <c r="AD20" s="113"/>
      <c r="AE20" s="113"/>
      <c r="AF20" s="113"/>
      <c r="AG20" s="113"/>
      <c r="AH20" s="113"/>
      <c r="AI20" s="113"/>
      <c r="AJ20" s="113"/>
      <c r="AK20" s="113"/>
      <c r="AL20" s="113"/>
      <c r="AM20" s="113"/>
      <c r="AN20" s="113"/>
      <c r="AO20" s="113"/>
      <c r="AP20" s="112"/>
      <c r="AQ20" s="112"/>
      <c r="AR20" s="112"/>
      <c r="AS20" s="112"/>
      <c r="AT20" s="112"/>
      <c r="AU20" s="112"/>
      <c r="AV20" s="112"/>
      <c r="AW20" s="112"/>
      <c r="AX20" s="112"/>
      <c r="AY20" s="112"/>
      <c r="AZ20" s="112"/>
      <c r="BA20" s="112"/>
      <c r="BB20" s="112"/>
      <c r="BC20" s="112"/>
      <c r="BD20" s="112"/>
      <c r="BE20" s="112"/>
      <c r="BF20" s="112">
        <v>1</v>
      </c>
      <c r="BG20" s="112">
        <v>1</v>
      </c>
      <c r="BH20" s="112">
        <v>1</v>
      </c>
      <c r="BI20" s="112">
        <v>1</v>
      </c>
      <c r="BJ20" s="112">
        <v>1</v>
      </c>
      <c r="BK20" s="112">
        <v>1</v>
      </c>
      <c r="BL20" s="112">
        <v>1</v>
      </c>
      <c r="BM20" s="112">
        <v>1</v>
      </c>
      <c r="BN20" s="112">
        <v>1</v>
      </c>
      <c r="BO20" s="112">
        <v>1</v>
      </c>
      <c r="BP20" s="112">
        <v>1</v>
      </c>
      <c r="BQ20" s="112">
        <v>1</v>
      </c>
      <c r="BR20" s="112">
        <v>1</v>
      </c>
      <c r="BS20" s="113"/>
      <c r="BT20" s="113"/>
      <c r="BU20" s="113"/>
      <c r="BV20" s="113"/>
      <c r="BW20" s="113"/>
      <c r="BX20" s="113"/>
      <c r="BY20" s="113"/>
      <c r="BZ20" s="117"/>
      <c r="CA20" s="117"/>
      <c r="CB20" s="117"/>
      <c r="CC20" s="117"/>
      <c r="CD20" s="117"/>
      <c r="CE20" s="117"/>
      <c r="CF20" s="117"/>
      <c r="CG20" s="117"/>
      <c r="CH20" s="117"/>
      <c r="CQ20" s="113">
        <v>1</v>
      </c>
      <c r="CR20" s="113">
        <v>1</v>
      </c>
      <c r="CS20" s="113">
        <v>1</v>
      </c>
      <c r="CT20" s="113">
        <v>1</v>
      </c>
      <c r="CU20" s="113">
        <v>1</v>
      </c>
      <c r="CV20" s="113">
        <v>1</v>
      </c>
      <c r="CW20" s="113">
        <v>1</v>
      </c>
      <c r="CX20" s="113">
        <v>1</v>
      </c>
      <c r="CY20" s="113">
        <v>1</v>
      </c>
      <c r="CZ20" s="113">
        <v>1</v>
      </c>
      <c r="DA20" s="113">
        <v>1</v>
      </c>
      <c r="DB20" s="113">
        <v>1</v>
      </c>
      <c r="DC20" s="113">
        <v>1</v>
      </c>
      <c r="DD20" s="113">
        <v>1</v>
      </c>
      <c r="DE20" s="113">
        <v>1</v>
      </c>
      <c r="DF20" s="113">
        <v>1</v>
      </c>
      <c r="DG20" s="113">
        <v>1</v>
      </c>
      <c r="DH20" s="113">
        <v>1</v>
      </c>
      <c r="DI20" s="113">
        <v>1</v>
      </c>
      <c r="DJ20" s="113">
        <v>1</v>
      </c>
      <c r="DK20" s="113">
        <v>1</v>
      </c>
      <c r="DL20" s="113">
        <v>1</v>
      </c>
      <c r="DM20" s="113">
        <v>1</v>
      </c>
      <c r="DN20" s="113">
        <v>1</v>
      </c>
      <c r="DO20" s="113">
        <v>1</v>
      </c>
      <c r="DP20" s="113">
        <v>1</v>
      </c>
      <c r="DQ20" s="113">
        <v>1</v>
      </c>
      <c r="DR20" s="113">
        <v>1</v>
      </c>
      <c r="DS20" s="113">
        <v>1</v>
      </c>
      <c r="DT20" s="113">
        <v>1</v>
      </c>
      <c r="DU20" s="113">
        <v>1</v>
      </c>
      <c r="DV20" s="113">
        <v>1</v>
      </c>
      <c r="DW20" s="113">
        <v>1</v>
      </c>
      <c r="DX20" s="113">
        <v>1</v>
      </c>
      <c r="DY20" s="113">
        <v>1</v>
      </c>
      <c r="DZ20" s="113">
        <v>1</v>
      </c>
      <c r="EA20" s="113">
        <v>1</v>
      </c>
      <c r="EB20" s="113">
        <v>1</v>
      </c>
      <c r="EC20" s="113">
        <v>1</v>
      </c>
      <c r="ED20" s="113">
        <v>1</v>
      </c>
      <c r="EE20" s="113">
        <v>1</v>
      </c>
      <c r="EF20" s="113">
        <v>1</v>
      </c>
      <c r="EG20" s="113">
        <v>1</v>
      </c>
      <c r="EH20" s="113">
        <v>1</v>
      </c>
      <c r="EI20" s="113">
        <v>1</v>
      </c>
      <c r="EJ20" s="113">
        <v>1</v>
      </c>
      <c r="EK20" s="113">
        <v>1</v>
      </c>
      <c r="EL20" s="113">
        <v>1</v>
      </c>
      <c r="EM20" s="113">
        <v>1</v>
      </c>
      <c r="EN20" s="113">
        <v>1</v>
      </c>
      <c r="EO20" s="113">
        <v>1</v>
      </c>
      <c r="EP20" s="113">
        <v>1</v>
      </c>
      <c r="EQ20" s="113">
        <v>1</v>
      </c>
      <c r="ER20" s="113">
        <v>1</v>
      </c>
      <c r="ES20" s="113">
        <v>1</v>
      </c>
      <c r="ET20" s="113">
        <v>1</v>
      </c>
      <c r="EU20" s="113">
        <v>1</v>
      </c>
      <c r="EV20" s="113">
        <v>1</v>
      </c>
      <c r="EW20" s="113">
        <v>1</v>
      </c>
      <c r="EX20" s="113">
        <v>1</v>
      </c>
      <c r="EY20" s="113">
        <v>1</v>
      </c>
      <c r="EZ20" s="113">
        <v>1</v>
      </c>
      <c r="FA20" s="113">
        <v>1</v>
      </c>
      <c r="FB20" s="113">
        <v>1</v>
      </c>
      <c r="FC20" s="113">
        <v>1</v>
      </c>
      <c r="FD20" s="113">
        <v>1</v>
      </c>
      <c r="FE20" s="113">
        <v>1</v>
      </c>
      <c r="FF20" s="113">
        <v>1</v>
      </c>
      <c r="FG20" s="113">
        <v>1</v>
      </c>
      <c r="FH20" s="113">
        <v>1</v>
      </c>
      <c r="FI20" s="113">
        <v>1</v>
      </c>
      <c r="FJ20" s="113">
        <v>1</v>
      </c>
      <c r="FK20" s="113">
        <v>1</v>
      </c>
      <c r="FL20" s="113">
        <v>1</v>
      </c>
      <c r="FM20" s="113">
        <v>1</v>
      </c>
      <c r="FN20" s="113">
        <v>1</v>
      </c>
      <c r="FO20" s="113">
        <v>1</v>
      </c>
      <c r="FP20" s="113">
        <v>1</v>
      </c>
      <c r="FQ20" s="113">
        <v>1</v>
      </c>
      <c r="FR20" s="113">
        <v>1</v>
      </c>
      <c r="FS20" s="113">
        <v>1</v>
      </c>
      <c r="FT20" s="113">
        <v>1</v>
      </c>
      <c r="FU20" s="113">
        <v>1</v>
      </c>
      <c r="FV20" s="113">
        <v>1</v>
      </c>
      <c r="FW20" s="113">
        <v>1</v>
      </c>
      <c r="FX20" s="113">
        <v>1</v>
      </c>
      <c r="FY20" s="113">
        <v>1</v>
      </c>
      <c r="FZ20" s="113">
        <v>1</v>
      </c>
      <c r="GA20" s="113">
        <v>1</v>
      </c>
      <c r="GB20" s="113">
        <v>1</v>
      </c>
      <c r="GC20" s="113">
        <v>1</v>
      </c>
      <c r="GD20" s="113">
        <v>1</v>
      </c>
      <c r="GE20" s="113">
        <v>1</v>
      </c>
      <c r="GF20" s="113">
        <v>1</v>
      </c>
      <c r="GG20" s="113">
        <v>1</v>
      </c>
      <c r="GH20" s="113">
        <v>1</v>
      </c>
      <c r="GI20" s="113">
        <v>1</v>
      </c>
      <c r="GJ20" s="113">
        <v>1</v>
      </c>
      <c r="GK20" s="113">
        <v>1</v>
      </c>
      <c r="GL20" s="113">
        <v>1</v>
      </c>
      <c r="GM20" s="113">
        <v>1</v>
      </c>
      <c r="GN20" s="113">
        <v>1</v>
      </c>
      <c r="GO20" s="113">
        <v>1</v>
      </c>
      <c r="GP20" s="113">
        <v>1</v>
      </c>
      <c r="GQ20" s="113">
        <v>1</v>
      </c>
      <c r="GR20" s="113">
        <v>1</v>
      </c>
      <c r="GS20" s="113">
        <v>1</v>
      </c>
      <c r="GT20" s="113">
        <v>1</v>
      </c>
      <c r="GU20" s="113">
        <v>1</v>
      </c>
      <c r="GV20" s="113">
        <v>1</v>
      </c>
      <c r="GW20" s="113">
        <v>1</v>
      </c>
      <c r="GX20" s="113">
        <v>1</v>
      </c>
      <c r="GY20" s="113">
        <v>1</v>
      </c>
      <c r="GZ20" s="113">
        <v>1</v>
      </c>
      <c r="HA20" s="113">
        <v>1</v>
      </c>
      <c r="HB20" s="113">
        <v>1</v>
      </c>
      <c r="HC20" s="113">
        <v>1</v>
      </c>
      <c r="HD20" s="113">
        <v>1</v>
      </c>
      <c r="HE20" s="113">
        <v>1</v>
      </c>
      <c r="HF20" s="113">
        <v>1</v>
      </c>
      <c r="HG20" s="113">
        <v>1</v>
      </c>
      <c r="HH20" s="113">
        <v>1</v>
      </c>
      <c r="HI20" s="113">
        <v>1</v>
      </c>
      <c r="HJ20" s="113">
        <v>1</v>
      </c>
      <c r="HK20" s="113">
        <v>1</v>
      </c>
      <c r="HL20" s="113">
        <v>1</v>
      </c>
      <c r="HM20" s="113">
        <v>1</v>
      </c>
      <c r="HN20" s="113">
        <v>1</v>
      </c>
      <c r="HO20" s="113">
        <v>1</v>
      </c>
      <c r="HP20" s="113">
        <v>1</v>
      </c>
      <c r="HQ20" s="113">
        <v>1</v>
      </c>
      <c r="HR20" s="113">
        <v>1</v>
      </c>
      <c r="HS20" s="113">
        <v>1</v>
      </c>
      <c r="HT20" s="113">
        <v>1</v>
      </c>
      <c r="HU20" s="113">
        <v>1</v>
      </c>
      <c r="HV20" s="113">
        <v>1</v>
      </c>
      <c r="HW20" s="113">
        <v>1</v>
      </c>
      <c r="HX20" s="113">
        <v>1</v>
      </c>
      <c r="HY20" s="113">
        <v>1</v>
      </c>
      <c r="HZ20" s="113">
        <v>1</v>
      </c>
      <c r="IA20" s="113">
        <v>1</v>
      </c>
      <c r="IB20" s="113">
        <v>1</v>
      </c>
      <c r="IC20" s="113">
        <v>1</v>
      </c>
      <c r="ID20" s="113">
        <v>1</v>
      </c>
      <c r="IE20" s="113">
        <v>1</v>
      </c>
      <c r="IF20" s="113">
        <v>1</v>
      </c>
      <c r="IG20" s="113">
        <v>1</v>
      </c>
      <c r="IH20" s="113">
        <v>1</v>
      </c>
      <c r="II20" s="113">
        <v>1</v>
      </c>
      <c r="IJ20" s="113">
        <v>1</v>
      </c>
      <c r="IK20" s="113">
        <v>1</v>
      </c>
      <c r="IL20" s="113">
        <v>1</v>
      </c>
      <c r="IM20" s="113">
        <v>1</v>
      </c>
      <c r="IN20" s="113">
        <v>1</v>
      </c>
      <c r="IO20" s="113">
        <v>1</v>
      </c>
      <c r="IP20" s="113">
        <v>1</v>
      </c>
      <c r="IQ20" s="113">
        <v>1</v>
      </c>
      <c r="IR20" s="113">
        <v>1</v>
      </c>
      <c r="IS20" s="113">
        <v>1</v>
      </c>
      <c r="IT20" s="113">
        <v>1</v>
      </c>
      <c r="IU20" s="113">
        <v>1</v>
      </c>
      <c r="IV20" s="113">
        <v>1</v>
      </c>
      <c r="IW20" s="113">
        <v>1</v>
      </c>
      <c r="IX20" s="113">
        <v>1</v>
      </c>
      <c r="IY20" s="113">
        <v>1</v>
      </c>
      <c r="IZ20" s="113">
        <v>1</v>
      </c>
      <c r="JA20" s="113">
        <v>1</v>
      </c>
      <c r="JB20" s="113">
        <v>1</v>
      </c>
      <c r="JC20" s="113">
        <v>1</v>
      </c>
      <c r="JD20" s="113">
        <v>1</v>
      </c>
      <c r="JE20" s="113">
        <v>1</v>
      </c>
      <c r="JF20" s="113">
        <v>1</v>
      </c>
      <c r="JG20" s="113">
        <v>1</v>
      </c>
      <c r="JH20" s="113">
        <v>1</v>
      </c>
      <c r="JI20" s="113">
        <v>1</v>
      </c>
      <c r="JJ20" s="113">
        <v>1</v>
      </c>
      <c r="JK20" s="113">
        <v>1</v>
      </c>
      <c r="JL20" s="113">
        <v>1</v>
      </c>
      <c r="JM20" s="113">
        <v>1</v>
      </c>
      <c r="JN20" s="113">
        <v>1</v>
      </c>
      <c r="JO20" s="113">
        <v>1</v>
      </c>
      <c r="JP20" s="113">
        <v>1</v>
      </c>
      <c r="JQ20" s="113">
        <v>1</v>
      </c>
      <c r="JR20" s="113">
        <v>1</v>
      </c>
      <c r="JS20" s="113">
        <v>1</v>
      </c>
      <c r="JT20" s="113">
        <v>1</v>
      </c>
      <c r="JU20" s="113">
        <v>1</v>
      </c>
      <c r="JV20" s="113">
        <v>1</v>
      </c>
      <c r="JW20" s="113">
        <v>1</v>
      </c>
      <c r="JX20" s="113">
        <v>1</v>
      </c>
      <c r="JY20" s="113">
        <v>1</v>
      </c>
      <c r="JZ20" s="113">
        <v>1</v>
      </c>
      <c r="KA20" s="113">
        <v>1</v>
      </c>
      <c r="KB20" s="113">
        <v>1</v>
      </c>
      <c r="KC20" s="113">
        <v>1</v>
      </c>
      <c r="KD20" s="113">
        <v>1</v>
      </c>
      <c r="KE20" s="113">
        <v>1</v>
      </c>
      <c r="KF20" s="113">
        <v>1</v>
      </c>
      <c r="KG20" s="113">
        <v>1</v>
      </c>
      <c r="KH20" s="113">
        <v>1</v>
      </c>
      <c r="KI20" s="113">
        <v>1</v>
      </c>
      <c r="KJ20" s="113">
        <v>1</v>
      </c>
      <c r="KK20" s="113">
        <v>1</v>
      </c>
      <c r="KL20" s="113">
        <v>1</v>
      </c>
      <c r="KM20" s="113">
        <v>1</v>
      </c>
      <c r="KN20" s="113">
        <v>1</v>
      </c>
      <c r="KO20" s="113">
        <v>1</v>
      </c>
      <c r="KP20" s="113">
        <v>1</v>
      </c>
      <c r="KQ20" s="113">
        <v>1</v>
      </c>
      <c r="KR20" s="113">
        <v>1</v>
      </c>
      <c r="KS20" s="113">
        <v>1</v>
      </c>
      <c r="KT20" s="113">
        <v>1</v>
      </c>
      <c r="KU20" s="113">
        <v>1</v>
      </c>
      <c r="KV20" s="113">
        <v>1</v>
      </c>
      <c r="KW20" s="113">
        <v>1</v>
      </c>
      <c r="KX20" s="113">
        <v>1</v>
      </c>
      <c r="KY20" s="113">
        <v>1</v>
      </c>
      <c r="KZ20" s="113">
        <v>1</v>
      </c>
      <c r="LA20" s="113">
        <v>1</v>
      </c>
      <c r="LB20" s="113">
        <v>1</v>
      </c>
      <c r="LC20" s="113">
        <v>1</v>
      </c>
      <c r="LD20" s="113">
        <v>1</v>
      </c>
      <c r="LE20" s="113">
        <v>1</v>
      </c>
      <c r="LF20" s="113">
        <v>1</v>
      </c>
      <c r="LG20" s="113">
        <v>1</v>
      </c>
      <c r="LH20" s="113">
        <v>1</v>
      </c>
      <c r="LI20" s="113">
        <v>1</v>
      </c>
      <c r="LJ20" s="113">
        <v>1</v>
      </c>
      <c r="LK20" s="113">
        <v>1</v>
      </c>
      <c r="LL20" s="113">
        <v>1</v>
      </c>
      <c r="LM20" s="113">
        <v>1</v>
      </c>
      <c r="LN20" s="113">
        <v>1</v>
      </c>
      <c r="LO20" s="113">
        <v>1</v>
      </c>
      <c r="LP20" s="113">
        <v>1</v>
      </c>
      <c r="LQ20" s="113">
        <v>1</v>
      </c>
      <c r="LR20" s="113">
        <v>1</v>
      </c>
      <c r="LS20" s="113">
        <v>1</v>
      </c>
      <c r="LT20" s="113">
        <v>1</v>
      </c>
      <c r="LU20" s="113">
        <v>1</v>
      </c>
      <c r="LV20" s="113">
        <v>1</v>
      </c>
      <c r="LW20" s="113">
        <v>1</v>
      </c>
      <c r="LX20" s="113">
        <v>1</v>
      </c>
      <c r="LY20" s="113">
        <v>1</v>
      </c>
      <c r="LZ20" s="113">
        <v>1</v>
      </c>
      <c r="MA20" s="113">
        <v>1</v>
      </c>
      <c r="MB20" s="113">
        <v>1</v>
      </c>
      <c r="MC20" s="113">
        <v>1</v>
      </c>
      <c r="MD20" s="113">
        <v>1</v>
      </c>
      <c r="ME20" s="113">
        <v>1</v>
      </c>
      <c r="MF20" s="113">
        <v>1</v>
      </c>
      <c r="MG20" s="113">
        <v>1</v>
      </c>
      <c r="MH20" s="113">
        <v>1</v>
      </c>
      <c r="MI20" s="113">
        <v>1</v>
      </c>
      <c r="MJ20" s="113">
        <v>1</v>
      </c>
      <c r="MK20" s="133">
        <f t="shared" si="1"/>
        <v>287</v>
      </c>
    </row>
    <row r="21" spans="1:349" ht="39" thickBot="1" x14ac:dyDescent="0.3">
      <c r="A21" s="281"/>
      <c r="B21" s="8" t="s">
        <v>15</v>
      </c>
      <c r="C21" s="80" t="s">
        <v>263</v>
      </c>
      <c r="D21" s="102"/>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2"/>
      <c r="AQ21" s="112"/>
      <c r="AR21" s="112"/>
      <c r="AS21" s="112"/>
      <c r="AT21" s="112"/>
      <c r="AU21" s="112"/>
      <c r="AV21" s="112"/>
      <c r="AW21" s="115"/>
      <c r="AX21" s="115"/>
      <c r="AY21" s="115"/>
      <c r="AZ21" s="115"/>
      <c r="BA21" s="115"/>
      <c r="BB21" s="115"/>
      <c r="BC21" s="112"/>
      <c r="BD21" s="112"/>
      <c r="BE21" s="112"/>
      <c r="BF21" s="112"/>
      <c r="BG21" s="112"/>
      <c r="BH21" s="112"/>
      <c r="BI21" s="112"/>
      <c r="BJ21" s="112"/>
      <c r="BK21" s="112"/>
      <c r="BL21" s="112"/>
      <c r="BM21" s="112"/>
      <c r="BN21" s="112"/>
      <c r="BO21" s="112"/>
      <c r="BP21" s="112"/>
      <c r="BQ21" s="112"/>
      <c r="BR21" s="112"/>
      <c r="BS21" s="113"/>
      <c r="BT21" s="113"/>
      <c r="BU21" s="113"/>
      <c r="BV21" s="113"/>
      <c r="BW21" s="113"/>
      <c r="BX21" s="113"/>
      <c r="BY21" s="113"/>
      <c r="BZ21" s="117"/>
      <c r="CA21" s="117"/>
      <c r="CB21" s="117"/>
      <c r="CC21" s="117"/>
      <c r="CD21" s="117"/>
      <c r="CE21" s="117"/>
      <c r="CF21" s="117"/>
      <c r="CG21" s="117"/>
      <c r="CH21" s="117"/>
      <c r="CQ21" s="113">
        <v>1</v>
      </c>
      <c r="CR21" s="113">
        <v>1</v>
      </c>
      <c r="CS21" s="113">
        <v>1</v>
      </c>
      <c r="CT21" s="113">
        <v>1</v>
      </c>
      <c r="CU21" s="113">
        <v>1</v>
      </c>
      <c r="CV21" s="113">
        <v>1</v>
      </c>
      <c r="CW21" s="113">
        <v>1</v>
      </c>
      <c r="CX21" s="113">
        <v>1</v>
      </c>
      <c r="CY21" s="113">
        <v>1</v>
      </c>
      <c r="CZ21" s="113">
        <v>1</v>
      </c>
      <c r="DA21" s="113">
        <v>1</v>
      </c>
      <c r="DB21" s="113">
        <v>1</v>
      </c>
      <c r="DC21" s="113">
        <v>1</v>
      </c>
      <c r="DD21" s="113">
        <v>1</v>
      </c>
      <c r="DE21" s="113">
        <v>1</v>
      </c>
      <c r="DF21" s="113">
        <v>1</v>
      </c>
      <c r="DG21" s="113">
        <v>1</v>
      </c>
      <c r="DH21" s="113">
        <v>1</v>
      </c>
      <c r="DI21" s="113">
        <v>1</v>
      </c>
      <c r="DJ21" s="113">
        <v>1</v>
      </c>
      <c r="DK21" s="113">
        <v>1</v>
      </c>
      <c r="DL21" s="113">
        <v>1</v>
      </c>
      <c r="DM21" s="113">
        <v>1</v>
      </c>
      <c r="DN21" s="113">
        <v>1</v>
      </c>
      <c r="DO21" s="113">
        <v>1</v>
      </c>
      <c r="DP21" s="113">
        <v>1</v>
      </c>
      <c r="DQ21" s="113">
        <v>1</v>
      </c>
      <c r="DR21" s="113">
        <v>1</v>
      </c>
      <c r="DS21" s="113">
        <v>1</v>
      </c>
      <c r="DT21" s="113">
        <v>1</v>
      </c>
      <c r="DU21" s="113">
        <v>1</v>
      </c>
      <c r="DV21" s="113">
        <v>1</v>
      </c>
      <c r="DW21" s="113">
        <v>1</v>
      </c>
      <c r="DX21" s="113">
        <v>1</v>
      </c>
      <c r="DY21" s="113">
        <v>1</v>
      </c>
      <c r="DZ21" s="113">
        <v>1</v>
      </c>
      <c r="EA21" s="113">
        <v>1</v>
      </c>
      <c r="EB21" s="113">
        <v>1</v>
      </c>
      <c r="EC21" s="113">
        <v>1</v>
      </c>
      <c r="ED21" s="113">
        <v>1</v>
      </c>
      <c r="EE21" s="113">
        <v>1</v>
      </c>
      <c r="EF21" s="113">
        <v>1</v>
      </c>
      <c r="EG21" s="113">
        <v>1</v>
      </c>
      <c r="EH21" s="113">
        <v>1</v>
      </c>
      <c r="EI21" s="113">
        <v>1</v>
      </c>
      <c r="EJ21" s="113">
        <v>1</v>
      </c>
      <c r="EK21" s="113">
        <v>1</v>
      </c>
      <c r="EL21" s="113">
        <v>1</v>
      </c>
      <c r="EM21" s="113">
        <v>1</v>
      </c>
      <c r="EN21" s="113">
        <v>1</v>
      </c>
      <c r="EO21" s="113">
        <v>1</v>
      </c>
      <c r="EP21" s="113">
        <v>1</v>
      </c>
      <c r="EQ21" s="113">
        <v>1</v>
      </c>
      <c r="ER21" s="113">
        <v>1</v>
      </c>
      <c r="ES21" s="113">
        <v>1</v>
      </c>
      <c r="ET21" s="113">
        <v>1</v>
      </c>
      <c r="EU21" s="113">
        <v>1</v>
      </c>
      <c r="EV21" s="113">
        <v>1</v>
      </c>
      <c r="EW21" s="113">
        <v>1</v>
      </c>
      <c r="EX21" s="113">
        <v>1</v>
      </c>
      <c r="EY21" s="113">
        <v>1</v>
      </c>
      <c r="EZ21" s="113">
        <v>1</v>
      </c>
      <c r="FA21" s="113">
        <v>1</v>
      </c>
      <c r="FB21" s="113">
        <v>1</v>
      </c>
      <c r="FC21" s="113">
        <v>1</v>
      </c>
      <c r="FD21" s="113">
        <v>1</v>
      </c>
      <c r="FE21" s="113">
        <v>1</v>
      </c>
      <c r="FF21" s="113">
        <v>1</v>
      </c>
      <c r="FG21" s="113">
        <v>1</v>
      </c>
      <c r="FH21" s="113">
        <v>1</v>
      </c>
      <c r="FI21" s="113">
        <v>1</v>
      </c>
      <c r="FJ21" s="113">
        <v>1</v>
      </c>
      <c r="FK21" s="113">
        <v>1</v>
      </c>
      <c r="FL21" s="113">
        <v>1</v>
      </c>
      <c r="FM21" s="113">
        <v>1</v>
      </c>
      <c r="FN21" s="113">
        <v>1</v>
      </c>
      <c r="FO21" s="113">
        <v>1</v>
      </c>
      <c r="FP21" s="113">
        <v>1</v>
      </c>
      <c r="FQ21" s="113">
        <v>1</v>
      </c>
      <c r="FR21" s="113">
        <v>1</v>
      </c>
      <c r="FS21" s="113">
        <v>1</v>
      </c>
      <c r="FT21" s="113">
        <v>1</v>
      </c>
      <c r="FU21" s="113">
        <v>1</v>
      </c>
      <c r="FV21" s="113">
        <v>1</v>
      </c>
      <c r="FW21" s="113">
        <v>1</v>
      </c>
      <c r="FX21" s="113">
        <v>1</v>
      </c>
      <c r="FY21" s="113">
        <v>1</v>
      </c>
      <c r="FZ21" s="113">
        <v>1</v>
      </c>
      <c r="GA21" s="113">
        <v>1</v>
      </c>
      <c r="GB21" s="113">
        <v>1</v>
      </c>
      <c r="GC21" s="113">
        <v>1</v>
      </c>
      <c r="GD21" s="113">
        <v>1</v>
      </c>
      <c r="GE21" s="113">
        <v>1</v>
      </c>
      <c r="GF21" s="113">
        <v>1</v>
      </c>
      <c r="GG21" s="113">
        <v>1</v>
      </c>
      <c r="GH21" s="113">
        <v>1</v>
      </c>
      <c r="GI21" s="113">
        <v>1</v>
      </c>
      <c r="GJ21" s="113">
        <v>1</v>
      </c>
      <c r="GK21" s="113">
        <v>1</v>
      </c>
      <c r="GL21" s="113">
        <v>1</v>
      </c>
      <c r="GM21" s="113">
        <v>1</v>
      </c>
      <c r="GN21" s="113">
        <v>1</v>
      </c>
      <c r="GO21" s="113">
        <v>1</v>
      </c>
      <c r="GP21" s="113">
        <v>1</v>
      </c>
      <c r="GQ21" s="113">
        <v>1</v>
      </c>
      <c r="GR21" s="113">
        <v>1</v>
      </c>
      <c r="GS21" s="113">
        <v>1</v>
      </c>
      <c r="GT21" s="113">
        <v>1</v>
      </c>
      <c r="GU21" s="113">
        <v>1</v>
      </c>
      <c r="GV21" s="113">
        <v>1</v>
      </c>
      <c r="GW21" s="113">
        <v>1</v>
      </c>
      <c r="GX21" s="113">
        <v>1</v>
      </c>
      <c r="GY21" s="113">
        <v>1</v>
      </c>
      <c r="GZ21" s="113">
        <v>1</v>
      </c>
      <c r="HA21" s="113">
        <v>1</v>
      </c>
      <c r="HB21" s="113">
        <v>1</v>
      </c>
      <c r="HC21" s="113">
        <v>1</v>
      </c>
      <c r="HD21" s="113">
        <v>1</v>
      </c>
      <c r="HE21" s="113">
        <v>1</v>
      </c>
      <c r="HF21" s="113">
        <v>1</v>
      </c>
      <c r="HG21" s="113">
        <v>1</v>
      </c>
      <c r="HH21" s="113">
        <v>1</v>
      </c>
      <c r="HI21" s="113">
        <v>1</v>
      </c>
      <c r="HJ21" s="113">
        <v>1</v>
      </c>
      <c r="HK21" s="113">
        <v>1</v>
      </c>
      <c r="HL21" s="113">
        <v>1</v>
      </c>
      <c r="HM21" s="113">
        <v>1</v>
      </c>
      <c r="HN21" s="113">
        <v>1</v>
      </c>
      <c r="HO21" s="113">
        <v>1</v>
      </c>
      <c r="HP21" s="113">
        <v>1</v>
      </c>
      <c r="HQ21" s="113">
        <v>1</v>
      </c>
      <c r="HR21" s="113">
        <v>1</v>
      </c>
      <c r="HS21" s="113">
        <v>1</v>
      </c>
      <c r="HT21" s="113">
        <v>1</v>
      </c>
      <c r="HU21" s="113">
        <v>1</v>
      </c>
      <c r="HV21" s="113">
        <v>1</v>
      </c>
      <c r="HW21" s="113">
        <v>1</v>
      </c>
      <c r="HX21" s="113">
        <v>1</v>
      </c>
      <c r="HY21" s="113">
        <v>1</v>
      </c>
      <c r="HZ21" s="113">
        <v>1</v>
      </c>
      <c r="IA21" s="113">
        <v>1</v>
      </c>
      <c r="IB21" s="113">
        <v>1</v>
      </c>
      <c r="IC21" s="113">
        <v>1</v>
      </c>
      <c r="ID21" s="113">
        <v>1</v>
      </c>
      <c r="IE21" s="113">
        <v>1</v>
      </c>
      <c r="IF21" s="113">
        <v>1</v>
      </c>
      <c r="IG21" s="113">
        <v>1</v>
      </c>
      <c r="IH21" s="113">
        <v>1</v>
      </c>
      <c r="II21" s="113">
        <v>1</v>
      </c>
      <c r="IJ21" s="113">
        <v>1</v>
      </c>
      <c r="IK21" s="113">
        <v>1</v>
      </c>
      <c r="IL21" s="113">
        <v>1</v>
      </c>
      <c r="IM21" s="113">
        <v>1</v>
      </c>
      <c r="IN21" s="113">
        <v>1</v>
      </c>
      <c r="IO21" s="113">
        <v>1</v>
      </c>
      <c r="IP21" s="113">
        <v>1</v>
      </c>
      <c r="IQ21" s="113">
        <v>1</v>
      </c>
      <c r="IR21" s="113">
        <v>1</v>
      </c>
      <c r="IS21" s="113">
        <v>1</v>
      </c>
      <c r="IT21" s="113">
        <v>1</v>
      </c>
      <c r="IU21" s="113">
        <v>1</v>
      </c>
      <c r="IV21" s="113">
        <v>1</v>
      </c>
      <c r="IW21" s="113">
        <v>1</v>
      </c>
      <c r="IX21" s="113">
        <v>1</v>
      </c>
      <c r="IY21" s="113">
        <v>1</v>
      </c>
      <c r="IZ21" s="113">
        <v>1</v>
      </c>
      <c r="JA21" s="113">
        <v>1</v>
      </c>
      <c r="JB21" s="113">
        <v>1</v>
      </c>
      <c r="JC21" s="113">
        <v>1</v>
      </c>
      <c r="JD21" s="113">
        <v>1</v>
      </c>
      <c r="JE21" s="113">
        <v>1</v>
      </c>
      <c r="JF21" s="113">
        <v>1</v>
      </c>
      <c r="JG21" s="113">
        <v>1</v>
      </c>
      <c r="JH21" s="113">
        <v>1</v>
      </c>
      <c r="JI21" s="113">
        <v>1</v>
      </c>
      <c r="JJ21" s="113">
        <v>1</v>
      </c>
      <c r="JK21" s="113">
        <v>1</v>
      </c>
      <c r="JL21" s="113">
        <v>1</v>
      </c>
      <c r="JM21" s="113">
        <v>1</v>
      </c>
      <c r="JN21" s="113">
        <v>1</v>
      </c>
      <c r="JO21" s="113">
        <v>1</v>
      </c>
      <c r="JP21" s="113">
        <v>1</v>
      </c>
      <c r="JQ21" s="113">
        <v>1</v>
      </c>
      <c r="JR21" s="113">
        <v>1</v>
      </c>
      <c r="JS21" s="113">
        <v>1</v>
      </c>
      <c r="JT21" s="113">
        <v>1</v>
      </c>
      <c r="JU21" s="113">
        <v>1</v>
      </c>
      <c r="JV21" s="113">
        <v>1</v>
      </c>
      <c r="JW21" s="113">
        <v>1</v>
      </c>
      <c r="JX21" s="113">
        <v>1</v>
      </c>
      <c r="JY21" s="113">
        <v>1</v>
      </c>
      <c r="JZ21" s="113">
        <v>1</v>
      </c>
      <c r="KA21" s="113">
        <v>1</v>
      </c>
      <c r="KB21" s="113">
        <v>1</v>
      </c>
      <c r="KC21" s="113">
        <v>1</v>
      </c>
      <c r="KD21" s="113">
        <v>1</v>
      </c>
      <c r="KE21" s="113">
        <v>1</v>
      </c>
      <c r="KF21" s="113">
        <v>1</v>
      </c>
      <c r="KG21" s="113">
        <v>1</v>
      </c>
      <c r="KH21" s="113">
        <v>1</v>
      </c>
      <c r="KI21" s="113">
        <v>1</v>
      </c>
      <c r="KJ21" s="113">
        <v>1</v>
      </c>
      <c r="KK21" s="113">
        <v>1</v>
      </c>
      <c r="KL21" s="113">
        <v>1</v>
      </c>
      <c r="KM21" s="113">
        <v>1</v>
      </c>
      <c r="KN21" s="113">
        <v>1</v>
      </c>
      <c r="KO21" s="113">
        <v>1</v>
      </c>
      <c r="KP21" s="113">
        <v>1</v>
      </c>
      <c r="KQ21" s="113">
        <v>1</v>
      </c>
      <c r="KR21" s="113">
        <v>1</v>
      </c>
      <c r="KS21" s="113">
        <v>1</v>
      </c>
      <c r="KT21" s="113">
        <v>1</v>
      </c>
      <c r="KU21" s="113">
        <v>1</v>
      </c>
      <c r="KV21" s="113">
        <v>1</v>
      </c>
      <c r="KW21" s="113">
        <v>1</v>
      </c>
      <c r="KX21" s="113">
        <v>1</v>
      </c>
      <c r="KY21" s="113">
        <v>1</v>
      </c>
      <c r="KZ21" s="113">
        <v>1</v>
      </c>
      <c r="LA21" s="113">
        <v>1</v>
      </c>
      <c r="LB21" s="113">
        <v>1</v>
      </c>
      <c r="LC21" s="113">
        <v>1</v>
      </c>
      <c r="LD21" s="113">
        <v>1</v>
      </c>
      <c r="LE21" s="113">
        <v>1</v>
      </c>
      <c r="LF21" s="113">
        <v>1</v>
      </c>
      <c r="LG21" s="113">
        <v>1</v>
      </c>
      <c r="LH21" s="113">
        <v>1</v>
      </c>
      <c r="LI21" s="113">
        <v>1</v>
      </c>
      <c r="LJ21" s="113">
        <v>1</v>
      </c>
      <c r="LK21" s="113">
        <v>1</v>
      </c>
      <c r="LL21" s="113">
        <v>1</v>
      </c>
      <c r="LM21" s="113">
        <v>1</v>
      </c>
      <c r="LN21" s="113">
        <v>1</v>
      </c>
      <c r="LO21" s="113">
        <v>1</v>
      </c>
      <c r="LP21" s="113">
        <v>1</v>
      </c>
      <c r="LQ21" s="113">
        <v>1</v>
      </c>
      <c r="LR21" s="113">
        <v>1</v>
      </c>
      <c r="LS21" s="113">
        <v>1</v>
      </c>
      <c r="LT21" s="113">
        <v>1</v>
      </c>
      <c r="LU21" s="113">
        <v>1</v>
      </c>
      <c r="LV21" s="113">
        <v>1</v>
      </c>
      <c r="LW21" s="113">
        <v>1</v>
      </c>
      <c r="LX21" s="113">
        <v>1</v>
      </c>
      <c r="LY21" s="113">
        <v>1</v>
      </c>
      <c r="LZ21" s="113">
        <v>1</v>
      </c>
      <c r="MA21" s="113">
        <v>1</v>
      </c>
      <c r="MB21" s="113">
        <v>1</v>
      </c>
      <c r="MC21" s="113">
        <v>1</v>
      </c>
      <c r="MD21" s="113">
        <v>1</v>
      </c>
      <c r="ME21" s="113">
        <v>1</v>
      </c>
      <c r="MF21" s="113">
        <v>1</v>
      </c>
      <c r="MG21" s="113">
        <v>1</v>
      </c>
      <c r="MH21" s="113">
        <v>1</v>
      </c>
      <c r="MI21" s="113">
        <v>1</v>
      </c>
      <c r="MJ21" s="113">
        <v>1</v>
      </c>
      <c r="MK21" s="133">
        <f t="shared" si="1"/>
        <v>254</v>
      </c>
    </row>
    <row r="22" spans="1:349" ht="39" thickBot="1" x14ac:dyDescent="0.3">
      <c r="A22" s="281"/>
      <c r="B22" s="8" t="s">
        <v>16</v>
      </c>
      <c r="C22" s="80" t="s">
        <v>264</v>
      </c>
      <c r="D22" s="102"/>
      <c r="E22" s="113"/>
      <c r="F22" s="113"/>
      <c r="G22" s="113"/>
      <c r="H22" s="113"/>
      <c r="I22" s="113"/>
      <c r="J22" s="113"/>
      <c r="K22" s="113"/>
      <c r="L22" s="113"/>
      <c r="M22" s="113"/>
      <c r="N22" s="113"/>
      <c r="O22" s="113"/>
      <c r="P22" s="113"/>
      <c r="Q22" s="113"/>
      <c r="R22" s="113"/>
      <c r="S22" s="113"/>
      <c r="T22" s="113"/>
      <c r="U22" s="113"/>
      <c r="V22" s="113"/>
      <c r="W22" s="113"/>
      <c r="X22" s="113"/>
      <c r="Y22" s="113"/>
      <c r="Z22" s="113"/>
      <c r="AA22" s="113"/>
      <c r="AB22" s="115"/>
      <c r="AC22" s="115"/>
      <c r="AD22" s="115"/>
      <c r="AE22" s="115"/>
      <c r="AF22" s="115"/>
      <c r="AG22" s="115"/>
      <c r="AH22" s="115"/>
      <c r="AI22" s="115"/>
      <c r="AJ22" s="115"/>
      <c r="AK22" s="115"/>
      <c r="AL22" s="115"/>
      <c r="AM22" s="115"/>
      <c r="AN22" s="115"/>
      <c r="AO22" s="115"/>
      <c r="AP22" s="112"/>
      <c r="AQ22" s="112"/>
      <c r="AR22" s="112"/>
      <c r="AS22" s="112"/>
      <c r="AT22" s="112"/>
      <c r="AU22" s="112"/>
      <c r="AV22" s="112"/>
      <c r="AW22" s="115"/>
      <c r="AX22" s="115"/>
      <c r="AY22" s="115"/>
      <c r="AZ22" s="115"/>
      <c r="BA22" s="115"/>
      <c r="BB22" s="115"/>
      <c r="BC22" s="112"/>
      <c r="BD22" s="112"/>
      <c r="BE22" s="112"/>
      <c r="BF22" s="112"/>
      <c r="BG22" s="112"/>
      <c r="BH22" s="112"/>
      <c r="BI22" s="112"/>
      <c r="BJ22" s="112"/>
      <c r="BK22" s="112"/>
      <c r="BL22" s="112"/>
      <c r="BM22" s="112"/>
      <c r="BN22" s="112"/>
      <c r="BO22" s="112"/>
      <c r="BP22" s="112"/>
      <c r="BQ22" s="112"/>
      <c r="BR22" s="112"/>
      <c r="BS22" s="112">
        <v>1</v>
      </c>
      <c r="BT22" s="112">
        <v>1</v>
      </c>
      <c r="BU22" s="112">
        <v>1</v>
      </c>
      <c r="BV22" s="112">
        <v>1</v>
      </c>
      <c r="BW22" s="112">
        <v>1</v>
      </c>
      <c r="BX22" s="112">
        <v>1</v>
      </c>
      <c r="BY22" s="112">
        <v>1</v>
      </c>
      <c r="BZ22" s="112">
        <v>1</v>
      </c>
      <c r="CA22" s="112">
        <v>1</v>
      </c>
      <c r="CB22" s="112">
        <v>1</v>
      </c>
      <c r="CC22" s="112">
        <v>1</v>
      </c>
      <c r="CD22" s="112">
        <v>1</v>
      </c>
      <c r="CE22" s="112">
        <v>1</v>
      </c>
      <c r="CF22" s="112">
        <v>1</v>
      </c>
      <c r="CG22" s="112">
        <v>1</v>
      </c>
      <c r="CH22" s="112">
        <v>1</v>
      </c>
      <c r="CI22" s="112">
        <v>1</v>
      </c>
      <c r="CJ22" s="112">
        <v>1</v>
      </c>
      <c r="CK22" s="112">
        <v>1</v>
      </c>
      <c r="CL22" s="112">
        <v>1</v>
      </c>
      <c r="CM22" s="112">
        <v>1</v>
      </c>
      <c r="CN22" s="112">
        <v>1</v>
      </c>
      <c r="CO22" s="112">
        <v>1</v>
      </c>
      <c r="CP22" s="112">
        <v>1</v>
      </c>
      <c r="CQ22" s="113">
        <v>1</v>
      </c>
      <c r="CR22" s="113">
        <v>1</v>
      </c>
      <c r="CS22" s="113">
        <v>1</v>
      </c>
      <c r="CT22" s="113">
        <v>1</v>
      </c>
      <c r="CU22" s="113">
        <v>1</v>
      </c>
      <c r="CV22" s="113">
        <v>1</v>
      </c>
      <c r="CW22" s="113">
        <v>1</v>
      </c>
      <c r="CX22" s="113">
        <v>1</v>
      </c>
      <c r="CY22" s="113">
        <v>1</v>
      </c>
      <c r="CZ22" s="113">
        <v>1</v>
      </c>
      <c r="DA22" s="113">
        <v>1</v>
      </c>
      <c r="DB22" s="113">
        <v>1</v>
      </c>
      <c r="DC22" s="113">
        <v>1</v>
      </c>
      <c r="DD22" s="113">
        <v>1</v>
      </c>
      <c r="DE22" s="113">
        <v>1</v>
      </c>
      <c r="DF22" s="113">
        <v>1</v>
      </c>
      <c r="DG22" s="113">
        <v>1</v>
      </c>
      <c r="DH22" s="113">
        <v>1</v>
      </c>
      <c r="DI22" s="113">
        <v>1</v>
      </c>
      <c r="DJ22" s="113">
        <v>1</v>
      </c>
      <c r="DK22" s="113">
        <v>1</v>
      </c>
      <c r="DL22" s="113">
        <v>1</v>
      </c>
      <c r="DM22" s="113">
        <v>1</v>
      </c>
      <c r="DN22" s="113">
        <v>1</v>
      </c>
      <c r="DO22" s="113">
        <v>1</v>
      </c>
      <c r="DP22" s="113">
        <v>1</v>
      </c>
      <c r="DQ22" s="113">
        <v>1</v>
      </c>
      <c r="DR22" s="113">
        <v>1</v>
      </c>
      <c r="DS22" s="113">
        <v>1</v>
      </c>
      <c r="DT22" s="113">
        <v>1</v>
      </c>
      <c r="DU22" s="113">
        <v>1</v>
      </c>
      <c r="DV22" s="113">
        <v>1</v>
      </c>
      <c r="DW22" s="113">
        <v>1</v>
      </c>
      <c r="DX22" s="113">
        <v>1</v>
      </c>
      <c r="DY22" s="113">
        <v>1</v>
      </c>
      <c r="DZ22" s="113">
        <v>1</v>
      </c>
      <c r="EA22" s="113">
        <v>1</v>
      </c>
      <c r="EB22" s="113">
        <v>1</v>
      </c>
      <c r="EC22" s="113">
        <v>1</v>
      </c>
      <c r="ED22" s="113">
        <v>1</v>
      </c>
      <c r="EE22" s="113">
        <v>1</v>
      </c>
      <c r="EF22" s="113">
        <v>1</v>
      </c>
      <c r="EG22" s="113">
        <v>1</v>
      </c>
      <c r="EH22" s="113">
        <v>1</v>
      </c>
      <c r="EI22" s="113">
        <v>1</v>
      </c>
      <c r="EJ22" s="113">
        <v>1</v>
      </c>
      <c r="EK22" s="113">
        <v>1</v>
      </c>
      <c r="EL22" s="113">
        <v>1</v>
      </c>
      <c r="EM22" s="113">
        <v>1</v>
      </c>
      <c r="EN22" s="113">
        <v>1</v>
      </c>
      <c r="EO22" s="113">
        <v>1</v>
      </c>
      <c r="EP22" s="113">
        <v>1</v>
      </c>
      <c r="EQ22" s="113">
        <v>1</v>
      </c>
      <c r="ER22" s="113">
        <v>1</v>
      </c>
      <c r="ES22" s="113">
        <v>1</v>
      </c>
      <c r="ET22" s="113">
        <v>1</v>
      </c>
      <c r="EU22" s="113">
        <v>1</v>
      </c>
      <c r="EV22" s="113">
        <v>1</v>
      </c>
      <c r="EW22" s="113">
        <v>1</v>
      </c>
      <c r="EX22" s="113">
        <v>1</v>
      </c>
      <c r="EY22" s="113">
        <v>1</v>
      </c>
      <c r="EZ22" s="113">
        <v>1</v>
      </c>
      <c r="FA22" s="113">
        <v>1</v>
      </c>
      <c r="FB22" s="113">
        <v>1</v>
      </c>
      <c r="FC22" s="113">
        <v>1</v>
      </c>
      <c r="FD22" s="113">
        <v>1</v>
      </c>
      <c r="FE22" s="113">
        <v>1</v>
      </c>
      <c r="FF22" s="113">
        <v>1</v>
      </c>
      <c r="FG22" s="113">
        <v>1</v>
      </c>
      <c r="FH22" s="113">
        <v>1</v>
      </c>
      <c r="FI22" s="113">
        <v>1</v>
      </c>
      <c r="FJ22" s="113">
        <v>1</v>
      </c>
      <c r="FK22" s="113">
        <v>1</v>
      </c>
      <c r="FL22" s="113">
        <v>1</v>
      </c>
      <c r="FM22" s="113">
        <v>1</v>
      </c>
      <c r="FN22" s="113">
        <v>1</v>
      </c>
      <c r="FO22" s="113">
        <v>1</v>
      </c>
      <c r="FP22" s="113">
        <v>1</v>
      </c>
      <c r="FQ22" s="113">
        <v>1</v>
      </c>
      <c r="FR22" s="113">
        <v>1</v>
      </c>
      <c r="FS22" s="113">
        <v>1</v>
      </c>
      <c r="FT22" s="113">
        <v>1</v>
      </c>
      <c r="FU22" s="113">
        <v>1</v>
      </c>
      <c r="FV22" s="113">
        <v>1</v>
      </c>
      <c r="FW22" s="113">
        <v>1</v>
      </c>
      <c r="FX22" s="113">
        <v>1</v>
      </c>
      <c r="FY22" s="113">
        <v>1</v>
      </c>
      <c r="FZ22" s="113">
        <v>1</v>
      </c>
      <c r="GA22" s="113">
        <v>1</v>
      </c>
      <c r="GB22" s="113">
        <v>1</v>
      </c>
      <c r="GC22" s="113">
        <v>1</v>
      </c>
      <c r="GD22" s="113">
        <v>1</v>
      </c>
      <c r="GE22" s="113">
        <v>1</v>
      </c>
      <c r="GF22" s="113">
        <v>1</v>
      </c>
      <c r="GG22" s="113">
        <v>1</v>
      </c>
      <c r="GH22" s="113">
        <v>1</v>
      </c>
      <c r="GI22" s="113">
        <v>1</v>
      </c>
      <c r="GJ22" s="113">
        <v>1</v>
      </c>
      <c r="GK22" s="113">
        <v>1</v>
      </c>
      <c r="GL22" s="113">
        <v>1</v>
      </c>
      <c r="GM22" s="113">
        <v>1</v>
      </c>
      <c r="GN22" s="113">
        <v>1</v>
      </c>
      <c r="GO22" s="113">
        <v>1</v>
      </c>
      <c r="GP22" s="113">
        <v>1</v>
      </c>
      <c r="GQ22" s="113">
        <v>1</v>
      </c>
      <c r="GR22" s="113">
        <v>1</v>
      </c>
      <c r="GS22" s="113">
        <v>1</v>
      </c>
      <c r="GT22" s="113">
        <v>1</v>
      </c>
      <c r="GU22" s="113">
        <v>1</v>
      </c>
      <c r="GV22" s="113">
        <v>1</v>
      </c>
      <c r="GW22" s="113">
        <v>1</v>
      </c>
      <c r="GX22" s="113">
        <v>1</v>
      </c>
      <c r="GY22" s="113">
        <v>1</v>
      </c>
      <c r="GZ22" s="113">
        <v>1</v>
      </c>
      <c r="HA22" s="113">
        <v>1</v>
      </c>
      <c r="HB22" s="113">
        <v>1</v>
      </c>
      <c r="HC22" s="113">
        <v>1</v>
      </c>
      <c r="HD22" s="113">
        <v>1</v>
      </c>
      <c r="HE22" s="113">
        <v>1</v>
      </c>
      <c r="HF22" s="113">
        <v>1</v>
      </c>
      <c r="HG22" s="113">
        <v>1</v>
      </c>
      <c r="HH22" s="113">
        <v>1</v>
      </c>
      <c r="HI22" s="113">
        <v>1</v>
      </c>
      <c r="HJ22" s="113">
        <v>1</v>
      </c>
      <c r="HK22" s="113">
        <v>1</v>
      </c>
      <c r="HL22" s="113">
        <v>1</v>
      </c>
      <c r="HM22" s="113">
        <v>1</v>
      </c>
      <c r="HN22" s="113">
        <v>1</v>
      </c>
      <c r="HO22" s="113">
        <v>1</v>
      </c>
      <c r="HP22" s="113">
        <v>1</v>
      </c>
      <c r="HQ22" s="113">
        <v>1</v>
      </c>
      <c r="HR22" s="113">
        <v>1</v>
      </c>
      <c r="HS22" s="113">
        <v>1</v>
      </c>
      <c r="HT22" s="113">
        <v>1</v>
      </c>
      <c r="HU22" s="113">
        <v>1</v>
      </c>
      <c r="HV22" s="113">
        <v>1</v>
      </c>
      <c r="HW22" s="113">
        <v>1</v>
      </c>
      <c r="HX22" s="113">
        <v>1</v>
      </c>
      <c r="HY22" s="113">
        <v>1</v>
      </c>
      <c r="HZ22" s="113">
        <v>1</v>
      </c>
      <c r="IA22" s="113">
        <v>1</v>
      </c>
      <c r="IB22" s="113">
        <v>1</v>
      </c>
      <c r="IC22" s="113">
        <v>1</v>
      </c>
      <c r="ID22" s="113">
        <v>1</v>
      </c>
      <c r="IE22" s="113">
        <v>1</v>
      </c>
      <c r="IF22" s="113">
        <v>1</v>
      </c>
      <c r="IG22" s="113">
        <v>1</v>
      </c>
      <c r="IH22" s="113">
        <v>1</v>
      </c>
      <c r="II22" s="113">
        <v>1</v>
      </c>
      <c r="IJ22" s="113">
        <v>1</v>
      </c>
      <c r="IK22" s="113">
        <v>1</v>
      </c>
      <c r="IL22" s="113">
        <v>1</v>
      </c>
      <c r="IM22" s="113">
        <v>1</v>
      </c>
      <c r="IN22" s="113">
        <v>1</v>
      </c>
      <c r="IO22" s="113">
        <v>1</v>
      </c>
      <c r="IP22" s="113">
        <v>1</v>
      </c>
      <c r="IQ22" s="113">
        <v>1</v>
      </c>
      <c r="IR22" s="113">
        <v>1</v>
      </c>
      <c r="IS22" s="113">
        <v>1</v>
      </c>
      <c r="IT22" s="113">
        <v>1</v>
      </c>
      <c r="IU22" s="113">
        <v>1</v>
      </c>
      <c r="IV22" s="113">
        <v>1</v>
      </c>
      <c r="IW22" s="113">
        <v>1</v>
      </c>
      <c r="IX22" s="113">
        <v>1</v>
      </c>
      <c r="IY22" s="113">
        <v>1</v>
      </c>
      <c r="IZ22" s="113">
        <v>1</v>
      </c>
      <c r="JA22" s="113">
        <v>1</v>
      </c>
      <c r="JB22" s="113">
        <v>1</v>
      </c>
      <c r="JC22" s="113">
        <v>1</v>
      </c>
      <c r="JD22" s="113">
        <v>1</v>
      </c>
      <c r="JE22" s="113">
        <v>1</v>
      </c>
      <c r="JF22" s="113">
        <v>1</v>
      </c>
      <c r="JG22" s="113">
        <v>1</v>
      </c>
      <c r="JH22" s="113">
        <v>1</v>
      </c>
      <c r="JI22" s="113">
        <v>1</v>
      </c>
      <c r="JJ22" s="113">
        <v>1</v>
      </c>
      <c r="JK22" s="113">
        <v>1</v>
      </c>
      <c r="JL22" s="113">
        <v>1</v>
      </c>
      <c r="JM22" s="113">
        <v>1</v>
      </c>
      <c r="JN22" s="113">
        <v>1</v>
      </c>
      <c r="JO22" s="113">
        <v>1</v>
      </c>
      <c r="JP22" s="113">
        <v>1</v>
      </c>
      <c r="JQ22" s="113">
        <v>1</v>
      </c>
      <c r="JR22" s="113">
        <v>1</v>
      </c>
      <c r="JS22" s="113">
        <v>1</v>
      </c>
      <c r="JT22" s="113">
        <v>1</v>
      </c>
      <c r="JU22" s="113">
        <v>1</v>
      </c>
      <c r="JV22" s="113">
        <v>1</v>
      </c>
      <c r="JW22" s="113">
        <v>1</v>
      </c>
      <c r="JX22" s="113">
        <v>1</v>
      </c>
      <c r="JY22" s="113">
        <v>1</v>
      </c>
      <c r="JZ22" s="113">
        <v>1</v>
      </c>
      <c r="KA22" s="113">
        <v>1</v>
      </c>
      <c r="KB22" s="113">
        <v>1</v>
      </c>
      <c r="KC22" s="113">
        <v>1</v>
      </c>
      <c r="KD22" s="113">
        <v>1</v>
      </c>
      <c r="KE22" s="113">
        <v>1</v>
      </c>
      <c r="KF22" s="113">
        <v>1</v>
      </c>
      <c r="KG22" s="113">
        <v>1</v>
      </c>
      <c r="KH22" s="113">
        <v>1</v>
      </c>
      <c r="KI22" s="113">
        <v>1</v>
      </c>
      <c r="KJ22" s="113">
        <v>1</v>
      </c>
      <c r="KK22" s="113">
        <v>1</v>
      </c>
      <c r="KL22" s="113">
        <v>1</v>
      </c>
      <c r="KM22" s="113">
        <v>1</v>
      </c>
      <c r="KN22" s="113">
        <v>1</v>
      </c>
      <c r="KO22" s="113">
        <v>1</v>
      </c>
      <c r="KP22" s="113">
        <v>1</v>
      </c>
      <c r="KQ22" s="113">
        <v>1</v>
      </c>
      <c r="KR22" s="113">
        <v>1</v>
      </c>
      <c r="KS22" s="113">
        <v>1</v>
      </c>
      <c r="KT22" s="113">
        <v>1</v>
      </c>
      <c r="KU22" s="113">
        <v>1</v>
      </c>
      <c r="KV22" s="113">
        <v>1</v>
      </c>
      <c r="KW22" s="113">
        <v>1</v>
      </c>
      <c r="KX22" s="113">
        <v>1</v>
      </c>
      <c r="KY22" s="113">
        <v>1</v>
      </c>
      <c r="KZ22" s="113">
        <v>1</v>
      </c>
      <c r="LA22" s="113">
        <v>1</v>
      </c>
      <c r="LB22" s="113">
        <v>1</v>
      </c>
      <c r="LC22" s="113">
        <v>1</v>
      </c>
      <c r="LD22" s="113">
        <v>1</v>
      </c>
      <c r="LE22" s="113">
        <v>1</v>
      </c>
      <c r="LF22" s="113">
        <v>1</v>
      </c>
      <c r="LG22" s="113">
        <v>1</v>
      </c>
      <c r="LH22" s="113">
        <v>1</v>
      </c>
      <c r="LI22" s="113">
        <v>1</v>
      </c>
      <c r="LJ22" s="113">
        <v>1</v>
      </c>
      <c r="LK22" s="113">
        <v>1</v>
      </c>
      <c r="LL22" s="113">
        <v>1</v>
      </c>
      <c r="LM22" s="113">
        <v>1</v>
      </c>
      <c r="LN22" s="113">
        <v>1</v>
      </c>
      <c r="LO22" s="113">
        <v>1</v>
      </c>
      <c r="LP22" s="113">
        <v>1</v>
      </c>
      <c r="LQ22" s="113">
        <v>1</v>
      </c>
      <c r="LR22" s="113">
        <v>1</v>
      </c>
      <c r="LS22" s="113">
        <v>1</v>
      </c>
      <c r="LT22" s="113">
        <v>1</v>
      </c>
      <c r="LU22" s="113">
        <v>1</v>
      </c>
      <c r="LV22" s="113">
        <v>1</v>
      </c>
      <c r="LW22" s="113">
        <v>1</v>
      </c>
      <c r="LX22" s="113">
        <v>1</v>
      </c>
      <c r="LY22" s="113">
        <v>1</v>
      </c>
      <c r="LZ22" s="113">
        <v>1</v>
      </c>
      <c r="MA22" s="113">
        <v>1</v>
      </c>
      <c r="MB22" s="113">
        <v>1</v>
      </c>
      <c r="MC22" s="113">
        <v>1</v>
      </c>
      <c r="MD22" s="113">
        <v>1</v>
      </c>
      <c r="ME22" s="113">
        <v>1</v>
      </c>
      <c r="MF22" s="113">
        <v>1</v>
      </c>
      <c r="MG22" s="113">
        <v>1</v>
      </c>
      <c r="MH22" s="113">
        <v>1</v>
      </c>
      <c r="MI22" s="113">
        <v>1</v>
      </c>
      <c r="MJ22" s="113">
        <v>1</v>
      </c>
      <c r="MK22" s="133">
        <f t="shared" si="1"/>
        <v>278</v>
      </c>
    </row>
    <row r="23" spans="1:349" ht="26.25" thickBot="1" x14ac:dyDescent="0.3">
      <c r="A23" s="281"/>
      <c r="B23" s="8" t="s">
        <v>17</v>
      </c>
      <c r="C23" s="80" t="s">
        <v>265</v>
      </c>
      <c r="D23" s="102"/>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2"/>
      <c r="AQ23" s="112"/>
      <c r="AR23" s="112"/>
      <c r="AS23" s="112"/>
      <c r="AT23" s="112"/>
      <c r="AU23" s="112"/>
      <c r="AV23" s="112"/>
      <c r="AW23" s="115"/>
      <c r="AX23" s="115"/>
      <c r="AY23" s="115"/>
      <c r="AZ23" s="115"/>
      <c r="BA23" s="115"/>
      <c r="BB23" s="115"/>
      <c r="BC23" s="112"/>
      <c r="BD23" s="112"/>
      <c r="BE23" s="112"/>
      <c r="BF23" s="112"/>
      <c r="BG23" s="112"/>
      <c r="BH23" s="112"/>
      <c r="BI23" s="112"/>
      <c r="BJ23" s="112"/>
      <c r="BK23" s="112"/>
      <c r="BL23" s="112"/>
      <c r="BM23" s="112"/>
      <c r="BN23" s="112"/>
      <c r="BO23" s="112"/>
      <c r="BP23" s="112"/>
      <c r="BQ23" s="112"/>
      <c r="BR23" s="112"/>
      <c r="BS23" s="113">
        <v>1</v>
      </c>
      <c r="BT23" s="113">
        <v>1</v>
      </c>
      <c r="BU23" s="113">
        <v>1</v>
      </c>
      <c r="BV23" s="113">
        <v>1</v>
      </c>
      <c r="BW23" s="113">
        <v>1</v>
      </c>
      <c r="BX23" s="113">
        <v>1</v>
      </c>
      <c r="BY23" s="113">
        <v>1</v>
      </c>
      <c r="BZ23" s="113">
        <v>1</v>
      </c>
      <c r="CA23" s="113">
        <v>1</v>
      </c>
      <c r="CB23" s="113">
        <v>1</v>
      </c>
      <c r="CC23" s="113">
        <v>1</v>
      </c>
      <c r="CD23" s="113">
        <v>1</v>
      </c>
      <c r="CE23" s="113">
        <v>1</v>
      </c>
      <c r="CF23" s="113">
        <v>1</v>
      </c>
      <c r="CG23" s="113">
        <v>1</v>
      </c>
      <c r="CH23" s="113">
        <v>1</v>
      </c>
      <c r="CI23" s="113">
        <v>1</v>
      </c>
      <c r="CJ23" s="113">
        <v>1</v>
      </c>
      <c r="CK23" s="113">
        <v>1</v>
      </c>
      <c r="CL23" s="113">
        <v>1</v>
      </c>
      <c r="CM23" s="113">
        <v>1</v>
      </c>
      <c r="CN23" s="113">
        <v>1</v>
      </c>
      <c r="CO23" s="113">
        <v>1</v>
      </c>
      <c r="CP23" s="113">
        <v>1</v>
      </c>
      <c r="CQ23" s="113">
        <v>1</v>
      </c>
      <c r="CR23" s="113">
        <v>1</v>
      </c>
      <c r="CS23" s="113">
        <v>1</v>
      </c>
      <c r="CT23" s="113">
        <v>1</v>
      </c>
      <c r="CU23" s="113">
        <v>1</v>
      </c>
      <c r="CV23" s="113">
        <v>1</v>
      </c>
      <c r="CW23" s="113">
        <v>1</v>
      </c>
      <c r="CX23" s="113">
        <v>1</v>
      </c>
      <c r="CY23" s="113">
        <v>1</v>
      </c>
      <c r="CZ23" s="113">
        <v>1</v>
      </c>
      <c r="DA23" s="113">
        <v>1</v>
      </c>
      <c r="DB23" s="113">
        <v>1</v>
      </c>
      <c r="DC23" s="113">
        <v>1</v>
      </c>
      <c r="DD23" s="113">
        <v>1</v>
      </c>
      <c r="DE23" s="113">
        <v>1</v>
      </c>
      <c r="DF23" s="113">
        <v>1</v>
      </c>
      <c r="DG23" s="113">
        <v>1</v>
      </c>
      <c r="DH23" s="113">
        <v>1</v>
      </c>
      <c r="DI23" s="113">
        <v>1</v>
      </c>
      <c r="DJ23" s="113">
        <v>1</v>
      </c>
      <c r="DK23" s="113">
        <v>1</v>
      </c>
      <c r="DL23" s="113">
        <v>1</v>
      </c>
      <c r="DM23" s="113">
        <v>1</v>
      </c>
      <c r="DN23" s="113">
        <v>1</v>
      </c>
      <c r="DO23" s="113">
        <v>1</v>
      </c>
      <c r="DP23" s="113">
        <v>1</v>
      </c>
      <c r="DQ23" s="113">
        <v>1</v>
      </c>
      <c r="DR23" s="113">
        <v>1</v>
      </c>
      <c r="DS23" s="113">
        <v>1</v>
      </c>
      <c r="DT23" s="113">
        <v>1</v>
      </c>
      <c r="DU23" s="113">
        <v>1</v>
      </c>
      <c r="DV23" s="113">
        <v>1</v>
      </c>
      <c r="DW23" s="113">
        <v>1</v>
      </c>
      <c r="DX23" s="113">
        <v>1</v>
      </c>
      <c r="DY23" s="113">
        <v>1</v>
      </c>
      <c r="DZ23" s="113">
        <v>1</v>
      </c>
      <c r="EA23" s="113">
        <v>1</v>
      </c>
      <c r="EB23" s="113">
        <v>1</v>
      </c>
      <c r="EC23" s="113">
        <v>1</v>
      </c>
      <c r="ED23" s="113">
        <v>1</v>
      </c>
      <c r="EE23" s="113">
        <v>1</v>
      </c>
      <c r="EF23" s="113">
        <v>1</v>
      </c>
      <c r="EG23" s="113">
        <v>1</v>
      </c>
      <c r="EH23" s="113">
        <v>1</v>
      </c>
      <c r="EI23" s="113">
        <v>1</v>
      </c>
      <c r="EJ23" s="113">
        <v>1</v>
      </c>
      <c r="EK23" s="113">
        <v>1</v>
      </c>
      <c r="EL23" s="113">
        <v>1</v>
      </c>
      <c r="EM23" s="113">
        <v>1</v>
      </c>
      <c r="EN23" s="113">
        <v>1</v>
      </c>
      <c r="EO23" s="113">
        <v>1</v>
      </c>
      <c r="EP23" s="113">
        <v>1</v>
      </c>
      <c r="EQ23" s="113">
        <v>1</v>
      </c>
      <c r="ER23" s="113">
        <v>1</v>
      </c>
      <c r="ES23" s="113">
        <v>1</v>
      </c>
      <c r="ET23" s="113">
        <v>1</v>
      </c>
      <c r="EU23" s="113">
        <v>1</v>
      </c>
      <c r="EV23" s="113">
        <v>1</v>
      </c>
      <c r="EW23" s="113">
        <v>1</v>
      </c>
      <c r="EX23" s="113">
        <v>1</v>
      </c>
      <c r="EY23" s="113">
        <v>1</v>
      </c>
      <c r="EZ23" s="113">
        <v>1</v>
      </c>
      <c r="FA23" s="113">
        <v>1</v>
      </c>
      <c r="FB23" s="113">
        <v>1</v>
      </c>
      <c r="FC23" s="113">
        <v>1</v>
      </c>
      <c r="FD23" s="113">
        <v>1</v>
      </c>
      <c r="FE23" s="113">
        <v>1</v>
      </c>
      <c r="FF23" s="113">
        <v>1</v>
      </c>
      <c r="FG23" s="113">
        <v>1</v>
      </c>
      <c r="FH23" s="113">
        <v>1</v>
      </c>
      <c r="FI23" s="113">
        <v>1</v>
      </c>
      <c r="FJ23" s="113">
        <v>1</v>
      </c>
      <c r="FK23" s="113">
        <v>1</v>
      </c>
      <c r="FL23" s="113">
        <v>1</v>
      </c>
      <c r="FM23" s="113">
        <v>1</v>
      </c>
      <c r="FN23" s="113">
        <v>1</v>
      </c>
      <c r="FO23" s="113">
        <v>1</v>
      </c>
      <c r="FP23" s="113">
        <v>1</v>
      </c>
      <c r="FQ23" s="113">
        <v>1</v>
      </c>
      <c r="FR23" s="113">
        <v>1</v>
      </c>
      <c r="FS23" s="113">
        <v>1</v>
      </c>
      <c r="FT23" s="113">
        <v>1</v>
      </c>
      <c r="FU23" s="113">
        <v>1</v>
      </c>
      <c r="FV23" s="113">
        <v>1</v>
      </c>
      <c r="FW23" s="113">
        <v>1</v>
      </c>
      <c r="FX23" s="113">
        <v>1</v>
      </c>
      <c r="FY23" s="113">
        <v>1</v>
      </c>
      <c r="FZ23" s="113">
        <v>1</v>
      </c>
      <c r="GA23" s="113">
        <v>1</v>
      </c>
      <c r="GB23" s="113">
        <v>1</v>
      </c>
      <c r="GC23" s="113">
        <v>1</v>
      </c>
      <c r="GD23" s="113">
        <v>1</v>
      </c>
      <c r="GE23" s="113">
        <v>1</v>
      </c>
      <c r="GF23" s="113">
        <v>1</v>
      </c>
      <c r="GG23" s="113">
        <v>1</v>
      </c>
      <c r="GH23" s="113">
        <v>1</v>
      </c>
      <c r="GI23" s="113">
        <v>1</v>
      </c>
      <c r="GJ23" s="113">
        <v>1</v>
      </c>
      <c r="GK23" s="113">
        <v>1</v>
      </c>
      <c r="GL23" s="113">
        <v>1</v>
      </c>
      <c r="GM23" s="113">
        <v>1</v>
      </c>
      <c r="GN23" s="113">
        <v>1</v>
      </c>
      <c r="GO23" s="113">
        <v>1</v>
      </c>
      <c r="GP23" s="113">
        <v>1</v>
      </c>
      <c r="GQ23" s="113">
        <v>1</v>
      </c>
      <c r="GR23" s="113">
        <v>1</v>
      </c>
      <c r="GS23" s="113">
        <v>1</v>
      </c>
      <c r="GT23" s="113">
        <v>1</v>
      </c>
      <c r="GU23" s="113">
        <v>1</v>
      </c>
      <c r="GV23" s="113">
        <v>1</v>
      </c>
      <c r="GW23" s="113">
        <v>1</v>
      </c>
      <c r="GX23" s="113">
        <v>1</v>
      </c>
      <c r="GY23" s="113">
        <v>1</v>
      </c>
      <c r="GZ23" s="113">
        <v>1</v>
      </c>
      <c r="HA23" s="113">
        <v>1</v>
      </c>
      <c r="HB23" s="113">
        <v>1</v>
      </c>
      <c r="HC23" s="113">
        <v>1</v>
      </c>
      <c r="HD23" s="113">
        <v>1</v>
      </c>
      <c r="HE23" s="113">
        <v>1</v>
      </c>
      <c r="HF23" s="113">
        <v>1</v>
      </c>
      <c r="HG23" s="113">
        <v>1</v>
      </c>
      <c r="HH23" s="113">
        <v>1</v>
      </c>
      <c r="HI23" s="113">
        <v>1</v>
      </c>
      <c r="HJ23" s="113">
        <v>1</v>
      </c>
      <c r="HK23" s="113">
        <v>1</v>
      </c>
      <c r="HL23" s="113">
        <v>1</v>
      </c>
      <c r="HM23" s="113">
        <v>1</v>
      </c>
      <c r="HN23" s="113">
        <v>1</v>
      </c>
      <c r="HO23" s="113">
        <v>1</v>
      </c>
      <c r="HP23" s="113">
        <v>1</v>
      </c>
      <c r="HQ23" s="113">
        <v>1</v>
      </c>
      <c r="HR23" s="113">
        <v>1</v>
      </c>
      <c r="HS23" s="113">
        <v>1</v>
      </c>
      <c r="HT23" s="113">
        <v>1</v>
      </c>
      <c r="HU23" s="113">
        <v>1</v>
      </c>
      <c r="HV23" s="113">
        <v>1</v>
      </c>
      <c r="HW23" s="113">
        <v>1</v>
      </c>
      <c r="HX23" s="113">
        <v>1</v>
      </c>
      <c r="HY23" s="113">
        <v>1</v>
      </c>
      <c r="HZ23" s="113">
        <v>1</v>
      </c>
      <c r="IA23" s="113">
        <v>1</v>
      </c>
      <c r="IB23" s="113">
        <v>1</v>
      </c>
      <c r="IC23" s="113">
        <v>1</v>
      </c>
      <c r="ID23" s="113">
        <v>1</v>
      </c>
      <c r="IE23" s="113">
        <v>1</v>
      </c>
      <c r="IF23" s="113">
        <v>1</v>
      </c>
      <c r="IG23" s="113">
        <v>1</v>
      </c>
      <c r="IH23" s="113">
        <v>1</v>
      </c>
      <c r="II23" s="113">
        <v>1</v>
      </c>
      <c r="IJ23" s="113">
        <v>1</v>
      </c>
      <c r="IK23" s="113">
        <v>1</v>
      </c>
      <c r="IL23" s="113">
        <v>1</v>
      </c>
      <c r="IM23" s="113">
        <v>1</v>
      </c>
      <c r="IN23" s="113">
        <v>1</v>
      </c>
      <c r="IO23" s="113">
        <v>1</v>
      </c>
      <c r="IP23" s="113">
        <v>1</v>
      </c>
      <c r="IQ23" s="113">
        <v>1</v>
      </c>
      <c r="IR23" s="113">
        <v>1</v>
      </c>
      <c r="IS23" s="113">
        <v>1</v>
      </c>
      <c r="IT23" s="113">
        <v>1</v>
      </c>
      <c r="IU23" s="113">
        <v>1</v>
      </c>
      <c r="IV23" s="113">
        <v>1</v>
      </c>
      <c r="IW23" s="113">
        <v>1</v>
      </c>
      <c r="IX23" s="113">
        <v>1</v>
      </c>
      <c r="IY23" s="113">
        <v>1</v>
      </c>
      <c r="IZ23" s="113">
        <v>1</v>
      </c>
      <c r="JA23" s="113">
        <v>1</v>
      </c>
      <c r="JB23" s="113">
        <v>1</v>
      </c>
      <c r="JC23" s="113">
        <v>1</v>
      </c>
      <c r="JD23" s="113">
        <v>1</v>
      </c>
      <c r="JE23" s="113">
        <v>1</v>
      </c>
      <c r="JF23" s="113">
        <v>1</v>
      </c>
      <c r="JG23" s="113">
        <v>1</v>
      </c>
      <c r="JH23" s="113">
        <v>1</v>
      </c>
      <c r="JI23" s="113">
        <v>1</v>
      </c>
      <c r="JJ23" s="113">
        <v>1</v>
      </c>
      <c r="JK23" s="113">
        <v>1</v>
      </c>
      <c r="JL23" s="113">
        <v>1</v>
      </c>
      <c r="JM23" s="113">
        <v>1</v>
      </c>
      <c r="JN23" s="113">
        <v>1</v>
      </c>
      <c r="JO23" s="113">
        <v>1</v>
      </c>
      <c r="JP23" s="113">
        <v>1</v>
      </c>
      <c r="JQ23" s="113">
        <v>1</v>
      </c>
      <c r="JR23" s="113">
        <v>1</v>
      </c>
      <c r="JS23" s="113">
        <v>1</v>
      </c>
      <c r="JT23" s="113">
        <v>1</v>
      </c>
      <c r="JU23" s="113">
        <v>1</v>
      </c>
      <c r="JV23" s="113">
        <v>1</v>
      </c>
      <c r="JW23" s="113">
        <v>1</v>
      </c>
      <c r="JX23" s="113">
        <v>1</v>
      </c>
      <c r="JY23" s="113">
        <v>1</v>
      </c>
      <c r="JZ23" s="113">
        <v>1</v>
      </c>
      <c r="KA23" s="113">
        <v>1</v>
      </c>
      <c r="KB23" s="113">
        <v>1</v>
      </c>
      <c r="KC23" s="113">
        <v>1</v>
      </c>
      <c r="KD23" s="113">
        <v>1</v>
      </c>
      <c r="KE23" s="113">
        <v>1</v>
      </c>
      <c r="KF23" s="113">
        <v>1</v>
      </c>
      <c r="KG23" s="113">
        <v>1</v>
      </c>
      <c r="KH23" s="113">
        <v>1</v>
      </c>
      <c r="KI23" s="113">
        <v>1</v>
      </c>
      <c r="KJ23" s="113">
        <v>1</v>
      </c>
      <c r="KK23" s="113">
        <v>1</v>
      </c>
      <c r="KL23" s="113">
        <v>1</v>
      </c>
      <c r="KM23" s="113">
        <v>1</v>
      </c>
      <c r="KN23" s="113">
        <v>1</v>
      </c>
      <c r="KO23" s="113">
        <v>1</v>
      </c>
      <c r="KP23" s="113">
        <v>1</v>
      </c>
      <c r="KQ23" s="113">
        <v>1</v>
      </c>
      <c r="KR23" s="113">
        <v>1</v>
      </c>
      <c r="KS23" s="113">
        <v>1</v>
      </c>
      <c r="KT23" s="113">
        <v>1</v>
      </c>
      <c r="KU23" s="113">
        <v>1</v>
      </c>
      <c r="KV23" s="113">
        <v>1</v>
      </c>
      <c r="KW23" s="113">
        <v>1</v>
      </c>
      <c r="KX23" s="113">
        <v>1</v>
      </c>
      <c r="KY23" s="113">
        <v>1</v>
      </c>
      <c r="KZ23" s="113">
        <v>1</v>
      </c>
      <c r="LA23" s="113">
        <v>1</v>
      </c>
      <c r="LB23" s="113">
        <v>1</v>
      </c>
      <c r="LC23" s="113">
        <v>1</v>
      </c>
      <c r="LD23" s="113">
        <v>1</v>
      </c>
      <c r="LE23" s="113">
        <v>1</v>
      </c>
      <c r="LF23" s="113">
        <v>1</v>
      </c>
      <c r="LG23" s="113">
        <v>1</v>
      </c>
      <c r="LH23" s="113">
        <v>1</v>
      </c>
      <c r="LI23" s="113">
        <v>1</v>
      </c>
      <c r="LJ23" s="113">
        <v>1</v>
      </c>
      <c r="LK23" s="113">
        <v>1</v>
      </c>
      <c r="LL23" s="113">
        <v>1</v>
      </c>
      <c r="LM23" s="113">
        <v>1</v>
      </c>
      <c r="LN23" s="113">
        <v>1</v>
      </c>
      <c r="LO23" s="113">
        <v>1</v>
      </c>
      <c r="LP23" s="113">
        <v>1</v>
      </c>
      <c r="LQ23" s="113">
        <v>1</v>
      </c>
      <c r="LR23" s="113">
        <v>1</v>
      </c>
      <c r="LS23" s="113">
        <v>1</v>
      </c>
      <c r="LT23" s="113">
        <v>1</v>
      </c>
      <c r="LU23" s="113">
        <v>1</v>
      </c>
      <c r="LV23" s="113">
        <v>1</v>
      </c>
      <c r="LW23" s="113">
        <v>1</v>
      </c>
      <c r="LX23" s="113">
        <v>1</v>
      </c>
      <c r="LY23" s="113">
        <v>1</v>
      </c>
      <c r="LZ23" s="113">
        <v>1</v>
      </c>
      <c r="MA23" s="113">
        <v>1</v>
      </c>
      <c r="MB23" s="113">
        <v>1</v>
      </c>
      <c r="MC23" s="113">
        <v>1</v>
      </c>
      <c r="MD23" s="113">
        <v>1</v>
      </c>
      <c r="ME23" s="113">
        <v>1</v>
      </c>
      <c r="MF23" s="113">
        <v>1</v>
      </c>
      <c r="MG23" s="113">
        <v>1</v>
      </c>
      <c r="MH23" s="113">
        <v>1</v>
      </c>
      <c r="MI23" s="113">
        <v>1</v>
      </c>
      <c r="MJ23" s="113">
        <v>1</v>
      </c>
      <c r="MK23" s="133">
        <f t="shared" si="1"/>
        <v>278</v>
      </c>
    </row>
    <row r="24" spans="1:349" ht="51.75" thickBot="1" x14ac:dyDescent="0.3">
      <c r="A24" s="281"/>
      <c r="B24" s="8" t="s">
        <v>18</v>
      </c>
      <c r="C24" s="80" t="s">
        <v>266</v>
      </c>
      <c r="D24" s="102"/>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2"/>
      <c r="AQ24" s="112"/>
      <c r="AR24" s="112"/>
      <c r="AS24" s="112"/>
      <c r="AT24" s="112"/>
      <c r="AU24" s="112"/>
      <c r="AV24" s="112"/>
      <c r="AW24" s="115"/>
      <c r="AX24" s="115"/>
      <c r="AY24" s="115"/>
      <c r="AZ24" s="115"/>
      <c r="BA24" s="115"/>
      <c r="BB24" s="115"/>
      <c r="BC24" s="112"/>
      <c r="BD24" s="112"/>
      <c r="BE24" s="112"/>
      <c r="BF24" s="112"/>
      <c r="BG24" s="112"/>
      <c r="BH24" s="112"/>
      <c r="BI24" s="112"/>
      <c r="BJ24" s="112"/>
      <c r="BK24" s="112"/>
      <c r="BL24" s="112"/>
      <c r="BM24" s="112"/>
      <c r="BN24" s="112"/>
      <c r="BO24" s="112"/>
      <c r="BP24" s="112"/>
      <c r="BQ24" s="112"/>
      <c r="BR24" s="112"/>
      <c r="BS24" s="115"/>
      <c r="BT24" s="115"/>
      <c r="BU24" s="115"/>
      <c r="BV24" s="115"/>
      <c r="BW24" s="115"/>
      <c r="BX24" s="115"/>
      <c r="BY24" s="115"/>
      <c r="BZ24" s="117"/>
      <c r="CA24" s="117"/>
      <c r="CB24" s="117"/>
      <c r="CC24" s="117"/>
      <c r="CD24" s="117"/>
      <c r="CE24" s="117"/>
      <c r="CF24" s="117"/>
      <c r="CG24" s="117"/>
      <c r="CH24" s="117"/>
      <c r="CQ24" s="113">
        <v>1</v>
      </c>
      <c r="CR24" s="113">
        <v>1</v>
      </c>
      <c r="CS24" s="113">
        <v>1</v>
      </c>
      <c r="CT24" s="113">
        <v>1</v>
      </c>
      <c r="CU24" s="113">
        <v>1</v>
      </c>
      <c r="CV24" s="113">
        <v>1</v>
      </c>
      <c r="CW24" s="113">
        <v>1</v>
      </c>
      <c r="CX24" s="113">
        <v>1</v>
      </c>
      <c r="CY24" s="113">
        <v>1</v>
      </c>
      <c r="CZ24" s="113">
        <v>1</v>
      </c>
      <c r="DA24" s="113">
        <v>1</v>
      </c>
      <c r="DB24" s="113">
        <v>1</v>
      </c>
      <c r="DC24" s="113">
        <v>1</v>
      </c>
      <c r="DD24" s="113">
        <v>1</v>
      </c>
      <c r="DE24" s="113">
        <v>1</v>
      </c>
      <c r="DF24" s="113">
        <v>1</v>
      </c>
      <c r="DG24" s="113">
        <v>1</v>
      </c>
      <c r="DH24" s="113">
        <v>1</v>
      </c>
      <c r="DI24" s="113">
        <v>1</v>
      </c>
      <c r="DJ24" s="113">
        <v>1</v>
      </c>
      <c r="DK24" s="113">
        <v>1</v>
      </c>
      <c r="DL24" s="113">
        <v>1</v>
      </c>
      <c r="DM24" s="113">
        <v>1</v>
      </c>
      <c r="DN24" s="113">
        <v>1</v>
      </c>
      <c r="DO24" s="113">
        <v>1</v>
      </c>
      <c r="DP24" s="113">
        <v>1</v>
      </c>
      <c r="DQ24" s="113">
        <v>1</v>
      </c>
      <c r="DR24" s="113">
        <v>1</v>
      </c>
      <c r="DS24" s="113">
        <v>1</v>
      </c>
      <c r="DT24" s="113">
        <v>1</v>
      </c>
      <c r="DU24" s="113">
        <v>1</v>
      </c>
      <c r="DV24" s="113">
        <v>1</v>
      </c>
      <c r="DW24" s="113">
        <v>1</v>
      </c>
      <c r="DX24" s="113">
        <v>1</v>
      </c>
      <c r="DY24" s="113">
        <v>1</v>
      </c>
      <c r="DZ24" s="113">
        <v>1</v>
      </c>
      <c r="EA24" s="113">
        <v>1</v>
      </c>
      <c r="EB24" s="113">
        <v>1</v>
      </c>
      <c r="EC24" s="113">
        <v>1</v>
      </c>
      <c r="ED24" s="113">
        <v>1</v>
      </c>
      <c r="EE24" s="113">
        <v>1</v>
      </c>
      <c r="EF24" s="113">
        <v>1</v>
      </c>
      <c r="EG24" s="113">
        <v>1</v>
      </c>
      <c r="EH24" s="113">
        <v>1</v>
      </c>
      <c r="EI24" s="113">
        <v>1</v>
      </c>
      <c r="EJ24" s="113">
        <v>1</v>
      </c>
      <c r="EK24" s="113">
        <v>1</v>
      </c>
      <c r="EL24" s="113">
        <v>1</v>
      </c>
      <c r="EM24" s="113">
        <v>1</v>
      </c>
      <c r="EN24" s="113">
        <v>1</v>
      </c>
      <c r="EO24" s="113">
        <v>1</v>
      </c>
      <c r="EP24" s="113">
        <v>1</v>
      </c>
      <c r="EQ24" s="113">
        <v>1</v>
      </c>
      <c r="ER24" s="113">
        <v>1</v>
      </c>
      <c r="ES24" s="113">
        <v>1</v>
      </c>
      <c r="ET24" s="113">
        <v>1</v>
      </c>
      <c r="EU24" s="113">
        <v>1</v>
      </c>
      <c r="EV24" s="113">
        <v>1</v>
      </c>
      <c r="EW24" s="113">
        <v>1</v>
      </c>
      <c r="EX24" s="113">
        <v>1</v>
      </c>
      <c r="EY24" s="113">
        <v>1</v>
      </c>
      <c r="EZ24" s="113">
        <v>1</v>
      </c>
      <c r="FA24" s="113">
        <v>1</v>
      </c>
      <c r="FB24" s="113">
        <v>1</v>
      </c>
      <c r="FC24" s="113">
        <v>1</v>
      </c>
      <c r="FD24" s="113">
        <v>1</v>
      </c>
      <c r="FE24" s="113">
        <v>1</v>
      </c>
      <c r="FF24" s="113">
        <v>1</v>
      </c>
      <c r="FG24" s="113">
        <v>1</v>
      </c>
      <c r="FH24" s="113">
        <v>1</v>
      </c>
      <c r="FI24" s="113">
        <v>1</v>
      </c>
      <c r="FJ24" s="113">
        <v>1</v>
      </c>
      <c r="FK24" s="113">
        <v>1</v>
      </c>
      <c r="FL24" s="113">
        <v>1</v>
      </c>
      <c r="FM24" s="113">
        <v>1</v>
      </c>
      <c r="FN24" s="113">
        <v>1</v>
      </c>
      <c r="FO24" s="113">
        <v>1</v>
      </c>
      <c r="FP24" s="113">
        <v>1</v>
      </c>
      <c r="FQ24" s="113">
        <v>1</v>
      </c>
      <c r="FR24" s="113">
        <v>1</v>
      </c>
      <c r="FS24" s="113">
        <v>1</v>
      </c>
      <c r="FT24" s="113">
        <v>1</v>
      </c>
      <c r="FU24" s="113">
        <v>1</v>
      </c>
      <c r="FV24" s="113">
        <v>1</v>
      </c>
      <c r="FW24" s="113">
        <v>1</v>
      </c>
      <c r="FX24" s="113">
        <v>1</v>
      </c>
      <c r="FY24" s="113">
        <v>1</v>
      </c>
      <c r="FZ24" s="113">
        <v>1</v>
      </c>
      <c r="GA24" s="113">
        <v>1</v>
      </c>
      <c r="GB24" s="113">
        <v>1</v>
      </c>
      <c r="GC24" s="113">
        <v>1</v>
      </c>
      <c r="GD24" s="113">
        <v>1</v>
      </c>
      <c r="GE24" s="113">
        <v>1</v>
      </c>
      <c r="GF24" s="113">
        <v>1</v>
      </c>
      <c r="GG24" s="113">
        <v>1</v>
      </c>
      <c r="GH24" s="113">
        <v>1</v>
      </c>
      <c r="GI24" s="113">
        <v>1</v>
      </c>
      <c r="GJ24" s="113">
        <v>1</v>
      </c>
      <c r="GK24" s="113">
        <v>1</v>
      </c>
      <c r="GL24" s="113">
        <v>1</v>
      </c>
      <c r="GM24" s="113">
        <v>1</v>
      </c>
      <c r="GN24" s="113">
        <v>1</v>
      </c>
      <c r="GO24" s="113">
        <v>1</v>
      </c>
      <c r="GP24" s="113">
        <v>1</v>
      </c>
      <c r="GQ24" s="113">
        <v>1</v>
      </c>
      <c r="GR24" s="113">
        <v>1</v>
      </c>
      <c r="GS24" s="113">
        <v>1</v>
      </c>
      <c r="GT24" s="113">
        <v>1</v>
      </c>
      <c r="GU24" s="113">
        <v>1</v>
      </c>
      <c r="GV24" s="113">
        <v>1</v>
      </c>
      <c r="GW24" s="113">
        <v>1</v>
      </c>
      <c r="GX24" s="113">
        <v>1</v>
      </c>
      <c r="GY24" s="113">
        <v>1</v>
      </c>
      <c r="GZ24" s="113">
        <v>1</v>
      </c>
      <c r="HA24" s="113">
        <v>1</v>
      </c>
      <c r="HB24" s="113">
        <v>1</v>
      </c>
      <c r="HC24" s="113">
        <v>1</v>
      </c>
      <c r="HD24" s="113">
        <v>1</v>
      </c>
      <c r="HE24" s="113">
        <v>1</v>
      </c>
      <c r="HF24" s="113">
        <v>1</v>
      </c>
      <c r="HG24" s="113">
        <v>1</v>
      </c>
      <c r="HH24" s="113">
        <v>1</v>
      </c>
      <c r="HI24" s="113">
        <v>1</v>
      </c>
      <c r="HJ24" s="113">
        <v>1</v>
      </c>
      <c r="HK24" s="113">
        <v>1</v>
      </c>
      <c r="HL24" s="113">
        <v>1</v>
      </c>
      <c r="HM24" s="113">
        <v>1</v>
      </c>
      <c r="HN24" s="113">
        <v>1</v>
      </c>
      <c r="HO24" s="113">
        <v>1</v>
      </c>
      <c r="HP24" s="113">
        <v>1</v>
      </c>
      <c r="HQ24" s="113">
        <v>1</v>
      </c>
      <c r="HR24" s="113">
        <v>1</v>
      </c>
      <c r="HS24" s="113">
        <v>1</v>
      </c>
      <c r="HT24" s="113">
        <v>1</v>
      </c>
      <c r="HU24" s="113">
        <v>1</v>
      </c>
      <c r="HV24" s="113">
        <v>1</v>
      </c>
      <c r="HW24" s="113">
        <v>1</v>
      </c>
      <c r="HX24" s="113">
        <v>1</v>
      </c>
      <c r="HY24" s="113">
        <v>1</v>
      </c>
      <c r="HZ24" s="113">
        <v>1</v>
      </c>
      <c r="IA24" s="113">
        <v>1</v>
      </c>
      <c r="IB24" s="113">
        <v>1</v>
      </c>
      <c r="IC24" s="113">
        <v>1</v>
      </c>
      <c r="ID24" s="113">
        <v>1</v>
      </c>
      <c r="IE24" s="113">
        <v>1</v>
      </c>
      <c r="IF24" s="113">
        <v>1</v>
      </c>
      <c r="IG24" s="113">
        <v>1</v>
      </c>
      <c r="IH24" s="113">
        <v>1</v>
      </c>
      <c r="II24" s="113">
        <v>1</v>
      </c>
      <c r="IJ24" s="113">
        <v>1</v>
      </c>
      <c r="IK24" s="113">
        <v>1</v>
      </c>
      <c r="IL24" s="113">
        <v>1</v>
      </c>
      <c r="IM24" s="113">
        <v>1</v>
      </c>
      <c r="IN24" s="113">
        <v>1</v>
      </c>
      <c r="IO24" s="113">
        <v>1</v>
      </c>
      <c r="IP24" s="113">
        <v>1</v>
      </c>
      <c r="IQ24" s="113">
        <v>1</v>
      </c>
      <c r="IR24" s="113">
        <v>1</v>
      </c>
      <c r="IS24" s="113">
        <v>1</v>
      </c>
      <c r="IT24" s="113">
        <v>1</v>
      </c>
      <c r="IU24" s="113">
        <v>1</v>
      </c>
      <c r="IV24" s="113">
        <v>1</v>
      </c>
      <c r="IW24" s="113">
        <v>1</v>
      </c>
      <c r="IX24" s="113">
        <v>1</v>
      </c>
      <c r="IY24" s="113">
        <v>1</v>
      </c>
      <c r="IZ24" s="113">
        <v>1</v>
      </c>
      <c r="JA24" s="113">
        <v>1</v>
      </c>
      <c r="JB24" s="113">
        <v>1</v>
      </c>
      <c r="JC24" s="113">
        <v>1</v>
      </c>
      <c r="JD24" s="113">
        <v>1</v>
      </c>
      <c r="JE24" s="113">
        <v>1</v>
      </c>
      <c r="JF24" s="113">
        <v>1</v>
      </c>
      <c r="JG24" s="113">
        <v>1</v>
      </c>
      <c r="JH24" s="113">
        <v>1</v>
      </c>
      <c r="JI24" s="113">
        <v>1</v>
      </c>
      <c r="JJ24" s="113">
        <v>1</v>
      </c>
      <c r="JK24" s="113">
        <v>1</v>
      </c>
      <c r="JL24" s="113">
        <v>1</v>
      </c>
      <c r="JM24" s="113">
        <v>1</v>
      </c>
      <c r="JN24" s="113">
        <v>1</v>
      </c>
      <c r="JO24" s="113">
        <v>1</v>
      </c>
      <c r="JP24" s="113">
        <v>1</v>
      </c>
      <c r="JQ24" s="113">
        <v>1</v>
      </c>
      <c r="JR24" s="113">
        <v>1</v>
      </c>
      <c r="JS24" s="113">
        <v>1</v>
      </c>
      <c r="JT24" s="113">
        <v>1</v>
      </c>
      <c r="JU24" s="113">
        <v>1</v>
      </c>
      <c r="JV24" s="113">
        <v>1</v>
      </c>
      <c r="JW24" s="113">
        <v>1</v>
      </c>
      <c r="JX24" s="113">
        <v>1</v>
      </c>
      <c r="JY24" s="113">
        <v>1</v>
      </c>
      <c r="JZ24" s="113">
        <v>1</v>
      </c>
      <c r="KA24" s="113">
        <v>1</v>
      </c>
      <c r="KB24" s="113">
        <v>1</v>
      </c>
      <c r="KC24" s="113">
        <v>1</v>
      </c>
      <c r="KD24" s="113">
        <v>1</v>
      </c>
      <c r="KE24" s="113">
        <v>1</v>
      </c>
      <c r="KF24" s="113">
        <v>1</v>
      </c>
      <c r="KG24" s="113">
        <v>1</v>
      </c>
      <c r="KH24" s="113">
        <v>1</v>
      </c>
      <c r="KI24" s="113">
        <v>1</v>
      </c>
      <c r="KJ24" s="113">
        <v>1</v>
      </c>
      <c r="KK24" s="113">
        <v>1</v>
      </c>
      <c r="KL24" s="113">
        <v>1</v>
      </c>
      <c r="KM24" s="113">
        <v>1</v>
      </c>
      <c r="KN24" s="113">
        <v>1</v>
      </c>
      <c r="KO24" s="113">
        <v>1</v>
      </c>
      <c r="KP24" s="113">
        <v>1</v>
      </c>
      <c r="KQ24" s="113">
        <v>1</v>
      </c>
      <c r="KR24" s="113">
        <v>1</v>
      </c>
      <c r="KS24" s="113">
        <v>1</v>
      </c>
      <c r="KT24" s="113">
        <v>1</v>
      </c>
      <c r="KU24" s="113">
        <v>1</v>
      </c>
      <c r="KV24" s="113">
        <v>1</v>
      </c>
      <c r="KW24" s="113">
        <v>1</v>
      </c>
      <c r="KX24" s="113">
        <v>1</v>
      </c>
      <c r="KY24" s="113">
        <v>1</v>
      </c>
      <c r="KZ24" s="113">
        <v>1</v>
      </c>
      <c r="LA24" s="113">
        <v>1</v>
      </c>
      <c r="LB24" s="113">
        <v>1</v>
      </c>
      <c r="LC24" s="113">
        <v>1</v>
      </c>
      <c r="LD24" s="113">
        <v>1</v>
      </c>
      <c r="LE24" s="113">
        <v>1</v>
      </c>
      <c r="LF24" s="113">
        <v>1</v>
      </c>
      <c r="LG24" s="113">
        <v>1</v>
      </c>
      <c r="LH24" s="113">
        <v>1</v>
      </c>
      <c r="LI24" s="113">
        <v>1</v>
      </c>
      <c r="LJ24" s="113">
        <v>1</v>
      </c>
      <c r="LK24" s="113">
        <v>1</v>
      </c>
      <c r="LL24" s="113">
        <v>1</v>
      </c>
      <c r="LM24" s="113">
        <v>1</v>
      </c>
      <c r="LN24" s="113">
        <v>1</v>
      </c>
      <c r="LO24" s="113">
        <v>1</v>
      </c>
      <c r="LP24" s="113">
        <v>1</v>
      </c>
      <c r="LQ24" s="113">
        <v>1</v>
      </c>
      <c r="LR24" s="113">
        <v>1</v>
      </c>
      <c r="LS24" s="113">
        <v>1</v>
      </c>
      <c r="LT24" s="113">
        <v>1</v>
      </c>
      <c r="LU24" s="113">
        <v>1</v>
      </c>
      <c r="LV24" s="113">
        <v>1</v>
      </c>
      <c r="LW24" s="113">
        <v>1</v>
      </c>
      <c r="LX24" s="113">
        <v>1</v>
      </c>
      <c r="LY24" s="113">
        <v>1</v>
      </c>
      <c r="LZ24" s="113">
        <v>1</v>
      </c>
      <c r="MA24" s="113">
        <v>1</v>
      </c>
      <c r="MB24" s="113">
        <v>1</v>
      </c>
      <c r="MC24" s="113">
        <v>1</v>
      </c>
      <c r="MD24" s="113">
        <v>1</v>
      </c>
      <c r="ME24" s="113">
        <v>1</v>
      </c>
      <c r="MF24" s="113">
        <v>1</v>
      </c>
      <c r="MG24" s="113">
        <v>1</v>
      </c>
      <c r="MH24" s="113">
        <v>1</v>
      </c>
      <c r="MI24" s="113">
        <v>1</v>
      </c>
      <c r="MJ24" s="113">
        <v>1</v>
      </c>
      <c r="MK24" s="133">
        <f t="shared" si="1"/>
        <v>254</v>
      </c>
    </row>
    <row r="25" spans="1:349" ht="39" thickBot="1" x14ac:dyDescent="0.3">
      <c r="A25" s="281"/>
      <c r="B25" s="8" t="s">
        <v>19</v>
      </c>
      <c r="C25" s="80" t="s">
        <v>267</v>
      </c>
      <c r="D25" s="102"/>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5"/>
      <c r="BT25" s="115"/>
      <c r="BU25" s="115"/>
      <c r="BV25" s="115"/>
      <c r="BW25" s="115"/>
      <c r="BX25" s="115"/>
      <c r="BY25" s="115"/>
      <c r="BZ25" s="117"/>
      <c r="CA25" s="117"/>
      <c r="CB25" s="117"/>
      <c r="CC25" s="117"/>
      <c r="CD25" s="117"/>
      <c r="CE25" s="117"/>
      <c r="CF25" s="117"/>
      <c r="CG25" s="117"/>
      <c r="CH25" s="117"/>
      <c r="CQ25" s="113">
        <v>1</v>
      </c>
      <c r="CR25" s="113">
        <v>1</v>
      </c>
      <c r="CS25" s="113">
        <v>1</v>
      </c>
      <c r="CT25" s="113">
        <v>1</v>
      </c>
      <c r="CU25" s="113">
        <v>1</v>
      </c>
      <c r="CV25" s="113">
        <v>1</v>
      </c>
      <c r="CW25" s="113">
        <v>1</v>
      </c>
      <c r="CX25" s="113">
        <v>1</v>
      </c>
      <c r="CY25" s="113">
        <v>1</v>
      </c>
      <c r="CZ25" s="113">
        <v>1</v>
      </c>
      <c r="DA25" s="113">
        <v>1</v>
      </c>
      <c r="DB25" s="113">
        <v>1</v>
      </c>
      <c r="DC25" s="113">
        <v>1</v>
      </c>
      <c r="DD25" s="113">
        <v>1</v>
      </c>
      <c r="DE25" s="113">
        <v>1</v>
      </c>
      <c r="DF25" s="113">
        <v>1</v>
      </c>
      <c r="DG25" s="113">
        <v>1</v>
      </c>
      <c r="DH25" s="113">
        <v>1</v>
      </c>
      <c r="DI25" s="113">
        <v>1</v>
      </c>
      <c r="DJ25" s="113">
        <v>1</v>
      </c>
      <c r="DK25" s="113">
        <v>1</v>
      </c>
      <c r="DL25" s="113">
        <v>1</v>
      </c>
      <c r="DM25" s="113">
        <v>1</v>
      </c>
      <c r="DN25" s="113">
        <v>1</v>
      </c>
      <c r="DO25" s="113">
        <v>1</v>
      </c>
      <c r="DP25" s="113">
        <v>1</v>
      </c>
      <c r="DQ25" s="113">
        <v>1</v>
      </c>
      <c r="DR25" s="113">
        <v>1</v>
      </c>
      <c r="DS25" s="113">
        <v>1</v>
      </c>
      <c r="DT25" s="113">
        <v>1</v>
      </c>
      <c r="DU25" s="113">
        <v>1</v>
      </c>
      <c r="DV25" s="113">
        <v>1</v>
      </c>
      <c r="DW25" s="113">
        <v>1</v>
      </c>
      <c r="DX25" s="113">
        <v>1</v>
      </c>
      <c r="DY25" s="113">
        <v>1</v>
      </c>
      <c r="DZ25" s="113">
        <v>1</v>
      </c>
      <c r="EA25" s="113">
        <v>1</v>
      </c>
      <c r="EB25" s="113">
        <v>1</v>
      </c>
      <c r="EC25" s="113">
        <v>1</v>
      </c>
      <c r="ED25" s="113">
        <v>1</v>
      </c>
      <c r="EE25" s="113">
        <v>1</v>
      </c>
      <c r="EF25" s="113">
        <v>1</v>
      </c>
      <c r="EG25" s="113">
        <v>1</v>
      </c>
      <c r="EH25" s="113">
        <v>1</v>
      </c>
      <c r="EI25" s="113">
        <v>1</v>
      </c>
      <c r="EJ25" s="113">
        <v>1</v>
      </c>
      <c r="EK25" s="113">
        <v>1</v>
      </c>
      <c r="EL25" s="113">
        <v>1</v>
      </c>
      <c r="EM25" s="113">
        <v>1</v>
      </c>
      <c r="EN25" s="113">
        <v>1</v>
      </c>
      <c r="EO25" s="113">
        <v>1</v>
      </c>
      <c r="EP25" s="113">
        <v>1</v>
      </c>
      <c r="EQ25" s="113">
        <v>1</v>
      </c>
      <c r="ER25" s="113">
        <v>1</v>
      </c>
      <c r="ES25" s="113">
        <v>1</v>
      </c>
      <c r="ET25" s="113">
        <v>1</v>
      </c>
      <c r="EU25" s="113">
        <v>1</v>
      </c>
      <c r="EV25" s="113">
        <v>1</v>
      </c>
      <c r="EW25" s="113">
        <v>1</v>
      </c>
      <c r="EX25" s="113">
        <v>1</v>
      </c>
      <c r="EY25" s="113">
        <v>1</v>
      </c>
      <c r="EZ25" s="113">
        <v>1</v>
      </c>
      <c r="FA25" s="113">
        <v>1</v>
      </c>
      <c r="FB25" s="113">
        <v>1</v>
      </c>
      <c r="FC25" s="113">
        <v>1</v>
      </c>
      <c r="FD25" s="113">
        <v>1</v>
      </c>
      <c r="FE25" s="113">
        <v>1</v>
      </c>
      <c r="FF25" s="113">
        <v>1</v>
      </c>
      <c r="FG25" s="113">
        <v>1</v>
      </c>
      <c r="FH25" s="113">
        <v>1</v>
      </c>
      <c r="FI25" s="113">
        <v>1</v>
      </c>
      <c r="FJ25" s="113">
        <v>1</v>
      </c>
      <c r="FK25" s="113">
        <v>1</v>
      </c>
      <c r="FL25" s="113">
        <v>1</v>
      </c>
      <c r="FM25" s="113">
        <v>1</v>
      </c>
      <c r="FN25" s="113">
        <v>1</v>
      </c>
      <c r="FO25" s="113">
        <v>1</v>
      </c>
      <c r="FP25" s="113">
        <v>1</v>
      </c>
      <c r="FQ25" s="113">
        <v>1</v>
      </c>
      <c r="FR25" s="113">
        <v>1</v>
      </c>
      <c r="FS25" s="113">
        <v>1</v>
      </c>
      <c r="FT25" s="113">
        <v>1</v>
      </c>
      <c r="FU25" s="113">
        <v>1</v>
      </c>
      <c r="FV25" s="113">
        <v>1</v>
      </c>
      <c r="FW25" s="113">
        <v>1</v>
      </c>
      <c r="FX25" s="113">
        <v>1</v>
      </c>
      <c r="FY25" s="113">
        <v>1</v>
      </c>
      <c r="FZ25" s="113">
        <v>1</v>
      </c>
      <c r="GA25" s="113">
        <v>1</v>
      </c>
      <c r="GB25" s="113">
        <v>1</v>
      </c>
      <c r="GC25" s="113">
        <v>1</v>
      </c>
      <c r="GD25" s="113">
        <v>1</v>
      </c>
      <c r="GE25" s="113">
        <v>1</v>
      </c>
      <c r="GF25" s="113">
        <v>1</v>
      </c>
      <c r="GG25" s="113">
        <v>1</v>
      </c>
      <c r="GH25" s="113">
        <v>1</v>
      </c>
      <c r="GI25" s="113">
        <v>1</v>
      </c>
      <c r="GJ25" s="113">
        <v>1</v>
      </c>
      <c r="GK25" s="113">
        <v>1</v>
      </c>
      <c r="GL25" s="113">
        <v>1</v>
      </c>
      <c r="GM25" s="113">
        <v>1</v>
      </c>
      <c r="GN25" s="113">
        <v>1</v>
      </c>
      <c r="GO25" s="113">
        <v>1</v>
      </c>
      <c r="GP25" s="113">
        <v>1</v>
      </c>
      <c r="GQ25" s="113">
        <v>1</v>
      </c>
      <c r="GR25" s="113">
        <v>1</v>
      </c>
      <c r="GS25" s="113">
        <v>1</v>
      </c>
      <c r="GT25" s="113">
        <v>1</v>
      </c>
      <c r="GU25" s="113">
        <v>1</v>
      </c>
      <c r="GV25" s="113">
        <v>1</v>
      </c>
      <c r="GW25" s="113">
        <v>1</v>
      </c>
      <c r="GX25" s="113">
        <v>1</v>
      </c>
      <c r="GY25" s="113">
        <v>1</v>
      </c>
      <c r="GZ25" s="113">
        <v>1</v>
      </c>
      <c r="HA25" s="113">
        <v>1</v>
      </c>
      <c r="HB25" s="113">
        <v>1</v>
      </c>
      <c r="HC25" s="113">
        <v>1</v>
      </c>
      <c r="HD25" s="113">
        <v>1</v>
      </c>
      <c r="HE25" s="113">
        <v>1</v>
      </c>
      <c r="HF25" s="113">
        <v>1</v>
      </c>
      <c r="HG25" s="113">
        <v>1</v>
      </c>
      <c r="HH25" s="113">
        <v>1</v>
      </c>
      <c r="HI25" s="113">
        <v>1</v>
      </c>
      <c r="HJ25" s="113">
        <v>1</v>
      </c>
      <c r="HK25" s="113">
        <v>1</v>
      </c>
      <c r="HL25" s="113">
        <v>1</v>
      </c>
      <c r="HM25" s="113">
        <v>1</v>
      </c>
      <c r="HN25" s="113">
        <v>1</v>
      </c>
      <c r="HO25" s="113">
        <v>1</v>
      </c>
      <c r="HP25" s="113">
        <v>1</v>
      </c>
      <c r="HQ25" s="113">
        <v>1</v>
      </c>
      <c r="HR25" s="113">
        <v>1</v>
      </c>
      <c r="HS25" s="113">
        <v>1</v>
      </c>
      <c r="HT25" s="113">
        <v>1</v>
      </c>
      <c r="HU25" s="113">
        <v>1</v>
      </c>
      <c r="HV25" s="113">
        <v>1</v>
      </c>
      <c r="HW25" s="113">
        <v>1</v>
      </c>
      <c r="HX25" s="113">
        <v>1</v>
      </c>
      <c r="HY25" s="113">
        <v>1</v>
      </c>
      <c r="HZ25" s="113">
        <v>1</v>
      </c>
      <c r="IA25" s="113">
        <v>1</v>
      </c>
      <c r="IB25" s="113">
        <v>1</v>
      </c>
      <c r="IC25" s="113">
        <v>1</v>
      </c>
      <c r="ID25" s="113">
        <v>1</v>
      </c>
      <c r="IE25" s="113">
        <v>1</v>
      </c>
      <c r="IF25" s="113">
        <v>1</v>
      </c>
      <c r="IG25" s="113">
        <v>1</v>
      </c>
      <c r="IH25" s="113">
        <v>1</v>
      </c>
      <c r="II25" s="113">
        <v>1</v>
      </c>
      <c r="IJ25" s="113">
        <v>1</v>
      </c>
      <c r="IK25" s="113">
        <v>1</v>
      </c>
      <c r="IL25" s="113">
        <v>1</v>
      </c>
      <c r="IM25" s="113">
        <v>1</v>
      </c>
      <c r="IN25" s="113">
        <v>1</v>
      </c>
      <c r="IO25" s="113">
        <v>1</v>
      </c>
      <c r="IP25" s="113">
        <v>1</v>
      </c>
      <c r="IQ25" s="113">
        <v>1</v>
      </c>
      <c r="IR25" s="113">
        <v>1</v>
      </c>
      <c r="IS25" s="113">
        <v>1</v>
      </c>
      <c r="IT25" s="113">
        <v>1</v>
      </c>
      <c r="IU25" s="113">
        <v>1</v>
      </c>
      <c r="IV25" s="113">
        <v>1</v>
      </c>
      <c r="IW25" s="113">
        <v>1</v>
      </c>
      <c r="IX25" s="113">
        <v>1</v>
      </c>
      <c r="IY25" s="113">
        <v>1</v>
      </c>
      <c r="IZ25" s="113">
        <v>1</v>
      </c>
      <c r="JA25" s="113">
        <v>1</v>
      </c>
      <c r="JB25" s="113">
        <v>1</v>
      </c>
      <c r="JC25" s="113">
        <v>1</v>
      </c>
      <c r="JD25" s="113">
        <v>1</v>
      </c>
      <c r="JE25" s="113">
        <v>1</v>
      </c>
      <c r="JF25" s="113">
        <v>1</v>
      </c>
      <c r="JG25" s="113">
        <v>1</v>
      </c>
      <c r="JH25" s="113">
        <v>1</v>
      </c>
      <c r="JI25" s="113">
        <v>1</v>
      </c>
      <c r="JJ25" s="113">
        <v>1</v>
      </c>
      <c r="JK25" s="113">
        <v>1</v>
      </c>
      <c r="JL25" s="113">
        <v>1</v>
      </c>
      <c r="JM25" s="113">
        <v>1</v>
      </c>
      <c r="JN25" s="113">
        <v>1</v>
      </c>
      <c r="JO25" s="113">
        <v>1</v>
      </c>
      <c r="JP25" s="113">
        <v>1</v>
      </c>
      <c r="JQ25" s="113">
        <v>1</v>
      </c>
      <c r="JR25" s="113">
        <v>1</v>
      </c>
      <c r="JS25" s="113">
        <v>1</v>
      </c>
      <c r="JT25" s="113">
        <v>1</v>
      </c>
      <c r="JU25" s="113">
        <v>1</v>
      </c>
      <c r="JV25" s="113">
        <v>1</v>
      </c>
      <c r="JW25" s="113">
        <v>1</v>
      </c>
      <c r="JX25" s="113">
        <v>1</v>
      </c>
      <c r="JY25" s="113">
        <v>1</v>
      </c>
      <c r="JZ25" s="113">
        <v>1</v>
      </c>
      <c r="KA25" s="113">
        <v>1</v>
      </c>
      <c r="KB25" s="113">
        <v>1</v>
      </c>
      <c r="KC25" s="113">
        <v>1</v>
      </c>
      <c r="KD25" s="113">
        <v>1</v>
      </c>
      <c r="KE25" s="113">
        <v>1</v>
      </c>
      <c r="KF25" s="113">
        <v>1</v>
      </c>
      <c r="KG25" s="113">
        <v>1</v>
      </c>
      <c r="KH25" s="113">
        <v>1</v>
      </c>
      <c r="KI25" s="113">
        <v>1</v>
      </c>
      <c r="KJ25" s="113">
        <v>1</v>
      </c>
      <c r="KK25" s="113">
        <v>1</v>
      </c>
      <c r="KL25" s="113">
        <v>1</v>
      </c>
      <c r="KM25" s="113">
        <v>1</v>
      </c>
      <c r="KN25" s="113">
        <v>1</v>
      </c>
      <c r="KO25" s="113">
        <v>1</v>
      </c>
      <c r="KP25" s="113">
        <v>1</v>
      </c>
      <c r="KQ25" s="113">
        <v>1</v>
      </c>
      <c r="KR25" s="113">
        <v>1</v>
      </c>
      <c r="KS25" s="113">
        <v>1</v>
      </c>
      <c r="KT25" s="113">
        <v>1</v>
      </c>
      <c r="KU25" s="113">
        <v>1</v>
      </c>
      <c r="KV25" s="113">
        <v>1</v>
      </c>
      <c r="KW25" s="113">
        <v>1</v>
      </c>
      <c r="KX25" s="113">
        <v>1</v>
      </c>
      <c r="KY25" s="113">
        <v>1</v>
      </c>
      <c r="KZ25" s="113">
        <v>1</v>
      </c>
      <c r="LA25" s="113">
        <v>1</v>
      </c>
      <c r="LB25" s="113">
        <v>1</v>
      </c>
      <c r="LC25" s="113">
        <v>1</v>
      </c>
      <c r="LD25" s="113">
        <v>1</v>
      </c>
      <c r="LE25" s="113">
        <v>1</v>
      </c>
      <c r="LF25" s="113">
        <v>1</v>
      </c>
      <c r="LG25" s="113">
        <v>1</v>
      </c>
      <c r="LH25" s="113">
        <v>1</v>
      </c>
      <c r="LI25" s="113">
        <v>1</v>
      </c>
      <c r="LJ25" s="113">
        <v>1</v>
      </c>
      <c r="LK25" s="113">
        <v>1</v>
      </c>
      <c r="LL25" s="113">
        <v>1</v>
      </c>
      <c r="LM25" s="113">
        <v>1</v>
      </c>
      <c r="LN25" s="113">
        <v>1</v>
      </c>
      <c r="LO25" s="113">
        <v>1</v>
      </c>
      <c r="LP25" s="113">
        <v>1</v>
      </c>
      <c r="LQ25" s="113">
        <v>1</v>
      </c>
      <c r="LR25" s="113">
        <v>1</v>
      </c>
      <c r="LS25" s="113">
        <v>1</v>
      </c>
      <c r="LT25" s="113">
        <v>1</v>
      </c>
      <c r="LU25" s="113">
        <v>1</v>
      </c>
      <c r="LV25" s="113">
        <v>1</v>
      </c>
      <c r="LW25" s="113">
        <v>1</v>
      </c>
      <c r="LX25" s="113">
        <v>1</v>
      </c>
      <c r="LY25" s="113">
        <v>1</v>
      </c>
      <c r="LZ25" s="113">
        <v>1</v>
      </c>
      <c r="MA25" s="113">
        <v>1</v>
      </c>
      <c r="MB25" s="113">
        <v>1</v>
      </c>
      <c r="MC25" s="113">
        <v>1</v>
      </c>
      <c r="MD25" s="113">
        <v>1</v>
      </c>
      <c r="ME25" s="113">
        <v>1</v>
      </c>
      <c r="MF25" s="113">
        <v>1</v>
      </c>
      <c r="MG25" s="113">
        <v>1</v>
      </c>
      <c r="MH25" s="113">
        <v>1</v>
      </c>
      <c r="MI25" s="113">
        <v>1</v>
      </c>
      <c r="MJ25" s="113">
        <v>1</v>
      </c>
      <c r="MK25" s="133">
        <f t="shared" si="1"/>
        <v>254</v>
      </c>
    </row>
    <row r="26" spans="1:349" ht="64.5" thickBot="1" x14ac:dyDescent="0.3">
      <c r="A26" s="281"/>
      <c r="B26" s="8" t="s">
        <v>20</v>
      </c>
      <c r="C26" s="80" t="s">
        <v>268</v>
      </c>
      <c r="D26" s="102"/>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2"/>
      <c r="AQ26" s="112"/>
      <c r="AR26" s="112"/>
      <c r="AS26" s="112"/>
      <c r="AT26" s="112"/>
      <c r="AU26" s="112"/>
      <c r="AV26" s="112"/>
      <c r="AW26" s="115"/>
      <c r="AX26" s="115"/>
      <c r="AY26" s="115"/>
      <c r="AZ26" s="115"/>
      <c r="BA26" s="115"/>
      <c r="BB26" s="115"/>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7"/>
      <c r="CA26" s="117"/>
      <c r="CB26" s="117"/>
      <c r="CC26" s="117"/>
      <c r="CD26" s="117"/>
      <c r="CE26" s="117"/>
      <c r="CF26" s="117"/>
      <c r="CG26" s="117"/>
      <c r="CH26" s="117"/>
      <c r="CK26" s="18">
        <v>1</v>
      </c>
      <c r="CL26" s="18">
        <v>1</v>
      </c>
      <c r="CM26" s="18">
        <v>1</v>
      </c>
      <c r="CN26" s="18">
        <v>1</v>
      </c>
      <c r="CO26" s="18">
        <v>1</v>
      </c>
      <c r="CP26" s="18">
        <v>1</v>
      </c>
      <c r="CQ26" s="113">
        <v>1</v>
      </c>
      <c r="CR26" s="113">
        <v>1</v>
      </c>
      <c r="CS26" s="113">
        <v>1</v>
      </c>
      <c r="CT26" s="113">
        <v>1</v>
      </c>
      <c r="CU26" s="113">
        <v>1</v>
      </c>
      <c r="CV26" s="113">
        <v>1</v>
      </c>
      <c r="CW26" s="113">
        <v>1</v>
      </c>
      <c r="CX26" s="113">
        <v>1</v>
      </c>
      <c r="CY26" s="113">
        <v>1</v>
      </c>
      <c r="CZ26" s="113">
        <v>1</v>
      </c>
      <c r="DA26" s="113">
        <v>1</v>
      </c>
      <c r="DB26" s="113">
        <v>1</v>
      </c>
      <c r="DC26" s="113">
        <v>1</v>
      </c>
      <c r="DD26" s="113">
        <v>1</v>
      </c>
      <c r="DE26" s="113">
        <v>1</v>
      </c>
      <c r="DF26" s="113">
        <v>1</v>
      </c>
      <c r="DG26" s="113">
        <v>1</v>
      </c>
      <c r="DH26" s="113">
        <v>1</v>
      </c>
      <c r="DI26" s="113">
        <v>1</v>
      </c>
      <c r="DJ26" s="113">
        <v>1</v>
      </c>
      <c r="DK26" s="113">
        <v>1</v>
      </c>
      <c r="DL26" s="113">
        <v>1</v>
      </c>
      <c r="DM26" s="113">
        <v>1</v>
      </c>
      <c r="DN26" s="113">
        <v>1</v>
      </c>
      <c r="DO26" s="113">
        <v>1</v>
      </c>
      <c r="DP26" s="113">
        <v>1</v>
      </c>
      <c r="DQ26" s="113">
        <v>1</v>
      </c>
      <c r="DR26" s="113">
        <v>1</v>
      </c>
      <c r="DS26" s="113">
        <v>1</v>
      </c>
      <c r="DT26" s="113">
        <v>1</v>
      </c>
      <c r="DU26" s="113">
        <v>1</v>
      </c>
      <c r="DV26" s="113">
        <v>1</v>
      </c>
      <c r="DW26" s="113">
        <v>1</v>
      </c>
      <c r="DX26" s="113">
        <v>1</v>
      </c>
      <c r="DY26" s="113">
        <v>1</v>
      </c>
      <c r="DZ26" s="113">
        <v>1</v>
      </c>
      <c r="EA26" s="113">
        <v>1</v>
      </c>
      <c r="EB26" s="113">
        <v>1</v>
      </c>
      <c r="EC26" s="113">
        <v>1</v>
      </c>
      <c r="ED26" s="113">
        <v>1</v>
      </c>
      <c r="EE26" s="113">
        <v>1</v>
      </c>
      <c r="EF26" s="113">
        <v>1</v>
      </c>
      <c r="EG26" s="113">
        <v>1</v>
      </c>
      <c r="EH26" s="113">
        <v>1</v>
      </c>
      <c r="EI26" s="113">
        <v>1</v>
      </c>
      <c r="EJ26" s="113">
        <v>1</v>
      </c>
      <c r="EK26" s="113">
        <v>1</v>
      </c>
      <c r="EL26" s="113">
        <v>1</v>
      </c>
      <c r="EM26" s="113">
        <v>1</v>
      </c>
      <c r="EN26" s="113">
        <v>1</v>
      </c>
      <c r="EO26" s="113">
        <v>1</v>
      </c>
      <c r="EP26" s="113">
        <v>1</v>
      </c>
      <c r="EQ26" s="113">
        <v>1</v>
      </c>
      <c r="ER26" s="113">
        <v>1</v>
      </c>
      <c r="ES26" s="113">
        <v>1</v>
      </c>
      <c r="ET26" s="113">
        <v>1</v>
      </c>
      <c r="EU26" s="113">
        <v>1</v>
      </c>
      <c r="EV26" s="113">
        <v>1</v>
      </c>
      <c r="EW26" s="113">
        <v>1</v>
      </c>
      <c r="EX26" s="113">
        <v>1</v>
      </c>
      <c r="EY26" s="113">
        <v>1</v>
      </c>
      <c r="EZ26" s="113">
        <v>1</v>
      </c>
      <c r="FA26" s="113">
        <v>1</v>
      </c>
      <c r="FB26" s="113">
        <v>1</v>
      </c>
      <c r="FC26" s="113">
        <v>1</v>
      </c>
      <c r="FD26" s="113">
        <v>1</v>
      </c>
      <c r="FE26" s="113">
        <v>1</v>
      </c>
      <c r="FF26" s="113">
        <v>1</v>
      </c>
      <c r="FG26" s="113">
        <v>1</v>
      </c>
      <c r="FH26" s="113">
        <v>1</v>
      </c>
      <c r="FI26" s="113">
        <v>1</v>
      </c>
      <c r="FJ26" s="113">
        <v>1</v>
      </c>
      <c r="FK26" s="113">
        <v>1</v>
      </c>
      <c r="FL26" s="113">
        <v>1</v>
      </c>
      <c r="FM26" s="113">
        <v>1</v>
      </c>
      <c r="FN26" s="113">
        <v>1</v>
      </c>
      <c r="FO26" s="113">
        <v>1</v>
      </c>
      <c r="FP26" s="113">
        <v>1</v>
      </c>
      <c r="FQ26" s="113">
        <v>1</v>
      </c>
      <c r="FR26" s="113">
        <v>1</v>
      </c>
      <c r="FS26" s="113">
        <v>1</v>
      </c>
      <c r="FT26" s="113">
        <v>1</v>
      </c>
      <c r="FU26" s="113">
        <v>1</v>
      </c>
      <c r="FV26" s="113">
        <v>1</v>
      </c>
      <c r="FW26" s="113">
        <v>1</v>
      </c>
      <c r="FX26" s="113">
        <v>1</v>
      </c>
      <c r="FY26" s="113">
        <v>1</v>
      </c>
      <c r="FZ26" s="113">
        <v>1</v>
      </c>
      <c r="GA26" s="113">
        <v>1</v>
      </c>
      <c r="GB26" s="113">
        <v>1</v>
      </c>
      <c r="GC26" s="113">
        <v>1</v>
      </c>
      <c r="GD26" s="113">
        <v>1</v>
      </c>
      <c r="GE26" s="113">
        <v>1</v>
      </c>
      <c r="GF26" s="113">
        <v>1</v>
      </c>
      <c r="GG26" s="113">
        <v>1</v>
      </c>
      <c r="GH26" s="113">
        <v>1</v>
      </c>
      <c r="GI26" s="113">
        <v>1</v>
      </c>
      <c r="GJ26" s="113">
        <v>1</v>
      </c>
      <c r="GK26" s="113">
        <v>1</v>
      </c>
      <c r="GL26" s="113">
        <v>1</v>
      </c>
      <c r="GM26" s="113">
        <v>1</v>
      </c>
      <c r="GN26" s="113">
        <v>1</v>
      </c>
      <c r="GO26" s="113">
        <v>1</v>
      </c>
      <c r="GP26" s="113">
        <v>1</v>
      </c>
      <c r="GQ26" s="113">
        <v>1</v>
      </c>
      <c r="GR26" s="113">
        <v>1</v>
      </c>
      <c r="GS26" s="113">
        <v>1</v>
      </c>
      <c r="GT26" s="113">
        <v>1</v>
      </c>
      <c r="GU26" s="113">
        <v>1</v>
      </c>
      <c r="GV26" s="113">
        <v>1</v>
      </c>
      <c r="GW26" s="113">
        <v>1</v>
      </c>
      <c r="GX26" s="113">
        <v>1</v>
      </c>
      <c r="GY26" s="113">
        <v>1</v>
      </c>
      <c r="GZ26" s="113">
        <v>1</v>
      </c>
      <c r="HA26" s="113">
        <v>1</v>
      </c>
      <c r="HB26" s="113">
        <v>1</v>
      </c>
      <c r="HC26" s="113">
        <v>1</v>
      </c>
      <c r="HD26" s="113">
        <v>1</v>
      </c>
      <c r="HE26" s="113">
        <v>1</v>
      </c>
      <c r="HF26" s="113">
        <v>1</v>
      </c>
      <c r="HG26" s="113">
        <v>1</v>
      </c>
      <c r="HH26" s="113">
        <v>1</v>
      </c>
      <c r="HI26" s="113">
        <v>1</v>
      </c>
      <c r="HJ26" s="113">
        <v>1</v>
      </c>
      <c r="HK26" s="113">
        <v>1</v>
      </c>
      <c r="HL26" s="113">
        <v>1</v>
      </c>
      <c r="HM26" s="113">
        <v>1</v>
      </c>
      <c r="HN26" s="113">
        <v>1</v>
      </c>
      <c r="HO26" s="113">
        <v>1</v>
      </c>
      <c r="HP26" s="113">
        <v>1</v>
      </c>
      <c r="HQ26" s="113">
        <v>1</v>
      </c>
      <c r="HR26" s="113">
        <v>1</v>
      </c>
      <c r="HS26" s="113">
        <v>1</v>
      </c>
      <c r="HT26" s="113">
        <v>1</v>
      </c>
      <c r="HU26" s="113">
        <v>1</v>
      </c>
      <c r="HV26" s="113">
        <v>1</v>
      </c>
      <c r="HW26" s="113">
        <v>1</v>
      </c>
      <c r="HX26" s="113">
        <v>1</v>
      </c>
      <c r="HY26" s="113">
        <v>1</v>
      </c>
      <c r="HZ26" s="113">
        <v>1</v>
      </c>
      <c r="IA26" s="113">
        <v>1</v>
      </c>
      <c r="IB26" s="113">
        <v>1</v>
      </c>
      <c r="IC26" s="113">
        <v>1</v>
      </c>
      <c r="ID26" s="113">
        <v>1</v>
      </c>
      <c r="IE26" s="113">
        <v>1</v>
      </c>
      <c r="IF26" s="113">
        <v>1</v>
      </c>
      <c r="IG26" s="113">
        <v>1</v>
      </c>
      <c r="IH26" s="113">
        <v>1</v>
      </c>
      <c r="II26" s="113">
        <v>1</v>
      </c>
      <c r="IJ26" s="113">
        <v>1</v>
      </c>
      <c r="IK26" s="113">
        <v>1</v>
      </c>
      <c r="IL26" s="113">
        <v>1</v>
      </c>
      <c r="IM26" s="113">
        <v>1</v>
      </c>
      <c r="IN26" s="113">
        <v>1</v>
      </c>
      <c r="IO26" s="113">
        <v>1</v>
      </c>
      <c r="IP26" s="113">
        <v>1</v>
      </c>
      <c r="IQ26" s="113">
        <v>1</v>
      </c>
      <c r="IR26" s="113">
        <v>1</v>
      </c>
      <c r="IS26" s="113">
        <v>1</v>
      </c>
      <c r="IT26" s="113">
        <v>1</v>
      </c>
      <c r="IU26" s="113">
        <v>1</v>
      </c>
      <c r="IV26" s="113">
        <v>1</v>
      </c>
      <c r="IW26" s="113">
        <v>1</v>
      </c>
      <c r="IX26" s="113">
        <v>1</v>
      </c>
      <c r="IY26" s="113">
        <v>1</v>
      </c>
      <c r="IZ26" s="113">
        <v>1</v>
      </c>
      <c r="JA26" s="113">
        <v>1</v>
      </c>
      <c r="JB26" s="113">
        <v>1</v>
      </c>
      <c r="JC26" s="113">
        <v>1</v>
      </c>
      <c r="JD26" s="113">
        <v>1</v>
      </c>
      <c r="JE26" s="113">
        <v>1</v>
      </c>
      <c r="JF26" s="113">
        <v>1</v>
      </c>
      <c r="JG26" s="113">
        <v>1</v>
      </c>
      <c r="JH26" s="113">
        <v>1</v>
      </c>
      <c r="JI26" s="113">
        <v>1</v>
      </c>
      <c r="JJ26" s="113">
        <v>1</v>
      </c>
      <c r="JK26" s="113">
        <v>1</v>
      </c>
      <c r="JL26" s="113">
        <v>1</v>
      </c>
      <c r="JM26" s="113">
        <v>1</v>
      </c>
      <c r="JN26" s="113">
        <v>1</v>
      </c>
      <c r="JO26" s="113">
        <v>1</v>
      </c>
      <c r="JP26" s="113">
        <v>1</v>
      </c>
      <c r="JQ26" s="113">
        <v>1</v>
      </c>
      <c r="JR26" s="113">
        <v>1</v>
      </c>
      <c r="JS26" s="113">
        <v>1</v>
      </c>
      <c r="JT26" s="113">
        <v>1</v>
      </c>
      <c r="JU26" s="113">
        <v>1</v>
      </c>
      <c r="JV26" s="113">
        <v>1</v>
      </c>
      <c r="JW26" s="113">
        <v>1</v>
      </c>
      <c r="JX26" s="113">
        <v>1</v>
      </c>
      <c r="JY26" s="113">
        <v>1</v>
      </c>
      <c r="JZ26" s="113">
        <v>1</v>
      </c>
      <c r="KA26" s="113">
        <v>1</v>
      </c>
      <c r="KB26" s="113">
        <v>1</v>
      </c>
      <c r="KC26" s="113">
        <v>1</v>
      </c>
      <c r="KD26" s="113">
        <v>1</v>
      </c>
      <c r="KE26" s="113">
        <v>1</v>
      </c>
      <c r="KF26" s="113">
        <v>1</v>
      </c>
      <c r="KG26" s="113">
        <v>1</v>
      </c>
      <c r="KH26" s="113">
        <v>1</v>
      </c>
      <c r="KI26" s="113">
        <v>1</v>
      </c>
      <c r="KJ26" s="113">
        <v>1</v>
      </c>
      <c r="KK26" s="113">
        <v>1</v>
      </c>
      <c r="KL26" s="113">
        <v>1</v>
      </c>
      <c r="KM26" s="113">
        <v>1</v>
      </c>
      <c r="KN26" s="113">
        <v>1</v>
      </c>
      <c r="KO26" s="113">
        <v>1</v>
      </c>
      <c r="KP26" s="113">
        <v>1</v>
      </c>
      <c r="KQ26" s="113">
        <v>1</v>
      </c>
      <c r="KR26" s="113">
        <v>1</v>
      </c>
      <c r="KS26" s="113">
        <v>1</v>
      </c>
      <c r="KT26" s="113">
        <v>1</v>
      </c>
      <c r="KU26" s="113">
        <v>1</v>
      </c>
      <c r="KV26" s="113">
        <v>1</v>
      </c>
      <c r="KW26" s="113">
        <v>1</v>
      </c>
      <c r="KX26" s="113">
        <v>1</v>
      </c>
      <c r="KY26" s="113">
        <v>1</v>
      </c>
      <c r="KZ26" s="113">
        <v>1</v>
      </c>
      <c r="LA26" s="113">
        <v>1</v>
      </c>
      <c r="LB26" s="113">
        <v>1</v>
      </c>
      <c r="LC26" s="113">
        <v>1</v>
      </c>
      <c r="LD26" s="113">
        <v>1</v>
      </c>
      <c r="LE26" s="113">
        <v>1</v>
      </c>
      <c r="LF26" s="113">
        <v>1</v>
      </c>
      <c r="LG26" s="113">
        <v>1</v>
      </c>
      <c r="LH26" s="113">
        <v>1</v>
      </c>
      <c r="LI26" s="113">
        <v>1</v>
      </c>
      <c r="LJ26" s="113">
        <v>1</v>
      </c>
      <c r="LK26" s="113">
        <v>1</v>
      </c>
      <c r="LL26" s="113">
        <v>1</v>
      </c>
      <c r="LM26" s="113">
        <v>1</v>
      </c>
      <c r="LN26" s="113">
        <v>1</v>
      </c>
      <c r="LO26" s="113">
        <v>1</v>
      </c>
      <c r="LP26" s="113">
        <v>1</v>
      </c>
      <c r="LQ26" s="113">
        <v>1</v>
      </c>
      <c r="LR26" s="113">
        <v>1</v>
      </c>
      <c r="LS26" s="113">
        <v>1</v>
      </c>
      <c r="LT26" s="113">
        <v>1</v>
      </c>
      <c r="LU26" s="113">
        <v>1</v>
      </c>
      <c r="LV26" s="113">
        <v>1</v>
      </c>
      <c r="LW26" s="113">
        <v>1</v>
      </c>
      <c r="LX26" s="113">
        <v>1</v>
      </c>
      <c r="LY26" s="113">
        <v>1</v>
      </c>
      <c r="LZ26" s="113">
        <v>1</v>
      </c>
      <c r="MA26" s="113">
        <v>1</v>
      </c>
      <c r="MB26" s="113">
        <v>1</v>
      </c>
      <c r="MC26" s="113">
        <v>1</v>
      </c>
      <c r="MD26" s="113">
        <v>1</v>
      </c>
      <c r="ME26" s="113">
        <v>1</v>
      </c>
      <c r="MF26" s="113">
        <v>1</v>
      </c>
      <c r="MG26" s="113">
        <v>1</v>
      </c>
      <c r="MH26" s="113">
        <v>1</v>
      </c>
      <c r="MI26" s="113">
        <v>1</v>
      </c>
      <c r="MJ26" s="113">
        <v>1</v>
      </c>
      <c r="MK26" s="133">
        <f t="shared" si="1"/>
        <v>260</v>
      </c>
    </row>
    <row r="27" spans="1:349" ht="15.75" thickBot="1" x14ac:dyDescent="0.3">
      <c r="A27" s="207"/>
      <c r="B27" s="6"/>
      <c r="C27" s="80"/>
      <c r="D27" s="102"/>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7"/>
      <c r="CA27" s="117"/>
      <c r="CB27" s="117"/>
      <c r="CC27" s="117"/>
      <c r="CD27" s="117"/>
      <c r="CE27" s="117"/>
      <c r="CF27" s="117"/>
      <c r="CG27" s="117"/>
      <c r="CH27" s="117"/>
      <c r="CQ27" s="115"/>
      <c r="CR27" s="115"/>
      <c r="CS27" s="115"/>
      <c r="CT27" s="115"/>
      <c r="CU27" s="115"/>
      <c r="CV27" s="115"/>
      <c r="CW27" s="115"/>
      <c r="CX27" s="114"/>
      <c r="CY27" s="114"/>
      <c r="CZ27" s="114"/>
      <c r="DA27" s="114"/>
      <c r="DB27" s="114"/>
      <c r="DC27" s="114"/>
      <c r="DD27" s="114"/>
      <c r="DE27" s="114"/>
      <c r="DF27" s="114"/>
      <c r="DG27" s="114"/>
      <c r="DH27" s="114"/>
      <c r="DI27" s="113"/>
      <c r="DJ27" s="113"/>
      <c r="DK27" s="113"/>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3"/>
      <c r="HH27" s="113"/>
      <c r="HI27" s="113"/>
      <c r="HJ27" s="113"/>
      <c r="HK27" s="114"/>
      <c r="HL27" s="114"/>
      <c r="HM27" s="114"/>
      <c r="HN27" s="114"/>
      <c r="HO27" s="114"/>
      <c r="HP27" s="114"/>
      <c r="HQ27" s="114"/>
      <c r="HR27" s="114"/>
      <c r="HS27" s="114"/>
      <c r="HT27" s="114"/>
      <c r="HU27" s="114"/>
      <c r="HV27" s="114"/>
      <c r="HW27" s="114"/>
      <c r="HX27" s="114"/>
      <c r="HY27" s="114"/>
      <c r="HZ27" s="114"/>
      <c r="IA27" s="114"/>
      <c r="IB27" s="114"/>
      <c r="IC27" s="114"/>
      <c r="ID27" s="114"/>
      <c r="IE27" s="114"/>
      <c r="IF27" s="114"/>
      <c r="IG27" s="114"/>
      <c r="IH27" s="114"/>
      <c r="II27" s="114"/>
      <c r="IJ27" s="114"/>
      <c r="IK27" s="114"/>
      <c r="IL27" s="114"/>
      <c r="IM27" s="114"/>
      <c r="IN27" s="114"/>
      <c r="IO27" s="114"/>
      <c r="IP27" s="114"/>
      <c r="IQ27" s="114"/>
      <c r="IR27" s="114"/>
      <c r="IS27" s="114"/>
      <c r="IT27" s="114"/>
      <c r="IU27" s="114"/>
      <c r="IV27" s="114"/>
      <c r="IW27" s="114"/>
      <c r="IX27" s="114"/>
      <c r="IY27" s="114"/>
      <c r="IZ27" s="114"/>
      <c r="JA27" s="114"/>
      <c r="JB27" s="114"/>
      <c r="JC27" s="114"/>
      <c r="JD27" s="114"/>
      <c r="JE27" s="114"/>
      <c r="JF27" s="114"/>
      <c r="JG27" s="114"/>
      <c r="JH27" s="114"/>
      <c r="JI27" s="114"/>
      <c r="JJ27" s="114"/>
      <c r="JK27" s="114"/>
      <c r="JL27" s="114"/>
      <c r="JM27" s="114"/>
      <c r="JN27" s="114"/>
      <c r="JO27" s="114"/>
      <c r="JP27" s="114"/>
      <c r="JQ27" s="114"/>
      <c r="JR27" s="114"/>
      <c r="JS27" s="114"/>
      <c r="JT27" s="114"/>
      <c r="JU27" s="114"/>
      <c r="JV27" s="114"/>
      <c r="JW27" s="114"/>
      <c r="JX27" s="114"/>
      <c r="JY27" s="114"/>
      <c r="JZ27" s="114"/>
      <c r="KA27" s="114"/>
      <c r="KB27" s="114"/>
      <c r="KC27" s="114"/>
      <c r="KD27" s="114"/>
      <c r="KE27" s="114"/>
      <c r="KF27" s="114"/>
      <c r="KG27" s="114"/>
      <c r="KH27" s="114"/>
      <c r="KI27" s="114"/>
      <c r="KJ27" s="114"/>
      <c r="KK27" s="114"/>
      <c r="KL27" s="114"/>
      <c r="KM27" s="114"/>
      <c r="KN27" s="114"/>
      <c r="KO27" s="114"/>
      <c r="KP27" s="114"/>
      <c r="KQ27" s="114"/>
      <c r="KR27" s="114"/>
      <c r="KS27" s="114"/>
      <c r="KT27" s="114"/>
      <c r="KU27" s="114"/>
      <c r="KV27" s="114"/>
      <c r="KW27" s="114"/>
      <c r="KX27" s="114"/>
      <c r="KY27" s="114"/>
      <c r="KZ27" s="114"/>
      <c r="LA27" s="114"/>
      <c r="LB27" s="114"/>
      <c r="LC27" s="114"/>
      <c r="LD27" s="114"/>
      <c r="LE27" s="114"/>
      <c r="LF27" s="114"/>
      <c r="LG27" s="114"/>
      <c r="LH27" s="114"/>
      <c r="LI27" s="114"/>
      <c r="LJ27" s="114"/>
      <c r="LK27" s="114"/>
      <c r="LL27" s="114"/>
      <c r="LM27" s="114"/>
      <c r="LN27" s="114"/>
      <c r="LO27" s="114"/>
      <c r="LP27" s="114"/>
      <c r="LQ27" s="115"/>
      <c r="LR27" s="115"/>
      <c r="LS27" s="115"/>
      <c r="LT27" s="115"/>
      <c r="LU27" s="115"/>
      <c r="LV27" s="115"/>
      <c r="LW27" s="115"/>
      <c r="LX27" s="115"/>
      <c r="LY27" s="115"/>
      <c r="LZ27" s="115"/>
      <c r="MA27" s="115"/>
      <c r="MB27" s="115"/>
      <c r="MC27" s="115"/>
      <c r="MD27" s="115"/>
      <c r="ME27" s="115"/>
      <c r="MF27" s="115"/>
      <c r="MG27" s="115"/>
      <c r="MH27" s="115"/>
      <c r="MI27" s="115"/>
      <c r="MJ27" s="115"/>
      <c r="MK27" s="133"/>
    </row>
    <row r="28" spans="1:349" ht="64.5" thickBot="1" x14ac:dyDescent="0.3">
      <c r="A28" s="287" t="s">
        <v>21</v>
      </c>
      <c r="B28" s="9" t="s">
        <v>22</v>
      </c>
      <c r="C28" s="80" t="s">
        <v>269</v>
      </c>
      <c r="D28" s="102"/>
      <c r="E28" s="112">
        <v>1</v>
      </c>
      <c r="F28" s="112">
        <v>1</v>
      </c>
      <c r="G28" s="112">
        <v>1</v>
      </c>
      <c r="H28" s="112">
        <v>1</v>
      </c>
      <c r="I28" s="112">
        <v>1</v>
      </c>
      <c r="J28" s="112">
        <v>1</v>
      </c>
      <c r="K28" s="112">
        <v>1</v>
      </c>
      <c r="L28" s="112">
        <v>1</v>
      </c>
      <c r="M28" s="112">
        <v>1</v>
      </c>
      <c r="N28" s="112">
        <v>1</v>
      </c>
      <c r="O28" s="112">
        <v>1</v>
      </c>
      <c r="P28" s="112">
        <v>1</v>
      </c>
      <c r="Q28" s="112">
        <v>1</v>
      </c>
      <c r="R28" s="112">
        <v>1</v>
      </c>
      <c r="S28" s="112">
        <v>1</v>
      </c>
      <c r="T28" s="112">
        <v>1</v>
      </c>
      <c r="U28" s="112">
        <v>1</v>
      </c>
      <c r="V28" s="112">
        <v>1</v>
      </c>
      <c r="W28" s="112">
        <v>1</v>
      </c>
      <c r="X28" s="112">
        <v>1</v>
      </c>
      <c r="Y28" s="112"/>
      <c r="Z28" s="112"/>
      <c r="AA28" s="112"/>
      <c r="AB28" s="115"/>
      <c r="AC28" s="115"/>
      <c r="AD28" s="115"/>
      <c r="AE28" s="115"/>
      <c r="AF28" s="115"/>
      <c r="AG28" s="115"/>
      <c r="AH28" s="115"/>
      <c r="AI28" s="115"/>
      <c r="AJ28" s="115"/>
      <c r="AK28" s="115"/>
      <c r="AL28" s="115"/>
      <c r="AM28" s="115"/>
      <c r="AN28" s="115"/>
      <c r="AO28" s="115"/>
      <c r="AP28" s="115"/>
      <c r="AQ28" s="112"/>
      <c r="AR28" s="112"/>
      <c r="AS28" s="112"/>
      <c r="AT28" s="112"/>
      <c r="AU28" s="112"/>
      <c r="AV28" s="112"/>
      <c r="AW28" s="115"/>
      <c r="AX28" s="115"/>
      <c r="AY28" s="115"/>
      <c r="AZ28" s="115"/>
      <c r="BA28" s="115"/>
      <c r="BB28" s="115"/>
      <c r="BC28" s="112"/>
      <c r="BD28" s="112"/>
      <c r="BE28" s="112"/>
      <c r="BF28" s="112"/>
      <c r="BG28" s="112"/>
      <c r="BH28" s="112"/>
      <c r="BI28" s="112"/>
      <c r="BJ28" s="112"/>
      <c r="BK28" s="112"/>
      <c r="BL28" s="112"/>
      <c r="BM28" s="112"/>
      <c r="BN28" s="112"/>
      <c r="BO28" s="112"/>
      <c r="BP28" s="112"/>
      <c r="BQ28" s="112"/>
      <c r="BR28" s="112"/>
      <c r="BS28" s="115"/>
      <c r="BT28" s="115"/>
      <c r="BU28" s="115"/>
      <c r="BV28" s="115"/>
      <c r="BW28" s="115"/>
      <c r="BX28" s="115"/>
      <c r="BY28" s="115"/>
      <c r="BZ28" s="117"/>
      <c r="CA28" s="117"/>
      <c r="CB28" s="117"/>
      <c r="CC28" s="117"/>
      <c r="CD28" s="117"/>
      <c r="CE28" s="117"/>
      <c r="CF28" s="117"/>
      <c r="CG28" s="117"/>
      <c r="CH28" s="117"/>
      <c r="CQ28" s="115">
        <v>1</v>
      </c>
      <c r="CR28" s="115">
        <v>1</v>
      </c>
      <c r="CS28" s="115">
        <v>1</v>
      </c>
      <c r="CT28" s="115">
        <v>1</v>
      </c>
      <c r="CU28" s="115">
        <v>1</v>
      </c>
      <c r="CV28" s="115">
        <v>1</v>
      </c>
      <c r="CW28" s="115">
        <v>1</v>
      </c>
      <c r="CX28" s="115">
        <v>1</v>
      </c>
      <c r="CY28" s="115">
        <v>1</v>
      </c>
      <c r="CZ28" s="115">
        <v>1</v>
      </c>
      <c r="DA28" s="115">
        <v>1</v>
      </c>
      <c r="DB28" s="115">
        <v>1</v>
      </c>
      <c r="DC28" s="115">
        <v>1</v>
      </c>
      <c r="DD28" s="115">
        <v>1</v>
      </c>
      <c r="DE28" s="115">
        <v>1</v>
      </c>
      <c r="DF28" s="115">
        <v>1</v>
      </c>
      <c r="DG28" s="115">
        <v>1</v>
      </c>
      <c r="DH28" s="115">
        <v>1</v>
      </c>
      <c r="DI28" s="115">
        <v>1</v>
      </c>
      <c r="DJ28" s="115">
        <v>1</v>
      </c>
      <c r="DK28" s="115">
        <v>1</v>
      </c>
      <c r="DL28" s="115">
        <v>1</v>
      </c>
      <c r="DM28" s="115">
        <v>1</v>
      </c>
      <c r="DN28" s="115">
        <v>1</v>
      </c>
      <c r="DO28" s="115">
        <v>1</v>
      </c>
      <c r="DP28" s="115">
        <v>1</v>
      </c>
      <c r="DQ28" s="115">
        <v>1</v>
      </c>
      <c r="DR28" s="115">
        <v>1</v>
      </c>
      <c r="DS28" s="115">
        <v>1</v>
      </c>
      <c r="DT28" s="115">
        <v>1</v>
      </c>
      <c r="DU28" s="115">
        <v>1</v>
      </c>
      <c r="DV28" s="115">
        <v>1</v>
      </c>
      <c r="DW28" s="115">
        <v>1</v>
      </c>
      <c r="DX28" s="115">
        <v>1</v>
      </c>
      <c r="DY28" s="115">
        <v>1</v>
      </c>
      <c r="DZ28" s="115">
        <v>1</v>
      </c>
      <c r="EA28" s="115">
        <v>1</v>
      </c>
      <c r="EB28" s="115">
        <v>1</v>
      </c>
      <c r="EC28" s="115">
        <v>1</v>
      </c>
      <c r="ED28" s="115">
        <v>1</v>
      </c>
      <c r="EE28" s="115">
        <v>1</v>
      </c>
      <c r="EF28" s="115">
        <v>1</v>
      </c>
      <c r="EG28" s="115">
        <v>1</v>
      </c>
      <c r="EH28" s="115">
        <v>1</v>
      </c>
      <c r="EI28" s="115">
        <v>1</v>
      </c>
      <c r="EJ28" s="115">
        <v>1</v>
      </c>
      <c r="EK28" s="115">
        <v>1</v>
      </c>
      <c r="EL28" s="115">
        <v>1</v>
      </c>
      <c r="EM28" s="115">
        <v>1</v>
      </c>
      <c r="EN28" s="115">
        <v>1</v>
      </c>
      <c r="EO28" s="115">
        <v>1</v>
      </c>
      <c r="EP28" s="115">
        <v>1</v>
      </c>
      <c r="EQ28" s="115">
        <v>1</v>
      </c>
      <c r="ER28" s="115">
        <v>1</v>
      </c>
      <c r="ES28" s="115">
        <v>1</v>
      </c>
      <c r="ET28" s="115">
        <v>1</v>
      </c>
      <c r="EU28" s="115">
        <v>1</v>
      </c>
      <c r="EV28" s="115">
        <v>1</v>
      </c>
      <c r="EW28" s="115">
        <v>1</v>
      </c>
      <c r="EX28" s="115">
        <v>1</v>
      </c>
      <c r="EY28" s="115">
        <v>1</v>
      </c>
      <c r="EZ28" s="115">
        <v>1</v>
      </c>
      <c r="FA28" s="115">
        <v>1</v>
      </c>
      <c r="FB28" s="115">
        <v>1</v>
      </c>
      <c r="FC28" s="115">
        <v>1</v>
      </c>
      <c r="FD28" s="115">
        <v>1</v>
      </c>
      <c r="FE28" s="115">
        <v>1</v>
      </c>
      <c r="FF28" s="115">
        <v>1</v>
      </c>
      <c r="FG28" s="115">
        <v>1</v>
      </c>
      <c r="FH28" s="115">
        <v>1</v>
      </c>
      <c r="FI28" s="115">
        <v>1</v>
      </c>
      <c r="FJ28" s="115">
        <v>1</v>
      </c>
      <c r="FK28" s="115">
        <v>1</v>
      </c>
      <c r="FL28" s="115">
        <v>1</v>
      </c>
      <c r="FM28" s="115">
        <v>1</v>
      </c>
      <c r="FN28" s="115">
        <v>1</v>
      </c>
      <c r="FO28" s="115">
        <v>1</v>
      </c>
      <c r="FP28" s="115">
        <v>1</v>
      </c>
      <c r="FQ28" s="115">
        <v>1</v>
      </c>
      <c r="FR28" s="115">
        <v>1</v>
      </c>
      <c r="FS28" s="115">
        <v>1</v>
      </c>
      <c r="FT28" s="115">
        <v>1</v>
      </c>
      <c r="FU28" s="115">
        <v>1</v>
      </c>
      <c r="FV28" s="115">
        <v>1</v>
      </c>
      <c r="FW28" s="115">
        <v>1</v>
      </c>
      <c r="FX28" s="115">
        <v>1</v>
      </c>
      <c r="FY28" s="115">
        <v>1</v>
      </c>
      <c r="FZ28" s="115">
        <v>1</v>
      </c>
      <c r="GA28" s="115">
        <v>1</v>
      </c>
      <c r="GB28" s="115">
        <v>1</v>
      </c>
      <c r="GC28" s="115">
        <v>1</v>
      </c>
      <c r="GD28" s="115">
        <v>1</v>
      </c>
      <c r="GE28" s="115">
        <v>1</v>
      </c>
      <c r="GF28" s="115">
        <v>1</v>
      </c>
      <c r="GG28" s="115">
        <v>1</v>
      </c>
      <c r="GH28" s="115">
        <v>1</v>
      </c>
      <c r="GI28" s="115">
        <v>1</v>
      </c>
      <c r="GJ28" s="115">
        <v>1</v>
      </c>
      <c r="GK28" s="115">
        <v>1</v>
      </c>
      <c r="GL28" s="115">
        <v>1</v>
      </c>
      <c r="GM28" s="115">
        <v>1</v>
      </c>
      <c r="GN28" s="115">
        <v>1</v>
      </c>
      <c r="GO28" s="115">
        <v>1</v>
      </c>
      <c r="GP28" s="115">
        <v>1</v>
      </c>
      <c r="GQ28" s="115">
        <v>1</v>
      </c>
      <c r="GR28" s="115">
        <v>1</v>
      </c>
      <c r="GS28" s="115">
        <v>1</v>
      </c>
      <c r="GT28" s="115">
        <v>1</v>
      </c>
      <c r="GU28" s="115">
        <v>1</v>
      </c>
      <c r="GV28" s="115">
        <v>1</v>
      </c>
      <c r="GW28" s="115">
        <v>1</v>
      </c>
      <c r="GX28" s="115">
        <v>1</v>
      </c>
      <c r="GY28" s="115">
        <v>1</v>
      </c>
      <c r="GZ28" s="115">
        <v>1</v>
      </c>
      <c r="HA28" s="115">
        <v>1</v>
      </c>
      <c r="HB28" s="115">
        <v>1</v>
      </c>
      <c r="HC28" s="115">
        <v>1</v>
      </c>
      <c r="HD28" s="115">
        <v>1</v>
      </c>
      <c r="HE28" s="115">
        <v>1</v>
      </c>
      <c r="HF28" s="115">
        <v>1</v>
      </c>
      <c r="HG28" s="115">
        <v>1</v>
      </c>
      <c r="HH28" s="115">
        <v>1</v>
      </c>
      <c r="HI28" s="115">
        <v>1</v>
      </c>
      <c r="HJ28" s="115">
        <v>1</v>
      </c>
      <c r="HK28" s="115">
        <v>1</v>
      </c>
      <c r="HL28" s="115">
        <v>1</v>
      </c>
      <c r="HM28" s="115">
        <v>1</v>
      </c>
      <c r="HN28" s="115">
        <v>1</v>
      </c>
      <c r="HO28" s="115">
        <v>1</v>
      </c>
      <c r="HP28" s="115">
        <v>1</v>
      </c>
      <c r="HQ28" s="115">
        <v>1</v>
      </c>
      <c r="HR28" s="115">
        <v>1</v>
      </c>
      <c r="HS28" s="115">
        <v>1</v>
      </c>
      <c r="HT28" s="115">
        <v>1</v>
      </c>
      <c r="HU28" s="115">
        <v>1</v>
      </c>
      <c r="HV28" s="115">
        <v>1</v>
      </c>
      <c r="HW28" s="115">
        <v>1</v>
      </c>
      <c r="HX28" s="115">
        <v>1</v>
      </c>
      <c r="HY28" s="115">
        <v>1</v>
      </c>
      <c r="HZ28" s="115">
        <v>1</v>
      </c>
      <c r="IA28" s="115">
        <v>1</v>
      </c>
      <c r="IB28" s="115">
        <v>1</v>
      </c>
      <c r="IC28" s="115">
        <v>1</v>
      </c>
      <c r="ID28" s="115">
        <v>1</v>
      </c>
      <c r="IE28" s="115">
        <v>1</v>
      </c>
      <c r="IF28" s="115">
        <v>1</v>
      </c>
      <c r="IG28" s="115">
        <v>1</v>
      </c>
      <c r="IH28" s="115">
        <v>1</v>
      </c>
      <c r="II28" s="115">
        <v>1</v>
      </c>
      <c r="IJ28" s="115">
        <v>1</v>
      </c>
      <c r="IK28" s="115">
        <v>1</v>
      </c>
      <c r="IL28" s="115">
        <v>1</v>
      </c>
      <c r="IM28" s="115">
        <v>1</v>
      </c>
      <c r="IN28" s="115">
        <v>1</v>
      </c>
      <c r="IO28" s="115">
        <v>1</v>
      </c>
      <c r="IP28" s="115">
        <v>1</v>
      </c>
      <c r="IQ28" s="115">
        <v>1</v>
      </c>
      <c r="IR28" s="115">
        <v>1</v>
      </c>
      <c r="IS28" s="115">
        <v>1</v>
      </c>
      <c r="IT28" s="115">
        <v>1</v>
      </c>
      <c r="IU28" s="115">
        <v>1</v>
      </c>
      <c r="IV28" s="115">
        <v>1</v>
      </c>
      <c r="IW28" s="115">
        <v>1</v>
      </c>
      <c r="IX28" s="115">
        <v>1</v>
      </c>
      <c r="IY28" s="115">
        <v>1</v>
      </c>
      <c r="IZ28" s="115">
        <v>1</v>
      </c>
      <c r="JA28" s="115">
        <v>1</v>
      </c>
      <c r="JB28" s="115">
        <v>1</v>
      </c>
      <c r="JC28" s="115">
        <v>1</v>
      </c>
      <c r="JD28" s="115">
        <v>1</v>
      </c>
      <c r="JE28" s="115">
        <v>1</v>
      </c>
      <c r="JF28" s="115">
        <v>1</v>
      </c>
      <c r="JG28" s="115">
        <v>1</v>
      </c>
      <c r="JH28" s="115">
        <v>1</v>
      </c>
      <c r="JI28" s="115">
        <v>1</v>
      </c>
      <c r="JJ28" s="115">
        <v>1</v>
      </c>
      <c r="JK28" s="115">
        <v>1</v>
      </c>
      <c r="JL28" s="115">
        <v>1</v>
      </c>
      <c r="JM28" s="115">
        <v>1</v>
      </c>
      <c r="JN28" s="115">
        <v>1</v>
      </c>
      <c r="JO28" s="115">
        <v>1</v>
      </c>
      <c r="JP28" s="115">
        <v>1</v>
      </c>
      <c r="JQ28" s="115">
        <v>1</v>
      </c>
      <c r="JR28" s="115">
        <v>1</v>
      </c>
      <c r="JS28" s="115">
        <v>1</v>
      </c>
      <c r="JT28" s="115">
        <v>1</v>
      </c>
      <c r="JU28" s="115">
        <v>1</v>
      </c>
      <c r="JV28" s="115">
        <v>1</v>
      </c>
      <c r="JW28" s="115">
        <v>1</v>
      </c>
      <c r="JX28" s="115">
        <v>1</v>
      </c>
      <c r="JY28" s="115">
        <v>1</v>
      </c>
      <c r="JZ28" s="115">
        <v>1</v>
      </c>
      <c r="KA28" s="115">
        <v>1</v>
      </c>
      <c r="KB28" s="115">
        <v>1</v>
      </c>
      <c r="KC28" s="115">
        <v>1</v>
      </c>
      <c r="KD28" s="115">
        <v>1</v>
      </c>
      <c r="KE28" s="115">
        <v>1</v>
      </c>
      <c r="KF28" s="115">
        <v>1</v>
      </c>
      <c r="KG28" s="115">
        <v>1</v>
      </c>
      <c r="KH28" s="115">
        <v>1</v>
      </c>
      <c r="KI28" s="115">
        <v>1</v>
      </c>
      <c r="KJ28" s="115">
        <v>1</v>
      </c>
      <c r="KK28" s="115">
        <v>1</v>
      </c>
      <c r="KL28" s="115">
        <v>1</v>
      </c>
      <c r="KM28" s="115">
        <v>1</v>
      </c>
      <c r="KN28" s="115">
        <v>1</v>
      </c>
      <c r="KO28" s="115">
        <v>1</v>
      </c>
      <c r="KP28" s="115">
        <v>1</v>
      </c>
      <c r="KQ28" s="115">
        <v>1</v>
      </c>
      <c r="KR28" s="115">
        <v>1</v>
      </c>
      <c r="KS28" s="115">
        <v>1</v>
      </c>
      <c r="KT28" s="115">
        <v>1</v>
      </c>
      <c r="KU28" s="115">
        <v>1</v>
      </c>
      <c r="KV28" s="115">
        <v>1</v>
      </c>
      <c r="KW28" s="115">
        <v>1</v>
      </c>
      <c r="KX28" s="115">
        <v>1</v>
      </c>
      <c r="KY28" s="115">
        <v>1</v>
      </c>
      <c r="KZ28" s="115">
        <v>1</v>
      </c>
      <c r="LA28" s="115">
        <v>1</v>
      </c>
      <c r="LB28" s="115">
        <v>1</v>
      </c>
      <c r="LC28" s="115">
        <v>1</v>
      </c>
      <c r="LD28" s="115">
        <v>1</v>
      </c>
      <c r="LE28" s="115">
        <v>1</v>
      </c>
      <c r="LF28" s="115">
        <v>1</v>
      </c>
      <c r="LG28" s="115">
        <v>1</v>
      </c>
      <c r="LH28" s="115">
        <v>1</v>
      </c>
      <c r="LI28" s="115">
        <v>1</v>
      </c>
      <c r="LJ28" s="115">
        <v>1</v>
      </c>
      <c r="LK28" s="115">
        <v>1</v>
      </c>
      <c r="LL28" s="115">
        <v>1</v>
      </c>
      <c r="LM28" s="115">
        <v>1</v>
      </c>
      <c r="LN28" s="115">
        <v>1</v>
      </c>
      <c r="LO28" s="115">
        <v>1</v>
      </c>
      <c r="LP28" s="115">
        <v>1</v>
      </c>
      <c r="LQ28" s="115">
        <v>1</v>
      </c>
      <c r="LR28" s="115">
        <v>1</v>
      </c>
      <c r="LS28" s="115">
        <v>1</v>
      </c>
      <c r="LT28" s="115">
        <v>1</v>
      </c>
      <c r="LU28" s="115">
        <v>1</v>
      </c>
      <c r="LV28" s="115">
        <v>1</v>
      </c>
      <c r="LW28" s="115">
        <v>1</v>
      </c>
      <c r="LX28" s="115">
        <v>1</v>
      </c>
      <c r="LY28" s="115">
        <v>1</v>
      </c>
      <c r="LZ28" s="115">
        <v>1</v>
      </c>
      <c r="MA28" s="115">
        <v>1</v>
      </c>
      <c r="MB28" s="115">
        <v>1</v>
      </c>
      <c r="MC28" s="115">
        <v>1</v>
      </c>
      <c r="MD28" s="115">
        <v>1</v>
      </c>
      <c r="ME28" s="115">
        <v>1</v>
      </c>
      <c r="MF28" s="115">
        <v>1</v>
      </c>
      <c r="MG28" s="115">
        <v>1</v>
      </c>
      <c r="MH28" s="115">
        <v>1</v>
      </c>
      <c r="MI28" s="115">
        <v>1</v>
      </c>
      <c r="MJ28" s="115">
        <v>1</v>
      </c>
      <c r="MK28" s="133">
        <f>SUM(E28:MJ28)</f>
        <v>274</v>
      </c>
    </row>
    <row r="29" spans="1:349" ht="39" thickBot="1" x14ac:dyDescent="0.3">
      <c r="A29" s="281"/>
      <c r="B29" s="10" t="s">
        <v>23</v>
      </c>
      <c r="C29" s="80" t="s">
        <v>270</v>
      </c>
      <c r="D29" s="102"/>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2"/>
      <c r="AQ29" s="112"/>
      <c r="AR29" s="112"/>
      <c r="AS29" s="112"/>
      <c r="AT29" s="112"/>
      <c r="AU29" s="112"/>
      <c r="AV29" s="112"/>
      <c r="AW29" s="115"/>
      <c r="AX29" s="115"/>
      <c r="AY29" s="115"/>
      <c r="AZ29" s="115"/>
      <c r="BA29" s="115"/>
      <c r="BB29" s="115"/>
      <c r="BC29" s="112"/>
      <c r="BD29" s="112"/>
      <c r="BE29" s="112"/>
      <c r="BF29" s="112"/>
      <c r="BG29" s="112"/>
      <c r="BH29" s="112"/>
      <c r="BI29" s="112"/>
      <c r="BJ29" s="112"/>
      <c r="BK29" s="112"/>
      <c r="BL29" s="112"/>
      <c r="BM29" s="112"/>
      <c r="BN29" s="112"/>
      <c r="BO29" s="112"/>
      <c r="BP29" s="112"/>
      <c r="BQ29" s="112"/>
      <c r="BR29" s="112"/>
      <c r="BS29" s="115"/>
      <c r="BT29" s="115"/>
      <c r="BU29" s="115"/>
      <c r="BV29" s="115"/>
      <c r="BW29" s="115"/>
      <c r="BX29" s="115"/>
      <c r="BY29" s="115"/>
      <c r="BZ29" s="117"/>
      <c r="CA29" s="117"/>
      <c r="CB29" s="117"/>
      <c r="CC29" s="117"/>
      <c r="CD29" s="117"/>
      <c r="CE29" s="117"/>
      <c r="CF29" s="117"/>
      <c r="CG29" s="117"/>
      <c r="CH29" s="117"/>
      <c r="CQ29" s="115">
        <v>1</v>
      </c>
      <c r="CR29" s="115">
        <v>1</v>
      </c>
      <c r="CS29" s="115">
        <v>1</v>
      </c>
      <c r="CT29" s="115">
        <v>1</v>
      </c>
      <c r="CU29" s="115">
        <v>1</v>
      </c>
      <c r="CV29" s="115">
        <v>1</v>
      </c>
      <c r="CW29" s="115">
        <v>1</v>
      </c>
      <c r="CX29" s="115">
        <v>1</v>
      </c>
      <c r="CY29" s="115">
        <v>1</v>
      </c>
      <c r="CZ29" s="115">
        <v>1</v>
      </c>
      <c r="DA29" s="115">
        <v>1</v>
      </c>
      <c r="DB29" s="115">
        <v>1</v>
      </c>
      <c r="DC29" s="115">
        <v>1</v>
      </c>
      <c r="DD29" s="115">
        <v>1</v>
      </c>
      <c r="DE29" s="115">
        <v>1</v>
      </c>
      <c r="DF29" s="115">
        <v>1</v>
      </c>
      <c r="DG29" s="115">
        <v>1</v>
      </c>
      <c r="DH29" s="115">
        <v>1</v>
      </c>
      <c r="DI29" s="115">
        <v>1</v>
      </c>
      <c r="DJ29" s="115">
        <v>1</v>
      </c>
      <c r="DK29" s="115">
        <v>1</v>
      </c>
      <c r="DL29" s="115">
        <v>1</v>
      </c>
      <c r="DM29" s="115">
        <v>1</v>
      </c>
      <c r="DN29" s="115">
        <v>1</v>
      </c>
      <c r="DO29" s="115">
        <v>1</v>
      </c>
      <c r="DP29" s="115">
        <v>1</v>
      </c>
      <c r="DQ29" s="115">
        <v>1</v>
      </c>
      <c r="DR29" s="115">
        <v>1</v>
      </c>
      <c r="DS29" s="115">
        <v>1</v>
      </c>
      <c r="DT29" s="115">
        <v>1</v>
      </c>
      <c r="DU29" s="115">
        <v>1</v>
      </c>
      <c r="DV29" s="115">
        <v>1</v>
      </c>
      <c r="DW29" s="115">
        <v>1</v>
      </c>
      <c r="DX29" s="115">
        <v>1</v>
      </c>
      <c r="DY29" s="115">
        <v>1</v>
      </c>
      <c r="DZ29" s="115">
        <v>1</v>
      </c>
      <c r="EA29" s="115">
        <v>1</v>
      </c>
      <c r="EB29" s="115">
        <v>1</v>
      </c>
      <c r="EC29" s="115">
        <v>1</v>
      </c>
      <c r="ED29" s="115">
        <v>1</v>
      </c>
      <c r="EE29" s="115">
        <v>1</v>
      </c>
      <c r="EF29" s="115">
        <v>1</v>
      </c>
      <c r="EG29" s="115">
        <v>1</v>
      </c>
      <c r="EH29" s="115">
        <v>1</v>
      </c>
      <c r="EI29" s="115">
        <v>1</v>
      </c>
      <c r="EJ29" s="115">
        <v>1</v>
      </c>
      <c r="EK29" s="115">
        <v>1</v>
      </c>
      <c r="EL29" s="115">
        <v>1</v>
      </c>
      <c r="EM29" s="115">
        <v>1</v>
      </c>
      <c r="EN29" s="115">
        <v>1</v>
      </c>
      <c r="EO29" s="115">
        <v>1</v>
      </c>
      <c r="EP29" s="115">
        <v>1</v>
      </c>
      <c r="EQ29" s="115">
        <v>1</v>
      </c>
      <c r="ER29" s="115">
        <v>1</v>
      </c>
      <c r="ES29" s="115">
        <v>1</v>
      </c>
      <c r="ET29" s="115">
        <v>1</v>
      </c>
      <c r="EU29" s="115">
        <v>1</v>
      </c>
      <c r="EV29" s="115">
        <v>1</v>
      </c>
      <c r="EW29" s="115">
        <v>1</v>
      </c>
      <c r="EX29" s="115">
        <v>1</v>
      </c>
      <c r="EY29" s="115">
        <v>1</v>
      </c>
      <c r="EZ29" s="115">
        <v>1</v>
      </c>
      <c r="FA29" s="115">
        <v>1</v>
      </c>
      <c r="FB29" s="115">
        <v>1</v>
      </c>
      <c r="FC29" s="115">
        <v>1</v>
      </c>
      <c r="FD29" s="115">
        <v>1</v>
      </c>
      <c r="FE29" s="115">
        <v>1</v>
      </c>
      <c r="FF29" s="115">
        <v>1</v>
      </c>
      <c r="FG29" s="115">
        <v>1</v>
      </c>
      <c r="FH29" s="115">
        <v>1</v>
      </c>
      <c r="FI29" s="115">
        <v>1</v>
      </c>
      <c r="FJ29" s="115">
        <v>1</v>
      </c>
      <c r="FK29" s="115">
        <v>1</v>
      </c>
      <c r="FL29" s="115">
        <v>1</v>
      </c>
      <c r="FM29" s="115">
        <v>1</v>
      </c>
      <c r="FN29" s="115">
        <v>1</v>
      </c>
      <c r="FO29" s="115">
        <v>1</v>
      </c>
      <c r="FP29" s="115">
        <v>1</v>
      </c>
      <c r="FQ29" s="115">
        <v>1</v>
      </c>
      <c r="FR29" s="115">
        <v>1</v>
      </c>
      <c r="FS29" s="115">
        <v>1</v>
      </c>
      <c r="FT29" s="115">
        <v>1</v>
      </c>
      <c r="FU29" s="115">
        <v>1</v>
      </c>
      <c r="FV29" s="115">
        <v>1</v>
      </c>
      <c r="FW29" s="115">
        <v>1</v>
      </c>
      <c r="FX29" s="115">
        <v>1</v>
      </c>
      <c r="FY29" s="115">
        <v>1</v>
      </c>
      <c r="FZ29" s="115">
        <v>1</v>
      </c>
      <c r="GA29" s="115">
        <v>1</v>
      </c>
      <c r="GB29" s="115">
        <v>1</v>
      </c>
      <c r="GC29" s="115">
        <v>1</v>
      </c>
      <c r="GD29" s="115">
        <v>1</v>
      </c>
      <c r="GE29" s="115">
        <v>1</v>
      </c>
      <c r="GF29" s="115">
        <v>1</v>
      </c>
      <c r="GG29" s="115">
        <v>1</v>
      </c>
      <c r="GH29" s="115">
        <v>1</v>
      </c>
      <c r="GI29" s="115">
        <v>1</v>
      </c>
      <c r="GJ29" s="115">
        <v>1</v>
      </c>
      <c r="GK29" s="115">
        <v>1</v>
      </c>
      <c r="GL29" s="115">
        <v>1</v>
      </c>
      <c r="GM29" s="115">
        <v>1</v>
      </c>
      <c r="GN29" s="115">
        <v>1</v>
      </c>
      <c r="GO29" s="115">
        <v>1</v>
      </c>
      <c r="GP29" s="115">
        <v>1</v>
      </c>
      <c r="GQ29" s="115">
        <v>1</v>
      </c>
      <c r="GR29" s="115">
        <v>1</v>
      </c>
      <c r="GS29" s="115">
        <v>1</v>
      </c>
      <c r="GT29" s="115">
        <v>1</v>
      </c>
      <c r="GU29" s="115">
        <v>1</v>
      </c>
      <c r="GV29" s="115">
        <v>1</v>
      </c>
      <c r="GW29" s="115">
        <v>1</v>
      </c>
      <c r="GX29" s="115">
        <v>1</v>
      </c>
      <c r="GY29" s="115">
        <v>1</v>
      </c>
      <c r="GZ29" s="115">
        <v>1</v>
      </c>
      <c r="HA29" s="115">
        <v>1</v>
      </c>
      <c r="HB29" s="115">
        <v>1</v>
      </c>
      <c r="HC29" s="115">
        <v>1</v>
      </c>
      <c r="HD29" s="115">
        <v>1</v>
      </c>
      <c r="HE29" s="115">
        <v>1</v>
      </c>
      <c r="HF29" s="115">
        <v>1</v>
      </c>
      <c r="HG29" s="115">
        <v>1</v>
      </c>
      <c r="HH29" s="115">
        <v>1</v>
      </c>
      <c r="HI29" s="115">
        <v>1</v>
      </c>
      <c r="HJ29" s="115">
        <v>1</v>
      </c>
      <c r="HK29" s="115">
        <v>1</v>
      </c>
      <c r="HL29" s="115">
        <v>1</v>
      </c>
      <c r="HM29" s="115">
        <v>1</v>
      </c>
      <c r="HN29" s="115">
        <v>1</v>
      </c>
      <c r="HO29" s="115">
        <v>1</v>
      </c>
      <c r="HP29" s="115">
        <v>1</v>
      </c>
      <c r="HQ29" s="115">
        <v>1</v>
      </c>
      <c r="HR29" s="115">
        <v>1</v>
      </c>
      <c r="HS29" s="115">
        <v>1</v>
      </c>
      <c r="HT29" s="115">
        <v>1</v>
      </c>
      <c r="HU29" s="115">
        <v>1</v>
      </c>
      <c r="HV29" s="115">
        <v>1</v>
      </c>
      <c r="HW29" s="115">
        <v>1</v>
      </c>
      <c r="HX29" s="115">
        <v>1</v>
      </c>
      <c r="HY29" s="115">
        <v>1</v>
      </c>
      <c r="HZ29" s="115">
        <v>1</v>
      </c>
      <c r="IA29" s="115">
        <v>1</v>
      </c>
      <c r="IB29" s="115">
        <v>1</v>
      </c>
      <c r="IC29" s="115">
        <v>1</v>
      </c>
      <c r="ID29" s="115">
        <v>1</v>
      </c>
      <c r="IE29" s="115">
        <v>1</v>
      </c>
      <c r="IF29" s="115">
        <v>1</v>
      </c>
      <c r="IG29" s="115">
        <v>1</v>
      </c>
      <c r="IH29" s="115">
        <v>1</v>
      </c>
      <c r="II29" s="115">
        <v>1</v>
      </c>
      <c r="IJ29" s="115">
        <v>1</v>
      </c>
      <c r="IK29" s="115">
        <v>1</v>
      </c>
      <c r="IL29" s="115">
        <v>1</v>
      </c>
      <c r="IM29" s="115">
        <v>1</v>
      </c>
      <c r="IN29" s="115">
        <v>1</v>
      </c>
      <c r="IO29" s="115">
        <v>1</v>
      </c>
      <c r="IP29" s="115">
        <v>1</v>
      </c>
      <c r="IQ29" s="115">
        <v>1</v>
      </c>
      <c r="IR29" s="115">
        <v>1</v>
      </c>
      <c r="IS29" s="115">
        <v>1</v>
      </c>
      <c r="IT29" s="115">
        <v>1</v>
      </c>
      <c r="IU29" s="115">
        <v>1</v>
      </c>
      <c r="IV29" s="115">
        <v>1</v>
      </c>
      <c r="IW29" s="115">
        <v>1</v>
      </c>
      <c r="IX29" s="115">
        <v>1</v>
      </c>
      <c r="IY29" s="115">
        <v>1</v>
      </c>
      <c r="IZ29" s="115">
        <v>1</v>
      </c>
      <c r="JA29" s="115">
        <v>1</v>
      </c>
      <c r="JB29" s="115">
        <v>1</v>
      </c>
      <c r="JC29" s="115">
        <v>1</v>
      </c>
      <c r="JD29" s="115">
        <v>1</v>
      </c>
      <c r="JE29" s="115">
        <v>1</v>
      </c>
      <c r="JF29" s="115">
        <v>1</v>
      </c>
      <c r="JG29" s="115">
        <v>1</v>
      </c>
      <c r="JH29" s="115">
        <v>1</v>
      </c>
      <c r="JI29" s="115">
        <v>1</v>
      </c>
      <c r="JJ29" s="115">
        <v>1</v>
      </c>
      <c r="JK29" s="115">
        <v>1</v>
      </c>
      <c r="JL29" s="115">
        <v>1</v>
      </c>
      <c r="JM29" s="115">
        <v>1</v>
      </c>
      <c r="JN29" s="115">
        <v>1</v>
      </c>
      <c r="JO29" s="115">
        <v>1</v>
      </c>
      <c r="JP29" s="115">
        <v>1</v>
      </c>
      <c r="JQ29" s="115">
        <v>1</v>
      </c>
      <c r="JR29" s="115">
        <v>1</v>
      </c>
      <c r="JS29" s="115">
        <v>1</v>
      </c>
      <c r="JT29" s="115">
        <v>1</v>
      </c>
      <c r="JU29" s="115">
        <v>1</v>
      </c>
      <c r="JV29" s="115">
        <v>1</v>
      </c>
      <c r="JW29" s="115">
        <v>1</v>
      </c>
      <c r="JX29" s="115">
        <v>1</v>
      </c>
      <c r="JY29" s="115">
        <v>1</v>
      </c>
      <c r="JZ29" s="115">
        <v>1</v>
      </c>
      <c r="KA29" s="115">
        <v>1</v>
      </c>
      <c r="KB29" s="115">
        <v>1</v>
      </c>
      <c r="KC29" s="115">
        <v>1</v>
      </c>
      <c r="KD29" s="115">
        <v>1</v>
      </c>
      <c r="KE29" s="115">
        <v>1</v>
      </c>
      <c r="KF29" s="115">
        <v>1</v>
      </c>
      <c r="KG29" s="115">
        <v>1</v>
      </c>
      <c r="KH29" s="115">
        <v>1</v>
      </c>
      <c r="KI29" s="115">
        <v>1</v>
      </c>
      <c r="KJ29" s="115">
        <v>1</v>
      </c>
      <c r="KK29" s="115">
        <v>1</v>
      </c>
      <c r="KL29" s="115">
        <v>1</v>
      </c>
      <c r="KM29" s="115">
        <v>1</v>
      </c>
      <c r="KN29" s="115">
        <v>1</v>
      </c>
      <c r="KO29" s="115">
        <v>1</v>
      </c>
      <c r="KP29" s="115">
        <v>1</v>
      </c>
      <c r="KQ29" s="115">
        <v>1</v>
      </c>
      <c r="KR29" s="115">
        <v>1</v>
      </c>
      <c r="KS29" s="115">
        <v>1</v>
      </c>
      <c r="KT29" s="115">
        <v>1</v>
      </c>
      <c r="KU29" s="115">
        <v>1</v>
      </c>
      <c r="KV29" s="115">
        <v>1</v>
      </c>
      <c r="KW29" s="115">
        <v>1</v>
      </c>
      <c r="KX29" s="115">
        <v>1</v>
      </c>
      <c r="KY29" s="115">
        <v>1</v>
      </c>
      <c r="KZ29" s="115">
        <v>1</v>
      </c>
      <c r="LA29" s="115">
        <v>1</v>
      </c>
      <c r="LB29" s="115">
        <v>1</v>
      </c>
      <c r="LC29" s="115">
        <v>1</v>
      </c>
      <c r="LD29" s="115">
        <v>1</v>
      </c>
      <c r="LE29" s="115">
        <v>1</v>
      </c>
      <c r="LF29" s="115">
        <v>1</v>
      </c>
      <c r="LG29" s="115">
        <v>1</v>
      </c>
      <c r="LH29" s="115">
        <v>1</v>
      </c>
      <c r="LI29" s="115">
        <v>1</v>
      </c>
      <c r="LJ29" s="115">
        <v>1</v>
      </c>
      <c r="LK29" s="115">
        <v>1</v>
      </c>
      <c r="LL29" s="115">
        <v>1</v>
      </c>
      <c r="LM29" s="115">
        <v>1</v>
      </c>
      <c r="LN29" s="115">
        <v>1</v>
      </c>
      <c r="LO29" s="115">
        <v>1</v>
      </c>
      <c r="LP29" s="115">
        <v>1</v>
      </c>
      <c r="LQ29" s="115">
        <v>1</v>
      </c>
      <c r="LR29" s="115">
        <v>1</v>
      </c>
      <c r="LS29" s="115">
        <v>1</v>
      </c>
      <c r="LT29" s="115">
        <v>1</v>
      </c>
      <c r="LU29" s="115">
        <v>1</v>
      </c>
      <c r="LV29" s="115">
        <v>1</v>
      </c>
      <c r="LW29" s="115">
        <v>1</v>
      </c>
      <c r="LX29" s="115">
        <v>1</v>
      </c>
      <c r="LY29" s="115">
        <v>1</v>
      </c>
      <c r="LZ29" s="115">
        <v>1</v>
      </c>
      <c r="MA29" s="115">
        <v>1</v>
      </c>
      <c r="MB29" s="115">
        <v>1</v>
      </c>
      <c r="MC29" s="115">
        <v>1</v>
      </c>
      <c r="MD29" s="115">
        <v>1</v>
      </c>
      <c r="ME29" s="115">
        <v>1</v>
      </c>
      <c r="MF29" s="115">
        <v>1</v>
      </c>
      <c r="MG29" s="115">
        <v>1</v>
      </c>
      <c r="MH29" s="115">
        <v>1</v>
      </c>
      <c r="MI29" s="115">
        <v>1</v>
      </c>
      <c r="MJ29" s="115">
        <v>1</v>
      </c>
      <c r="MK29" s="133">
        <f>SUM(E29:MJ29)</f>
        <v>254</v>
      </c>
    </row>
    <row r="30" spans="1:349" ht="51.75" thickBot="1" x14ac:dyDescent="0.3">
      <c r="A30" s="281"/>
      <c r="B30" s="10" t="s">
        <v>24</v>
      </c>
      <c r="C30" s="80" t="s">
        <v>271</v>
      </c>
      <c r="D30" s="102"/>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2"/>
      <c r="AQ30" s="112"/>
      <c r="AR30" s="112"/>
      <c r="AS30" s="112"/>
      <c r="AT30" s="112"/>
      <c r="AU30" s="112"/>
      <c r="AV30" s="112"/>
      <c r="AW30" s="115"/>
      <c r="AX30" s="115"/>
      <c r="AY30" s="115"/>
      <c r="AZ30" s="115"/>
      <c r="BA30" s="115"/>
      <c r="BB30" s="115"/>
      <c r="BC30" s="112"/>
      <c r="BD30" s="112"/>
      <c r="BE30" s="112"/>
      <c r="BF30" s="112"/>
      <c r="BG30" s="112"/>
      <c r="BH30" s="112"/>
      <c r="BI30" s="112"/>
      <c r="BJ30" s="112"/>
      <c r="BK30" s="112"/>
      <c r="BL30" s="112"/>
      <c r="BM30" s="112"/>
      <c r="BN30" s="112"/>
      <c r="BO30" s="112"/>
      <c r="BP30" s="112"/>
      <c r="BQ30" s="112"/>
      <c r="BR30" s="112"/>
      <c r="BS30" s="115"/>
      <c r="BT30" s="115"/>
      <c r="BU30" s="115"/>
      <c r="BV30" s="115"/>
      <c r="BW30" s="115"/>
      <c r="BX30" s="115"/>
      <c r="BY30" s="115"/>
      <c r="BZ30" s="117"/>
      <c r="CA30" s="117"/>
      <c r="CB30" s="117"/>
      <c r="CC30" s="117"/>
      <c r="CD30" s="117"/>
      <c r="CE30" s="117"/>
      <c r="CF30" s="117"/>
      <c r="CG30" s="117"/>
      <c r="CH30" s="117"/>
      <c r="CQ30" s="115">
        <v>1</v>
      </c>
      <c r="CR30" s="115">
        <v>1</v>
      </c>
      <c r="CS30" s="115">
        <v>1</v>
      </c>
      <c r="CT30" s="115">
        <v>1</v>
      </c>
      <c r="CU30" s="115">
        <v>1</v>
      </c>
      <c r="CV30" s="115">
        <v>1</v>
      </c>
      <c r="CW30" s="115">
        <v>1</v>
      </c>
      <c r="CX30" s="115">
        <v>1</v>
      </c>
      <c r="CY30" s="115">
        <v>1</v>
      </c>
      <c r="CZ30" s="115">
        <v>1</v>
      </c>
      <c r="DA30" s="115">
        <v>1</v>
      </c>
      <c r="DB30" s="115">
        <v>1</v>
      </c>
      <c r="DC30" s="115">
        <v>1</v>
      </c>
      <c r="DD30" s="115">
        <v>1</v>
      </c>
      <c r="DE30" s="115">
        <v>1</v>
      </c>
      <c r="DF30" s="115">
        <v>1</v>
      </c>
      <c r="DG30" s="115">
        <v>1</v>
      </c>
      <c r="DH30" s="115">
        <v>1</v>
      </c>
      <c r="DI30" s="115">
        <v>1</v>
      </c>
      <c r="DJ30" s="115">
        <v>1</v>
      </c>
      <c r="DK30" s="115">
        <v>1</v>
      </c>
      <c r="DL30" s="115">
        <v>1</v>
      </c>
      <c r="DM30" s="115">
        <v>1</v>
      </c>
      <c r="DN30" s="115">
        <v>1</v>
      </c>
      <c r="DO30" s="115">
        <v>1</v>
      </c>
      <c r="DP30" s="115">
        <v>1</v>
      </c>
      <c r="DQ30" s="115">
        <v>1</v>
      </c>
      <c r="DR30" s="115">
        <v>1</v>
      </c>
      <c r="DS30" s="115">
        <v>1</v>
      </c>
      <c r="DT30" s="115">
        <v>1</v>
      </c>
      <c r="DU30" s="115">
        <v>1</v>
      </c>
      <c r="DV30" s="115">
        <v>1</v>
      </c>
      <c r="DW30" s="115">
        <v>1</v>
      </c>
      <c r="DX30" s="115">
        <v>1</v>
      </c>
      <c r="DY30" s="115">
        <v>1</v>
      </c>
      <c r="DZ30" s="115">
        <v>1</v>
      </c>
      <c r="EA30" s="115">
        <v>1</v>
      </c>
      <c r="EB30" s="115">
        <v>1</v>
      </c>
      <c r="EC30" s="115">
        <v>1</v>
      </c>
      <c r="ED30" s="115">
        <v>1</v>
      </c>
      <c r="EE30" s="115">
        <v>1</v>
      </c>
      <c r="EF30" s="115">
        <v>1</v>
      </c>
      <c r="EG30" s="115">
        <v>1</v>
      </c>
      <c r="EH30" s="115">
        <v>1</v>
      </c>
      <c r="EI30" s="115">
        <v>1</v>
      </c>
      <c r="EJ30" s="115">
        <v>1</v>
      </c>
      <c r="EK30" s="115">
        <v>1</v>
      </c>
      <c r="EL30" s="115">
        <v>1</v>
      </c>
      <c r="EM30" s="115">
        <v>1</v>
      </c>
      <c r="EN30" s="115">
        <v>1</v>
      </c>
      <c r="EO30" s="115">
        <v>1</v>
      </c>
      <c r="EP30" s="115">
        <v>1</v>
      </c>
      <c r="EQ30" s="115">
        <v>1</v>
      </c>
      <c r="ER30" s="115">
        <v>1</v>
      </c>
      <c r="ES30" s="115">
        <v>1</v>
      </c>
      <c r="ET30" s="115">
        <v>1</v>
      </c>
      <c r="EU30" s="115">
        <v>1</v>
      </c>
      <c r="EV30" s="115">
        <v>1</v>
      </c>
      <c r="EW30" s="115">
        <v>1</v>
      </c>
      <c r="EX30" s="115">
        <v>1</v>
      </c>
      <c r="EY30" s="115">
        <v>1</v>
      </c>
      <c r="EZ30" s="115">
        <v>1</v>
      </c>
      <c r="FA30" s="115">
        <v>1</v>
      </c>
      <c r="FB30" s="115">
        <v>1</v>
      </c>
      <c r="FC30" s="115">
        <v>1</v>
      </c>
      <c r="FD30" s="115">
        <v>1</v>
      </c>
      <c r="FE30" s="115">
        <v>1</v>
      </c>
      <c r="FF30" s="115">
        <v>1</v>
      </c>
      <c r="FG30" s="115">
        <v>1</v>
      </c>
      <c r="FH30" s="115">
        <v>1</v>
      </c>
      <c r="FI30" s="115">
        <v>1</v>
      </c>
      <c r="FJ30" s="115">
        <v>1</v>
      </c>
      <c r="FK30" s="115">
        <v>1</v>
      </c>
      <c r="FL30" s="115">
        <v>1</v>
      </c>
      <c r="FM30" s="115">
        <v>1</v>
      </c>
      <c r="FN30" s="115">
        <v>1</v>
      </c>
      <c r="FO30" s="115">
        <v>1</v>
      </c>
      <c r="FP30" s="115">
        <v>1</v>
      </c>
      <c r="FQ30" s="115">
        <v>1</v>
      </c>
      <c r="FR30" s="115">
        <v>1</v>
      </c>
      <c r="FS30" s="115">
        <v>1</v>
      </c>
      <c r="FT30" s="115">
        <v>1</v>
      </c>
      <c r="FU30" s="115">
        <v>1</v>
      </c>
      <c r="FV30" s="115">
        <v>1</v>
      </c>
      <c r="FW30" s="115">
        <v>1</v>
      </c>
      <c r="FX30" s="115">
        <v>1</v>
      </c>
      <c r="FY30" s="115">
        <v>1</v>
      </c>
      <c r="FZ30" s="115">
        <v>1</v>
      </c>
      <c r="GA30" s="115">
        <v>1</v>
      </c>
      <c r="GB30" s="115">
        <v>1</v>
      </c>
      <c r="GC30" s="115">
        <v>1</v>
      </c>
      <c r="GD30" s="115">
        <v>1</v>
      </c>
      <c r="GE30" s="115">
        <v>1</v>
      </c>
      <c r="GF30" s="115">
        <v>1</v>
      </c>
      <c r="GG30" s="115">
        <v>1</v>
      </c>
      <c r="GH30" s="115">
        <v>1</v>
      </c>
      <c r="GI30" s="115">
        <v>1</v>
      </c>
      <c r="GJ30" s="115">
        <v>1</v>
      </c>
      <c r="GK30" s="115">
        <v>1</v>
      </c>
      <c r="GL30" s="115">
        <v>1</v>
      </c>
      <c r="GM30" s="115">
        <v>1</v>
      </c>
      <c r="GN30" s="115">
        <v>1</v>
      </c>
      <c r="GO30" s="115">
        <v>1</v>
      </c>
      <c r="GP30" s="115">
        <v>1</v>
      </c>
      <c r="GQ30" s="115">
        <v>1</v>
      </c>
      <c r="GR30" s="115">
        <v>1</v>
      </c>
      <c r="GS30" s="115">
        <v>1</v>
      </c>
      <c r="GT30" s="115">
        <v>1</v>
      </c>
      <c r="GU30" s="115">
        <v>1</v>
      </c>
      <c r="GV30" s="115">
        <v>1</v>
      </c>
      <c r="GW30" s="115">
        <v>1</v>
      </c>
      <c r="GX30" s="115">
        <v>1</v>
      </c>
      <c r="GY30" s="115">
        <v>1</v>
      </c>
      <c r="GZ30" s="115">
        <v>1</v>
      </c>
      <c r="HA30" s="115">
        <v>1</v>
      </c>
      <c r="HB30" s="115">
        <v>1</v>
      </c>
      <c r="HC30" s="115">
        <v>1</v>
      </c>
      <c r="HD30" s="115">
        <v>1</v>
      </c>
      <c r="HE30" s="115">
        <v>1</v>
      </c>
      <c r="HF30" s="115">
        <v>1</v>
      </c>
      <c r="HG30" s="115">
        <v>1</v>
      </c>
      <c r="HH30" s="115">
        <v>1</v>
      </c>
      <c r="HI30" s="115">
        <v>1</v>
      </c>
      <c r="HJ30" s="115">
        <v>1</v>
      </c>
      <c r="HK30" s="115">
        <v>1</v>
      </c>
      <c r="HL30" s="115">
        <v>1</v>
      </c>
      <c r="HM30" s="115">
        <v>1</v>
      </c>
      <c r="HN30" s="115">
        <v>1</v>
      </c>
      <c r="HO30" s="115">
        <v>1</v>
      </c>
      <c r="HP30" s="115">
        <v>1</v>
      </c>
      <c r="HQ30" s="115">
        <v>1</v>
      </c>
      <c r="HR30" s="115">
        <v>1</v>
      </c>
      <c r="HS30" s="115">
        <v>1</v>
      </c>
      <c r="HT30" s="115">
        <v>1</v>
      </c>
      <c r="HU30" s="115">
        <v>1</v>
      </c>
      <c r="HV30" s="115">
        <v>1</v>
      </c>
      <c r="HW30" s="115">
        <v>1</v>
      </c>
      <c r="HX30" s="115">
        <v>1</v>
      </c>
      <c r="HY30" s="115">
        <v>1</v>
      </c>
      <c r="HZ30" s="115">
        <v>1</v>
      </c>
      <c r="IA30" s="115">
        <v>1</v>
      </c>
      <c r="IB30" s="115">
        <v>1</v>
      </c>
      <c r="IC30" s="115">
        <v>1</v>
      </c>
      <c r="ID30" s="115">
        <v>1</v>
      </c>
      <c r="IE30" s="115">
        <v>1</v>
      </c>
      <c r="IF30" s="115">
        <v>1</v>
      </c>
      <c r="IG30" s="115">
        <v>1</v>
      </c>
      <c r="IH30" s="115">
        <v>1</v>
      </c>
      <c r="II30" s="115">
        <v>1</v>
      </c>
      <c r="IJ30" s="115">
        <v>1</v>
      </c>
      <c r="IK30" s="115">
        <v>1</v>
      </c>
      <c r="IL30" s="115">
        <v>1</v>
      </c>
      <c r="IM30" s="115">
        <v>1</v>
      </c>
      <c r="IN30" s="115">
        <v>1</v>
      </c>
      <c r="IO30" s="115">
        <v>1</v>
      </c>
      <c r="IP30" s="115">
        <v>1</v>
      </c>
      <c r="IQ30" s="115">
        <v>1</v>
      </c>
      <c r="IR30" s="115">
        <v>1</v>
      </c>
      <c r="IS30" s="115">
        <v>1</v>
      </c>
      <c r="IT30" s="115">
        <v>1</v>
      </c>
      <c r="IU30" s="115">
        <v>1</v>
      </c>
      <c r="IV30" s="115">
        <v>1</v>
      </c>
      <c r="IW30" s="115">
        <v>1</v>
      </c>
      <c r="IX30" s="115">
        <v>1</v>
      </c>
      <c r="IY30" s="115">
        <v>1</v>
      </c>
      <c r="IZ30" s="115">
        <v>1</v>
      </c>
      <c r="JA30" s="115">
        <v>1</v>
      </c>
      <c r="JB30" s="115">
        <v>1</v>
      </c>
      <c r="JC30" s="115">
        <v>1</v>
      </c>
      <c r="JD30" s="115">
        <v>1</v>
      </c>
      <c r="JE30" s="115">
        <v>1</v>
      </c>
      <c r="JF30" s="115">
        <v>1</v>
      </c>
      <c r="JG30" s="115">
        <v>1</v>
      </c>
      <c r="JH30" s="115">
        <v>1</v>
      </c>
      <c r="JI30" s="115">
        <v>1</v>
      </c>
      <c r="JJ30" s="115">
        <v>1</v>
      </c>
      <c r="JK30" s="115">
        <v>1</v>
      </c>
      <c r="JL30" s="115">
        <v>1</v>
      </c>
      <c r="JM30" s="115">
        <v>1</v>
      </c>
      <c r="JN30" s="115">
        <v>1</v>
      </c>
      <c r="JO30" s="115">
        <v>1</v>
      </c>
      <c r="JP30" s="115">
        <v>1</v>
      </c>
      <c r="JQ30" s="115">
        <v>1</v>
      </c>
      <c r="JR30" s="115">
        <v>1</v>
      </c>
      <c r="JS30" s="115">
        <v>1</v>
      </c>
      <c r="JT30" s="115">
        <v>1</v>
      </c>
      <c r="JU30" s="115">
        <v>1</v>
      </c>
      <c r="JV30" s="115">
        <v>1</v>
      </c>
      <c r="JW30" s="115">
        <v>1</v>
      </c>
      <c r="JX30" s="115">
        <v>1</v>
      </c>
      <c r="JY30" s="115">
        <v>1</v>
      </c>
      <c r="JZ30" s="115">
        <v>1</v>
      </c>
      <c r="KA30" s="115">
        <v>1</v>
      </c>
      <c r="KB30" s="115">
        <v>1</v>
      </c>
      <c r="KC30" s="115">
        <v>1</v>
      </c>
      <c r="KD30" s="115">
        <v>1</v>
      </c>
      <c r="KE30" s="115">
        <v>1</v>
      </c>
      <c r="KF30" s="115">
        <v>1</v>
      </c>
      <c r="KG30" s="115">
        <v>1</v>
      </c>
      <c r="KH30" s="115">
        <v>1</v>
      </c>
      <c r="KI30" s="115">
        <v>1</v>
      </c>
      <c r="KJ30" s="115">
        <v>1</v>
      </c>
      <c r="KK30" s="115">
        <v>1</v>
      </c>
      <c r="KL30" s="115">
        <v>1</v>
      </c>
      <c r="KM30" s="115">
        <v>1</v>
      </c>
      <c r="KN30" s="115">
        <v>1</v>
      </c>
      <c r="KO30" s="115">
        <v>1</v>
      </c>
      <c r="KP30" s="115">
        <v>1</v>
      </c>
      <c r="KQ30" s="115">
        <v>1</v>
      </c>
      <c r="KR30" s="115">
        <v>1</v>
      </c>
      <c r="KS30" s="115">
        <v>1</v>
      </c>
      <c r="KT30" s="115">
        <v>1</v>
      </c>
      <c r="KU30" s="115">
        <v>1</v>
      </c>
      <c r="KV30" s="115">
        <v>1</v>
      </c>
      <c r="KW30" s="115">
        <v>1</v>
      </c>
      <c r="KX30" s="115">
        <v>1</v>
      </c>
      <c r="KY30" s="115">
        <v>1</v>
      </c>
      <c r="KZ30" s="115">
        <v>1</v>
      </c>
      <c r="LA30" s="115">
        <v>1</v>
      </c>
      <c r="LB30" s="115">
        <v>1</v>
      </c>
      <c r="LC30" s="115">
        <v>1</v>
      </c>
      <c r="LD30" s="115">
        <v>1</v>
      </c>
      <c r="LE30" s="115">
        <v>1</v>
      </c>
      <c r="LF30" s="115">
        <v>1</v>
      </c>
      <c r="LG30" s="115">
        <v>1</v>
      </c>
      <c r="LH30" s="115">
        <v>1</v>
      </c>
      <c r="LI30" s="115">
        <v>1</v>
      </c>
      <c r="LJ30" s="115">
        <v>1</v>
      </c>
      <c r="LK30" s="115">
        <v>1</v>
      </c>
      <c r="LL30" s="115">
        <v>1</v>
      </c>
      <c r="LM30" s="115">
        <v>1</v>
      </c>
      <c r="LN30" s="115">
        <v>1</v>
      </c>
      <c r="LO30" s="115">
        <v>1</v>
      </c>
      <c r="LP30" s="115">
        <v>1</v>
      </c>
      <c r="LQ30" s="115">
        <v>1</v>
      </c>
      <c r="LR30" s="115">
        <v>1</v>
      </c>
      <c r="LS30" s="115">
        <v>1</v>
      </c>
      <c r="LT30" s="115">
        <v>1</v>
      </c>
      <c r="LU30" s="115">
        <v>1</v>
      </c>
      <c r="LV30" s="115">
        <v>1</v>
      </c>
      <c r="LW30" s="115">
        <v>1</v>
      </c>
      <c r="LX30" s="115">
        <v>1</v>
      </c>
      <c r="LY30" s="115">
        <v>1</v>
      </c>
      <c r="LZ30" s="115">
        <v>1</v>
      </c>
      <c r="MA30" s="115">
        <v>1</v>
      </c>
      <c r="MB30" s="115">
        <v>1</v>
      </c>
      <c r="MC30" s="115">
        <v>1</v>
      </c>
      <c r="MD30" s="115">
        <v>1</v>
      </c>
      <c r="ME30" s="115">
        <v>1</v>
      </c>
      <c r="MF30" s="115">
        <v>1</v>
      </c>
      <c r="MG30" s="115">
        <v>1</v>
      </c>
      <c r="MH30" s="115">
        <v>1</v>
      </c>
      <c r="MI30" s="115">
        <v>1</v>
      </c>
      <c r="MJ30" s="115">
        <v>1</v>
      </c>
      <c r="MK30" s="133">
        <f>SUM(E30:MJ30)</f>
        <v>254</v>
      </c>
    </row>
    <row r="31" spans="1:349" ht="39" thickBot="1" x14ac:dyDescent="0.3">
      <c r="A31" s="281"/>
      <c r="B31" s="10" t="s">
        <v>25</v>
      </c>
      <c r="C31" s="80" t="s">
        <v>272</v>
      </c>
      <c r="D31" s="102"/>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7"/>
      <c r="CA31" s="117"/>
      <c r="CB31" s="117"/>
      <c r="CC31" s="117"/>
      <c r="CD31" s="117"/>
      <c r="CE31" s="117"/>
      <c r="CF31" s="117"/>
      <c r="CG31" s="117"/>
      <c r="CH31" s="117"/>
      <c r="CQ31" s="115">
        <v>1</v>
      </c>
      <c r="CR31" s="115">
        <v>1</v>
      </c>
      <c r="CS31" s="115">
        <v>1</v>
      </c>
      <c r="CT31" s="115">
        <v>1</v>
      </c>
      <c r="CU31" s="115">
        <v>1</v>
      </c>
      <c r="CV31" s="115">
        <v>1</v>
      </c>
      <c r="CW31" s="115">
        <v>1</v>
      </c>
      <c r="CX31" s="115">
        <v>1</v>
      </c>
      <c r="CY31" s="115">
        <v>1</v>
      </c>
      <c r="CZ31" s="115">
        <v>1</v>
      </c>
      <c r="DA31" s="115">
        <v>1</v>
      </c>
      <c r="DB31" s="115">
        <v>1</v>
      </c>
      <c r="DC31" s="115">
        <v>1</v>
      </c>
      <c r="DD31" s="115">
        <v>1</v>
      </c>
      <c r="DE31" s="115">
        <v>1</v>
      </c>
      <c r="DF31" s="115">
        <v>1</v>
      </c>
      <c r="DG31" s="115">
        <v>1</v>
      </c>
      <c r="DH31" s="115">
        <v>1</v>
      </c>
      <c r="DI31" s="115">
        <v>1</v>
      </c>
      <c r="DJ31" s="115">
        <v>1</v>
      </c>
      <c r="DK31" s="115">
        <v>1</v>
      </c>
      <c r="DL31" s="115">
        <v>1</v>
      </c>
      <c r="DM31" s="115">
        <v>1</v>
      </c>
      <c r="DN31" s="115">
        <v>1</v>
      </c>
      <c r="DO31" s="115">
        <v>1</v>
      </c>
      <c r="DP31" s="115">
        <v>1</v>
      </c>
      <c r="DQ31" s="115">
        <v>1</v>
      </c>
      <c r="DR31" s="115">
        <v>1</v>
      </c>
      <c r="DS31" s="115">
        <v>1</v>
      </c>
      <c r="DT31" s="115">
        <v>1</v>
      </c>
      <c r="DU31" s="115">
        <v>1</v>
      </c>
      <c r="DV31" s="115">
        <v>1</v>
      </c>
      <c r="DW31" s="115">
        <v>1</v>
      </c>
      <c r="DX31" s="115">
        <v>1</v>
      </c>
      <c r="DY31" s="115">
        <v>1</v>
      </c>
      <c r="DZ31" s="115">
        <v>1</v>
      </c>
      <c r="EA31" s="115">
        <v>1</v>
      </c>
      <c r="EB31" s="115">
        <v>1</v>
      </c>
      <c r="EC31" s="115">
        <v>1</v>
      </c>
      <c r="ED31" s="115">
        <v>1</v>
      </c>
      <c r="EE31" s="115">
        <v>1</v>
      </c>
      <c r="EF31" s="115">
        <v>1</v>
      </c>
      <c r="EG31" s="115">
        <v>1</v>
      </c>
      <c r="EH31" s="115">
        <v>1</v>
      </c>
      <c r="EI31" s="115">
        <v>1</v>
      </c>
      <c r="EJ31" s="115">
        <v>1</v>
      </c>
      <c r="EK31" s="115">
        <v>1</v>
      </c>
      <c r="EL31" s="115">
        <v>1</v>
      </c>
      <c r="EM31" s="115">
        <v>1</v>
      </c>
      <c r="EN31" s="115">
        <v>1</v>
      </c>
      <c r="EO31" s="115">
        <v>1</v>
      </c>
      <c r="EP31" s="115">
        <v>1</v>
      </c>
      <c r="EQ31" s="115">
        <v>1</v>
      </c>
      <c r="ER31" s="115">
        <v>1</v>
      </c>
      <c r="ES31" s="115">
        <v>1</v>
      </c>
      <c r="ET31" s="115">
        <v>1</v>
      </c>
      <c r="EU31" s="115">
        <v>1</v>
      </c>
      <c r="EV31" s="115">
        <v>1</v>
      </c>
      <c r="EW31" s="115">
        <v>1</v>
      </c>
      <c r="EX31" s="115">
        <v>1</v>
      </c>
      <c r="EY31" s="115">
        <v>1</v>
      </c>
      <c r="EZ31" s="115">
        <v>1</v>
      </c>
      <c r="FA31" s="115">
        <v>1</v>
      </c>
      <c r="FB31" s="115">
        <v>1</v>
      </c>
      <c r="FC31" s="115">
        <v>1</v>
      </c>
      <c r="FD31" s="115">
        <v>1</v>
      </c>
      <c r="FE31" s="115">
        <v>1</v>
      </c>
      <c r="FF31" s="115">
        <v>1</v>
      </c>
      <c r="FG31" s="115">
        <v>1</v>
      </c>
      <c r="FH31" s="115">
        <v>1</v>
      </c>
      <c r="FI31" s="115">
        <v>1</v>
      </c>
      <c r="FJ31" s="115">
        <v>1</v>
      </c>
      <c r="FK31" s="115">
        <v>1</v>
      </c>
      <c r="FL31" s="115">
        <v>1</v>
      </c>
      <c r="FM31" s="115">
        <v>1</v>
      </c>
      <c r="FN31" s="115">
        <v>1</v>
      </c>
      <c r="FO31" s="115">
        <v>1</v>
      </c>
      <c r="FP31" s="115">
        <v>1</v>
      </c>
      <c r="FQ31" s="115">
        <v>1</v>
      </c>
      <c r="FR31" s="115">
        <v>1</v>
      </c>
      <c r="FS31" s="115">
        <v>1</v>
      </c>
      <c r="FT31" s="115">
        <v>1</v>
      </c>
      <c r="FU31" s="115">
        <v>1</v>
      </c>
      <c r="FV31" s="115">
        <v>1</v>
      </c>
      <c r="FW31" s="115">
        <v>1</v>
      </c>
      <c r="FX31" s="115">
        <v>1</v>
      </c>
      <c r="FY31" s="115">
        <v>1</v>
      </c>
      <c r="FZ31" s="115">
        <v>1</v>
      </c>
      <c r="GA31" s="115">
        <v>1</v>
      </c>
      <c r="GB31" s="115">
        <v>1</v>
      </c>
      <c r="GC31" s="115">
        <v>1</v>
      </c>
      <c r="GD31" s="115">
        <v>1</v>
      </c>
      <c r="GE31" s="115">
        <v>1</v>
      </c>
      <c r="GF31" s="115">
        <v>1</v>
      </c>
      <c r="GG31" s="115">
        <v>1</v>
      </c>
      <c r="GH31" s="115">
        <v>1</v>
      </c>
      <c r="GI31" s="115">
        <v>1</v>
      </c>
      <c r="GJ31" s="115">
        <v>1</v>
      </c>
      <c r="GK31" s="115">
        <v>1</v>
      </c>
      <c r="GL31" s="115">
        <v>1</v>
      </c>
      <c r="GM31" s="115">
        <v>1</v>
      </c>
      <c r="GN31" s="115">
        <v>1</v>
      </c>
      <c r="GO31" s="115">
        <v>1</v>
      </c>
      <c r="GP31" s="115">
        <v>1</v>
      </c>
      <c r="GQ31" s="115">
        <v>1</v>
      </c>
      <c r="GR31" s="115">
        <v>1</v>
      </c>
      <c r="GS31" s="115">
        <v>1</v>
      </c>
      <c r="GT31" s="115">
        <v>1</v>
      </c>
      <c r="GU31" s="115">
        <v>1</v>
      </c>
      <c r="GV31" s="115">
        <v>1</v>
      </c>
      <c r="GW31" s="115">
        <v>1</v>
      </c>
      <c r="GX31" s="115">
        <v>1</v>
      </c>
      <c r="GY31" s="115">
        <v>1</v>
      </c>
      <c r="GZ31" s="115">
        <v>1</v>
      </c>
      <c r="HA31" s="115">
        <v>1</v>
      </c>
      <c r="HB31" s="115">
        <v>1</v>
      </c>
      <c r="HC31" s="115">
        <v>1</v>
      </c>
      <c r="HD31" s="115">
        <v>1</v>
      </c>
      <c r="HE31" s="115">
        <v>1</v>
      </c>
      <c r="HF31" s="115">
        <v>1</v>
      </c>
      <c r="HG31" s="115">
        <v>1</v>
      </c>
      <c r="HH31" s="115">
        <v>1</v>
      </c>
      <c r="HI31" s="115">
        <v>1</v>
      </c>
      <c r="HJ31" s="115">
        <v>1</v>
      </c>
      <c r="HK31" s="115">
        <v>1</v>
      </c>
      <c r="HL31" s="115">
        <v>1</v>
      </c>
      <c r="HM31" s="115">
        <v>1</v>
      </c>
      <c r="HN31" s="115">
        <v>1</v>
      </c>
      <c r="HO31" s="115">
        <v>1</v>
      </c>
      <c r="HP31" s="115">
        <v>1</v>
      </c>
      <c r="HQ31" s="115">
        <v>1</v>
      </c>
      <c r="HR31" s="115">
        <v>1</v>
      </c>
      <c r="HS31" s="115">
        <v>1</v>
      </c>
      <c r="HT31" s="115">
        <v>1</v>
      </c>
      <c r="HU31" s="115">
        <v>1</v>
      </c>
      <c r="HV31" s="115">
        <v>1</v>
      </c>
      <c r="HW31" s="115">
        <v>1</v>
      </c>
      <c r="HX31" s="115">
        <v>1</v>
      </c>
      <c r="HY31" s="115">
        <v>1</v>
      </c>
      <c r="HZ31" s="115">
        <v>1</v>
      </c>
      <c r="IA31" s="115">
        <v>1</v>
      </c>
      <c r="IB31" s="115">
        <v>1</v>
      </c>
      <c r="IC31" s="115">
        <v>1</v>
      </c>
      <c r="ID31" s="115">
        <v>1</v>
      </c>
      <c r="IE31" s="115">
        <v>1</v>
      </c>
      <c r="IF31" s="115">
        <v>1</v>
      </c>
      <c r="IG31" s="115">
        <v>1</v>
      </c>
      <c r="IH31" s="115">
        <v>1</v>
      </c>
      <c r="II31" s="115">
        <v>1</v>
      </c>
      <c r="IJ31" s="115">
        <v>1</v>
      </c>
      <c r="IK31" s="115">
        <v>1</v>
      </c>
      <c r="IL31" s="115">
        <v>1</v>
      </c>
      <c r="IM31" s="115">
        <v>1</v>
      </c>
      <c r="IN31" s="115">
        <v>1</v>
      </c>
      <c r="IO31" s="115">
        <v>1</v>
      </c>
      <c r="IP31" s="115">
        <v>1</v>
      </c>
      <c r="IQ31" s="115">
        <v>1</v>
      </c>
      <c r="IR31" s="115">
        <v>1</v>
      </c>
      <c r="IS31" s="115">
        <v>1</v>
      </c>
      <c r="IT31" s="115">
        <v>1</v>
      </c>
      <c r="IU31" s="115">
        <v>1</v>
      </c>
      <c r="IV31" s="115">
        <v>1</v>
      </c>
      <c r="IW31" s="115">
        <v>1</v>
      </c>
      <c r="IX31" s="115">
        <v>1</v>
      </c>
      <c r="IY31" s="115">
        <v>1</v>
      </c>
      <c r="IZ31" s="115">
        <v>1</v>
      </c>
      <c r="JA31" s="115">
        <v>1</v>
      </c>
      <c r="JB31" s="115">
        <v>1</v>
      </c>
      <c r="JC31" s="115">
        <v>1</v>
      </c>
      <c r="JD31" s="115">
        <v>1</v>
      </c>
      <c r="JE31" s="115">
        <v>1</v>
      </c>
      <c r="JF31" s="115">
        <v>1</v>
      </c>
      <c r="JG31" s="115">
        <v>1</v>
      </c>
      <c r="JH31" s="115">
        <v>1</v>
      </c>
      <c r="JI31" s="115">
        <v>1</v>
      </c>
      <c r="JJ31" s="115">
        <v>1</v>
      </c>
      <c r="JK31" s="115">
        <v>1</v>
      </c>
      <c r="JL31" s="115">
        <v>1</v>
      </c>
      <c r="JM31" s="115">
        <v>1</v>
      </c>
      <c r="JN31" s="115">
        <v>1</v>
      </c>
      <c r="JO31" s="115">
        <v>1</v>
      </c>
      <c r="JP31" s="115">
        <v>1</v>
      </c>
      <c r="JQ31" s="115">
        <v>1</v>
      </c>
      <c r="JR31" s="115">
        <v>1</v>
      </c>
      <c r="JS31" s="115">
        <v>1</v>
      </c>
      <c r="JT31" s="115">
        <v>1</v>
      </c>
      <c r="JU31" s="115">
        <v>1</v>
      </c>
      <c r="JV31" s="115">
        <v>1</v>
      </c>
      <c r="JW31" s="115">
        <v>1</v>
      </c>
      <c r="JX31" s="115">
        <v>1</v>
      </c>
      <c r="JY31" s="115">
        <v>1</v>
      </c>
      <c r="JZ31" s="115">
        <v>1</v>
      </c>
      <c r="KA31" s="115">
        <v>1</v>
      </c>
      <c r="KB31" s="115">
        <v>1</v>
      </c>
      <c r="KC31" s="115">
        <v>1</v>
      </c>
      <c r="KD31" s="115">
        <v>1</v>
      </c>
      <c r="KE31" s="115">
        <v>1</v>
      </c>
      <c r="KF31" s="115">
        <v>1</v>
      </c>
      <c r="KG31" s="115">
        <v>1</v>
      </c>
      <c r="KH31" s="115">
        <v>1</v>
      </c>
      <c r="KI31" s="115">
        <v>1</v>
      </c>
      <c r="KJ31" s="115">
        <v>1</v>
      </c>
      <c r="KK31" s="115">
        <v>1</v>
      </c>
      <c r="KL31" s="115">
        <v>1</v>
      </c>
      <c r="KM31" s="115">
        <v>1</v>
      </c>
      <c r="KN31" s="115">
        <v>1</v>
      </c>
      <c r="KO31" s="115">
        <v>1</v>
      </c>
      <c r="KP31" s="115">
        <v>1</v>
      </c>
      <c r="KQ31" s="115">
        <v>1</v>
      </c>
      <c r="KR31" s="115">
        <v>1</v>
      </c>
      <c r="KS31" s="115">
        <v>1</v>
      </c>
      <c r="KT31" s="115">
        <v>1</v>
      </c>
      <c r="KU31" s="115">
        <v>1</v>
      </c>
      <c r="KV31" s="115">
        <v>1</v>
      </c>
      <c r="KW31" s="115">
        <v>1</v>
      </c>
      <c r="KX31" s="115">
        <v>1</v>
      </c>
      <c r="KY31" s="115">
        <v>1</v>
      </c>
      <c r="KZ31" s="115">
        <v>1</v>
      </c>
      <c r="LA31" s="115">
        <v>1</v>
      </c>
      <c r="LB31" s="115">
        <v>1</v>
      </c>
      <c r="LC31" s="115">
        <v>1</v>
      </c>
      <c r="LD31" s="115">
        <v>1</v>
      </c>
      <c r="LE31" s="115">
        <v>1</v>
      </c>
      <c r="LF31" s="115">
        <v>1</v>
      </c>
      <c r="LG31" s="115">
        <v>1</v>
      </c>
      <c r="LH31" s="115">
        <v>1</v>
      </c>
      <c r="LI31" s="115">
        <v>1</v>
      </c>
      <c r="LJ31" s="115">
        <v>1</v>
      </c>
      <c r="LK31" s="115">
        <v>1</v>
      </c>
      <c r="LL31" s="115">
        <v>1</v>
      </c>
      <c r="LM31" s="115">
        <v>1</v>
      </c>
      <c r="LN31" s="115">
        <v>1</v>
      </c>
      <c r="LO31" s="115">
        <v>1</v>
      </c>
      <c r="LP31" s="115">
        <v>1</v>
      </c>
      <c r="LQ31" s="115">
        <v>1</v>
      </c>
      <c r="LR31" s="115">
        <v>1</v>
      </c>
      <c r="LS31" s="115">
        <v>1</v>
      </c>
      <c r="LT31" s="115">
        <v>1</v>
      </c>
      <c r="LU31" s="115">
        <v>1</v>
      </c>
      <c r="LV31" s="115">
        <v>1</v>
      </c>
      <c r="LW31" s="115">
        <v>1</v>
      </c>
      <c r="LX31" s="115">
        <v>1</v>
      </c>
      <c r="LY31" s="115">
        <v>1</v>
      </c>
      <c r="LZ31" s="115">
        <v>1</v>
      </c>
      <c r="MA31" s="115">
        <v>1</v>
      </c>
      <c r="MB31" s="115">
        <v>1</v>
      </c>
      <c r="MC31" s="115">
        <v>1</v>
      </c>
      <c r="MD31" s="115">
        <v>1</v>
      </c>
      <c r="ME31" s="115">
        <v>1</v>
      </c>
      <c r="MF31" s="115">
        <v>1</v>
      </c>
      <c r="MG31" s="115">
        <v>1</v>
      </c>
      <c r="MH31" s="115">
        <v>1</v>
      </c>
      <c r="MI31" s="115">
        <v>1</v>
      </c>
      <c r="MJ31" s="115">
        <v>1</v>
      </c>
      <c r="MK31" s="133">
        <f>SUM(E31:MJ31)</f>
        <v>254</v>
      </c>
    </row>
    <row r="32" spans="1:349" ht="39" thickBot="1" x14ac:dyDescent="0.3">
      <c r="A32" s="281"/>
      <c r="B32" s="10" t="s">
        <v>26</v>
      </c>
      <c r="C32" s="80" t="s">
        <v>273</v>
      </c>
      <c r="D32" s="102"/>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2"/>
      <c r="AR32" s="112"/>
      <c r="AS32" s="112"/>
      <c r="AT32" s="112"/>
      <c r="AU32" s="112"/>
      <c r="AV32" s="112"/>
      <c r="AW32" s="115"/>
      <c r="AX32" s="115"/>
      <c r="AY32" s="115"/>
      <c r="AZ32" s="115"/>
      <c r="BA32" s="115"/>
      <c r="BB32" s="115"/>
      <c r="BC32" s="112"/>
      <c r="BD32" s="112"/>
      <c r="BE32" s="112"/>
      <c r="BF32" s="112"/>
      <c r="BG32" s="112"/>
      <c r="BH32" s="112"/>
      <c r="BI32" s="112"/>
      <c r="BJ32" s="112"/>
      <c r="BK32" s="112"/>
      <c r="BL32" s="112"/>
      <c r="BM32" s="112"/>
      <c r="BN32" s="112"/>
      <c r="BO32" s="112"/>
      <c r="BP32" s="112"/>
      <c r="BQ32" s="112"/>
      <c r="BR32" s="112"/>
      <c r="BS32" s="115"/>
      <c r="BT32" s="115"/>
      <c r="BU32" s="115"/>
      <c r="BV32" s="115"/>
      <c r="BW32" s="115"/>
      <c r="BX32" s="115"/>
      <c r="BY32" s="115"/>
      <c r="BZ32" s="117"/>
      <c r="CA32" s="117"/>
      <c r="CB32" s="117"/>
      <c r="CC32" s="117"/>
      <c r="CD32" s="117"/>
      <c r="CE32" s="117"/>
      <c r="CF32" s="117"/>
      <c r="CG32" s="117"/>
      <c r="CH32" s="117"/>
      <c r="CQ32" s="115">
        <v>1</v>
      </c>
      <c r="CR32" s="115">
        <v>1</v>
      </c>
      <c r="CS32" s="115">
        <v>1</v>
      </c>
      <c r="CT32" s="115">
        <v>1</v>
      </c>
      <c r="CU32" s="115">
        <v>1</v>
      </c>
      <c r="CV32" s="115">
        <v>1</v>
      </c>
      <c r="CW32" s="115">
        <v>1</v>
      </c>
      <c r="CX32" s="115">
        <v>1</v>
      </c>
      <c r="CY32" s="115">
        <v>1</v>
      </c>
      <c r="CZ32" s="115">
        <v>1</v>
      </c>
      <c r="DA32" s="115">
        <v>1</v>
      </c>
      <c r="DB32" s="115">
        <v>1</v>
      </c>
      <c r="DC32" s="115">
        <v>1</v>
      </c>
      <c r="DD32" s="115">
        <v>1</v>
      </c>
      <c r="DE32" s="115">
        <v>1</v>
      </c>
      <c r="DF32" s="115">
        <v>1</v>
      </c>
      <c r="DG32" s="115">
        <v>1</v>
      </c>
      <c r="DH32" s="115">
        <v>1</v>
      </c>
      <c r="DI32" s="115">
        <v>1</v>
      </c>
      <c r="DJ32" s="115">
        <v>1</v>
      </c>
      <c r="DK32" s="115">
        <v>1</v>
      </c>
      <c r="DL32" s="115">
        <v>1</v>
      </c>
      <c r="DM32" s="115">
        <v>1</v>
      </c>
      <c r="DN32" s="115">
        <v>1</v>
      </c>
      <c r="DO32" s="115">
        <v>1</v>
      </c>
      <c r="DP32" s="115">
        <v>1</v>
      </c>
      <c r="DQ32" s="115">
        <v>1</v>
      </c>
      <c r="DR32" s="115">
        <v>1</v>
      </c>
      <c r="DS32" s="115">
        <v>1</v>
      </c>
      <c r="DT32" s="115">
        <v>1</v>
      </c>
      <c r="DU32" s="115">
        <v>1</v>
      </c>
      <c r="DV32" s="115">
        <v>1</v>
      </c>
      <c r="DW32" s="115">
        <v>1</v>
      </c>
      <c r="DX32" s="115">
        <v>1</v>
      </c>
      <c r="DY32" s="115">
        <v>1</v>
      </c>
      <c r="DZ32" s="115">
        <v>1</v>
      </c>
      <c r="EA32" s="115">
        <v>1</v>
      </c>
      <c r="EB32" s="115">
        <v>1</v>
      </c>
      <c r="EC32" s="115">
        <v>1</v>
      </c>
      <c r="ED32" s="115">
        <v>1</v>
      </c>
      <c r="EE32" s="115">
        <v>1</v>
      </c>
      <c r="EF32" s="115">
        <v>1</v>
      </c>
      <c r="EG32" s="115">
        <v>1</v>
      </c>
      <c r="EH32" s="115">
        <v>1</v>
      </c>
      <c r="EI32" s="115">
        <v>1</v>
      </c>
      <c r="EJ32" s="115">
        <v>1</v>
      </c>
      <c r="EK32" s="115">
        <v>1</v>
      </c>
      <c r="EL32" s="115">
        <v>1</v>
      </c>
      <c r="EM32" s="115">
        <v>1</v>
      </c>
      <c r="EN32" s="115">
        <v>1</v>
      </c>
      <c r="EO32" s="115">
        <v>1</v>
      </c>
      <c r="EP32" s="115">
        <v>1</v>
      </c>
      <c r="EQ32" s="115">
        <v>1</v>
      </c>
      <c r="ER32" s="115">
        <v>1</v>
      </c>
      <c r="ES32" s="115">
        <v>1</v>
      </c>
      <c r="ET32" s="115">
        <v>1</v>
      </c>
      <c r="EU32" s="115">
        <v>1</v>
      </c>
      <c r="EV32" s="115">
        <v>1</v>
      </c>
      <c r="EW32" s="115">
        <v>1</v>
      </c>
      <c r="EX32" s="115">
        <v>1</v>
      </c>
      <c r="EY32" s="115">
        <v>1</v>
      </c>
      <c r="EZ32" s="115">
        <v>1</v>
      </c>
      <c r="FA32" s="115">
        <v>1</v>
      </c>
      <c r="FB32" s="115">
        <v>1</v>
      </c>
      <c r="FC32" s="115">
        <v>1</v>
      </c>
      <c r="FD32" s="115">
        <v>1</v>
      </c>
      <c r="FE32" s="115">
        <v>1</v>
      </c>
      <c r="FF32" s="115">
        <v>1</v>
      </c>
      <c r="FG32" s="115">
        <v>1</v>
      </c>
      <c r="FH32" s="115">
        <v>1</v>
      </c>
      <c r="FI32" s="115">
        <v>1</v>
      </c>
      <c r="FJ32" s="115">
        <v>1</v>
      </c>
      <c r="FK32" s="115">
        <v>1</v>
      </c>
      <c r="FL32" s="115">
        <v>1</v>
      </c>
      <c r="FM32" s="115">
        <v>1</v>
      </c>
      <c r="FN32" s="115">
        <v>1</v>
      </c>
      <c r="FO32" s="115">
        <v>1</v>
      </c>
      <c r="FP32" s="115">
        <v>1</v>
      </c>
      <c r="FQ32" s="115">
        <v>1</v>
      </c>
      <c r="FR32" s="115">
        <v>1</v>
      </c>
      <c r="FS32" s="115">
        <v>1</v>
      </c>
      <c r="FT32" s="115">
        <v>1</v>
      </c>
      <c r="FU32" s="115">
        <v>1</v>
      </c>
      <c r="FV32" s="115">
        <v>1</v>
      </c>
      <c r="FW32" s="115">
        <v>1</v>
      </c>
      <c r="FX32" s="115">
        <v>1</v>
      </c>
      <c r="FY32" s="115">
        <v>1</v>
      </c>
      <c r="FZ32" s="115">
        <v>1</v>
      </c>
      <c r="GA32" s="115">
        <v>1</v>
      </c>
      <c r="GB32" s="115">
        <v>1</v>
      </c>
      <c r="GC32" s="115">
        <v>1</v>
      </c>
      <c r="GD32" s="115">
        <v>1</v>
      </c>
      <c r="GE32" s="115">
        <v>1</v>
      </c>
      <c r="GF32" s="115">
        <v>1</v>
      </c>
      <c r="GG32" s="115">
        <v>1</v>
      </c>
      <c r="GH32" s="115">
        <v>1</v>
      </c>
      <c r="GI32" s="115">
        <v>1</v>
      </c>
      <c r="GJ32" s="115">
        <v>1</v>
      </c>
      <c r="GK32" s="115">
        <v>1</v>
      </c>
      <c r="GL32" s="115">
        <v>1</v>
      </c>
      <c r="GM32" s="115">
        <v>1</v>
      </c>
      <c r="GN32" s="115">
        <v>1</v>
      </c>
      <c r="GO32" s="115">
        <v>1</v>
      </c>
      <c r="GP32" s="115">
        <v>1</v>
      </c>
      <c r="GQ32" s="115">
        <v>1</v>
      </c>
      <c r="GR32" s="115">
        <v>1</v>
      </c>
      <c r="GS32" s="115">
        <v>1</v>
      </c>
      <c r="GT32" s="115">
        <v>1</v>
      </c>
      <c r="GU32" s="115">
        <v>1</v>
      </c>
      <c r="GV32" s="115">
        <v>1</v>
      </c>
      <c r="GW32" s="115">
        <v>1</v>
      </c>
      <c r="GX32" s="115">
        <v>1</v>
      </c>
      <c r="GY32" s="115">
        <v>1</v>
      </c>
      <c r="GZ32" s="115">
        <v>1</v>
      </c>
      <c r="HA32" s="115">
        <v>1</v>
      </c>
      <c r="HB32" s="115">
        <v>1</v>
      </c>
      <c r="HC32" s="115">
        <v>1</v>
      </c>
      <c r="HD32" s="115">
        <v>1</v>
      </c>
      <c r="HE32" s="115">
        <v>1</v>
      </c>
      <c r="HF32" s="115">
        <v>1</v>
      </c>
      <c r="HG32" s="115">
        <v>1</v>
      </c>
      <c r="HH32" s="115">
        <v>1</v>
      </c>
      <c r="HI32" s="115">
        <v>1</v>
      </c>
      <c r="HJ32" s="115">
        <v>1</v>
      </c>
      <c r="HK32" s="115">
        <v>1</v>
      </c>
      <c r="HL32" s="115">
        <v>1</v>
      </c>
      <c r="HM32" s="115">
        <v>1</v>
      </c>
      <c r="HN32" s="115">
        <v>1</v>
      </c>
      <c r="HO32" s="115">
        <v>1</v>
      </c>
      <c r="HP32" s="115">
        <v>1</v>
      </c>
      <c r="HQ32" s="115">
        <v>1</v>
      </c>
      <c r="HR32" s="115">
        <v>1</v>
      </c>
      <c r="HS32" s="115">
        <v>1</v>
      </c>
      <c r="HT32" s="115">
        <v>1</v>
      </c>
      <c r="HU32" s="115">
        <v>1</v>
      </c>
      <c r="HV32" s="115">
        <v>1</v>
      </c>
      <c r="HW32" s="115">
        <v>1</v>
      </c>
      <c r="HX32" s="115">
        <v>1</v>
      </c>
      <c r="HY32" s="115">
        <v>1</v>
      </c>
      <c r="HZ32" s="115">
        <v>1</v>
      </c>
      <c r="IA32" s="115">
        <v>1</v>
      </c>
      <c r="IB32" s="115">
        <v>1</v>
      </c>
      <c r="IC32" s="115">
        <v>1</v>
      </c>
      <c r="ID32" s="115">
        <v>1</v>
      </c>
      <c r="IE32" s="115">
        <v>1</v>
      </c>
      <c r="IF32" s="115">
        <v>1</v>
      </c>
      <c r="IG32" s="115">
        <v>1</v>
      </c>
      <c r="IH32" s="115">
        <v>1</v>
      </c>
      <c r="II32" s="115">
        <v>1</v>
      </c>
      <c r="IJ32" s="115">
        <v>1</v>
      </c>
      <c r="IK32" s="115">
        <v>1</v>
      </c>
      <c r="IL32" s="115">
        <v>1</v>
      </c>
      <c r="IM32" s="115">
        <v>1</v>
      </c>
      <c r="IN32" s="115">
        <v>1</v>
      </c>
      <c r="IO32" s="115">
        <v>1</v>
      </c>
      <c r="IP32" s="115">
        <v>1</v>
      </c>
      <c r="IQ32" s="115">
        <v>1</v>
      </c>
      <c r="IR32" s="115">
        <v>1</v>
      </c>
      <c r="IS32" s="115">
        <v>1</v>
      </c>
      <c r="IT32" s="115">
        <v>1</v>
      </c>
      <c r="IU32" s="115">
        <v>1</v>
      </c>
      <c r="IV32" s="115">
        <v>1</v>
      </c>
      <c r="IW32" s="115">
        <v>1</v>
      </c>
      <c r="IX32" s="115">
        <v>1</v>
      </c>
      <c r="IY32" s="115">
        <v>1</v>
      </c>
      <c r="IZ32" s="115">
        <v>1</v>
      </c>
      <c r="JA32" s="115">
        <v>1</v>
      </c>
      <c r="JB32" s="115">
        <v>1</v>
      </c>
      <c r="JC32" s="115">
        <v>1</v>
      </c>
      <c r="JD32" s="115">
        <v>1</v>
      </c>
      <c r="JE32" s="115">
        <v>1</v>
      </c>
      <c r="JF32" s="115">
        <v>1</v>
      </c>
      <c r="JG32" s="115">
        <v>1</v>
      </c>
      <c r="JH32" s="115">
        <v>1</v>
      </c>
      <c r="JI32" s="115">
        <v>1</v>
      </c>
      <c r="JJ32" s="115">
        <v>1</v>
      </c>
      <c r="JK32" s="115">
        <v>1</v>
      </c>
      <c r="JL32" s="115">
        <v>1</v>
      </c>
      <c r="JM32" s="115">
        <v>1</v>
      </c>
      <c r="JN32" s="115">
        <v>1</v>
      </c>
      <c r="JO32" s="115">
        <v>1</v>
      </c>
      <c r="JP32" s="115">
        <v>1</v>
      </c>
      <c r="JQ32" s="115">
        <v>1</v>
      </c>
      <c r="JR32" s="115">
        <v>1</v>
      </c>
      <c r="JS32" s="115">
        <v>1</v>
      </c>
      <c r="JT32" s="115">
        <v>1</v>
      </c>
      <c r="JU32" s="115">
        <v>1</v>
      </c>
      <c r="JV32" s="115">
        <v>1</v>
      </c>
      <c r="JW32" s="115">
        <v>1</v>
      </c>
      <c r="JX32" s="115">
        <v>1</v>
      </c>
      <c r="JY32" s="115">
        <v>1</v>
      </c>
      <c r="JZ32" s="115">
        <v>1</v>
      </c>
      <c r="KA32" s="115">
        <v>1</v>
      </c>
      <c r="KB32" s="115">
        <v>1</v>
      </c>
      <c r="KC32" s="115">
        <v>1</v>
      </c>
      <c r="KD32" s="115">
        <v>1</v>
      </c>
      <c r="KE32" s="115">
        <v>1</v>
      </c>
      <c r="KF32" s="115">
        <v>1</v>
      </c>
      <c r="KG32" s="115">
        <v>1</v>
      </c>
      <c r="KH32" s="115">
        <v>1</v>
      </c>
      <c r="KI32" s="115">
        <v>1</v>
      </c>
      <c r="KJ32" s="115">
        <v>1</v>
      </c>
      <c r="KK32" s="115">
        <v>1</v>
      </c>
      <c r="KL32" s="115">
        <v>1</v>
      </c>
      <c r="KM32" s="115">
        <v>1</v>
      </c>
      <c r="KN32" s="115">
        <v>1</v>
      </c>
      <c r="KO32" s="115">
        <v>1</v>
      </c>
      <c r="KP32" s="115">
        <v>1</v>
      </c>
      <c r="KQ32" s="115">
        <v>1</v>
      </c>
      <c r="KR32" s="115">
        <v>1</v>
      </c>
      <c r="KS32" s="115">
        <v>1</v>
      </c>
      <c r="KT32" s="115">
        <v>1</v>
      </c>
      <c r="KU32" s="115">
        <v>1</v>
      </c>
      <c r="KV32" s="115">
        <v>1</v>
      </c>
      <c r="KW32" s="115">
        <v>1</v>
      </c>
      <c r="KX32" s="115">
        <v>1</v>
      </c>
      <c r="KY32" s="115">
        <v>1</v>
      </c>
      <c r="KZ32" s="115">
        <v>1</v>
      </c>
      <c r="LA32" s="115">
        <v>1</v>
      </c>
      <c r="LB32" s="115">
        <v>1</v>
      </c>
      <c r="LC32" s="115">
        <v>1</v>
      </c>
      <c r="LD32" s="115">
        <v>1</v>
      </c>
      <c r="LE32" s="115">
        <v>1</v>
      </c>
      <c r="LF32" s="115">
        <v>1</v>
      </c>
      <c r="LG32" s="115">
        <v>1</v>
      </c>
      <c r="LH32" s="115">
        <v>1</v>
      </c>
      <c r="LI32" s="115">
        <v>1</v>
      </c>
      <c r="LJ32" s="115">
        <v>1</v>
      </c>
      <c r="LK32" s="115">
        <v>1</v>
      </c>
      <c r="LL32" s="115">
        <v>1</v>
      </c>
      <c r="LM32" s="115">
        <v>1</v>
      </c>
      <c r="LN32" s="115">
        <v>1</v>
      </c>
      <c r="LO32" s="115">
        <v>1</v>
      </c>
      <c r="LP32" s="115">
        <v>1</v>
      </c>
      <c r="LQ32" s="115">
        <v>1</v>
      </c>
      <c r="LR32" s="115">
        <v>1</v>
      </c>
      <c r="LS32" s="115">
        <v>1</v>
      </c>
      <c r="LT32" s="115">
        <v>1</v>
      </c>
      <c r="LU32" s="115">
        <v>1</v>
      </c>
      <c r="LV32" s="115">
        <v>1</v>
      </c>
      <c r="LW32" s="115">
        <v>1</v>
      </c>
      <c r="LX32" s="115">
        <v>1</v>
      </c>
      <c r="LY32" s="115">
        <v>1</v>
      </c>
      <c r="LZ32" s="115">
        <v>1</v>
      </c>
      <c r="MA32" s="115">
        <v>1</v>
      </c>
      <c r="MB32" s="115">
        <v>1</v>
      </c>
      <c r="MC32" s="115">
        <v>1</v>
      </c>
      <c r="MD32" s="115">
        <v>1</v>
      </c>
      <c r="ME32" s="115">
        <v>1</v>
      </c>
      <c r="MF32" s="115">
        <v>1</v>
      </c>
      <c r="MG32" s="115">
        <v>1</v>
      </c>
      <c r="MH32" s="115">
        <v>1</v>
      </c>
      <c r="MI32" s="115">
        <v>1</v>
      </c>
      <c r="MJ32" s="115">
        <v>1</v>
      </c>
      <c r="MK32" s="133">
        <f>SUM(E32:MJ32)</f>
        <v>254</v>
      </c>
    </row>
    <row r="33" spans="1:349" ht="15.75" thickBot="1" x14ac:dyDescent="0.3">
      <c r="A33" s="207"/>
      <c r="B33" s="11"/>
      <c r="C33" s="80"/>
      <c r="D33" s="102"/>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7"/>
      <c r="CA33" s="117"/>
      <c r="CB33" s="117"/>
      <c r="CC33" s="117"/>
      <c r="CD33" s="117"/>
      <c r="CE33" s="117"/>
      <c r="CF33" s="117"/>
      <c r="CG33" s="117"/>
      <c r="CH33" s="117"/>
      <c r="CQ33" s="115"/>
      <c r="CR33" s="115"/>
      <c r="CS33" s="115"/>
      <c r="CT33" s="115"/>
      <c r="CU33" s="115"/>
      <c r="CV33" s="115"/>
      <c r="CW33" s="115"/>
      <c r="CX33" s="114"/>
      <c r="CY33" s="114"/>
      <c r="CZ33" s="114"/>
      <c r="DA33" s="114"/>
      <c r="DB33" s="114"/>
      <c r="DC33" s="114"/>
      <c r="DD33" s="114"/>
      <c r="DE33" s="114"/>
      <c r="DF33" s="114"/>
      <c r="DG33" s="114"/>
      <c r="DH33" s="114"/>
      <c r="DI33" s="113"/>
      <c r="DJ33" s="113"/>
      <c r="DK33" s="113"/>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3"/>
      <c r="HH33" s="113"/>
      <c r="HI33" s="113"/>
      <c r="HJ33" s="113"/>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c r="IW33" s="114"/>
      <c r="IX33" s="114"/>
      <c r="IY33" s="114"/>
      <c r="IZ33" s="114"/>
      <c r="JA33" s="114"/>
      <c r="JB33" s="114"/>
      <c r="JC33" s="114"/>
      <c r="JD33" s="114"/>
      <c r="JE33" s="114"/>
      <c r="JF33" s="114"/>
      <c r="JG33" s="114"/>
      <c r="JH33" s="114"/>
      <c r="JI33" s="114"/>
      <c r="JJ33" s="114"/>
      <c r="JK33" s="114"/>
      <c r="JL33" s="114"/>
      <c r="JM33" s="114"/>
      <c r="JN33" s="114"/>
      <c r="JO33" s="114"/>
      <c r="JP33" s="114"/>
      <c r="JQ33" s="114"/>
      <c r="JR33" s="114"/>
      <c r="JS33" s="114"/>
      <c r="JT33" s="114"/>
      <c r="JU33" s="114"/>
      <c r="JV33" s="114"/>
      <c r="JW33" s="114"/>
      <c r="JX33" s="114"/>
      <c r="JY33" s="114"/>
      <c r="JZ33" s="114"/>
      <c r="KA33" s="114"/>
      <c r="KB33" s="114"/>
      <c r="KC33" s="114"/>
      <c r="KD33" s="114"/>
      <c r="KE33" s="114"/>
      <c r="KF33" s="114"/>
      <c r="KG33" s="114"/>
      <c r="KH33" s="114"/>
      <c r="KI33" s="114"/>
      <c r="KJ33" s="114"/>
      <c r="KK33" s="114"/>
      <c r="KL33" s="114"/>
      <c r="KM33" s="114"/>
      <c r="KN33" s="114"/>
      <c r="KO33" s="114"/>
      <c r="KP33" s="114"/>
      <c r="KQ33" s="114"/>
      <c r="KR33" s="114"/>
      <c r="KS33" s="114"/>
      <c r="KT33" s="114"/>
      <c r="KU33" s="114"/>
      <c r="KV33" s="114"/>
      <c r="KW33" s="114"/>
      <c r="KX33" s="114"/>
      <c r="KY33" s="114"/>
      <c r="KZ33" s="114"/>
      <c r="LA33" s="114"/>
      <c r="LB33" s="114"/>
      <c r="LC33" s="114"/>
      <c r="LD33" s="114"/>
      <c r="LE33" s="114"/>
      <c r="LF33" s="114"/>
      <c r="LG33" s="114"/>
      <c r="LH33" s="114"/>
      <c r="LI33" s="114"/>
      <c r="LJ33" s="114"/>
      <c r="LK33" s="114"/>
      <c r="LL33" s="114"/>
      <c r="LM33" s="114"/>
      <c r="LN33" s="114"/>
      <c r="LO33" s="114"/>
      <c r="LP33" s="114"/>
      <c r="LQ33" s="115"/>
      <c r="LR33" s="115"/>
      <c r="LS33" s="115"/>
      <c r="LT33" s="115"/>
      <c r="LU33" s="115"/>
      <c r="LV33" s="115"/>
      <c r="LW33" s="115"/>
      <c r="LX33" s="115"/>
      <c r="LY33" s="115"/>
      <c r="LZ33" s="115"/>
      <c r="MA33" s="115"/>
      <c r="MB33" s="115"/>
      <c r="MC33" s="115"/>
      <c r="MD33" s="115"/>
      <c r="ME33" s="115"/>
      <c r="MF33" s="115"/>
      <c r="MG33" s="115"/>
      <c r="MH33" s="115"/>
      <c r="MI33" s="115"/>
      <c r="MJ33" s="115"/>
      <c r="MK33" s="133"/>
    </row>
    <row r="34" spans="1:349" ht="51.75" thickBot="1" x14ac:dyDescent="0.3">
      <c r="A34" s="288" t="s">
        <v>27</v>
      </c>
      <c r="B34" s="12" t="s">
        <v>28</v>
      </c>
      <c r="C34" s="80" t="s">
        <v>274</v>
      </c>
      <c r="D34" s="102"/>
      <c r="E34" s="112">
        <v>1</v>
      </c>
      <c r="F34" s="112">
        <v>1</v>
      </c>
      <c r="G34" s="112">
        <v>1</v>
      </c>
      <c r="H34" s="112">
        <v>1</v>
      </c>
      <c r="I34" s="112">
        <v>1</v>
      </c>
      <c r="J34" s="112">
        <v>1</v>
      </c>
      <c r="K34" s="112">
        <v>1</v>
      </c>
      <c r="L34" s="112">
        <v>1</v>
      </c>
      <c r="M34" s="112">
        <v>1</v>
      </c>
      <c r="N34" s="112">
        <v>1</v>
      </c>
      <c r="O34" s="112">
        <v>1</v>
      </c>
      <c r="P34" s="112">
        <v>1</v>
      </c>
      <c r="Q34" s="112">
        <v>1</v>
      </c>
      <c r="R34" s="112">
        <v>1</v>
      </c>
      <c r="S34" s="112">
        <v>1</v>
      </c>
      <c r="T34" s="112">
        <v>1</v>
      </c>
      <c r="U34" s="112">
        <v>1</v>
      </c>
      <c r="V34" s="112">
        <v>1</v>
      </c>
      <c r="W34" s="112">
        <v>1</v>
      </c>
      <c r="X34" s="112">
        <v>1</v>
      </c>
      <c r="Y34" s="112"/>
      <c r="Z34" s="112"/>
      <c r="AA34" s="112"/>
      <c r="AB34" s="115"/>
      <c r="AC34" s="115"/>
      <c r="AD34" s="115"/>
      <c r="AE34" s="115"/>
      <c r="AF34" s="115"/>
      <c r="AG34" s="115"/>
      <c r="AH34" s="115"/>
      <c r="AI34" s="115"/>
      <c r="AJ34" s="115"/>
      <c r="AK34" s="115"/>
      <c r="AL34" s="115"/>
      <c r="AM34" s="115"/>
      <c r="AN34" s="115"/>
      <c r="AO34" s="115"/>
      <c r="AP34" s="115"/>
      <c r="AQ34" s="112"/>
      <c r="AR34" s="112"/>
      <c r="AS34" s="112"/>
      <c r="AT34" s="112"/>
      <c r="AU34" s="112"/>
      <c r="AV34" s="112"/>
      <c r="AW34" s="115"/>
      <c r="AX34" s="115"/>
      <c r="AY34" s="115"/>
      <c r="AZ34" s="115"/>
      <c r="BA34" s="115"/>
      <c r="BB34" s="115"/>
      <c r="BC34" s="112"/>
      <c r="BD34" s="112"/>
      <c r="BE34" s="112"/>
      <c r="BF34" s="112"/>
      <c r="BG34" s="112"/>
      <c r="BH34" s="112"/>
      <c r="BI34" s="112"/>
      <c r="BJ34" s="112"/>
      <c r="BK34" s="112"/>
      <c r="BL34" s="112"/>
      <c r="BM34" s="112"/>
      <c r="BN34" s="112"/>
      <c r="BO34" s="112"/>
      <c r="BP34" s="112"/>
      <c r="BQ34" s="112"/>
      <c r="BR34" s="112"/>
      <c r="BS34" s="115"/>
      <c r="BT34" s="115"/>
      <c r="BU34" s="115"/>
      <c r="BV34" s="115"/>
      <c r="BW34" s="115"/>
      <c r="BX34" s="115"/>
      <c r="BY34" s="115"/>
      <c r="BZ34" s="117"/>
      <c r="CA34" s="117"/>
      <c r="CB34" s="117"/>
      <c r="CC34" s="117"/>
      <c r="CD34" s="117"/>
      <c r="CE34" s="117"/>
      <c r="CF34" s="117"/>
      <c r="CG34" s="117"/>
      <c r="CH34" s="117"/>
      <c r="CQ34" s="115">
        <v>1</v>
      </c>
      <c r="CR34" s="115">
        <v>1</v>
      </c>
      <c r="CS34" s="115">
        <v>1</v>
      </c>
      <c r="CT34" s="115">
        <v>1</v>
      </c>
      <c r="CU34" s="115">
        <v>1</v>
      </c>
      <c r="CV34" s="115">
        <v>1</v>
      </c>
      <c r="CW34" s="115">
        <v>1</v>
      </c>
      <c r="CX34" s="115">
        <v>1</v>
      </c>
      <c r="CY34" s="115">
        <v>1</v>
      </c>
      <c r="CZ34" s="115">
        <v>1</v>
      </c>
      <c r="DA34" s="115">
        <v>1</v>
      </c>
      <c r="DB34" s="115">
        <v>1</v>
      </c>
      <c r="DC34" s="115">
        <v>1</v>
      </c>
      <c r="DD34" s="115">
        <v>1</v>
      </c>
      <c r="DE34" s="115">
        <v>1</v>
      </c>
      <c r="DF34" s="115">
        <v>1</v>
      </c>
      <c r="DG34" s="115">
        <v>1</v>
      </c>
      <c r="DH34" s="115">
        <v>1</v>
      </c>
      <c r="DI34" s="115">
        <v>1</v>
      </c>
      <c r="DJ34" s="115">
        <v>1</v>
      </c>
      <c r="DK34" s="115">
        <v>1</v>
      </c>
      <c r="DL34" s="115">
        <v>1</v>
      </c>
      <c r="DM34" s="115">
        <v>1</v>
      </c>
      <c r="DN34" s="115">
        <v>1</v>
      </c>
      <c r="DO34" s="115">
        <v>1</v>
      </c>
      <c r="DP34" s="115">
        <v>1</v>
      </c>
      <c r="DQ34" s="115">
        <v>1</v>
      </c>
      <c r="DR34" s="115">
        <v>1</v>
      </c>
      <c r="DS34" s="115">
        <v>1</v>
      </c>
      <c r="DT34" s="115">
        <v>1</v>
      </c>
      <c r="DU34" s="115">
        <v>1</v>
      </c>
      <c r="DV34" s="115">
        <v>1</v>
      </c>
      <c r="DW34" s="115">
        <v>1</v>
      </c>
      <c r="DX34" s="115">
        <v>1</v>
      </c>
      <c r="DY34" s="115">
        <v>1</v>
      </c>
      <c r="DZ34" s="115">
        <v>1</v>
      </c>
      <c r="EA34" s="115">
        <v>1</v>
      </c>
      <c r="EB34" s="115">
        <v>1</v>
      </c>
      <c r="EC34" s="115">
        <v>1</v>
      </c>
      <c r="ED34" s="115">
        <v>1</v>
      </c>
      <c r="EE34" s="115">
        <v>1</v>
      </c>
      <c r="EF34" s="115">
        <v>1</v>
      </c>
      <c r="EG34" s="115">
        <v>1</v>
      </c>
      <c r="EH34" s="115">
        <v>1</v>
      </c>
      <c r="EI34" s="115">
        <v>1</v>
      </c>
      <c r="EJ34" s="115">
        <v>1</v>
      </c>
      <c r="EK34" s="115">
        <v>1</v>
      </c>
      <c r="EL34" s="115">
        <v>1</v>
      </c>
      <c r="EM34" s="115">
        <v>1</v>
      </c>
      <c r="EN34" s="115">
        <v>1</v>
      </c>
      <c r="EO34" s="115">
        <v>1</v>
      </c>
      <c r="EP34" s="115">
        <v>1</v>
      </c>
      <c r="EQ34" s="115">
        <v>1</v>
      </c>
      <c r="ER34" s="115">
        <v>1</v>
      </c>
      <c r="ES34" s="115">
        <v>1</v>
      </c>
      <c r="ET34" s="115">
        <v>1</v>
      </c>
      <c r="EU34" s="115">
        <v>1</v>
      </c>
      <c r="EV34" s="115">
        <v>1</v>
      </c>
      <c r="EW34" s="115">
        <v>1</v>
      </c>
      <c r="EX34" s="115">
        <v>1</v>
      </c>
      <c r="EY34" s="115">
        <v>1</v>
      </c>
      <c r="EZ34" s="115">
        <v>1</v>
      </c>
      <c r="FA34" s="115">
        <v>1</v>
      </c>
      <c r="FB34" s="115">
        <v>1</v>
      </c>
      <c r="FC34" s="115">
        <v>1</v>
      </c>
      <c r="FD34" s="115">
        <v>1</v>
      </c>
      <c r="FE34" s="115">
        <v>1</v>
      </c>
      <c r="FF34" s="115">
        <v>1</v>
      </c>
      <c r="FG34" s="115">
        <v>1</v>
      </c>
      <c r="FH34" s="115">
        <v>1</v>
      </c>
      <c r="FI34" s="115">
        <v>1</v>
      </c>
      <c r="FJ34" s="115">
        <v>1</v>
      </c>
      <c r="FK34" s="115">
        <v>1</v>
      </c>
      <c r="FL34" s="115">
        <v>1</v>
      </c>
      <c r="FM34" s="115">
        <v>1</v>
      </c>
      <c r="FN34" s="115">
        <v>1</v>
      </c>
      <c r="FO34" s="115">
        <v>1</v>
      </c>
      <c r="FP34" s="115">
        <v>1</v>
      </c>
      <c r="FQ34" s="115">
        <v>1</v>
      </c>
      <c r="FR34" s="115">
        <v>1</v>
      </c>
      <c r="FS34" s="115">
        <v>1</v>
      </c>
      <c r="FT34" s="115">
        <v>1</v>
      </c>
      <c r="FU34" s="115">
        <v>1</v>
      </c>
      <c r="FV34" s="115">
        <v>1</v>
      </c>
      <c r="FW34" s="115">
        <v>1</v>
      </c>
      <c r="FX34" s="115">
        <v>1</v>
      </c>
      <c r="FY34" s="115">
        <v>1</v>
      </c>
      <c r="FZ34" s="115">
        <v>1</v>
      </c>
      <c r="GA34" s="115">
        <v>1</v>
      </c>
      <c r="GB34" s="115">
        <v>1</v>
      </c>
      <c r="GC34" s="115">
        <v>1</v>
      </c>
      <c r="GD34" s="115">
        <v>1</v>
      </c>
      <c r="GE34" s="115">
        <v>1</v>
      </c>
      <c r="GF34" s="115">
        <v>1</v>
      </c>
      <c r="GG34" s="115">
        <v>1</v>
      </c>
      <c r="GH34" s="115">
        <v>1</v>
      </c>
      <c r="GI34" s="115">
        <v>1</v>
      </c>
      <c r="GJ34" s="115">
        <v>1</v>
      </c>
      <c r="GK34" s="115">
        <v>1</v>
      </c>
      <c r="GL34" s="115">
        <v>1</v>
      </c>
      <c r="GM34" s="115">
        <v>1</v>
      </c>
      <c r="GN34" s="115">
        <v>1</v>
      </c>
      <c r="GO34" s="115">
        <v>1</v>
      </c>
      <c r="GP34" s="115">
        <v>1</v>
      </c>
      <c r="GQ34" s="115">
        <v>1</v>
      </c>
      <c r="GR34" s="115">
        <v>1</v>
      </c>
      <c r="GS34" s="115">
        <v>1</v>
      </c>
      <c r="GT34" s="115">
        <v>1</v>
      </c>
      <c r="GU34" s="115">
        <v>1</v>
      </c>
      <c r="GV34" s="115">
        <v>1</v>
      </c>
      <c r="GW34" s="115">
        <v>1</v>
      </c>
      <c r="GX34" s="115">
        <v>1</v>
      </c>
      <c r="GY34" s="115">
        <v>1</v>
      </c>
      <c r="GZ34" s="115">
        <v>1</v>
      </c>
      <c r="HA34" s="115">
        <v>1</v>
      </c>
      <c r="HB34" s="115">
        <v>1</v>
      </c>
      <c r="HC34" s="115">
        <v>1</v>
      </c>
      <c r="HD34" s="115">
        <v>1</v>
      </c>
      <c r="HE34" s="115">
        <v>1</v>
      </c>
      <c r="HF34" s="115">
        <v>1</v>
      </c>
      <c r="HG34" s="115">
        <v>1</v>
      </c>
      <c r="HH34" s="115">
        <v>1</v>
      </c>
      <c r="HI34" s="115">
        <v>1</v>
      </c>
      <c r="HJ34" s="115">
        <v>1</v>
      </c>
      <c r="HK34" s="115">
        <v>1</v>
      </c>
      <c r="HL34" s="115">
        <v>1</v>
      </c>
      <c r="HM34" s="115">
        <v>1</v>
      </c>
      <c r="HN34" s="115">
        <v>1</v>
      </c>
      <c r="HO34" s="115">
        <v>1</v>
      </c>
      <c r="HP34" s="115">
        <v>1</v>
      </c>
      <c r="HQ34" s="115">
        <v>1</v>
      </c>
      <c r="HR34" s="115">
        <v>1</v>
      </c>
      <c r="HS34" s="115">
        <v>1</v>
      </c>
      <c r="HT34" s="115">
        <v>1</v>
      </c>
      <c r="HU34" s="115">
        <v>1</v>
      </c>
      <c r="HV34" s="115">
        <v>1</v>
      </c>
      <c r="HW34" s="115">
        <v>1</v>
      </c>
      <c r="HX34" s="115">
        <v>1</v>
      </c>
      <c r="HY34" s="115">
        <v>1</v>
      </c>
      <c r="HZ34" s="115">
        <v>1</v>
      </c>
      <c r="IA34" s="115">
        <v>1</v>
      </c>
      <c r="IB34" s="115">
        <v>1</v>
      </c>
      <c r="IC34" s="115">
        <v>1</v>
      </c>
      <c r="ID34" s="115">
        <v>1</v>
      </c>
      <c r="IE34" s="115">
        <v>1</v>
      </c>
      <c r="IF34" s="115">
        <v>1</v>
      </c>
      <c r="IG34" s="115">
        <v>1</v>
      </c>
      <c r="IH34" s="115">
        <v>1</v>
      </c>
      <c r="II34" s="115">
        <v>1</v>
      </c>
      <c r="IJ34" s="115">
        <v>1</v>
      </c>
      <c r="IK34" s="115">
        <v>1</v>
      </c>
      <c r="IL34" s="115">
        <v>1</v>
      </c>
      <c r="IM34" s="115">
        <v>1</v>
      </c>
      <c r="IN34" s="115">
        <v>1</v>
      </c>
      <c r="IO34" s="115">
        <v>1</v>
      </c>
      <c r="IP34" s="115">
        <v>1</v>
      </c>
      <c r="IQ34" s="115">
        <v>1</v>
      </c>
      <c r="IR34" s="115">
        <v>1</v>
      </c>
      <c r="IS34" s="115">
        <v>1</v>
      </c>
      <c r="IT34" s="115">
        <v>1</v>
      </c>
      <c r="IU34" s="115">
        <v>1</v>
      </c>
      <c r="IV34" s="115">
        <v>1</v>
      </c>
      <c r="IW34" s="115">
        <v>1</v>
      </c>
      <c r="IX34" s="115">
        <v>1</v>
      </c>
      <c r="IY34" s="115">
        <v>1</v>
      </c>
      <c r="IZ34" s="115">
        <v>1</v>
      </c>
      <c r="JA34" s="115">
        <v>1</v>
      </c>
      <c r="JB34" s="115">
        <v>1</v>
      </c>
      <c r="JC34" s="115">
        <v>1</v>
      </c>
      <c r="JD34" s="115">
        <v>1</v>
      </c>
      <c r="JE34" s="115">
        <v>1</v>
      </c>
      <c r="JF34" s="115">
        <v>1</v>
      </c>
      <c r="JG34" s="115">
        <v>1</v>
      </c>
      <c r="JH34" s="115">
        <v>1</v>
      </c>
      <c r="JI34" s="115">
        <v>1</v>
      </c>
      <c r="JJ34" s="115">
        <v>1</v>
      </c>
      <c r="JK34" s="115">
        <v>1</v>
      </c>
      <c r="JL34" s="115">
        <v>1</v>
      </c>
      <c r="JM34" s="115">
        <v>1</v>
      </c>
      <c r="JN34" s="115">
        <v>1</v>
      </c>
      <c r="JO34" s="115">
        <v>1</v>
      </c>
      <c r="JP34" s="115">
        <v>1</v>
      </c>
      <c r="JQ34" s="115">
        <v>1</v>
      </c>
      <c r="JR34" s="115">
        <v>1</v>
      </c>
      <c r="JS34" s="115">
        <v>1</v>
      </c>
      <c r="JT34" s="115">
        <v>1</v>
      </c>
      <c r="JU34" s="115">
        <v>1</v>
      </c>
      <c r="JV34" s="115">
        <v>1</v>
      </c>
      <c r="JW34" s="115">
        <v>1</v>
      </c>
      <c r="JX34" s="115">
        <v>1</v>
      </c>
      <c r="JY34" s="115">
        <v>1</v>
      </c>
      <c r="JZ34" s="115">
        <v>1</v>
      </c>
      <c r="KA34" s="115">
        <v>1</v>
      </c>
      <c r="KB34" s="115">
        <v>1</v>
      </c>
      <c r="KC34" s="115">
        <v>1</v>
      </c>
      <c r="KD34" s="115">
        <v>1</v>
      </c>
      <c r="KE34" s="115">
        <v>1</v>
      </c>
      <c r="KF34" s="115">
        <v>1</v>
      </c>
      <c r="KG34" s="115">
        <v>1</v>
      </c>
      <c r="KH34" s="115">
        <v>1</v>
      </c>
      <c r="KI34" s="115">
        <v>1</v>
      </c>
      <c r="KJ34" s="115">
        <v>1</v>
      </c>
      <c r="KK34" s="115">
        <v>1</v>
      </c>
      <c r="KL34" s="115">
        <v>1</v>
      </c>
      <c r="KM34" s="115">
        <v>1</v>
      </c>
      <c r="KN34" s="115">
        <v>1</v>
      </c>
      <c r="KO34" s="115">
        <v>1</v>
      </c>
      <c r="KP34" s="115">
        <v>1</v>
      </c>
      <c r="KQ34" s="115">
        <v>1</v>
      </c>
      <c r="KR34" s="115">
        <v>1</v>
      </c>
      <c r="KS34" s="115">
        <v>1</v>
      </c>
      <c r="KT34" s="115">
        <v>1</v>
      </c>
      <c r="KU34" s="115">
        <v>1</v>
      </c>
      <c r="KV34" s="115">
        <v>1</v>
      </c>
      <c r="KW34" s="115">
        <v>1</v>
      </c>
      <c r="KX34" s="115">
        <v>1</v>
      </c>
      <c r="KY34" s="115">
        <v>1</v>
      </c>
      <c r="KZ34" s="115">
        <v>1</v>
      </c>
      <c r="LA34" s="115">
        <v>1</v>
      </c>
      <c r="LB34" s="115">
        <v>1</v>
      </c>
      <c r="LC34" s="115">
        <v>1</v>
      </c>
      <c r="LD34" s="115">
        <v>1</v>
      </c>
      <c r="LE34" s="115">
        <v>1</v>
      </c>
      <c r="LF34" s="115">
        <v>1</v>
      </c>
      <c r="LG34" s="115">
        <v>1</v>
      </c>
      <c r="LH34" s="115">
        <v>1</v>
      </c>
      <c r="LI34" s="115">
        <v>1</v>
      </c>
      <c r="LJ34" s="115">
        <v>1</v>
      </c>
      <c r="LK34" s="115">
        <v>1</v>
      </c>
      <c r="LL34" s="115">
        <v>1</v>
      </c>
      <c r="LM34" s="115">
        <v>1</v>
      </c>
      <c r="LN34" s="115">
        <v>1</v>
      </c>
      <c r="LO34" s="115">
        <v>1</v>
      </c>
      <c r="LP34" s="115">
        <v>1</v>
      </c>
      <c r="LQ34" s="115">
        <v>1</v>
      </c>
      <c r="LR34" s="115">
        <v>1</v>
      </c>
      <c r="LS34" s="115">
        <v>1</v>
      </c>
      <c r="LT34" s="115">
        <v>1</v>
      </c>
      <c r="LU34" s="115">
        <v>1</v>
      </c>
      <c r="LV34" s="115">
        <v>1</v>
      </c>
      <c r="LW34" s="115">
        <v>1</v>
      </c>
      <c r="LX34" s="115">
        <v>1</v>
      </c>
      <c r="LY34" s="115">
        <v>1</v>
      </c>
      <c r="LZ34" s="115">
        <v>1</v>
      </c>
      <c r="MA34" s="115">
        <v>1</v>
      </c>
      <c r="MB34" s="115">
        <v>1</v>
      </c>
      <c r="MC34" s="115">
        <v>1</v>
      </c>
      <c r="MD34" s="115">
        <v>1</v>
      </c>
      <c r="ME34" s="115">
        <v>1</v>
      </c>
      <c r="MF34" s="115">
        <v>1</v>
      </c>
      <c r="MG34" s="115">
        <v>1</v>
      </c>
      <c r="MH34" s="115">
        <v>1</v>
      </c>
      <c r="MI34" s="115">
        <v>1</v>
      </c>
      <c r="MJ34" s="115">
        <v>1</v>
      </c>
      <c r="MK34" s="133">
        <f t="shared" ref="MK34:MK40" si="2">SUM(E34:MJ34)</f>
        <v>274</v>
      </c>
    </row>
    <row r="35" spans="1:349" ht="26.25" thickBot="1" x14ac:dyDescent="0.3">
      <c r="A35" s="289"/>
      <c r="B35" s="13" t="s">
        <v>29</v>
      </c>
      <c r="C35" s="80" t="s">
        <v>275</v>
      </c>
      <c r="D35" s="102"/>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7"/>
      <c r="CA35" s="117"/>
      <c r="CB35" s="117"/>
      <c r="CC35" s="117"/>
      <c r="CD35" s="117"/>
      <c r="CE35" s="117"/>
      <c r="CF35" s="117"/>
      <c r="CG35" s="117"/>
      <c r="CH35" s="117"/>
      <c r="CQ35" s="115">
        <v>1</v>
      </c>
      <c r="CR35" s="115">
        <v>1</v>
      </c>
      <c r="CS35" s="115">
        <v>1</v>
      </c>
      <c r="CT35" s="115">
        <v>1</v>
      </c>
      <c r="CU35" s="115">
        <v>1</v>
      </c>
      <c r="CV35" s="115">
        <v>1</v>
      </c>
      <c r="CW35" s="115">
        <v>1</v>
      </c>
      <c r="CX35" s="115">
        <v>1</v>
      </c>
      <c r="CY35" s="115">
        <v>1</v>
      </c>
      <c r="CZ35" s="115">
        <v>1</v>
      </c>
      <c r="DA35" s="115">
        <v>1</v>
      </c>
      <c r="DB35" s="115">
        <v>1</v>
      </c>
      <c r="DC35" s="115">
        <v>1</v>
      </c>
      <c r="DD35" s="115">
        <v>1</v>
      </c>
      <c r="DE35" s="115">
        <v>1</v>
      </c>
      <c r="DF35" s="115">
        <v>1</v>
      </c>
      <c r="DG35" s="115">
        <v>1</v>
      </c>
      <c r="DH35" s="115">
        <v>1</v>
      </c>
      <c r="DI35" s="115">
        <v>1</v>
      </c>
      <c r="DJ35" s="115">
        <v>1</v>
      </c>
      <c r="DK35" s="115">
        <v>1</v>
      </c>
      <c r="DL35" s="115">
        <v>1</v>
      </c>
      <c r="DM35" s="115">
        <v>1</v>
      </c>
      <c r="DN35" s="115">
        <v>1</v>
      </c>
      <c r="DO35" s="115">
        <v>1</v>
      </c>
      <c r="DP35" s="115">
        <v>1</v>
      </c>
      <c r="DQ35" s="115">
        <v>1</v>
      </c>
      <c r="DR35" s="115">
        <v>1</v>
      </c>
      <c r="DS35" s="115">
        <v>1</v>
      </c>
      <c r="DT35" s="115">
        <v>1</v>
      </c>
      <c r="DU35" s="115">
        <v>1</v>
      </c>
      <c r="DV35" s="115">
        <v>1</v>
      </c>
      <c r="DW35" s="115">
        <v>1</v>
      </c>
      <c r="DX35" s="115">
        <v>1</v>
      </c>
      <c r="DY35" s="115">
        <v>1</v>
      </c>
      <c r="DZ35" s="115">
        <v>1</v>
      </c>
      <c r="EA35" s="115">
        <v>1</v>
      </c>
      <c r="EB35" s="115">
        <v>1</v>
      </c>
      <c r="EC35" s="115">
        <v>1</v>
      </c>
      <c r="ED35" s="115">
        <v>1</v>
      </c>
      <c r="EE35" s="115">
        <v>1</v>
      </c>
      <c r="EF35" s="115">
        <v>1</v>
      </c>
      <c r="EG35" s="115">
        <v>1</v>
      </c>
      <c r="EH35" s="115">
        <v>1</v>
      </c>
      <c r="EI35" s="115">
        <v>1</v>
      </c>
      <c r="EJ35" s="115">
        <v>1</v>
      </c>
      <c r="EK35" s="115">
        <v>1</v>
      </c>
      <c r="EL35" s="115">
        <v>1</v>
      </c>
      <c r="EM35" s="115">
        <v>1</v>
      </c>
      <c r="EN35" s="115">
        <v>1</v>
      </c>
      <c r="EO35" s="115">
        <v>1</v>
      </c>
      <c r="EP35" s="115">
        <v>1</v>
      </c>
      <c r="EQ35" s="115">
        <v>1</v>
      </c>
      <c r="ER35" s="115">
        <v>1</v>
      </c>
      <c r="ES35" s="115">
        <v>1</v>
      </c>
      <c r="ET35" s="115">
        <v>1</v>
      </c>
      <c r="EU35" s="115">
        <v>1</v>
      </c>
      <c r="EV35" s="115">
        <v>1</v>
      </c>
      <c r="EW35" s="115">
        <v>1</v>
      </c>
      <c r="EX35" s="115">
        <v>1</v>
      </c>
      <c r="EY35" s="115">
        <v>1</v>
      </c>
      <c r="EZ35" s="115">
        <v>1</v>
      </c>
      <c r="FA35" s="115">
        <v>1</v>
      </c>
      <c r="FB35" s="115">
        <v>1</v>
      </c>
      <c r="FC35" s="115">
        <v>1</v>
      </c>
      <c r="FD35" s="115">
        <v>1</v>
      </c>
      <c r="FE35" s="115">
        <v>1</v>
      </c>
      <c r="FF35" s="115">
        <v>1</v>
      </c>
      <c r="FG35" s="115">
        <v>1</v>
      </c>
      <c r="FH35" s="115">
        <v>1</v>
      </c>
      <c r="FI35" s="115">
        <v>1</v>
      </c>
      <c r="FJ35" s="115">
        <v>1</v>
      </c>
      <c r="FK35" s="115">
        <v>1</v>
      </c>
      <c r="FL35" s="115">
        <v>1</v>
      </c>
      <c r="FM35" s="115">
        <v>1</v>
      </c>
      <c r="FN35" s="115">
        <v>1</v>
      </c>
      <c r="FO35" s="115">
        <v>1</v>
      </c>
      <c r="FP35" s="115">
        <v>1</v>
      </c>
      <c r="FQ35" s="115">
        <v>1</v>
      </c>
      <c r="FR35" s="115">
        <v>1</v>
      </c>
      <c r="FS35" s="115">
        <v>1</v>
      </c>
      <c r="FT35" s="115">
        <v>1</v>
      </c>
      <c r="FU35" s="115">
        <v>1</v>
      </c>
      <c r="FV35" s="115">
        <v>1</v>
      </c>
      <c r="FW35" s="115">
        <v>1</v>
      </c>
      <c r="FX35" s="115">
        <v>1</v>
      </c>
      <c r="FY35" s="115">
        <v>1</v>
      </c>
      <c r="FZ35" s="115">
        <v>1</v>
      </c>
      <c r="GA35" s="115">
        <v>1</v>
      </c>
      <c r="GB35" s="115">
        <v>1</v>
      </c>
      <c r="GC35" s="115">
        <v>1</v>
      </c>
      <c r="GD35" s="115">
        <v>1</v>
      </c>
      <c r="GE35" s="115">
        <v>1</v>
      </c>
      <c r="GF35" s="115">
        <v>1</v>
      </c>
      <c r="GG35" s="115">
        <v>1</v>
      </c>
      <c r="GH35" s="115">
        <v>1</v>
      </c>
      <c r="GI35" s="115">
        <v>1</v>
      </c>
      <c r="GJ35" s="115">
        <v>1</v>
      </c>
      <c r="GK35" s="115">
        <v>1</v>
      </c>
      <c r="GL35" s="115">
        <v>1</v>
      </c>
      <c r="GM35" s="115">
        <v>1</v>
      </c>
      <c r="GN35" s="115">
        <v>1</v>
      </c>
      <c r="GO35" s="115">
        <v>1</v>
      </c>
      <c r="GP35" s="115">
        <v>1</v>
      </c>
      <c r="GQ35" s="115">
        <v>1</v>
      </c>
      <c r="GR35" s="115">
        <v>1</v>
      </c>
      <c r="GS35" s="115">
        <v>1</v>
      </c>
      <c r="GT35" s="115">
        <v>1</v>
      </c>
      <c r="GU35" s="115">
        <v>1</v>
      </c>
      <c r="GV35" s="115">
        <v>1</v>
      </c>
      <c r="GW35" s="115">
        <v>1</v>
      </c>
      <c r="GX35" s="115">
        <v>1</v>
      </c>
      <c r="GY35" s="115">
        <v>1</v>
      </c>
      <c r="GZ35" s="115">
        <v>1</v>
      </c>
      <c r="HA35" s="115">
        <v>1</v>
      </c>
      <c r="HB35" s="115">
        <v>1</v>
      </c>
      <c r="HC35" s="115">
        <v>1</v>
      </c>
      <c r="HD35" s="115">
        <v>1</v>
      </c>
      <c r="HE35" s="115">
        <v>1</v>
      </c>
      <c r="HF35" s="115">
        <v>1</v>
      </c>
      <c r="HG35" s="115">
        <v>1</v>
      </c>
      <c r="HH35" s="115">
        <v>1</v>
      </c>
      <c r="HI35" s="115">
        <v>1</v>
      </c>
      <c r="HJ35" s="115">
        <v>1</v>
      </c>
      <c r="HK35" s="115">
        <v>1</v>
      </c>
      <c r="HL35" s="115">
        <v>1</v>
      </c>
      <c r="HM35" s="115">
        <v>1</v>
      </c>
      <c r="HN35" s="115">
        <v>1</v>
      </c>
      <c r="HO35" s="115">
        <v>1</v>
      </c>
      <c r="HP35" s="115">
        <v>1</v>
      </c>
      <c r="HQ35" s="115">
        <v>1</v>
      </c>
      <c r="HR35" s="115">
        <v>1</v>
      </c>
      <c r="HS35" s="115">
        <v>1</v>
      </c>
      <c r="HT35" s="115">
        <v>1</v>
      </c>
      <c r="HU35" s="115">
        <v>1</v>
      </c>
      <c r="HV35" s="115">
        <v>1</v>
      </c>
      <c r="HW35" s="115">
        <v>1</v>
      </c>
      <c r="HX35" s="115">
        <v>1</v>
      </c>
      <c r="HY35" s="115">
        <v>1</v>
      </c>
      <c r="HZ35" s="115">
        <v>1</v>
      </c>
      <c r="IA35" s="115">
        <v>1</v>
      </c>
      <c r="IB35" s="115">
        <v>1</v>
      </c>
      <c r="IC35" s="115">
        <v>1</v>
      </c>
      <c r="ID35" s="115">
        <v>1</v>
      </c>
      <c r="IE35" s="115">
        <v>1</v>
      </c>
      <c r="IF35" s="115">
        <v>1</v>
      </c>
      <c r="IG35" s="115">
        <v>1</v>
      </c>
      <c r="IH35" s="115">
        <v>1</v>
      </c>
      <c r="II35" s="115">
        <v>1</v>
      </c>
      <c r="IJ35" s="115">
        <v>1</v>
      </c>
      <c r="IK35" s="115">
        <v>1</v>
      </c>
      <c r="IL35" s="115">
        <v>1</v>
      </c>
      <c r="IM35" s="115">
        <v>1</v>
      </c>
      <c r="IN35" s="115">
        <v>1</v>
      </c>
      <c r="IO35" s="115">
        <v>1</v>
      </c>
      <c r="IP35" s="115">
        <v>1</v>
      </c>
      <c r="IQ35" s="115">
        <v>1</v>
      </c>
      <c r="IR35" s="115">
        <v>1</v>
      </c>
      <c r="IS35" s="115">
        <v>1</v>
      </c>
      <c r="IT35" s="115">
        <v>1</v>
      </c>
      <c r="IU35" s="115">
        <v>1</v>
      </c>
      <c r="IV35" s="115">
        <v>1</v>
      </c>
      <c r="IW35" s="115">
        <v>1</v>
      </c>
      <c r="IX35" s="115">
        <v>1</v>
      </c>
      <c r="IY35" s="115">
        <v>1</v>
      </c>
      <c r="IZ35" s="115">
        <v>1</v>
      </c>
      <c r="JA35" s="115">
        <v>1</v>
      </c>
      <c r="JB35" s="115">
        <v>1</v>
      </c>
      <c r="JC35" s="115">
        <v>1</v>
      </c>
      <c r="JD35" s="115">
        <v>1</v>
      </c>
      <c r="JE35" s="115">
        <v>1</v>
      </c>
      <c r="JF35" s="115">
        <v>1</v>
      </c>
      <c r="JG35" s="115">
        <v>1</v>
      </c>
      <c r="JH35" s="115">
        <v>1</v>
      </c>
      <c r="JI35" s="115">
        <v>1</v>
      </c>
      <c r="JJ35" s="115">
        <v>1</v>
      </c>
      <c r="JK35" s="115">
        <v>1</v>
      </c>
      <c r="JL35" s="115">
        <v>1</v>
      </c>
      <c r="JM35" s="115">
        <v>1</v>
      </c>
      <c r="JN35" s="115">
        <v>1</v>
      </c>
      <c r="JO35" s="115">
        <v>1</v>
      </c>
      <c r="JP35" s="115">
        <v>1</v>
      </c>
      <c r="JQ35" s="115">
        <v>1</v>
      </c>
      <c r="JR35" s="115">
        <v>1</v>
      </c>
      <c r="JS35" s="115">
        <v>1</v>
      </c>
      <c r="JT35" s="115">
        <v>1</v>
      </c>
      <c r="JU35" s="115">
        <v>1</v>
      </c>
      <c r="JV35" s="115">
        <v>1</v>
      </c>
      <c r="JW35" s="115">
        <v>1</v>
      </c>
      <c r="JX35" s="115">
        <v>1</v>
      </c>
      <c r="JY35" s="115">
        <v>1</v>
      </c>
      <c r="JZ35" s="115">
        <v>1</v>
      </c>
      <c r="KA35" s="115">
        <v>1</v>
      </c>
      <c r="KB35" s="115">
        <v>1</v>
      </c>
      <c r="KC35" s="115">
        <v>1</v>
      </c>
      <c r="KD35" s="115">
        <v>1</v>
      </c>
      <c r="KE35" s="115">
        <v>1</v>
      </c>
      <c r="KF35" s="115">
        <v>1</v>
      </c>
      <c r="KG35" s="115">
        <v>1</v>
      </c>
      <c r="KH35" s="115">
        <v>1</v>
      </c>
      <c r="KI35" s="115">
        <v>1</v>
      </c>
      <c r="KJ35" s="115">
        <v>1</v>
      </c>
      <c r="KK35" s="115">
        <v>1</v>
      </c>
      <c r="KL35" s="115">
        <v>1</v>
      </c>
      <c r="KM35" s="115">
        <v>1</v>
      </c>
      <c r="KN35" s="115">
        <v>1</v>
      </c>
      <c r="KO35" s="115">
        <v>1</v>
      </c>
      <c r="KP35" s="115">
        <v>1</v>
      </c>
      <c r="KQ35" s="115">
        <v>1</v>
      </c>
      <c r="KR35" s="115">
        <v>1</v>
      </c>
      <c r="KS35" s="115">
        <v>1</v>
      </c>
      <c r="KT35" s="115">
        <v>1</v>
      </c>
      <c r="KU35" s="115">
        <v>1</v>
      </c>
      <c r="KV35" s="115">
        <v>1</v>
      </c>
      <c r="KW35" s="115">
        <v>1</v>
      </c>
      <c r="KX35" s="115">
        <v>1</v>
      </c>
      <c r="KY35" s="115">
        <v>1</v>
      </c>
      <c r="KZ35" s="115">
        <v>1</v>
      </c>
      <c r="LA35" s="115">
        <v>1</v>
      </c>
      <c r="LB35" s="115">
        <v>1</v>
      </c>
      <c r="LC35" s="115">
        <v>1</v>
      </c>
      <c r="LD35" s="115">
        <v>1</v>
      </c>
      <c r="LE35" s="115">
        <v>1</v>
      </c>
      <c r="LF35" s="115">
        <v>1</v>
      </c>
      <c r="LG35" s="115">
        <v>1</v>
      </c>
      <c r="LH35" s="115">
        <v>1</v>
      </c>
      <c r="LI35" s="115">
        <v>1</v>
      </c>
      <c r="LJ35" s="115">
        <v>1</v>
      </c>
      <c r="LK35" s="115">
        <v>1</v>
      </c>
      <c r="LL35" s="115">
        <v>1</v>
      </c>
      <c r="LM35" s="115">
        <v>1</v>
      </c>
      <c r="LN35" s="115">
        <v>1</v>
      </c>
      <c r="LO35" s="115">
        <v>1</v>
      </c>
      <c r="LP35" s="115">
        <v>1</v>
      </c>
      <c r="LQ35" s="115">
        <v>1</v>
      </c>
      <c r="LR35" s="115">
        <v>1</v>
      </c>
      <c r="LS35" s="115">
        <v>1</v>
      </c>
      <c r="LT35" s="115">
        <v>1</v>
      </c>
      <c r="LU35" s="115">
        <v>1</v>
      </c>
      <c r="LV35" s="115">
        <v>1</v>
      </c>
      <c r="LW35" s="115">
        <v>1</v>
      </c>
      <c r="LX35" s="115">
        <v>1</v>
      </c>
      <c r="LY35" s="115">
        <v>1</v>
      </c>
      <c r="LZ35" s="115">
        <v>1</v>
      </c>
      <c r="MA35" s="115">
        <v>1</v>
      </c>
      <c r="MB35" s="115">
        <v>1</v>
      </c>
      <c r="MC35" s="115">
        <v>1</v>
      </c>
      <c r="MD35" s="115">
        <v>1</v>
      </c>
      <c r="ME35" s="115">
        <v>1</v>
      </c>
      <c r="MF35" s="115">
        <v>1</v>
      </c>
      <c r="MG35" s="115">
        <v>1</v>
      </c>
      <c r="MH35" s="115">
        <v>1</v>
      </c>
      <c r="MI35" s="115">
        <v>1</v>
      </c>
      <c r="MJ35" s="115">
        <v>1</v>
      </c>
      <c r="MK35" s="133">
        <f t="shared" si="2"/>
        <v>254</v>
      </c>
    </row>
    <row r="36" spans="1:349" ht="39" thickBot="1" x14ac:dyDescent="0.3">
      <c r="A36" s="289"/>
      <c r="B36" s="13" t="s">
        <v>30</v>
      </c>
      <c r="C36" s="80" t="s">
        <v>276</v>
      </c>
      <c r="D36" s="102"/>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2"/>
      <c r="AR36" s="112"/>
      <c r="AS36" s="112"/>
      <c r="AT36" s="112"/>
      <c r="AU36" s="112"/>
      <c r="AV36" s="112"/>
      <c r="AW36" s="115"/>
      <c r="AX36" s="115"/>
      <c r="AY36" s="115"/>
      <c r="AZ36" s="115"/>
      <c r="BA36" s="115"/>
      <c r="BB36" s="115"/>
      <c r="BC36" s="112"/>
      <c r="BD36" s="112"/>
      <c r="BE36" s="112"/>
      <c r="BF36" s="112"/>
      <c r="BG36" s="112"/>
      <c r="BH36" s="112"/>
      <c r="BI36" s="112"/>
      <c r="BJ36" s="112"/>
      <c r="BK36" s="112"/>
      <c r="BL36" s="112"/>
      <c r="BM36" s="112"/>
      <c r="BN36" s="112"/>
      <c r="BO36" s="112"/>
      <c r="BP36" s="112"/>
      <c r="BQ36" s="112"/>
      <c r="BR36" s="112"/>
      <c r="BS36" s="115"/>
      <c r="BT36" s="115"/>
      <c r="BU36" s="115"/>
      <c r="BV36" s="115"/>
      <c r="BW36" s="115"/>
      <c r="BX36" s="115"/>
      <c r="BY36" s="115"/>
      <c r="BZ36" s="117"/>
      <c r="CA36" s="117"/>
      <c r="CB36" s="117"/>
      <c r="CC36" s="117"/>
      <c r="CD36" s="117"/>
      <c r="CE36" s="117"/>
      <c r="CF36" s="117"/>
      <c r="CG36" s="117"/>
      <c r="CH36" s="117"/>
      <c r="CQ36" s="115">
        <v>1</v>
      </c>
      <c r="CR36" s="115">
        <v>1</v>
      </c>
      <c r="CS36" s="115">
        <v>1</v>
      </c>
      <c r="CT36" s="115">
        <v>1</v>
      </c>
      <c r="CU36" s="115">
        <v>1</v>
      </c>
      <c r="CV36" s="115">
        <v>1</v>
      </c>
      <c r="CW36" s="115">
        <v>1</v>
      </c>
      <c r="CX36" s="115">
        <v>1</v>
      </c>
      <c r="CY36" s="115">
        <v>1</v>
      </c>
      <c r="CZ36" s="115">
        <v>1</v>
      </c>
      <c r="DA36" s="115">
        <v>1</v>
      </c>
      <c r="DB36" s="115">
        <v>1</v>
      </c>
      <c r="DC36" s="115">
        <v>1</v>
      </c>
      <c r="DD36" s="115">
        <v>1</v>
      </c>
      <c r="DE36" s="115">
        <v>1</v>
      </c>
      <c r="DF36" s="115">
        <v>1</v>
      </c>
      <c r="DG36" s="115">
        <v>1</v>
      </c>
      <c r="DH36" s="115">
        <v>1</v>
      </c>
      <c r="DI36" s="115">
        <v>1</v>
      </c>
      <c r="DJ36" s="115">
        <v>1</v>
      </c>
      <c r="DK36" s="115">
        <v>1</v>
      </c>
      <c r="DL36" s="115">
        <v>1</v>
      </c>
      <c r="DM36" s="115">
        <v>1</v>
      </c>
      <c r="DN36" s="115">
        <v>1</v>
      </c>
      <c r="DO36" s="115">
        <v>1</v>
      </c>
      <c r="DP36" s="115">
        <v>1</v>
      </c>
      <c r="DQ36" s="115">
        <v>1</v>
      </c>
      <c r="DR36" s="115">
        <v>1</v>
      </c>
      <c r="DS36" s="115">
        <v>1</v>
      </c>
      <c r="DT36" s="115">
        <v>1</v>
      </c>
      <c r="DU36" s="115">
        <v>1</v>
      </c>
      <c r="DV36" s="115">
        <v>1</v>
      </c>
      <c r="DW36" s="115">
        <v>1</v>
      </c>
      <c r="DX36" s="115">
        <v>1</v>
      </c>
      <c r="DY36" s="115">
        <v>1</v>
      </c>
      <c r="DZ36" s="115">
        <v>1</v>
      </c>
      <c r="EA36" s="115">
        <v>1</v>
      </c>
      <c r="EB36" s="115">
        <v>1</v>
      </c>
      <c r="EC36" s="115">
        <v>1</v>
      </c>
      <c r="ED36" s="115">
        <v>1</v>
      </c>
      <c r="EE36" s="115">
        <v>1</v>
      </c>
      <c r="EF36" s="115">
        <v>1</v>
      </c>
      <c r="EG36" s="115">
        <v>1</v>
      </c>
      <c r="EH36" s="115">
        <v>1</v>
      </c>
      <c r="EI36" s="115">
        <v>1</v>
      </c>
      <c r="EJ36" s="115">
        <v>1</v>
      </c>
      <c r="EK36" s="115">
        <v>1</v>
      </c>
      <c r="EL36" s="115">
        <v>1</v>
      </c>
      <c r="EM36" s="115">
        <v>1</v>
      </c>
      <c r="EN36" s="115">
        <v>1</v>
      </c>
      <c r="EO36" s="115">
        <v>1</v>
      </c>
      <c r="EP36" s="115">
        <v>1</v>
      </c>
      <c r="EQ36" s="115">
        <v>1</v>
      </c>
      <c r="ER36" s="115">
        <v>1</v>
      </c>
      <c r="ES36" s="115">
        <v>1</v>
      </c>
      <c r="ET36" s="115">
        <v>1</v>
      </c>
      <c r="EU36" s="115">
        <v>1</v>
      </c>
      <c r="EV36" s="115">
        <v>1</v>
      </c>
      <c r="EW36" s="115">
        <v>1</v>
      </c>
      <c r="EX36" s="115">
        <v>1</v>
      </c>
      <c r="EY36" s="115">
        <v>1</v>
      </c>
      <c r="EZ36" s="115">
        <v>1</v>
      </c>
      <c r="FA36" s="115">
        <v>1</v>
      </c>
      <c r="FB36" s="115">
        <v>1</v>
      </c>
      <c r="FC36" s="115">
        <v>1</v>
      </c>
      <c r="FD36" s="115">
        <v>1</v>
      </c>
      <c r="FE36" s="115">
        <v>1</v>
      </c>
      <c r="FF36" s="115">
        <v>1</v>
      </c>
      <c r="FG36" s="115">
        <v>1</v>
      </c>
      <c r="FH36" s="115">
        <v>1</v>
      </c>
      <c r="FI36" s="115">
        <v>1</v>
      </c>
      <c r="FJ36" s="115">
        <v>1</v>
      </c>
      <c r="FK36" s="115">
        <v>1</v>
      </c>
      <c r="FL36" s="115">
        <v>1</v>
      </c>
      <c r="FM36" s="115">
        <v>1</v>
      </c>
      <c r="FN36" s="115">
        <v>1</v>
      </c>
      <c r="FO36" s="115">
        <v>1</v>
      </c>
      <c r="FP36" s="115">
        <v>1</v>
      </c>
      <c r="FQ36" s="115">
        <v>1</v>
      </c>
      <c r="FR36" s="115">
        <v>1</v>
      </c>
      <c r="FS36" s="115">
        <v>1</v>
      </c>
      <c r="FT36" s="115">
        <v>1</v>
      </c>
      <c r="FU36" s="115">
        <v>1</v>
      </c>
      <c r="FV36" s="115">
        <v>1</v>
      </c>
      <c r="FW36" s="115">
        <v>1</v>
      </c>
      <c r="FX36" s="115">
        <v>1</v>
      </c>
      <c r="FY36" s="115">
        <v>1</v>
      </c>
      <c r="FZ36" s="115">
        <v>1</v>
      </c>
      <c r="GA36" s="115">
        <v>1</v>
      </c>
      <c r="GB36" s="115">
        <v>1</v>
      </c>
      <c r="GC36" s="115">
        <v>1</v>
      </c>
      <c r="GD36" s="115">
        <v>1</v>
      </c>
      <c r="GE36" s="115">
        <v>1</v>
      </c>
      <c r="GF36" s="115">
        <v>1</v>
      </c>
      <c r="GG36" s="115">
        <v>1</v>
      </c>
      <c r="GH36" s="115">
        <v>1</v>
      </c>
      <c r="GI36" s="115">
        <v>1</v>
      </c>
      <c r="GJ36" s="115">
        <v>1</v>
      </c>
      <c r="GK36" s="115">
        <v>1</v>
      </c>
      <c r="GL36" s="115">
        <v>1</v>
      </c>
      <c r="GM36" s="115">
        <v>1</v>
      </c>
      <c r="GN36" s="115">
        <v>1</v>
      </c>
      <c r="GO36" s="115">
        <v>1</v>
      </c>
      <c r="GP36" s="115">
        <v>1</v>
      </c>
      <c r="GQ36" s="115">
        <v>1</v>
      </c>
      <c r="GR36" s="115">
        <v>1</v>
      </c>
      <c r="GS36" s="115">
        <v>1</v>
      </c>
      <c r="GT36" s="115">
        <v>1</v>
      </c>
      <c r="GU36" s="115">
        <v>1</v>
      </c>
      <c r="GV36" s="115">
        <v>1</v>
      </c>
      <c r="GW36" s="115">
        <v>1</v>
      </c>
      <c r="GX36" s="115">
        <v>1</v>
      </c>
      <c r="GY36" s="115">
        <v>1</v>
      </c>
      <c r="GZ36" s="115">
        <v>1</v>
      </c>
      <c r="HA36" s="115">
        <v>1</v>
      </c>
      <c r="HB36" s="115">
        <v>1</v>
      </c>
      <c r="HC36" s="115">
        <v>1</v>
      </c>
      <c r="HD36" s="115">
        <v>1</v>
      </c>
      <c r="HE36" s="115">
        <v>1</v>
      </c>
      <c r="HF36" s="115">
        <v>1</v>
      </c>
      <c r="HG36" s="115">
        <v>1</v>
      </c>
      <c r="HH36" s="115">
        <v>1</v>
      </c>
      <c r="HI36" s="115">
        <v>1</v>
      </c>
      <c r="HJ36" s="115">
        <v>1</v>
      </c>
      <c r="HK36" s="115">
        <v>1</v>
      </c>
      <c r="HL36" s="115">
        <v>1</v>
      </c>
      <c r="HM36" s="115">
        <v>1</v>
      </c>
      <c r="HN36" s="115">
        <v>1</v>
      </c>
      <c r="HO36" s="115">
        <v>1</v>
      </c>
      <c r="HP36" s="115">
        <v>1</v>
      </c>
      <c r="HQ36" s="115">
        <v>1</v>
      </c>
      <c r="HR36" s="115">
        <v>1</v>
      </c>
      <c r="HS36" s="115">
        <v>1</v>
      </c>
      <c r="HT36" s="115">
        <v>1</v>
      </c>
      <c r="HU36" s="115">
        <v>1</v>
      </c>
      <c r="HV36" s="115">
        <v>1</v>
      </c>
      <c r="HW36" s="115">
        <v>1</v>
      </c>
      <c r="HX36" s="115">
        <v>1</v>
      </c>
      <c r="HY36" s="115">
        <v>1</v>
      </c>
      <c r="HZ36" s="115">
        <v>1</v>
      </c>
      <c r="IA36" s="115">
        <v>1</v>
      </c>
      <c r="IB36" s="115">
        <v>1</v>
      </c>
      <c r="IC36" s="115">
        <v>1</v>
      </c>
      <c r="ID36" s="115">
        <v>1</v>
      </c>
      <c r="IE36" s="115">
        <v>1</v>
      </c>
      <c r="IF36" s="115">
        <v>1</v>
      </c>
      <c r="IG36" s="115">
        <v>1</v>
      </c>
      <c r="IH36" s="115">
        <v>1</v>
      </c>
      <c r="II36" s="115">
        <v>1</v>
      </c>
      <c r="IJ36" s="115">
        <v>1</v>
      </c>
      <c r="IK36" s="115">
        <v>1</v>
      </c>
      <c r="IL36" s="115">
        <v>1</v>
      </c>
      <c r="IM36" s="115">
        <v>1</v>
      </c>
      <c r="IN36" s="115">
        <v>1</v>
      </c>
      <c r="IO36" s="115">
        <v>1</v>
      </c>
      <c r="IP36" s="115">
        <v>1</v>
      </c>
      <c r="IQ36" s="115">
        <v>1</v>
      </c>
      <c r="IR36" s="115">
        <v>1</v>
      </c>
      <c r="IS36" s="115">
        <v>1</v>
      </c>
      <c r="IT36" s="115">
        <v>1</v>
      </c>
      <c r="IU36" s="115">
        <v>1</v>
      </c>
      <c r="IV36" s="115">
        <v>1</v>
      </c>
      <c r="IW36" s="115">
        <v>1</v>
      </c>
      <c r="IX36" s="115">
        <v>1</v>
      </c>
      <c r="IY36" s="115">
        <v>1</v>
      </c>
      <c r="IZ36" s="115">
        <v>1</v>
      </c>
      <c r="JA36" s="115">
        <v>1</v>
      </c>
      <c r="JB36" s="115">
        <v>1</v>
      </c>
      <c r="JC36" s="115">
        <v>1</v>
      </c>
      <c r="JD36" s="115">
        <v>1</v>
      </c>
      <c r="JE36" s="115">
        <v>1</v>
      </c>
      <c r="JF36" s="115">
        <v>1</v>
      </c>
      <c r="JG36" s="115">
        <v>1</v>
      </c>
      <c r="JH36" s="115">
        <v>1</v>
      </c>
      <c r="JI36" s="115">
        <v>1</v>
      </c>
      <c r="JJ36" s="115">
        <v>1</v>
      </c>
      <c r="JK36" s="115">
        <v>1</v>
      </c>
      <c r="JL36" s="115">
        <v>1</v>
      </c>
      <c r="JM36" s="115">
        <v>1</v>
      </c>
      <c r="JN36" s="115">
        <v>1</v>
      </c>
      <c r="JO36" s="115">
        <v>1</v>
      </c>
      <c r="JP36" s="115">
        <v>1</v>
      </c>
      <c r="JQ36" s="115">
        <v>1</v>
      </c>
      <c r="JR36" s="115">
        <v>1</v>
      </c>
      <c r="JS36" s="115">
        <v>1</v>
      </c>
      <c r="JT36" s="115">
        <v>1</v>
      </c>
      <c r="JU36" s="115">
        <v>1</v>
      </c>
      <c r="JV36" s="115">
        <v>1</v>
      </c>
      <c r="JW36" s="115">
        <v>1</v>
      </c>
      <c r="JX36" s="115">
        <v>1</v>
      </c>
      <c r="JY36" s="115">
        <v>1</v>
      </c>
      <c r="JZ36" s="115">
        <v>1</v>
      </c>
      <c r="KA36" s="115">
        <v>1</v>
      </c>
      <c r="KB36" s="115">
        <v>1</v>
      </c>
      <c r="KC36" s="115">
        <v>1</v>
      </c>
      <c r="KD36" s="115">
        <v>1</v>
      </c>
      <c r="KE36" s="115">
        <v>1</v>
      </c>
      <c r="KF36" s="115">
        <v>1</v>
      </c>
      <c r="KG36" s="115">
        <v>1</v>
      </c>
      <c r="KH36" s="115">
        <v>1</v>
      </c>
      <c r="KI36" s="115">
        <v>1</v>
      </c>
      <c r="KJ36" s="115">
        <v>1</v>
      </c>
      <c r="KK36" s="115">
        <v>1</v>
      </c>
      <c r="KL36" s="115">
        <v>1</v>
      </c>
      <c r="KM36" s="115">
        <v>1</v>
      </c>
      <c r="KN36" s="115">
        <v>1</v>
      </c>
      <c r="KO36" s="115">
        <v>1</v>
      </c>
      <c r="KP36" s="115">
        <v>1</v>
      </c>
      <c r="KQ36" s="115">
        <v>1</v>
      </c>
      <c r="KR36" s="115">
        <v>1</v>
      </c>
      <c r="KS36" s="115">
        <v>1</v>
      </c>
      <c r="KT36" s="115">
        <v>1</v>
      </c>
      <c r="KU36" s="115">
        <v>1</v>
      </c>
      <c r="KV36" s="115">
        <v>1</v>
      </c>
      <c r="KW36" s="115">
        <v>1</v>
      </c>
      <c r="KX36" s="115">
        <v>1</v>
      </c>
      <c r="KY36" s="115">
        <v>1</v>
      </c>
      <c r="KZ36" s="115">
        <v>1</v>
      </c>
      <c r="LA36" s="115">
        <v>1</v>
      </c>
      <c r="LB36" s="115">
        <v>1</v>
      </c>
      <c r="LC36" s="115">
        <v>1</v>
      </c>
      <c r="LD36" s="115">
        <v>1</v>
      </c>
      <c r="LE36" s="115">
        <v>1</v>
      </c>
      <c r="LF36" s="115">
        <v>1</v>
      </c>
      <c r="LG36" s="115">
        <v>1</v>
      </c>
      <c r="LH36" s="115">
        <v>1</v>
      </c>
      <c r="LI36" s="115">
        <v>1</v>
      </c>
      <c r="LJ36" s="115">
        <v>1</v>
      </c>
      <c r="LK36" s="115">
        <v>1</v>
      </c>
      <c r="LL36" s="115">
        <v>1</v>
      </c>
      <c r="LM36" s="115">
        <v>1</v>
      </c>
      <c r="LN36" s="115">
        <v>1</v>
      </c>
      <c r="LO36" s="115">
        <v>1</v>
      </c>
      <c r="LP36" s="115">
        <v>1</v>
      </c>
      <c r="LQ36" s="115">
        <v>1</v>
      </c>
      <c r="LR36" s="115">
        <v>1</v>
      </c>
      <c r="LS36" s="115">
        <v>1</v>
      </c>
      <c r="LT36" s="115">
        <v>1</v>
      </c>
      <c r="LU36" s="115">
        <v>1</v>
      </c>
      <c r="LV36" s="115">
        <v>1</v>
      </c>
      <c r="LW36" s="115">
        <v>1</v>
      </c>
      <c r="LX36" s="115">
        <v>1</v>
      </c>
      <c r="LY36" s="115">
        <v>1</v>
      </c>
      <c r="LZ36" s="115">
        <v>1</v>
      </c>
      <c r="MA36" s="115">
        <v>1</v>
      </c>
      <c r="MB36" s="115">
        <v>1</v>
      </c>
      <c r="MC36" s="115">
        <v>1</v>
      </c>
      <c r="MD36" s="115">
        <v>1</v>
      </c>
      <c r="ME36" s="115">
        <v>1</v>
      </c>
      <c r="MF36" s="115">
        <v>1</v>
      </c>
      <c r="MG36" s="115">
        <v>1</v>
      </c>
      <c r="MH36" s="115">
        <v>1</v>
      </c>
      <c r="MI36" s="115">
        <v>1</v>
      </c>
      <c r="MJ36" s="115">
        <v>1</v>
      </c>
      <c r="MK36" s="133">
        <f t="shared" si="2"/>
        <v>254</v>
      </c>
    </row>
    <row r="37" spans="1:349" ht="26.25" thickBot="1" x14ac:dyDescent="0.3">
      <c r="A37" s="289"/>
      <c r="B37" s="13" t="s">
        <v>31</v>
      </c>
      <c r="C37" s="80" t="s">
        <v>277</v>
      </c>
      <c r="D37" s="102"/>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2"/>
      <c r="AQ37" s="112"/>
      <c r="AR37" s="112"/>
      <c r="AS37" s="112"/>
      <c r="AT37" s="112"/>
      <c r="AU37" s="112"/>
      <c r="AV37" s="112"/>
      <c r="AW37" s="115"/>
      <c r="AX37" s="115">
        <v>1</v>
      </c>
      <c r="AY37" s="115">
        <v>1</v>
      </c>
      <c r="AZ37" s="115">
        <v>1</v>
      </c>
      <c r="BA37" s="115">
        <v>1</v>
      </c>
      <c r="BB37" s="115">
        <v>1</v>
      </c>
      <c r="BC37" s="115">
        <v>1</v>
      </c>
      <c r="BD37" s="115">
        <v>1</v>
      </c>
      <c r="BE37" s="115">
        <v>1</v>
      </c>
      <c r="BF37" s="112"/>
      <c r="BG37" s="112"/>
      <c r="BH37" s="112"/>
      <c r="BI37" s="112"/>
      <c r="BJ37" s="112"/>
      <c r="BK37" s="112"/>
      <c r="BL37" s="112"/>
      <c r="BM37" s="112"/>
      <c r="BN37" s="112"/>
      <c r="BO37" s="112"/>
      <c r="BP37" s="112"/>
      <c r="BQ37" s="112"/>
      <c r="BR37" s="112"/>
      <c r="BS37" s="115"/>
      <c r="BT37" s="115"/>
      <c r="BU37" s="115"/>
      <c r="BV37" s="115"/>
      <c r="BW37" s="115"/>
      <c r="BX37" s="115"/>
      <c r="BY37" s="115"/>
      <c r="BZ37" s="117"/>
      <c r="CA37" s="117"/>
      <c r="CB37" s="117"/>
      <c r="CC37" s="117"/>
      <c r="CD37" s="117"/>
      <c r="CE37" s="117"/>
      <c r="CF37" s="117"/>
      <c r="CG37" s="117"/>
      <c r="CH37" s="117"/>
      <c r="CQ37" s="115">
        <v>1</v>
      </c>
      <c r="CR37" s="115">
        <v>1</v>
      </c>
      <c r="CS37" s="115">
        <v>1</v>
      </c>
      <c r="CT37" s="115">
        <v>1</v>
      </c>
      <c r="CU37" s="115">
        <v>1</v>
      </c>
      <c r="CV37" s="115">
        <v>1</v>
      </c>
      <c r="CW37" s="115">
        <v>1</v>
      </c>
      <c r="CX37" s="115">
        <v>1</v>
      </c>
      <c r="CY37" s="115">
        <v>1</v>
      </c>
      <c r="CZ37" s="115">
        <v>1</v>
      </c>
      <c r="DA37" s="115">
        <v>1</v>
      </c>
      <c r="DB37" s="115">
        <v>1</v>
      </c>
      <c r="DC37" s="115">
        <v>1</v>
      </c>
      <c r="DD37" s="115">
        <v>1</v>
      </c>
      <c r="DE37" s="115">
        <v>1</v>
      </c>
      <c r="DF37" s="115">
        <v>1</v>
      </c>
      <c r="DG37" s="115">
        <v>1</v>
      </c>
      <c r="DH37" s="115">
        <v>1</v>
      </c>
      <c r="DI37" s="115">
        <v>1</v>
      </c>
      <c r="DJ37" s="115">
        <v>1</v>
      </c>
      <c r="DK37" s="115">
        <v>1</v>
      </c>
      <c r="DL37" s="115">
        <v>1</v>
      </c>
      <c r="DM37" s="115">
        <v>1</v>
      </c>
      <c r="DN37" s="115">
        <v>1</v>
      </c>
      <c r="DO37" s="115">
        <v>1</v>
      </c>
      <c r="DP37" s="115">
        <v>1</v>
      </c>
      <c r="DQ37" s="115">
        <v>1</v>
      </c>
      <c r="DR37" s="115">
        <v>1</v>
      </c>
      <c r="DS37" s="115">
        <v>1</v>
      </c>
      <c r="DT37" s="115">
        <v>1</v>
      </c>
      <c r="DU37" s="115">
        <v>1</v>
      </c>
      <c r="DV37" s="115">
        <v>1</v>
      </c>
      <c r="DW37" s="115">
        <v>1</v>
      </c>
      <c r="DX37" s="115">
        <v>1</v>
      </c>
      <c r="DY37" s="115">
        <v>1</v>
      </c>
      <c r="DZ37" s="115">
        <v>1</v>
      </c>
      <c r="EA37" s="115">
        <v>1</v>
      </c>
      <c r="EB37" s="115">
        <v>1</v>
      </c>
      <c r="EC37" s="115">
        <v>1</v>
      </c>
      <c r="ED37" s="115">
        <v>1</v>
      </c>
      <c r="EE37" s="115">
        <v>1</v>
      </c>
      <c r="EF37" s="115">
        <v>1</v>
      </c>
      <c r="EG37" s="115">
        <v>1</v>
      </c>
      <c r="EH37" s="115">
        <v>1</v>
      </c>
      <c r="EI37" s="115">
        <v>1</v>
      </c>
      <c r="EJ37" s="115">
        <v>1</v>
      </c>
      <c r="EK37" s="115">
        <v>1</v>
      </c>
      <c r="EL37" s="115">
        <v>1</v>
      </c>
      <c r="EM37" s="115">
        <v>1</v>
      </c>
      <c r="EN37" s="115">
        <v>1</v>
      </c>
      <c r="EO37" s="115">
        <v>1</v>
      </c>
      <c r="EP37" s="115">
        <v>1</v>
      </c>
      <c r="EQ37" s="115">
        <v>1</v>
      </c>
      <c r="ER37" s="115">
        <v>1</v>
      </c>
      <c r="ES37" s="115">
        <v>1</v>
      </c>
      <c r="ET37" s="115">
        <v>1</v>
      </c>
      <c r="EU37" s="115">
        <v>1</v>
      </c>
      <c r="EV37" s="115">
        <v>1</v>
      </c>
      <c r="EW37" s="115">
        <v>1</v>
      </c>
      <c r="EX37" s="115">
        <v>1</v>
      </c>
      <c r="EY37" s="115">
        <v>1</v>
      </c>
      <c r="EZ37" s="115">
        <v>1</v>
      </c>
      <c r="FA37" s="115">
        <v>1</v>
      </c>
      <c r="FB37" s="115">
        <v>1</v>
      </c>
      <c r="FC37" s="115">
        <v>1</v>
      </c>
      <c r="FD37" s="115">
        <v>1</v>
      </c>
      <c r="FE37" s="115">
        <v>1</v>
      </c>
      <c r="FF37" s="115">
        <v>1</v>
      </c>
      <c r="FG37" s="115">
        <v>1</v>
      </c>
      <c r="FH37" s="115">
        <v>1</v>
      </c>
      <c r="FI37" s="115">
        <v>1</v>
      </c>
      <c r="FJ37" s="115">
        <v>1</v>
      </c>
      <c r="FK37" s="115">
        <v>1</v>
      </c>
      <c r="FL37" s="115">
        <v>1</v>
      </c>
      <c r="FM37" s="115">
        <v>1</v>
      </c>
      <c r="FN37" s="115">
        <v>1</v>
      </c>
      <c r="FO37" s="115">
        <v>1</v>
      </c>
      <c r="FP37" s="115">
        <v>1</v>
      </c>
      <c r="FQ37" s="115">
        <v>1</v>
      </c>
      <c r="FR37" s="115">
        <v>1</v>
      </c>
      <c r="FS37" s="115">
        <v>1</v>
      </c>
      <c r="FT37" s="115">
        <v>1</v>
      </c>
      <c r="FU37" s="115">
        <v>1</v>
      </c>
      <c r="FV37" s="115">
        <v>1</v>
      </c>
      <c r="FW37" s="115">
        <v>1</v>
      </c>
      <c r="FX37" s="115">
        <v>1</v>
      </c>
      <c r="FY37" s="115">
        <v>1</v>
      </c>
      <c r="FZ37" s="115">
        <v>1</v>
      </c>
      <c r="GA37" s="115">
        <v>1</v>
      </c>
      <c r="GB37" s="115">
        <v>1</v>
      </c>
      <c r="GC37" s="115">
        <v>1</v>
      </c>
      <c r="GD37" s="115">
        <v>1</v>
      </c>
      <c r="GE37" s="115">
        <v>1</v>
      </c>
      <c r="GF37" s="115">
        <v>1</v>
      </c>
      <c r="GG37" s="115">
        <v>1</v>
      </c>
      <c r="GH37" s="115">
        <v>1</v>
      </c>
      <c r="GI37" s="115">
        <v>1</v>
      </c>
      <c r="GJ37" s="115">
        <v>1</v>
      </c>
      <c r="GK37" s="115">
        <v>1</v>
      </c>
      <c r="GL37" s="115">
        <v>1</v>
      </c>
      <c r="GM37" s="115">
        <v>1</v>
      </c>
      <c r="GN37" s="115">
        <v>1</v>
      </c>
      <c r="GO37" s="115">
        <v>1</v>
      </c>
      <c r="GP37" s="115">
        <v>1</v>
      </c>
      <c r="GQ37" s="115">
        <v>1</v>
      </c>
      <c r="GR37" s="115">
        <v>1</v>
      </c>
      <c r="GS37" s="115">
        <v>1</v>
      </c>
      <c r="GT37" s="115">
        <v>1</v>
      </c>
      <c r="GU37" s="115">
        <v>1</v>
      </c>
      <c r="GV37" s="115">
        <v>1</v>
      </c>
      <c r="GW37" s="115">
        <v>1</v>
      </c>
      <c r="GX37" s="115">
        <v>1</v>
      </c>
      <c r="GY37" s="115">
        <v>1</v>
      </c>
      <c r="GZ37" s="115">
        <v>1</v>
      </c>
      <c r="HA37" s="115">
        <v>1</v>
      </c>
      <c r="HB37" s="115">
        <v>1</v>
      </c>
      <c r="HC37" s="115">
        <v>1</v>
      </c>
      <c r="HD37" s="115">
        <v>1</v>
      </c>
      <c r="HE37" s="115">
        <v>1</v>
      </c>
      <c r="HF37" s="115">
        <v>1</v>
      </c>
      <c r="HG37" s="115">
        <v>1</v>
      </c>
      <c r="HH37" s="115">
        <v>1</v>
      </c>
      <c r="HI37" s="115">
        <v>1</v>
      </c>
      <c r="HJ37" s="115">
        <v>1</v>
      </c>
      <c r="HK37" s="115">
        <v>1</v>
      </c>
      <c r="HL37" s="115">
        <v>1</v>
      </c>
      <c r="HM37" s="115">
        <v>1</v>
      </c>
      <c r="HN37" s="115">
        <v>1</v>
      </c>
      <c r="HO37" s="115">
        <v>1</v>
      </c>
      <c r="HP37" s="115">
        <v>1</v>
      </c>
      <c r="HQ37" s="115">
        <v>1</v>
      </c>
      <c r="HR37" s="115">
        <v>1</v>
      </c>
      <c r="HS37" s="115">
        <v>1</v>
      </c>
      <c r="HT37" s="115">
        <v>1</v>
      </c>
      <c r="HU37" s="115">
        <v>1</v>
      </c>
      <c r="HV37" s="115">
        <v>1</v>
      </c>
      <c r="HW37" s="115">
        <v>1</v>
      </c>
      <c r="HX37" s="115">
        <v>1</v>
      </c>
      <c r="HY37" s="115">
        <v>1</v>
      </c>
      <c r="HZ37" s="115">
        <v>1</v>
      </c>
      <c r="IA37" s="115">
        <v>1</v>
      </c>
      <c r="IB37" s="115">
        <v>1</v>
      </c>
      <c r="IC37" s="115">
        <v>1</v>
      </c>
      <c r="ID37" s="115">
        <v>1</v>
      </c>
      <c r="IE37" s="115">
        <v>1</v>
      </c>
      <c r="IF37" s="115">
        <v>1</v>
      </c>
      <c r="IG37" s="115">
        <v>1</v>
      </c>
      <c r="IH37" s="115">
        <v>1</v>
      </c>
      <c r="II37" s="115">
        <v>1</v>
      </c>
      <c r="IJ37" s="115">
        <v>1</v>
      </c>
      <c r="IK37" s="115">
        <v>1</v>
      </c>
      <c r="IL37" s="115">
        <v>1</v>
      </c>
      <c r="IM37" s="115">
        <v>1</v>
      </c>
      <c r="IN37" s="115">
        <v>1</v>
      </c>
      <c r="IO37" s="115">
        <v>1</v>
      </c>
      <c r="IP37" s="115">
        <v>1</v>
      </c>
      <c r="IQ37" s="115">
        <v>1</v>
      </c>
      <c r="IR37" s="115">
        <v>1</v>
      </c>
      <c r="IS37" s="115">
        <v>1</v>
      </c>
      <c r="IT37" s="115">
        <v>1</v>
      </c>
      <c r="IU37" s="115">
        <v>1</v>
      </c>
      <c r="IV37" s="115">
        <v>1</v>
      </c>
      <c r="IW37" s="115">
        <v>1</v>
      </c>
      <c r="IX37" s="115">
        <v>1</v>
      </c>
      <c r="IY37" s="115">
        <v>1</v>
      </c>
      <c r="IZ37" s="115">
        <v>1</v>
      </c>
      <c r="JA37" s="115">
        <v>1</v>
      </c>
      <c r="JB37" s="115">
        <v>1</v>
      </c>
      <c r="JC37" s="115">
        <v>1</v>
      </c>
      <c r="JD37" s="115">
        <v>1</v>
      </c>
      <c r="JE37" s="115">
        <v>1</v>
      </c>
      <c r="JF37" s="115">
        <v>1</v>
      </c>
      <c r="JG37" s="115">
        <v>1</v>
      </c>
      <c r="JH37" s="115">
        <v>1</v>
      </c>
      <c r="JI37" s="115">
        <v>1</v>
      </c>
      <c r="JJ37" s="115">
        <v>1</v>
      </c>
      <c r="JK37" s="115">
        <v>1</v>
      </c>
      <c r="JL37" s="115">
        <v>1</v>
      </c>
      <c r="JM37" s="115">
        <v>1</v>
      </c>
      <c r="JN37" s="115">
        <v>1</v>
      </c>
      <c r="JO37" s="115">
        <v>1</v>
      </c>
      <c r="JP37" s="115">
        <v>1</v>
      </c>
      <c r="JQ37" s="115">
        <v>1</v>
      </c>
      <c r="JR37" s="115">
        <v>1</v>
      </c>
      <c r="JS37" s="115">
        <v>1</v>
      </c>
      <c r="JT37" s="115">
        <v>1</v>
      </c>
      <c r="JU37" s="115">
        <v>1</v>
      </c>
      <c r="JV37" s="115">
        <v>1</v>
      </c>
      <c r="JW37" s="115">
        <v>1</v>
      </c>
      <c r="JX37" s="115">
        <v>1</v>
      </c>
      <c r="JY37" s="115">
        <v>1</v>
      </c>
      <c r="JZ37" s="115">
        <v>1</v>
      </c>
      <c r="KA37" s="115">
        <v>1</v>
      </c>
      <c r="KB37" s="115">
        <v>1</v>
      </c>
      <c r="KC37" s="115">
        <v>1</v>
      </c>
      <c r="KD37" s="115">
        <v>1</v>
      </c>
      <c r="KE37" s="115">
        <v>1</v>
      </c>
      <c r="KF37" s="115">
        <v>1</v>
      </c>
      <c r="KG37" s="115">
        <v>1</v>
      </c>
      <c r="KH37" s="115">
        <v>1</v>
      </c>
      <c r="KI37" s="115">
        <v>1</v>
      </c>
      <c r="KJ37" s="115">
        <v>1</v>
      </c>
      <c r="KK37" s="115">
        <v>1</v>
      </c>
      <c r="KL37" s="115">
        <v>1</v>
      </c>
      <c r="KM37" s="115">
        <v>1</v>
      </c>
      <c r="KN37" s="115">
        <v>1</v>
      </c>
      <c r="KO37" s="115">
        <v>1</v>
      </c>
      <c r="KP37" s="115">
        <v>1</v>
      </c>
      <c r="KQ37" s="115">
        <v>1</v>
      </c>
      <c r="KR37" s="115">
        <v>1</v>
      </c>
      <c r="KS37" s="115">
        <v>1</v>
      </c>
      <c r="KT37" s="115">
        <v>1</v>
      </c>
      <c r="KU37" s="115">
        <v>1</v>
      </c>
      <c r="KV37" s="115">
        <v>1</v>
      </c>
      <c r="KW37" s="115">
        <v>1</v>
      </c>
      <c r="KX37" s="115">
        <v>1</v>
      </c>
      <c r="KY37" s="115">
        <v>1</v>
      </c>
      <c r="KZ37" s="115">
        <v>1</v>
      </c>
      <c r="LA37" s="115">
        <v>1</v>
      </c>
      <c r="LB37" s="115">
        <v>1</v>
      </c>
      <c r="LC37" s="115">
        <v>1</v>
      </c>
      <c r="LD37" s="115">
        <v>1</v>
      </c>
      <c r="LE37" s="115">
        <v>1</v>
      </c>
      <c r="LF37" s="115">
        <v>1</v>
      </c>
      <c r="LG37" s="115">
        <v>1</v>
      </c>
      <c r="LH37" s="115">
        <v>1</v>
      </c>
      <c r="LI37" s="115">
        <v>1</v>
      </c>
      <c r="LJ37" s="115">
        <v>1</v>
      </c>
      <c r="LK37" s="115">
        <v>1</v>
      </c>
      <c r="LL37" s="115">
        <v>1</v>
      </c>
      <c r="LM37" s="115">
        <v>1</v>
      </c>
      <c r="LN37" s="115">
        <v>1</v>
      </c>
      <c r="LO37" s="115">
        <v>1</v>
      </c>
      <c r="LP37" s="115">
        <v>1</v>
      </c>
      <c r="LQ37" s="115">
        <v>1</v>
      </c>
      <c r="LR37" s="115">
        <v>1</v>
      </c>
      <c r="LS37" s="115">
        <v>1</v>
      </c>
      <c r="LT37" s="115">
        <v>1</v>
      </c>
      <c r="LU37" s="115">
        <v>1</v>
      </c>
      <c r="LV37" s="115">
        <v>1</v>
      </c>
      <c r="LW37" s="115">
        <v>1</v>
      </c>
      <c r="LX37" s="115">
        <v>1</v>
      </c>
      <c r="LY37" s="115">
        <v>1</v>
      </c>
      <c r="LZ37" s="115">
        <v>1</v>
      </c>
      <c r="MA37" s="115">
        <v>1</v>
      </c>
      <c r="MB37" s="115">
        <v>1</v>
      </c>
      <c r="MC37" s="115">
        <v>1</v>
      </c>
      <c r="MD37" s="115">
        <v>1</v>
      </c>
      <c r="ME37" s="115">
        <v>1</v>
      </c>
      <c r="MF37" s="115">
        <v>1</v>
      </c>
      <c r="MG37" s="115">
        <v>1</v>
      </c>
      <c r="MH37" s="115">
        <v>1</v>
      </c>
      <c r="MI37" s="115">
        <v>1</v>
      </c>
      <c r="MJ37" s="115">
        <v>1</v>
      </c>
      <c r="MK37" s="133">
        <f t="shared" si="2"/>
        <v>262</v>
      </c>
    </row>
    <row r="38" spans="1:349" ht="26.25" thickBot="1" x14ac:dyDescent="0.3">
      <c r="A38" s="289"/>
      <c r="B38" s="13" t="s">
        <v>32</v>
      </c>
      <c r="C38" s="80" t="s">
        <v>278</v>
      </c>
      <c r="D38" s="102"/>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7"/>
      <c r="CA38" s="117"/>
      <c r="CB38" s="117"/>
      <c r="CC38" s="117"/>
      <c r="CD38" s="117"/>
      <c r="CE38" s="117"/>
      <c r="CF38" s="117"/>
      <c r="CG38" s="117"/>
      <c r="CH38" s="117"/>
      <c r="CQ38" s="115">
        <v>1</v>
      </c>
      <c r="CR38" s="115">
        <v>1</v>
      </c>
      <c r="CS38" s="115">
        <v>1</v>
      </c>
      <c r="CT38" s="115">
        <v>1</v>
      </c>
      <c r="CU38" s="115">
        <v>1</v>
      </c>
      <c r="CV38" s="115">
        <v>1</v>
      </c>
      <c r="CW38" s="115">
        <v>1</v>
      </c>
      <c r="CX38" s="115">
        <v>1</v>
      </c>
      <c r="CY38" s="115">
        <v>1</v>
      </c>
      <c r="CZ38" s="115">
        <v>1</v>
      </c>
      <c r="DA38" s="115">
        <v>1</v>
      </c>
      <c r="DB38" s="115">
        <v>1</v>
      </c>
      <c r="DC38" s="115">
        <v>1</v>
      </c>
      <c r="DD38" s="115">
        <v>1</v>
      </c>
      <c r="DE38" s="115">
        <v>1</v>
      </c>
      <c r="DF38" s="115">
        <v>1</v>
      </c>
      <c r="DG38" s="115">
        <v>1</v>
      </c>
      <c r="DH38" s="115">
        <v>1</v>
      </c>
      <c r="DI38" s="115">
        <v>1</v>
      </c>
      <c r="DJ38" s="115">
        <v>1</v>
      </c>
      <c r="DK38" s="115">
        <v>1</v>
      </c>
      <c r="DL38" s="115">
        <v>1</v>
      </c>
      <c r="DM38" s="115">
        <v>1</v>
      </c>
      <c r="DN38" s="115">
        <v>1</v>
      </c>
      <c r="DO38" s="115">
        <v>1</v>
      </c>
      <c r="DP38" s="115">
        <v>1</v>
      </c>
      <c r="DQ38" s="115">
        <v>1</v>
      </c>
      <c r="DR38" s="115">
        <v>1</v>
      </c>
      <c r="DS38" s="115">
        <v>1</v>
      </c>
      <c r="DT38" s="115">
        <v>1</v>
      </c>
      <c r="DU38" s="115">
        <v>1</v>
      </c>
      <c r="DV38" s="115">
        <v>1</v>
      </c>
      <c r="DW38" s="115">
        <v>1</v>
      </c>
      <c r="DX38" s="115">
        <v>1</v>
      </c>
      <c r="DY38" s="115">
        <v>1</v>
      </c>
      <c r="DZ38" s="115">
        <v>1</v>
      </c>
      <c r="EA38" s="115">
        <v>1</v>
      </c>
      <c r="EB38" s="115">
        <v>1</v>
      </c>
      <c r="EC38" s="115">
        <v>1</v>
      </c>
      <c r="ED38" s="115">
        <v>1</v>
      </c>
      <c r="EE38" s="115">
        <v>1</v>
      </c>
      <c r="EF38" s="115">
        <v>1</v>
      </c>
      <c r="EG38" s="115">
        <v>1</v>
      </c>
      <c r="EH38" s="115">
        <v>1</v>
      </c>
      <c r="EI38" s="115">
        <v>1</v>
      </c>
      <c r="EJ38" s="115">
        <v>1</v>
      </c>
      <c r="EK38" s="115">
        <v>1</v>
      </c>
      <c r="EL38" s="115">
        <v>1</v>
      </c>
      <c r="EM38" s="115">
        <v>1</v>
      </c>
      <c r="EN38" s="115">
        <v>1</v>
      </c>
      <c r="EO38" s="115">
        <v>1</v>
      </c>
      <c r="EP38" s="115">
        <v>1</v>
      </c>
      <c r="EQ38" s="115">
        <v>1</v>
      </c>
      <c r="ER38" s="115">
        <v>1</v>
      </c>
      <c r="ES38" s="115">
        <v>1</v>
      </c>
      <c r="ET38" s="115">
        <v>1</v>
      </c>
      <c r="EU38" s="115">
        <v>1</v>
      </c>
      <c r="EV38" s="115">
        <v>1</v>
      </c>
      <c r="EW38" s="115">
        <v>1</v>
      </c>
      <c r="EX38" s="115">
        <v>1</v>
      </c>
      <c r="EY38" s="115">
        <v>1</v>
      </c>
      <c r="EZ38" s="115">
        <v>1</v>
      </c>
      <c r="FA38" s="115">
        <v>1</v>
      </c>
      <c r="FB38" s="115">
        <v>1</v>
      </c>
      <c r="FC38" s="115">
        <v>1</v>
      </c>
      <c r="FD38" s="115">
        <v>1</v>
      </c>
      <c r="FE38" s="115">
        <v>1</v>
      </c>
      <c r="FF38" s="115">
        <v>1</v>
      </c>
      <c r="FG38" s="115">
        <v>1</v>
      </c>
      <c r="FH38" s="115">
        <v>1</v>
      </c>
      <c r="FI38" s="115">
        <v>1</v>
      </c>
      <c r="FJ38" s="115">
        <v>1</v>
      </c>
      <c r="FK38" s="115">
        <v>1</v>
      </c>
      <c r="FL38" s="115">
        <v>1</v>
      </c>
      <c r="FM38" s="115">
        <v>1</v>
      </c>
      <c r="FN38" s="115">
        <v>1</v>
      </c>
      <c r="FO38" s="115">
        <v>1</v>
      </c>
      <c r="FP38" s="115">
        <v>1</v>
      </c>
      <c r="FQ38" s="115">
        <v>1</v>
      </c>
      <c r="FR38" s="115">
        <v>1</v>
      </c>
      <c r="FS38" s="115">
        <v>1</v>
      </c>
      <c r="FT38" s="115">
        <v>1</v>
      </c>
      <c r="FU38" s="115">
        <v>1</v>
      </c>
      <c r="FV38" s="115">
        <v>1</v>
      </c>
      <c r="FW38" s="115">
        <v>1</v>
      </c>
      <c r="FX38" s="115">
        <v>1</v>
      </c>
      <c r="FY38" s="115">
        <v>1</v>
      </c>
      <c r="FZ38" s="115">
        <v>1</v>
      </c>
      <c r="GA38" s="115">
        <v>1</v>
      </c>
      <c r="GB38" s="115">
        <v>1</v>
      </c>
      <c r="GC38" s="115">
        <v>1</v>
      </c>
      <c r="GD38" s="115">
        <v>1</v>
      </c>
      <c r="GE38" s="115">
        <v>1</v>
      </c>
      <c r="GF38" s="115">
        <v>1</v>
      </c>
      <c r="GG38" s="115">
        <v>1</v>
      </c>
      <c r="GH38" s="115">
        <v>1</v>
      </c>
      <c r="GI38" s="115">
        <v>1</v>
      </c>
      <c r="GJ38" s="115">
        <v>1</v>
      </c>
      <c r="GK38" s="115">
        <v>1</v>
      </c>
      <c r="GL38" s="115">
        <v>1</v>
      </c>
      <c r="GM38" s="115">
        <v>1</v>
      </c>
      <c r="GN38" s="115">
        <v>1</v>
      </c>
      <c r="GO38" s="115">
        <v>1</v>
      </c>
      <c r="GP38" s="115">
        <v>1</v>
      </c>
      <c r="GQ38" s="115">
        <v>1</v>
      </c>
      <c r="GR38" s="115">
        <v>1</v>
      </c>
      <c r="GS38" s="115">
        <v>1</v>
      </c>
      <c r="GT38" s="115">
        <v>1</v>
      </c>
      <c r="GU38" s="115">
        <v>1</v>
      </c>
      <c r="GV38" s="115">
        <v>1</v>
      </c>
      <c r="GW38" s="115">
        <v>1</v>
      </c>
      <c r="GX38" s="115">
        <v>1</v>
      </c>
      <c r="GY38" s="115">
        <v>1</v>
      </c>
      <c r="GZ38" s="115">
        <v>1</v>
      </c>
      <c r="HA38" s="115">
        <v>1</v>
      </c>
      <c r="HB38" s="115">
        <v>1</v>
      </c>
      <c r="HC38" s="115">
        <v>1</v>
      </c>
      <c r="HD38" s="115">
        <v>1</v>
      </c>
      <c r="HE38" s="115">
        <v>1</v>
      </c>
      <c r="HF38" s="115">
        <v>1</v>
      </c>
      <c r="HG38" s="115">
        <v>1</v>
      </c>
      <c r="HH38" s="115">
        <v>1</v>
      </c>
      <c r="HI38" s="115">
        <v>1</v>
      </c>
      <c r="HJ38" s="115">
        <v>1</v>
      </c>
      <c r="HK38" s="115">
        <v>1</v>
      </c>
      <c r="HL38" s="115">
        <v>1</v>
      </c>
      <c r="HM38" s="115">
        <v>1</v>
      </c>
      <c r="HN38" s="115">
        <v>1</v>
      </c>
      <c r="HO38" s="115">
        <v>1</v>
      </c>
      <c r="HP38" s="115">
        <v>1</v>
      </c>
      <c r="HQ38" s="115">
        <v>1</v>
      </c>
      <c r="HR38" s="115">
        <v>1</v>
      </c>
      <c r="HS38" s="115">
        <v>1</v>
      </c>
      <c r="HT38" s="115">
        <v>1</v>
      </c>
      <c r="HU38" s="115">
        <v>1</v>
      </c>
      <c r="HV38" s="115">
        <v>1</v>
      </c>
      <c r="HW38" s="115">
        <v>1</v>
      </c>
      <c r="HX38" s="115">
        <v>1</v>
      </c>
      <c r="HY38" s="115">
        <v>1</v>
      </c>
      <c r="HZ38" s="115">
        <v>1</v>
      </c>
      <c r="IA38" s="115">
        <v>1</v>
      </c>
      <c r="IB38" s="115">
        <v>1</v>
      </c>
      <c r="IC38" s="115">
        <v>1</v>
      </c>
      <c r="ID38" s="115">
        <v>1</v>
      </c>
      <c r="IE38" s="115">
        <v>1</v>
      </c>
      <c r="IF38" s="115">
        <v>1</v>
      </c>
      <c r="IG38" s="115">
        <v>1</v>
      </c>
      <c r="IH38" s="115">
        <v>1</v>
      </c>
      <c r="II38" s="115">
        <v>1</v>
      </c>
      <c r="IJ38" s="115">
        <v>1</v>
      </c>
      <c r="IK38" s="115">
        <v>1</v>
      </c>
      <c r="IL38" s="115">
        <v>1</v>
      </c>
      <c r="IM38" s="115">
        <v>1</v>
      </c>
      <c r="IN38" s="115">
        <v>1</v>
      </c>
      <c r="IO38" s="115">
        <v>1</v>
      </c>
      <c r="IP38" s="115">
        <v>1</v>
      </c>
      <c r="IQ38" s="115">
        <v>1</v>
      </c>
      <c r="IR38" s="115">
        <v>1</v>
      </c>
      <c r="IS38" s="115">
        <v>1</v>
      </c>
      <c r="IT38" s="115">
        <v>1</v>
      </c>
      <c r="IU38" s="115">
        <v>1</v>
      </c>
      <c r="IV38" s="115">
        <v>1</v>
      </c>
      <c r="IW38" s="115">
        <v>1</v>
      </c>
      <c r="IX38" s="115">
        <v>1</v>
      </c>
      <c r="IY38" s="115">
        <v>1</v>
      </c>
      <c r="IZ38" s="115">
        <v>1</v>
      </c>
      <c r="JA38" s="115">
        <v>1</v>
      </c>
      <c r="JB38" s="115">
        <v>1</v>
      </c>
      <c r="JC38" s="115">
        <v>1</v>
      </c>
      <c r="JD38" s="115">
        <v>1</v>
      </c>
      <c r="JE38" s="115">
        <v>1</v>
      </c>
      <c r="JF38" s="115">
        <v>1</v>
      </c>
      <c r="JG38" s="115">
        <v>1</v>
      </c>
      <c r="JH38" s="115">
        <v>1</v>
      </c>
      <c r="JI38" s="115">
        <v>1</v>
      </c>
      <c r="JJ38" s="115">
        <v>1</v>
      </c>
      <c r="JK38" s="115">
        <v>1</v>
      </c>
      <c r="JL38" s="115">
        <v>1</v>
      </c>
      <c r="JM38" s="115">
        <v>1</v>
      </c>
      <c r="JN38" s="115">
        <v>1</v>
      </c>
      <c r="JO38" s="115">
        <v>1</v>
      </c>
      <c r="JP38" s="115">
        <v>1</v>
      </c>
      <c r="JQ38" s="115">
        <v>1</v>
      </c>
      <c r="JR38" s="115">
        <v>1</v>
      </c>
      <c r="JS38" s="115">
        <v>1</v>
      </c>
      <c r="JT38" s="115">
        <v>1</v>
      </c>
      <c r="JU38" s="115">
        <v>1</v>
      </c>
      <c r="JV38" s="115">
        <v>1</v>
      </c>
      <c r="JW38" s="115">
        <v>1</v>
      </c>
      <c r="JX38" s="115">
        <v>1</v>
      </c>
      <c r="JY38" s="115">
        <v>1</v>
      </c>
      <c r="JZ38" s="115">
        <v>1</v>
      </c>
      <c r="KA38" s="115">
        <v>1</v>
      </c>
      <c r="KB38" s="115">
        <v>1</v>
      </c>
      <c r="KC38" s="115">
        <v>1</v>
      </c>
      <c r="KD38" s="115">
        <v>1</v>
      </c>
      <c r="KE38" s="115">
        <v>1</v>
      </c>
      <c r="KF38" s="115">
        <v>1</v>
      </c>
      <c r="KG38" s="115">
        <v>1</v>
      </c>
      <c r="KH38" s="115">
        <v>1</v>
      </c>
      <c r="KI38" s="115">
        <v>1</v>
      </c>
      <c r="KJ38" s="115">
        <v>1</v>
      </c>
      <c r="KK38" s="115">
        <v>1</v>
      </c>
      <c r="KL38" s="115">
        <v>1</v>
      </c>
      <c r="KM38" s="115">
        <v>1</v>
      </c>
      <c r="KN38" s="115">
        <v>1</v>
      </c>
      <c r="KO38" s="115">
        <v>1</v>
      </c>
      <c r="KP38" s="115">
        <v>1</v>
      </c>
      <c r="KQ38" s="115">
        <v>1</v>
      </c>
      <c r="KR38" s="115">
        <v>1</v>
      </c>
      <c r="KS38" s="115">
        <v>1</v>
      </c>
      <c r="KT38" s="115">
        <v>1</v>
      </c>
      <c r="KU38" s="115">
        <v>1</v>
      </c>
      <c r="KV38" s="115">
        <v>1</v>
      </c>
      <c r="KW38" s="115">
        <v>1</v>
      </c>
      <c r="KX38" s="115">
        <v>1</v>
      </c>
      <c r="KY38" s="115">
        <v>1</v>
      </c>
      <c r="KZ38" s="115">
        <v>1</v>
      </c>
      <c r="LA38" s="115">
        <v>1</v>
      </c>
      <c r="LB38" s="115">
        <v>1</v>
      </c>
      <c r="LC38" s="115">
        <v>1</v>
      </c>
      <c r="LD38" s="115">
        <v>1</v>
      </c>
      <c r="LE38" s="115">
        <v>1</v>
      </c>
      <c r="LF38" s="115">
        <v>1</v>
      </c>
      <c r="LG38" s="115">
        <v>1</v>
      </c>
      <c r="LH38" s="115">
        <v>1</v>
      </c>
      <c r="LI38" s="115">
        <v>1</v>
      </c>
      <c r="LJ38" s="115">
        <v>1</v>
      </c>
      <c r="LK38" s="115">
        <v>1</v>
      </c>
      <c r="LL38" s="115">
        <v>1</v>
      </c>
      <c r="LM38" s="115">
        <v>1</v>
      </c>
      <c r="LN38" s="115">
        <v>1</v>
      </c>
      <c r="LO38" s="115">
        <v>1</v>
      </c>
      <c r="LP38" s="115">
        <v>1</v>
      </c>
      <c r="LQ38" s="115">
        <v>1</v>
      </c>
      <c r="LR38" s="115">
        <v>1</v>
      </c>
      <c r="LS38" s="115">
        <v>1</v>
      </c>
      <c r="LT38" s="115">
        <v>1</v>
      </c>
      <c r="LU38" s="115">
        <v>1</v>
      </c>
      <c r="LV38" s="115">
        <v>1</v>
      </c>
      <c r="LW38" s="115">
        <v>1</v>
      </c>
      <c r="LX38" s="115">
        <v>1</v>
      </c>
      <c r="LY38" s="115">
        <v>1</v>
      </c>
      <c r="LZ38" s="115">
        <v>1</v>
      </c>
      <c r="MA38" s="115">
        <v>1</v>
      </c>
      <c r="MB38" s="115">
        <v>1</v>
      </c>
      <c r="MC38" s="115">
        <v>1</v>
      </c>
      <c r="MD38" s="115">
        <v>1</v>
      </c>
      <c r="ME38" s="115">
        <v>1</v>
      </c>
      <c r="MF38" s="115">
        <v>1</v>
      </c>
      <c r="MG38" s="115">
        <v>1</v>
      </c>
      <c r="MH38" s="115">
        <v>1</v>
      </c>
      <c r="MI38" s="115">
        <v>1</v>
      </c>
      <c r="MJ38" s="115">
        <v>1</v>
      </c>
      <c r="MK38" s="133">
        <f t="shared" si="2"/>
        <v>254</v>
      </c>
    </row>
    <row r="39" spans="1:349" ht="26.25" thickBot="1" x14ac:dyDescent="0.3">
      <c r="A39" s="290"/>
      <c r="B39" s="14" t="s">
        <v>33</v>
      </c>
      <c r="C39" s="80" t="s">
        <v>279</v>
      </c>
      <c r="D39" s="102"/>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2"/>
      <c r="AQ39" s="112"/>
      <c r="AR39" s="112"/>
      <c r="AS39" s="112"/>
      <c r="AT39" s="112"/>
      <c r="AU39" s="112"/>
      <c r="AV39" s="112"/>
      <c r="AW39" s="115"/>
      <c r="AX39" s="115"/>
      <c r="AY39" s="115"/>
      <c r="AZ39" s="115"/>
      <c r="BA39" s="115"/>
      <c r="BB39" s="115"/>
      <c r="BC39" s="112"/>
      <c r="BD39" s="112"/>
      <c r="BE39" s="112"/>
      <c r="BF39" s="112"/>
      <c r="BG39" s="112"/>
      <c r="BH39" s="112"/>
      <c r="BI39" s="112"/>
      <c r="BJ39" s="112"/>
      <c r="BK39" s="112"/>
      <c r="BL39" s="112"/>
      <c r="BM39" s="112"/>
      <c r="BN39" s="112"/>
      <c r="BO39" s="112"/>
      <c r="BP39" s="112"/>
      <c r="BQ39" s="112"/>
      <c r="BR39" s="112"/>
      <c r="BS39" s="112">
        <v>1</v>
      </c>
      <c r="BT39" s="112">
        <v>1</v>
      </c>
      <c r="BU39" s="112">
        <v>1</v>
      </c>
      <c r="BV39" s="112">
        <v>1</v>
      </c>
      <c r="BW39" s="112">
        <v>1</v>
      </c>
      <c r="BX39" s="112">
        <v>1</v>
      </c>
      <c r="BY39" s="112">
        <v>1</v>
      </c>
      <c r="BZ39" s="112">
        <v>1</v>
      </c>
      <c r="CA39" s="112">
        <v>1</v>
      </c>
      <c r="CB39" s="112">
        <v>1</v>
      </c>
      <c r="CC39" s="112">
        <v>1</v>
      </c>
      <c r="CD39" s="112">
        <v>1</v>
      </c>
      <c r="CE39" s="112">
        <v>1</v>
      </c>
      <c r="CF39" s="112">
        <v>1</v>
      </c>
      <c r="CG39" s="112">
        <v>1</v>
      </c>
      <c r="CH39" s="112">
        <v>1</v>
      </c>
      <c r="CI39" s="112">
        <v>1</v>
      </c>
      <c r="CJ39" s="112">
        <v>1</v>
      </c>
      <c r="CK39" s="112">
        <v>1</v>
      </c>
      <c r="CL39" s="112">
        <v>1</v>
      </c>
      <c r="CM39" s="112">
        <v>1</v>
      </c>
      <c r="CN39" s="112">
        <v>1</v>
      </c>
      <c r="CO39" s="112">
        <v>1</v>
      </c>
      <c r="CP39" s="112">
        <v>1</v>
      </c>
      <c r="CQ39" s="115">
        <v>1</v>
      </c>
      <c r="CR39" s="115">
        <v>1</v>
      </c>
      <c r="CS39" s="115">
        <v>1</v>
      </c>
      <c r="CT39" s="115">
        <v>1</v>
      </c>
      <c r="CU39" s="115">
        <v>1</v>
      </c>
      <c r="CV39" s="115">
        <v>1</v>
      </c>
      <c r="CW39" s="115">
        <v>1</v>
      </c>
      <c r="CX39" s="115">
        <v>1</v>
      </c>
      <c r="CY39" s="115">
        <v>1</v>
      </c>
      <c r="CZ39" s="115">
        <v>1</v>
      </c>
      <c r="DA39" s="115">
        <v>1</v>
      </c>
      <c r="DB39" s="115">
        <v>1</v>
      </c>
      <c r="DC39" s="115">
        <v>1</v>
      </c>
      <c r="DD39" s="115">
        <v>1</v>
      </c>
      <c r="DE39" s="115">
        <v>1</v>
      </c>
      <c r="DF39" s="115">
        <v>1</v>
      </c>
      <c r="DG39" s="115">
        <v>1</v>
      </c>
      <c r="DH39" s="115">
        <v>1</v>
      </c>
      <c r="DI39" s="115">
        <v>1</v>
      </c>
      <c r="DJ39" s="115">
        <v>1</v>
      </c>
      <c r="DK39" s="115">
        <v>1</v>
      </c>
      <c r="DL39" s="115">
        <v>1</v>
      </c>
      <c r="DM39" s="115">
        <v>1</v>
      </c>
      <c r="DN39" s="115">
        <v>1</v>
      </c>
      <c r="DO39" s="115">
        <v>1</v>
      </c>
      <c r="DP39" s="115">
        <v>1</v>
      </c>
      <c r="DQ39" s="115">
        <v>1</v>
      </c>
      <c r="DR39" s="115">
        <v>1</v>
      </c>
      <c r="DS39" s="115">
        <v>1</v>
      </c>
      <c r="DT39" s="115">
        <v>1</v>
      </c>
      <c r="DU39" s="115">
        <v>1</v>
      </c>
      <c r="DV39" s="115">
        <v>1</v>
      </c>
      <c r="DW39" s="115">
        <v>1</v>
      </c>
      <c r="DX39" s="115">
        <v>1</v>
      </c>
      <c r="DY39" s="115">
        <v>1</v>
      </c>
      <c r="DZ39" s="115">
        <v>1</v>
      </c>
      <c r="EA39" s="115">
        <v>1</v>
      </c>
      <c r="EB39" s="115">
        <v>1</v>
      </c>
      <c r="EC39" s="115">
        <v>1</v>
      </c>
      <c r="ED39" s="115">
        <v>1</v>
      </c>
      <c r="EE39" s="115">
        <v>1</v>
      </c>
      <c r="EF39" s="115">
        <v>1</v>
      </c>
      <c r="EG39" s="115">
        <v>1</v>
      </c>
      <c r="EH39" s="115">
        <v>1</v>
      </c>
      <c r="EI39" s="115">
        <v>1</v>
      </c>
      <c r="EJ39" s="115">
        <v>1</v>
      </c>
      <c r="EK39" s="115">
        <v>1</v>
      </c>
      <c r="EL39" s="115">
        <v>1</v>
      </c>
      <c r="EM39" s="115">
        <v>1</v>
      </c>
      <c r="EN39" s="115">
        <v>1</v>
      </c>
      <c r="EO39" s="115">
        <v>1</v>
      </c>
      <c r="EP39" s="115">
        <v>1</v>
      </c>
      <c r="EQ39" s="115">
        <v>1</v>
      </c>
      <c r="ER39" s="115">
        <v>1</v>
      </c>
      <c r="ES39" s="115">
        <v>1</v>
      </c>
      <c r="ET39" s="115">
        <v>1</v>
      </c>
      <c r="EU39" s="115">
        <v>1</v>
      </c>
      <c r="EV39" s="115">
        <v>1</v>
      </c>
      <c r="EW39" s="115">
        <v>1</v>
      </c>
      <c r="EX39" s="115">
        <v>1</v>
      </c>
      <c r="EY39" s="115">
        <v>1</v>
      </c>
      <c r="EZ39" s="115">
        <v>1</v>
      </c>
      <c r="FA39" s="115">
        <v>1</v>
      </c>
      <c r="FB39" s="115">
        <v>1</v>
      </c>
      <c r="FC39" s="115">
        <v>1</v>
      </c>
      <c r="FD39" s="115">
        <v>1</v>
      </c>
      <c r="FE39" s="115">
        <v>1</v>
      </c>
      <c r="FF39" s="115">
        <v>1</v>
      </c>
      <c r="FG39" s="115">
        <v>1</v>
      </c>
      <c r="FH39" s="115">
        <v>1</v>
      </c>
      <c r="FI39" s="115">
        <v>1</v>
      </c>
      <c r="FJ39" s="115">
        <v>1</v>
      </c>
      <c r="FK39" s="115">
        <v>1</v>
      </c>
      <c r="FL39" s="115">
        <v>1</v>
      </c>
      <c r="FM39" s="115">
        <v>1</v>
      </c>
      <c r="FN39" s="115">
        <v>1</v>
      </c>
      <c r="FO39" s="115">
        <v>1</v>
      </c>
      <c r="FP39" s="115">
        <v>1</v>
      </c>
      <c r="FQ39" s="115">
        <v>1</v>
      </c>
      <c r="FR39" s="115">
        <v>1</v>
      </c>
      <c r="FS39" s="115">
        <v>1</v>
      </c>
      <c r="FT39" s="115">
        <v>1</v>
      </c>
      <c r="FU39" s="115">
        <v>1</v>
      </c>
      <c r="FV39" s="115">
        <v>1</v>
      </c>
      <c r="FW39" s="115">
        <v>1</v>
      </c>
      <c r="FX39" s="115">
        <v>1</v>
      </c>
      <c r="FY39" s="115">
        <v>1</v>
      </c>
      <c r="FZ39" s="115">
        <v>1</v>
      </c>
      <c r="GA39" s="115">
        <v>1</v>
      </c>
      <c r="GB39" s="115">
        <v>1</v>
      </c>
      <c r="GC39" s="115">
        <v>1</v>
      </c>
      <c r="GD39" s="115">
        <v>1</v>
      </c>
      <c r="GE39" s="115">
        <v>1</v>
      </c>
      <c r="GF39" s="115">
        <v>1</v>
      </c>
      <c r="GG39" s="115">
        <v>1</v>
      </c>
      <c r="GH39" s="115">
        <v>1</v>
      </c>
      <c r="GI39" s="115">
        <v>1</v>
      </c>
      <c r="GJ39" s="115">
        <v>1</v>
      </c>
      <c r="GK39" s="115">
        <v>1</v>
      </c>
      <c r="GL39" s="115">
        <v>1</v>
      </c>
      <c r="GM39" s="115">
        <v>1</v>
      </c>
      <c r="GN39" s="115">
        <v>1</v>
      </c>
      <c r="GO39" s="115">
        <v>1</v>
      </c>
      <c r="GP39" s="115">
        <v>1</v>
      </c>
      <c r="GQ39" s="115">
        <v>1</v>
      </c>
      <c r="GR39" s="115">
        <v>1</v>
      </c>
      <c r="GS39" s="115">
        <v>1</v>
      </c>
      <c r="GT39" s="115">
        <v>1</v>
      </c>
      <c r="GU39" s="115">
        <v>1</v>
      </c>
      <c r="GV39" s="115">
        <v>1</v>
      </c>
      <c r="GW39" s="115">
        <v>1</v>
      </c>
      <c r="GX39" s="115">
        <v>1</v>
      </c>
      <c r="GY39" s="115">
        <v>1</v>
      </c>
      <c r="GZ39" s="115">
        <v>1</v>
      </c>
      <c r="HA39" s="115">
        <v>1</v>
      </c>
      <c r="HB39" s="115">
        <v>1</v>
      </c>
      <c r="HC39" s="115">
        <v>1</v>
      </c>
      <c r="HD39" s="115">
        <v>1</v>
      </c>
      <c r="HE39" s="115">
        <v>1</v>
      </c>
      <c r="HF39" s="115">
        <v>1</v>
      </c>
      <c r="HG39" s="115">
        <v>1</v>
      </c>
      <c r="HH39" s="115">
        <v>1</v>
      </c>
      <c r="HI39" s="115">
        <v>1</v>
      </c>
      <c r="HJ39" s="115">
        <v>1</v>
      </c>
      <c r="HK39" s="115">
        <v>1</v>
      </c>
      <c r="HL39" s="115">
        <v>1</v>
      </c>
      <c r="HM39" s="115">
        <v>1</v>
      </c>
      <c r="HN39" s="115">
        <v>1</v>
      </c>
      <c r="HO39" s="115">
        <v>1</v>
      </c>
      <c r="HP39" s="115">
        <v>1</v>
      </c>
      <c r="HQ39" s="115">
        <v>1</v>
      </c>
      <c r="HR39" s="115">
        <v>1</v>
      </c>
      <c r="HS39" s="115">
        <v>1</v>
      </c>
      <c r="HT39" s="115">
        <v>1</v>
      </c>
      <c r="HU39" s="115">
        <v>1</v>
      </c>
      <c r="HV39" s="115">
        <v>1</v>
      </c>
      <c r="HW39" s="115">
        <v>1</v>
      </c>
      <c r="HX39" s="115">
        <v>1</v>
      </c>
      <c r="HY39" s="115">
        <v>1</v>
      </c>
      <c r="HZ39" s="115">
        <v>1</v>
      </c>
      <c r="IA39" s="115">
        <v>1</v>
      </c>
      <c r="IB39" s="115">
        <v>1</v>
      </c>
      <c r="IC39" s="115">
        <v>1</v>
      </c>
      <c r="ID39" s="115">
        <v>1</v>
      </c>
      <c r="IE39" s="115">
        <v>1</v>
      </c>
      <c r="IF39" s="115">
        <v>1</v>
      </c>
      <c r="IG39" s="115">
        <v>1</v>
      </c>
      <c r="IH39" s="115">
        <v>1</v>
      </c>
      <c r="II39" s="115">
        <v>1</v>
      </c>
      <c r="IJ39" s="115">
        <v>1</v>
      </c>
      <c r="IK39" s="115">
        <v>1</v>
      </c>
      <c r="IL39" s="115">
        <v>1</v>
      </c>
      <c r="IM39" s="115">
        <v>1</v>
      </c>
      <c r="IN39" s="115">
        <v>1</v>
      </c>
      <c r="IO39" s="115">
        <v>1</v>
      </c>
      <c r="IP39" s="115">
        <v>1</v>
      </c>
      <c r="IQ39" s="115">
        <v>1</v>
      </c>
      <c r="IR39" s="115">
        <v>1</v>
      </c>
      <c r="IS39" s="115">
        <v>1</v>
      </c>
      <c r="IT39" s="115">
        <v>1</v>
      </c>
      <c r="IU39" s="115">
        <v>1</v>
      </c>
      <c r="IV39" s="115">
        <v>1</v>
      </c>
      <c r="IW39" s="115">
        <v>1</v>
      </c>
      <c r="IX39" s="115">
        <v>1</v>
      </c>
      <c r="IY39" s="115">
        <v>1</v>
      </c>
      <c r="IZ39" s="115">
        <v>1</v>
      </c>
      <c r="JA39" s="115">
        <v>1</v>
      </c>
      <c r="JB39" s="115">
        <v>1</v>
      </c>
      <c r="JC39" s="115">
        <v>1</v>
      </c>
      <c r="JD39" s="115">
        <v>1</v>
      </c>
      <c r="JE39" s="115">
        <v>1</v>
      </c>
      <c r="JF39" s="115">
        <v>1</v>
      </c>
      <c r="JG39" s="115">
        <v>1</v>
      </c>
      <c r="JH39" s="115">
        <v>1</v>
      </c>
      <c r="JI39" s="115">
        <v>1</v>
      </c>
      <c r="JJ39" s="115">
        <v>1</v>
      </c>
      <c r="JK39" s="115">
        <v>1</v>
      </c>
      <c r="JL39" s="115">
        <v>1</v>
      </c>
      <c r="JM39" s="115">
        <v>1</v>
      </c>
      <c r="JN39" s="115">
        <v>1</v>
      </c>
      <c r="JO39" s="115">
        <v>1</v>
      </c>
      <c r="JP39" s="115">
        <v>1</v>
      </c>
      <c r="JQ39" s="115">
        <v>1</v>
      </c>
      <c r="JR39" s="115">
        <v>1</v>
      </c>
      <c r="JS39" s="115">
        <v>1</v>
      </c>
      <c r="JT39" s="115">
        <v>1</v>
      </c>
      <c r="JU39" s="115">
        <v>1</v>
      </c>
      <c r="JV39" s="115">
        <v>1</v>
      </c>
      <c r="JW39" s="115">
        <v>1</v>
      </c>
      <c r="JX39" s="115">
        <v>1</v>
      </c>
      <c r="JY39" s="115">
        <v>1</v>
      </c>
      <c r="JZ39" s="115">
        <v>1</v>
      </c>
      <c r="KA39" s="115">
        <v>1</v>
      </c>
      <c r="KB39" s="115">
        <v>1</v>
      </c>
      <c r="KC39" s="115">
        <v>1</v>
      </c>
      <c r="KD39" s="115">
        <v>1</v>
      </c>
      <c r="KE39" s="115">
        <v>1</v>
      </c>
      <c r="KF39" s="115">
        <v>1</v>
      </c>
      <c r="KG39" s="115">
        <v>1</v>
      </c>
      <c r="KH39" s="115">
        <v>1</v>
      </c>
      <c r="KI39" s="115">
        <v>1</v>
      </c>
      <c r="KJ39" s="115">
        <v>1</v>
      </c>
      <c r="KK39" s="115">
        <v>1</v>
      </c>
      <c r="KL39" s="115">
        <v>1</v>
      </c>
      <c r="KM39" s="115">
        <v>1</v>
      </c>
      <c r="KN39" s="115">
        <v>1</v>
      </c>
      <c r="KO39" s="115">
        <v>1</v>
      </c>
      <c r="KP39" s="115">
        <v>1</v>
      </c>
      <c r="KQ39" s="115">
        <v>1</v>
      </c>
      <c r="KR39" s="115">
        <v>1</v>
      </c>
      <c r="KS39" s="115">
        <v>1</v>
      </c>
      <c r="KT39" s="115">
        <v>1</v>
      </c>
      <c r="KU39" s="115">
        <v>1</v>
      </c>
      <c r="KV39" s="115">
        <v>1</v>
      </c>
      <c r="KW39" s="115">
        <v>1</v>
      </c>
      <c r="KX39" s="115">
        <v>1</v>
      </c>
      <c r="KY39" s="115">
        <v>1</v>
      </c>
      <c r="KZ39" s="115">
        <v>1</v>
      </c>
      <c r="LA39" s="115">
        <v>1</v>
      </c>
      <c r="LB39" s="115">
        <v>1</v>
      </c>
      <c r="LC39" s="115">
        <v>1</v>
      </c>
      <c r="LD39" s="115">
        <v>1</v>
      </c>
      <c r="LE39" s="115">
        <v>1</v>
      </c>
      <c r="LF39" s="115">
        <v>1</v>
      </c>
      <c r="LG39" s="115">
        <v>1</v>
      </c>
      <c r="LH39" s="115">
        <v>1</v>
      </c>
      <c r="LI39" s="115">
        <v>1</v>
      </c>
      <c r="LJ39" s="115">
        <v>1</v>
      </c>
      <c r="LK39" s="115">
        <v>1</v>
      </c>
      <c r="LL39" s="115">
        <v>1</v>
      </c>
      <c r="LM39" s="115">
        <v>1</v>
      </c>
      <c r="LN39" s="115">
        <v>1</v>
      </c>
      <c r="LO39" s="115">
        <v>1</v>
      </c>
      <c r="LP39" s="115">
        <v>1</v>
      </c>
      <c r="LQ39" s="115">
        <v>1</v>
      </c>
      <c r="LR39" s="115">
        <v>1</v>
      </c>
      <c r="LS39" s="115">
        <v>1</v>
      </c>
      <c r="LT39" s="115">
        <v>1</v>
      </c>
      <c r="LU39" s="115">
        <v>1</v>
      </c>
      <c r="LV39" s="115">
        <v>1</v>
      </c>
      <c r="LW39" s="115">
        <v>1</v>
      </c>
      <c r="LX39" s="115">
        <v>1</v>
      </c>
      <c r="LY39" s="115">
        <v>1</v>
      </c>
      <c r="LZ39" s="115">
        <v>1</v>
      </c>
      <c r="MA39" s="115">
        <v>1</v>
      </c>
      <c r="MB39" s="115">
        <v>1</v>
      </c>
      <c r="MC39" s="115">
        <v>1</v>
      </c>
      <c r="MD39" s="115">
        <v>1</v>
      </c>
      <c r="ME39" s="115">
        <v>1</v>
      </c>
      <c r="MF39" s="115">
        <v>1</v>
      </c>
      <c r="MG39" s="115">
        <v>1</v>
      </c>
      <c r="MH39" s="115">
        <v>1</v>
      </c>
      <c r="MI39" s="115">
        <v>1</v>
      </c>
      <c r="MJ39" s="115">
        <v>1</v>
      </c>
      <c r="MK39" s="133">
        <f t="shared" si="2"/>
        <v>278</v>
      </c>
    </row>
    <row r="40" spans="1:349" s="18" customFormat="1" ht="26.25" thickBot="1" x14ac:dyDescent="0.3">
      <c r="A40" s="289"/>
      <c r="B40" s="14" t="s">
        <v>34</v>
      </c>
      <c r="C40" s="81" t="s">
        <v>280</v>
      </c>
      <c r="D40" s="103"/>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2"/>
      <c r="AQ40" s="112"/>
      <c r="AR40" s="112"/>
      <c r="AS40" s="112"/>
      <c r="AT40" s="112"/>
      <c r="AU40" s="112"/>
      <c r="AV40" s="112"/>
      <c r="AW40" s="115"/>
      <c r="AX40" s="115">
        <v>1</v>
      </c>
      <c r="AY40" s="115">
        <v>1</v>
      </c>
      <c r="AZ40" s="115">
        <v>1</v>
      </c>
      <c r="BA40" s="115">
        <v>1</v>
      </c>
      <c r="BB40" s="115">
        <v>1</v>
      </c>
      <c r="BC40" s="115">
        <v>1</v>
      </c>
      <c r="BD40" s="115">
        <v>1</v>
      </c>
      <c r="BE40" s="115">
        <v>1</v>
      </c>
      <c r="BF40" s="112"/>
      <c r="BG40" s="112"/>
      <c r="BH40" s="112"/>
      <c r="BI40" s="112"/>
      <c r="BJ40" s="112"/>
      <c r="BK40" s="112"/>
      <c r="BL40" s="112"/>
      <c r="BM40" s="112"/>
      <c r="BN40" s="112"/>
      <c r="BO40" s="112"/>
      <c r="BP40" s="112"/>
      <c r="BQ40" s="112"/>
      <c r="BR40" s="112"/>
      <c r="BS40" s="115"/>
      <c r="BT40" s="115"/>
      <c r="BU40" s="115"/>
      <c r="BV40" s="115"/>
      <c r="BW40" s="115"/>
      <c r="BX40" s="115"/>
      <c r="BY40" s="115"/>
      <c r="BZ40" s="117"/>
      <c r="CA40" s="117"/>
      <c r="CB40" s="117"/>
      <c r="CC40" s="117"/>
      <c r="CD40" s="117"/>
      <c r="CE40" s="117"/>
      <c r="CF40" s="117"/>
      <c r="CG40" s="117"/>
      <c r="CH40" s="117"/>
      <c r="CQ40" s="115">
        <v>1</v>
      </c>
      <c r="CR40" s="115">
        <v>1</v>
      </c>
      <c r="CS40" s="115">
        <v>1</v>
      </c>
      <c r="CT40" s="115">
        <v>1</v>
      </c>
      <c r="CU40" s="115">
        <v>1</v>
      </c>
      <c r="CV40" s="115">
        <v>1</v>
      </c>
      <c r="CW40" s="115">
        <v>1</v>
      </c>
      <c r="CX40" s="115">
        <v>1</v>
      </c>
      <c r="CY40" s="115">
        <v>1</v>
      </c>
      <c r="CZ40" s="115">
        <v>1</v>
      </c>
      <c r="DA40" s="115">
        <v>1</v>
      </c>
      <c r="DB40" s="115">
        <v>1</v>
      </c>
      <c r="DC40" s="115">
        <v>1</v>
      </c>
      <c r="DD40" s="115">
        <v>1</v>
      </c>
      <c r="DE40" s="115">
        <v>1</v>
      </c>
      <c r="DF40" s="115">
        <v>1</v>
      </c>
      <c r="DG40" s="115">
        <v>1</v>
      </c>
      <c r="DH40" s="115">
        <v>1</v>
      </c>
      <c r="DI40" s="115">
        <v>1</v>
      </c>
      <c r="DJ40" s="115">
        <v>1</v>
      </c>
      <c r="DK40" s="115">
        <v>1</v>
      </c>
      <c r="DL40" s="115">
        <v>1</v>
      </c>
      <c r="DM40" s="115">
        <v>1</v>
      </c>
      <c r="DN40" s="115">
        <v>1</v>
      </c>
      <c r="DO40" s="115">
        <v>1</v>
      </c>
      <c r="DP40" s="115">
        <v>1</v>
      </c>
      <c r="DQ40" s="115">
        <v>1</v>
      </c>
      <c r="DR40" s="115">
        <v>1</v>
      </c>
      <c r="DS40" s="115">
        <v>1</v>
      </c>
      <c r="DT40" s="115">
        <v>1</v>
      </c>
      <c r="DU40" s="115">
        <v>1</v>
      </c>
      <c r="DV40" s="115">
        <v>1</v>
      </c>
      <c r="DW40" s="115">
        <v>1</v>
      </c>
      <c r="DX40" s="115">
        <v>1</v>
      </c>
      <c r="DY40" s="115">
        <v>1</v>
      </c>
      <c r="DZ40" s="115">
        <v>1</v>
      </c>
      <c r="EA40" s="115">
        <v>1</v>
      </c>
      <c r="EB40" s="115">
        <v>1</v>
      </c>
      <c r="EC40" s="115">
        <v>1</v>
      </c>
      <c r="ED40" s="115">
        <v>1</v>
      </c>
      <c r="EE40" s="115">
        <v>1</v>
      </c>
      <c r="EF40" s="115">
        <v>1</v>
      </c>
      <c r="EG40" s="115">
        <v>1</v>
      </c>
      <c r="EH40" s="115">
        <v>1</v>
      </c>
      <c r="EI40" s="115">
        <v>1</v>
      </c>
      <c r="EJ40" s="115">
        <v>1</v>
      </c>
      <c r="EK40" s="115">
        <v>1</v>
      </c>
      <c r="EL40" s="115">
        <v>1</v>
      </c>
      <c r="EM40" s="115">
        <v>1</v>
      </c>
      <c r="EN40" s="115">
        <v>1</v>
      </c>
      <c r="EO40" s="115">
        <v>1</v>
      </c>
      <c r="EP40" s="115">
        <v>1</v>
      </c>
      <c r="EQ40" s="115">
        <v>1</v>
      </c>
      <c r="ER40" s="115">
        <v>1</v>
      </c>
      <c r="ES40" s="115">
        <v>1</v>
      </c>
      <c r="ET40" s="115">
        <v>1</v>
      </c>
      <c r="EU40" s="115">
        <v>1</v>
      </c>
      <c r="EV40" s="115">
        <v>1</v>
      </c>
      <c r="EW40" s="115">
        <v>1</v>
      </c>
      <c r="EX40" s="115">
        <v>1</v>
      </c>
      <c r="EY40" s="115">
        <v>1</v>
      </c>
      <c r="EZ40" s="115">
        <v>1</v>
      </c>
      <c r="FA40" s="115">
        <v>1</v>
      </c>
      <c r="FB40" s="115">
        <v>1</v>
      </c>
      <c r="FC40" s="115">
        <v>1</v>
      </c>
      <c r="FD40" s="115">
        <v>1</v>
      </c>
      <c r="FE40" s="115">
        <v>1</v>
      </c>
      <c r="FF40" s="115">
        <v>1</v>
      </c>
      <c r="FG40" s="115">
        <v>1</v>
      </c>
      <c r="FH40" s="115">
        <v>1</v>
      </c>
      <c r="FI40" s="115">
        <v>1</v>
      </c>
      <c r="FJ40" s="115">
        <v>1</v>
      </c>
      <c r="FK40" s="115">
        <v>1</v>
      </c>
      <c r="FL40" s="115">
        <v>1</v>
      </c>
      <c r="FM40" s="115">
        <v>1</v>
      </c>
      <c r="FN40" s="115">
        <v>1</v>
      </c>
      <c r="FO40" s="115">
        <v>1</v>
      </c>
      <c r="FP40" s="115">
        <v>1</v>
      </c>
      <c r="FQ40" s="115">
        <v>1</v>
      </c>
      <c r="FR40" s="115">
        <v>1</v>
      </c>
      <c r="FS40" s="115">
        <v>1</v>
      </c>
      <c r="FT40" s="115">
        <v>1</v>
      </c>
      <c r="FU40" s="115">
        <v>1</v>
      </c>
      <c r="FV40" s="115">
        <v>1</v>
      </c>
      <c r="FW40" s="115">
        <v>1</v>
      </c>
      <c r="FX40" s="115">
        <v>1</v>
      </c>
      <c r="FY40" s="115">
        <v>1</v>
      </c>
      <c r="FZ40" s="115">
        <v>1</v>
      </c>
      <c r="GA40" s="115">
        <v>1</v>
      </c>
      <c r="GB40" s="115">
        <v>1</v>
      </c>
      <c r="GC40" s="115">
        <v>1</v>
      </c>
      <c r="GD40" s="115">
        <v>1</v>
      </c>
      <c r="GE40" s="115">
        <v>1</v>
      </c>
      <c r="GF40" s="115">
        <v>1</v>
      </c>
      <c r="GG40" s="115">
        <v>1</v>
      </c>
      <c r="GH40" s="115">
        <v>1</v>
      </c>
      <c r="GI40" s="115">
        <v>1</v>
      </c>
      <c r="GJ40" s="115">
        <v>1</v>
      </c>
      <c r="GK40" s="115">
        <v>1</v>
      </c>
      <c r="GL40" s="115">
        <v>1</v>
      </c>
      <c r="GM40" s="115">
        <v>1</v>
      </c>
      <c r="GN40" s="115">
        <v>1</v>
      </c>
      <c r="GO40" s="115">
        <v>1</v>
      </c>
      <c r="GP40" s="115">
        <v>1</v>
      </c>
      <c r="GQ40" s="115">
        <v>1</v>
      </c>
      <c r="GR40" s="115">
        <v>1</v>
      </c>
      <c r="GS40" s="115">
        <v>1</v>
      </c>
      <c r="GT40" s="115">
        <v>1</v>
      </c>
      <c r="GU40" s="115">
        <v>1</v>
      </c>
      <c r="GV40" s="115">
        <v>1</v>
      </c>
      <c r="GW40" s="115">
        <v>1</v>
      </c>
      <c r="GX40" s="115">
        <v>1</v>
      </c>
      <c r="GY40" s="115">
        <v>1</v>
      </c>
      <c r="GZ40" s="115">
        <v>1</v>
      </c>
      <c r="HA40" s="115">
        <v>1</v>
      </c>
      <c r="HB40" s="115">
        <v>1</v>
      </c>
      <c r="HC40" s="115">
        <v>1</v>
      </c>
      <c r="HD40" s="115">
        <v>1</v>
      </c>
      <c r="HE40" s="115">
        <v>1</v>
      </c>
      <c r="HF40" s="115">
        <v>1</v>
      </c>
      <c r="HG40" s="115">
        <v>1</v>
      </c>
      <c r="HH40" s="115">
        <v>1</v>
      </c>
      <c r="HI40" s="115">
        <v>1</v>
      </c>
      <c r="HJ40" s="115">
        <v>1</v>
      </c>
      <c r="HK40" s="115">
        <v>1</v>
      </c>
      <c r="HL40" s="115">
        <v>1</v>
      </c>
      <c r="HM40" s="115">
        <v>1</v>
      </c>
      <c r="HN40" s="115">
        <v>1</v>
      </c>
      <c r="HO40" s="115">
        <v>1</v>
      </c>
      <c r="HP40" s="115">
        <v>1</v>
      </c>
      <c r="HQ40" s="115">
        <v>1</v>
      </c>
      <c r="HR40" s="115">
        <v>1</v>
      </c>
      <c r="HS40" s="115">
        <v>1</v>
      </c>
      <c r="HT40" s="115">
        <v>1</v>
      </c>
      <c r="HU40" s="115">
        <v>1</v>
      </c>
      <c r="HV40" s="115">
        <v>1</v>
      </c>
      <c r="HW40" s="115">
        <v>1</v>
      </c>
      <c r="HX40" s="115">
        <v>1</v>
      </c>
      <c r="HY40" s="115">
        <v>1</v>
      </c>
      <c r="HZ40" s="115">
        <v>1</v>
      </c>
      <c r="IA40" s="115">
        <v>1</v>
      </c>
      <c r="IB40" s="115">
        <v>1</v>
      </c>
      <c r="IC40" s="115">
        <v>1</v>
      </c>
      <c r="ID40" s="115">
        <v>1</v>
      </c>
      <c r="IE40" s="115">
        <v>1</v>
      </c>
      <c r="IF40" s="115">
        <v>1</v>
      </c>
      <c r="IG40" s="115">
        <v>1</v>
      </c>
      <c r="IH40" s="115">
        <v>1</v>
      </c>
      <c r="II40" s="115">
        <v>1</v>
      </c>
      <c r="IJ40" s="115">
        <v>1</v>
      </c>
      <c r="IK40" s="115">
        <v>1</v>
      </c>
      <c r="IL40" s="115">
        <v>1</v>
      </c>
      <c r="IM40" s="115">
        <v>1</v>
      </c>
      <c r="IN40" s="115">
        <v>1</v>
      </c>
      <c r="IO40" s="115">
        <v>1</v>
      </c>
      <c r="IP40" s="115">
        <v>1</v>
      </c>
      <c r="IQ40" s="115">
        <v>1</v>
      </c>
      <c r="IR40" s="115">
        <v>1</v>
      </c>
      <c r="IS40" s="115">
        <v>1</v>
      </c>
      <c r="IT40" s="115">
        <v>1</v>
      </c>
      <c r="IU40" s="115">
        <v>1</v>
      </c>
      <c r="IV40" s="115">
        <v>1</v>
      </c>
      <c r="IW40" s="115">
        <v>1</v>
      </c>
      <c r="IX40" s="115">
        <v>1</v>
      </c>
      <c r="IY40" s="115">
        <v>1</v>
      </c>
      <c r="IZ40" s="115">
        <v>1</v>
      </c>
      <c r="JA40" s="115">
        <v>1</v>
      </c>
      <c r="JB40" s="115">
        <v>1</v>
      </c>
      <c r="JC40" s="115">
        <v>1</v>
      </c>
      <c r="JD40" s="115">
        <v>1</v>
      </c>
      <c r="JE40" s="115">
        <v>1</v>
      </c>
      <c r="JF40" s="115">
        <v>1</v>
      </c>
      <c r="JG40" s="115">
        <v>1</v>
      </c>
      <c r="JH40" s="115">
        <v>1</v>
      </c>
      <c r="JI40" s="115">
        <v>1</v>
      </c>
      <c r="JJ40" s="115">
        <v>1</v>
      </c>
      <c r="JK40" s="115">
        <v>1</v>
      </c>
      <c r="JL40" s="115">
        <v>1</v>
      </c>
      <c r="JM40" s="115">
        <v>1</v>
      </c>
      <c r="JN40" s="115">
        <v>1</v>
      </c>
      <c r="JO40" s="115">
        <v>1</v>
      </c>
      <c r="JP40" s="115">
        <v>1</v>
      </c>
      <c r="JQ40" s="115">
        <v>1</v>
      </c>
      <c r="JR40" s="115">
        <v>1</v>
      </c>
      <c r="JS40" s="115">
        <v>1</v>
      </c>
      <c r="JT40" s="115">
        <v>1</v>
      </c>
      <c r="JU40" s="115">
        <v>1</v>
      </c>
      <c r="JV40" s="115">
        <v>1</v>
      </c>
      <c r="JW40" s="115">
        <v>1</v>
      </c>
      <c r="JX40" s="115">
        <v>1</v>
      </c>
      <c r="JY40" s="115">
        <v>1</v>
      </c>
      <c r="JZ40" s="115">
        <v>1</v>
      </c>
      <c r="KA40" s="115">
        <v>1</v>
      </c>
      <c r="KB40" s="115">
        <v>1</v>
      </c>
      <c r="KC40" s="115">
        <v>1</v>
      </c>
      <c r="KD40" s="115">
        <v>1</v>
      </c>
      <c r="KE40" s="115">
        <v>1</v>
      </c>
      <c r="KF40" s="115">
        <v>1</v>
      </c>
      <c r="KG40" s="115">
        <v>1</v>
      </c>
      <c r="KH40" s="115">
        <v>1</v>
      </c>
      <c r="KI40" s="115">
        <v>1</v>
      </c>
      <c r="KJ40" s="115">
        <v>1</v>
      </c>
      <c r="KK40" s="115">
        <v>1</v>
      </c>
      <c r="KL40" s="115">
        <v>1</v>
      </c>
      <c r="KM40" s="115">
        <v>1</v>
      </c>
      <c r="KN40" s="115">
        <v>1</v>
      </c>
      <c r="KO40" s="115">
        <v>1</v>
      </c>
      <c r="KP40" s="115">
        <v>1</v>
      </c>
      <c r="KQ40" s="115">
        <v>1</v>
      </c>
      <c r="KR40" s="115">
        <v>1</v>
      </c>
      <c r="KS40" s="115">
        <v>1</v>
      </c>
      <c r="KT40" s="115">
        <v>1</v>
      </c>
      <c r="KU40" s="115">
        <v>1</v>
      </c>
      <c r="KV40" s="115">
        <v>1</v>
      </c>
      <c r="KW40" s="115">
        <v>1</v>
      </c>
      <c r="KX40" s="115">
        <v>1</v>
      </c>
      <c r="KY40" s="115">
        <v>1</v>
      </c>
      <c r="KZ40" s="115">
        <v>1</v>
      </c>
      <c r="LA40" s="115">
        <v>1</v>
      </c>
      <c r="LB40" s="115">
        <v>1</v>
      </c>
      <c r="LC40" s="115">
        <v>1</v>
      </c>
      <c r="LD40" s="115">
        <v>1</v>
      </c>
      <c r="LE40" s="115">
        <v>1</v>
      </c>
      <c r="LF40" s="115">
        <v>1</v>
      </c>
      <c r="LG40" s="115">
        <v>1</v>
      </c>
      <c r="LH40" s="115">
        <v>1</v>
      </c>
      <c r="LI40" s="115">
        <v>1</v>
      </c>
      <c r="LJ40" s="115">
        <v>1</v>
      </c>
      <c r="LK40" s="115">
        <v>1</v>
      </c>
      <c r="LL40" s="115">
        <v>1</v>
      </c>
      <c r="LM40" s="115">
        <v>1</v>
      </c>
      <c r="LN40" s="115">
        <v>1</v>
      </c>
      <c r="LO40" s="115">
        <v>1</v>
      </c>
      <c r="LP40" s="115">
        <v>1</v>
      </c>
      <c r="LQ40" s="115">
        <v>1</v>
      </c>
      <c r="LR40" s="115">
        <v>1</v>
      </c>
      <c r="LS40" s="115">
        <v>1</v>
      </c>
      <c r="LT40" s="115">
        <v>1</v>
      </c>
      <c r="LU40" s="115">
        <v>1</v>
      </c>
      <c r="LV40" s="115">
        <v>1</v>
      </c>
      <c r="LW40" s="115">
        <v>1</v>
      </c>
      <c r="LX40" s="115">
        <v>1</v>
      </c>
      <c r="LY40" s="115">
        <v>1</v>
      </c>
      <c r="LZ40" s="115">
        <v>1</v>
      </c>
      <c r="MA40" s="115">
        <v>1</v>
      </c>
      <c r="MB40" s="115">
        <v>1</v>
      </c>
      <c r="MC40" s="115">
        <v>1</v>
      </c>
      <c r="MD40" s="115">
        <v>1</v>
      </c>
      <c r="ME40" s="115">
        <v>1</v>
      </c>
      <c r="MF40" s="115">
        <v>1</v>
      </c>
      <c r="MG40" s="115">
        <v>1</v>
      </c>
      <c r="MH40" s="115">
        <v>1</v>
      </c>
      <c r="MI40" s="115">
        <v>1</v>
      </c>
      <c r="MJ40" s="115">
        <v>1</v>
      </c>
      <c r="MK40" s="133">
        <f t="shared" si="2"/>
        <v>262</v>
      </c>
    </row>
    <row r="41" spans="1:349" s="68" customFormat="1" x14ac:dyDescent="0.25">
      <c r="A41" s="207"/>
      <c r="B41" s="6"/>
      <c r="C41" s="71"/>
      <c r="D41" s="39"/>
      <c r="E41" s="134">
        <f>SUM(E8:E40)</f>
        <v>6</v>
      </c>
      <c r="F41" s="134">
        <f t="shared" ref="F41:DR41" si="3">SUM(F8:F40)</f>
        <v>6</v>
      </c>
      <c r="G41" s="134">
        <f t="shared" si="3"/>
        <v>6</v>
      </c>
      <c r="H41" s="134">
        <f t="shared" si="3"/>
        <v>6</v>
      </c>
      <c r="I41" s="134">
        <f t="shared" si="3"/>
        <v>6</v>
      </c>
      <c r="J41" s="134">
        <f t="shared" si="3"/>
        <v>6</v>
      </c>
      <c r="K41" s="134">
        <f t="shared" si="3"/>
        <v>6</v>
      </c>
      <c r="L41" s="134">
        <f t="shared" si="3"/>
        <v>6</v>
      </c>
      <c r="M41" s="134">
        <f t="shared" si="3"/>
        <v>6</v>
      </c>
      <c r="N41" s="134">
        <f t="shared" si="3"/>
        <v>6</v>
      </c>
      <c r="O41" s="134">
        <f t="shared" si="3"/>
        <v>6</v>
      </c>
      <c r="P41" s="134">
        <f t="shared" si="3"/>
        <v>6</v>
      </c>
      <c r="Q41" s="134">
        <f t="shared" si="3"/>
        <v>6</v>
      </c>
      <c r="R41" s="134">
        <f t="shared" si="3"/>
        <v>6</v>
      </c>
      <c r="S41" s="134">
        <f t="shared" si="3"/>
        <v>6</v>
      </c>
      <c r="T41" s="134">
        <f t="shared" si="3"/>
        <v>6</v>
      </c>
      <c r="U41" s="134">
        <f t="shared" si="3"/>
        <v>6</v>
      </c>
      <c r="V41" s="134">
        <f t="shared" si="3"/>
        <v>6</v>
      </c>
      <c r="W41" s="134">
        <f t="shared" si="3"/>
        <v>6</v>
      </c>
      <c r="X41" s="134">
        <f t="shared" si="3"/>
        <v>6</v>
      </c>
      <c r="Y41" s="134">
        <f t="shared" si="3"/>
        <v>3</v>
      </c>
      <c r="Z41" s="134">
        <f t="shared" si="3"/>
        <v>3</v>
      </c>
      <c r="AA41" s="134">
        <f t="shared" si="3"/>
        <v>3</v>
      </c>
      <c r="AB41" s="134">
        <f t="shared" si="3"/>
        <v>3</v>
      </c>
      <c r="AC41" s="134">
        <f t="shared" si="3"/>
        <v>3</v>
      </c>
      <c r="AD41" s="134">
        <f t="shared" si="3"/>
        <v>3</v>
      </c>
      <c r="AE41" s="134">
        <f t="shared" si="3"/>
        <v>3</v>
      </c>
      <c r="AF41" s="134">
        <f t="shared" si="3"/>
        <v>3</v>
      </c>
      <c r="AG41" s="134">
        <f t="shared" si="3"/>
        <v>6</v>
      </c>
      <c r="AH41" s="134">
        <f t="shared" si="3"/>
        <v>6</v>
      </c>
      <c r="AI41" s="134">
        <f t="shared" si="3"/>
        <v>6</v>
      </c>
      <c r="AJ41" s="134">
        <f t="shared" si="3"/>
        <v>6</v>
      </c>
      <c r="AK41" s="134">
        <f t="shared" si="3"/>
        <v>5</v>
      </c>
      <c r="AL41" s="134">
        <f t="shared" si="3"/>
        <v>5</v>
      </c>
      <c r="AM41" s="134">
        <f t="shared" si="3"/>
        <v>5</v>
      </c>
      <c r="AN41" s="134">
        <f t="shared" si="3"/>
        <v>5</v>
      </c>
      <c r="AO41" s="134">
        <f t="shared" si="3"/>
        <v>5</v>
      </c>
      <c r="AP41" s="134">
        <f t="shared" ref="AP41:BS41" si="4">SUM(AP8:AP40)</f>
        <v>2</v>
      </c>
      <c r="AQ41" s="134">
        <f t="shared" si="4"/>
        <v>2</v>
      </c>
      <c r="AR41" s="134">
        <f t="shared" si="4"/>
        <v>2</v>
      </c>
      <c r="AS41" s="134">
        <f t="shared" si="4"/>
        <v>2</v>
      </c>
      <c r="AT41" s="134">
        <f t="shared" si="4"/>
        <v>2</v>
      </c>
      <c r="AU41" s="134">
        <f t="shared" si="4"/>
        <v>2</v>
      </c>
      <c r="AV41" s="134">
        <f t="shared" si="4"/>
        <v>2</v>
      </c>
      <c r="AW41" s="134">
        <f t="shared" si="4"/>
        <v>2</v>
      </c>
      <c r="AX41" s="134">
        <f t="shared" si="4"/>
        <v>4</v>
      </c>
      <c r="AY41" s="134">
        <f t="shared" si="4"/>
        <v>4</v>
      </c>
      <c r="AZ41" s="134">
        <f t="shared" si="4"/>
        <v>4</v>
      </c>
      <c r="BA41" s="134">
        <f t="shared" si="4"/>
        <v>4</v>
      </c>
      <c r="BB41" s="134">
        <f t="shared" si="4"/>
        <v>4</v>
      </c>
      <c r="BC41" s="134">
        <f t="shared" si="4"/>
        <v>4</v>
      </c>
      <c r="BD41" s="134">
        <f t="shared" si="4"/>
        <v>4</v>
      </c>
      <c r="BE41" s="134">
        <f t="shared" si="4"/>
        <v>4</v>
      </c>
      <c r="BF41" s="134">
        <f t="shared" si="4"/>
        <v>1</v>
      </c>
      <c r="BG41" s="134">
        <f t="shared" si="4"/>
        <v>1</v>
      </c>
      <c r="BH41" s="134">
        <f t="shared" si="4"/>
        <v>1</v>
      </c>
      <c r="BI41" s="134">
        <f t="shared" si="4"/>
        <v>1</v>
      </c>
      <c r="BJ41" s="134">
        <f t="shared" si="4"/>
        <v>1</v>
      </c>
      <c r="BK41" s="134">
        <f t="shared" si="4"/>
        <v>1</v>
      </c>
      <c r="BL41" s="134">
        <f t="shared" si="4"/>
        <v>1</v>
      </c>
      <c r="BM41" s="134">
        <f t="shared" si="4"/>
        <v>6</v>
      </c>
      <c r="BN41" s="134">
        <f t="shared" si="4"/>
        <v>6</v>
      </c>
      <c r="BO41" s="134">
        <f t="shared" si="4"/>
        <v>6</v>
      </c>
      <c r="BP41" s="134">
        <f t="shared" si="4"/>
        <v>6</v>
      </c>
      <c r="BQ41" s="134">
        <f t="shared" si="4"/>
        <v>6</v>
      </c>
      <c r="BR41" s="134">
        <f t="shared" si="4"/>
        <v>6</v>
      </c>
      <c r="BS41" s="134">
        <f t="shared" si="4"/>
        <v>3</v>
      </c>
      <c r="BT41" s="134">
        <f t="shared" ref="BT41:CP41" si="5">SUM(BT8:BT40)</f>
        <v>3</v>
      </c>
      <c r="BU41" s="134">
        <f t="shared" si="5"/>
        <v>3</v>
      </c>
      <c r="BV41" s="134">
        <f t="shared" si="5"/>
        <v>3</v>
      </c>
      <c r="BW41" s="134">
        <f t="shared" si="5"/>
        <v>3</v>
      </c>
      <c r="BX41" s="134">
        <f t="shared" si="5"/>
        <v>3</v>
      </c>
      <c r="BY41" s="134">
        <f t="shared" si="5"/>
        <v>3</v>
      </c>
      <c r="BZ41" s="134">
        <f t="shared" si="5"/>
        <v>3</v>
      </c>
      <c r="CA41" s="134">
        <f t="shared" si="5"/>
        <v>3</v>
      </c>
      <c r="CB41" s="134">
        <f t="shared" si="5"/>
        <v>3</v>
      </c>
      <c r="CC41" s="134">
        <f t="shared" si="5"/>
        <v>3</v>
      </c>
      <c r="CD41" s="134">
        <f t="shared" si="5"/>
        <v>3</v>
      </c>
      <c r="CE41" s="134">
        <f t="shared" si="5"/>
        <v>3</v>
      </c>
      <c r="CF41" s="134">
        <f t="shared" si="5"/>
        <v>3</v>
      </c>
      <c r="CG41" s="134">
        <f t="shared" si="5"/>
        <v>3</v>
      </c>
      <c r="CH41" s="134">
        <f t="shared" si="5"/>
        <v>3</v>
      </c>
      <c r="CI41" s="134">
        <f t="shared" si="5"/>
        <v>3</v>
      </c>
      <c r="CJ41" s="134">
        <f t="shared" si="5"/>
        <v>3</v>
      </c>
      <c r="CK41" s="134">
        <f t="shared" si="5"/>
        <v>7</v>
      </c>
      <c r="CL41" s="134">
        <f t="shared" si="5"/>
        <v>7</v>
      </c>
      <c r="CM41" s="134">
        <f t="shared" si="5"/>
        <v>7</v>
      </c>
      <c r="CN41" s="134">
        <f t="shared" si="5"/>
        <v>7</v>
      </c>
      <c r="CO41" s="134">
        <f t="shared" si="5"/>
        <v>7</v>
      </c>
      <c r="CP41" s="134">
        <f t="shared" si="5"/>
        <v>7</v>
      </c>
      <c r="CQ41" s="134">
        <f t="shared" si="3"/>
        <v>20</v>
      </c>
      <c r="CR41" s="134">
        <f t="shared" si="3"/>
        <v>20</v>
      </c>
      <c r="CS41" s="134">
        <f t="shared" si="3"/>
        <v>20</v>
      </c>
      <c r="CT41" s="134">
        <f t="shared" si="3"/>
        <v>20</v>
      </c>
      <c r="CU41" s="134">
        <f t="shared" si="3"/>
        <v>20</v>
      </c>
      <c r="CV41" s="134">
        <f t="shared" si="3"/>
        <v>20</v>
      </c>
      <c r="CW41" s="134">
        <f t="shared" si="3"/>
        <v>20</v>
      </c>
      <c r="CX41" s="134">
        <f t="shared" si="3"/>
        <v>20</v>
      </c>
      <c r="CY41" s="134">
        <f t="shared" si="3"/>
        <v>20</v>
      </c>
      <c r="CZ41" s="134">
        <f t="shared" si="3"/>
        <v>20</v>
      </c>
      <c r="DA41" s="134">
        <f t="shared" si="3"/>
        <v>20</v>
      </c>
      <c r="DB41" s="134">
        <f t="shared" si="3"/>
        <v>20</v>
      </c>
      <c r="DC41" s="134">
        <f t="shared" si="3"/>
        <v>20</v>
      </c>
      <c r="DD41" s="134">
        <f t="shared" si="3"/>
        <v>20</v>
      </c>
      <c r="DE41" s="134">
        <f t="shared" si="3"/>
        <v>20</v>
      </c>
      <c r="DF41" s="134">
        <f t="shared" si="3"/>
        <v>20</v>
      </c>
      <c r="DG41" s="134">
        <f t="shared" si="3"/>
        <v>20</v>
      </c>
      <c r="DH41" s="134">
        <f t="shared" si="3"/>
        <v>20</v>
      </c>
      <c r="DI41" s="134">
        <f t="shared" si="3"/>
        <v>20</v>
      </c>
      <c r="DJ41" s="134">
        <f t="shared" si="3"/>
        <v>20</v>
      </c>
      <c r="DK41" s="134">
        <f t="shared" si="3"/>
        <v>20</v>
      </c>
      <c r="DL41" s="134">
        <f t="shared" si="3"/>
        <v>20</v>
      </c>
      <c r="DM41" s="134">
        <f t="shared" si="3"/>
        <v>20</v>
      </c>
      <c r="DN41" s="134">
        <f t="shared" si="3"/>
        <v>20</v>
      </c>
      <c r="DO41" s="134">
        <f t="shared" si="3"/>
        <v>20</v>
      </c>
      <c r="DP41" s="134">
        <f t="shared" si="3"/>
        <v>20</v>
      </c>
      <c r="DQ41" s="134">
        <f t="shared" si="3"/>
        <v>20</v>
      </c>
      <c r="DR41" s="134">
        <f t="shared" si="3"/>
        <v>20</v>
      </c>
      <c r="DS41" s="134">
        <f t="shared" ref="DS41:GD41" si="6">SUM(DS8:DS40)</f>
        <v>20</v>
      </c>
      <c r="DT41" s="134">
        <f t="shared" si="6"/>
        <v>20</v>
      </c>
      <c r="DU41" s="134">
        <f t="shared" si="6"/>
        <v>20</v>
      </c>
      <c r="DV41" s="134">
        <f t="shared" si="6"/>
        <v>20</v>
      </c>
      <c r="DW41" s="134">
        <f t="shared" si="6"/>
        <v>20</v>
      </c>
      <c r="DX41" s="134">
        <f t="shared" si="6"/>
        <v>20</v>
      </c>
      <c r="DY41" s="134">
        <f t="shared" si="6"/>
        <v>20</v>
      </c>
      <c r="DZ41" s="134">
        <f t="shared" si="6"/>
        <v>20</v>
      </c>
      <c r="EA41" s="134">
        <f t="shared" si="6"/>
        <v>20</v>
      </c>
      <c r="EB41" s="134">
        <f t="shared" si="6"/>
        <v>20</v>
      </c>
      <c r="EC41" s="134">
        <f t="shared" si="6"/>
        <v>20</v>
      </c>
      <c r="ED41" s="134">
        <f t="shared" si="6"/>
        <v>20</v>
      </c>
      <c r="EE41" s="134">
        <f t="shared" si="6"/>
        <v>20</v>
      </c>
      <c r="EF41" s="134">
        <f t="shared" si="6"/>
        <v>20</v>
      </c>
      <c r="EG41" s="134">
        <f t="shared" si="6"/>
        <v>20</v>
      </c>
      <c r="EH41" s="134">
        <f t="shared" si="6"/>
        <v>20</v>
      </c>
      <c r="EI41" s="134">
        <f t="shared" si="6"/>
        <v>20</v>
      </c>
      <c r="EJ41" s="134">
        <f t="shared" si="6"/>
        <v>20</v>
      </c>
      <c r="EK41" s="134">
        <f t="shared" si="6"/>
        <v>20</v>
      </c>
      <c r="EL41" s="134">
        <f t="shared" si="6"/>
        <v>20</v>
      </c>
      <c r="EM41" s="134">
        <f t="shared" si="6"/>
        <v>20</v>
      </c>
      <c r="EN41" s="134">
        <f t="shared" si="6"/>
        <v>20</v>
      </c>
      <c r="EO41" s="134">
        <f t="shared" si="6"/>
        <v>20</v>
      </c>
      <c r="EP41" s="134">
        <f t="shared" si="6"/>
        <v>20</v>
      </c>
      <c r="EQ41" s="134">
        <f t="shared" si="6"/>
        <v>20</v>
      </c>
      <c r="ER41" s="134">
        <f t="shared" si="6"/>
        <v>20</v>
      </c>
      <c r="ES41" s="134">
        <f t="shared" si="6"/>
        <v>20</v>
      </c>
      <c r="ET41" s="134">
        <f t="shared" si="6"/>
        <v>20</v>
      </c>
      <c r="EU41" s="134">
        <f t="shared" si="6"/>
        <v>20</v>
      </c>
      <c r="EV41" s="134">
        <f t="shared" si="6"/>
        <v>20</v>
      </c>
      <c r="EW41" s="134">
        <f t="shared" si="6"/>
        <v>20</v>
      </c>
      <c r="EX41" s="134">
        <f t="shared" si="6"/>
        <v>20</v>
      </c>
      <c r="EY41" s="134">
        <f t="shared" si="6"/>
        <v>20</v>
      </c>
      <c r="EZ41" s="134">
        <f t="shared" si="6"/>
        <v>20</v>
      </c>
      <c r="FA41" s="134">
        <f t="shared" si="6"/>
        <v>20</v>
      </c>
      <c r="FB41" s="134">
        <f t="shared" si="6"/>
        <v>20</v>
      </c>
      <c r="FC41" s="134">
        <f t="shared" si="6"/>
        <v>20</v>
      </c>
      <c r="FD41" s="134">
        <f t="shared" si="6"/>
        <v>20</v>
      </c>
      <c r="FE41" s="134">
        <f t="shared" si="6"/>
        <v>20</v>
      </c>
      <c r="FF41" s="134">
        <f t="shared" si="6"/>
        <v>20</v>
      </c>
      <c r="FG41" s="134">
        <f t="shared" si="6"/>
        <v>20</v>
      </c>
      <c r="FH41" s="134">
        <f t="shared" si="6"/>
        <v>20</v>
      </c>
      <c r="FI41" s="134">
        <f t="shared" si="6"/>
        <v>20</v>
      </c>
      <c r="FJ41" s="134">
        <f t="shared" si="6"/>
        <v>20</v>
      </c>
      <c r="FK41" s="134">
        <f t="shared" si="6"/>
        <v>20</v>
      </c>
      <c r="FL41" s="134">
        <f t="shared" si="6"/>
        <v>20</v>
      </c>
      <c r="FM41" s="134">
        <f t="shared" si="6"/>
        <v>20</v>
      </c>
      <c r="FN41" s="134">
        <f t="shared" si="6"/>
        <v>20</v>
      </c>
      <c r="FO41" s="134">
        <f t="shared" si="6"/>
        <v>20</v>
      </c>
      <c r="FP41" s="134">
        <f t="shared" si="6"/>
        <v>20</v>
      </c>
      <c r="FQ41" s="134">
        <f t="shared" si="6"/>
        <v>20</v>
      </c>
      <c r="FR41" s="134">
        <f t="shared" si="6"/>
        <v>20</v>
      </c>
      <c r="FS41" s="134">
        <f t="shared" si="6"/>
        <v>20</v>
      </c>
      <c r="FT41" s="134">
        <f t="shared" si="6"/>
        <v>20</v>
      </c>
      <c r="FU41" s="134">
        <f t="shared" si="6"/>
        <v>20</v>
      </c>
      <c r="FV41" s="134">
        <f t="shared" si="6"/>
        <v>20</v>
      </c>
      <c r="FW41" s="134">
        <f t="shared" si="6"/>
        <v>20</v>
      </c>
      <c r="FX41" s="134">
        <f t="shared" si="6"/>
        <v>20</v>
      </c>
      <c r="FY41" s="134">
        <f t="shared" si="6"/>
        <v>20</v>
      </c>
      <c r="FZ41" s="134">
        <f t="shared" si="6"/>
        <v>20</v>
      </c>
      <c r="GA41" s="134">
        <f t="shared" si="6"/>
        <v>20</v>
      </c>
      <c r="GB41" s="134">
        <f t="shared" si="6"/>
        <v>20</v>
      </c>
      <c r="GC41" s="134">
        <f t="shared" si="6"/>
        <v>20</v>
      </c>
      <c r="GD41" s="134">
        <f t="shared" si="6"/>
        <v>20</v>
      </c>
      <c r="GE41" s="134">
        <f t="shared" ref="GE41:IP41" si="7">SUM(GE8:GE40)</f>
        <v>20</v>
      </c>
      <c r="GF41" s="134">
        <f t="shared" si="7"/>
        <v>20</v>
      </c>
      <c r="GG41" s="134">
        <f t="shared" si="7"/>
        <v>20</v>
      </c>
      <c r="GH41" s="134">
        <f t="shared" si="7"/>
        <v>20</v>
      </c>
      <c r="GI41" s="134">
        <f t="shared" si="7"/>
        <v>20</v>
      </c>
      <c r="GJ41" s="134">
        <f t="shared" si="7"/>
        <v>20</v>
      </c>
      <c r="GK41" s="134">
        <f t="shared" si="7"/>
        <v>20</v>
      </c>
      <c r="GL41" s="134">
        <f t="shared" si="7"/>
        <v>20</v>
      </c>
      <c r="GM41" s="134">
        <f t="shared" si="7"/>
        <v>20</v>
      </c>
      <c r="GN41" s="134">
        <f t="shared" si="7"/>
        <v>20</v>
      </c>
      <c r="GO41" s="134">
        <f t="shared" si="7"/>
        <v>20</v>
      </c>
      <c r="GP41" s="134">
        <f t="shared" si="7"/>
        <v>20</v>
      </c>
      <c r="GQ41" s="134">
        <f t="shared" si="7"/>
        <v>20</v>
      </c>
      <c r="GR41" s="134">
        <f t="shared" si="7"/>
        <v>20</v>
      </c>
      <c r="GS41" s="134">
        <f t="shared" si="7"/>
        <v>20</v>
      </c>
      <c r="GT41" s="134">
        <f t="shared" si="7"/>
        <v>20</v>
      </c>
      <c r="GU41" s="134">
        <f t="shared" si="7"/>
        <v>20</v>
      </c>
      <c r="GV41" s="134">
        <f t="shared" si="7"/>
        <v>20</v>
      </c>
      <c r="GW41" s="134">
        <f t="shared" si="7"/>
        <v>20</v>
      </c>
      <c r="GX41" s="134">
        <f t="shared" si="7"/>
        <v>20</v>
      </c>
      <c r="GY41" s="134">
        <f t="shared" si="7"/>
        <v>20</v>
      </c>
      <c r="GZ41" s="134">
        <f t="shared" si="7"/>
        <v>20</v>
      </c>
      <c r="HA41" s="134">
        <f t="shared" si="7"/>
        <v>20</v>
      </c>
      <c r="HB41" s="134">
        <f t="shared" si="7"/>
        <v>20</v>
      </c>
      <c r="HC41" s="134">
        <f t="shared" si="7"/>
        <v>20</v>
      </c>
      <c r="HD41" s="134">
        <f t="shared" si="7"/>
        <v>20</v>
      </c>
      <c r="HE41" s="134">
        <f t="shared" si="7"/>
        <v>20</v>
      </c>
      <c r="HF41" s="134">
        <f t="shared" si="7"/>
        <v>20</v>
      </c>
      <c r="HG41" s="134">
        <f t="shared" si="7"/>
        <v>20</v>
      </c>
      <c r="HH41" s="134">
        <f t="shared" si="7"/>
        <v>20</v>
      </c>
      <c r="HI41" s="134">
        <f t="shared" si="7"/>
        <v>20</v>
      </c>
      <c r="HJ41" s="134">
        <f t="shared" si="7"/>
        <v>20</v>
      </c>
      <c r="HK41" s="134">
        <f t="shared" si="7"/>
        <v>20</v>
      </c>
      <c r="HL41" s="134">
        <f t="shared" si="7"/>
        <v>20</v>
      </c>
      <c r="HM41" s="134">
        <f t="shared" si="7"/>
        <v>20</v>
      </c>
      <c r="HN41" s="134">
        <f t="shared" si="7"/>
        <v>20</v>
      </c>
      <c r="HO41" s="134">
        <f t="shared" si="7"/>
        <v>20</v>
      </c>
      <c r="HP41" s="134">
        <f t="shared" si="7"/>
        <v>20</v>
      </c>
      <c r="HQ41" s="134">
        <f t="shared" si="7"/>
        <v>20</v>
      </c>
      <c r="HR41" s="134">
        <f t="shared" si="7"/>
        <v>20</v>
      </c>
      <c r="HS41" s="134">
        <f t="shared" si="7"/>
        <v>20</v>
      </c>
      <c r="HT41" s="134">
        <f t="shared" si="7"/>
        <v>20</v>
      </c>
      <c r="HU41" s="134">
        <f t="shared" si="7"/>
        <v>20</v>
      </c>
      <c r="HV41" s="134">
        <f t="shared" si="7"/>
        <v>20</v>
      </c>
      <c r="HW41" s="134">
        <f t="shared" si="7"/>
        <v>20</v>
      </c>
      <c r="HX41" s="134">
        <f t="shared" si="7"/>
        <v>20</v>
      </c>
      <c r="HY41" s="134">
        <f t="shared" si="7"/>
        <v>20</v>
      </c>
      <c r="HZ41" s="134">
        <f t="shared" si="7"/>
        <v>20</v>
      </c>
      <c r="IA41" s="134">
        <f t="shared" si="7"/>
        <v>20</v>
      </c>
      <c r="IB41" s="134">
        <f t="shared" si="7"/>
        <v>20</v>
      </c>
      <c r="IC41" s="134">
        <f t="shared" si="7"/>
        <v>20</v>
      </c>
      <c r="ID41" s="134">
        <f t="shared" si="7"/>
        <v>20</v>
      </c>
      <c r="IE41" s="134">
        <f t="shared" si="7"/>
        <v>20</v>
      </c>
      <c r="IF41" s="134">
        <f t="shared" si="7"/>
        <v>20</v>
      </c>
      <c r="IG41" s="134">
        <f t="shared" si="7"/>
        <v>20</v>
      </c>
      <c r="IH41" s="134">
        <f t="shared" si="7"/>
        <v>20</v>
      </c>
      <c r="II41" s="134">
        <f t="shared" si="7"/>
        <v>20</v>
      </c>
      <c r="IJ41" s="134">
        <f t="shared" si="7"/>
        <v>20</v>
      </c>
      <c r="IK41" s="134">
        <f t="shared" si="7"/>
        <v>20</v>
      </c>
      <c r="IL41" s="134">
        <f t="shared" si="7"/>
        <v>20</v>
      </c>
      <c r="IM41" s="134">
        <f t="shared" si="7"/>
        <v>20</v>
      </c>
      <c r="IN41" s="134">
        <f t="shared" si="7"/>
        <v>20</v>
      </c>
      <c r="IO41" s="134">
        <f t="shared" si="7"/>
        <v>20</v>
      </c>
      <c r="IP41" s="134">
        <f t="shared" si="7"/>
        <v>20</v>
      </c>
      <c r="IQ41" s="134">
        <f t="shared" ref="IQ41:LB41" si="8">SUM(IQ8:IQ40)</f>
        <v>20</v>
      </c>
      <c r="IR41" s="134">
        <f t="shared" si="8"/>
        <v>20</v>
      </c>
      <c r="IS41" s="134">
        <f t="shared" si="8"/>
        <v>20</v>
      </c>
      <c r="IT41" s="134">
        <f t="shared" si="8"/>
        <v>20</v>
      </c>
      <c r="IU41" s="134">
        <f t="shared" si="8"/>
        <v>20</v>
      </c>
      <c r="IV41" s="134">
        <f t="shared" si="8"/>
        <v>20</v>
      </c>
      <c r="IW41" s="134">
        <f t="shared" si="8"/>
        <v>20</v>
      </c>
      <c r="IX41" s="134">
        <f t="shared" si="8"/>
        <v>20</v>
      </c>
      <c r="IY41" s="134">
        <f t="shared" si="8"/>
        <v>20</v>
      </c>
      <c r="IZ41" s="134">
        <f t="shared" si="8"/>
        <v>20</v>
      </c>
      <c r="JA41" s="134">
        <f t="shared" si="8"/>
        <v>20</v>
      </c>
      <c r="JB41" s="134">
        <f t="shared" si="8"/>
        <v>20</v>
      </c>
      <c r="JC41" s="134">
        <f t="shared" si="8"/>
        <v>20</v>
      </c>
      <c r="JD41" s="134">
        <f t="shared" si="8"/>
        <v>20</v>
      </c>
      <c r="JE41" s="134">
        <f t="shared" si="8"/>
        <v>20</v>
      </c>
      <c r="JF41" s="134">
        <f t="shared" si="8"/>
        <v>20</v>
      </c>
      <c r="JG41" s="134">
        <f t="shared" si="8"/>
        <v>20</v>
      </c>
      <c r="JH41" s="134">
        <f t="shared" si="8"/>
        <v>20</v>
      </c>
      <c r="JI41" s="134">
        <f t="shared" si="8"/>
        <v>20</v>
      </c>
      <c r="JJ41" s="134">
        <f t="shared" si="8"/>
        <v>20</v>
      </c>
      <c r="JK41" s="134">
        <f t="shared" si="8"/>
        <v>20</v>
      </c>
      <c r="JL41" s="134">
        <f t="shared" si="8"/>
        <v>20</v>
      </c>
      <c r="JM41" s="134">
        <f t="shared" si="8"/>
        <v>20</v>
      </c>
      <c r="JN41" s="134">
        <f t="shared" si="8"/>
        <v>20</v>
      </c>
      <c r="JO41" s="134">
        <f t="shared" si="8"/>
        <v>20</v>
      </c>
      <c r="JP41" s="134">
        <f t="shared" si="8"/>
        <v>20</v>
      </c>
      <c r="JQ41" s="134">
        <f t="shared" si="8"/>
        <v>20</v>
      </c>
      <c r="JR41" s="134">
        <f t="shared" si="8"/>
        <v>20</v>
      </c>
      <c r="JS41" s="134">
        <f t="shared" si="8"/>
        <v>20</v>
      </c>
      <c r="JT41" s="134">
        <f t="shared" si="8"/>
        <v>20</v>
      </c>
      <c r="JU41" s="134">
        <f t="shared" si="8"/>
        <v>20</v>
      </c>
      <c r="JV41" s="134">
        <f t="shared" si="8"/>
        <v>20</v>
      </c>
      <c r="JW41" s="134">
        <f t="shared" si="8"/>
        <v>20</v>
      </c>
      <c r="JX41" s="134">
        <f t="shared" si="8"/>
        <v>20</v>
      </c>
      <c r="JY41" s="134">
        <f t="shared" si="8"/>
        <v>20</v>
      </c>
      <c r="JZ41" s="134">
        <f t="shared" si="8"/>
        <v>20</v>
      </c>
      <c r="KA41" s="134">
        <f t="shared" si="8"/>
        <v>20</v>
      </c>
      <c r="KB41" s="134">
        <f t="shared" si="8"/>
        <v>20</v>
      </c>
      <c r="KC41" s="134">
        <f t="shared" si="8"/>
        <v>20</v>
      </c>
      <c r="KD41" s="134">
        <f t="shared" si="8"/>
        <v>20</v>
      </c>
      <c r="KE41" s="134">
        <f t="shared" si="8"/>
        <v>20</v>
      </c>
      <c r="KF41" s="134">
        <f t="shared" si="8"/>
        <v>20</v>
      </c>
      <c r="KG41" s="134">
        <f t="shared" si="8"/>
        <v>20</v>
      </c>
      <c r="KH41" s="134">
        <f t="shared" si="8"/>
        <v>20</v>
      </c>
      <c r="KI41" s="134">
        <f t="shared" si="8"/>
        <v>20</v>
      </c>
      <c r="KJ41" s="134">
        <f t="shared" si="8"/>
        <v>20</v>
      </c>
      <c r="KK41" s="134">
        <f t="shared" si="8"/>
        <v>20</v>
      </c>
      <c r="KL41" s="134">
        <f t="shared" si="8"/>
        <v>20</v>
      </c>
      <c r="KM41" s="134">
        <f t="shared" si="8"/>
        <v>20</v>
      </c>
      <c r="KN41" s="134">
        <f t="shared" si="8"/>
        <v>20</v>
      </c>
      <c r="KO41" s="134">
        <f t="shared" si="8"/>
        <v>20</v>
      </c>
      <c r="KP41" s="134">
        <f t="shared" si="8"/>
        <v>20</v>
      </c>
      <c r="KQ41" s="134">
        <f t="shared" si="8"/>
        <v>20</v>
      </c>
      <c r="KR41" s="134">
        <f t="shared" si="8"/>
        <v>20</v>
      </c>
      <c r="KS41" s="134">
        <f t="shared" si="8"/>
        <v>20</v>
      </c>
      <c r="KT41" s="134">
        <f t="shared" si="8"/>
        <v>20</v>
      </c>
      <c r="KU41" s="134">
        <f t="shared" si="8"/>
        <v>20</v>
      </c>
      <c r="KV41" s="134">
        <f t="shared" si="8"/>
        <v>20</v>
      </c>
      <c r="KW41" s="134">
        <f t="shared" si="8"/>
        <v>20</v>
      </c>
      <c r="KX41" s="134">
        <f t="shared" si="8"/>
        <v>20</v>
      </c>
      <c r="KY41" s="134">
        <f t="shared" si="8"/>
        <v>20</v>
      </c>
      <c r="KZ41" s="134">
        <f t="shared" si="8"/>
        <v>23</v>
      </c>
      <c r="LA41" s="134">
        <f t="shared" si="8"/>
        <v>23</v>
      </c>
      <c r="LB41" s="134">
        <f t="shared" si="8"/>
        <v>23</v>
      </c>
      <c r="LC41" s="134">
        <f t="shared" ref="LC41:MJ41" si="9">SUM(LC8:LC40)</f>
        <v>23</v>
      </c>
      <c r="LD41" s="134">
        <f t="shared" si="9"/>
        <v>23</v>
      </c>
      <c r="LE41" s="134">
        <f t="shared" si="9"/>
        <v>23</v>
      </c>
      <c r="LF41" s="134">
        <f t="shared" si="9"/>
        <v>23</v>
      </c>
      <c r="LG41" s="134">
        <f t="shared" si="9"/>
        <v>23</v>
      </c>
      <c r="LH41" s="134">
        <f t="shared" si="9"/>
        <v>23</v>
      </c>
      <c r="LI41" s="134">
        <f t="shared" si="9"/>
        <v>23</v>
      </c>
      <c r="LJ41" s="134">
        <f t="shared" si="9"/>
        <v>23</v>
      </c>
      <c r="LK41" s="134">
        <f t="shared" si="9"/>
        <v>23</v>
      </c>
      <c r="LL41" s="134">
        <f t="shared" si="9"/>
        <v>23</v>
      </c>
      <c r="LM41" s="134">
        <f t="shared" si="9"/>
        <v>23</v>
      </c>
      <c r="LN41" s="134">
        <f t="shared" si="9"/>
        <v>23</v>
      </c>
      <c r="LO41" s="134">
        <f t="shared" si="9"/>
        <v>23</v>
      </c>
      <c r="LP41" s="134">
        <f t="shared" si="9"/>
        <v>23</v>
      </c>
      <c r="LQ41" s="134">
        <f t="shared" si="9"/>
        <v>23</v>
      </c>
      <c r="LR41" s="134">
        <f t="shared" si="9"/>
        <v>23</v>
      </c>
      <c r="LS41" s="134">
        <f t="shared" si="9"/>
        <v>23</v>
      </c>
      <c r="LT41" s="134">
        <f t="shared" si="9"/>
        <v>23</v>
      </c>
      <c r="LU41" s="134">
        <f t="shared" si="9"/>
        <v>23</v>
      </c>
      <c r="LV41" s="134">
        <f t="shared" si="9"/>
        <v>23</v>
      </c>
      <c r="LW41" s="134">
        <f t="shared" si="9"/>
        <v>21</v>
      </c>
      <c r="LX41" s="134">
        <f t="shared" si="9"/>
        <v>21</v>
      </c>
      <c r="LY41" s="134">
        <f t="shared" si="9"/>
        <v>21</v>
      </c>
      <c r="LZ41" s="134">
        <f t="shared" si="9"/>
        <v>21</v>
      </c>
      <c r="MA41" s="134">
        <f t="shared" si="9"/>
        <v>21</v>
      </c>
      <c r="MB41" s="134">
        <f t="shared" si="9"/>
        <v>21</v>
      </c>
      <c r="MC41" s="134">
        <f t="shared" si="9"/>
        <v>21</v>
      </c>
      <c r="MD41" s="134">
        <f t="shared" si="9"/>
        <v>21</v>
      </c>
      <c r="ME41" s="134">
        <f t="shared" si="9"/>
        <v>21</v>
      </c>
      <c r="MF41" s="134">
        <f t="shared" si="9"/>
        <v>21</v>
      </c>
      <c r="MG41" s="134">
        <f t="shared" si="9"/>
        <v>21</v>
      </c>
      <c r="MH41" s="134">
        <f t="shared" si="9"/>
        <v>21</v>
      </c>
      <c r="MI41" s="134">
        <f t="shared" si="9"/>
        <v>21</v>
      </c>
      <c r="MJ41" s="134">
        <f t="shared" si="9"/>
        <v>21</v>
      </c>
    </row>
    <row r="42" spans="1:349" s="68" customFormat="1" x14ac:dyDescent="0.25">
      <c r="A42" s="207"/>
      <c r="B42" s="1"/>
      <c r="C42" s="71"/>
      <c r="D42" s="39"/>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45"/>
      <c r="AX42" s="45"/>
      <c r="AY42" s="45"/>
      <c r="AZ42" s="45"/>
      <c r="BA42" s="45"/>
      <c r="BB42" s="45"/>
      <c r="BC42" s="45"/>
      <c r="BD42" s="45"/>
      <c r="BE42" s="45"/>
      <c r="BF42" s="45"/>
      <c r="BG42" s="45"/>
      <c r="BH42" s="15"/>
      <c r="BI42" s="15"/>
      <c r="BJ42" s="1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5"/>
      <c r="JQ42" s="5"/>
      <c r="JR42" s="5"/>
      <c r="JS42" s="5"/>
      <c r="JT42" s="5"/>
      <c r="JU42" s="5"/>
      <c r="JV42" s="5"/>
      <c r="JW42" s="5"/>
      <c r="JX42" s="5"/>
      <c r="JY42" s="5"/>
      <c r="JZ42" s="5"/>
      <c r="KA42" s="44"/>
      <c r="KB42" s="44"/>
      <c r="KC42" s="44"/>
      <c r="KD42" s="44"/>
      <c r="KE42" s="44"/>
      <c r="KF42" s="44"/>
      <c r="KG42" s="44"/>
      <c r="KH42" s="44"/>
      <c r="KI42" s="44"/>
      <c r="KJ42" s="44"/>
      <c r="KK42" s="44"/>
      <c r="KL42" s="44"/>
      <c r="KM42" s="44"/>
      <c r="KN42" s="44"/>
      <c r="KO42" s="44"/>
      <c r="KP42" s="44"/>
      <c r="KQ42" s="5"/>
      <c r="KR42" s="5"/>
      <c r="KS42" s="5"/>
      <c r="KT42" s="5"/>
      <c r="KU42" s="5"/>
      <c r="KV42" s="5"/>
      <c r="KW42" s="44"/>
      <c r="KX42" s="44"/>
      <c r="KY42" s="44"/>
      <c r="KZ42" s="44"/>
      <c r="LA42" s="44"/>
      <c r="LB42" s="44"/>
      <c r="LC42" s="44"/>
      <c r="LD42" s="44"/>
      <c r="LE42" s="44"/>
      <c r="LF42" s="44"/>
      <c r="LG42" s="44"/>
      <c r="LH42" s="44"/>
      <c r="LI42" s="44"/>
      <c r="LJ42" s="44"/>
      <c r="LK42" s="44"/>
      <c r="LL42" s="44"/>
      <c r="LM42" s="5"/>
      <c r="LN42" s="5"/>
      <c r="LO42" s="5"/>
      <c r="LP42" s="5"/>
      <c r="LQ42" s="5"/>
      <c r="LR42" s="5"/>
      <c r="LS42" s="5"/>
    </row>
    <row r="43" spans="1:349" s="68" customFormat="1" x14ac:dyDescent="0.25">
      <c r="A43" s="207" t="s">
        <v>2</v>
      </c>
      <c r="B43" s="1"/>
      <c r="C43" s="71"/>
      <c r="D43" s="39"/>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45"/>
      <c r="AX43" s="45"/>
      <c r="AY43" s="45"/>
      <c r="AZ43" s="45"/>
      <c r="BA43" s="45"/>
      <c r="BB43" s="45"/>
      <c r="BC43" s="45"/>
      <c r="BD43" s="45"/>
      <c r="BE43" s="45"/>
      <c r="BF43" s="45"/>
      <c r="BG43" s="45"/>
      <c r="BH43" s="15"/>
      <c r="BI43" s="15"/>
      <c r="BJ43" s="1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c r="HP43" s="45"/>
      <c r="HQ43" s="45"/>
      <c r="HR43" s="45"/>
      <c r="HS43" s="45"/>
      <c r="HT43" s="45"/>
      <c r="HU43" s="45"/>
      <c r="HV43" s="45"/>
      <c r="HW43" s="45"/>
      <c r="HX43" s="45"/>
      <c r="HY43" s="45"/>
      <c r="HZ43" s="45"/>
      <c r="IA43" s="45"/>
      <c r="IB43" s="45"/>
      <c r="IC43" s="45"/>
      <c r="ID43" s="45"/>
      <c r="IE43" s="45"/>
      <c r="IF43" s="45"/>
      <c r="IG43" s="45"/>
      <c r="IH43" s="45"/>
      <c r="II43" s="45"/>
      <c r="IJ43" s="45"/>
      <c r="IK43" s="45"/>
      <c r="IL43" s="45"/>
      <c r="IM43" s="45"/>
      <c r="IN43" s="45"/>
      <c r="IO43" s="45"/>
      <c r="IP43" s="45"/>
      <c r="IQ43" s="45"/>
      <c r="IR43" s="45"/>
      <c r="IS43" s="45"/>
      <c r="IT43" s="45"/>
      <c r="IU43" s="45"/>
      <c r="IV43" s="45"/>
      <c r="IW43" s="45"/>
      <c r="IX43" s="45"/>
      <c r="IY43" s="45"/>
      <c r="IZ43" s="45"/>
      <c r="JA43" s="45"/>
      <c r="JB43" s="45"/>
      <c r="JC43" s="45"/>
      <c r="JD43" s="45"/>
      <c r="JE43" s="45"/>
      <c r="JF43" s="45"/>
      <c r="JG43" s="45"/>
      <c r="JH43" s="45"/>
      <c r="JI43" s="45"/>
      <c r="JJ43" s="45"/>
      <c r="JK43" s="45"/>
      <c r="JL43" s="45"/>
      <c r="JM43" s="45"/>
      <c r="JN43" s="45"/>
      <c r="JO43" s="45"/>
      <c r="JP43" s="5"/>
      <c r="JQ43" s="5"/>
      <c r="JR43" s="5"/>
      <c r="JS43" s="5"/>
      <c r="JT43" s="5"/>
      <c r="JU43" s="5"/>
      <c r="JV43" s="5"/>
      <c r="JW43" s="5"/>
      <c r="JX43" s="5"/>
      <c r="JY43" s="5"/>
      <c r="JZ43" s="5"/>
      <c r="KA43" s="44"/>
      <c r="KB43" s="44"/>
      <c r="KC43" s="44"/>
      <c r="KD43" s="44"/>
      <c r="KE43" s="44"/>
      <c r="KF43" s="44"/>
      <c r="KG43" s="44"/>
      <c r="KH43" s="44"/>
      <c r="KI43" s="44"/>
      <c r="KJ43" s="44"/>
      <c r="KK43" s="44"/>
      <c r="KL43" s="44"/>
      <c r="KM43" s="44"/>
      <c r="KN43" s="44"/>
      <c r="KO43" s="44"/>
      <c r="KP43" s="44"/>
      <c r="KQ43" s="5"/>
      <c r="KR43" s="5"/>
      <c r="KS43" s="5"/>
      <c r="KT43" s="5"/>
      <c r="KU43" s="5"/>
      <c r="KV43" s="5"/>
      <c r="KW43" s="44"/>
      <c r="KX43" s="44"/>
      <c r="KY43" s="44"/>
      <c r="KZ43" s="44"/>
      <c r="LA43" s="44"/>
      <c r="LB43" s="44"/>
      <c r="LC43" s="44"/>
      <c r="LD43" s="44"/>
      <c r="LE43" s="44"/>
      <c r="LF43" s="44"/>
      <c r="LG43" s="44"/>
      <c r="LH43" s="44"/>
      <c r="LI43" s="44"/>
      <c r="LJ43" s="44"/>
      <c r="LK43" s="44"/>
      <c r="LL43" s="44"/>
      <c r="LM43" s="5"/>
      <c r="LN43" s="5"/>
      <c r="LO43" s="5"/>
      <c r="LP43" s="5"/>
      <c r="LQ43" s="5"/>
      <c r="LR43" s="5"/>
      <c r="LS43" s="5"/>
    </row>
    <row r="44" spans="1:349" s="68" customFormat="1" x14ac:dyDescent="0.25">
      <c r="A44" s="207" t="s">
        <v>69</v>
      </c>
      <c r="B44" s="1"/>
      <c r="C44" s="71"/>
      <c r="D44" s="39"/>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45"/>
      <c r="AX44" s="45"/>
      <c r="AY44" s="45"/>
      <c r="AZ44" s="45"/>
      <c r="BA44" s="45"/>
      <c r="BB44" s="45"/>
      <c r="BC44" s="45"/>
      <c r="BD44" s="45"/>
      <c r="BE44" s="45"/>
      <c r="BF44" s="45"/>
      <c r="BG44" s="45"/>
      <c r="BH44" s="15"/>
      <c r="BI44" s="15"/>
      <c r="BJ44" s="1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5"/>
      <c r="JQ44" s="5"/>
      <c r="JR44" s="5"/>
      <c r="JS44" s="5"/>
      <c r="JT44" s="5"/>
      <c r="JU44" s="5"/>
      <c r="JV44" s="5"/>
      <c r="JW44" s="5"/>
      <c r="JX44" s="5"/>
      <c r="JY44" s="5"/>
      <c r="JZ44" s="5"/>
      <c r="KA44" s="44"/>
      <c r="KB44" s="44"/>
      <c r="KC44" s="44"/>
      <c r="KD44" s="44"/>
      <c r="KE44" s="44"/>
      <c r="KF44" s="44"/>
      <c r="KG44" s="44"/>
      <c r="KH44" s="44"/>
      <c r="KI44" s="44"/>
      <c r="KJ44" s="44"/>
      <c r="KK44" s="44"/>
      <c r="KL44" s="44"/>
      <c r="KM44" s="44"/>
      <c r="KN44" s="44"/>
      <c r="KO44" s="44"/>
      <c r="KP44" s="44"/>
      <c r="KQ44" s="5"/>
      <c r="KR44" s="5"/>
      <c r="KS44" s="5"/>
      <c r="KT44" s="5"/>
      <c r="KU44" s="5"/>
      <c r="KV44" s="5"/>
      <c r="KW44" s="44"/>
      <c r="KX44" s="44"/>
      <c r="KY44" s="44"/>
      <c r="KZ44" s="44"/>
      <c r="LA44" s="44"/>
      <c r="LB44" s="44"/>
      <c r="LC44" s="44"/>
      <c r="LD44" s="44"/>
      <c r="LE44" s="44"/>
      <c r="LF44" s="44"/>
      <c r="LG44" s="44"/>
      <c r="LH44" s="44"/>
      <c r="LI44" s="44"/>
      <c r="LJ44" s="44"/>
      <c r="LK44" s="44"/>
      <c r="LL44" s="44"/>
      <c r="LM44" s="5"/>
      <c r="LN44" s="5"/>
      <c r="LO44" s="5"/>
      <c r="LP44" s="5"/>
      <c r="LQ44" s="5"/>
      <c r="LR44" s="5"/>
      <c r="LS44" s="5"/>
    </row>
    <row r="45" spans="1:349" s="68" customFormat="1" x14ac:dyDescent="0.25">
      <c r="A45" s="207" t="s">
        <v>21</v>
      </c>
      <c r="B45" s="1"/>
      <c r="C45" s="71"/>
      <c r="D45" s="39"/>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45"/>
      <c r="AX45" s="45"/>
      <c r="AY45" s="45"/>
      <c r="AZ45" s="45"/>
      <c r="BA45" s="45"/>
      <c r="BB45" s="45"/>
      <c r="BC45" s="45"/>
      <c r="BD45" s="45"/>
      <c r="BE45" s="45"/>
      <c r="BF45" s="45"/>
      <c r="BG45" s="45"/>
      <c r="BH45" s="15"/>
      <c r="BI45" s="15"/>
      <c r="BJ45" s="1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c r="HY45" s="45"/>
      <c r="HZ45" s="45"/>
      <c r="IA45" s="45"/>
      <c r="IB45" s="45"/>
      <c r="IC45" s="45"/>
      <c r="ID45" s="45"/>
      <c r="IE45" s="45"/>
      <c r="IF45" s="45"/>
      <c r="IG45" s="45"/>
      <c r="IH45" s="45"/>
      <c r="II45" s="45"/>
      <c r="IJ45" s="45"/>
      <c r="IK45" s="45"/>
      <c r="IL45" s="45"/>
      <c r="IM45" s="45"/>
      <c r="IN45" s="45"/>
      <c r="IO45" s="45"/>
      <c r="IP45" s="45"/>
      <c r="IQ45" s="45"/>
      <c r="IR45" s="45"/>
      <c r="IS45" s="45"/>
      <c r="IT45" s="45"/>
      <c r="IU45" s="45"/>
      <c r="IV45" s="45"/>
      <c r="IW45" s="45"/>
      <c r="IX45" s="45"/>
      <c r="IY45" s="45"/>
      <c r="IZ45" s="45"/>
      <c r="JA45" s="45"/>
      <c r="JB45" s="45"/>
      <c r="JC45" s="45"/>
      <c r="JD45" s="45"/>
      <c r="JE45" s="45"/>
      <c r="JF45" s="45"/>
      <c r="JG45" s="45"/>
      <c r="JH45" s="45"/>
      <c r="JI45" s="45"/>
      <c r="JJ45" s="45"/>
      <c r="JK45" s="45"/>
      <c r="JL45" s="45"/>
      <c r="JM45" s="45"/>
      <c r="JN45" s="45"/>
      <c r="JO45" s="45"/>
      <c r="JP45" s="5"/>
      <c r="JQ45" s="5"/>
      <c r="JR45" s="5"/>
      <c r="JS45" s="5"/>
      <c r="JT45" s="5"/>
      <c r="JU45" s="5"/>
      <c r="JV45" s="5"/>
      <c r="JW45" s="5"/>
      <c r="JX45" s="5"/>
      <c r="JY45" s="5"/>
      <c r="JZ45" s="5"/>
      <c r="KA45" s="44"/>
      <c r="KB45" s="44"/>
      <c r="KC45" s="44"/>
      <c r="KD45" s="44"/>
      <c r="KE45" s="44"/>
      <c r="KF45" s="44"/>
      <c r="KG45" s="44"/>
      <c r="KH45" s="44"/>
      <c r="KI45" s="44"/>
      <c r="KJ45" s="44"/>
      <c r="KK45" s="44"/>
      <c r="KL45" s="44"/>
      <c r="KM45" s="44"/>
      <c r="KN45" s="44"/>
      <c r="KO45" s="44"/>
      <c r="KP45" s="44"/>
      <c r="KQ45" s="5"/>
      <c r="KR45" s="5"/>
      <c r="KS45" s="5"/>
      <c r="KT45" s="5"/>
      <c r="KU45" s="5"/>
      <c r="KV45" s="5"/>
      <c r="KW45" s="44"/>
      <c r="KX45" s="44"/>
      <c r="KY45" s="44"/>
      <c r="KZ45" s="44"/>
      <c r="LA45" s="44"/>
      <c r="LB45" s="44"/>
      <c r="LC45" s="44"/>
      <c r="LD45" s="44"/>
      <c r="LE45" s="44"/>
      <c r="LF45" s="44"/>
      <c r="LG45" s="44"/>
      <c r="LH45" s="44"/>
      <c r="LI45" s="44"/>
      <c r="LJ45" s="44"/>
      <c r="LK45" s="44"/>
      <c r="LL45" s="44"/>
      <c r="LM45" s="5"/>
      <c r="LN45" s="5"/>
      <c r="LO45" s="5"/>
      <c r="LP45" s="5"/>
      <c r="LQ45" s="5"/>
      <c r="LR45" s="5"/>
      <c r="LS45" s="5"/>
    </row>
    <row r="46" spans="1:349" x14ac:dyDescent="0.25">
      <c r="A46" s="208" t="s">
        <v>27</v>
      </c>
      <c r="B46" s="1"/>
      <c r="D46" s="48"/>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5"/>
      <c r="AJ46" s="64"/>
      <c r="AK46" s="64"/>
      <c r="AL46" s="64"/>
      <c r="AM46" s="64"/>
      <c r="AN46" s="64"/>
      <c r="AO46" s="64"/>
      <c r="AP46" s="64"/>
      <c r="AQ46" s="64"/>
      <c r="AR46" s="64"/>
      <c r="AS46" s="64"/>
      <c r="AT46" s="64"/>
      <c r="AU46" s="64"/>
      <c r="AV46" s="65"/>
      <c r="AW46" s="66"/>
      <c r="AX46" s="66"/>
      <c r="AY46" s="66"/>
      <c r="AZ46" s="66"/>
      <c r="BA46" s="66"/>
      <c r="BB46" s="66"/>
      <c r="BC46" s="66"/>
      <c r="BD46" s="66"/>
      <c r="BE46" s="66"/>
      <c r="BF46" s="66"/>
      <c r="BG46" s="67"/>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64"/>
      <c r="ET46" s="64"/>
      <c r="EU46" s="64"/>
      <c r="EV46" s="64"/>
      <c r="EW46" s="64"/>
      <c r="EX46" s="64"/>
      <c r="EY46" s="64"/>
      <c r="EZ46" s="64"/>
      <c r="FA46" s="64"/>
      <c r="FB46" s="64"/>
      <c r="FC46" s="64"/>
      <c r="FD46" s="64"/>
      <c r="FE46" s="64"/>
      <c r="FF46" s="64"/>
      <c r="FG46" s="64"/>
      <c r="FH46" s="64"/>
      <c r="FI46" s="64"/>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c r="IW46" s="66"/>
      <c r="IX46" s="66"/>
      <c r="IY46" s="66"/>
      <c r="IZ46" s="66"/>
      <c r="JA46" s="66"/>
      <c r="JB46" s="66"/>
      <c r="JC46" s="66"/>
      <c r="JD46" s="66"/>
      <c r="JE46" s="66"/>
      <c r="JF46" s="66"/>
      <c r="JG46" s="66"/>
      <c r="JH46" s="66"/>
      <c r="JI46" s="66"/>
      <c r="JJ46" s="66"/>
      <c r="JK46" s="66"/>
      <c r="JL46" s="66"/>
      <c r="JM46" s="66"/>
      <c r="JN46" s="66"/>
      <c r="JO46" s="66"/>
      <c r="JP46" s="64"/>
      <c r="JQ46" s="64"/>
      <c r="JR46" s="64"/>
      <c r="JS46" s="64"/>
      <c r="JT46" s="64"/>
      <c r="JU46" s="64"/>
      <c r="JV46" s="64"/>
      <c r="JW46" s="64"/>
      <c r="JX46" s="64"/>
      <c r="JY46" s="64"/>
      <c r="JZ46" s="64"/>
      <c r="KA46" s="64"/>
      <c r="KB46" s="64"/>
      <c r="KC46" s="64"/>
      <c r="KD46" s="64"/>
      <c r="KE46" s="64"/>
      <c r="KF46" s="64"/>
      <c r="KG46" s="64"/>
      <c r="KH46" s="64"/>
      <c r="KI46" s="64"/>
      <c r="KJ46" s="64"/>
      <c r="KK46" s="64"/>
      <c r="KL46" s="64"/>
      <c r="KM46" s="64"/>
      <c r="KN46" s="64"/>
      <c r="KO46" s="64"/>
      <c r="KP46" s="64"/>
      <c r="KQ46" s="64"/>
      <c r="KR46" s="64"/>
      <c r="KS46" s="64"/>
      <c r="KT46" s="64"/>
      <c r="KU46" s="64"/>
      <c r="KV46" s="64"/>
      <c r="KW46" s="64"/>
      <c r="KX46" s="64"/>
      <c r="KY46" s="64"/>
      <c r="KZ46" s="64"/>
      <c r="LA46" s="64"/>
      <c r="LB46" s="64"/>
      <c r="LC46" s="64"/>
      <c r="LD46" s="64"/>
      <c r="LE46" s="64"/>
      <c r="LF46" s="64"/>
      <c r="LG46" s="64"/>
      <c r="LH46" s="64"/>
      <c r="LI46" s="64"/>
      <c r="LJ46" s="64"/>
      <c r="LK46" s="64"/>
      <c r="LL46" s="64"/>
      <c r="LM46" s="64"/>
      <c r="LN46" s="64"/>
      <c r="LO46" s="64"/>
      <c r="LP46" s="64"/>
      <c r="LQ46" s="64"/>
      <c r="LR46" s="64"/>
      <c r="LS46" s="65"/>
    </row>
    <row r="47" spans="1:349" x14ac:dyDescent="0.25">
      <c r="A47" s="209"/>
      <c r="B47" s="16"/>
      <c r="C47" s="73"/>
      <c r="D47" s="35"/>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6"/>
      <c r="AJ47" s="43"/>
      <c r="AK47" s="43"/>
      <c r="AL47" s="43"/>
      <c r="AM47" s="43"/>
      <c r="AN47" s="43"/>
      <c r="AO47" s="43"/>
      <c r="AP47" s="43"/>
      <c r="AQ47" s="43"/>
      <c r="AR47" s="43"/>
      <c r="AS47" s="43"/>
      <c r="AT47" s="43"/>
      <c r="AU47" s="43"/>
      <c r="AV47" s="46"/>
      <c r="AW47" s="49"/>
      <c r="AX47" s="49"/>
      <c r="AY47" s="49"/>
      <c r="AZ47" s="49"/>
      <c r="BA47" s="49"/>
      <c r="BB47" s="49"/>
      <c r="BC47" s="49"/>
      <c r="BD47" s="49"/>
      <c r="BE47" s="49"/>
      <c r="BF47" s="49"/>
      <c r="BG47" s="50"/>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6"/>
    </row>
    <row r="48" spans="1:349" x14ac:dyDescent="0.25">
      <c r="A48" s="207"/>
      <c r="B48" s="1"/>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7"/>
      <c r="AJ48" s="40"/>
      <c r="AK48" s="40"/>
      <c r="AL48" s="40"/>
      <c r="AM48" s="40"/>
      <c r="AN48" s="40"/>
      <c r="AO48" s="40"/>
      <c r="AP48" s="40"/>
      <c r="AQ48" s="40"/>
      <c r="AR48" s="40"/>
      <c r="AS48" s="40"/>
      <c r="AT48" s="40"/>
      <c r="AU48" s="40"/>
      <c r="AV48" s="47"/>
      <c r="AW48" s="41"/>
      <c r="AX48" s="41"/>
      <c r="AY48" s="41"/>
      <c r="AZ48" s="41"/>
      <c r="BA48" s="41"/>
      <c r="BB48" s="41"/>
      <c r="BC48" s="41"/>
      <c r="BD48" s="41"/>
      <c r="BE48" s="41"/>
      <c r="BF48" s="41"/>
      <c r="BG48" s="42"/>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0"/>
      <c r="JQ48" s="40"/>
      <c r="JR48" s="40"/>
      <c r="JS48" s="40"/>
      <c r="JT48" s="40"/>
      <c r="JU48" s="40"/>
      <c r="JV48" s="40"/>
      <c r="JW48" s="40"/>
      <c r="JX48" s="40"/>
      <c r="JY48" s="40"/>
      <c r="JZ48" s="40"/>
      <c r="KA48" s="40"/>
      <c r="KB48" s="40"/>
      <c r="KC48" s="40"/>
      <c r="KD48" s="40"/>
      <c r="KE48" s="40"/>
      <c r="KF48" s="40"/>
      <c r="KG48" s="40"/>
      <c r="KH48" s="40"/>
      <c r="KI48" s="40"/>
      <c r="KJ48" s="40"/>
      <c r="KK48" s="40"/>
      <c r="KL48" s="40"/>
      <c r="KM48" s="40"/>
      <c r="KN48" s="40"/>
      <c r="KO48" s="40"/>
      <c r="KP48" s="40"/>
      <c r="KQ48" s="40"/>
      <c r="KR48" s="40"/>
      <c r="KS48" s="40"/>
      <c r="KT48" s="40"/>
      <c r="KU48" s="40"/>
      <c r="KV48" s="40"/>
      <c r="KW48" s="40"/>
      <c r="KX48" s="40"/>
      <c r="KY48" s="40"/>
      <c r="KZ48" s="40"/>
      <c r="LA48" s="40"/>
      <c r="LB48" s="40"/>
      <c r="LC48" s="40"/>
      <c r="LD48" s="40"/>
      <c r="LE48" s="40"/>
      <c r="LF48" s="40"/>
      <c r="LG48" s="40"/>
      <c r="LH48" s="40"/>
      <c r="LI48" s="40"/>
      <c r="LJ48" s="40"/>
      <c r="LK48" s="40"/>
      <c r="LL48" s="40"/>
      <c r="LM48" s="40"/>
      <c r="LN48" s="40"/>
      <c r="LO48" s="40"/>
      <c r="LP48" s="40"/>
      <c r="LQ48" s="40"/>
      <c r="LR48" s="40"/>
      <c r="LS48" s="47"/>
    </row>
    <row r="49" spans="1:332" x14ac:dyDescent="0.25">
      <c r="A49" s="207"/>
      <c r="B49" s="1"/>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7"/>
      <c r="AJ49" s="40"/>
      <c r="AK49" s="40"/>
      <c r="AL49" s="40"/>
      <c r="AM49" s="40"/>
      <c r="AN49" s="40"/>
      <c r="AO49" s="40"/>
      <c r="AP49" s="40"/>
      <c r="AQ49" s="40"/>
      <c r="AR49" s="40"/>
      <c r="AS49" s="40"/>
      <c r="AT49" s="40"/>
      <c r="AU49" s="40"/>
      <c r="AV49" s="47"/>
      <c r="AW49" s="41"/>
      <c r="AX49" s="41"/>
      <c r="AY49" s="41"/>
      <c r="AZ49" s="41"/>
      <c r="BA49" s="41"/>
      <c r="BB49" s="41"/>
      <c r="BC49" s="41"/>
      <c r="BD49" s="41"/>
      <c r="BE49" s="41"/>
      <c r="BF49" s="41"/>
      <c r="BG49" s="42"/>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0"/>
      <c r="JQ49" s="40"/>
      <c r="JR49" s="40"/>
      <c r="JS49" s="40"/>
      <c r="JT49" s="40"/>
      <c r="JU49" s="40"/>
      <c r="JV49" s="40"/>
      <c r="JW49" s="40"/>
      <c r="JX49" s="40"/>
      <c r="JY49" s="40"/>
      <c r="JZ49" s="40"/>
      <c r="KA49" s="40"/>
      <c r="KB49" s="40"/>
      <c r="KC49" s="40"/>
      <c r="KD49" s="40"/>
      <c r="KE49" s="40"/>
      <c r="KF49" s="40"/>
      <c r="KG49" s="40"/>
      <c r="KH49" s="40"/>
      <c r="KI49" s="40"/>
      <c r="KJ49" s="40"/>
      <c r="KK49" s="40"/>
      <c r="KL49" s="40"/>
      <c r="KM49" s="40"/>
      <c r="KN49" s="40"/>
      <c r="KO49" s="40"/>
      <c r="KP49" s="40"/>
      <c r="KQ49" s="40"/>
      <c r="KR49" s="40"/>
      <c r="KS49" s="40"/>
      <c r="KT49" s="40"/>
      <c r="KU49" s="40"/>
      <c r="KV49" s="40"/>
      <c r="KW49" s="40"/>
      <c r="KX49" s="40"/>
      <c r="KY49" s="40"/>
      <c r="KZ49" s="40"/>
      <c r="LA49" s="40"/>
      <c r="LB49" s="40"/>
      <c r="LC49" s="40"/>
      <c r="LD49" s="40"/>
      <c r="LE49" s="40"/>
      <c r="LF49" s="40"/>
      <c r="LG49" s="40"/>
      <c r="LH49" s="40"/>
      <c r="LI49" s="40"/>
      <c r="LJ49" s="40"/>
      <c r="LK49" s="40"/>
      <c r="LL49" s="40"/>
      <c r="LM49" s="40"/>
      <c r="LN49" s="40"/>
      <c r="LO49" s="40"/>
      <c r="LP49" s="40"/>
      <c r="LQ49" s="40"/>
      <c r="LR49" s="40"/>
      <c r="LS49" s="47"/>
    </row>
    <row r="50" spans="1:332" x14ac:dyDescent="0.25">
      <c r="A50" s="207"/>
      <c r="B50" s="1"/>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7"/>
      <c r="AJ50" s="40"/>
      <c r="AK50" s="40"/>
      <c r="AL50" s="40"/>
      <c r="AM50" s="40"/>
      <c r="AN50" s="40"/>
      <c r="AO50" s="40"/>
      <c r="AP50" s="40"/>
      <c r="AQ50" s="40"/>
      <c r="AR50" s="40"/>
      <c r="AS50" s="40"/>
      <c r="AT50" s="40"/>
      <c r="AU50" s="40"/>
      <c r="AV50" s="47"/>
      <c r="AW50" s="41"/>
      <c r="AX50" s="41"/>
      <c r="AY50" s="41"/>
      <c r="AZ50" s="41"/>
      <c r="BA50" s="41"/>
      <c r="BB50" s="41"/>
      <c r="BC50" s="41"/>
      <c r="BD50" s="41"/>
      <c r="BE50" s="41"/>
      <c r="BF50" s="41"/>
      <c r="BG50" s="42"/>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0"/>
      <c r="JQ50" s="40"/>
      <c r="JR50" s="40"/>
      <c r="JS50" s="40"/>
      <c r="JT50" s="40"/>
      <c r="JU50" s="40"/>
      <c r="JV50" s="40"/>
      <c r="JW50" s="40"/>
      <c r="JX50" s="40"/>
      <c r="JY50" s="40"/>
      <c r="JZ50" s="40"/>
      <c r="KA50" s="40"/>
      <c r="KB50" s="40"/>
      <c r="KC50" s="40"/>
      <c r="KD50" s="40"/>
      <c r="KE50" s="40"/>
      <c r="KF50" s="40"/>
      <c r="KG50" s="40"/>
      <c r="KH50" s="40"/>
      <c r="KI50" s="40"/>
      <c r="KJ50" s="40"/>
      <c r="KK50" s="40"/>
      <c r="KL50" s="40"/>
      <c r="KM50" s="40"/>
      <c r="KN50" s="40"/>
      <c r="KO50" s="40"/>
      <c r="KP50" s="40"/>
      <c r="KQ50" s="40"/>
      <c r="KR50" s="40"/>
      <c r="KS50" s="40"/>
      <c r="KT50" s="40"/>
      <c r="KU50" s="40"/>
      <c r="KV50" s="40"/>
      <c r="KW50" s="40"/>
      <c r="KX50" s="40"/>
      <c r="KY50" s="40"/>
      <c r="KZ50" s="40"/>
      <c r="LA50" s="40"/>
      <c r="LB50" s="40"/>
      <c r="LC50" s="40"/>
      <c r="LD50" s="40"/>
      <c r="LE50" s="40"/>
      <c r="LF50" s="40"/>
      <c r="LG50" s="40"/>
      <c r="LH50" s="40"/>
      <c r="LI50" s="40"/>
      <c r="LJ50" s="40"/>
      <c r="LK50" s="40"/>
      <c r="LL50" s="40"/>
      <c r="LM50" s="40"/>
      <c r="LN50" s="40"/>
      <c r="LO50" s="40"/>
      <c r="LP50" s="40"/>
      <c r="LQ50" s="40"/>
      <c r="LR50" s="40"/>
      <c r="LS50" s="47"/>
    </row>
    <row r="51" spans="1:332" x14ac:dyDescent="0.25">
      <c r="A51" s="207"/>
      <c r="B51" s="1"/>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7"/>
      <c r="AJ51" s="40"/>
      <c r="AK51" s="40"/>
      <c r="AL51" s="40"/>
      <c r="AM51" s="40"/>
      <c r="AN51" s="40"/>
      <c r="AO51" s="40"/>
      <c r="AP51" s="40"/>
      <c r="AQ51" s="40"/>
      <c r="AR51" s="40"/>
      <c r="AS51" s="40"/>
      <c r="AT51" s="40"/>
      <c r="AU51" s="40"/>
      <c r="AV51" s="47"/>
      <c r="AW51" s="41"/>
      <c r="AX51" s="41"/>
      <c r="AY51" s="41"/>
      <c r="AZ51" s="41"/>
      <c r="BA51" s="41"/>
      <c r="BB51" s="41"/>
      <c r="BC51" s="41"/>
      <c r="BD51" s="41"/>
      <c r="BE51" s="41"/>
      <c r="BF51" s="41"/>
      <c r="BG51" s="42"/>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0"/>
      <c r="JQ51" s="40"/>
      <c r="JR51" s="40"/>
      <c r="JS51" s="40"/>
      <c r="JT51" s="40"/>
      <c r="JU51" s="40"/>
      <c r="JV51" s="40"/>
      <c r="JW51" s="40"/>
      <c r="JX51" s="40"/>
      <c r="JY51" s="40"/>
      <c r="JZ51" s="40"/>
      <c r="KA51" s="40"/>
      <c r="KB51" s="40"/>
      <c r="KC51" s="40"/>
      <c r="KD51" s="40"/>
      <c r="KE51" s="40"/>
      <c r="KF51" s="40"/>
      <c r="KG51" s="40"/>
      <c r="KH51" s="40"/>
      <c r="KI51" s="40"/>
      <c r="KJ51" s="40"/>
      <c r="KK51" s="40"/>
      <c r="KL51" s="40"/>
      <c r="KM51" s="40"/>
      <c r="KN51" s="40"/>
      <c r="KO51" s="40"/>
      <c r="KP51" s="40"/>
      <c r="KQ51" s="40"/>
      <c r="KR51" s="40"/>
      <c r="KS51" s="40"/>
      <c r="KT51" s="40"/>
      <c r="KU51" s="40"/>
      <c r="KV51" s="40"/>
      <c r="KW51" s="40"/>
      <c r="KX51" s="40"/>
      <c r="KY51" s="40"/>
      <c r="KZ51" s="40"/>
      <c r="LA51" s="40"/>
      <c r="LB51" s="40"/>
      <c r="LC51" s="40"/>
      <c r="LD51" s="40"/>
      <c r="LE51" s="40"/>
      <c r="LF51" s="40"/>
      <c r="LG51" s="40"/>
      <c r="LH51" s="40"/>
      <c r="LI51" s="40"/>
      <c r="LJ51" s="40"/>
      <c r="LK51" s="40"/>
      <c r="LL51" s="40"/>
      <c r="LM51" s="40"/>
      <c r="LN51" s="40"/>
      <c r="LO51" s="40"/>
      <c r="LP51" s="40"/>
      <c r="LQ51" s="40"/>
      <c r="LR51" s="40"/>
      <c r="LS51" s="47"/>
    </row>
    <row r="52" spans="1:332" s="51" customFormat="1" x14ac:dyDescent="0.25">
      <c r="A52" s="207"/>
      <c r="B52" s="1"/>
      <c r="C52" s="7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3"/>
      <c r="AJ52" s="52"/>
      <c r="AK52" s="52"/>
      <c r="AL52" s="52"/>
      <c r="AM52" s="52"/>
      <c r="AN52" s="52"/>
      <c r="AO52" s="52"/>
      <c r="AP52" s="52"/>
      <c r="AQ52" s="52"/>
      <c r="AR52" s="52"/>
      <c r="AS52" s="52"/>
      <c r="AT52" s="52"/>
      <c r="AU52" s="52"/>
      <c r="AV52" s="53"/>
      <c r="AW52" s="54"/>
      <c r="AX52" s="54"/>
      <c r="AY52" s="54"/>
      <c r="AZ52" s="54"/>
      <c r="BA52" s="54"/>
      <c r="BB52" s="54"/>
      <c r="BC52" s="54"/>
      <c r="BD52" s="54"/>
      <c r="BE52" s="54"/>
      <c r="BF52" s="54"/>
      <c r="BG52" s="55"/>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2"/>
      <c r="JQ52" s="52"/>
      <c r="JR52" s="52"/>
      <c r="JS52" s="52"/>
      <c r="JT52" s="52"/>
      <c r="JU52" s="52"/>
      <c r="JV52" s="52"/>
      <c r="JW52" s="52"/>
      <c r="JX52" s="52"/>
      <c r="JY52" s="52"/>
      <c r="JZ52" s="52"/>
      <c r="KA52" s="52"/>
      <c r="KB52" s="52"/>
      <c r="KC52" s="52"/>
      <c r="KD52" s="52"/>
      <c r="KE52" s="52"/>
      <c r="KF52" s="52"/>
      <c r="KG52" s="52"/>
      <c r="KH52" s="52"/>
      <c r="KI52" s="52"/>
      <c r="KJ52" s="52"/>
      <c r="KK52" s="52"/>
      <c r="KL52" s="52"/>
      <c r="KM52" s="52"/>
      <c r="KN52" s="52"/>
      <c r="KO52" s="52"/>
      <c r="KP52" s="52"/>
      <c r="KQ52" s="52"/>
      <c r="KR52" s="52"/>
      <c r="KS52" s="52"/>
      <c r="KT52" s="52"/>
      <c r="KU52" s="52"/>
      <c r="KV52" s="52"/>
      <c r="KW52" s="52"/>
      <c r="KX52" s="52"/>
      <c r="KY52" s="52"/>
      <c r="KZ52" s="52"/>
      <c r="LA52" s="52"/>
      <c r="LB52" s="52"/>
      <c r="LC52" s="52"/>
      <c r="LD52" s="52"/>
      <c r="LE52" s="52"/>
      <c r="LF52" s="52"/>
      <c r="LG52" s="52"/>
      <c r="LH52" s="52"/>
      <c r="LI52" s="52"/>
      <c r="LJ52" s="52"/>
      <c r="LK52" s="52"/>
      <c r="LL52" s="52"/>
      <c r="LM52" s="52"/>
      <c r="LN52" s="52"/>
      <c r="LO52" s="52"/>
      <c r="LP52" s="52"/>
      <c r="LQ52" s="52"/>
      <c r="LR52" s="52"/>
      <c r="LS52" s="53"/>
      <c r="LT52" s="62"/>
    </row>
    <row r="53" spans="1:332" x14ac:dyDescent="0.25">
      <c r="A53" s="207"/>
      <c r="B53" s="1"/>
      <c r="E53" s="17"/>
      <c r="F53" s="17"/>
      <c r="G53" s="17"/>
      <c r="H53" s="17"/>
      <c r="I53" s="17"/>
      <c r="J53" s="17"/>
      <c r="K53" s="17"/>
      <c r="L53" s="17"/>
      <c r="M53" s="17"/>
      <c r="N53" s="17"/>
      <c r="O53" s="17"/>
      <c r="P53" s="17"/>
      <c r="Q53" s="17"/>
      <c r="R53" s="17"/>
      <c r="S53" s="17"/>
      <c r="T53" s="17"/>
      <c r="U53" s="17"/>
      <c r="V53" s="17"/>
      <c r="W53" s="17"/>
      <c r="X53" s="17"/>
      <c r="Y53" s="17"/>
      <c r="Z53" s="17"/>
      <c r="AA53" s="17"/>
      <c r="AB53" s="52"/>
      <c r="AC53" s="52"/>
      <c r="AD53" s="52"/>
      <c r="AE53" s="52"/>
      <c r="AF53" s="52"/>
      <c r="AG53" s="52"/>
      <c r="AH53" s="52"/>
      <c r="AI53" s="53"/>
      <c r="AJ53" s="52"/>
      <c r="AK53" s="52"/>
      <c r="AL53" s="52"/>
      <c r="AM53" s="52"/>
      <c r="AN53" s="52"/>
      <c r="AO53" s="52"/>
      <c r="AP53" s="52"/>
      <c r="AQ53" s="52"/>
      <c r="AR53" s="52"/>
      <c r="AS53" s="52"/>
      <c r="AT53" s="52"/>
      <c r="AU53" s="52"/>
      <c r="AV53" s="53"/>
      <c r="AW53" s="56"/>
      <c r="AX53" s="56"/>
      <c r="AY53" s="56"/>
      <c r="AZ53" s="56"/>
      <c r="BA53" s="56"/>
      <c r="BB53" s="56"/>
      <c r="BC53" s="56"/>
      <c r="BD53" s="56"/>
      <c r="BE53" s="56"/>
      <c r="BF53" s="56"/>
      <c r="BG53" s="57"/>
      <c r="BH53" s="58"/>
      <c r="BI53" s="58"/>
      <c r="BJ53" s="58"/>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58"/>
      <c r="FG53" s="58"/>
      <c r="FH53" s="58"/>
      <c r="FI53" s="58"/>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c r="JP53" s="52"/>
      <c r="JQ53" s="52"/>
      <c r="JR53" s="52"/>
      <c r="JS53" s="52"/>
      <c r="JT53" s="52"/>
      <c r="JU53" s="52"/>
      <c r="JV53" s="52"/>
      <c r="JW53" s="52"/>
      <c r="JX53" s="52"/>
      <c r="JY53" s="52"/>
      <c r="JZ53" s="52"/>
      <c r="KA53" s="52"/>
      <c r="KB53" s="52"/>
      <c r="KC53" s="52"/>
      <c r="KD53" s="52"/>
      <c r="KE53" s="52"/>
      <c r="KF53" s="52"/>
      <c r="KG53" s="52"/>
      <c r="KH53" s="52"/>
      <c r="KI53" s="52"/>
      <c r="KJ53" s="52"/>
      <c r="KK53" s="52"/>
      <c r="KL53" s="52"/>
      <c r="KM53" s="52"/>
      <c r="KN53" s="52"/>
      <c r="KO53" s="52"/>
      <c r="KP53" s="52"/>
      <c r="KQ53" s="17"/>
      <c r="KR53" s="17"/>
      <c r="KS53" s="17"/>
      <c r="KT53" s="17"/>
      <c r="KU53" s="17"/>
      <c r="KV53" s="17"/>
      <c r="KW53" s="52"/>
      <c r="KX53" s="52"/>
      <c r="KY53" s="52"/>
      <c r="KZ53" s="52"/>
      <c r="LA53" s="52"/>
      <c r="LB53" s="52"/>
      <c r="LC53" s="52"/>
      <c r="LD53" s="52"/>
      <c r="LE53" s="52"/>
      <c r="LF53" s="52"/>
      <c r="LG53" s="52"/>
      <c r="LH53" s="52"/>
      <c r="LI53" s="52"/>
      <c r="LJ53" s="52"/>
      <c r="LK53" s="52"/>
      <c r="LL53" s="52"/>
      <c r="LM53" s="17"/>
      <c r="LN53" s="17"/>
      <c r="LO53" s="17"/>
      <c r="LP53" s="17"/>
      <c r="LQ53" s="17"/>
      <c r="LR53" s="17"/>
      <c r="LS53" s="69"/>
    </row>
    <row r="54" spans="1:332" x14ac:dyDescent="0.25">
      <c r="A54" s="207"/>
      <c r="B54" s="1"/>
      <c r="E54" s="17"/>
      <c r="F54" s="17"/>
      <c r="G54" s="17"/>
      <c r="H54" s="17"/>
      <c r="I54" s="17"/>
      <c r="J54" s="17"/>
      <c r="K54" s="17"/>
      <c r="L54" s="17"/>
      <c r="M54" s="17"/>
      <c r="N54" s="17"/>
      <c r="O54" s="17"/>
      <c r="P54" s="17"/>
      <c r="Q54" s="17"/>
      <c r="R54" s="17"/>
      <c r="S54" s="17"/>
      <c r="T54" s="17"/>
      <c r="U54" s="17"/>
      <c r="V54" s="17"/>
      <c r="W54" s="17"/>
      <c r="X54" s="17"/>
      <c r="Y54" s="17"/>
      <c r="Z54" s="17"/>
      <c r="AA54" s="17"/>
      <c r="AB54" s="52"/>
      <c r="AC54" s="52"/>
      <c r="AD54" s="52"/>
      <c r="AE54" s="52"/>
      <c r="AF54" s="52"/>
      <c r="AG54" s="52"/>
      <c r="AH54" s="52"/>
      <c r="AI54" s="53"/>
      <c r="AJ54" s="52"/>
      <c r="AK54" s="52"/>
      <c r="AL54" s="52"/>
      <c r="AM54" s="52"/>
      <c r="AN54" s="52"/>
      <c r="AO54" s="52"/>
      <c r="AP54" s="52"/>
      <c r="AQ54" s="52"/>
      <c r="AR54" s="52"/>
      <c r="AS54" s="52"/>
      <c r="AT54" s="52"/>
      <c r="AU54" s="52"/>
      <c r="AV54" s="53"/>
      <c r="AW54" s="56"/>
      <c r="AX54" s="56"/>
      <c r="AY54" s="56"/>
      <c r="AZ54" s="56"/>
      <c r="BA54" s="56"/>
      <c r="BB54" s="56"/>
      <c r="BC54" s="56"/>
      <c r="BD54" s="56"/>
      <c r="BE54" s="56"/>
      <c r="BF54" s="56"/>
      <c r="BG54" s="57"/>
      <c r="BH54" s="58"/>
      <c r="BI54" s="58"/>
      <c r="BJ54" s="58"/>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58"/>
      <c r="FG54" s="58"/>
      <c r="FH54" s="58"/>
      <c r="FI54" s="58"/>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c r="IN54" s="56"/>
      <c r="IO54" s="56"/>
      <c r="IP54" s="56"/>
      <c r="IQ54" s="56"/>
      <c r="IR54" s="56"/>
      <c r="IS54" s="56"/>
      <c r="IT54" s="56"/>
      <c r="IU54" s="56"/>
      <c r="IV54" s="56"/>
      <c r="IW54" s="56"/>
      <c r="IX54" s="56"/>
      <c r="IY54" s="56"/>
      <c r="IZ54" s="56"/>
      <c r="JA54" s="56"/>
      <c r="JB54" s="56"/>
      <c r="JC54" s="56"/>
      <c r="JD54" s="56"/>
      <c r="JE54" s="56"/>
      <c r="JF54" s="56"/>
      <c r="JG54" s="56"/>
      <c r="JH54" s="56"/>
      <c r="JI54" s="56"/>
      <c r="JJ54" s="56"/>
      <c r="JK54" s="56"/>
      <c r="JL54" s="56"/>
      <c r="JM54" s="56"/>
      <c r="JN54" s="56"/>
      <c r="JO54" s="56"/>
      <c r="JP54" s="52"/>
      <c r="JQ54" s="52"/>
      <c r="JR54" s="52"/>
      <c r="JS54" s="52"/>
      <c r="JT54" s="52"/>
      <c r="JU54" s="52"/>
      <c r="JV54" s="52"/>
      <c r="JW54" s="52"/>
      <c r="JX54" s="52"/>
      <c r="JY54" s="52"/>
      <c r="JZ54" s="52"/>
      <c r="KA54" s="52"/>
      <c r="KB54" s="52"/>
      <c r="KC54" s="52"/>
      <c r="KD54" s="52"/>
      <c r="KE54" s="52"/>
      <c r="KF54" s="52"/>
      <c r="KG54" s="52"/>
      <c r="KH54" s="52"/>
      <c r="KI54" s="52"/>
      <c r="KJ54" s="52"/>
      <c r="KK54" s="52"/>
      <c r="KL54" s="52"/>
      <c r="KM54" s="52"/>
      <c r="KN54" s="52"/>
      <c r="KO54" s="52"/>
      <c r="KP54" s="52"/>
      <c r="KQ54" s="17"/>
      <c r="KR54" s="17"/>
      <c r="KS54" s="17"/>
      <c r="KT54" s="17"/>
      <c r="KU54" s="17"/>
      <c r="KV54" s="17"/>
      <c r="KW54" s="52"/>
      <c r="KX54" s="52"/>
      <c r="KY54" s="52"/>
      <c r="KZ54" s="52"/>
      <c r="LA54" s="52"/>
      <c r="LB54" s="52"/>
      <c r="LC54" s="52"/>
      <c r="LD54" s="52"/>
      <c r="LE54" s="52"/>
      <c r="LF54" s="52"/>
      <c r="LG54" s="52"/>
      <c r="LH54" s="52"/>
      <c r="LI54" s="52"/>
      <c r="LJ54" s="52"/>
      <c r="LK54" s="52"/>
      <c r="LL54" s="52"/>
      <c r="LM54" s="17"/>
      <c r="LN54" s="17"/>
      <c r="LO54" s="17"/>
      <c r="LP54" s="17"/>
      <c r="LQ54" s="17"/>
      <c r="LR54" s="17"/>
      <c r="LS54" s="69"/>
    </row>
    <row r="55" spans="1:332" x14ac:dyDescent="0.25">
      <c r="A55" s="207"/>
      <c r="B55" s="1"/>
      <c r="E55" s="17"/>
      <c r="F55" s="17"/>
      <c r="G55" s="17"/>
      <c r="H55" s="17"/>
      <c r="I55" s="17"/>
      <c r="J55" s="17"/>
      <c r="K55" s="17"/>
      <c r="L55" s="17"/>
      <c r="M55" s="17"/>
      <c r="N55" s="17"/>
      <c r="O55" s="17"/>
      <c r="P55" s="17"/>
      <c r="Q55" s="17"/>
      <c r="R55" s="17"/>
      <c r="S55" s="17"/>
      <c r="T55" s="17"/>
      <c r="U55" s="17"/>
      <c r="V55" s="17"/>
      <c r="W55" s="17"/>
      <c r="X55" s="17"/>
      <c r="Y55" s="17"/>
      <c r="Z55" s="17"/>
      <c r="AA55" s="17"/>
      <c r="AB55" s="52"/>
      <c r="AC55" s="52"/>
      <c r="AD55" s="52"/>
      <c r="AE55" s="52"/>
      <c r="AF55" s="52"/>
      <c r="AG55" s="52"/>
      <c r="AH55" s="52"/>
      <c r="AI55" s="53"/>
      <c r="AJ55" s="52"/>
      <c r="AK55" s="52"/>
      <c r="AL55" s="52"/>
      <c r="AM55" s="52"/>
      <c r="AN55" s="52"/>
      <c r="AO55" s="52"/>
      <c r="AP55" s="52"/>
      <c r="AQ55" s="52"/>
      <c r="AR55" s="52"/>
      <c r="AS55" s="52"/>
      <c r="AT55" s="52"/>
      <c r="AU55" s="52"/>
      <c r="AV55" s="53"/>
      <c r="AW55" s="56"/>
      <c r="AX55" s="56"/>
      <c r="AY55" s="56"/>
      <c r="AZ55" s="56"/>
      <c r="BA55" s="56"/>
      <c r="BB55" s="56"/>
      <c r="BC55" s="56"/>
      <c r="BD55" s="56"/>
      <c r="BE55" s="56"/>
      <c r="BF55" s="56"/>
      <c r="BG55" s="57"/>
      <c r="BH55" s="58"/>
      <c r="BI55" s="58"/>
      <c r="BJ55" s="58"/>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58"/>
      <c r="FG55" s="58"/>
      <c r="FH55" s="58"/>
      <c r="FI55" s="58"/>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c r="IN55" s="56"/>
      <c r="IO55" s="56"/>
      <c r="IP55" s="56"/>
      <c r="IQ55" s="56"/>
      <c r="IR55" s="56"/>
      <c r="IS55" s="56"/>
      <c r="IT55" s="56"/>
      <c r="IU55" s="56"/>
      <c r="IV55" s="56"/>
      <c r="IW55" s="56"/>
      <c r="IX55" s="56"/>
      <c r="IY55" s="56"/>
      <c r="IZ55" s="56"/>
      <c r="JA55" s="56"/>
      <c r="JB55" s="56"/>
      <c r="JC55" s="56"/>
      <c r="JD55" s="56"/>
      <c r="JE55" s="56"/>
      <c r="JF55" s="56"/>
      <c r="JG55" s="56"/>
      <c r="JH55" s="56"/>
      <c r="JI55" s="56"/>
      <c r="JJ55" s="56"/>
      <c r="JK55" s="56"/>
      <c r="JL55" s="56"/>
      <c r="JM55" s="56"/>
      <c r="JN55" s="56"/>
      <c r="JO55" s="56"/>
      <c r="JP55" s="52"/>
      <c r="JQ55" s="52"/>
      <c r="JR55" s="52"/>
      <c r="JS55" s="52"/>
      <c r="JT55" s="52"/>
      <c r="JU55" s="52"/>
      <c r="JV55" s="52"/>
      <c r="JW55" s="52"/>
      <c r="JX55" s="52"/>
      <c r="JY55" s="52"/>
      <c r="JZ55" s="52"/>
      <c r="KA55" s="52"/>
      <c r="KB55" s="52"/>
      <c r="KC55" s="52"/>
      <c r="KD55" s="52"/>
      <c r="KE55" s="52"/>
      <c r="KF55" s="52"/>
      <c r="KG55" s="52"/>
      <c r="KH55" s="52"/>
      <c r="KI55" s="52"/>
      <c r="KJ55" s="52"/>
      <c r="KK55" s="52"/>
      <c r="KL55" s="52"/>
      <c r="KM55" s="52"/>
      <c r="KN55" s="52"/>
      <c r="KO55" s="52"/>
      <c r="KP55" s="52"/>
      <c r="KQ55" s="17"/>
      <c r="KR55" s="17"/>
      <c r="KS55" s="17"/>
      <c r="KT55" s="17"/>
      <c r="KU55" s="17"/>
      <c r="KV55" s="17"/>
      <c r="KW55" s="52"/>
      <c r="KX55" s="52"/>
      <c r="KY55" s="52"/>
      <c r="KZ55" s="52"/>
      <c r="LA55" s="52"/>
      <c r="LB55" s="52"/>
      <c r="LC55" s="52"/>
      <c r="LD55" s="52"/>
      <c r="LE55" s="52"/>
      <c r="LF55" s="52"/>
      <c r="LG55" s="52"/>
      <c r="LH55" s="52"/>
      <c r="LI55" s="52"/>
      <c r="LJ55" s="52"/>
      <c r="LK55" s="52"/>
      <c r="LL55" s="52"/>
      <c r="LM55" s="17"/>
      <c r="LN55" s="17"/>
      <c r="LO55" s="17"/>
      <c r="LP55" s="17"/>
      <c r="LQ55" s="17"/>
      <c r="LR55" s="17"/>
      <c r="LS55" s="69"/>
    </row>
    <row r="56" spans="1:332" x14ac:dyDescent="0.25">
      <c r="A56" s="207"/>
      <c r="B56" s="1"/>
      <c r="E56" s="17"/>
      <c r="F56" s="17"/>
      <c r="G56" s="17"/>
      <c r="H56" s="17"/>
      <c r="I56" s="17"/>
      <c r="J56" s="17"/>
      <c r="K56" s="17"/>
      <c r="L56" s="17"/>
      <c r="M56" s="17"/>
      <c r="N56" s="17"/>
      <c r="O56" s="17"/>
      <c r="P56" s="17"/>
      <c r="Q56" s="17"/>
      <c r="R56" s="17"/>
      <c r="S56" s="17"/>
      <c r="T56" s="17"/>
      <c r="U56" s="17"/>
      <c r="V56" s="17"/>
      <c r="W56" s="17"/>
      <c r="X56" s="17"/>
      <c r="Y56" s="17"/>
      <c r="Z56" s="17"/>
      <c r="AA56" s="17"/>
      <c r="AB56" s="52"/>
      <c r="AC56" s="52"/>
      <c r="AD56" s="52"/>
      <c r="AE56" s="52"/>
      <c r="AF56" s="52"/>
      <c r="AG56" s="52"/>
      <c r="AH56" s="52"/>
      <c r="AI56" s="53"/>
      <c r="AJ56" s="52"/>
      <c r="AK56" s="52"/>
      <c r="AL56" s="52"/>
      <c r="AM56" s="52"/>
      <c r="AN56" s="52"/>
      <c r="AO56" s="52"/>
      <c r="AP56" s="52"/>
      <c r="AQ56" s="52"/>
      <c r="AR56" s="52"/>
      <c r="AS56" s="52"/>
      <c r="AT56" s="52"/>
      <c r="AU56" s="52"/>
      <c r="AV56" s="53"/>
      <c r="AW56" s="56"/>
      <c r="AX56" s="56"/>
      <c r="AY56" s="56"/>
      <c r="AZ56" s="56"/>
      <c r="BA56" s="56"/>
      <c r="BB56" s="56"/>
      <c r="BC56" s="56"/>
      <c r="BD56" s="56"/>
      <c r="BE56" s="56"/>
      <c r="BF56" s="56"/>
      <c r="BG56" s="57"/>
      <c r="BH56" s="58"/>
      <c r="BI56" s="58"/>
      <c r="BJ56" s="58"/>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58"/>
      <c r="FG56" s="58"/>
      <c r="FH56" s="58"/>
      <c r="FI56" s="58"/>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c r="IT56" s="56"/>
      <c r="IU56" s="56"/>
      <c r="IV56" s="56"/>
      <c r="IW56" s="56"/>
      <c r="IX56" s="56"/>
      <c r="IY56" s="56"/>
      <c r="IZ56" s="56"/>
      <c r="JA56" s="56"/>
      <c r="JB56" s="56"/>
      <c r="JC56" s="56"/>
      <c r="JD56" s="56"/>
      <c r="JE56" s="56"/>
      <c r="JF56" s="56"/>
      <c r="JG56" s="56"/>
      <c r="JH56" s="56"/>
      <c r="JI56" s="56"/>
      <c r="JJ56" s="56"/>
      <c r="JK56" s="56"/>
      <c r="JL56" s="56"/>
      <c r="JM56" s="56"/>
      <c r="JN56" s="56"/>
      <c r="JO56" s="56"/>
      <c r="JP56" s="52"/>
      <c r="JQ56" s="52"/>
      <c r="JR56" s="52"/>
      <c r="JS56" s="52"/>
      <c r="JT56" s="52"/>
      <c r="JU56" s="52"/>
      <c r="JV56" s="52"/>
      <c r="JW56" s="52"/>
      <c r="JX56" s="52"/>
      <c r="JY56" s="52"/>
      <c r="JZ56" s="52"/>
      <c r="KA56" s="52"/>
      <c r="KB56" s="52"/>
      <c r="KC56" s="52"/>
      <c r="KD56" s="52"/>
      <c r="KE56" s="52"/>
      <c r="KF56" s="52"/>
      <c r="KG56" s="52"/>
      <c r="KH56" s="52"/>
      <c r="KI56" s="52"/>
      <c r="KJ56" s="52"/>
      <c r="KK56" s="52"/>
      <c r="KL56" s="52"/>
      <c r="KM56" s="52"/>
      <c r="KN56" s="52"/>
      <c r="KO56" s="52"/>
      <c r="KP56" s="52"/>
      <c r="KQ56" s="17"/>
      <c r="KR56" s="17"/>
      <c r="KS56" s="17"/>
      <c r="KT56" s="17"/>
      <c r="KU56" s="17"/>
      <c r="KV56" s="17"/>
      <c r="KW56" s="52"/>
      <c r="KX56" s="52"/>
      <c r="KY56" s="52"/>
      <c r="KZ56" s="52"/>
      <c r="LA56" s="52"/>
      <c r="LB56" s="52"/>
      <c r="LC56" s="52"/>
      <c r="LD56" s="52"/>
      <c r="LE56" s="52"/>
      <c r="LF56" s="52"/>
      <c r="LG56" s="52"/>
      <c r="LH56" s="52"/>
      <c r="LI56" s="52"/>
      <c r="LJ56" s="52"/>
      <c r="LK56" s="52"/>
      <c r="LL56" s="52"/>
      <c r="LM56" s="17"/>
      <c r="LN56" s="17"/>
      <c r="LO56" s="17"/>
      <c r="LP56" s="17"/>
      <c r="LQ56" s="17"/>
      <c r="LR56" s="17"/>
      <c r="LS56" s="69"/>
    </row>
    <row r="57" spans="1:332" x14ac:dyDescent="0.25">
      <c r="A57" s="207"/>
      <c r="B57" s="1"/>
      <c r="E57" s="17"/>
      <c r="F57" s="17"/>
      <c r="G57" s="17"/>
      <c r="H57" s="17"/>
      <c r="I57" s="17"/>
      <c r="J57" s="17"/>
      <c r="K57" s="17"/>
      <c r="L57" s="17"/>
      <c r="M57" s="17"/>
      <c r="N57" s="17"/>
      <c r="O57" s="17"/>
      <c r="P57" s="17"/>
      <c r="Q57" s="17"/>
      <c r="R57" s="17"/>
      <c r="S57" s="17"/>
      <c r="T57" s="17"/>
      <c r="U57" s="17"/>
      <c r="V57" s="17"/>
      <c r="W57" s="17"/>
      <c r="X57" s="17"/>
      <c r="Y57" s="17"/>
      <c r="Z57" s="17"/>
      <c r="AA57" s="17"/>
      <c r="AB57" s="52"/>
      <c r="AC57" s="52"/>
      <c r="AD57" s="52"/>
      <c r="AE57" s="52"/>
      <c r="AF57" s="52"/>
      <c r="AG57" s="52"/>
      <c r="AH57" s="52"/>
      <c r="AI57" s="53"/>
      <c r="AJ57" s="52"/>
      <c r="AK57" s="52"/>
      <c r="AL57" s="52"/>
      <c r="AM57" s="52"/>
      <c r="AN57" s="52"/>
      <c r="AO57" s="52"/>
      <c r="AP57" s="52"/>
      <c r="AQ57" s="52"/>
      <c r="AR57" s="52"/>
      <c r="AS57" s="52"/>
      <c r="AT57" s="52"/>
      <c r="AU57" s="52"/>
      <c r="AV57" s="53"/>
      <c r="AW57" s="56"/>
      <c r="AX57" s="56"/>
      <c r="AY57" s="56"/>
      <c r="AZ57" s="56"/>
      <c r="BA57" s="56"/>
      <c r="BB57" s="56"/>
      <c r="BC57" s="56"/>
      <c r="BD57" s="56"/>
      <c r="BE57" s="56"/>
      <c r="BF57" s="56"/>
      <c r="BG57" s="57"/>
      <c r="BH57" s="58"/>
      <c r="BI57" s="58"/>
      <c r="BJ57" s="58"/>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58"/>
      <c r="FG57" s="58"/>
      <c r="FH57" s="58"/>
      <c r="FI57" s="58"/>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c r="IN57" s="56"/>
      <c r="IO57" s="56"/>
      <c r="IP57" s="56"/>
      <c r="IQ57" s="56"/>
      <c r="IR57" s="56"/>
      <c r="IS57" s="56"/>
      <c r="IT57" s="56"/>
      <c r="IU57" s="56"/>
      <c r="IV57" s="56"/>
      <c r="IW57" s="56"/>
      <c r="IX57" s="56"/>
      <c r="IY57" s="56"/>
      <c r="IZ57" s="56"/>
      <c r="JA57" s="56"/>
      <c r="JB57" s="56"/>
      <c r="JC57" s="56"/>
      <c r="JD57" s="56"/>
      <c r="JE57" s="56"/>
      <c r="JF57" s="56"/>
      <c r="JG57" s="56"/>
      <c r="JH57" s="56"/>
      <c r="JI57" s="56"/>
      <c r="JJ57" s="56"/>
      <c r="JK57" s="56"/>
      <c r="JL57" s="56"/>
      <c r="JM57" s="56"/>
      <c r="JN57" s="56"/>
      <c r="JO57" s="56"/>
      <c r="JP57" s="52"/>
      <c r="JQ57" s="52"/>
      <c r="JR57" s="52"/>
      <c r="JS57" s="52"/>
      <c r="JT57" s="52"/>
      <c r="JU57" s="52"/>
      <c r="JV57" s="52"/>
      <c r="JW57" s="52"/>
      <c r="JX57" s="52"/>
      <c r="JY57" s="52"/>
      <c r="JZ57" s="52"/>
      <c r="KA57" s="52"/>
      <c r="KB57" s="52"/>
      <c r="KC57" s="52"/>
      <c r="KD57" s="52"/>
      <c r="KE57" s="52"/>
      <c r="KF57" s="52"/>
      <c r="KG57" s="52"/>
      <c r="KH57" s="52"/>
      <c r="KI57" s="52"/>
      <c r="KJ57" s="52"/>
      <c r="KK57" s="52"/>
      <c r="KL57" s="52"/>
      <c r="KM57" s="52"/>
      <c r="KN57" s="52"/>
      <c r="KO57" s="52"/>
      <c r="KP57" s="52"/>
      <c r="KQ57" s="17"/>
      <c r="KR57" s="17"/>
      <c r="KS57" s="17"/>
      <c r="KT57" s="17"/>
      <c r="KU57" s="17"/>
      <c r="KV57" s="17"/>
      <c r="KW57" s="52"/>
      <c r="KX57" s="52"/>
      <c r="KY57" s="52"/>
      <c r="KZ57" s="52"/>
      <c r="LA57" s="52"/>
      <c r="LB57" s="52"/>
      <c r="LC57" s="52"/>
      <c r="LD57" s="52"/>
      <c r="LE57" s="52"/>
      <c r="LF57" s="52"/>
      <c r="LG57" s="52"/>
      <c r="LH57" s="52"/>
      <c r="LI57" s="52"/>
      <c r="LJ57" s="52"/>
      <c r="LK57" s="52"/>
      <c r="LL57" s="52"/>
      <c r="LM57" s="17"/>
      <c r="LN57" s="17"/>
      <c r="LO57" s="17"/>
      <c r="LP57" s="17"/>
      <c r="LQ57" s="17"/>
      <c r="LR57" s="17"/>
      <c r="LS57" s="69"/>
    </row>
    <row r="58" spans="1:332" x14ac:dyDescent="0.25">
      <c r="A58" s="207"/>
      <c r="B58" s="1"/>
      <c r="E58" s="17"/>
      <c r="F58" s="17"/>
      <c r="G58" s="17"/>
      <c r="H58" s="17"/>
      <c r="I58" s="17"/>
      <c r="J58" s="17"/>
      <c r="K58" s="17"/>
      <c r="L58" s="17"/>
      <c r="M58" s="17"/>
      <c r="N58" s="17"/>
      <c r="O58" s="17"/>
      <c r="P58" s="17"/>
      <c r="Q58" s="17"/>
      <c r="R58" s="17"/>
      <c r="S58" s="17"/>
      <c r="T58" s="17"/>
      <c r="U58" s="17"/>
      <c r="V58" s="17"/>
      <c r="W58" s="17"/>
      <c r="X58" s="17"/>
      <c r="Y58" s="17"/>
      <c r="Z58" s="17"/>
      <c r="AA58" s="17"/>
      <c r="AB58" s="52"/>
      <c r="AC58" s="52"/>
      <c r="AD58" s="52"/>
      <c r="AE58" s="52"/>
      <c r="AF58" s="52"/>
      <c r="AG58" s="52"/>
      <c r="AH58" s="52"/>
      <c r="AI58" s="53"/>
      <c r="AJ58" s="52"/>
      <c r="AK58" s="52"/>
      <c r="AL58" s="52"/>
      <c r="AM58" s="52"/>
      <c r="AN58" s="52"/>
      <c r="AO58" s="52"/>
      <c r="AP58" s="52"/>
      <c r="AQ58" s="52"/>
      <c r="AR58" s="52"/>
      <c r="AS58" s="52"/>
      <c r="AT58" s="52"/>
      <c r="AU58" s="52"/>
      <c r="AV58" s="53"/>
      <c r="AW58" s="56"/>
      <c r="AX58" s="56"/>
      <c r="AY58" s="56"/>
      <c r="AZ58" s="56"/>
      <c r="BA58" s="56"/>
      <c r="BB58" s="56"/>
      <c r="BC58" s="56"/>
      <c r="BD58" s="56"/>
      <c r="BE58" s="56"/>
      <c r="BF58" s="56"/>
      <c r="BG58" s="57"/>
      <c r="BH58" s="58"/>
      <c r="BI58" s="58"/>
      <c r="BJ58" s="58"/>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58"/>
      <c r="FG58" s="58"/>
      <c r="FH58" s="58"/>
      <c r="FI58" s="58"/>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c r="IO58" s="56"/>
      <c r="IP58" s="56"/>
      <c r="IQ58" s="56"/>
      <c r="IR58" s="56"/>
      <c r="IS58" s="56"/>
      <c r="IT58" s="56"/>
      <c r="IU58" s="56"/>
      <c r="IV58" s="56"/>
      <c r="IW58" s="56"/>
      <c r="IX58" s="56"/>
      <c r="IY58" s="56"/>
      <c r="IZ58" s="56"/>
      <c r="JA58" s="56"/>
      <c r="JB58" s="56"/>
      <c r="JC58" s="56"/>
      <c r="JD58" s="56"/>
      <c r="JE58" s="56"/>
      <c r="JF58" s="56"/>
      <c r="JG58" s="56"/>
      <c r="JH58" s="56"/>
      <c r="JI58" s="56"/>
      <c r="JJ58" s="56"/>
      <c r="JK58" s="56"/>
      <c r="JL58" s="56"/>
      <c r="JM58" s="56"/>
      <c r="JN58" s="56"/>
      <c r="JO58" s="56"/>
      <c r="JP58" s="52"/>
      <c r="JQ58" s="52"/>
      <c r="JR58" s="52"/>
      <c r="JS58" s="52"/>
      <c r="JT58" s="52"/>
      <c r="JU58" s="52"/>
      <c r="JV58" s="52"/>
      <c r="JW58" s="52"/>
      <c r="JX58" s="52"/>
      <c r="JY58" s="52"/>
      <c r="JZ58" s="52"/>
      <c r="KA58" s="52"/>
      <c r="KB58" s="52"/>
      <c r="KC58" s="52"/>
      <c r="KD58" s="52"/>
      <c r="KE58" s="52"/>
      <c r="KF58" s="52"/>
      <c r="KG58" s="52"/>
      <c r="KH58" s="52"/>
      <c r="KI58" s="52"/>
      <c r="KJ58" s="52"/>
      <c r="KK58" s="52"/>
      <c r="KL58" s="52"/>
      <c r="KM58" s="52"/>
      <c r="KN58" s="52"/>
      <c r="KO58" s="52"/>
      <c r="KP58" s="52"/>
      <c r="KQ58" s="17"/>
      <c r="KR58" s="17"/>
      <c r="KS58" s="17"/>
      <c r="KT58" s="17"/>
      <c r="KU58" s="17"/>
      <c r="KV58" s="17"/>
      <c r="KW58" s="52"/>
      <c r="KX58" s="52"/>
      <c r="KY58" s="52"/>
      <c r="KZ58" s="52"/>
      <c r="LA58" s="52"/>
      <c r="LB58" s="52"/>
      <c r="LC58" s="52"/>
      <c r="LD58" s="52"/>
      <c r="LE58" s="52"/>
      <c r="LF58" s="52"/>
      <c r="LG58" s="52"/>
      <c r="LH58" s="52"/>
      <c r="LI58" s="52"/>
      <c r="LJ58" s="52"/>
      <c r="LK58" s="52"/>
      <c r="LL58" s="52"/>
      <c r="LM58" s="17"/>
      <c r="LN58" s="17"/>
      <c r="LO58" s="17"/>
      <c r="LP58" s="17"/>
      <c r="LQ58" s="17"/>
      <c r="LR58" s="17"/>
      <c r="LS58" s="69"/>
    </row>
    <row r="59" spans="1:332" x14ac:dyDescent="0.25">
      <c r="A59" s="207"/>
      <c r="B59" s="1"/>
      <c r="E59" s="17"/>
      <c r="F59" s="17"/>
      <c r="G59" s="17"/>
      <c r="H59" s="17"/>
      <c r="I59" s="17"/>
      <c r="J59" s="17"/>
      <c r="K59" s="17"/>
      <c r="L59" s="17"/>
      <c r="M59" s="17"/>
      <c r="N59" s="17"/>
      <c r="O59" s="17"/>
      <c r="P59" s="17"/>
      <c r="Q59" s="17"/>
      <c r="R59" s="17"/>
      <c r="S59" s="17"/>
      <c r="T59" s="17"/>
      <c r="U59" s="17"/>
      <c r="V59" s="17"/>
      <c r="W59" s="17"/>
      <c r="X59" s="17"/>
      <c r="Y59" s="17"/>
      <c r="Z59" s="17"/>
      <c r="AA59" s="17"/>
      <c r="AB59" s="52"/>
      <c r="AC59" s="52"/>
      <c r="AD59" s="52"/>
      <c r="AE59" s="52"/>
      <c r="AF59" s="52"/>
      <c r="AG59" s="52"/>
      <c r="AH59" s="52"/>
      <c r="AI59" s="53"/>
      <c r="AJ59" s="52"/>
      <c r="AK59" s="52"/>
      <c r="AL59" s="52"/>
      <c r="AM59" s="52"/>
      <c r="AN59" s="52"/>
      <c r="AO59" s="52"/>
      <c r="AP59" s="52"/>
      <c r="AQ59" s="52"/>
      <c r="AR59" s="52"/>
      <c r="AS59" s="52"/>
      <c r="AT59" s="52"/>
      <c r="AU59" s="52"/>
      <c r="AV59" s="53"/>
      <c r="AW59" s="56"/>
      <c r="AX59" s="56"/>
      <c r="AY59" s="56"/>
      <c r="AZ59" s="56"/>
      <c r="BA59" s="56"/>
      <c r="BB59" s="56"/>
      <c r="BC59" s="56"/>
      <c r="BD59" s="56"/>
      <c r="BE59" s="56"/>
      <c r="BF59" s="56"/>
      <c r="BG59" s="57"/>
      <c r="BH59" s="58"/>
      <c r="BI59" s="58"/>
      <c r="BJ59" s="58"/>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58"/>
      <c r="FG59" s="58"/>
      <c r="FH59" s="58"/>
      <c r="FI59" s="58"/>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c r="IN59" s="56"/>
      <c r="IO59" s="56"/>
      <c r="IP59" s="56"/>
      <c r="IQ59" s="56"/>
      <c r="IR59" s="56"/>
      <c r="IS59" s="56"/>
      <c r="IT59" s="56"/>
      <c r="IU59" s="56"/>
      <c r="IV59" s="56"/>
      <c r="IW59" s="56"/>
      <c r="IX59" s="56"/>
      <c r="IY59" s="56"/>
      <c r="IZ59" s="56"/>
      <c r="JA59" s="56"/>
      <c r="JB59" s="56"/>
      <c r="JC59" s="56"/>
      <c r="JD59" s="56"/>
      <c r="JE59" s="56"/>
      <c r="JF59" s="56"/>
      <c r="JG59" s="56"/>
      <c r="JH59" s="56"/>
      <c r="JI59" s="56"/>
      <c r="JJ59" s="56"/>
      <c r="JK59" s="56"/>
      <c r="JL59" s="56"/>
      <c r="JM59" s="56"/>
      <c r="JN59" s="56"/>
      <c r="JO59" s="56"/>
      <c r="JP59" s="52"/>
      <c r="JQ59" s="52"/>
      <c r="JR59" s="52"/>
      <c r="JS59" s="52"/>
      <c r="JT59" s="52"/>
      <c r="JU59" s="52"/>
      <c r="JV59" s="52"/>
      <c r="JW59" s="52"/>
      <c r="JX59" s="52"/>
      <c r="JY59" s="52"/>
      <c r="JZ59" s="52"/>
      <c r="KA59" s="52"/>
      <c r="KB59" s="52"/>
      <c r="KC59" s="52"/>
      <c r="KD59" s="52"/>
      <c r="KE59" s="52"/>
      <c r="KF59" s="52"/>
      <c r="KG59" s="52"/>
      <c r="KH59" s="52"/>
      <c r="KI59" s="52"/>
      <c r="KJ59" s="52"/>
      <c r="KK59" s="52"/>
      <c r="KL59" s="52"/>
      <c r="KM59" s="52"/>
      <c r="KN59" s="52"/>
      <c r="KO59" s="52"/>
      <c r="KP59" s="52"/>
      <c r="KQ59" s="17"/>
      <c r="KR59" s="17"/>
      <c r="KS59" s="17"/>
      <c r="KT59" s="17"/>
      <c r="KU59" s="17"/>
      <c r="KV59" s="17"/>
      <c r="KW59" s="52"/>
      <c r="KX59" s="52"/>
      <c r="KY59" s="52"/>
      <c r="KZ59" s="52"/>
      <c r="LA59" s="52"/>
      <c r="LB59" s="52"/>
      <c r="LC59" s="52"/>
      <c r="LD59" s="52"/>
      <c r="LE59" s="52"/>
      <c r="LF59" s="52"/>
      <c r="LG59" s="52"/>
      <c r="LH59" s="52"/>
      <c r="LI59" s="52"/>
      <c r="LJ59" s="52"/>
      <c r="LK59" s="52"/>
      <c r="LL59" s="52"/>
      <c r="LM59" s="17"/>
      <c r="LN59" s="17"/>
      <c r="LO59" s="17"/>
      <c r="LP59" s="17"/>
      <c r="LQ59" s="17"/>
      <c r="LR59" s="17"/>
      <c r="LS59" s="69"/>
    </row>
    <row r="60" spans="1:332" x14ac:dyDescent="0.25">
      <c r="A60" s="207"/>
      <c r="B60" s="1"/>
      <c r="E60" s="17"/>
      <c r="F60" s="17"/>
      <c r="G60" s="17"/>
      <c r="H60" s="17"/>
      <c r="I60" s="17"/>
      <c r="J60" s="17"/>
      <c r="K60" s="17"/>
      <c r="L60" s="17"/>
      <c r="M60" s="17"/>
      <c r="N60" s="17"/>
      <c r="O60" s="17"/>
      <c r="P60" s="17"/>
      <c r="Q60" s="17"/>
      <c r="R60" s="17"/>
      <c r="S60" s="17"/>
      <c r="T60" s="17"/>
      <c r="U60" s="17"/>
      <c r="V60" s="17"/>
      <c r="W60" s="17"/>
      <c r="X60" s="17"/>
      <c r="Y60" s="17"/>
      <c r="Z60" s="17"/>
      <c r="AA60" s="17"/>
      <c r="AB60" s="52"/>
      <c r="AC60" s="52"/>
      <c r="AD60" s="52"/>
      <c r="AE60" s="52"/>
      <c r="AF60" s="52"/>
      <c r="AG60" s="52"/>
      <c r="AH60" s="52"/>
      <c r="AI60" s="53"/>
      <c r="AJ60" s="52"/>
      <c r="AK60" s="52"/>
      <c r="AL60" s="52"/>
      <c r="AM60" s="52"/>
      <c r="AN60" s="52"/>
      <c r="AO60" s="52"/>
      <c r="AP60" s="52"/>
      <c r="AQ60" s="52"/>
      <c r="AR60" s="52"/>
      <c r="AS60" s="52"/>
      <c r="AT60" s="52"/>
      <c r="AU60" s="52"/>
      <c r="AV60" s="53"/>
      <c r="AW60" s="56"/>
      <c r="AX60" s="56"/>
      <c r="AY60" s="56"/>
      <c r="AZ60" s="56"/>
      <c r="BA60" s="56"/>
      <c r="BB60" s="56"/>
      <c r="BC60" s="56"/>
      <c r="BD60" s="56"/>
      <c r="BE60" s="56"/>
      <c r="BF60" s="56"/>
      <c r="BG60" s="57"/>
      <c r="BH60" s="58"/>
      <c r="BI60" s="58"/>
      <c r="BJ60" s="58"/>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58"/>
      <c r="FG60" s="58"/>
      <c r="FH60" s="58"/>
      <c r="FI60" s="58"/>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c r="IO60" s="56"/>
      <c r="IP60" s="56"/>
      <c r="IQ60" s="56"/>
      <c r="IR60" s="56"/>
      <c r="IS60" s="56"/>
      <c r="IT60" s="56"/>
      <c r="IU60" s="56"/>
      <c r="IV60" s="56"/>
      <c r="IW60" s="56"/>
      <c r="IX60" s="56"/>
      <c r="IY60" s="56"/>
      <c r="IZ60" s="56"/>
      <c r="JA60" s="56"/>
      <c r="JB60" s="56"/>
      <c r="JC60" s="56"/>
      <c r="JD60" s="56"/>
      <c r="JE60" s="56"/>
      <c r="JF60" s="56"/>
      <c r="JG60" s="56"/>
      <c r="JH60" s="56"/>
      <c r="JI60" s="56"/>
      <c r="JJ60" s="56"/>
      <c r="JK60" s="56"/>
      <c r="JL60" s="56"/>
      <c r="JM60" s="56"/>
      <c r="JN60" s="56"/>
      <c r="JO60" s="56"/>
      <c r="JP60" s="52"/>
      <c r="JQ60" s="52"/>
      <c r="JR60" s="52"/>
      <c r="JS60" s="52"/>
      <c r="JT60" s="52"/>
      <c r="JU60" s="52"/>
      <c r="JV60" s="52"/>
      <c r="JW60" s="52"/>
      <c r="JX60" s="52"/>
      <c r="JY60" s="52"/>
      <c r="JZ60" s="52"/>
      <c r="KA60" s="52"/>
      <c r="KB60" s="52"/>
      <c r="KC60" s="52"/>
      <c r="KD60" s="52"/>
      <c r="KE60" s="52"/>
      <c r="KF60" s="52"/>
      <c r="KG60" s="52"/>
      <c r="KH60" s="52"/>
      <c r="KI60" s="52"/>
      <c r="KJ60" s="52"/>
      <c r="KK60" s="52"/>
      <c r="KL60" s="52"/>
      <c r="KM60" s="52"/>
      <c r="KN60" s="52"/>
      <c r="KO60" s="52"/>
      <c r="KP60" s="52"/>
      <c r="KQ60" s="17"/>
      <c r="KR60" s="17"/>
      <c r="KS60" s="17"/>
      <c r="KT60" s="17"/>
      <c r="KU60" s="17"/>
      <c r="KV60" s="17"/>
      <c r="KW60" s="52"/>
      <c r="KX60" s="52"/>
      <c r="KY60" s="52"/>
      <c r="KZ60" s="52"/>
      <c r="LA60" s="52"/>
      <c r="LB60" s="52"/>
      <c r="LC60" s="52"/>
      <c r="LD60" s="52"/>
      <c r="LE60" s="52"/>
      <c r="LF60" s="52"/>
      <c r="LG60" s="52"/>
      <c r="LH60" s="52"/>
      <c r="LI60" s="52"/>
      <c r="LJ60" s="52"/>
      <c r="LK60" s="52"/>
      <c r="LL60" s="52"/>
      <c r="LM60" s="17"/>
      <c r="LN60" s="17"/>
      <c r="LO60" s="17"/>
      <c r="LP60" s="17"/>
      <c r="LQ60" s="17"/>
      <c r="LR60" s="17"/>
      <c r="LS60" s="69"/>
    </row>
    <row r="61" spans="1:332" x14ac:dyDescent="0.25">
      <c r="A61" s="207"/>
      <c r="B61" s="1"/>
      <c r="E61" s="17"/>
      <c r="F61" s="17"/>
      <c r="G61" s="17"/>
      <c r="H61" s="17"/>
      <c r="I61" s="17"/>
      <c r="J61" s="17"/>
      <c r="K61" s="17"/>
      <c r="L61" s="17"/>
      <c r="M61" s="17"/>
      <c r="N61" s="17"/>
      <c r="O61" s="17"/>
      <c r="P61" s="17"/>
      <c r="Q61" s="17"/>
      <c r="R61" s="17"/>
      <c r="S61" s="17"/>
      <c r="T61" s="17"/>
      <c r="U61" s="17"/>
      <c r="V61" s="17"/>
      <c r="W61" s="17"/>
      <c r="X61" s="17"/>
      <c r="Y61" s="17"/>
      <c r="Z61" s="17"/>
      <c r="AA61" s="17"/>
      <c r="AB61" s="52"/>
      <c r="AC61" s="52"/>
      <c r="AD61" s="52"/>
      <c r="AE61" s="52"/>
      <c r="AF61" s="52"/>
      <c r="AG61" s="52"/>
      <c r="AH61" s="52"/>
      <c r="AI61" s="53"/>
      <c r="AJ61" s="52"/>
      <c r="AK61" s="52"/>
      <c r="AL61" s="52"/>
      <c r="AM61" s="52"/>
      <c r="AN61" s="52"/>
      <c r="AO61" s="52"/>
      <c r="AP61" s="52"/>
      <c r="AQ61" s="52"/>
      <c r="AR61" s="52"/>
      <c r="AS61" s="52"/>
      <c r="AT61" s="52"/>
      <c r="AU61" s="52"/>
      <c r="AV61" s="53"/>
      <c r="AW61" s="56"/>
      <c r="AX61" s="56"/>
      <c r="AY61" s="56"/>
      <c r="AZ61" s="56"/>
      <c r="BA61" s="56"/>
      <c r="BB61" s="56"/>
      <c r="BC61" s="56"/>
      <c r="BD61" s="56"/>
      <c r="BE61" s="56"/>
      <c r="BF61" s="56"/>
      <c r="BG61" s="57"/>
      <c r="BH61" s="58"/>
      <c r="BI61" s="58"/>
      <c r="BJ61" s="58"/>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58"/>
      <c r="FG61" s="58"/>
      <c r="FH61" s="58"/>
      <c r="FI61" s="58"/>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c r="IN61" s="56"/>
      <c r="IO61" s="56"/>
      <c r="IP61" s="56"/>
      <c r="IQ61" s="56"/>
      <c r="IR61" s="56"/>
      <c r="IS61" s="56"/>
      <c r="IT61" s="56"/>
      <c r="IU61" s="56"/>
      <c r="IV61" s="56"/>
      <c r="IW61" s="56"/>
      <c r="IX61" s="56"/>
      <c r="IY61" s="56"/>
      <c r="IZ61" s="56"/>
      <c r="JA61" s="56"/>
      <c r="JB61" s="56"/>
      <c r="JC61" s="56"/>
      <c r="JD61" s="56"/>
      <c r="JE61" s="56"/>
      <c r="JF61" s="56"/>
      <c r="JG61" s="56"/>
      <c r="JH61" s="56"/>
      <c r="JI61" s="56"/>
      <c r="JJ61" s="56"/>
      <c r="JK61" s="56"/>
      <c r="JL61" s="56"/>
      <c r="JM61" s="56"/>
      <c r="JN61" s="56"/>
      <c r="JO61" s="56"/>
      <c r="JP61" s="52"/>
      <c r="JQ61" s="52"/>
      <c r="JR61" s="52"/>
      <c r="JS61" s="52"/>
      <c r="JT61" s="52"/>
      <c r="JU61" s="52"/>
      <c r="JV61" s="52"/>
      <c r="JW61" s="52"/>
      <c r="JX61" s="52"/>
      <c r="JY61" s="52"/>
      <c r="JZ61" s="52"/>
      <c r="KA61" s="52"/>
      <c r="KB61" s="52"/>
      <c r="KC61" s="52"/>
      <c r="KD61" s="52"/>
      <c r="KE61" s="52"/>
      <c r="KF61" s="52"/>
      <c r="KG61" s="52"/>
      <c r="KH61" s="52"/>
      <c r="KI61" s="52"/>
      <c r="KJ61" s="52"/>
      <c r="KK61" s="52"/>
      <c r="KL61" s="52"/>
      <c r="KM61" s="52"/>
      <c r="KN61" s="52"/>
      <c r="KO61" s="52"/>
      <c r="KP61" s="52"/>
      <c r="KQ61" s="17"/>
      <c r="KR61" s="17"/>
      <c r="KS61" s="17"/>
      <c r="KT61" s="17"/>
      <c r="KU61" s="17"/>
      <c r="KV61" s="17"/>
      <c r="KW61" s="52"/>
      <c r="KX61" s="52"/>
      <c r="KY61" s="52"/>
      <c r="KZ61" s="52"/>
      <c r="LA61" s="52"/>
      <c r="LB61" s="52"/>
      <c r="LC61" s="52"/>
      <c r="LD61" s="52"/>
      <c r="LE61" s="52"/>
      <c r="LF61" s="52"/>
      <c r="LG61" s="52"/>
      <c r="LH61" s="52"/>
      <c r="LI61" s="52"/>
      <c r="LJ61" s="52"/>
      <c r="LK61" s="52"/>
      <c r="LL61" s="52"/>
      <c r="LM61" s="17"/>
      <c r="LN61" s="17"/>
      <c r="LO61" s="17"/>
      <c r="LP61" s="17"/>
      <c r="LQ61" s="17"/>
      <c r="LR61" s="17"/>
      <c r="LS61" s="69"/>
    </row>
    <row r="62" spans="1:332" x14ac:dyDescent="0.25">
      <c r="A62" s="207"/>
      <c r="B62" s="1"/>
      <c r="E62" s="17"/>
      <c r="F62" s="17"/>
      <c r="G62" s="17"/>
      <c r="H62" s="17"/>
      <c r="I62" s="17"/>
      <c r="J62" s="17"/>
      <c r="K62" s="17"/>
      <c r="L62" s="17"/>
      <c r="M62" s="17"/>
      <c r="N62" s="17"/>
      <c r="O62" s="17"/>
      <c r="P62" s="17"/>
      <c r="Q62" s="17"/>
      <c r="R62" s="17"/>
      <c r="S62" s="17"/>
      <c r="T62" s="17"/>
      <c r="U62" s="17"/>
      <c r="V62" s="17"/>
      <c r="W62" s="17"/>
      <c r="X62" s="17"/>
      <c r="Y62" s="17"/>
      <c r="Z62" s="17"/>
      <c r="AA62" s="17"/>
      <c r="AB62" s="52"/>
      <c r="AC62" s="52"/>
      <c r="AD62" s="52"/>
      <c r="AE62" s="52"/>
      <c r="AF62" s="52"/>
      <c r="AG62" s="52"/>
      <c r="AH62" s="52"/>
      <c r="AI62" s="53"/>
      <c r="AJ62" s="52"/>
      <c r="AK62" s="52"/>
      <c r="AL62" s="52"/>
      <c r="AM62" s="52"/>
      <c r="AN62" s="52"/>
      <c r="AO62" s="52"/>
      <c r="AP62" s="52"/>
      <c r="AQ62" s="52"/>
      <c r="AR62" s="52"/>
      <c r="AS62" s="52"/>
      <c r="AT62" s="52"/>
      <c r="AU62" s="52"/>
      <c r="AV62" s="53"/>
      <c r="AW62" s="56"/>
      <c r="AX62" s="56"/>
      <c r="AY62" s="56"/>
      <c r="AZ62" s="56"/>
      <c r="BA62" s="56"/>
      <c r="BB62" s="56"/>
      <c r="BC62" s="56"/>
      <c r="BD62" s="56"/>
      <c r="BE62" s="56"/>
      <c r="BF62" s="56"/>
      <c r="BG62" s="57"/>
      <c r="BH62" s="58"/>
      <c r="BI62" s="58"/>
      <c r="BJ62" s="58"/>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58"/>
      <c r="FG62" s="58"/>
      <c r="FH62" s="58"/>
      <c r="FI62" s="58"/>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c r="IQ62" s="56"/>
      <c r="IR62" s="56"/>
      <c r="IS62" s="56"/>
      <c r="IT62" s="56"/>
      <c r="IU62" s="56"/>
      <c r="IV62" s="56"/>
      <c r="IW62" s="56"/>
      <c r="IX62" s="56"/>
      <c r="IY62" s="56"/>
      <c r="IZ62" s="56"/>
      <c r="JA62" s="56"/>
      <c r="JB62" s="56"/>
      <c r="JC62" s="56"/>
      <c r="JD62" s="56"/>
      <c r="JE62" s="56"/>
      <c r="JF62" s="56"/>
      <c r="JG62" s="56"/>
      <c r="JH62" s="56"/>
      <c r="JI62" s="56"/>
      <c r="JJ62" s="56"/>
      <c r="JK62" s="56"/>
      <c r="JL62" s="56"/>
      <c r="JM62" s="56"/>
      <c r="JN62" s="56"/>
      <c r="JO62" s="56"/>
      <c r="JP62" s="52"/>
      <c r="JQ62" s="52"/>
      <c r="JR62" s="52"/>
      <c r="JS62" s="52"/>
      <c r="JT62" s="52"/>
      <c r="JU62" s="52"/>
      <c r="JV62" s="52"/>
      <c r="JW62" s="52"/>
      <c r="JX62" s="52"/>
      <c r="JY62" s="52"/>
      <c r="JZ62" s="52"/>
      <c r="KA62" s="52"/>
      <c r="KB62" s="52"/>
      <c r="KC62" s="52"/>
      <c r="KD62" s="52"/>
      <c r="KE62" s="52"/>
      <c r="KF62" s="52"/>
      <c r="KG62" s="52"/>
      <c r="KH62" s="52"/>
      <c r="KI62" s="52"/>
      <c r="KJ62" s="52"/>
      <c r="KK62" s="52"/>
      <c r="KL62" s="52"/>
      <c r="KM62" s="52"/>
      <c r="KN62" s="52"/>
      <c r="KO62" s="52"/>
      <c r="KP62" s="52"/>
      <c r="KQ62" s="17"/>
      <c r="KR62" s="17"/>
      <c r="KS62" s="17"/>
      <c r="KT62" s="17"/>
      <c r="KU62" s="17"/>
      <c r="KV62" s="17"/>
      <c r="KW62" s="52"/>
      <c r="KX62" s="52"/>
      <c r="KY62" s="52"/>
      <c r="KZ62" s="52"/>
      <c r="LA62" s="52"/>
      <c r="LB62" s="52"/>
      <c r="LC62" s="52"/>
      <c r="LD62" s="52"/>
      <c r="LE62" s="52"/>
      <c r="LF62" s="52"/>
      <c r="LG62" s="52"/>
      <c r="LH62" s="52"/>
      <c r="LI62" s="52"/>
      <c r="LJ62" s="52"/>
      <c r="LK62" s="52"/>
      <c r="LL62" s="52"/>
      <c r="LM62" s="17"/>
      <c r="LN62" s="17"/>
      <c r="LO62" s="17"/>
      <c r="LP62" s="17"/>
      <c r="LQ62" s="17"/>
      <c r="LR62" s="17"/>
      <c r="LS62" s="69"/>
    </row>
    <row r="63" spans="1:332" x14ac:dyDescent="0.25">
      <c r="A63" s="207"/>
      <c r="B63" s="1"/>
      <c r="E63" s="17"/>
      <c r="F63" s="17"/>
      <c r="G63" s="17"/>
      <c r="H63" s="17"/>
      <c r="I63" s="17"/>
      <c r="J63" s="17"/>
      <c r="K63" s="17"/>
      <c r="L63" s="17"/>
      <c r="M63" s="17"/>
      <c r="N63" s="17"/>
      <c r="O63" s="17"/>
      <c r="P63" s="17"/>
      <c r="Q63" s="17"/>
      <c r="R63" s="17"/>
      <c r="S63" s="17"/>
      <c r="T63" s="17"/>
      <c r="U63" s="17"/>
      <c r="V63" s="17"/>
      <c r="W63" s="17"/>
      <c r="X63" s="17"/>
      <c r="Y63" s="17"/>
      <c r="Z63" s="17"/>
      <c r="AA63" s="17"/>
      <c r="AB63" s="52"/>
      <c r="AC63" s="52"/>
      <c r="AD63" s="52"/>
      <c r="AE63" s="52"/>
      <c r="AF63" s="52"/>
      <c r="AG63" s="52"/>
      <c r="AH63" s="52"/>
      <c r="AI63" s="53"/>
      <c r="AJ63" s="52"/>
      <c r="AK63" s="52"/>
      <c r="AL63" s="52"/>
      <c r="AM63" s="52"/>
      <c r="AN63" s="52"/>
      <c r="AO63" s="52"/>
      <c r="AP63" s="52"/>
      <c r="AQ63" s="52"/>
      <c r="AR63" s="52"/>
      <c r="AS63" s="52"/>
      <c r="AT63" s="52"/>
      <c r="AU63" s="52"/>
      <c r="AV63" s="53"/>
      <c r="AW63" s="56"/>
      <c r="AX63" s="56"/>
      <c r="AY63" s="56"/>
      <c r="AZ63" s="56"/>
      <c r="BA63" s="56"/>
      <c r="BB63" s="56"/>
      <c r="BC63" s="56"/>
      <c r="BD63" s="56"/>
      <c r="BE63" s="56"/>
      <c r="BF63" s="56"/>
      <c r="BG63" s="57"/>
      <c r="BH63" s="58"/>
      <c r="BI63" s="58"/>
      <c r="BJ63" s="58"/>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58"/>
      <c r="FG63" s="58"/>
      <c r="FH63" s="58"/>
      <c r="FI63" s="58"/>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c r="IQ63" s="56"/>
      <c r="IR63" s="56"/>
      <c r="IS63" s="56"/>
      <c r="IT63" s="56"/>
      <c r="IU63" s="56"/>
      <c r="IV63" s="56"/>
      <c r="IW63" s="56"/>
      <c r="IX63" s="56"/>
      <c r="IY63" s="56"/>
      <c r="IZ63" s="56"/>
      <c r="JA63" s="56"/>
      <c r="JB63" s="56"/>
      <c r="JC63" s="56"/>
      <c r="JD63" s="56"/>
      <c r="JE63" s="56"/>
      <c r="JF63" s="56"/>
      <c r="JG63" s="56"/>
      <c r="JH63" s="56"/>
      <c r="JI63" s="56"/>
      <c r="JJ63" s="56"/>
      <c r="JK63" s="56"/>
      <c r="JL63" s="56"/>
      <c r="JM63" s="56"/>
      <c r="JN63" s="56"/>
      <c r="JO63" s="56"/>
      <c r="JP63" s="52"/>
      <c r="JQ63" s="52"/>
      <c r="JR63" s="52"/>
      <c r="JS63" s="52"/>
      <c r="JT63" s="52"/>
      <c r="JU63" s="52"/>
      <c r="JV63" s="52"/>
      <c r="JW63" s="52"/>
      <c r="JX63" s="52"/>
      <c r="JY63" s="52"/>
      <c r="JZ63" s="52"/>
      <c r="KA63" s="52"/>
      <c r="KB63" s="52"/>
      <c r="KC63" s="52"/>
      <c r="KD63" s="52"/>
      <c r="KE63" s="52"/>
      <c r="KF63" s="52"/>
      <c r="KG63" s="52"/>
      <c r="KH63" s="52"/>
      <c r="KI63" s="52"/>
      <c r="KJ63" s="52"/>
      <c r="KK63" s="52"/>
      <c r="KL63" s="52"/>
      <c r="KM63" s="52"/>
      <c r="KN63" s="52"/>
      <c r="KO63" s="52"/>
      <c r="KP63" s="52"/>
      <c r="KQ63" s="17"/>
      <c r="KR63" s="17"/>
      <c r="KS63" s="17"/>
      <c r="KT63" s="17"/>
      <c r="KU63" s="17"/>
      <c r="KV63" s="17"/>
      <c r="KW63" s="52"/>
      <c r="KX63" s="52"/>
      <c r="KY63" s="52"/>
      <c r="KZ63" s="52"/>
      <c r="LA63" s="52"/>
      <c r="LB63" s="52"/>
      <c r="LC63" s="52"/>
      <c r="LD63" s="52"/>
      <c r="LE63" s="52"/>
      <c r="LF63" s="52"/>
      <c r="LG63" s="52"/>
      <c r="LH63" s="52"/>
      <c r="LI63" s="52"/>
      <c r="LJ63" s="52"/>
      <c r="LK63" s="52"/>
      <c r="LL63" s="52"/>
      <c r="LM63" s="17"/>
      <c r="LN63" s="17"/>
      <c r="LO63" s="17"/>
      <c r="LP63" s="17"/>
      <c r="LQ63" s="17"/>
      <c r="LR63" s="17"/>
      <c r="LS63" s="69"/>
    </row>
    <row r="64" spans="1:332" x14ac:dyDescent="0.25">
      <c r="A64" s="207"/>
      <c r="B64" s="1"/>
      <c r="E64" s="17"/>
      <c r="F64" s="17"/>
      <c r="G64" s="17"/>
      <c r="H64" s="17"/>
      <c r="I64" s="17"/>
      <c r="J64" s="17"/>
      <c r="K64" s="17"/>
      <c r="L64" s="17"/>
      <c r="M64" s="17"/>
      <c r="N64" s="17"/>
      <c r="O64" s="17"/>
      <c r="P64" s="17"/>
      <c r="Q64" s="17"/>
      <c r="R64" s="17"/>
      <c r="S64" s="17"/>
      <c r="T64" s="17"/>
      <c r="U64" s="17"/>
      <c r="V64" s="17"/>
      <c r="W64" s="17"/>
      <c r="X64" s="17"/>
      <c r="Y64" s="17"/>
      <c r="Z64" s="17"/>
      <c r="AA64" s="17"/>
      <c r="AB64" s="52"/>
      <c r="AC64" s="52"/>
      <c r="AD64" s="52"/>
      <c r="AE64" s="52"/>
      <c r="AF64" s="52"/>
      <c r="AG64" s="52"/>
      <c r="AH64" s="52"/>
      <c r="AI64" s="53"/>
      <c r="AJ64" s="52"/>
      <c r="AK64" s="52"/>
      <c r="AL64" s="52"/>
      <c r="AM64" s="52"/>
      <c r="AN64" s="52"/>
      <c r="AO64" s="52"/>
      <c r="AP64" s="52"/>
      <c r="AQ64" s="52"/>
      <c r="AR64" s="52"/>
      <c r="AS64" s="52"/>
      <c r="AT64" s="52"/>
      <c r="AU64" s="52"/>
      <c r="AV64" s="53"/>
      <c r="AW64" s="56"/>
      <c r="AX64" s="56"/>
      <c r="AY64" s="56"/>
      <c r="AZ64" s="56"/>
      <c r="BA64" s="56"/>
      <c r="BB64" s="56"/>
      <c r="BC64" s="56"/>
      <c r="BD64" s="56"/>
      <c r="BE64" s="56"/>
      <c r="BF64" s="56"/>
      <c r="BG64" s="57"/>
      <c r="BH64" s="58"/>
      <c r="BI64" s="58"/>
      <c r="BJ64" s="58"/>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58"/>
      <c r="FG64" s="58"/>
      <c r="FH64" s="58"/>
      <c r="FI64" s="58"/>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c r="IO64" s="56"/>
      <c r="IP64" s="56"/>
      <c r="IQ64" s="56"/>
      <c r="IR64" s="56"/>
      <c r="IS64" s="56"/>
      <c r="IT64" s="56"/>
      <c r="IU64" s="56"/>
      <c r="IV64" s="56"/>
      <c r="IW64" s="56"/>
      <c r="IX64" s="56"/>
      <c r="IY64" s="56"/>
      <c r="IZ64" s="56"/>
      <c r="JA64" s="56"/>
      <c r="JB64" s="56"/>
      <c r="JC64" s="56"/>
      <c r="JD64" s="56"/>
      <c r="JE64" s="56"/>
      <c r="JF64" s="56"/>
      <c r="JG64" s="56"/>
      <c r="JH64" s="56"/>
      <c r="JI64" s="56"/>
      <c r="JJ64" s="56"/>
      <c r="JK64" s="56"/>
      <c r="JL64" s="56"/>
      <c r="JM64" s="56"/>
      <c r="JN64" s="56"/>
      <c r="JO64" s="56"/>
      <c r="JP64" s="52"/>
      <c r="JQ64" s="52"/>
      <c r="JR64" s="52"/>
      <c r="JS64" s="52"/>
      <c r="JT64" s="52"/>
      <c r="JU64" s="52"/>
      <c r="JV64" s="52"/>
      <c r="JW64" s="52"/>
      <c r="JX64" s="52"/>
      <c r="JY64" s="52"/>
      <c r="JZ64" s="52"/>
      <c r="KA64" s="52"/>
      <c r="KB64" s="52"/>
      <c r="KC64" s="52"/>
      <c r="KD64" s="52"/>
      <c r="KE64" s="52"/>
      <c r="KF64" s="52"/>
      <c r="KG64" s="52"/>
      <c r="KH64" s="52"/>
      <c r="KI64" s="52"/>
      <c r="KJ64" s="52"/>
      <c r="KK64" s="52"/>
      <c r="KL64" s="52"/>
      <c r="KM64" s="52"/>
      <c r="KN64" s="52"/>
      <c r="KO64" s="52"/>
      <c r="KP64" s="52"/>
      <c r="KQ64" s="17"/>
      <c r="KR64" s="17"/>
      <c r="KS64" s="17"/>
      <c r="KT64" s="17"/>
      <c r="KU64" s="17"/>
      <c r="KV64" s="17"/>
      <c r="KW64" s="52"/>
      <c r="KX64" s="52"/>
      <c r="KY64" s="52"/>
      <c r="KZ64" s="52"/>
      <c r="LA64" s="52"/>
      <c r="LB64" s="52"/>
      <c r="LC64" s="52"/>
      <c r="LD64" s="52"/>
      <c r="LE64" s="52"/>
      <c r="LF64" s="52"/>
      <c r="LG64" s="52"/>
      <c r="LH64" s="52"/>
      <c r="LI64" s="52"/>
      <c r="LJ64" s="52"/>
      <c r="LK64" s="52"/>
      <c r="LL64" s="52"/>
      <c r="LM64" s="17"/>
      <c r="LN64" s="17"/>
      <c r="LO64" s="17"/>
      <c r="LP64" s="17"/>
      <c r="LQ64" s="17"/>
      <c r="LR64" s="17"/>
      <c r="LS64" s="69"/>
    </row>
    <row r="65" spans="1:429" x14ac:dyDescent="0.25">
      <c r="A65" s="207"/>
      <c r="B65" s="1"/>
      <c r="E65" s="17"/>
      <c r="F65" s="17"/>
      <c r="G65" s="17"/>
      <c r="H65" s="17"/>
      <c r="I65" s="17"/>
      <c r="J65" s="17"/>
      <c r="K65" s="17"/>
      <c r="L65" s="17"/>
      <c r="M65" s="17"/>
      <c r="N65" s="17"/>
      <c r="O65" s="17"/>
      <c r="P65" s="17"/>
      <c r="Q65" s="17"/>
      <c r="R65" s="17"/>
      <c r="S65" s="17"/>
      <c r="T65" s="17"/>
      <c r="U65" s="17"/>
      <c r="V65" s="17"/>
      <c r="W65" s="17"/>
      <c r="X65" s="17"/>
      <c r="Y65" s="17"/>
      <c r="Z65" s="17"/>
      <c r="AA65" s="17"/>
      <c r="AB65" s="52"/>
      <c r="AC65" s="52"/>
      <c r="AD65" s="52"/>
      <c r="AE65" s="52"/>
      <c r="AF65" s="52"/>
      <c r="AG65" s="52"/>
      <c r="AH65" s="52"/>
      <c r="AI65" s="53"/>
      <c r="AJ65" s="52"/>
      <c r="AK65" s="52"/>
      <c r="AL65" s="52"/>
      <c r="AM65" s="52"/>
      <c r="AN65" s="52"/>
      <c r="AO65" s="52"/>
      <c r="AP65" s="52"/>
      <c r="AQ65" s="52"/>
      <c r="AR65" s="52"/>
      <c r="AS65" s="52"/>
      <c r="AT65" s="52"/>
      <c r="AU65" s="52"/>
      <c r="AV65" s="53"/>
      <c r="AW65" s="56"/>
      <c r="AX65" s="56"/>
      <c r="AY65" s="56"/>
      <c r="AZ65" s="56"/>
      <c r="BA65" s="56"/>
      <c r="BB65" s="56"/>
      <c r="BC65" s="56"/>
      <c r="BD65" s="56"/>
      <c r="BE65" s="56"/>
      <c r="BF65" s="56"/>
      <c r="BG65" s="57"/>
      <c r="BH65" s="58"/>
      <c r="BI65" s="58"/>
      <c r="BJ65" s="58"/>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58"/>
      <c r="FG65" s="58"/>
      <c r="FH65" s="58"/>
      <c r="FI65" s="58"/>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c r="IO65" s="56"/>
      <c r="IP65" s="56"/>
      <c r="IQ65" s="56"/>
      <c r="IR65" s="56"/>
      <c r="IS65" s="56"/>
      <c r="IT65" s="56"/>
      <c r="IU65" s="56"/>
      <c r="IV65" s="56"/>
      <c r="IW65" s="56"/>
      <c r="IX65" s="56"/>
      <c r="IY65" s="56"/>
      <c r="IZ65" s="56"/>
      <c r="JA65" s="56"/>
      <c r="JB65" s="56"/>
      <c r="JC65" s="56"/>
      <c r="JD65" s="56"/>
      <c r="JE65" s="56"/>
      <c r="JF65" s="56"/>
      <c r="JG65" s="56"/>
      <c r="JH65" s="56"/>
      <c r="JI65" s="56"/>
      <c r="JJ65" s="56"/>
      <c r="JK65" s="56"/>
      <c r="JL65" s="56"/>
      <c r="JM65" s="56"/>
      <c r="JN65" s="56"/>
      <c r="JO65" s="56"/>
      <c r="JP65" s="52"/>
      <c r="JQ65" s="52"/>
      <c r="JR65" s="52"/>
      <c r="JS65" s="52"/>
      <c r="JT65" s="52"/>
      <c r="JU65" s="52"/>
      <c r="JV65" s="52"/>
      <c r="JW65" s="52"/>
      <c r="JX65" s="52"/>
      <c r="JY65" s="52"/>
      <c r="JZ65" s="52"/>
      <c r="KA65" s="52"/>
      <c r="KB65" s="52"/>
      <c r="KC65" s="52"/>
      <c r="KD65" s="52"/>
      <c r="KE65" s="52"/>
      <c r="KF65" s="52"/>
      <c r="KG65" s="52"/>
      <c r="KH65" s="52"/>
      <c r="KI65" s="52"/>
      <c r="KJ65" s="52"/>
      <c r="KK65" s="52"/>
      <c r="KL65" s="52"/>
      <c r="KM65" s="52"/>
      <c r="KN65" s="52"/>
      <c r="KO65" s="52"/>
      <c r="KP65" s="52"/>
      <c r="KQ65" s="17"/>
      <c r="KR65" s="17"/>
      <c r="KS65" s="17"/>
      <c r="KT65" s="17"/>
      <c r="KU65" s="17"/>
      <c r="KV65" s="17"/>
      <c r="KW65" s="52"/>
      <c r="KX65" s="52"/>
      <c r="KY65" s="52"/>
      <c r="KZ65" s="52"/>
      <c r="LA65" s="52"/>
      <c r="LB65" s="52"/>
      <c r="LC65" s="52"/>
      <c r="LD65" s="52"/>
      <c r="LE65" s="52"/>
      <c r="LF65" s="52"/>
      <c r="LG65" s="52"/>
      <c r="LH65" s="52"/>
      <c r="LI65" s="52"/>
      <c r="LJ65" s="52"/>
      <c r="LK65" s="52"/>
      <c r="LL65" s="52"/>
      <c r="LM65" s="17"/>
      <c r="LN65" s="17"/>
      <c r="LO65" s="17"/>
      <c r="LP65" s="17"/>
      <c r="LQ65" s="17"/>
      <c r="LR65" s="17"/>
      <c r="LS65" s="69"/>
    </row>
    <row r="66" spans="1:429" s="68" customFormat="1" x14ac:dyDescent="0.25">
      <c r="A66" s="207"/>
      <c r="B66" s="1"/>
      <c r="C66" s="72"/>
      <c r="D66" s="51"/>
      <c r="E66" s="17"/>
      <c r="F66" s="17"/>
      <c r="G66" s="17"/>
      <c r="H66" s="17"/>
      <c r="I66" s="17"/>
      <c r="J66" s="17"/>
      <c r="K66" s="17"/>
      <c r="L66" s="17"/>
      <c r="M66" s="17"/>
      <c r="N66" s="17"/>
      <c r="O66" s="17"/>
      <c r="P66" s="17"/>
      <c r="Q66" s="17"/>
      <c r="R66" s="17"/>
      <c r="S66" s="17"/>
      <c r="T66" s="17"/>
      <c r="U66" s="17"/>
      <c r="V66" s="17"/>
      <c r="W66" s="17"/>
      <c r="X66" s="17"/>
      <c r="Y66" s="17"/>
      <c r="Z66" s="17"/>
      <c r="AA66" s="17"/>
      <c r="AB66" s="52"/>
      <c r="AC66" s="52"/>
      <c r="AD66" s="52"/>
      <c r="AE66" s="52"/>
      <c r="AF66" s="52"/>
      <c r="AG66" s="52"/>
      <c r="AH66" s="52"/>
      <c r="AI66" s="53"/>
      <c r="AJ66" s="52"/>
      <c r="AK66" s="52"/>
      <c r="AL66" s="52"/>
      <c r="AM66" s="52"/>
      <c r="AN66" s="52"/>
      <c r="AO66" s="52"/>
      <c r="AP66" s="52"/>
      <c r="AQ66" s="52"/>
      <c r="AR66" s="52"/>
      <c r="AS66" s="52"/>
      <c r="AT66" s="52"/>
      <c r="AU66" s="52"/>
      <c r="AV66" s="53"/>
      <c r="AW66" s="56"/>
      <c r="AX66" s="56"/>
      <c r="AY66" s="56"/>
      <c r="AZ66" s="56"/>
      <c r="BA66" s="56"/>
      <c r="BB66" s="56"/>
      <c r="BC66" s="56"/>
      <c r="BD66" s="56"/>
      <c r="BE66" s="56"/>
      <c r="BF66" s="56"/>
      <c r="BG66" s="57"/>
      <c r="BH66" s="58"/>
      <c r="BI66" s="58"/>
      <c r="BJ66" s="58"/>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58"/>
      <c r="FG66" s="58"/>
      <c r="FH66" s="58"/>
      <c r="FI66" s="58"/>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c r="IO66" s="56"/>
      <c r="IP66" s="56"/>
      <c r="IQ66" s="56"/>
      <c r="IR66" s="56"/>
      <c r="IS66" s="56"/>
      <c r="IT66" s="56"/>
      <c r="IU66" s="56"/>
      <c r="IV66" s="56"/>
      <c r="IW66" s="56"/>
      <c r="IX66" s="56"/>
      <c r="IY66" s="56"/>
      <c r="IZ66" s="56"/>
      <c r="JA66" s="56"/>
      <c r="JB66" s="56"/>
      <c r="JC66" s="56"/>
      <c r="JD66" s="56"/>
      <c r="JE66" s="56"/>
      <c r="JF66" s="56"/>
      <c r="JG66" s="56"/>
      <c r="JH66" s="56"/>
      <c r="JI66" s="56"/>
      <c r="JJ66" s="56"/>
      <c r="JK66" s="56"/>
      <c r="JL66" s="56"/>
      <c r="JM66" s="56"/>
      <c r="JN66" s="56"/>
      <c r="JO66" s="56"/>
      <c r="JP66" s="52"/>
      <c r="JQ66" s="52"/>
      <c r="JR66" s="52"/>
      <c r="JS66" s="52"/>
      <c r="JT66" s="52"/>
      <c r="JU66" s="52"/>
      <c r="JV66" s="52"/>
      <c r="JW66" s="52"/>
      <c r="JX66" s="52"/>
      <c r="JY66" s="52"/>
      <c r="JZ66" s="52"/>
      <c r="KA66" s="52"/>
      <c r="KB66" s="52"/>
      <c r="KC66" s="52"/>
      <c r="KD66" s="52"/>
      <c r="KE66" s="52"/>
      <c r="KF66" s="52"/>
      <c r="KG66" s="52"/>
      <c r="KH66" s="52"/>
      <c r="KI66" s="52"/>
      <c r="KJ66" s="52"/>
      <c r="KK66" s="52"/>
      <c r="KL66" s="52"/>
      <c r="KM66" s="52"/>
      <c r="KN66" s="52"/>
      <c r="KO66" s="52"/>
      <c r="KP66" s="52"/>
      <c r="KQ66" s="17"/>
      <c r="KR66" s="17"/>
      <c r="KS66" s="17"/>
      <c r="KT66" s="17"/>
      <c r="KU66" s="17"/>
      <c r="KV66" s="17"/>
      <c r="KW66" s="52"/>
      <c r="KX66" s="52"/>
      <c r="KY66" s="52"/>
      <c r="KZ66" s="52"/>
      <c r="LA66" s="52"/>
      <c r="LB66" s="52"/>
      <c r="LC66" s="52"/>
      <c r="LD66" s="52"/>
      <c r="LE66" s="52"/>
      <c r="LF66" s="52"/>
      <c r="LG66" s="52"/>
      <c r="LH66" s="52"/>
      <c r="LI66" s="52"/>
      <c r="LJ66" s="52"/>
      <c r="LK66" s="52"/>
      <c r="LL66" s="52"/>
      <c r="LM66" s="17"/>
      <c r="LN66" s="17"/>
      <c r="LO66" s="17"/>
      <c r="LP66" s="17"/>
      <c r="LQ66" s="17"/>
      <c r="LR66" s="17"/>
      <c r="LS66" s="69"/>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c r="NQ66" s="38"/>
      <c r="NR66" s="38"/>
      <c r="NS66" s="38"/>
      <c r="NT66" s="38"/>
      <c r="NU66" s="38"/>
      <c r="NV66" s="38"/>
      <c r="NW66" s="38"/>
      <c r="NX66" s="38"/>
      <c r="NY66" s="38"/>
      <c r="NZ66" s="38"/>
      <c r="OA66" s="38"/>
      <c r="OB66" s="38"/>
      <c r="OC66" s="38"/>
      <c r="OD66" s="38"/>
      <c r="OE66" s="38"/>
      <c r="OF66" s="38"/>
      <c r="OG66" s="38"/>
      <c r="OH66" s="38"/>
      <c r="OI66" s="38"/>
      <c r="OJ66" s="38"/>
      <c r="OK66" s="38"/>
      <c r="OL66" s="38"/>
      <c r="OM66" s="38"/>
      <c r="ON66" s="38"/>
      <c r="OO66" s="38"/>
      <c r="OP66" s="38"/>
      <c r="OQ66" s="38"/>
      <c r="OR66" s="38"/>
      <c r="OS66" s="38"/>
      <c r="OT66" s="38"/>
      <c r="OU66" s="38"/>
      <c r="OV66" s="38"/>
      <c r="OW66" s="38"/>
      <c r="OX66" s="38"/>
      <c r="OY66" s="38"/>
      <c r="OZ66" s="38"/>
      <c r="PA66" s="38"/>
      <c r="PB66" s="38"/>
      <c r="PC66" s="38"/>
      <c r="PD66" s="38"/>
      <c r="PE66" s="38"/>
      <c r="PF66" s="38"/>
      <c r="PG66" s="38"/>
      <c r="PH66" s="38"/>
      <c r="PI66" s="38"/>
      <c r="PJ66" s="38"/>
      <c r="PK66" s="38"/>
      <c r="PL66" s="38"/>
      <c r="PM66" s="38"/>
    </row>
    <row r="67" spans="1:429" s="68" customFormat="1" x14ac:dyDescent="0.25">
      <c r="A67" s="207"/>
      <c r="B67" s="1"/>
      <c r="C67" s="72"/>
      <c r="D67" s="51"/>
      <c r="E67" s="17"/>
      <c r="F67" s="17"/>
      <c r="G67" s="17"/>
      <c r="H67" s="17"/>
      <c r="I67" s="17"/>
      <c r="J67" s="17"/>
      <c r="K67" s="17"/>
      <c r="L67" s="17"/>
      <c r="M67" s="17"/>
      <c r="N67" s="17"/>
      <c r="O67" s="17"/>
      <c r="P67" s="17"/>
      <c r="Q67" s="17"/>
      <c r="R67" s="17"/>
      <c r="S67" s="17"/>
      <c r="T67" s="17"/>
      <c r="U67" s="17"/>
      <c r="V67" s="17"/>
      <c r="W67" s="17"/>
      <c r="X67" s="17"/>
      <c r="Y67" s="17"/>
      <c r="Z67" s="17"/>
      <c r="AA67" s="17"/>
      <c r="AB67" s="52"/>
      <c r="AC67" s="52"/>
      <c r="AD67" s="52"/>
      <c r="AE67" s="52"/>
      <c r="AF67" s="52"/>
      <c r="AG67" s="52"/>
      <c r="AH67" s="52"/>
      <c r="AI67" s="53"/>
      <c r="AJ67" s="52"/>
      <c r="AK67" s="52"/>
      <c r="AL67" s="52"/>
      <c r="AM67" s="52"/>
      <c r="AN67" s="52"/>
      <c r="AO67" s="52"/>
      <c r="AP67" s="52"/>
      <c r="AQ67" s="52"/>
      <c r="AR67" s="52"/>
      <c r="AS67" s="52"/>
      <c r="AT67" s="52"/>
      <c r="AU67" s="52"/>
      <c r="AV67" s="53"/>
      <c r="AW67" s="56"/>
      <c r="AX67" s="56"/>
      <c r="AY67" s="56"/>
      <c r="AZ67" s="56"/>
      <c r="BA67" s="56"/>
      <c r="BB67" s="56"/>
      <c r="BC67" s="56"/>
      <c r="BD67" s="56"/>
      <c r="BE67" s="56"/>
      <c r="BF67" s="56"/>
      <c r="BG67" s="57"/>
      <c r="BH67" s="58"/>
      <c r="BI67" s="58"/>
      <c r="BJ67" s="58"/>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58"/>
      <c r="FG67" s="58"/>
      <c r="FH67" s="58"/>
      <c r="FI67" s="58"/>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c r="IO67" s="56"/>
      <c r="IP67" s="56"/>
      <c r="IQ67" s="56"/>
      <c r="IR67" s="56"/>
      <c r="IS67" s="56"/>
      <c r="IT67" s="56"/>
      <c r="IU67" s="56"/>
      <c r="IV67" s="56"/>
      <c r="IW67" s="56"/>
      <c r="IX67" s="56"/>
      <c r="IY67" s="56"/>
      <c r="IZ67" s="56"/>
      <c r="JA67" s="56"/>
      <c r="JB67" s="56"/>
      <c r="JC67" s="56"/>
      <c r="JD67" s="56"/>
      <c r="JE67" s="56"/>
      <c r="JF67" s="56"/>
      <c r="JG67" s="56"/>
      <c r="JH67" s="56"/>
      <c r="JI67" s="56"/>
      <c r="JJ67" s="56"/>
      <c r="JK67" s="56"/>
      <c r="JL67" s="56"/>
      <c r="JM67" s="56"/>
      <c r="JN67" s="56"/>
      <c r="JO67" s="56"/>
      <c r="JP67" s="52"/>
      <c r="JQ67" s="52"/>
      <c r="JR67" s="52"/>
      <c r="JS67" s="52"/>
      <c r="JT67" s="52"/>
      <c r="JU67" s="52"/>
      <c r="JV67" s="52"/>
      <c r="JW67" s="52"/>
      <c r="JX67" s="52"/>
      <c r="JY67" s="52"/>
      <c r="JZ67" s="52"/>
      <c r="KA67" s="52"/>
      <c r="KB67" s="52"/>
      <c r="KC67" s="52"/>
      <c r="KD67" s="52"/>
      <c r="KE67" s="52"/>
      <c r="KF67" s="52"/>
      <c r="KG67" s="52"/>
      <c r="KH67" s="52"/>
      <c r="KI67" s="52"/>
      <c r="KJ67" s="52"/>
      <c r="KK67" s="52"/>
      <c r="KL67" s="52"/>
      <c r="KM67" s="52"/>
      <c r="KN67" s="52"/>
      <c r="KO67" s="52"/>
      <c r="KP67" s="52"/>
      <c r="KQ67" s="17"/>
      <c r="KR67" s="17"/>
      <c r="KS67" s="17"/>
      <c r="KT67" s="17"/>
      <c r="KU67" s="17"/>
      <c r="KV67" s="17"/>
      <c r="KW67" s="52"/>
      <c r="KX67" s="52"/>
      <c r="KY67" s="52"/>
      <c r="KZ67" s="52"/>
      <c r="LA67" s="52"/>
      <c r="LB67" s="52"/>
      <c r="LC67" s="52"/>
      <c r="LD67" s="52"/>
      <c r="LE67" s="52"/>
      <c r="LF67" s="52"/>
      <c r="LG67" s="52"/>
      <c r="LH67" s="52"/>
      <c r="LI67" s="52"/>
      <c r="LJ67" s="52"/>
      <c r="LK67" s="52"/>
      <c r="LL67" s="52"/>
      <c r="LM67" s="17"/>
      <c r="LN67" s="17"/>
      <c r="LO67" s="17"/>
      <c r="LP67" s="17"/>
      <c r="LQ67" s="17"/>
      <c r="LR67" s="17"/>
      <c r="LS67" s="69"/>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row>
    <row r="68" spans="1:429" s="68" customFormat="1" x14ac:dyDescent="0.25">
      <c r="A68" s="207"/>
      <c r="B68" s="1"/>
      <c r="C68" s="72"/>
      <c r="D68" s="51"/>
      <c r="E68" s="17"/>
      <c r="F68" s="17"/>
      <c r="G68" s="17"/>
      <c r="H68" s="17"/>
      <c r="I68" s="17"/>
      <c r="J68" s="17"/>
      <c r="K68" s="17"/>
      <c r="L68" s="17"/>
      <c r="M68" s="17"/>
      <c r="N68" s="17"/>
      <c r="O68" s="17"/>
      <c r="P68" s="17"/>
      <c r="Q68" s="17"/>
      <c r="R68" s="17"/>
      <c r="S68" s="17"/>
      <c r="T68" s="17"/>
      <c r="U68" s="17"/>
      <c r="V68" s="17"/>
      <c r="W68" s="17"/>
      <c r="X68" s="17"/>
      <c r="Y68" s="17"/>
      <c r="Z68" s="17"/>
      <c r="AA68" s="17"/>
      <c r="AB68" s="52"/>
      <c r="AC68" s="52"/>
      <c r="AD68" s="52"/>
      <c r="AE68" s="52"/>
      <c r="AF68" s="52"/>
      <c r="AG68" s="52"/>
      <c r="AH68" s="52"/>
      <c r="AI68" s="53"/>
      <c r="AJ68" s="52"/>
      <c r="AK68" s="52"/>
      <c r="AL68" s="52"/>
      <c r="AM68" s="52"/>
      <c r="AN68" s="52"/>
      <c r="AO68" s="52"/>
      <c r="AP68" s="52"/>
      <c r="AQ68" s="52"/>
      <c r="AR68" s="52"/>
      <c r="AS68" s="52"/>
      <c r="AT68" s="52"/>
      <c r="AU68" s="52"/>
      <c r="AV68" s="53"/>
      <c r="AW68" s="56"/>
      <c r="AX68" s="56"/>
      <c r="AY68" s="56"/>
      <c r="AZ68" s="56"/>
      <c r="BA68" s="56"/>
      <c r="BB68" s="56"/>
      <c r="BC68" s="56"/>
      <c r="BD68" s="56"/>
      <c r="BE68" s="56"/>
      <c r="BF68" s="56"/>
      <c r="BG68" s="57"/>
      <c r="BH68" s="58"/>
      <c r="BI68" s="58"/>
      <c r="BJ68" s="58"/>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58"/>
      <c r="FG68" s="58"/>
      <c r="FH68" s="58"/>
      <c r="FI68" s="58"/>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c r="IO68" s="56"/>
      <c r="IP68" s="56"/>
      <c r="IQ68" s="56"/>
      <c r="IR68" s="56"/>
      <c r="IS68" s="56"/>
      <c r="IT68" s="56"/>
      <c r="IU68" s="56"/>
      <c r="IV68" s="56"/>
      <c r="IW68" s="56"/>
      <c r="IX68" s="56"/>
      <c r="IY68" s="56"/>
      <c r="IZ68" s="56"/>
      <c r="JA68" s="56"/>
      <c r="JB68" s="56"/>
      <c r="JC68" s="56"/>
      <c r="JD68" s="56"/>
      <c r="JE68" s="56"/>
      <c r="JF68" s="56"/>
      <c r="JG68" s="56"/>
      <c r="JH68" s="56"/>
      <c r="JI68" s="56"/>
      <c r="JJ68" s="56"/>
      <c r="JK68" s="56"/>
      <c r="JL68" s="56"/>
      <c r="JM68" s="56"/>
      <c r="JN68" s="56"/>
      <c r="JO68" s="56"/>
      <c r="JP68" s="52"/>
      <c r="JQ68" s="52"/>
      <c r="JR68" s="52"/>
      <c r="JS68" s="52"/>
      <c r="JT68" s="52"/>
      <c r="JU68" s="52"/>
      <c r="JV68" s="52"/>
      <c r="JW68" s="52"/>
      <c r="JX68" s="52"/>
      <c r="JY68" s="52"/>
      <c r="JZ68" s="52"/>
      <c r="KA68" s="52"/>
      <c r="KB68" s="52"/>
      <c r="KC68" s="52"/>
      <c r="KD68" s="52"/>
      <c r="KE68" s="52"/>
      <c r="KF68" s="52"/>
      <c r="KG68" s="52"/>
      <c r="KH68" s="52"/>
      <c r="KI68" s="52"/>
      <c r="KJ68" s="52"/>
      <c r="KK68" s="52"/>
      <c r="KL68" s="52"/>
      <c r="KM68" s="52"/>
      <c r="KN68" s="52"/>
      <c r="KO68" s="52"/>
      <c r="KP68" s="52"/>
      <c r="KQ68" s="17"/>
      <c r="KR68" s="17"/>
      <c r="KS68" s="17"/>
      <c r="KT68" s="17"/>
      <c r="KU68" s="17"/>
      <c r="KV68" s="17"/>
      <c r="KW68" s="52"/>
      <c r="KX68" s="52"/>
      <c r="KY68" s="52"/>
      <c r="KZ68" s="52"/>
      <c r="LA68" s="52"/>
      <c r="LB68" s="52"/>
      <c r="LC68" s="52"/>
      <c r="LD68" s="52"/>
      <c r="LE68" s="52"/>
      <c r="LF68" s="52"/>
      <c r="LG68" s="52"/>
      <c r="LH68" s="52"/>
      <c r="LI68" s="52"/>
      <c r="LJ68" s="52"/>
      <c r="LK68" s="52"/>
      <c r="LL68" s="52"/>
      <c r="LM68" s="17"/>
      <c r="LN68" s="17"/>
      <c r="LO68" s="17"/>
      <c r="LP68" s="17"/>
      <c r="LQ68" s="17"/>
      <c r="LR68" s="17"/>
      <c r="LS68" s="69"/>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c r="NQ68" s="38"/>
      <c r="NR68" s="38"/>
      <c r="NS68" s="38"/>
      <c r="NT68" s="38"/>
      <c r="NU68" s="38"/>
      <c r="NV68" s="38"/>
      <c r="NW68" s="38"/>
      <c r="NX68" s="38"/>
      <c r="NY68" s="38"/>
      <c r="NZ68" s="38"/>
      <c r="OA68" s="38"/>
      <c r="OB68" s="38"/>
      <c r="OC68" s="38"/>
      <c r="OD68" s="38"/>
      <c r="OE68" s="38"/>
      <c r="OF68" s="38"/>
      <c r="OG68" s="38"/>
      <c r="OH68" s="38"/>
      <c r="OI68" s="38"/>
      <c r="OJ68" s="38"/>
      <c r="OK68" s="38"/>
      <c r="OL68" s="38"/>
      <c r="OM68" s="38"/>
      <c r="ON68" s="38"/>
      <c r="OO68" s="38"/>
      <c r="OP68" s="38"/>
      <c r="OQ68" s="38"/>
      <c r="OR68" s="38"/>
      <c r="OS68" s="38"/>
      <c r="OT68" s="38"/>
      <c r="OU68" s="38"/>
      <c r="OV68" s="38"/>
      <c r="OW68" s="38"/>
      <c r="OX68" s="38"/>
      <c r="OY68" s="38"/>
      <c r="OZ68" s="38"/>
      <c r="PA68" s="38"/>
      <c r="PB68" s="38"/>
      <c r="PC68" s="38"/>
      <c r="PD68" s="38"/>
      <c r="PE68" s="38"/>
      <c r="PF68" s="38"/>
      <c r="PG68" s="38"/>
      <c r="PH68" s="38"/>
      <c r="PI68" s="38"/>
      <c r="PJ68" s="38"/>
      <c r="PK68" s="38"/>
      <c r="PL68" s="38"/>
      <c r="PM68" s="38"/>
    </row>
    <row r="69" spans="1:429" s="68" customFormat="1" x14ac:dyDescent="0.25">
      <c r="A69" s="207"/>
      <c r="B69" s="1"/>
      <c r="C69" s="72"/>
      <c r="D69" s="51"/>
      <c r="E69" s="17"/>
      <c r="F69" s="17"/>
      <c r="G69" s="17"/>
      <c r="H69" s="17"/>
      <c r="I69" s="17"/>
      <c r="J69" s="17"/>
      <c r="K69" s="17"/>
      <c r="L69" s="17"/>
      <c r="M69" s="17"/>
      <c r="N69" s="17"/>
      <c r="O69" s="17"/>
      <c r="P69" s="17"/>
      <c r="Q69" s="17"/>
      <c r="R69" s="17"/>
      <c r="S69" s="17"/>
      <c r="T69" s="17"/>
      <c r="U69" s="17"/>
      <c r="V69" s="17"/>
      <c r="W69" s="17"/>
      <c r="X69" s="17"/>
      <c r="Y69" s="17"/>
      <c r="Z69" s="17"/>
      <c r="AA69" s="17"/>
      <c r="AB69" s="52"/>
      <c r="AC69" s="52"/>
      <c r="AD69" s="52"/>
      <c r="AE69" s="52"/>
      <c r="AF69" s="52"/>
      <c r="AG69" s="52"/>
      <c r="AH69" s="52"/>
      <c r="AI69" s="53"/>
      <c r="AJ69" s="52"/>
      <c r="AK69" s="52"/>
      <c r="AL69" s="52"/>
      <c r="AM69" s="52"/>
      <c r="AN69" s="52"/>
      <c r="AO69" s="52"/>
      <c r="AP69" s="52"/>
      <c r="AQ69" s="52"/>
      <c r="AR69" s="52"/>
      <c r="AS69" s="52"/>
      <c r="AT69" s="52"/>
      <c r="AU69" s="52"/>
      <c r="AV69" s="53"/>
      <c r="AW69" s="56"/>
      <c r="AX69" s="56"/>
      <c r="AY69" s="56"/>
      <c r="AZ69" s="56"/>
      <c r="BA69" s="56"/>
      <c r="BB69" s="56"/>
      <c r="BC69" s="56"/>
      <c r="BD69" s="56"/>
      <c r="BE69" s="56"/>
      <c r="BF69" s="56"/>
      <c r="BG69" s="57"/>
      <c r="BH69" s="58"/>
      <c r="BI69" s="58"/>
      <c r="BJ69" s="58"/>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58"/>
      <c r="FG69" s="58"/>
      <c r="FH69" s="58"/>
      <c r="FI69" s="58"/>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c r="IO69" s="56"/>
      <c r="IP69" s="56"/>
      <c r="IQ69" s="56"/>
      <c r="IR69" s="56"/>
      <c r="IS69" s="56"/>
      <c r="IT69" s="56"/>
      <c r="IU69" s="56"/>
      <c r="IV69" s="56"/>
      <c r="IW69" s="56"/>
      <c r="IX69" s="56"/>
      <c r="IY69" s="56"/>
      <c r="IZ69" s="56"/>
      <c r="JA69" s="56"/>
      <c r="JB69" s="56"/>
      <c r="JC69" s="56"/>
      <c r="JD69" s="56"/>
      <c r="JE69" s="56"/>
      <c r="JF69" s="56"/>
      <c r="JG69" s="56"/>
      <c r="JH69" s="56"/>
      <c r="JI69" s="56"/>
      <c r="JJ69" s="56"/>
      <c r="JK69" s="56"/>
      <c r="JL69" s="56"/>
      <c r="JM69" s="56"/>
      <c r="JN69" s="56"/>
      <c r="JO69" s="56"/>
      <c r="JP69" s="52"/>
      <c r="JQ69" s="52"/>
      <c r="JR69" s="52"/>
      <c r="JS69" s="52"/>
      <c r="JT69" s="52"/>
      <c r="JU69" s="52"/>
      <c r="JV69" s="52"/>
      <c r="JW69" s="52"/>
      <c r="JX69" s="52"/>
      <c r="JY69" s="52"/>
      <c r="JZ69" s="52"/>
      <c r="KA69" s="52"/>
      <c r="KB69" s="52"/>
      <c r="KC69" s="52"/>
      <c r="KD69" s="52"/>
      <c r="KE69" s="52"/>
      <c r="KF69" s="52"/>
      <c r="KG69" s="52"/>
      <c r="KH69" s="52"/>
      <c r="KI69" s="52"/>
      <c r="KJ69" s="52"/>
      <c r="KK69" s="52"/>
      <c r="KL69" s="52"/>
      <c r="KM69" s="52"/>
      <c r="KN69" s="52"/>
      <c r="KO69" s="52"/>
      <c r="KP69" s="52"/>
      <c r="KQ69" s="17"/>
      <c r="KR69" s="17"/>
      <c r="KS69" s="17"/>
      <c r="KT69" s="17"/>
      <c r="KU69" s="17"/>
      <c r="KV69" s="17"/>
      <c r="KW69" s="52"/>
      <c r="KX69" s="52"/>
      <c r="KY69" s="52"/>
      <c r="KZ69" s="52"/>
      <c r="LA69" s="52"/>
      <c r="LB69" s="52"/>
      <c r="LC69" s="52"/>
      <c r="LD69" s="52"/>
      <c r="LE69" s="52"/>
      <c r="LF69" s="52"/>
      <c r="LG69" s="52"/>
      <c r="LH69" s="52"/>
      <c r="LI69" s="52"/>
      <c r="LJ69" s="52"/>
      <c r="LK69" s="52"/>
      <c r="LL69" s="52"/>
      <c r="LM69" s="17"/>
      <c r="LN69" s="17"/>
      <c r="LO69" s="17"/>
      <c r="LP69" s="17"/>
      <c r="LQ69" s="17"/>
      <c r="LR69" s="17"/>
      <c r="LS69" s="69"/>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c r="NQ69" s="38"/>
      <c r="NR69" s="38"/>
      <c r="NS69" s="38"/>
      <c r="NT69" s="38"/>
      <c r="NU69" s="38"/>
      <c r="NV69" s="38"/>
      <c r="NW69" s="38"/>
      <c r="NX69" s="38"/>
      <c r="NY69" s="38"/>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row>
    <row r="70" spans="1:429" s="68" customFormat="1" x14ac:dyDescent="0.25">
      <c r="A70" s="207"/>
      <c r="B70" s="1"/>
      <c r="C70" s="72"/>
      <c r="D70" s="51"/>
      <c r="E70" s="17"/>
      <c r="F70" s="17"/>
      <c r="G70" s="17"/>
      <c r="H70" s="17"/>
      <c r="I70" s="17"/>
      <c r="J70" s="17"/>
      <c r="K70" s="17"/>
      <c r="L70" s="17"/>
      <c r="M70" s="17"/>
      <c r="N70" s="17"/>
      <c r="O70" s="17"/>
      <c r="P70" s="17"/>
      <c r="Q70" s="17"/>
      <c r="R70" s="17"/>
      <c r="S70" s="17"/>
      <c r="T70" s="17"/>
      <c r="U70" s="17"/>
      <c r="V70" s="17"/>
      <c r="W70" s="17"/>
      <c r="X70" s="17"/>
      <c r="Y70" s="17"/>
      <c r="Z70" s="17"/>
      <c r="AA70" s="17"/>
      <c r="AB70" s="52"/>
      <c r="AC70" s="52"/>
      <c r="AD70" s="52"/>
      <c r="AE70" s="52"/>
      <c r="AF70" s="52"/>
      <c r="AG70" s="52"/>
      <c r="AH70" s="52"/>
      <c r="AI70" s="53"/>
      <c r="AJ70" s="52"/>
      <c r="AK70" s="52"/>
      <c r="AL70" s="52"/>
      <c r="AM70" s="52"/>
      <c r="AN70" s="52"/>
      <c r="AO70" s="52"/>
      <c r="AP70" s="52"/>
      <c r="AQ70" s="52"/>
      <c r="AR70" s="52"/>
      <c r="AS70" s="52"/>
      <c r="AT70" s="52"/>
      <c r="AU70" s="52"/>
      <c r="AV70" s="53"/>
      <c r="AW70" s="56"/>
      <c r="AX70" s="56"/>
      <c r="AY70" s="56"/>
      <c r="AZ70" s="56"/>
      <c r="BA70" s="56"/>
      <c r="BB70" s="56"/>
      <c r="BC70" s="56"/>
      <c r="BD70" s="56"/>
      <c r="BE70" s="56"/>
      <c r="BF70" s="56"/>
      <c r="BG70" s="57"/>
      <c r="BH70" s="58"/>
      <c r="BI70" s="58"/>
      <c r="BJ70" s="58"/>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58"/>
      <c r="FG70" s="58"/>
      <c r="FH70" s="58"/>
      <c r="FI70" s="58"/>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c r="IO70" s="56"/>
      <c r="IP70" s="56"/>
      <c r="IQ70" s="56"/>
      <c r="IR70" s="56"/>
      <c r="IS70" s="56"/>
      <c r="IT70" s="56"/>
      <c r="IU70" s="56"/>
      <c r="IV70" s="56"/>
      <c r="IW70" s="56"/>
      <c r="IX70" s="56"/>
      <c r="IY70" s="56"/>
      <c r="IZ70" s="56"/>
      <c r="JA70" s="56"/>
      <c r="JB70" s="56"/>
      <c r="JC70" s="56"/>
      <c r="JD70" s="56"/>
      <c r="JE70" s="56"/>
      <c r="JF70" s="56"/>
      <c r="JG70" s="56"/>
      <c r="JH70" s="56"/>
      <c r="JI70" s="56"/>
      <c r="JJ70" s="56"/>
      <c r="JK70" s="56"/>
      <c r="JL70" s="56"/>
      <c r="JM70" s="56"/>
      <c r="JN70" s="56"/>
      <c r="JO70" s="56"/>
      <c r="JP70" s="52"/>
      <c r="JQ70" s="52"/>
      <c r="JR70" s="52"/>
      <c r="JS70" s="52"/>
      <c r="JT70" s="52"/>
      <c r="JU70" s="52"/>
      <c r="JV70" s="52"/>
      <c r="JW70" s="52"/>
      <c r="JX70" s="52"/>
      <c r="JY70" s="52"/>
      <c r="JZ70" s="52"/>
      <c r="KA70" s="52"/>
      <c r="KB70" s="52"/>
      <c r="KC70" s="52"/>
      <c r="KD70" s="52"/>
      <c r="KE70" s="52"/>
      <c r="KF70" s="52"/>
      <c r="KG70" s="52"/>
      <c r="KH70" s="52"/>
      <c r="KI70" s="52"/>
      <c r="KJ70" s="52"/>
      <c r="KK70" s="52"/>
      <c r="KL70" s="52"/>
      <c r="KM70" s="52"/>
      <c r="KN70" s="52"/>
      <c r="KO70" s="52"/>
      <c r="KP70" s="52"/>
      <c r="KQ70" s="17"/>
      <c r="KR70" s="17"/>
      <c r="KS70" s="17"/>
      <c r="KT70" s="17"/>
      <c r="KU70" s="17"/>
      <c r="KV70" s="17"/>
      <c r="KW70" s="52"/>
      <c r="KX70" s="52"/>
      <c r="KY70" s="52"/>
      <c r="KZ70" s="52"/>
      <c r="LA70" s="52"/>
      <c r="LB70" s="52"/>
      <c r="LC70" s="52"/>
      <c r="LD70" s="52"/>
      <c r="LE70" s="52"/>
      <c r="LF70" s="52"/>
      <c r="LG70" s="52"/>
      <c r="LH70" s="52"/>
      <c r="LI70" s="52"/>
      <c r="LJ70" s="52"/>
      <c r="LK70" s="52"/>
      <c r="LL70" s="52"/>
      <c r="LM70" s="17"/>
      <c r="LN70" s="17"/>
      <c r="LO70" s="17"/>
      <c r="LP70" s="17"/>
      <c r="LQ70" s="17"/>
      <c r="LR70" s="17"/>
      <c r="LS70" s="69"/>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row>
    <row r="71" spans="1:429" s="68" customFormat="1" x14ac:dyDescent="0.25">
      <c r="A71" s="207"/>
      <c r="B71" s="1"/>
      <c r="C71" s="72"/>
      <c r="D71" s="51"/>
      <c r="E71" s="17"/>
      <c r="F71" s="17"/>
      <c r="G71" s="17"/>
      <c r="H71" s="17"/>
      <c r="I71" s="17"/>
      <c r="J71" s="17"/>
      <c r="K71" s="17"/>
      <c r="L71" s="17"/>
      <c r="M71" s="17"/>
      <c r="N71" s="17"/>
      <c r="O71" s="17"/>
      <c r="P71" s="17"/>
      <c r="Q71" s="17"/>
      <c r="R71" s="17"/>
      <c r="S71" s="17"/>
      <c r="T71" s="17"/>
      <c r="U71" s="17"/>
      <c r="V71" s="17"/>
      <c r="W71" s="17"/>
      <c r="X71" s="17"/>
      <c r="Y71" s="17"/>
      <c r="Z71" s="17"/>
      <c r="AA71" s="17"/>
      <c r="AB71" s="52"/>
      <c r="AC71" s="52"/>
      <c r="AD71" s="52"/>
      <c r="AE71" s="52"/>
      <c r="AF71" s="52"/>
      <c r="AG71" s="52"/>
      <c r="AH71" s="52"/>
      <c r="AI71" s="53"/>
      <c r="AJ71" s="52"/>
      <c r="AK71" s="52"/>
      <c r="AL71" s="52"/>
      <c r="AM71" s="52"/>
      <c r="AN71" s="52"/>
      <c r="AO71" s="52"/>
      <c r="AP71" s="52"/>
      <c r="AQ71" s="52"/>
      <c r="AR71" s="52"/>
      <c r="AS71" s="52"/>
      <c r="AT71" s="52"/>
      <c r="AU71" s="52"/>
      <c r="AV71" s="53"/>
      <c r="AW71" s="56"/>
      <c r="AX71" s="56"/>
      <c r="AY71" s="56"/>
      <c r="AZ71" s="56"/>
      <c r="BA71" s="56"/>
      <c r="BB71" s="56"/>
      <c r="BC71" s="56"/>
      <c r="BD71" s="56"/>
      <c r="BE71" s="56"/>
      <c r="BF71" s="56"/>
      <c r="BG71" s="57"/>
      <c r="BH71" s="58"/>
      <c r="BI71" s="58"/>
      <c r="BJ71" s="58"/>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58"/>
      <c r="FG71" s="58"/>
      <c r="FH71" s="58"/>
      <c r="FI71" s="58"/>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c r="IO71" s="56"/>
      <c r="IP71" s="56"/>
      <c r="IQ71" s="56"/>
      <c r="IR71" s="56"/>
      <c r="IS71" s="56"/>
      <c r="IT71" s="56"/>
      <c r="IU71" s="56"/>
      <c r="IV71" s="56"/>
      <c r="IW71" s="56"/>
      <c r="IX71" s="56"/>
      <c r="IY71" s="56"/>
      <c r="IZ71" s="56"/>
      <c r="JA71" s="56"/>
      <c r="JB71" s="56"/>
      <c r="JC71" s="56"/>
      <c r="JD71" s="56"/>
      <c r="JE71" s="56"/>
      <c r="JF71" s="56"/>
      <c r="JG71" s="56"/>
      <c r="JH71" s="56"/>
      <c r="JI71" s="56"/>
      <c r="JJ71" s="56"/>
      <c r="JK71" s="56"/>
      <c r="JL71" s="56"/>
      <c r="JM71" s="56"/>
      <c r="JN71" s="56"/>
      <c r="JO71" s="56"/>
      <c r="JP71" s="52"/>
      <c r="JQ71" s="52"/>
      <c r="JR71" s="52"/>
      <c r="JS71" s="52"/>
      <c r="JT71" s="52"/>
      <c r="JU71" s="52"/>
      <c r="JV71" s="52"/>
      <c r="JW71" s="52"/>
      <c r="JX71" s="52"/>
      <c r="JY71" s="52"/>
      <c r="JZ71" s="52"/>
      <c r="KA71" s="52"/>
      <c r="KB71" s="52"/>
      <c r="KC71" s="52"/>
      <c r="KD71" s="52"/>
      <c r="KE71" s="52"/>
      <c r="KF71" s="52"/>
      <c r="KG71" s="52"/>
      <c r="KH71" s="52"/>
      <c r="KI71" s="52"/>
      <c r="KJ71" s="52"/>
      <c r="KK71" s="52"/>
      <c r="KL71" s="52"/>
      <c r="KM71" s="52"/>
      <c r="KN71" s="52"/>
      <c r="KO71" s="52"/>
      <c r="KP71" s="52"/>
      <c r="KQ71" s="17"/>
      <c r="KR71" s="17"/>
      <c r="KS71" s="17"/>
      <c r="KT71" s="17"/>
      <c r="KU71" s="17"/>
      <c r="KV71" s="17"/>
      <c r="KW71" s="52"/>
      <c r="KX71" s="52"/>
      <c r="KY71" s="52"/>
      <c r="KZ71" s="52"/>
      <c r="LA71" s="52"/>
      <c r="LB71" s="52"/>
      <c r="LC71" s="52"/>
      <c r="LD71" s="52"/>
      <c r="LE71" s="52"/>
      <c r="LF71" s="52"/>
      <c r="LG71" s="52"/>
      <c r="LH71" s="52"/>
      <c r="LI71" s="52"/>
      <c r="LJ71" s="52"/>
      <c r="LK71" s="52"/>
      <c r="LL71" s="52"/>
      <c r="LM71" s="17"/>
      <c r="LN71" s="17"/>
      <c r="LO71" s="17"/>
      <c r="LP71" s="17"/>
      <c r="LQ71" s="17"/>
      <c r="LR71" s="17"/>
      <c r="LS71" s="69"/>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c r="NQ71" s="38"/>
      <c r="NR71" s="38"/>
      <c r="NS71" s="38"/>
      <c r="NT71" s="38"/>
      <c r="NU71" s="38"/>
      <c r="NV71" s="38"/>
      <c r="NW71" s="38"/>
      <c r="NX71" s="38"/>
      <c r="NY71" s="38"/>
      <c r="NZ71" s="38"/>
      <c r="OA71" s="38"/>
      <c r="OB71" s="38"/>
      <c r="OC71" s="38"/>
      <c r="OD71" s="38"/>
      <c r="OE71" s="38"/>
      <c r="OF71" s="38"/>
      <c r="OG71" s="38"/>
      <c r="OH71" s="38"/>
      <c r="OI71" s="38"/>
      <c r="OJ71" s="38"/>
      <c r="OK71" s="38"/>
      <c r="OL71" s="38"/>
      <c r="OM71" s="38"/>
      <c r="ON71" s="38"/>
      <c r="OO71" s="38"/>
      <c r="OP71" s="38"/>
      <c r="OQ71" s="38"/>
      <c r="OR71" s="38"/>
      <c r="OS71" s="38"/>
      <c r="OT71" s="38"/>
      <c r="OU71" s="38"/>
      <c r="OV71" s="38"/>
      <c r="OW71" s="38"/>
      <c r="OX71" s="38"/>
      <c r="OY71" s="38"/>
      <c r="OZ71" s="38"/>
      <c r="PA71" s="38"/>
      <c r="PB71" s="38"/>
      <c r="PC71" s="38"/>
      <c r="PD71" s="38"/>
      <c r="PE71" s="38"/>
      <c r="PF71" s="38"/>
      <c r="PG71" s="38"/>
      <c r="PH71" s="38"/>
      <c r="PI71" s="38"/>
      <c r="PJ71" s="38"/>
      <c r="PK71" s="38"/>
      <c r="PL71" s="38"/>
      <c r="PM71" s="38"/>
    </row>
    <row r="72" spans="1:429" s="68" customFormat="1" x14ac:dyDescent="0.25">
      <c r="A72" s="207"/>
      <c r="B72" s="1"/>
      <c r="C72" s="72"/>
      <c r="D72" s="51"/>
      <c r="E72" s="17"/>
      <c r="F72" s="17"/>
      <c r="G72" s="17"/>
      <c r="H72" s="17"/>
      <c r="I72" s="17"/>
      <c r="J72" s="17"/>
      <c r="K72" s="17"/>
      <c r="L72" s="17"/>
      <c r="M72" s="17"/>
      <c r="N72" s="17"/>
      <c r="O72" s="17"/>
      <c r="P72" s="17"/>
      <c r="Q72" s="17"/>
      <c r="R72" s="17"/>
      <c r="S72" s="17"/>
      <c r="T72" s="17"/>
      <c r="U72" s="17"/>
      <c r="V72" s="17"/>
      <c r="W72" s="17"/>
      <c r="X72" s="17"/>
      <c r="Y72" s="17"/>
      <c r="Z72" s="17"/>
      <c r="AA72" s="17"/>
      <c r="AB72" s="52"/>
      <c r="AC72" s="52"/>
      <c r="AD72" s="52"/>
      <c r="AE72" s="52"/>
      <c r="AF72" s="52"/>
      <c r="AG72" s="52"/>
      <c r="AH72" s="52"/>
      <c r="AI72" s="53"/>
      <c r="AJ72" s="52"/>
      <c r="AK72" s="52"/>
      <c r="AL72" s="52"/>
      <c r="AM72" s="52"/>
      <c r="AN72" s="52"/>
      <c r="AO72" s="52"/>
      <c r="AP72" s="52"/>
      <c r="AQ72" s="52"/>
      <c r="AR72" s="52"/>
      <c r="AS72" s="52"/>
      <c r="AT72" s="52"/>
      <c r="AU72" s="52"/>
      <c r="AV72" s="53"/>
      <c r="AW72" s="56"/>
      <c r="AX72" s="56"/>
      <c r="AY72" s="56"/>
      <c r="AZ72" s="56"/>
      <c r="BA72" s="56"/>
      <c r="BB72" s="56"/>
      <c r="BC72" s="56"/>
      <c r="BD72" s="56"/>
      <c r="BE72" s="56"/>
      <c r="BF72" s="56"/>
      <c r="BG72" s="57"/>
      <c r="BH72" s="58"/>
      <c r="BI72" s="58"/>
      <c r="BJ72" s="58"/>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58"/>
      <c r="FG72" s="58"/>
      <c r="FH72" s="58"/>
      <c r="FI72" s="58"/>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c r="IO72" s="56"/>
      <c r="IP72" s="56"/>
      <c r="IQ72" s="56"/>
      <c r="IR72" s="56"/>
      <c r="IS72" s="56"/>
      <c r="IT72" s="56"/>
      <c r="IU72" s="56"/>
      <c r="IV72" s="56"/>
      <c r="IW72" s="56"/>
      <c r="IX72" s="56"/>
      <c r="IY72" s="56"/>
      <c r="IZ72" s="56"/>
      <c r="JA72" s="56"/>
      <c r="JB72" s="56"/>
      <c r="JC72" s="56"/>
      <c r="JD72" s="56"/>
      <c r="JE72" s="56"/>
      <c r="JF72" s="56"/>
      <c r="JG72" s="56"/>
      <c r="JH72" s="56"/>
      <c r="JI72" s="56"/>
      <c r="JJ72" s="56"/>
      <c r="JK72" s="56"/>
      <c r="JL72" s="56"/>
      <c r="JM72" s="56"/>
      <c r="JN72" s="56"/>
      <c r="JO72" s="56"/>
      <c r="JP72" s="52"/>
      <c r="JQ72" s="52"/>
      <c r="JR72" s="52"/>
      <c r="JS72" s="52"/>
      <c r="JT72" s="52"/>
      <c r="JU72" s="52"/>
      <c r="JV72" s="52"/>
      <c r="JW72" s="52"/>
      <c r="JX72" s="52"/>
      <c r="JY72" s="52"/>
      <c r="JZ72" s="52"/>
      <c r="KA72" s="52"/>
      <c r="KB72" s="52"/>
      <c r="KC72" s="52"/>
      <c r="KD72" s="52"/>
      <c r="KE72" s="52"/>
      <c r="KF72" s="52"/>
      <c r="KG72" s="52"/>
      <c r="KH72" s="52"/>
      <c r="KI72" s="52"/>
      <c r="KJ72" s="52"/>
      <c r="KK72" s="52"/>
      <c r="KL72" s="52"/>
      <c r="KM72" s="52"/>
      <c r="KN72" s="52"/>
      <c r="KO72" s="52"/>
      <c r="KP72" s="52"/>
      <c r="KQ72" s="17"/>
      <c r="KR72" s="17"/>
      <c r="KS72" s="17"/>
      <c r="KT72" s="17"/>
      <c r="KU72" s="17"/>
      <c r="KV72" s="17"/>
      <c r="KW72" s="52"/>
      <c r="KX72" s="52"/>
      <c r="KY72" s="52"/>
      <c r="KZ72" s="52"/>
      <c r="LA72" s="52"/>
      <c r="LB72" s="52"/>
      <c r="LC72" s="52"/>
      <c r="LD72" s="52"/>
      <c r="LE72" s="52"/>
      <c r="LF72" s="52"/>
      <c r="LG72" s="52"/>
      <c r="LH72" s="52"/>
      <c r="LI72" s="52"/>
      <c r="LJ72" s="52"/>
      <c r="LK72" s="52"/>
      <c r="LL72" s="52"/>
      <c r="LM72" s="17"/>
      <c r="LN72" s="17"/>
      <c r="LO72" s="17"/>
      <c r="LP72" s="17"/>
      <c r="LQ72" s="17"/>
      <c r="LR72" s="17"/>
      <c r="LS72" s="69"/>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c r="NQ72" s="38"/>
      <c r="NR72" s="38"/>
      <c r="NS72" s="38"/>
      <c r="NT72" s="38"/>
      <c r="NU72" s="38"/>
      <c r="NV72" s="38"/>
      <c r="NW72" s="38"/>
      <c r="NX72" s="38"/>
      <c r="NY72" s="38"/>
      <c r="NZ72" s="38"/>
      <c r="OA72" s="38"/>
      <c r="OB72" s="38"/>
      <c r="OC72" s="38"/>
      <c r="OD72" s="38"/>
      <c r="OE72" s="38"/>
      <c r="OF72" s="38"/>
      <c r="OG72" s="38"/>
      <c r="OH72" s="38"/>
      <c r="OI72" s="38"/>
      <c r="OJ72" s="38"/>
      <c r="OK72" s="38"/>
      <c r="OL72" s="38"/>
      <c r="OM72" s="38"/>
      <c r="ON72" s="38"/>
      <c r="OO72" s="38"/>
      <c r="OP72" s="38"/>
      <c r="OQ72" s="38"/>
      <c r="OR72" s="38"/>
      <c r="OS72" s="38"/>
      <c r="OT72" s="38"/>
      <c r="OU72" s="38"/>
      <c r="OV72" s="38"/>
      <c r="OW72" s="38"/>
      <c r="OX72" s="38"/>
      <c r="OY72" s="38"/>
      <c r="OZ72" s="38"/>
      <c r="PA72" s="38"/>
      <c r="PB72" s="38"/>
      <c r="PC72" s="38"/>
      <c r="PD72" s="38"/>
      <c r="PE72" s="38"/>
      <c r="PF72" s="38"/>
      <c r="PG72" s="38"/>
      <c r="PH72" s="38"/>
      <c r="PI72" s="38"/>
      <c r="PJ72" s="38"/>
      <c r="PK72" s="38"/>
      <c r="PL72" s="38"/>
      <c r="PM72" s="38"/>
    </row>
    <row r="73" spans="1:429" s="68" customFormat="1" x14ac:dyDescent="0.25">
      <c r="A73" s="207"/>
      <c r="B73" s="1"/>
      <c r="C73" s="72"/>
      <c r="D73" s="51"/>
      <c r="E73" s="17"/>
      <c r="F73" s="17"/>
      <c r="G73" s="17"/>
      <c r="H73" s="17"/>
      <c r="I73" s="17"/>
      <c r="J73" s="17"/>
      <c r="K73" s="17"/>
      <c r="L73" s="17"/>
      <c r="M73" s="17"/>
      <c r="N73" s="17"/>
      <c r="O73" s="17"/>
      <c r="P73" s="17"/>
      <c r="Q73" s="17"/>
      <c r="R73" s="17"/>
      <c r="S73" s="17"/>
      <c r="T73" s="17"/>
      <c r="U73" s="17"/>
      <c r="V73" s="17"/>
      <c r="W73" s="17"/>
      <c r="X73" s="17"/>
      <c r="Y73" s="17"/>
      <c r="Z73" s="17"/>
      <c r="AA73" s="17"/>
      <c r="AB73" s="52"/>
      <c r="AC73" s="52"/>
      <c r="AD73" s="52"/>
      <c r="AE73" s="52"/>
      <c r="AF73" s="52"/>
      <c r="AG73" s="52"/>
      <c r="AH73" s="52"/>
      <c r="AI73" s="53"/>
      <c r="AJ73" s="52"/>
      <c r="AK73" s="52"/>
      <c r="AL73" s="52"/>
      <c r="AM73" s="52"/>
      <c r="AN73" s="52"/>
      <c r="AO73" s="52"/>
      <c r="AP73" s="52"/>
      <c r="AQ73" s="52"/>
      <c r="AR73" s="52"/>
      <c r="AS73" s="52"/>
      <c r="AT73" s="52"/>
      <c r="AU73" s="52"/>
      <c r="AV73" s="53"/>
      <c r="AW73" s="56"/>
      <c r="AX73" s="56"/>
      <c r="AY73" s="56"/>
      <c r="AZ73" s="56"/>
      <c r="BA73" s="56"/>
      <c r="BB73" s="56"/>
      <c r="BC73" s="56"/>
      <c r="BD73" s="56"/>
      <c r="BE73" s="56"/>
      <c r="BF73" s="56"/>
      <c r="BG73" s="57"/>
      <c r="BH73" s="58"/>
      <c r="BI73" s="58"/>
      <c r="BJ73" s="58"/>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58"/>
      <c r="FG73" s="58"/>
      <c r="FH73" s="58"/>
      <c r="FI73" s="58"/>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c r="IO73" s="56"/>
      <c r="IP73" s="56"/>
      <c r="IQ73" s="56"/>
      <c r="IR73" s="56"/>
      <c r="IS73" s="56"/>
      <c r="IT73" s="56"/>
      <c r="IU73" s="56"/>
      <c r="IV73" s="56"/>
      <c r="IW73" s="56"/>
      <c r="IX73" s="56"/>
      <c r="IY73" s="56"/>
      <c r="IZ73" s="56"/>
      <c r="JA73" s="56"/>
      <c r="JB73" s="56"/>
      <c r="JC73" s="56"/>
      <c r="JD73" s="56"/>
      <c r="JE73" s="56"/>
      <c r="JF73" s="56"/>
      <c r="JG73" s="56"/>
      <c r="JH73" s="56"/>
      <c r="JI73" s="56"/>
      <c r="JJ73" s="56"/>
      <c r="JK73" s="56"/>
      <c r="JL73" s="56"/>
      <c r="JM73" s="56"/>
      <c r="JN73" s="56"/>
      <c r="JO73" s="56"/>
      <c r="JP73" s="52"/>
      <c r="JQ73" s="52"/>
      <c r="JR73" s="52"/>
      <c r="JS73" s="52"/>
      <c r="JT73" s="52"/>
      <c r="JU73" s="52"/>
      <c r="JV73" s="52"/>
      <c r="JW73" s="52"/>
      <c r="JX73" s="52"/>
      <c r="JY73" s="52"/>
      <c r="JZ73" s="52"/>
      <c r="KA73" s="52"/>
      <c r="KB73" s="52"/>
      <c r="KC73" s="52"/>
      <c r="KD73" s="52"/>
      <c r="KE73" s="52"/>
      <c r="KF73" s="52"/>
      <c r="KG73" s="52"/>
      <c r="KH73" s="52"/>
      <c r="KI73" s="52"/>
      <c r="KJ73" s="52"/>
      <c r="KK73" s="52"/>
      <c r="KL73" s="52"/>
      <c r="KM73" s="52"/>
      <c r="KN73" s="52"/>
      <c r="KO73" s="52"/>
      <c r="KP73" s="52"/>
      <c r="KQ73" s="17"/>
      <c r="KR73" s="17"/>
      <c r="KS73" s="17"/>
      <c r="KT73" s="17"/>
      <c r="KU73" s="17"/>
      <c r="KV73" s="17"/>
      <c r="KW73" s="52"/>
      <c r="KX73" s="52"/>
      <c r="KY73" s="52"/>
      <c r="KZ73" s="52"/>
      <c r="LA73" s="52"/>
      <c r="LB73" s="52"/>
      <c r="LC73" s="52"/>
      <c r="LD73" s="52"/>
      <c r="LE73" s="52"/>
      <c r="LF73" s="52"/>
      <c r="LG73" s="52"/>
      <c r="LH73" s="52"/>
      <c r="LI73" s="52"/>
      <c r="LJ73" s="52"/>
      <c r="LK73" s="52"/>
      <c r="LL73" s="52"/>
      <c r="LM73" s="17"/>
      <c r="LN73" s="17"/>
      <c r="LO73" s="17"/>
      <c r="LP73" s="17"/>
      <c r="LQ73" s="17"/>
      <c r="LR73" s="17"/>
      <c r="LS73" s="69"/>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c r="NQ73" s="38"/>
      <c r="NR73" s="38"/>
      <c r="NS73" s="38"/>
      <c r="NT73" s="38"/>
      <c r="NU73" s="38"/>
      <c r="NV73" s="38"/>
      <c r="NW73" s="38"/>
      <c r="NX73" s="38"/>
      <c r="NY73" s="38"/>
      <c r="NZ73" s="38"/>
      <c r="OA73" s="38"/>
      <c r="OB73" s="38"/>
      <c r="OC73" s="38"/>
      <c r="OD73" s="38"/>
      <c r="OE73" s="38"/>
      <c r="OF73" s="38"/>
      <c r="OG73" s="38"/>
      <c r="OH73" s="38"/>
      <c r="OI73" s="38"/>
      <c r="OJ73" s="38"/>
      <c r="OK73" s="38"/>
      <c r="OL73" s="38"/>
      <c r="OM73" s="38"/>
      <c r="ON73" s="38"/>
      <c r="OO73" s="38"/>
      <c r="OP73" s="38"/>
      <c r="OQ73" s="38"/>
      <c r="OR73" s="38"/>
      <c r="OS73" s="38"/>
      <c r="OT73" s="38"/>
      <c r="OU73" s="38"/>
      <c r="OV73" s="38"/>
      <c r="OW73" s="38"/>
      <c r="OX73" s="38"/>
      <c r="OY73" s="38"/>
      <c r="OZ73" s="38"/>
      <c r="PA73" s="38"/>
      <c r="PB73" s="38"/>
      <c r="PC73" s="38"/>
      <c r="PD73" s="38"/>
      <c r="PE73" s="38"/>
      <c r="PF73" s="38"/>
      <c r="PG73" s="38"/>
      <c r="PH73" s="38"/>
      <c r="PI73" s="38"/>
      <c r="PJ73" s="38"/>
      <c r="PK73" s="38"/>
      <c r="PL73" s="38"/>
      <c r="PM73" s="38"/>
    </row>
    <row r="74" spans="1:429" s="68" customFormat="1" x14ac:dyDescent="0.25">
      <c r="A74" s="207"/>
      <c r="B74" s="1"/>
      <c r="C74" s="72"/>
      <c r="D74" s="51"/>
      <c r="E74" s="17"/>
      <c r="F74" s="17"/>
      <c r="G74" s="17"/>
      <c r="H74" s="17"/>
      <c r="I74" s="17"/>
      <c r="J74" s="17"/>
      <c r="K74" s="17"/>
      <c r="L74" s="17"/>
      <c r="M74" s="17"/>
      <c r="N74" s="17"/>
      <c r="O74" s="17"/>
      <c r="P74" s="17"/>
      <c r="Q74" s="17"/>
      <c r="R74" s="17"/>
      <c r="S74" s="17"/>
      <c r="T74" s="17"/>
      <c r="U74" s="17"/>
      <c r="V74" s="17"/>
      <c r="W74" s="17"/>
      <c r="X74" s="17"/>
      <c r="Y74" s="17"/>
      <c r="Z74" s="17"/>
      <c r="AA74" s="17"/>
      <c r="AB74" s="52"/>
      <c r="AC74" s="52"/>
      <c r="AD74" s="52"/>
      <c r="AE74" s="52"/>
      <c r="AF74" s="52"/>
      <c r="AG74" s="52"/>
      <c r="AH74" s="52"/>
      <c r="AI74" s="53"/>
      <c r="AJ74" s="52"/>
      <c r="AK74" s="52"/>
      <c r="AL74" s="52"/>
      <c r="AM74" s="52"/>
      <c r="AN74" s="52"/>
      <c r="AO74" s="52"/>
      <c r="AP74" s="52"/>
      <c r="AQ74" s="52"/>
      <c r="AR74" s="52"/>
      <c r="AS74" s="52"/>
      <c r="AT74" s="52"/>
      <c r="AU74" s="52"/>
      <c r="AV74" s="53"/>
      <c r="AW74" s="56"/>
      <c r="AX74" s="56"/>
      <c r="AY74" s="56"/>
      <c r="AZ74" s="56"/>
      <c r="BA74" s="56"/>
      <c r="BB74" s="56"/>
      <c r="BC74" s="56"/>
      <c r="BD74" s="56"/>
      <c r="BE74" s="56"/>
      <c r="BF74" s="56"/>
      <c r="BG74" s="57"/>
      <c r="BH74" s="58"/>
      <c r="BI74" s="58"/>
      <c r="BJ74" s="58"/>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58"/>
      <c r="FG74" s="58"/>
      <c r="FH74" s="58"/>
      <c r="FI74" s="58"/>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c r="IO74" s="56"/>
      <c r="IP74" s="56"/>
      <c r="IQ74" s="56"/>
      <c r="IR74" s="56"/>
      <c r="IS74" s="56"/>
      <c r="IT74" s="56"/>
      <c r="IU74" s="56"/>
      <c r="IV74" s="56"/>
      <c r="IW74" s="56"/>
      <c r="IX74" s="56"/>
      <c r="IY74" s="56"/>
      <c r="IZ74" s="56"/>
      <c r="JA74" s="56"/>
      <c r="JB74" s="56"/>
      <c r="JC74" s="56"/>
      <c r="JD74" s="56"/>
      <c r="JE74" s="56"/>
      <c r="JF74" s="56"/>
      <c r="JG74" s="56"/>
      <c r="JH74" s="56"/>
      <c r="JI74" s="56"/>
      <c r="JJ74" s="56"/>
      <c r="JK74" s="56"/>
      <c r="JL74" s="56"/>
      <c r="JM74" s="56"/>
      <c r="JN74" s="56"/>
      <c r="JO74" s="56"/>
      <c r="JP74" s="52"/>
      <c r="JQ74" s="52"/>
      <c r="JR74" s="52"/>
      <c r="JS74" s="52"/>
      <c r="JT74" s="52"/>
      <c r="JU74" s="52"/>
      <c r="JV74" s="52"/>
      <c r="JW74" s="52"/>
      <c r="JX74" s="52"/>
      <c r="JY74" s="52"/>
      <c r="JZ74" s="52"/>
      <c r="KA74" s="52"/>
      <c r="KB74" s="52"/>
      <c r="KC74" s="52"/>
      <c r="KD74" s="52"/>
      <c r="KE74" s="52"/>
      <c r="KF74" s="52"/>
      <c r="KG74" s="52"/>
      <c r="KH74" s="52"/>
      <c r="KI74" s="52"/>
      <c r="KJ74" s="52"/>
      <c r="KK74" s="52"/>
      <c r="KL74" s="52"/>
      <c r="KM74" s="52"/>
      <c r="KN74" s="52"/>
      <c r="KO74" s="52"/>
      <c r="KP74" s="52"/>
      <c r="KQ74" s="17"/>
      <c r="KR74" s="17"/>
      <c r="KS74" s="17"/>
      <c r="KT74" s="17"/>
      <c r="KU74" s="17"/>
      <c r="KV74" s="17"/>
      <c r="KW74" s="52"/>
      <c r="KX74" s="52"/>
      <c r="KY74" s="52"/>
      <c r="KZ74" s="52"/>
      <c r="LA74" s="52"/>
      <c r="LB74" s="52"/>
      <c r="LC74" s="52"/>
      <c r="LD74" s="52"/>
      <c r="LE74" s="52"/>
      <c r="LF74" s="52"/>
      <c r="LG74" s="52"/>
      <c r="LH74" s="52"/>
      <c r="LI74" s="52"/>
      <c r="LJ74" s="52"/>
      <c r="LK74" s="52"/>
      <c r="LL74" s="52"/>
      <c r="LM74" s="17"/>
      <c r="LN74" s="17"/>
      <c r="LO74" s="17"/>
      <c r="LP74" s="17"/>
      <c r="LQ74" s="17"/>
      <c r="LR74" s="17"/>
      <c r="LS74" s="69"/>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c r="NQ74" s="38"/>
      <c r="NR74" s="38"/>
      <c r="NS74" s="38"/>
      <c r="NT74" s="38"/>
      <c r="NU74" s="38"/>
      <c r="NV74" s="38"/>
      <c r="NW74" s="38"/>
      <c r="NX74" s="38"/>
      <c r="NY74" s="38"/>
      <c r="NZ74" s="38"/>
      <c r="OA74" s="38"/>
      <c r="OB74" s="38"/>
      <c r="OC74" s="38"/>
      <c r="OD74" s="38"/>
      <c r="OE74" s="38"/>
      <c r="OF74" s="38"/>
      <c r="OG74" s="38"/>
      <c r="OH74" s="38"/>
      <c r="OI74" s="38"/>
      <c r="OJ74" s="38"/>
      <c r="OK74" s="38"/>
      <c r="OL74" s="38"/>
      <c r="OM74" s="38"/>
      <c r="ON74" s="38"/>
      <c r="OO74" s="38"/>
      <c r="OP74" s="38"/>
      <c r="OQ74" s="38"/>
      <c r="OR74" s="38"/>
      <c r="OS74" s="38"/>
      <c r="OT74" s="38"/>
      <c r="OU74" s="38"/>
      <c r="OV74" s="38"/>
      <c r="OW74" s="38"/>
      <c r="OX74" s="38"/>
      <c r="OY74" s="38"/>
      <c r="OZ74" s="38"/>
      <c r="PA74" s="38"/>
      <c r="PB74" s="38"/>
      <c r="PC74" s="38"/>
      <c r="PD74" s="38"/>
      <c r="PE74" s="38"/>
      <c r="PF74" s="38"/>
      <c r="PG74" s="38"/>
      <c r="PH74" s="38"/>
      <c r="PI74" s="38"/>
      <c r="PJ74" s="38"/>
      <c r="PK74" s="38"/>
      <c r="PL74" s="38"/>
      <c r="PM74" s="38"/>
    </row>
    <row r="75" spans="1:429" s="68" customFormat="1" x14ac:dyDescent="0.25">
      <c r="A75" s="207"/>
      <c r="B75" s="1"/>
      <c r="C75" s="72"/>
      <c r="D75" s="51"/>
      <c r="E75" s="17"/>
      <c r="F75" s="17"/>
      <c r="G75" s="17"/>
      <c r="H75" s="17"/>
      <c r="I75" s="17"/>
      <c r="J75" s="17"/>
      <c r="K75" s="17"/>
      <c r="L75" s="17"/>
      <c r="M75" s="17"/>
      <c r="N75" s="17"/>
      <c r="O75" s="17"/>
      <c r="P75" s="17"/>
      <c r="Q75" s="17"/>
      <c r="R75" s="17"/>
      <c r="S75" s="17"/>
      <c r="T75" s="17"/>
      <c r="U75" s="17"/>
      <c r="V75" s="17"/>
      <c r="W75" s="17"/>
      <c r="X75" s="17"/>
      <c r="Y75" s="17"/>
      <c r="Z75" s="17"/>
      <c r="AA75" s="17"/>
      <c r="AB75" s="52"/>
      <c r="AC75" s="52"/>
      <c r="AD75" s="52"/>
      <c r="AE75" s="52"/>
      <c r="AF75" s="52"/>
      <c r="AG75" s="52"/>
      <c r="AH75" s="52"/>
      <c r="AI75" s="53"/>
      <c r="AJ75" s="52"/>
      <c r="AK75" s="52"/>
      <c r="AL75" s="52"/>
      <c r="AM75" s="52"/>
      <c r="AN75" s="52"/>
      <c r="AO75" s="52"/>
      <c r="AP75" s="52"/>
      <c r="AQ75" s="52"/>
      <c r="AR75" s="52"/>
      <c r="AS75" s="52"/>
      <c r="AT75" s="52"/>
      <c r="AU75" s="52"/>
      <c r="AV75" s="53"/>
      <c r="AW75" s="56"/>
      <c r="AX75" s="56"/>
      <c r="AY75" s="56"/>
      <c r="AZ75" s="56"/>
      <c r="BA75" s="56"/>
      <c r="BB75" s="56"/>
      <c r="BC75" s="56"/>
      <c r="BD75" s="56"/>
      <c r="BE75" s="56"/>
      <c r="BF75" s="56"/>
      <c r="BG75" s="57"/>
      <c r="BH75" s="58"/>
      <c r="BI75" s="58"/>
      <c r="BJ75" s="58"/>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58"/>
      <c r="FG75" s="58"/>
      <c r="FH75" s="58"/>
      <c r="FI75" s="58"/>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c r="IO75" s="56"/>
      <c r="IP75" s="56"/>
      <c r="IQ75" s="56"/>
      <c r="IR75" s="56"/>
      <c r="IS75" s="56"/>
      <c r="IT75" s="56"/>
      <c r="IU75" s="56"/>
      <c r="IV75" s="56"/>
      <c r="IW75" s="56"/>
      <c r="IX75" s="56"/>
      <c r="IY75" s="56"/>
      <c r="IZ75" s="56"/>
      <c r="JA75" s="56"/>
      <c r="JB75" s="56"/>
      <c r="JC75" s="56"/>
      <c r="JD75" s="56"/>
      <c r="JE75" s="56"/>
      <c r="JF75" s="56"/>
      <c r="JG75" s="56"/>
      <c r="JH75" s="56"/>
      <c r="JI75" s="56"/>
      <c r="JJ75" s="56"/>
      <c r="JK75" s="56"/>
      <c r="JL75" s="56"/>
      <c r="JM75" s="56"/>
      <c r="JN75" s="56"/>
      <c r="JO75" s="56"/>
      <c r="JP75" s="52"/>
      <c r="JQ75" s="52"/>
      <c r="JR75" s="52"/>
      <c r="JS75" s="52"/>
      <c r="JT75" s="52"/>
      <c r="JU75" s="52"/>
      <c r="JV75" s="52"/>
      <c r="JW75" s="52"/>
      <c r="JX75" s="52"/>
      <c r="JY75" s="52"/>
      <c r="JZ75" s="52"/>
      <c r="KA75" s="52"/>
      <c r="KB75" s="52"/>
      <c r="KC75" s="52"/>
      <c r="KD75" s="52"/>
      <c r="KE75" s="52"/>
      <c r="KF75" s="52"/>
      <c r="KG75" s="52"/>
      <c r="KH75" s="52"/>
      <c r="KI75" s="52"/>
      <c r="KJ75" s="52"/>
      <c r="KK75" s="52"/>
      <c r="KL75" s="52"/>
      <c r="KM75" s="52"/>
      <c r="KN75" s="52"/>
      <c r="KO75" s="52"/>
      <c r="KP75" s="52"/>
      <c r="KQ75" s="17"/>
      <c r="KR75" s="17"/>
      <c r="KS75" s="17"/>
      <c r="KT75" s="17"/>
      <c r="KU75" s="17"/>
      <c r="KV75" s="17"/>
      <c r="KW75" s="52"/>
      <c r="KX75" s="52"/>
      <c r="KY75" s="52"/>
      <c r="KZ75" s="52"/>
      <c r="LA75" s="52"/>
      <c r="LB75" s="52"/>
      <c r="LC75" s="52"/>
      <c r="LD75" s="52"/>
      <c r="LE75" s="52"/>
      <c r="LF75" s="52"/>
      <c r="LG75" s="52"/>
      <c r="LH75" s="52"/>
      <c r="LI75" s="52"/>
      <c r="LJ75" s="52"/>
      <c r="LK75" s="52"/>
      <c r="LL75" s="52"/>
      <c r="LM75" s="17"/>
      <c r="LN75" s="17"/>
      <c r="LO75" s="17"/>
      <c r="LP75" s="17"/>
      <c r="LQ75" s="17"/>
      <c r="LR75" s="17"/>
      <c r="LS75" s="69"/>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c r="NQ75" s="38"/>
      <c r="NR75" s="38"/>
      <c r="NS75" s="38"/>
      <c r="NT75" s="38"/>
      <c r="NU75" s="38"/>
      <c r="NV75" s="38"/>
      <c r="NW75" s="38"/>
      <c r="NX75" s="38"/>
      <c r="NY75" s="38"/>
      <c r="NZ75" s="38"/>
      <c r="OA75" s="38"/>
      <c r="OB75" s="38"/>
      <c r="OC75" s="38"/>
      <c r="OD75" s="38"/>
      <c r="OE75" s="38"/>
      <c r="OF75" s="38"/>
      <c r="OG75" s="38"/>
      <c r="OH75" s="38"/>
      <c r="OI75" s="38"/>
      <c r="OJ75" s="38"/>
      <c r="OK75" s="38"/>
      <c r="OL75" s="38"/>
      <c r="OM75" s="38"/>
      <c r="ON75" s="38"/>
      <c r="OO75" s="38"/>
      <c r="OP75" s="38"/>
      <c r="OQ75" s="38"/>
      <c r="OR75" s="38"/>
      <c r="OS75" s="38"/>
      <c r="OT75" s="38"/>
      <c r="OU75" s="38"/>
      <c r="OV75" s="38"/>
      <c r="OW75" s="38"/>
      <c r="OX75" s="38"/>
      <c r="OY75" s="38"/>
      <c r="OZ75" s="38"/>
      <c r="PA75" s="38"/>
      <c r="PB75" s="38"/>
      <c r="PC75" s="38"/>
      <c r="PD75" s="38"/>
      <c r="PE75" s="38"/>
      <c r="PF75" s="38"/>
      <c r="PG75" s="38"/>
      <c r="PH75" s="38"/>
      <c r="PI75" s="38"/>
      <c r="PJ75" s="38"/>
      <c r="PK75" s="38"/>
      <c r="PL75" s="38"/>
      <c r="PM75" s="38"/>
    </row>
    <row r="76" spans="1:429" s="68" customFormat="1" x14ac:dyDescent="0.25">
      <c r="A76" s="207"/>
      <c r="B76" s="1"/>
      <c r="C76" s="72"/>
      <c r="D76" s="51"/>
      <c r="E76" s="17"/>
      <c r="F76" s="17"/>
      <c r="G76" s="17"/>
      <c r="H76" s="17"/>
      <c r="I76" s="17"/>
      <c r="J76" s="17"/>
      <c r="K76" s="17"/>
      <c r="L76" s="17"/>
      <c r="M76" s="17"/>
      <c r="N76" s="17"/>
      <c r="O76" s="17"/>
      <c r="P76" s="17"/>
      <c r="Q76" s="17"/>
      <c r="R76" s="17"/>
      <c r="S76" s="17"/>
      <c r="T76" s="17"/>
      <c r="U76" s="17"/>
      <c r="V76" s="17"/>
      <c r="W76" s="17"/>
      <c r="X76" s="17"/>
      <c r="Y76" s="17"/>
      <c r="Z76" s="17"/>
      <c r="AA76" s="17"/>
      <c r="AB76" s="52"/>
      <c r="AC76" s="52"/>
      <c r="AD76" s="52"/>
      <c r="AE76" s="52"/>
      <c r="AF76" s="52"/>
      <c r="AG76" s="52"/>
      <c r="AH76" s="52"/>
      <c r="AI76" s="53"/>
      <c r="AJ76" s="52"/>
      <c r="AK76" s="52"/>
      <c r="AL76" s="52"/>
      <c r="AM76" s="52"/>
      <c r="AN76" s="52"/>
      <c r="AO76" s="52"/>
      <c r="AP76" s="52"/>
      <c r="AQ76" s="52"/>
      <c r="AR76" s="52"/>
      <c r="AS76" s="52"/>
      <c r="AT76" s="52"/>
      <c r="AU76" s="52"/>
      <c r="AV76" s="53"/>
      <c r="AW76" s="56"/>
      <c r="AX76" s="56"/>
      <c r="AY76" s="56"/>
      <c r="AZ76" s="56"/>
      <c r="BA76" s="56"/>
      <c r="BB76" s="56"/>
      <c r="BC76" s="56"/>
      <c r="BD76" s="56"/>
      <c r="BE76" s="56"/>
      <c r="BF76" s="56"/>
      <c r="BG76" s="57"/>
      <c r="BH76" s="58"/>
      <c r="BI76" s="58"/>
      <c r="BJ76" s="58"/>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58"/>
      <c r="FG76" s="58"/>
      <c r="FH76" s="58"/>
      <c r="FI76" s="58"/>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c r="IO76" s="56"/>
      <c r="IP76" s="56"/>
      <c r="IQ76" s="56"/>
      <c r="IR76" s="56"/>
      <c r="IS76" s="56"/>
      <c r="IT76" s="56"/>
      <c r="IU76" s="56"/>
      <c r="IV76" s="56"/>
      <c r="IW76" s="56"/>
      <c r="IX76" s="56"/>
      <c r="IY76" s="56"/>
      <c r="IZ76" s="56"/>
      <c r="JA76" s="56"/>
      <c r="JB76" s="56"/>
      <c r="JC76" s="56"/>
      <c r="JD76" s="56"/>
      <c r="JE76" s="56"/>
      <c r="JF76" s="56"/>
      <c r="JG76" s="56"/>
      <c r="JH76" s="56"/>
      <c r="JI76" s="56"/>
      <c r="JJ76" s="56"/>
      <c r="JK76" s="56"/>
      <c r="JL76" s="56"/>
      <c r="JM76" s="56"/>
      <c r="JN76" s="56"/>
      <c r="JO76" s="56"/>
      <c r="JP76" s="52"/>
      <c r="JQ76" s="52"/>
      <c r="JR76" s="52"/>
      <c r="JS76" s="52"/>
      <c r="JT76" s="52"/>
      <c r="JU76" s="52"/>
      <c r="JV76" s="52"/>
      <c r="JW76" s="52"/>
      <c r="JX76" s="52"/>
      <c r="JY76" s="52"/>
      <c r="JZ76" s="52"/>
      <c r="KA76" s="52"/>
      <c r="KB76" s="52"/>
      <c r="KC76" s="52"/>
      <c r="KD76" s="52"/>
      <c r="KE76" s="52"/>
      <c r="KF76" s="52"/>
      <c r="KG76" s="52"/>
      <c r="KH76" s="52"/>
      <c r="KI76" s="52"/>
      <c r="KJ76" s="52"/>
      <c r="KK76" s="52"/>
      <c r="KL76" s="52"/>
      <c r="KM76" s="52"/>
      <c r="KN76" s="52"/>
      <c r="KO76" s="52"/>
      <c r="KP76" s="52"/>
      <c r="KQ76" s="17"/>
      <c r="KR76" s="17"/>
      <c r="KS76" s="17"/>
      <c r="KT76" s="17"/>
      <c r="KU76" s="17"/>
      <c r="KV76" s="17"/>
      <c r="KW76" s="52"/>
      <c r="KX76" s="52"/>
      <c r="KY76" s="52"/>
      <c r="KZ76" s="52"/>
      <c r="LA76" s="52"/>
      <c r="LB76" s="52"/>
      <c r="LC76" s="52"/>
      <c r="LD76" s="52"/>
      <c r="LE76" s="52"/>
      <c r="LF76" s="52"/>
      <c r="LG76" s="52"/>
      <c r="LH76" s="52"/>
      <c r="LI76" s="52"/>
      <c r="LJ76" s="52"/>
      <c r="LK76" s="52"/>
      <c r="LL76" s="52"/>
      <c r="LM76" s="17"/>
      <c r="LN76" s="17"/>
      <c r="LO76" s="17"/>
      <c r="LP76" s="17"/>
      <c r="LQ76" s="17"/>
      <c r="LR76" s="17"/>
      <c r="LS76" s="69"/>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c r="NQ76" s="38"/>
      <c r="NR76" s="38"/>
      <c r="NS76" s="38"/>
      <c r="NT76" s="38"/>
      <c r="NU76" s="38"/>
      <c r="NV76" s="38"/>
      <c r="NW76" s="38"/>
      <c r="NX76" s="38"/>
      <c r="NY76" s="38"/>
      <c r="NZ76" s="38"/>
      <c r="OA76" s="38"/>
      <c r="OB76" s="38"/>
      <c r="OC76" s="38"/>
      <c r="OD76" s="38"/>
      <c r="OE76" s="38"/>
      <c r="OF76" s="38"/>
      <c r="OG76" s="38"/>
      <c r="OH76" s="38"/>
      <c r="OI76" s="38"/>
      <c r="OJ76" s="38"/>
      <c r="OK76" s="38"/>
      <c r="OL76" s="38"/>
      <c r="OM76" s="38"/>
      <c r="ON76" s="38"/>
      <c r="OO76" s="38"/>
      <c r="OP76" s="38"/>
      <c r="OQ76" s="38"/>
      <c r="OR76" s="38"/>
      <c r="OS76" s="38"/>
      <c r="OT76" s="38"/>
      <c r="OU76" s="38"/>
      <c r="OV76" s="38"/>
      <c r="OW76" s="38"/>
      <c r="OX76" s="38"/>
      <c r="OY76" s="38"/>
      <c r="OZ76" s="38"/>
      <c r="PA76" s="38"/>
      <c r="PB76" s="38"/>
      <c r="PC76" s="38"/>
      <c r="PD76" s="38"/>
      <c r="PE76" s="38"/>
      <c r="PF76" s="38"/>
      <c r="PG76" s="38"/>
      <c r="PH76" s="38"/>
      <c r="PI76" s="38"/>
      <c r="PJ76" s="38"/>
      <c r="PK76" s="38"/>
      <c r="PL76" s="38"/>
      <c r="PM76" s="38"/>
    </row>
    <row r="77" spans="1:429" s="68" customFormat="1" x14ac:dyDescent="0.25">
      <c r="A77" s="207"/>
      <c r="B77" s="1"/>
      <c r="C77" s="72"/>
      <c r="D77" s="51"/>
      <c r="E77" s="17"/>
      <c r="F77" s="17"/>
      <c r="G77" s="17"/>
      <c r="H77" s="17"/>
      <c r="I77" s="17"/>
      <c r="J77" s="17"/>
      <c r="K77" s="17"/>
      <c r="L77" s="17"/>
      <c r="M77" s="17"/>
      <c r="N77" s="17"/>
      <c r="O77" s="17"/>
      <c r="P77" s="17"/>
      <c r="Q77" s="17"/>
      <c r="R77" s="17"/>
      <c r="S77" s="17"/>
      <c r="T77" s="17"/>
      <c r="U77" s="17"/>
      <c r="V77" s="17"/>
      <c r="W77" s="17"/>
      <c r="X77" s="17"/>
      <c r="Y77" s="17"/>
      <c r="Z77" s="17"/>
      <c r="AA77" s="17"/>
      <c r="AB77" s="52"/>
      <c r="AC77" s="52"/>
      <c r="AD77" s="52"/>
      <c r="AE77" s="52"/>
      <c r="AF77" s="52"/>
      <c r="AG77" s="52"/>
      <c r="AH77" s="52"/>
      <c r="AI77" s="53"/>
      <c r="AJ77" s="52"/>
      <c r="AK77" s="52"/>
      <c r="AL77" s="52"/>
      <c r="AM77" s="52"/>
      <c r="AN77" s="52"/>
      <c r="AO77" s="52"/>
      <c r="AP77" s="52"/>
      <c r="AQ77" s="52"/>
      <c r="AR77" s="52"/>
      <c r="AS77" s="52"/>
      <c r="AT77" s="52"/>
      <c r="AU77" s="52"/>
      <c r="AV77" s="53"/>
      <c r="AW77" s="56"/>
      <c r="AX77" s="56"/>
      <c r="AY77" s="56"/>
      <c r="AZ77" s="56"/>
      <c r="BA77" s="56"/>
      <c r="BB77" s="56"/>
      <c r="BC77" s="56"/>
      <c r="BD77" s="56"/>
      <c r="BE77" s="56"/>
      <c r="BF77" s="56"/>
      <c r="BG77" s="57"/>
      <c r="BH77" s="58"/>
      <c r="BI77" s="58"/>
      <c r="BJ77" s="58"/>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58"/>
      <c r="FG77" s="58"/>
      <c r="FH77" s="58"/>
      <c r="FI77" s="58"/>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c r="IN77" s="56"/>
      <c r="IO77" s="56"/>
      <c r="IP77" s="56"/>
      <c r="IQ77" s="56"/>
      <c r="IR77" s="56"/>
      <c r="IS77" s="56"/>
      <c r="IT77" s="56"/>
      <c r="IU77" s="56"/>
      <c r="IV77" s="56"/>
      <c r="IW77" s="56"/>
      <c r="IX77" s="56"/>
      <c r="IY77" s="56"/>
      <c r="IZ77" s="56"/>
      <c r="JA77" s="56"/>
      <c r="JB77" s="56"/>
      <c r="JC77" s="56"/>
      <c r="JD77" s="56"/>
      <c r="JE77" s="56"/>
      <c r="JF77" s="56"/>
      <c r="JG77" s="56"/>
      <c r="JH77" s="56"/>
      <c r="JI77" s="56"/>
      <c r="JJ77" s="56"/>
      <c r="JK77" s="56"/>
      <c r="JL77" s="56"/>
      <c r="JM77" s="56"/>
      <c r="JN77" s="56"/>
      <c r="JO77" s="56"/>
      <c r="JP77" s="52"/>
      <c r="JQ77" s="52"/>
      <c r="JR77" s="52"/>
      <c r="JS77" s="52"/>
      <c r="JT77" s="52"/>
      <c r="JU77" s="52"/>
      <c r="JV77" s="52"/>
      <c r="JW77" s="52"/>
      <c r="JX77" s="52"/>
      <c r="JY77" s="52"/>
      <c r="JZ77" s="52"/>
      <c r="KA77" s="52"/>
      <c r="KB77" s="52"/>
      <c r="KC77" s="52"/>
      <c r="KD77" s="52"/>
      <c r="KE77" s="52"/>
      <c r="KF77" s="52"/>
      <c r="KG77" s="52"/>
      <c r="KH77" s="52"/>
      <c r="KI77" s="52"/>
      <c r="KJ77" s="52"/>
      <c r="KK77" s="52"/>
      <c r="KL77" s="52"/>
      <c r="KM77" s="52"/>
      <c r="KN77" s="52"/>
      <c r="KO77" s="52"/>
      <c r="KP77" s="52"/>
      <c r="KQ77" s="17"/>
      <c r="KR77" s="17"/>
      <c r="KS77" s="17"/>
      <c r="KT77" s="17"/>
      <c r="KU77" s="17"/>
      <c r="KV77" s="17"/>
      <c r="KW77" s="52"/>
      <c r="KX77" s="52"/>
      <c r="KY77" s="52"/>
      <c r="KZ77" s="52"/>
      <c r="LA77" s="52"/>
      <c r="LB77" s="52"/>
      <c r="LC77" s="52"/>
      <c r="LD77" s="52"/>
      <c r="LE77" s="52"/>
      <c r="LF77" s="52"/>
      <c r="LG77" s="52"/>
      <c r="LH77" s="52"/>
      <c r="LI77" s="52"/>
      <c r="LJ77" s="52"/>
      <c r="LK77" s="52"/>
      <c r="LL77" s="52"/>
      <c r="LM77" s="17"/>
      <c r="LN77" s="17"/>
      <c r="LO77" s="17"/>
      <c r="LP77" s="17"/>
      <c r="LQ77" s="17"/>
      <c r="LR77" s="17"/>
      <c r="LS77" s="69"/>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c r="NQ77" s="38"/>
      <c r="NR77" s="38"/>
      <c r="NS77" s="38"/>
      <c r="NT77" s="38"/>
      <c r="NU77" s="38"/>
      <c r="NV77" s="38"/>
      <c r="NW77" s="38"/>
      <c r="NX77" s="38"/>
      <c r="NY77" s="38"/>
      <c r="NZ77" s="38"/>
      <c r="OA77" s="38"/>
      <c r="OB77" s="38"/>
      <c r="OC77" s="38"/>
      <c r="OD77" s="38"/>
      <c r="OE77" s="38"/>
      <c r="OF77" s="38"/>
      <c r="OG77" s="38"/>
      <c r="OH77" s="38"/>
      <c r="OI77" s="38"/>
      <c r="OJ77" s="38"/>
      <c r="OK77" s="38"/>
      <c r="OL77" s="38"/>
      <c r="OM77" s="38"/>
      <c r="ON77" s="38"/>
      <c r="OO77" s="38"/>
      <c r="OP77" s="38"/>
      <c r="OQ77" s="38"/>
      <c r="OR77" s="38"/>
      <c r="OS77" s="38"/>
      <c r="OT77" s="38"/>
      <c r="OU77" s="38"/>
      <c r="OV77" s="38"/>
      <c r="OW77" s="38"/>
      <c r="OX77" s="38"/>
      <c r="OY77" s="38"/>
      <c r="OZ77" s="38"/>
      <c r="PA77" s="38"/>
      <c r="PB77" s="38"/>
      <c r="PC77" s="38"/>
      <c r="PD77" s="38"/>
      <c r="PE77" s="38"/>
      <c r="PF77" s="38"/>
      <c r="PG77" s="38"/>
      <c r="PH77" s="38"/>
      <c r="PI77" s="38"/>
      <c r="PJ77" s="38"/>
      <c r="PK77" s="38"/>
      <c r="PL77" s="38"/>
      <c r="PM77" s="38"/>
    </row>
    <row r="78" spans="1:429" s="68" customFormat="1" x14ac:dyDescent="0.25">
      <c r="A78" s="207"/>
      <c r="B78" s="1"/>
      <c r="C78" s="72"/>
      <c r="D78" s="51"/>
      <c r="E78" s="17"/>
      <c r="F78" s="17"/>
      <c r="G78" s="17"/>
      <c r="H78" s="17"/>
      <c r="I78" s="17"/>
      <c r="J78" s="17"/>
      <c r="K78" s="17"/>
      <c r="L78" s="17"/>
      <c r="M78" s="17"/>
      <c r="N78" s="17"/>
      <c r="O78" s="17"/>
      <c r="P78" s="17"/>
      <c r="Q78" s="17"/>
      <c r="R78" s="17"/>
      <c r="S78" s="17"/>
      <c r="T78" s="17"/>
      <c r="U78" s="17"/>
      <c r="V78" s="17"/>
      <c r="W78" s="17"/>
      <c r="X78" s="17"/>
      <c r="Y78" s="17"/>
      <c r="Z78" s="17"/>
      <c r="AA78" s="17"/>
      <c r="AB78" s="52"/>
      <c r="AC78" s="52"/>
      <c r="AD78" s="52"/>
      <c r="AE78" s="52"/>
      <c r="AF78" s="52"/>
      <c r="AG78" s="52"/>
      <c r="AH78" s="52"/>
      <c r="AI78" s="53"/>
      <c r="AJ78" s="52"/>
      <c r="AK78" s="52"/>
      <c r="AL78" s="52"/>
      <c r="AM78" s="52"/>
      <c r="AN78" s="52"/>
      <c r="AO78" s="52"/>
      <c r="AP78" s="52"/>
      <c r="AQ78" s="52"/>
      <c r="AR78" s="52"/>
      <c r="AS78" s="52"/>
      <c r="AT78" s="52"/>
      <c r="AU78" s="52"/>
      <c r="AV78" s="53"/>
      <c r="AW78" s="56"/>
      <c r="AX78" s="56"/>
      <c r="AY78" s="56"/>
      <c r="AZ78" s="56"/>
      <c r="BA78" s="56"/>
      <c r="BB78" s="56"/>
      <c r="BC78" s="56"/>
      <c r="BD78" s="56"/>
      <c r="BE78" s="56"/>
      <c r="BF78" s="56"/>
      <c r="BG78" s="57"/>
      <c r="BH78" s="58"/>
      <c r="BI78" s="58"/>
      <c r="BJ78" s="58"/>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58"/>
      <c r="FG78" s="58"/>
      <c r="FH78" s="58"/>
      <c r="FI78" s="58"/>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6"/>
      <c r="JN78" s="56"/>
      <c r="JO78" s="56"/>
      <c r="JP78" s="52"/>
      <c r="JQ78" s="52"/>
      <c r="JR78" s="52"/>
      <c r="JS78" s="52"/>
      <c r="JT78" s="52"/>
      <c r="JU78" s="52"/>
      <c r="JV78" s="52"/>
      <c r="JW78" s="52"/>
      <c r="JX78" s="52"/>
      <c r="JY78" s="52"/>
      <c r="JZ78" s="52"/>
      <c r="KA78" s="52"/>
      <c r="KB78" s="52"/>
      <c r="KC78" s="52"/>
      <c r="KD78" s="52"/>
      <c r="KE78" s="52"/>
      <c r="KF78" s="52"/>
      <c r="KG78" s="52"/>
      <c r="KH78" s="52"/>
      <c r="KI78" s="52"/>
      <c r="KJ78" s="52"/>
      <c r="KK78" s="52"/>
      <c r="KL78" s="52"/>
      <c r="KM78" s="52"/>
      <c r="KN78" s="52"/>
      <c r="KO78" s="52"/>
      <c r="KP78" s="52"/>
      <c r="KQ78" s="17"/>
      <c r="KR78" s="17"/>
      <c r="KS78" s="17"/>
      <c r="KT78" s="17"/>
      <c r="KU78" s="17"/>
      <c r="KV78" s="17"/>
      <c r="KW78" s="52"/>
      <c r="KX78" s="52"/>
      <c r="KY78" s="52"/>
      <c r="KZ78" s="52"/>
      <c r="LA78" s="52"/>
      <c r="LB78" s="52"/>
      <c r="LC78" s="52"/>
      <c r="LD78" s="52"/>
      <c r="LE78" s="52"/>
      <c r="LF78" s="52"/>
      <c r="LG78" s="52"/>
      <c r="LH78" s="52"/>
      <c r="LI78" s="52"/>
      <c r="LJ78" s="52"/>
      <c r="LK78" s="52"/>
      <c r="LL78" s="52"/>
      <c r="LM78" s="17"/>
      <c r="LN78" s="17"/>
      <c r="LO78" s="17"/>
      <c r="LP78" s="17"/>
      <c r="LQ78" s="17"/>
      <c r="LR78" s="17"/>
      <c r="LS78" s="69"/>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c r="NQ78" s="38"/>
      <c r="NR78" s="38"/>
      <c r="NS78" s="38"/>
      <c r="NT78" s="38"/>
      <c r="NU78" s="38"/>
      <c r="NV78" s="38"/>
      <c r="NW78" s="38"/>
      <c r="NX78" s="38"/>
      <c r="NY78" s="38"/>
      <c r="NZ78" s="38"/>
      <c r="OA78" s="38"/>
      <c r="OB78" s="38"/>
      <c r="OC78" s="38"/>
      <c r="OD78" s="38"/>
      <c r="OE78" s="38"/>
      <c r="OF78" s="38"/>
      <c r="OG78" s="38"/>
      <c r="OH78" s="38"/>
      <c r="OI78" s="38"/>
      <c r="OJ78" s="38"/>
      <c r="OK78" s="38"/>
      <c r="OL78" s="38"/>
      <c r="OM78" s="38"/>
      <c r="ON78" s="38"/>
      <c r="OO78" s="38"/>
      <c r="OP78" s="38"/>
      <c r="OQ78" s="38"/>
      <c r="OR78" s="38"/>
      <c r="OS78" s="38"/>
      <c r="OT78" s="38"/>
      <c r="OU78" s="38"/>
      <c r="OV78" s="38"/>
      <c r="OW78" s="38"/>
      <c r="OX78" s="38"/>
      <c r="OY78" s="38"/>
      <c r="OZ78" s="38"/>
      <c r="PA78" s="38"/>
      <c r="PB78" s="38"/>
      <c r="PC78" s="38"/>
      <c r="PD78" s="38"/>
      <c r="PE78" s="38"/>
      <c r="PF78" s="38"/>
      <c r="PG78" s="38"/>
      <c r="PH78" s="38"/>
      <c r="PI78" s="38"/>
      <c r="PJ78" s="38"/>
      <c r="PK78" s="38"/>
      <c r="PL78" s="38"/>
      <c r="PM78" s="38"/>
    </row>
    <row r="79" spans="1:429" s="68" customFormat="1" x14ac:dyDescent="0.25">
      <c r="A79" s="207"/>
      <c r="B79" s="1"/>
      <c r="C79" s="72"/>
      <c r="D79" s="51"/>
      <c r="E79" s="17"/>
      <c r="F79" s="17"/>
      <c r="G79" s="17"/>
      <c r="H79" s="17"/>
      <c r="I79" s="17"/>
      <c r="J79" s="17"/>
      <c r="K79" s="17"/>
      <c r="L79" s="17"/>
      <c r="M79" s="17"/>
      <c r="N79" s="17"/>
      <c r="O79" s="17"/>
      <c r="P79" s="17"/>
      <c r="Q79" s="17"/>
      <c r="R79" s="17"/>
      <c r="S79" s="17"/>
      <c r="T79" s="17"/>
      <c r="U79" s="17"/>
      <c r="V79" s="17"/>
      <c r="W79" s="17"/>
      <c r="X79" s="17"/>
      <c r="Y79" s="17"/>
      <c r="Z79" s="17"/>
      <c r="AA79" s="17"/>
      <c r="AB79" s="52"/>
      <c r="AC79" s="52"/>
      <c r="AD79" s="52"/>
      <c r="AE79" s="52"/>
      <c r="AF79" s="52"/>
      <c r="AG79" s="52"/>
      <c r="AH79" s="52"/>
      <c r="AI79" s="53"/>
      <c r="AJ79" s="52"/>
      <c r="AK79" s="52"/>
      <c r="AL79" s="52"/>
      <c r="AM79" s="52"/>
      <c r="AN79" s="52"/>
      <c r="AO79" s="52"/>
      <c r="AP79" s="52"/>
      <c r="AQ79" s="52"/>
      <c r="AR79" s="52"/>
      <c r="AS79" s="52"/>
      <c r="AT79" s="52"/>
      <c r="AU79" s="52"/>
      <c r="AV79" s="53"/>
      <c r="AW79" s="56"/>
      <c r="AX79" s="56"/>
      <c r="AY79" s="56"/>
      <c r="AZ79" s="56"/>
      <c r="BA79" s="56"/>
      <c r="BB79" s="56"/>
      <c r="BC79" s="56"/>
      <c r="BD79" s="56"/>
      <c r="BE79" s="56"/>
      <c r="BF79" s="56"/>
      <c r="BG79" s="57"/>
      <c r="BH79" s="58"/>
      <c r="BI79" s="58"/>
      <c r="BJ79" s="58"/>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58"/>
      <c r="FG79" s="58"/>
      <c r="FH79" s="58"/>
      <c r="FI79" s="58"/>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c r="IO79" s="56"/>
      <c r="IP79" s="56"/>
      <c r="IQ79" s="56"/>
      <c r="IR79" s="56"/>
      <c r="IS79" s="56"/>
      <c r="IT79" s="56"/>
      <c r="IU79" s="56"/>
      <c r="IV79" s="56"/>
      <c r="IW79" s="56"/>
      <c r="IX79" s="56"/>
      <c r="IY79" s="56"/>
      <c r="IZ79" s="56"/>
      <c r="JA79" s="56"/>
      <c r="JB79" s="56"/>
      <c r="JC79" s="56"/>
      <c r="JD79" s="56"/>
      <c r="JE79" s="56"/>
      <c r="JF79" s="56"/>
      <c r="JG79" s="56"/>
      <c r="JH79" s="56"/>
      <c r="JI79" s="56"/>
      <c r="JJ79" s="56"/>
      <c r="JK79" s="56"/>
      <c r="JL79" s="56"/>
      <c r="JM79" s="56"/>
      <c r="JN79" s="56"/>
      <c r="JO79" s="56"/>
      <c r="JP79" s="52"/>
      <c r="JQ79" s="52"/>
      <c r="JR79" s="52"/>
      <c r="JS79" s="52"/>
      <c r="JT79" s="52"/>
      <c r="JU79" s="52"/>
      <c r="JV79" s="52"/>
      <c r="JW79" s="52"/>
      <c r="JX79" s="52"/>
      <c r="JY79" s="52"/>
      <c r="JZ79" s="52"/>
      <c r="KA79" s="52"/>
      <c r="KB79" s="52"/>
      <c r="KC79" s="52"/>
      <c r="KD79" s="52"/>
      <c r="KE79" s="52"/>
      <c r="KF79" s="52"/>
      <c r="KG79" s="52"/>
      <c r="KH79" s="52"/>
      <c r="KI79" s="52"/>
      <c r="KJ79" s="52"/>
      <c r="KK79" s="52"/>
      <c r="KL79" s="52"/>
      <c r="KM79" s="52"/>
      <c r="KN79" s="52"/>
      <c r="KO79" s="52"/>
      <c r="KP79" s="52"/>
      <c r="KQ79" s="17"/>
      <c r="KR79" s="17"/>
      <c r="KS79" s="17"/>
      <c r="KT79" s="17"/>
      <c r="KU79" s="17"/>
      <c r="KV79" s="17"/>
      <c r="KW79" s="52"/>
      <c r="KX79" s="52"/>
      <c r="KY79" s="52"/>
      <c r="KZ79" s="52"/>
      <c r="LA79" s="52"/>
      <c r="LB79" s="52"/>
      <c r="LC79" s="52"/>
      <c r="LD79" s="52"/>
      <c r="LE79" s="52"/>
      <c r="LF79" s="52"/>
      <c r="LG79" s="52"/>
      <c r="LH79" s="52"/>
      <c r="LI79" s="52"/>
      <c r="LJ79" s="52"/>
      <c r="LK79" s="52"/>
      <c r="LL79" s="52"/>
      <c r="LM79" s="17"/>
      <c r="LN79" s="17"/>
      <c r="LO79" s="17"/>
      <c r="LP79" s="17"/>
      <c r="LQ79" s="17"/>
      <c r="LR79" s="17"/>
      <c r="LS79" s="69"/>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c r="NQ79" s="38"/>
      <c r="NR79" s="38"/>
      <c r="NS79" s="38"/>
      <c r="NT79" s="38"/>
      <c r="NU79" s="38"/>
      <c r="NV79" s="38"/>
      <c r="NW79" s="38"/>
      <c r="NX79" s="38"/>
      <c r="NY79" s="38"/>
      <c r="NZ79" s="38"/>
      <c r="OA79" s="38"/>
      <c r="OB79" s="38"/>
      <c r="OC79" s="38"/>
      <c r="OD79" s="38"/>
      <c r="OE79" s="38"/>
      <c r="OF79" s="38"/>
      <c r="OG79" s="38"/>
      <c r="OH79" s="38"/>
      <c r="OI79" s="38"/>
      <c r="OJ79" s="38"/>
      <c r="OK79" s="38"/>
      <c r="OL79" s="38"/>
      <c r="OM79" s="38"/>
      <c r="ON79" s="38"/>
      <c r="OO79" s="38"/>
      <c r="OP79" s="38"/>
      <c r="OQ79" s="38"/>
      <c r="OR79" s="38"/>
      <c r="OS79" s="38"/>
      <c r="OT79" s="38"/>
      <c r="OU79" s="38"/>
      <c r="OV79" s="38"/>
      <c r="OW79" s="38"/>
      <c r="OX79" s="38"/>
      <c r="OY79" s="38"/>
      <c r="OZ79" s="38"/>
      <c r="PA79" s="38"/>
      <c r="PB79" s="38"/>
      <c r="PC79" s="38"/>
      <c r="PD79" s="38"/>
      <c r="PE79" s="38"/>
      <c r="PF79" s="38"/>
      <c r="PG79" s="38"/>
      <c r="PH79" s="38"/>
      <c r="PI79" s="38"/>
      <c r="PJ79" s="38"/>
      <c r="PK79" s="38"/>
      <c r="PL79" s="38"/>
      <c r="PM79" s="38"/>
    </row>
    <row r="80" spans="1:429" s="68" customFormat="1" x14ac:dyDescent="0.25">
      <c r="A80" s="207"/>
      <c r="B80" s="1"/>
      <c r="C80" s="72"/>
      <c r="D80" s="51"/>
      <c r="E80" s="17"/>
      <c r="F80" s="17"/>
      <c r="G80" s="17"/>
      <c r="H80" s="17"/>
      <c r="I80" s="17"/>
      <c r="J80" s="17"/>
      <c r="K80" s="17"/>
      <c r="L80" s="17"/>
      <c r="M80" s="17"/>
      <c r="N80" s="17"/>
      <c r="O80" s="17"/>
      <c r="P80" s="17"/>
      <c r="Q80" s="17"/>
      <c r="R80" s="17"/>
      <c r="S80" s="17"/>
      <c r="T80" s="17"/>
      <c r="U80" s="17"/>
      <c r="V80" s="17"/>
      <c r="W80" s="17"/>
      <c r="X80" s="17"/>
      <c r="Y80" s="17"/>
      <c r="Z80" s="17"/>
      <c r="AA80" s="17"/>
      <c r="AB80" s="52"/>
      <c r="AC80" s="52"/>
      <c r="AD80" s="52"/>
      <c r="AE80" s="52"/>
      <c r="AF80" s="52"/>
      <c r="AG80" s="52"/>
      <c r="AH80" s="52"/>
      <c r="AI80" s="53"/>
      <c r="AJ80" s="52"/>
      <c r="AK80" s="52"/>
      <c r="AL80" s="52"/>
      <c r="AM80" s="52"/>
      <c r="AN80" s="52"/>
      <c r="AO80" s="52"/>
      <c r="AP80" s="52"/>
      <c r="AQ80" s="52"/>
      <c r="AR80" s="52"/>
      <c r="AS80" s="52"/>
      <c r="AT80" s="52"/>
      <c r="AU80" s="52"/>
      <c r="AV80" s="53"/>
      <c r="AW80" s="56"/>
      <c r="AX80" s="56"/>
      <c r="AY80" s="56"/>
      <c r="AZ80" s="56"/>
      <c r="BA80" s="56"/>
      <c r="BB80" s="56"/>
      <c r="BC80" s="56"/>
      <c r="BD80" s="56"/>
      <c r="BE80" s="56"/>
      <c r="BF80" s="56"/>
      <c r="BG80" s="57"/>
      <c r="BH80" s="58"/>
      <c r="BI80" s="58"/>
      <c r="BJ80" s="58"/>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58"/>
      <c r="FG80" s="58"/>
      <c r="FH80" s="58"/>
      <c r="FI80" s="58"/>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c r="IN80" s="56"/>
      <c r="IO80" s="56"/>
      <c r="IP80" s="56"/>
      <c r="IQ80" s="56"/>
      <c r="IR80" s="56"/>
      <c r="IS80" s="56"/>
      <c r="IT80" s="56"/>
      <c r="IU80" s="56"/>
      <c r="IV80" s="56"/>
      <c r="IW80" s="56"/>
      <c r="IX80" s="56"/>
      <c r="IY80" s="56"/>
      <c r="IZ80" s="56"/>
      <c r="JA80" s="56"/>
      <c r="JB80" s="56"/>
      <c r="JC80" s="56"/>
      <c r="JD80" s="56"/>
      <c r="JE80" s="56"/>
      <c r="JF80" s="56"/>
      <c r="JG80" s="56"/>
      <c r="JH80" s="56"/>
      <c r="JI80" s="56"/>
      <c r="JJ80" s="56"/>
      <c r="JK80" s="56"/>
      <c r="JL80" s="56"/>
      <c r="JM80" s="56"/>
      <c r="JN80" s="56"/>
      <c r="JO80" s="56"/>
      <c r="JP80" s="52"/>
      <c r="JQ80" s="52"/>
      <c r="JR80" s="52"/>
      <c r="JS80" s="52"/>
      <c r="JT80" s="52"/>
      <c r="JU80" s="52"/>
      <c r="JV80" s="52"/>
      <c r="JW80" s="52"/>
      <c r="JX80" s="52"/>
      <c r="JY80" s="52"/>
      <c r="JZ80" s="52"/>
      <c r="KA80" s="52"/>
      <c r="KB80" s="52"/>
      <c r="KC80" s="52"/>
      <c r="KD80" s="52"/>
      <c r="KE80" s="52"/>
      <c r="KF80" s="52"/>
      <c r="KG80" s="52"/>
      <c r="KH80" s="52"/>
      <c r="KI80" s="52"/>
      <c r="KJ80" s="52"/>
      <c r="KK80" s="52"/>
      <c r="KL80" s="52"/>
      <c r="KM80" s="52"/>
      <c r="KN80" s="52"/>
      <c r="KO80" s="52"/>
      <c r="KP80" s="52"/>
      <c r="KQ80" s="17"/>
      <c r="KR80" s="17"/>
      <c r="KS80" s="17"/>
      <c r="KT80" s="17"/>
      <c r="KU80" s="17"/>
      <c r="KV80" s="17"/>
      <c r="KW80" s="52"/>
      <c r="KX80" s="52"/>
      <c r="KY80" s="52"/>
      <c r="KZ80" s="52"/>
      <c r="LA80" s="52"/>
      <c r="LB80" s="52"/>
      <c r="LC80" s="52"/>
      <c r="LD80" s="52"/>
      <c r="LE80" s="52"/>
      <c r="LF80" s="52"/>
      <c r="LG80" s="52"/>
      <c r="LH80" s="52"/>
      <c r="LI80" s="52"/>
      <c r="LJ80" s="52"/>
      <c r="LK80" s="52"/>
      <c r="LL80" s="52"/>
      <c r="LM80" s="17"/>
      <c r="LN80" s="17"/>
      <c r="LO80" s="17"/>
      <c r="LP80" s="17"/>
      <c r="LQ80" s="17"/>
      <c r="LR80" s="17"/>
      <c r="LS80" s="69"/>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c r="NQ80" s="38"/>
      <c r="NR80" s="38"/>
      <c r="NS80" s="38"/>
      <c r="NT80" s="38"/>
      <c r="NU80" s="38"/>
      <c r="NV80" s="38"/>
      <c r="NW80" s="38"/>
      <c r="NX80" s="38"/>
      <c r="NY80" s="38"/>
      <c r="NZ80" s="38"/>
      <c r="OA80" s="38"/>
      <c r="OB80" s="38"/>
      <c r="OC80" s="38"/>
      <c r="OD80" s="38"/>
      <c r="OE80" s="38"/>
      <c r="OF80" s="38"/>
      <c r="OG80" s="38"/>
      <c r="OH80" s="38"/>
      <c r="OI80" s="38"/>
      <c r="OJ80" s="38"/>
      <c r="OK80" s="38"/>
      <c r="OL80" s="38"/>
      <c r="OM80" s="38"/>
      <c r="ON80" s="38"/>
      <c r="OO80" s="38"/>
      <c r="OP80" s="38"/>
      <c r="OQ80" s="38"/>
      <c r="OR80" s="38"/>
      <c r="OS80" s="38"/>
      <c r="OT80" s="38"/>
      <c r="OU80" s="38"/>
      <c r="OV80" s="38"/>
      <c r="OW80" s="38"/>
      <c r="OX80" s="38"/>
      <c r="OY80" s="38"/>
      <c r="OZ80" s="38"/>
      <c r="PA80" s="38"/>
      <c r="PB80" s="38"/>
      <c r="PC80" s="38"/>
      <c r="PD80" s="38"/>
      <c r="PE80" s="38"/>
      <c r="PF80" s="38"/>
      <c r="PG80" s="38"/>
      <c r="PH80" s="38"/>
      <c r="PI80" s="38"/>
      <c r="PJ80" s="38"/>
      <c r="PK80" s="38"/>
      <c r="PL80" s="38"/>
      <c r="PM80" s="38"/>
    </row>
    <row r="81" spans="1:429" s="68" customFormat="1" x14ac:dyDescent="0.25">
      <c r="A81" s="207"/>
      <c r="B81" s="1"/>
      <c r="C81" s="72"/>
      <c r="D81" s="51"/>
      <c r="E81" s="17"/>
      <c r="F81" s="17"/>
      <c r="G81" s="17"/>
      <c r="H81" s="17"/>
      <c r="I81" s="17"/>
      <c r="J81" s="17"/>
      <c r="K81" s="17"/>
      <c r="L81" s="17"/>
      <c r="M81" s="17"/>
      <c r="N81" s="17"/>
      <c r="O81" s="17"/>
      <c r="P81" s="17"/>
      <c r="Q81" s="17"/>
      <c r="R81" s="17"/>
      <c r="S81" s="17"/>
      <c r="T81" s="17"/>
      <c r="U81" s="17"/>
      <c r="V81" s="17"/>
      <c r="W81" s="17"/>
      <c r="X81" s="17"/>
      <c r="Y81" s="17"/>
      <c r="Z81" s="17"/>
      <c r="AA81" s="17"/>
      <c r="AB81" s="52"/>
      <c r="AC81" s="52"/>
      <c r="AD81" s="52"/>
      <c r="AE81" s="52"/>
      <c r="AF81" s="52"/>
      <c r="AG81" s="52"/>
      <c r="AH81" s="52"/>
      <c r="AI81" s="53"/>
      <c r="AJ81" s="52"/>
      <c r="AK81" s="52"/>
      <c r="AL81" s="52"/>
      <c r="AM81" s="52"/>
      <c r="AN81" s="52"/>
      <c r="AO81" s="52"/>
      <c r="AP81" s="52"/>
      <c r="AQ81" s="52"/>
      <c r="AR81" s="52"/>
      <c r="AS81" s="52"/>
      <c r="AT81" s="52"/>
      <c r="AU81" s="52"/>
      <c r="AV81" s="53"/>
      <c r="AW81" s="56"/>
      <c r="AX81" s="56"/>
      <c r="AY81" s="56"/>
      <c r="AZ81" s="56"/>
      <c r="BA81" s="56"/>
      <c r="BB81" s="56"/>
      <c r="BC81" s="56"/>
      <c r="BD81" s="56"/>
      <c r="BE81" s="56"/>
      <c r="BF81" s="56"/>
      <c r="BG81" s="57"/>
      <c r="BH81" s="58"/>
      <c r="BI81" s="58"/>
      <c r="BJ81" s="58"/>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58"/>
      <c r="FG81" s="58"/>
      <c r="FH81" s="58"/>
      <c r="FI81" s="58"/>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c r="IN81" s="56"/>
      <c r="IO81" s="56"/>
      <c r="IP81" s="56"/>
      <c r="IQ81" s="56"/>
      <c r="IR81" s="56"/>
      <c r="IS81" s="56"/>
      <c r="IT81" s="56"/>
      <c r="IU81" s="56"/>
      <c r="IV81" s="56"/>
      <c r="IW81" s="56"/>
      <c r="IX81" s="56"/>
      <c r="IY81" s="56"/>
      <c r="IZ81" s="56"/>
      <c r="JA81" s="56"/>
      <c r="JB81" s="56"/>
      <c r="JC81" s="56"/>
      <c r="JD81" s="56"/>
      <c r="JE81" s="56"/>
      <c r="JF81" s="56"/>
      <c r="JG81" s="56"/>
      <c r="JH81" s="56"/>
      <c r="JI81" s="56"/>
      <c r="JJ81" s="56"/>
      <c r="JK81" s="56"/>
      <c r="JL81" s="56"/>
      <c r="JM81" s="56"/>
      <c r="JN81" s="56"/>
      <c r="JO81" s="56"/>
      <c r="JP81" s="52"/>
      <c r="JQ81" s="52"/>
      <c r="JR81" s="52"/>
      <c r="JS81" s="52"/>
      <c r="JT81" s="52"/>
      <c r="JU81" s="52"/>
      <c r="JV81" s="52"/>
      <c r="JW81" s="52"/>
      <c r="JX81" s="52"/>
      <c r="JY81" s="52"/>
      <c r="JZ81" s="52"/>
      <c r="KA81" s="52"/>
      <c r="KB81" s="52"/>
      <c r="KC81" s="52"/>
      <c r="KD81" s="52"/>
      <c r="KE81" s="52"/>
      <c r="KF81" s="52"/>
      <c r="KG81" s="52"/>
      <c r="KH81" s="52"/>
      <c r="KI81" s="52"/>
      <c r="KJ81" s="52"/>
      <c r="KK81" s="52"/>
      <c r="KL81" s="52"/>
      <c r="KM81" s="52"/>
      <c r="KN81" s="52"/>
      <c r="KO81" s="52"/>
      <c r="KP81" s="52"/>
      <c r="KQ81" s="17"/>
      <c r="KR81" s="17"/>
      <c r="KS81" s="17"/>
      <c r="KT81" s="17"/>
      <c r="KU81" s="17"/>
      <c r="KV81" s="17"/>
      <c r="KW81" s="52"/>
      <c r="KX81" s="52"/>
      <c r="KY81" s="52"/>
      <c r="KZ81" s="52"/>
      <c r="LA81" s="52"/>
      <c r="LB81" s="52"/>
      <c r="LC81" s="52"/>
      <c r="LD81" s="52"/>
      <c r="LE81" s="52"/>
      <c r="LF81" s="52"/>
      <c r="LG81" s="52"/>
      <c r="LH81" s="52"/>
      <c r="LI81" s="52"/>
      <c r="LJ81" s="52"/>
      <c r="LK81" s="52"/>
      <c r="LL81" s="52"/>
      <c r="LM81" s="17"/>
      <c r="LN81" s="17"/>
      <c r="LO81" s="17"/>
      <c r="LP81" s="17"/>
      <c r="LQ81" s="17"/>
      <c r="LR81" s="17"/>
      <c r="LS81" s="69"/>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c r="NQ81" s="38"/>
      <c r="NR81" s="38"/>
      <c r="NS81" s="38"/>
      <c r="NT81" s="38"/>
      <c r="NU81" s="38"/>
      <c r="NV81" s="38"/>
      <c r="NW81" s="38"/>
      <c r="NX81" s="38"/>
      <c r="NY81" s="38"/>
      <c r="NZ81" s="38"/>
      <c r="OA81" s="38"/>
      <c r="OB81" s="38"/>
      <c r="OC81" s="38"/>
      <c r="OD81" s="38"/>
      <c r="OE81" s="38"/>
      <c r="OF81" s="38"/>
      <c r="OG81" s="38"/>
      <c r="OH81" s="38"/>
      <c r="OI81" s="38"/>
      <c r="OJ81" s="38"/>
      <c r="OK81" s="38"/>
      <c r="OL81" s="38"/>
      <c r="OM81" s="38"/>
      <c r="ON81" s="38"/>
      <c r="OO81" s="38"/>
      <c r="OP81" s="38"/>
      <c r="OQ81" s="38"/>
      <c r="OR81" s="38"/>
      <c r="OS81" s="38"/>
      <c r="OT81" s="38"/>
      <c r="OU81" s="38"/>
      <c r="OV81" s="38"/>
      <c r="OW81" s="38"/>
      <c r="OX81" s="38"/>
      <c r="OY81" s="38"/>
      <c r="OZ81" s="38"/>
      <c r="PA81" s="38"/>
      <c r="PB81" s="38"/>
      <c r="PC81" s="38"/>
      <c r="PD81" s="38"/>
      <c r="PE81" s="38"/>
      <c r="PF81" s="38"/>
      <c r="PG81" s="38"/>
      <c r="PH81" s="38"/>
      <c r="PI81" s="38"/>
      <c r="PJ81" s="38"/>
      <c r="PK81" s="38"/>
      <c r="PL81" s="38"/>
      <c r="PM81" s="38"/>
    </row>
    <row r="82" spans="1:429" s="68" customFormat="1" x14ac:dyDescent="0.25">
      <c r="A82" s="207"/>
      <c r="B82" s="1"/>
      <c r="C82" s="72"/>
      <c r="D82" s="51"/>
      <c r="E82" s="17"/>
      <c r="F82" s="17"/>
      <c r="G82" s="17"/>
      <c r="H82" s="17"/>
      <c r="I82" s="17"/>
      <c r="J82" s="17"/>
      <c r="K82" s="17"/>
      <c r="L82" s="17"/>
      <c r="M82" s="17"/>
      <c r="N82" s="17"/>
      <c r="O82" s="17"/>
      <c r="P82" s="17"/>
      <c r="Q82" s="17"/>
      <c r="R82" s="17"/>
      <c r="S82" s="17"/>
      <c r="T82" s="17"/>
      <c r="U82" s="17"/>
      <c r="V82" s="17"/>
      <c r="W82" s="17"/>
      <c r="X82" s="17"/>
      <c r="Y82" s="17"/>
      <c r="Z82" s="17"/>
      <c r="AA82" s="17"/>
      <c r="AB82" s="52"/>
      <c r="AC82" s="52"/>
      <c r="AD82" s="52"/>
      <c r="AE82" s="52"/>
      <c r="AF82" s="52"/>
      <c r="AG82" s="52"/>
      <c r="AH82" s="52"/>
      <c r="AI82" s="53"/>
      <c r="AJ82" s="52"/>
      <c r="AK82" s="52"/>
      <c r="AL82" s="52"/>
      <c r="AM82" s="52"/>
      <c r="AN82" s="52"/>
      <c r="AO82" s="52"/>
      <c r="AP82" s="52"/>
      <c r="AQ82" s="52"/>
      <c r="AR82" s="52"/>
      <c r="AS82" s="52"/>
      <c r="AT82" s="52"/>
      <c r="AU82" s="52"/>
      <c r="AV82" s="53"/>
      <c r="AW82" s="56"/>
      <c r="AX82" s="56"/>
      <c r="AY82" s="56"/>
      <c r="AZ82" s="56"/>
      <c r="BA82" s="56"/>
      <c r="BB82" s="56"/>
      <c r="BC82" s="56"/>
      <c r="BD82" s="56"/>
      <c r="BE82" s="56"/>
      <c r="BF82" s="56"/>
      <c r="BG82" s="57"/>
      <c r="BH82" s="58"/>
      <c r="BI82" s="58"/>
      <c r="BJ82" s="58"/>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58"/>
      <c r="FG82" s="58"/>
      <c r="FH82" s="58"/>
      <c r="FI82" s="58"/>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c r="IK82" s="56"/>
      <c r="IL82" s="56"/>
      <c r="IM82" s="56"/>
      <c r="IN82" s="56"/>
      <c r="IO82" s="56"/>
      <c r="IP82" s="56"/>
      <c r="IQ82" s="56"/>
      <c r="IR82" s="56"/>
      <c r="IS82" s="56"/>
      <c r="IT82" s="56"/>
      <c r="IU82" s="56"/>
      <c r="IV82" s="56"/>
      <c r="IW82" s="56"/>
      <c r="IX82" s="56"/>
      <c r="IY82" s="56"/>
      <c r="IZ82" s="56"/>
      <c r="JA82" s="56"/>
      <c r="JB82" s="56"/>
      <c r="JC82" s="56"/>
      <c r="JD82" s="56"/>
      <c r="JE82" s="56"/>
      <c r="JF82" s="56"/>
      <c r="JG82" s="56"/>
      <c r="JH82" s="56"/>
      <c r="JI82" s="56"/>
      <c r="JJ82" s="56"/>
      <c r="JK82" s="56"/>
      <c r="JL82" s="56"/>
      <c r="JM82" s="56"/>
      <c r="JN82" s="56"/>
      <c r="JO82" s="56"/>
      <c r="JP82" s="52"/>
      <c r="JQ82" s="52"/>
      <c r="JR82" s="52"/>
      <c r="JS82" s="52"/>
      <c r="JT82" s="52"/>
      <c r="JU82" s="52"/>
      <c r="JV82" s="52"/>
      <c r="JW82" s="52"/>
      <c r="JX82" s="52"/>
      <c r="JY82" s="52"/>
      <c r="JZ82" s="52"/>
      <c r="KA82" s="52"/>
      <c r="KB82" s="52"/>
      <c r="KC82" s="52"/>
      <c r="KD82" s="52"/>
      <c r="KE82" s="52"/>
      <c r="KF82" s="52"/>
      <c r="KG82" s="52"/>
      <c r="KH82" s="52"/>
      <c r="KI82" s="52"/>
      <c r="KJ82" s="52"/>
      <c r="KK82" s="52"/>
      <c r="KL82" s="52"/>
      <c r="KM82" s="52"/>
      <c r="KN82" s="52"/>
      <c r="KO82" s="52"/>
      <c r="KP82" s="52"/>
      <c r="KQ82" s="17"/>
      <c r="KR82" s="17"/>
      <c r="KS82" s="17"/>
      <c r="KT82" s="17"/>
      <c r="KU82" s="17"/>
      <c r="KV82" s="17"/>
      <c r="KW82" s="52"/>
      <c r="KX82" s="52"/>
      <c r="KY82" s="52"/>
      <c r="KZ82" s="52"/>
      <c r="LA82" s="52"/>
      <c r="LB82" s="52"/>
      <c r="LC82" s="52"/>
      <c r="LD82" s="52"/>
      <c r="LE82" s="52"/>
      <c r="LF82" s="52"/>
      <c r="LG82" s="52"/>
      <c r="LH82" s="52"/>
      <c r="LI82" s="52"/>
      <c r="LJ82" s="52"/>
      <c r="LK82" s="52"/>
      <c r="LL82" s="52"/>
      <c r="LM82" s="17"/>
      <c r="LN82" s="17"/>
      <c r="LO82" s="17"/>
      <c r="LP82" s="17"/>
      <c r="LQ82" s="17"/>
      <c r="LR82" s="17"/>
      <c r="LS82" s="69"/>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c r="NQ82" s="38"/>
      <c r="NR82" s="38"/>
      <c r="NS82" s="38"/>
      <c r="NT82" s="38"/>
      <c r="NU82" s="38"/>
      <c r="NV82" s="38"/>
      <c r="NW82" s="38"/>
      <c r="NX82" s="38"/>
      <c r="NY82" s="38"/>
      <c r="NZ82" s="38"/>
      <c r="OA82" s="38"/>
      <c r="OB82" s="38"/>
      <c r="OC82" s="38"/>
      <c r="OD82" s="38"/>
      <c r="OE82" s="38"/>
      <c r="OF82" s="38"/>
      <c r="OG82" s="38"/>
      <c r="OH82" s="38"/>
      <c r="OI82" s="38"/>
      <c r="OJ82" s="38"/>
      <c r="OK82" s="38"/>
      <c r="OL82" s="38"/>
      <c r="OM82" s="38"/>
      <c r="ON82" s="38"/>
      <c r="OO82" s="38"/>
      <c r="OP82" s="38"/>
      <c r="OQ82" s="38"/>
      <c r="OR82" s="38"/>
      <c r="OS82" s="38"/>
      <c r="OT82" s="38"/>
      <c r="OU82" s="38"/>
      <c r="OV82" s="38"/>
      <c r="OW82" s="38"/>
      <c r="OX82" s="38"/>
      <c r="OY82" s="38"/>
      <c r="OZ82" s="38"/>
      <c r="PA82" s="38"/>
      <c r="PB82" s="38"/>
      <c r="PC82" s="38"/>
      <c r="PD82" s="38"/>
      <c r="PE82" s="38"/>
      <c r="PF82" s="38"/>
      <c r="PG82" s="38"/>
      <c r="PH82" s="38"/>
      <c r="PI82" s="38"/>
      <c r="PJ82" s="38"/>
      <c r="PK82" s="38"/>
      <c r="PL82" s="38"/>
      <c r="PM82" s="38"/>
    </row>
    <row r="83" spans="1:429" s="68" customFormat="1" x14ac:dyDescent="0.25">
      <c r="A83" s="207"/>
      <c r="B83" s="1"/>
      <c r="C83" s="72"/>
      <c r="D83" s="51"/>
      <c r="E83" s="17"/>
      <c r="F83" s="17"/>
      <c r="G83" s="17"/>
      <c r="H83" s="17"/>
      <c r="I83" s="17"/>
      <c r="J83" s="17"/>
      <c r="K83" s="17"/>
      <c r="L83" s="17"/>
      <c r="M83" s="17"/>
      <c r="N83" s="17"/>
      <c r="O83" s="17"/>
      <c r="P83" s="17"/>
      <c r="Q83" s="17"/>
      <c r="R83" s="17"/>
      <c r="S83" s="17"/>
      <c r="T83" s="17"/>
      <c r="U83" s="17"/>
      <c r="V83" s="17"/>
      <c r="W83" s="17"/>
      <c r="X83" s="17"/>
      <c r="Y83" s="17"/>
      <c r="Z83" s="17"/>
      <c r="AA83" s="17"/>
      <c r="AB83" s="52"/>
      <c r="AC83" s="52"/>
      <c r="AD83" s="52"/>
      <c r="AE83" s="52"/>
      <c r="AF83" s="52"/>
      <c r="AG83" s="52"/>
      <c r="AH83" s="52"/>
      <c r="AI83" s="53"/>
      <c r="AJ83" s="52"/>
      <c r="AK83" s="52"/>
      <c r="AL83" s="52"/>
      <c r="AM83" s="52"/>
      <c r="AN83" s="52"/>
      <c r="AO83" s="52"/>
      <c r="AP83" s="52"/>
      <c r="AQ83" s="52"/>
      <c r="AR83" s="52"/>
      <c r="AS83" s="52"/>
      <c r="AT83" s="52"/>
      <c r="AU83" s="52"/>
      <c r="AV83" s="53"/>
      <c r="AW83" s="56"/>
      <c r="AX83" s="56"/>
      <c r="AY83" s="56"/>
      <c r="AZ83" s="56"/>
      <c r="BA83" s="56"/>
      <c r="BB83" s="56"/>
      <c r="BC83" s="56"/>
      <c r="BD83" s="56"/>
      <c r="BE83" s="56"/>
      <c r="BF83" s="56"/>
      <c r="BG83" s="57"/>
      <c r="BH83" s="58"/>
      <c r="BI83" s="58"/>
      <c r="BJ83" s="58"/>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58"/>
      <c r="FG83" s="58"/>
      <c r="FH83" s="58"/>
      <c r="FI83" s="58"/>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c r="IJ83" s="56"/>
      <c r="IK83" s="56"/>
      <c r="IL83" s="56"/>
      <c r="IM83" s="56"/>
      <c r="IN83" s="56"/>
      <c r="IO83" s="56"/>
      <c r="IP83" s="56"/>
      <c r="IQ83" s="56"/>
      <c r="IR83" s="56"/>
      <c r="IS83" s="56"/>
      <c r="IT83" s="56"/>
      <c r="IU83" s="56"/>
      <c r="IV83" s="56"/>
      <c r="IW83" s="56"/>
      <c r="IX83" s="56"/>
      <c r="IY83" s="56"/>
      <c r="IZ83" s="56"/>
      <c r="JA83" s="56"/>
      <c r="JB83" s="56"/>
      <c r="JC83" s="56"/>
      <c r="JD83" s="56"/>
      <c r="JE83" s="56"/>
      <c r="JF83" s="56"/>
      <c r="JG83" s="56"/>
      <c r="JH83" s="56"/>
      <c r="JI83" s="56"/>
      <c r="JJ83" s="56"/>
      <c r="JK83" s="56"/>
      <c r="JL83" s="56"/>
      <c r="JM83" s="56"/>
      <c r="JN83" s="56"/>
      <c r="JO83" s="56"/>
      <c r="JP83" s="52"/>
      <c r="JQ83" s="52"/>
      <c r="JR83" s="52"/>
      <c r="JS83" s="52"/>
      <c r="JT83" s="52"/>
      <c r="JU83" s="52"/>
      <c r="JV83" s="52"/>
      <c r="JW83" s="52"/>
      <c r="JX83" s="52"/>
      <c r="JY83" s="52"/>
      <c r="JZ83" s="52"/>
      <c r="KA83" s="52"/>
      <c r="KB83" s="52"/>
      <c r="KC83" s="52"/>
      <c r="KD83" s="52"/>
      <c r="KE83" s="52"/>
      <c r="KF83" s="52"/>
      <c r="KG83" s="52"/>
      <c r="KH83" s="52"/>
      <c r="KI83" s="52"/>
      <c r="KJ83" s="52"/>
      <c r="KK83" s="52"/>
      <c r="KL83" s="52"/>
      <c r="KM83" s="52"/>
      <c r="KN83" s="52"/>
      <c r="KO83" s="52"/>
      <c r="KP83" s="52"/>
      <c r="KQ83" s="17"/>
      <c r="KR83" s="17"/>
      <c r="KS83" s="17"/>
      <c r="KT83" s="17"/>
      <c r="KU83" s="17"/>
      <c r="KV83" s="17"/>
      <c r="KW83" s="52"/>
      <c r="KX83" s="52"/>
      <c r="KY83" s="52"/>
      <c r="KZ83" s="52"/>
      <c r="LA83" s="52"/>
      <c r="LB83" s="52"/>
      <c r="LC83" s="52"/>
      <c r="LD83" s="52"/>
      <c r="LE83" s="52"/>
      <c r="LF83" s="52"/>
      <c r="LG83" s="52"/>
      <c r="LH83" s="52"/>
      <c r="LI83" s="52"/>
      <c r="LJ83" s="52"/>
      <c r="LK83" s="52"/>
      <c r="LL83" s="52"/>
      <c r="LM83" s="17"/>
      <c r="LN83" s="17"/>
      <c r="LO83" s="17"/>
      <c r="LP83" s="17"/>
      <c r="LQ83" s="17"/>
      <c r="LR83" s="17"/>
      <c r="LS83" s="69"/>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c r="NQ83" s="38"/>
      <c r="NR83" s="38"/>
      <c r="NS83" s="38"/>
      <c r="NT83" s="38"/>
      <c r="NU83" s="38"/>
      <c r="NV83" s="38"/>
      <c r="NW83" s="38"/>
      <c r="NX83" s="38"/>
      <c r="NY83" s="38"/>
      <c r="NZ83" s="38"/>
      <c r="OA83" s="38"/>
      <c r="OB83" s="38"/>
      <c r="OC83" s="38"/>
      <c r="OD83" s="38"/>
      <c r="OE83" s="38"/>
      <c r="OF83" s="38"/>
      <c r="OG83" s="38"/>
      <c r="OH83" s="38"/>
      <c r="OI83" s="38"/>
      <c r="OJ83" s="38"/>
      <c r="OK83" s="38"/>
      <c r="OL83" s="38"/>
      <c r="OM83" s="38"/>
      <c r="ON83" s="38"/>
      <c r="OO83" s="38"/>
      <c r="OP83" s="38"/>
      <c r="OQ83" s="38"/>
      <c r="OR83" s="38"/>
      <c r="OS83" s="38"/>
      <c r="OT83" s="38"/>
      <c r="OU83" s="38"/>
      <c r="OV83" s="38"/>
      <c r="OW83" s="38"/>
      <c r="OX83" s="38"/>
      <c r="OY83" s="38"/>
      <c r="OZ83" s="38"/>
      <c r="PA83" s="38"/>
      <c r="PB83" s="38"/>
      <c r="PC83" s="38"/>
      <c r="PD83" s="38"/>
      <c r="PE83" s="38"/>
      <c r="PF83" s="38"/>
      <c r="PG83" s="38"/>
      <c r="PH83" s="38"/>
      <c r="PI83" s="38"/>
      <c r="PJ83" s="38"/>
      <c r="PK83" s="38"/>
      <c r="PL83" s="38"/>
      <c r="PM83" s="38"/>
    </row>
    <row r="84" spans="1:429" s="68" customFormat="1" x14ac:dyDescent="0.25">
      <c r="A84" s="207"/>
      <c r="B84" s="1"/>
      <c r="C84" s="72"/>
      <c r="D84" s="51"/>
      <c r="E84" s="17"/>
      <c r="F84" s="17"/>
      <c r="G84" s="17"/>
      <c r="H84" s="17"/>
      <c r="I84" s="17"/>
      <c r="J84" s="17"/>
      <c r="K84" s="17"/>
      <c r="L84" s="17"/>
      <c r="M84" s="17"/>
      <c r="N84" s="17"/>
      <c r="O84" s="17"/>
      <c r="P84" s="17"/>
      <c r="Q84" s="17"/>
      <c r="R84" s="17"/>
      <c r="S84" s="17"/>
      <c r="T84" s="17"/>
      <c r="U84" s="17"/>
      <c r="V84" s="17"/>
      <c r="W84" s="17"/>
      <c r="X84" s="17"/>
      <c r="Y84" s="17"/>
      <c r="Z84" s="17"/>
      <c r="AA84" s="17"/>
      <c r="AB84" s="52"/>
      <c r="AC84" s="52"/>
      <c r="AD84" s="52"/>
      <c r="AE84" s="52"/>
      <c r="AF84" s="52"/>
      <c r="AG84" s="52"/>
      <c r="AH84" s="52"/>
      <c r="AI84" s="53"/>
      <c r="AJ84" s="52"/>
      <c r="AK84" s="52"/>
      <c r="AL84" s="52"/>
      <c r="AM84" s="52"/>
      <c r="AN84" s="52"/>
      <c r="AO84" s="52"/>
      <c r="AP84" s="52"/>
      <c r="AQ84" s="52"/>
      <c r="AR84" s="52"/>
      <c r="AS84" s="52"/>
      <c r="AT84" s="52"/>
      <c r="AU84" s="52"/>
      <c r="AV84" s="53"/>
      <c r="AW84" s="56"/>
      <c r="AX84" s="56"/>
      <c r="AY84" s="56"/>
      <c r="AZ84" s="56"/>
      <c r="BA84" s="56"/>
      <c r="BB84" s="56"/>
      <c r="BC84" s="56"/>
      <c r="BD84" s="56"/>
      <c r="BE84" s="56"/>
      <c r="BF84" s="56"/>
      <c r="BG84" s="57"/>
      <c r="BH84" s="58"/>
      <c r="BI84" s="58"/>
      <c r="BJ84" s="58"/>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58"/>
      <c r="FG84" s="58"/>
      <c r="FH84" s="58"/>
      <c r="FI84" s="58"/>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c r="IK84" s="56"/>
      <c r="IL84" s="56"/>
      <c r="IM84" s="56"/>
      <c r="IN84" s="56"/>
      <c r="IO84" s="56"/>
      <c r="IP84" s="56"/>
      <c r="IQ84" s="56"/>
      <c r="IR84" s="56"/>
      <c r="IS84" s="56"/>
      <c r="IT84" s="56"/>
      <c r="IU84" s="56"/>
      <c r="IV84" s="56"/>
      <c r="IW84" s="56"/>
      <c r="IX84" s="56"/>
      <c r="IY84" s="56"/>
      <c r="IZ84" s="56"/>
      <c r="JA84" s="56"/>
      <c r="JB84" s="56"/>
      <c r="JC84" s="56"/>
      <c r="JD84" s="56"/>
      <c r="JE84" s="56"/>
      <c r="JF84" s="56"/>
      <c r="JG84" s="56"/>
      <c r="JH84" s="56"/>
      <c r="JI84" s="56"/>
      <c r="JJ84" s="56"/>
      <c r="JK84" s="56"/>
      <c r="JL84" s="56"/>
      <c r="JM84" s="56"/>
      <c r="JN84" s="56"/>
      <c r="JO84" s="56"/>
      <c r="JP84" s="52"/>
      <c r="JQ84" s="52"/>
      <c r="JR84" s="52"/>
      <c r="JS84" s="52"/>
      <c r="JT84" s="52"/>
      <c r="JU84" s="52"/>
      <c r="JV84" s="52"/>
      <c r="JW84" s="52"/>
      <c r="JX84" s="52"/>
      <c r="JY84" s="52"/>
      <c r="JZ84" s="52"/>
      <c r="KA84" s="52"/>
      <c r="KB84" s="52"/>
      <c r="KC84" s="52"/>
      <c r="KD84" s="52"/>
      <c r="KE84" s="52"/>
      <c r="KF84" s="52"/>
      <c r="KG84" s="52"/>
      <c r="KH84" s="52"/>
      <c r="KI84" s="52"/>
      <c r="KJ84" s="52"/>
      <c r="KK84" s="52"/>
      <c r="KL84" s="52"/>
      <c r="KM84" s="52"/>
      <c r="KN84" s="52"/>
      <c r="KO84" s="52"/>
      <c r="KP84" s="52"/>
      <c r="KQ84" s="17"/>
      <c r="KR84" s="17"/>
      <c r="KS84" s="17"/>
      <c r="KT84" s="17"/>
      <c r="KU84" s="17"/>
      <c r="KV84" s="17"/>
      <c r="KW84" s="52"/>
      <c r="KX84" s="52"/>
      <c r="KY84" s="52"/>
      <c r="KZ84" s="52"/>
      <c r="LA84" s="52"/>
      <c r="LB84" s="52"/>
      <c r="LC84" s="52"/>
      <c r="LD84" s="52"/>
      <c r="LE84" s="52"/>
      <c r="LF84" s="52"/>
      <c r="LG84" s="52"/>
      <c r="LH84" s="52"/>
      <c r="LI84" s="52"/>
      <c r="LJ84" s="52"/>
      <c r="LK84" s="52"/>
      <c r="LL84" s="52"/>
      <c r="LM84" s="17"/>
      <c r="LN84" s="17"/>
      <c r="LO84" s="17"/>
      <c r="LP84" s="17"/>
      <c r="LQ84" s="17"/>
      <c r="LR84" s="17"/>
      <c r="LS84" s="69"/>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c r="NQ84" s="38"/>
      <c r="NR84" s="38"/>
      <c r="NS84" s="38"/>
      <c r="NT84" s="38"/>
      <c r="NU84" s="38"/>
      <c r="NV84" s="38"/>
      <c r="NW84" s="38"/>
      <c r="NX84" s="38"/>
      <c r="NY84" s="38"/>
      <c r="NZ84" s="38"/>
      <c r="OA84" s="38"/>
      <c r="OB84" s="38"/>
      <c r="OC84" s="38"/>
      <c r="OD84" s="38"/>
      <c r="OE84" s="38"/>
      <c r="OF84" s="38"/>
      <c r="OG84" s="38"/>
      <c r="OH84" s="38"/>
      <c r="OI84" s="38"/>
      <c r="OJ84" s="38"/>
      <c r="OK84" s="38"/>
      <c r="OL84" s="38"/>
      <c r="OM84" s="38"/>
      <c r="ON84" s="38"/>
      <c r="OO84" s="38"/>
      <c r="OP84" s="38"/>
      <c r="OQ84" s="38"/>
      <c r="OR84" s="38"/>
      <c r="OS84" s="38"/>
      <c r="OT84" s="38"/>
      <c r="OU84" s="38"/>
      <c r="OV84" s="38"/>
      <c r="OW84" s="38"/>
      <c r="OX84" s="38"/>
      <c r="OY84" s="38"/>
      <c r="OZ84" s="38"/>
      <c r="PA84" s="38"/>
      <c r="PB84" s="38"/>
      <c r="PC84" s="38"/>
      <c r="PD84" s="38"/>
      <c r="PE84" s="38"/>
      <c r="PF84" s="38"/>
      <c r="PG84" s="38"/>
      <c r="PH84" s="38"/>
      <c r="PI84" s="38"/>
      <c r="PJ84" s="38"/>
      <c r="PK84" s="38"/>
      <c r="PL84" s="38"/>
      <c r="PM84" s="38"/>
    </row>
    <row r="85" spans="1:429" s="68" customFormat="1" x14ac:dyDescent="0.25">
      <c r="A85" s="207"/>
      <c r="B85" s="1"/>
      <c r="C85" s="72"/>
      <c r="D85" s="51"/>
      <c r="E85" s="17"/>
      <c r="F85" s="17"/>
      <c r="G85" s="17"/>
      <c r="H85" s="17"/>
      <c r="I85" s="17"/>
      <c r="J85" s="17"/>
      <c r="K85" s="17"/>
      <c r="L85" s="17"/>
      <c r="M85" s="17"/>
      <c r="N85" s="17"/>
      <c r="O85" s="17"/>
      <c r="P85" s="17"/>
      <c r="Q85" s="17"/>
      <c r="R85" s="17"/>
      <c r="S85" s="17"/>
      <c r="T85" s="17"/>
      <c r="U85" s="17"/>
      <c r="V85" s="17"/>
      <c r="W85" s="17"/>
      <c r="X85" s="17"/>
      <c r="Y85" s="17"/>
      <c r="Z85" s="17"/>
      <c r="AA85" s="17"/>
      <c r="AB85" s="52"/>
      <c r="AC85" s="52"/>
      <c r="AD85" s="52"/>
      <c r="AE85" s="52"/>
      <c r="AF85" s="52"/>
      <c r="AG85" s="52"/>
      <c r="AH85" s="52"/>
      <c r="AI85" s="53"/>
      <c r="AJ85" s="52"/>
      <c r="AK85" s="52"/>
      <c r="AL85" s="52"/>
      <c r="AM85" s="52"/>
      <c r="AN85" s="52"/>
      <c r="AO85" s="52"/>
      <c r="AP85" s="52"/>
      <c r="AQ85" s="52"/>
      <c r="AR85" s="52"/>
      <c r="AS85" s="52"/>
      <c r="AT85" s="52"/>
      <c r="AU85" s="52"/>
      <c r="AV85" s="53"/>
      <c r="AW85" s="56"/>
      <c r="AX85" s="56"/>
      <c r="AY85" s="56"/>
      <c r="AZ85" s="56"/>
      <c r="BA85" s="56"/>
      <c r="BB85" s="56"/>
      <c r="BC85" s="56"/>
      <c r="BD85" s="56"/>
      <c r="BE85" s="56"/>
      <c r="BF85" s="56"/>
      <c r="BG85" s="57"/>
      <c r="BH85" s="58"/>
      <c r="BI85" s="58"/>
      <c r="BJ85" s="58"/>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58"/>
      <c r="FG85" s="58"/>
      <c r="FH85" s="58"/>
      <c r="FI85" s="58"/>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c r="IN85" s="56"/>
      <c r="IO85" s="56"/>
      <c r="IP85" s="56"/>
      <c r="IQ85" s="56"/>
      <c r="IR85" s="56"/>
      <c r="IS85" s="56"/>
      <c r="IT85" s="56"/>
      <c r="IU85" s="56"/>
      <c r="IV85" s="56"/>
      <c r="IW85" s="56"/>
      <c r="IX85" s="56"/>
      <c r="IY85" s="56"/>
      <c r="IZ85" s="56"/>
      <c r="JA85" s="56"/>
      <c r="JB85" s="56"/>
      <c r="JC85" s="56"/>
      <c r="JD85" s="56"/>
      <c r="JE85" s="56"/>
      <c r="JF85" s="56"/>
      <c r="JG85" s="56"/>
      <c r="JH85" s="56"/>
      <c r="JI85" s="56"/>
      <c r="JJ85" s="56"/>
      <c r="JK85" s="56"/>
      <c r="JL85" s="56"/>
      <c r="JM85" s="56"/>
      <c r="JN85" s="56"/>
      <c r="JO85" s="56"/>
      <c r="JP85" s="52"/>
      <c r="JQ85" s="52"/>
      <c r="JR85" s="52"/>
      <c r="JS85" s="52"/>
      <c r="JT85" s="52"/>
      <c r="JU85" s="52"/>
      <c r="JV85" s="52"/>
      <c r="JW85" s="52"/>
      <c r="JX85" s="52"/>
      <c r="JY85" s="52"/>
      <c r="JZ85" s="52"/>
      <c r="KA85" s="52"/>
      <c r="KB85" s="52"/>
      <c r="KC85" s="52"/>
      <c r="KD85" s="52"/>
      <c r="KE85" s="52"/>
      <c r="KF85" s="52"/>
      <c r="KG85" s="52"/>
      <c r="KH85" s="52"/>
      <c r="KI85" s="52"/>
      <c r="KJ85" s="52"/>
      <c r="KK85" s="52"/>
      <c r="KL85" s="52"/>
      <c r="KM85" s="52"/>
      <c r="KN85" s="52"/>
      <c r="KO85" s="52"/>
      <c r="KP85" s="52"/>
      <c r="KQ85" s="17"/>
      <c r="KR85" s="17"/>
      <c r="KS85" s="17"/>
      <c r="KT85" s="17"/>
      <c r="KU85" s="17"/>
      <c r="KV85" s="17"/>
      <c r="KW85" s="52"/>
      <c r="KX85" s="52"/>
      <c r="KY85" s="52"/>
      <c r="KZ85" s="52"/>
      <c r="LA85" s="52"/>
      <c r="LB85" s="52"/>
      <c r="LC85" s="52"/>
      <c r="LD85" s="52"/>
      <c r="LE85" s="52"/>
      <c r="LF85" s="52"/>
      <c r="LG85" s="52"/>
      <c r="LH85" s="52"/>
      <c r="LI85" s="52"/>
      <c r="LJ85" s="52"/>
      <c r="LK85" s="52"/>
      <c r="LL85" s="52"/>
      <c r="LM85" s="17"/>
      <c r="LN85" s="17"/>
      <c r="LO85" s="17"/>
      <c r="LP85" s="17"/>
      <c r="LQ85" s="17"/>
      <c r="LR85" s="17"/>
      <c r="LS85" s="69"/>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c r="NQ85" s="38"/>
      <c r="NR85" s="38"/>
      <c r="NS85" s="38"/>
      <c r="NT85" s="38"/>
      <c r="NU85" s="38"/>
      <c r="NV85" s="38"/>
      <c r="NW85" s="38"/>
      <c r="NX85" s="38"/>
      <c r="NY85" s="38"/>
      <c r="NZ85" s="38"/>
      <c r="OA85" s="38"/>
      <c r="OB85" s="38"/>
      <c r="OC85" s="38"/>
      <c r="OD85" s="38"/>
      <c r="OE85" s="38"/>
      <c r="OF85" s="38"/>
      <c r="OG85" s="38"/>
      <c r="OH85" s="38"/>
      <c r="OI85" s="38"/>
      <c r="OJ85" s="38"/>
      <c r="OK85" s="38"/>
      <c r="OL85" s="38"/>
      <c r="OM85" s="38"/>
      <c r="ON85" s="38"/>
      <c r="OO85" s="38"/>
      <c r="OP85" s="38"/>
      <c r="OQ85" s="38"/>
      <c r="OR85" s="38"/>
      <c r="OS85" s="38"/>
      <c r="OT85" s="38"/>
      <c r="OU85" s="38"/>
      <c r="OV85" s="38"/>
      <c r="OW85" s="38"/>
      <c r="OX85" s="38"/>
      <c r="OY85" s="38"/>
      <c r="OZ85" s="38"/>
      <c r="PA85" s="38"/>
      <c r="PB85" s="38"/>
      <c r="PC85" s="38"/>
      <c r="PD85" s="38"/>
      <c r="PE85" s="38"/>
      <c r="PF85" s="38"/>
      <c r="PG85" s="38"/>
      <c r="PH85" s="38"/>
      <c r="PI85" s="38"/>
      <c r="PJ85" s="38"/>
      <c r="PK85" s="38"/>
      <c r="PL85" s="38"/>
      <c r="PM85" s="38"/>
    </row>
    <row r="86" spans="1:429" s="68" customFormat="1" x14ac:dyDescent="0.25">
      <c r="A86" s="207"/>
      <c r="B86" s="1"/>
      <c r="C86" s="72"/>
      <c r="D86" s="51"/>
      <c r="E86" s="17"/>
      <c r="F86" s="17"/>
      <c r="G86" s="17"/>
      <c r="H86" s="17"/>
      <c r="I86" s="17"/>
      <c r="J86" s="17"/>
      <c r="K86" s="17"/>
      <c r="L86" s="17"/>
      <c r="M86" s="17"/>
      <c r="N86" s="17"/>
      <c r="O86" s="17"/>
      <c r="P86" s="17"/>
      <c r="Q86" s="17"/>
      <c r="R86" s="17"/>
      <c r="S86" s="17"/>
      <c r="T86" s="17"/>
      <c r="U86" s="17"/>
      <c r="V86" s="17"/>
      <c r="W86" s="17"/>
      <c r="X86" s="17"/>
      <c r="Y86" s="17"/>
      <c r="Z86" s="17"/>
      <c r="AA86" s="17"/>
      <c r="AB86" s="52"/>
      <c r="AC86" s="52"/>
      <c r="AD86" s="52"/>
      <c r="AE86" s="52"/>
      <c r="AF86" s="52"/>
      <c r="AG86" s="52"/>
      <c r="AH86" s="52"/>
      <c r="AI86" s="53"/>
      <c r="AJ86" s="52"/>
      <c r="AK86" s="52"/>
      <c r="AL86" s="52"/>
      <c r="AM86" s="52"/>
      <c r="AN86" s="52"/>
      <c r="AO86" s="52"/>
      <c r="AP86" s="52"/>
      <c r="AQ86" s="52"/>
      <c r="AR86" s="52"/>
      <c r="AS86" s="52"/>
      <c r="AT86" s="52"/>
      <c r="AU86" s="52"/>
      <c r="AV86" s="53"/>
      <c r="AW86" s="56"/>
      <c r="AX86" s="56"/>
      <c r="AY86" s="56"/>
      <c r="AZ86" s="56"/>
      <c r="BA86" s="56"/>
      <c r="BB86" s="56"/>
      <c r="BC86" s="56"/>
      <c r="BD86" s="56"/>
      <c r="BE86" s="56"/>
      <c r="BF86" s="56"/>
      <c r="BG86" s="57"/>
      <c r="BH86" s="58"/>
      <c r="BI86" s="58"/>
      <c r="BJ86" s="58"/>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58"/>
      <c r="FG86" s="58"/>
      <c r="FH86" s="58"/>
      <c r="FI86" s="58"/>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c r="IO86" s="56"/>
      <c r="IP86" s="56"/>
      <c r="IQ86" s="56"/>
      <c r="IR86" s="56"/>
      <c r="IS86" s="56"/>
      <c r="IT86" s="56"/>
      <c r="IU86" s="56"/>
      <c r="IV86" s="56"/>
      <c r="IW86" s="56"/>
      <c r="IX86" s="56"/>
      <c r="IY86" s="56"/>
      <c r="IZ86" s="56"/>
      <c r="JA86" s="56"/>
      <c r="JB86" s="56"/>
      <c r="JC86" s="56"/>
      <c r="JD86" s="56"/>
      <c r="JE86" s="56"/>
      <c r="JF86" s="56"/>
      <c r="JG86" s="56"/>
      <c r="JH86" s="56"/>
      <c r="JI86" s="56"/>
      <c r="JJ86" s="56"/>
      <c r="JK86" s="56"/>
      <c r="JL86" s="56"/>
      <c r="JM86" s="56"/>
      <c r="JN86" s="56"/>
      <c r="JO86" s="56"/>
      <c r="JP86" s="52"/>
      <c r="JQ86" s="52"/>
      <c r="JR86" s="52"/>
      <c r="JS86" s="52"/>
      <c r="JT86" s="52"/>
      <c r="JU86" s="52"/>
      <c r="JV86" s="52"/>
      <c r="JW86" s="52"/>
      <c r="JX86" s="52"/>
      <c r="JY86" s="52"/>
      <c r="JZ86" s="52"/>
      <c r="KA86" s="52"/>
      <c r="KB86" s="52"/>
      <c r="KC86" s="52"/>
      <c r="KD86" s="52"/>
      <c r="KE86" s="52"/>
      <c r="KF86" s="52"/>
      <c r="KG86" s="52"/>
      <c r="KH86" s="52"/>
      <c r="KI86" s="52"/>
      <c r="KJ86" s="52"/>
      <c r="KK86" s="52"/>
      <c r="KL86" s="52"/>
      <c r="KM86" s="52"/>
      <c r="KN86" s="52"/>
      <c r="KO86" s="52"/>
      <c r="KP86" s="52"/>
      <c r="KQ86" s="17"/>
      <c r="KR86" s="17"/>
      <c r="KS86" s="17"/>
      <c r="KT86" s="17"/>
      <c r="KU86" s="17"/>
      <c r="KV86" s="17"/>
      <c r="KW86" s="52"/>
      <c r="KX86" s="52"/>
      <c r="KY86" s="52"/>
      <c r="KZ86" s="52"/>
      <c r="LA86" s="52"/>
      <c r="LB86" s="52"/>
      <c r="LC86" s="52"/>
      <c r="LD86" s="52"/>
      <c r="LE86" s="52"/>
      <c r="LF86" s="52"/>
      <c r="LG86" s="52"/>
      <c r="LH86" s="52"/>
      <c r="LI86" s="52"/>
      <c r="LJ86" s="52"/>
      <c r="LK86" s="52"/>
      <c r="LL86" s="52"/>
      <c r="LM86" s="17"/>
      <c r="LN86" s="17"/>
      <c r="LO86" s="17"/>
      <c r="LP86" s="17"/>
      <c r="LQ86" s="17"/>
      <c r="LR86" s="17"/>
      <c r="LS86" s="69"/>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c r="NQ86" s="38"/>
      <c r="NR86" s="38"/>
      <c r="NS86" s="38"/>
      <c r="NT86" s="38"/>
      <c r="NU86" s="38"/>
      <c r="NV86" s="38"/>
      <c r="NW86" s="38"/>
      <c r="NX86" s="38"/>
      <c r="NY86" s="38"/>
      <c r="NZ86" s="38"/>
      <c r="OA86" s="38"/>
      <c r="OB86" s="38"/>
      <c r="OC86" s="38"/>
      <c r="OD86" s="38"/>
      <c r="OE86" s="38"/>
      <c r="OF86" s="38"/>
      <c r="OG86" s="38"/>
      <c r="OH86" s="38"/>
      <c r="OI86" s="38"/>
      <c r="OJ86" s="38"/>
      <c r="OK86" s="38"/>
      <c r="OL86" s="38"/>
      <c r="OM86" s="38"/>
      <c r="ON86" s="38"/>
      <c r="OO86" s="38"/>
      <c r="OP86" s="38"/>
      <c r="OQ86" s="38"/>
      <c r="OR86" s="38"/>
      <c r="OS86" s="38"/>
      <c r="OT86" s="38"/>
      <c r="OU86" s="38"/>
      <c r="OV86" s="38"/>
      <c r="OW86" s="38"/>
      <c r="OX86" s="38"/>
      <c r="OY86" s="38"/>
      <c r="OZ86" s="38"/>
      <c r="PA86" s="38"/>
      <c r="PB86" s="38"/>
      <c r="PC86" s="38"/>
      <c r="PD86" s="38"/>
      <c r="PE86" s="38"/>
      <c r="PF86" s="38"/>
      <c r="PG86" s="38"/>
      <c r="PH86" s="38"/>
      <c r="PI86" s="38"/>
      <c r="PJ86" s="38"/>
      <c r="PK86" s="38"/>
      <c r="PL86" s="38"/>
      <c r="PM86" s="38"/>
    </row>
    <row r="87" spans="1:429" s="68" customFormat="1" x14ac:dyDescent="0.25">
      <c r="A87" s="207"/>
      <c r="B87" s="1"/>
      <c r="C87" s="72"/>
      <c r="D87" s="51"/>
      <c r="E87" s="17"/>
      <c r="F87" s="17"/>
      <c r="G87" s="17"/>
      <c r="H87" s="17"/>
      <c r="I87" s="17"/>
      <c r="J87" s="17"/>
      <c r="K87" s="17"/>
      <c r="L87" s="17"/>
      <c r="M87" s="17"/>
      <c r="N87" s="17"/>
      <c r="O87" s="17"/>
      <c r="P87" s="17"/>
      <c r="Q87" s="17"/>
      <c r="R87" s="17"/>
      <c r="S87" s="17"/>
      <c r="T87" s="17"/>
      <c r="U87" s="17"/>
      <c r="V87" s="17"/>
      <c r="W87" s="17"/>
      <c r="X87" s="17"/>
      <c r="Y87" s="17"/>
      <c r="Z87" s="17"/>
      <c r="AA87" s="17"/>
      <c r="AB87" s="52"/>
      <c r="AC87" s="52"/>
      <c r="AD87" s="52"/>
      <c r="AE87" s="52"/>
      <c r="AF87" s="52"/>
      <c r="AG87" s="52"/>
      <c r="AH87" s="52"/>
      <c r="AI87" s="53"/>
      <c r="AJ87" s="52"/>
      <c r="AK87" s="52"/>
      <c r="AL87" s="52"/>
      <c r="AM87" s="52"/>
      <c r="AN87" s="52"/>
      <c r="AO87" s="52"/>
      <c r="AP87" s="52"/>
      <c r="AQ87" s="52"/>
      <c r="AR87" s="52"/>
      <c r="AS87" s="52"/>
      <c r="AT87" s="52"/>
      <c r="AU87" s="52"/>
      <c r="AV87" s="53"/>
      <c r="AW87" s="56"/>
      <c r="AX87" s="56"/>
      <c r="AY87" s="56"/>
      <c r="AZ87" s="56"/>
      <c r="BA87" s="56"/>
      <c r="BB87" s="56"/>
      <c r="BC87" s="56"/>
      <c r="BD87" s="56"/>
      <c r="BE87" s="56"/>
      <c r="BF87" s="56"/>
      <c r="BG87" s="57"/>
      <c r="BH87" s="58"/>
      <c r="BI87" s="58"/>
      <c r="BJ87" s="58"/>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58"/>
      <c r="FG87" s="58"/>
      <c r="FH87" s="58"/>
      <c r="FI87" s="58"/>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c r="IO87" s="56"/>
      <c r="IP87" s="56"/>
      <c r="IQ87" s="56"/>
      <c r="IR87" s="56"/>
      <c r="IS87" s="56"/>
      <c r="IT87" s="56"/>
      <c r="IU87" s="56"/>
      <c r="IV87" s="56"/>
      <c r="IW87" s="56"/>
      <c r="IX87" s="56"/>
      <c r="IY87" s="56"/>
      <c r="IZ87" s="56"/>
      <c r="JA87" s="56"/>
      <c r="JB87" s="56"/>
      <c r="JC87" s="56"/>
      <c r="JD87" s="56"/>
      <c r="JE87" s="56"/>
      <c r="JF87" s="56"/>
      <c r="JG87" s="56"/>
      <c r="JH87" s="56"/>
      <c r="JI87" s="56"/>
      <c r="JJ87" s="56"/>
      <c r="JK87" s="56"/>
      <c r="JL87" s="56"/>
      <c r="JM87" s="56"/>
      <c r="JN87" s="56"/>
      <c r="JO87" s="56"/>
      <c r="JP87" s="52"/>
      <c r="JQ87" s="52"/>
      <c r="JR87" s="52"/>
      <c r="JS87" s="52"/>
      <c r="JT87" s="52"/>
      <c r="JU87" s="52"/>
      <c r="JV87" s="52"/>
      <c r="JW87" s="52"/>
      <c r="JX87" s="52"/>
      <c r="JY87" s="52"/>
      <c r="JZ87" s="52"/>
      <c r="KA87" s="52"/>
      <c r="KB87" s="52"/>
      <c r="KC87" s="52"/>
      <c r="KD87" s="52"/>
      <c r="KE87" s="52"/>
      <c r="KF87" s="52"/>
      <c r="KG87" s="52"/>
      <c r="KH87" s="52"/>
      <c r="KI87" s="52"/>
      <c r="KJ87" s="52"/>
      <c r="KK87" s="52"/>
      <c r="KL87" s="52"/>
      <c r="KM87" s="52"/>
      <c r="KN87" s="52"/>
      <c r="KO87" s="52"/>
      <c r="KP87" s="52"/>
      <c r="KQ87" s="17"/>
      <c r="KR87" s="17"/>
      <c r="KS87" s="17"/>
      <c r="KT87" s="17"/>
      <c r="KU87" s="17"/>
      <c r="KV87" s="17"/>
      <c r="KW87" s="52"/>
      <c r="KX87" s="52"/>
      <c r="KY87" s="52"/>
      <c r="KZ87" s="52"/>
      <c r="LA87" s="52"/>
      <c r="LB87" s="52"/>
      <c r="LC87" s="52"/>
      <c r="LD87" s="52"/>
      <c r="LE87" s="52"/>
      <c r="LF87" s="52"/>
      <c r="LG87" s="52"/>
      <c r="LH87" s="52"/>
      <c r="LI87" s="52"/>
      <c r="LJ87" s="52"/>
      <c r="LK87" s="52"/>
      <c r="LL87" s="52"/>
      <c r="LM87" s="17"/>
      <c r="LN87" s="17"/>
      <c r="LO87" s="17"/>
      <c r="LP87" s="17"/>
      <c r="LQ87" s="17"/>
      <c r="LR87" s="17"/>
      <c r="LS87" s="69"/>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c r="NQ87" s="38"/>
      <c r="NR87" s="38"/>
      <c r="NS87" s="38"/>
      <c r="NT87" s="38"/>
      <c r="NU87" s="38"/>
      <c r="NV87" s="38"/>
      <c r="NW87" s="38"/>
      <c r="NX87" s="38"/>
      <c r="NY87" s="38"/>
      <c r="NZ87" s="38"/>
      <c r="OA87" s="38"/>
      <c r="OB87" s="38"/>
      <c r="OC87" s="38"/>
      <c r="OD87" s="38"/>
      <c r="OE87" s="38"/>
      <c r="OF87" s="38"/>
      <c r="OG87" s="38"/>
      <c r="OH87" s="38"/>
      <c r="OI87" s="38"/>
      <c r="OJ87" s="38"/>
      <c r="OK87" s="38"/>
      <c r="OL87" s="38"/>
      <c r="OM87" s="38"/>
      <c r="ON87" s="38"/>
      <c r="OO87" s="38"/>
      <c r="OP87" s="38"/>
      <c r="OQ87" s="38"/>
      <c r="OR87" s="38"/>
      <c r="OS87" s="38"/>
      <c r="OT87" s="38"/>
      <c r="OU87" s="38"/>
      <c r="OV87" s="38"/>
      <c r="OW87" s="38"/>
      <c r="OX87" s="38"/>
      <c r="OY87" s="38"/>
      <c r="OZ87" s="38"/>
      <c r="PA87" s="38"/>
      <c r="PB87" s="38"/>
      <c r="PC87" s="38"/>
      <c r="PD87" s="38"/>
      <c r="PE87" s="38"/>
      <c r="PF87" s="38"/>
      <c r="PG87" s="38"/>
      <c r="PH87" s="38"/>
      <c r="PI87" s="38"/>
      <c r="PJ87" s="38"/>
      <c r="PK87" s="38"/>
      <c r="PL87" s="38"/>
      <c r="PM87" s="38"/>
    </row>
    <row r="88" spans="1:429" s="68" customFormat="1" x14ac:dyDescent="0.25">
      <c r="A88" s="207"/>
      <c r="B88" s="1"/>
      <c r="C88" s="72"/>
      <c r="D88" s="51"/>
      <c r="E88" s="17"/>
      <c r="F88" s="17"/>
      <c r="G88" s="17"/>
      <c r="H88" s="17"/>
      <c r="I88" s="17"/>
      <c r="J88" s="17"/>
      <c r="K88" s="17"/>
      <c r="L88" s="17"/>
      <c r="M88" s="17"/>
      <c r="N88" s="17"/>
      <c r="O88" s="17"/>
      <c r="P88" s="17"/>
      <c r="Q88" s="17"/>
      <c r="R88" s="17"/>
      <c r="S88" s="17"/>
      <c r="T88" s="17"/>
      <c r="U88" s="17"/>
      <c r="V88" s="17"/>
      <c r="W88" s="17"/>
      <c r="X88" s="17"/>
      <c r="Y88" s="17"/>
      <c r="Z88" s="17"/>
      <c r="AA88" s="17"/>
      <c r="AB88" s="52"/>
      <c r="AC88" s="52"/>
      <c r="AD88" s="52"/>
      <c r="AE88" s="52"/>
      <c r="AF88" s="52"/>
      <c r="AG88" s="52"/>
      <c r="AH88" s="52"/>
      <c r="AI88" s="53"/>
      <c r="AJ88" s="52"/>
      <c r="AK88" s="52"/>
      <c r="AL88" s="52"/>
      <c r="AM88" s="52"/>
      <c r="AN88" s="52"/>
      <c r="AO88" s="52"/>
      <c r="AP88" s="52"/>
      <c r="AQ88" s="52"/>
      <c r="AR88" s="52"/>
      <c r="AS88" s="52"/>
      <c r="AT88" s="52"/>
      <c r="AU88" s="52"/>
      <c r="AV88" s="53"/>
      <c r="AW88" s="56"/>
      <c r="AX88" s="56"/>
      <c r="AY88" s="56"/>
      <c r="AZ88" s="56"/>
      <c r="BA88" s="56"/>
      <c r="BB88" s="56"/>
      <c r="BC88" s="56"/>
      <c r="BD88" s="56"/>
      <c r="BE88" s="56"/>
      <c r="BF88" s="56"/>
      <c r="BG88" s="57"/>
      <c r="BH88" s="58"/>
      <c r="BI88" s="58"/>
      <c r="BJ88" s="58"/>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58"/>
      <c r="FG88" s="58"/>
      <c r="FH88" s="58"/>
      <c r="FI88" s="58"/>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c r="IN88" s="56"/>
      <c r="IO88" s="56"/>
      <c r="IP88" s="56"/>
      <c r="IQ88" s="56"/>
      <c r="IR88" s="56"/>
      <c r="IS88" s="56"/>
      <c r="IT88" s="56"/>
      <c r="IU88" s="56"/>
      <c r="IV88" s="56"/>
      <c r="IW88" s="56"/>
      <c r="IX88" s="56"/>
      <c r="IY88" s="56"/>
      <c r="IZ88" s="56"/>
      <c r="JA88" s="56"/>
      <c r="JB88" s="56"/>
      <c r="JC88" s="56"/>
      <c r="JD88" s="56"/>
      <c r="JE88" s="56"/>
      <c r="JF88" s="56"/>
      <c r="JG88" s="56"/>
      <c r="JH88" s="56"/>
      <c r="JI88" s="56"/>
      <c r="JJ88" s="56"/>
      <c r="JK88" s="56"/>
      <c r="JL88" s="56"/>
      <c r="JM88" s="56"/>
      <c r="JN88" s="56"/>
      <c r="JO88" s="56"/>
      <c r="JP88" s="52"/>
      <c r="JQ88" s="52"/>
      <c r="JR88" s="52"/>
      <c r="JS88" s="52"/>
      <c r="JT88" s="52"/>
      <c r="JU88" s="52"/>
      <c r="JV88" s="52"/>
      <c r="JW88" s="52"/>
      <c r="JX88" s="52"/>
      <c r="JY88" s="52"/>
      <c r="JZ88" s="52"/>
      <c r="KA88" s="52"/>
      <c r="KB88" s="52"/>
      <c r="KC88" s="52"/>
      <c r="KD88" s="52"/>
      <c r="KE88" s="52"/>
      <c r="KF88" s="52"/>
      <c r="KG88" s="52"/>
      <c r="KH88" s="52"/>
      <c r="KI88" s="52"/>
      <c r="KJ88" s="52"/>
      <c r="KK88" s="52"/>
      <c r="KL88" s="52"/>
      <c r="KM88" s="52"/>
      <c r="KN88" s="52"/>
      <c r="KO88" s="52"/>
      <c r="KP88" s="52"/>
      <c r="KQ88" s="17"/>
      <c r="KR88" s="17"/>
      <c r="KS88" s="17"/>
      <c r="KT88" s="17"/>
      <c r="KU88" s="17"/>
      <c r="KV88" s="17"/>
      <c r="KW88" s="52"/>
      <c r="KX88" s="52"/>
      <c r="KY88" s="52"/>
      <c r="KZ88" s="52"/>
      <c r="LA88" s="52"/>
      <c r="LB88" s="52"/>
      <c r="LC88" s="52"/>
      <c r="LD88" s="52"/>
      <c r="LE88" s="52"/>
      <c r="LF88" s="52"/>
      <c r="LG88" s="52"/>
      <c r="LH88" s="52"/>
      <c r="LI88" s="52"/>
      <c r="LJ88" s="52"/>
      <c r="LK88" s="52"/>
      <c r="LL88" s="52"/>
      <c r="LM88" s="17"/>
      <c r="LN88" s="17"/>
      <c r="LO88" s="17"/>
      <c r="LP88" s="17"/>
      <c r="LQ88" s="17"/>
      <c r="LR88" s="17"/>
      <c r="LS88" s="69"/>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c r="NQ88" s="38"/>
      <c r="NR88" s="38"/>
      <c r="NS88" s="38"/>
      <c r="NT88" s="38"/>
      <c r="NU88" s="38"/>
      <c r="NV88" s="38"/>
      <c r="NW88" s="38"/>
      <c r="NX88" s="38"/>
      <c r="NY88" s="38"/>
      <c r="NZ88" s="38"/>
      <c r="OA88" s="38"/>
      <c r="OB88" s="38"/>
      <c r="OC88" s="38"/>
      <c r="OD88" s="38"/>
      <c r="OE88" s="38"/>
      <c r="OF88" s="38"/>
      <c r="OG88" s="38"/>
      <c r="OH88" s="38"/>
      <c r="OI88" s="38"/>
      <c r="OJ88" s="38"/>
      <c r="OK88" s="38"/>
      <c r="OL88" s="38"/>
      <c r="OM88" s="38"/>
      <c r="ON88" s="38"/>
      <c r="OO88" s="38"/>
      <c r="OP88" s="38"/>
      <c r="OQ88" s="38"/>
      <c r="OR88" s="38"/>
      <c r="OS88" s="38"/>
      <c r="OT88" s="38"/>
      <c r="OU88" s="38"/>
      <c r="OV88" s="38"/>
      <c r="OW88" s="38"/>
      <c r="OX88" s="38"/>
      <c r="OY88" s="38"/>
      <c r="OZ88" s="38"/>
      <c r="PA88" s="38"/>
      <c r="PB88" s="38"/>
      <c r="PC88" s="38"/>
      <c r="PD88" s="38"/>
      <c r="PE88" s="38"/>
      <c r="PF88" s="38"/>
      <c r="PG88" s="38"/>
      <c r="PH88" s="38"/>
      <c r="PI88" s="38"/>
      <c r="PJ88" s="38"/>
      <c r="PK88" s="38"/>
      <c r="PL88" s="38"/>
      <c r="PM88" s="38"/>
    </row>
    <row r="89" spans="1:429" s="68" customFormat="1" x14ac:dyDescent="0.25">
      <c r="A89" s="207"/>
      <c r="B89" s="1"/>
      <c r="C89" s="72"/>
      <c r="D89" s="51"/>
      <c r="E89" s="17"/>
      <c r="F89" s="17"/>
      <c r="G89" s="17"/>
      <c r="H89" s="17"/>
      <c r="I89" s="17"/>
      <c r="J89" s="17"/>
      <c r="K89" s="17"/>
      <c r="L89" s="17"/>
      <c r="M89" s="17"/>
      <c r="N89" s="17"/>
      <c r="O89" s="17"/>
      <c r="P89" s="17"/>
      <c r="Q89" s="17"/>
      <c r="R89" s="17"/>
      <c r="S89" s="17"/>
      <c r="T89" s="17"/>
      <c r="U89" s="17"/>
      <c r="V89" s="17"/>
      <c r="W89" s="17"/>
      <c r="X89" s="17"/>
      <c r="Y89" s="17"/>
      <c r="Z89" s="17"/>
      <c r="AA89" s="17"/>
      <c r="AB89" s="52"/>
      <c r="AC89" s="52"/>
      <c r="AD89" s="52"/>
      <c r="AE89" s="52"/>
      <c r="AF89" s="52"/>
      <c r="AG89" s="52"/>
      <c r="AH89" s="52"/>
      <c r="AI89" s="53"/>
      <c r="AJ89" s="52"/>
      <c r="AK89" s="52"/>
      <c r="AL89" s="52"/>
      <c r="AM89" s="52"/>
      <c r="AN89" s="52"/>
      <c r="AO89" s="52"/>
      <c r="AP89" s="52"/>
      <c r="AQ89" s="52"/>
      <c r="AR89" s="52"/>
      <c r="AS89" s="52"/>
      <c r="AT89" s="52"/>
      <c r="AU89" s="52"/>
      <c r="AV89" s="53"/>
      <c r="AW89" s="56"/>
      <c r="AX89" s="56"/>
      <c r="AY89" s="56"/>
      <c r="AZ89" s="56"/>
      <c r="BA89" s="56"/>
      <c r="BB89" s="56"/>
      <c r="BC89" s="56"/>
      <c r="BD89" s="56"/>
      <c r="BE89" s="56"/>
      <c r="BF89" s="56"/>
      <c r="BG89" s="57"/>
      <c r="BH89" s="58"/>
      <c r="BI89" s="58"/>
      <c r="BJ89" s="58"/>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58"/>
      <c r="FG89" s="58"/>
      <c r="FH89" s="58"/>
      <c r="FI89" s="58"/>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c r="IK89" s="56"/>
      <c r="IL89" s="56"/>
      <c r="IM89" s="56"/>
      <c r="IN89" s="56"/>
      <c r="IO89" s="56"/>
      <c r="IP89" s="56"/>
      <c r="IQ89" s="56"/>
      <c r="IR89" s="56"/>
      <c r="IS89" s="56"/>
      <c r="IT89" s="56"/>
      <c r="IU89" s="56"/>
      <c r="IV89" s="56"/>
      <c r="IW89" s="56"/>
      <c r="IX89" s="56"/>
      <c r="IY89" s="56"/>
      <c r="IZ89" s="56"/>
      <c r="JA89" s="56"/>
      <c r="JB89" s="56"/>
      <c r="JC89" s="56"/>
      <c r="JD89" s="56"/>
      <c r="JE89" s="56"/>
      <c r="JF89" s="56"/>
      <c r="JG89" s="56"/>
      <c r="JH89" s="56"/>
      <c r="JI89" s="56"/>
      <c r="JJ89" s="56"/>
      <c r="JK89" s="56"/>
      <c r="JL89" s="56"/>
      <c r="JM89" s="56"/>
      <c r="JN89" s="56"/>
      <c r="JO89" s="56"/>
      <c r="JP89" s="52"/>
      <c r="JQ89" s="52"/>
      <c r="JR89" s="52"/>
      <c r="JS89" s="52"/>
      <c r="JT89" s="52"/>
      <c r="JU89" s="52"/>
      <c r="JV89" s="52"/>
      <c r="JW89" s="52"/>
      <c r="JX89" s="52"/>
      <c r="JY89" s="52"/>
      <c r="JZ89" s="52"/>
      <c r="KA89" s="52"/>
      <c r="KB89" s="52"/>
      <c r="KC89" s="52"/>
      <c r="KD89" s="52"/>
      <c r="KE89" s="52"/>
      <c r="KF89" s="52"/>
      <c r="KG89" s="52"/>
      <c r="KH89" s="52"/>
      <c r="KI89" s="52"/>
      <c r="KJ89" s="52"/>
      <c r="KK89" s="52"/>
      <c r="KL89" s="52"/>
      <c r="KM89" s="52"/>
      <c r="KN89" s="52"/>
      <c r="KO89" s="52"/>
      <c r="KP89" s="52"/>
      <c r="KQ89" s="17"/>
      <c r="KR89" s="17"/>
      <c r="KS89" s="17"/>
      <c r="KT89" s="17"/>
      <c r="KU89" s="17"/>
      <c r="KV89" s="17"/>
      <c r="KW89" s="52"/>
      <c r="KX89" s="52"/>
      <c r="KY89" s="52"/>
      <c r="KZ89" s="52"/>
      <c r="LA89" s="52"/>
      <c r="LB89" s="52"/>
      <c r="LC89" s="52"/>
      <c r="LD89" s="52"/>
      <c r="LE89" s="52"/>
      <c r="LF89" s="52"/>
      <c r="LG89" s="52"/>
      <c r="LH89" s="52"/>
      <c r="LI89" s="52"/>
      <c r="LJ89" s="52"/>
      <c r="LK89" s="52"/>
      <c r="LL89" s="52"/>
      <c r="LM89" s="17"/>
      <c r="LN89" s="17"/>
      <c r="LO89" s="17"/>
      <c r="LP89" s="17"/>
      <c r="LQ89" s="17"/>
      <c r="LR89" s="17"/>
      <c r="LS89" s="69"/>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c r="NQ89" s="38"/>
      <c r="NR89" s="38"/>
      <c r="NS89" s="38"/>
      <c r="NT89" s="38"/>
      <c r="NU89" s="38"/>
      <c r="NV89" s="38"/>
      <c r="NW89" s="38"/>
      <c r="NX89" s="38"/>
      <c r="NY89" s="38"/>
      <c r="NZ89" s="38"/>
      <c r="OA89" s="38"/>
      <c r="OB89" s="38"/>
      <c r="OC89" s="38"/>
      <c r="OD89" s="38"/>
      <c r="OE89" s="38"/>
      <c r="OF89" s="38"/>
      <c r="OG89" s="38"/>
      <c r="OH89" s="38"/>
      <c r="OI89" s="38"/>
      <c r="OJ89" s="38"/>
      <c r="OK89" s="38"/>
      <c r="OL89" s="38"/>
      <c r="OM89" s="38"/>
      <c r="ON89" s="38"/>
      <c r="OO89" s="38"/>
      <c r="OP89" s="38"/>
      <c r="OQ89" s="38"/>
      <c r="OR89" s="38"/>
      <c r="OS89" s="38"/>
      <c r="OT89" s="38"/>
      <c r="OU89" s="38"/>
      <c r="OV89" s="38"/>
      <c r="OW89" s="38"/>
      <c r="OX89" s="38"/>
      <c r="OY89" s="38"/>
      <c r="OZ89" s="38"/>
      <c r="PA89" s="38"/>
      <c r="PB89" s="38"/>
      <c r="PC89" s="38"/>
      <c r="PD89" s="38"/>
      <c r="PE89" s="38"/>
      <c r="PF89" s="38"/>
      <c r="PG89" s="38"/>
      <c r="PH89" s="38"/>
      <c r="PI89" s="38"/>
      <c r="PJ89" s="38"/>
      <c r="PK89" s="38"/>
      <c r="PL89" s="38"/>
      <c r="PM89" s="38"/>
    </row>
    <row r="90" spans="1:429" s="68" customFormat="1" x14ac:dyDescent="0.25">
      <c r="A90" s="207"/>
      <c r="B90" s="1"/>
      <c r="C90" s="72"/>
      <c r="D90" s="51"/>
      <c r="E90" s="17"/>
      <c r="F90" s="17"/>
      <c r="G90" s="17"/>
      <c r="H90" s="17"/>
      <c r="I90" s="17"/>
      <c r="J90" s="17"/>
      <c r="K90" s="17"/>
      <c r="L90" s="17"/>
      <c r="M90" s="17"/>
      <c r="N90" s="17"/>
      <c r="O90" s="17"/>
      <c r="P90" s="17"/>
      <c r="Q90" s="17"/>
      <c r="R90" s="17"/>
      <c r="S90" s="17"/>
      <c r="T90" s="17"/>
      <c r="U90" s="17"/>
      <c r="V90" s="17"/>
      <c r="W90" s="17"/>
      <c r="X90" s="17"/>
      <c r="Y90" s="17"/>
      <c r="Z90" s="17"/>
      <c r="AA90" s="17"/>
      <c r="AB90" s="52"/>
      <c r="AC90" s="52"/>
      <c r="AD90" s="52"/>
      <c r="AE90" s="52"/>
      <c r="AF90" s="52"/>
      <c r="AG90" s="52"/>
      <c r="AH90" s="52"/>
      <c r="AI90" s="53"/>
      <c r="AJ90" s="52"/>
      <c r="AK90" s="52"/>
      <c r="AL90" s="52"/>
      <c r="AM90" s="52"/>
      <c r="AN90" s="52"/>
      <c r="AO90" s="52"/>
      <c r="AP90" s="52"/>
      <c r="AQ90" s="52"/>
      <c r="AR90" s="52"/>
      <c r="AS90" s="52"/>
      <c r="AT90" s="52"/>
      <c r="AU90" s="52"/>
      <c r="AV90" s="53"/>
      <c r="AW90" s="56"/>
      <c r="AX90" s="56"/>
      <c r="AY90" s="56"/>
      <c r="AZ90" s="56"/>
      <c r="BA90" s="56"/>
      <c r="BB90" s="56"/>
      <c r="BC90" s="56"/>
      <c r="BD90" s="56"/>
      <c r="BE90" s="56"/>
      <c r="BF90" s="56"/>
      <c r="BG90" s="57"/>
      <c r="BH90" s="58"/>
      <c r="BI90" s="58"/>
      <c r="BJ90" s="58"/>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58"/>
      <c r="FG90" s="58"/>
      <c r="FH90" s="58"/>
      <c r="FI90" s="58"/>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c r="IK90" s="56"/>
      <c r="IL90" s="56"/>
      <c r="IM90" s="56"/>
      <c r="IN90" s="56"/>
      <c r="IO90" s="56"/>
      <c r="IP90" s="56"/>
      <c r="IQ90" s="56"/>
      <c r="IR90" s="56"/>
      <c r="IS90" s="56"/>
      <c r="IT90" s="56"/>
      <c r="IU90" s="56"/>
      <c r="IV90" s="56"/>
      <c r="IW90" s="56"/>
      <c r="IX90" s="56"/>
      <c r="IY90" s="56"/>
      <c r="IZ90" s="56"/>
      <c r="JA90" s="56"/>
      <c r="JB90" s="56"/>
      <c r="JC90" s="56"/>
      <c r="JD90" s="56"/>
      <c r="JE90" s="56"/>
      <c r="JF90" s="56"/>
      <c r="JG90" s="56"/>
      <c r="JH90" s="56"/>
      <c r="JI90" s="56"/>
      <c r="JJ90" s="56"/>
      <c r="JK90" s="56"/>
      <c r="JL90" s="56"/>
      <c r="JM90" s="56"/>
      <c r="JN90" s="56"/>
      <c r="JO90" s="56"/>
      <c r="JP90" s="52"/>
      <c r="JQ90" s="52"/>
      <c r="JR90" s="52"/>
      <c r="JS90" s="52"/>
      <c r="JT90" s="52"/>
      <c r="JU90" s="52"/>
      <c r="JV90" s="52"/>
      <c r="JW90" s="52"/>
      <c r="JX90" s="52"/>
      <c r="JY90" s="52"/>
      <c r="JZ90" s="52"/>
      <c r="KA90" s="52"/>
      <c r="KB90" s="52"/>
      <c r="KC90" s="52"/>
      <c r="KD90" s="52"/>
      <c r="KE90" s="52"/>
      <c r="KF90" s="52"/>
      <c r="KG90" s="52"/>
      <c r="KH90" s="52"/>
      <c r="KI90" s="52"/>
      <c r="KJ90" s="52"/>
      <c r="KK90" s="52"/>
      <c r="KL90" s="52"/>
      <c r="KM90" s="52"/>
      <c r="KN90" s="52"/>
      <c r="KO90" s="52"/>
      <c r="KP90" s="52"/>
      <c r="KQ90" s="17"/>
      <c r="KR90" s="17"/>
      <c r="KS90" s="17"/>
      <c r="KT90" s="17"/>
      <c r="KU90" s="17"/>
      <c r="KV90" s="17"/>
      <c r="KW90" s="52"/>
      <c r="KX90" s="52"/>
      <c r="KY90" s="52"/>
      <c r="KZ90" s="52"/>
      <c r="LA90" s="52"/>
      <c r="LB90" s="52"/>
      <c r="LC90" s="52"/>
      <c r="LD90" s="52"/>
      <c r="LE90" s="52"/>
      <c r="LF90" s="52"/>
      <c r="LG90" s="52"/>
      <c r="LH90" s="52"/>
      <c r="LI90" s="52"/>
      <c r="LJ90" s="52"/>
      <c r="LK90" s="52"/>
      <c r="LL90" s="52"/>
      <c r="LM90" s="17"/>
      <c r="LN90" s="17"/>
      <c r="LO90" s="17"/>
      <c r="LP90" s="17"/>
      <c r="LQ90" s="17"/>
      <c r="LR90" s="17"/>
      <c r="LS90" s="69"/>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c r="NQ90" s="38"/>
      <c r="NR90" s="38"/>
      <c r="NS90" s="38"/>
      <c r="NT90" s="38"/>
      <c r="NU90" s="38"/>
      <c r="NV90" s="38"/>
      <c r="NW90" s="38"/>
      <c r="NX90" s="38"/>
      <c r="NY90" s="38"/>
      <c r="NZ90" s="38"/>
      <c r="OA90" s="38"/>
      <c r="OB90" s="38"/>
      <c r="OC90" s="38"/>
      <c r="OD90" s="38"/>
      <c r="OE90" s="38"/>
      <c r="OF90" s="38"/>
      <c r="OG90" s="38"/>
      <c r="OH90" s="38"/>
      <c r="OI90" s="38"/>
      <c r="OJ90" s="38"/>
      <c r="OK90" s="38"/>
      <c r="OL90" s="38"/>
      <c r="OM90" s="38"/>
      <c r="ON90" s="38"/>
      <c r="OO90" s="38"/>
      <c r="OP90" s="38"/>
      <c r="OQ90" s="38"/>
      <c r="OR90" s="38"/>
      <c r="OS90" s="38"/>
      <c r="OT90" s="38"/>
      <c r="OU90" s="38"/>
      <c r="OV90" s="38"/>
      <c r="OW90" s="38"/>
      <c r="OX90" s="38"/>
      <c r="OY90" s="38"/>
      <c r="OZ90" s="38"/>
      <c r="PA90" s="38"/>
      <c r="PB90" s="38"/>
      <c r="PC90" s="38"/>
      <c r="PD90" s="38"/>
      <c r="PE90" s="38"/>
      <c r="PF90" s="38"/>
      <c r="PG90" s="38"/>
      <c r="PH90" s="38"/>
      <c r="PI90" s="38"/>
      <c r="PJ90" s="38"/>
      <c r="PK90" s="38"/>
      <c r="PL90" s="38"/>
      <c r="PM90" s="38"/>
    </row>
    <row r="91" spans="1:429" s="68" customFormat="1" x14ac:dyDescent="0.25">
      <c r="A91" s="207"/>
      <c r="B91" s="1"/>
      <c r="C91" s="72"/>
      <c r="D91" s="51"/>
      <c r="E91" s="17"/>
      <c r="F91" s="17"/>
      <c r="G91" s="17"/>
      <c r="H91" s="17"/>
      <c r="I91" s="17"/>
      <c r="J91" s="17"/>
      <c r="K91" s="17"/>
      <c r="L91" s="17"/>
      <c r="M91" s="17"/>
      <c r="N91" s="17"/>
      <c r="O91" s="17"/>
      <c r="P91" s="17"/>
      <c r="Q91" s="17"/>
      <c r="R91" s="17"/>
      <c r="S91" s="17"/>
      <c r="T91" s="17"/>
      <c r="U91" s="17"/>
      <c r="V91" s="17"/>
      <c r="W91" s="17"/>
      <c r="X91" s="17"/>
      <c r="Y91" s="17"/>
      <c r="Z91" s="17"/>
      <c r="AA91" s="17"/>
      <c r="AB91" s="52"/>
      <c r="AC91" s="52"/>
      <c r="AD91" s="52"/>
      <c r="AE91" s="52"/>
      <c r="AF91" s="52"/>
      <c r="AG91" s="52"/>
      <c r="AH91" s="52"/>
      <c r="AI91" s="53"/>
      <c r="AJ91" s="52"/>
      <c r="AK91" s="52"/>
      <c r="AL91" s="52"/>
      <c r="AM91" s="52"/>
      <c r="AN91" s="52"/>
      <c r="AO91" s="52"/>
      <c r="AP91" s="52"/>
      <c r="AQ91" s="52"/>
      <c r="AR91" s="52"/>
      <c r="AS91" s="52"/>
      <c r="AT91" s="52"/>
      <c r="AU91" s="52"/>
      <c r="AV91" s="53"/>
      <c r="AW91" s="56"/>
      <c r="AX91" s="56"/>
      <c r="AY91" s="56"/>
      <c r="AZ91" s="56"/>
      <c r="BA91" s="56"/>
      <c r="BB91" s="56"/>
      <c r="BC91" s="56"/>
      <c r="BD91" s="56"/>
      <c r="BE91" s="56"/>
      <c r="BF91" s="56"/>
      <c r="BG91" s="57"/>
      <c r="BH91" s="58"/>
      <c r="BI91" s="58"/>
      <c r="BJ91" s="58"/>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58"/>
      <c r="FG91" s="58"/>
      <c r="FH91" s="58"/>
      <c r="FI91" s="58"/>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c r="IN91" s="56"/>
      <c r="IO91" s="56"/>
      <c r="IP91" s="56"/>
      <c r="IQ91" s="56"/>
      <c r="IR91" s="56"/>
      <c r="IS91" s="56"/>
      <c r="IT91" s="56"/>
      <c r="IU91" s="56"/>
      <c r="IV91" s="56"/>
      <c r="IW91" s="56"/>
      <c r="IX91" s="56"/>
      <c r="IY91" s="56"/>
      <c r="IZ91" s="56"/>
      <c r="JA91" s="56"/>
      <c r="JB91" s="56"/>
      <c r="JC91" s="56"/>
      <c r="JD91" s="56"/>
      <c r="JE91" s="56"/>
      <c r="JF91" s="56"/>
      <c r="JG91" s="56"/>
      <c r="JH91" s="56"/>
      <c r="JI91" s="56"/>
      <c r="JJ91" s="56"/>
      <c r="JK91" s="56"/>
      <c r="JL91" s="56"/>
      <c r="JM91" s="56"/>
      <c r="JN91" s="56"/>
      <c r="JO91" s="56"/>
      <c r="JP91" s="52"/>
      <c r="JQ91" s="52"/>
      <c r="JR91" s="52"/>
      <c r="JS91" s="52"/>
      <c r="JT91" s="52"/>
      <c r="JU91" s="52"/>
      <c r="JV91" s="52"/>
      <c r="JW91" s="52"/>
      <c r="JX91" s="52"/>
      <c r="JY91" s="52"/>
      <c r="JZ91" s="52"/>
      <c r="KA91" s="52"/>
      <c r="KB91" s="52"/>
      <c r="KC91" s="52"/>
      <c r="KD91" s="52"/>
      <c r="KE91" s="52"/>
      <c r="KF91" s="52"/>
      <c r="KG91" s="52"/>
      <c r="KH91" s="52"/>
      <c r="KI91" s="52"/>
      <c r="KJ91" s="52"/>
      <c r="KK91" s="52"/>
      <c r="KL91" s="52"/>
      <c r="KM91" s="52"/>
      <c r="KN91" s="52"/>
      <c r="KO91" s="52"/>
      <c r="KP91" s="52"/>
      <c r="KQ91" s="17"/>
      <c r="KR91" s="17"/>
      <c r="KS91" s="17"/>
      <c r="KT91" s="17"/>
      <c r="KU91" s="17"/>
      <c r="KV91" s="17"/>
      <c r="KW91" s="52"/>
      <c r="KX91" s="52"/>
      <c r="KY91" s="52"/>
      <c r="KZ91" s="52"/>
      <c r="LA91" s="52"/>
      <c r="LB91" s="52"/>
      <c r="LC91" s="52"/>
      <c r="LD91" s="52"/>
      <c r="LE91" s="52"/>
      <c r="LF91" s="52"/>
      <c r="LG91" s="52"/>
      <c r="LH91" s="52"/>
      <c r="LI91" s="52"/>
      <c r="LJ91" s="52"/>
      <c r="LK91" s="52"/>
      <c r="LL91" s="52"/>
      <c r="LM91" s="17"/>
      <c r="LN91" s="17"/>
      <c r="LO91" s="17"/>
      <c r="LP91" s="17"/>
      <c r="LQ91" s="17"/>
      <c r="LR91" s="17"/>
      <c r="LS91" s="69"/>
      <c r="LU91" s="38"/>
      <c r="LV91" s="38"/>
      <c r="LW91" s="38"/>
      <c r="LX91" s="38"/>
      <c r="LY91" s="38"/>
      <c r="LZ91" s="38"/>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c r="NQ91" s="38"/>
      <c r="NR91" s="38"/>
      <c r="NS91" s="38"/>
      <c r="NT91" s="38"/>
      <c r="NU91" s="38"/>
      <c r="NV91" s="38"/>
      <c r="NW91" s="38"/>
      <c r="NX91" s="38"/>
      <c r="NY91" s="38"/>
      <c r="NZ91" s="38"/>
      <c r="OA91" s="38"/>
      <c r="OB91" s="38"/>
      <c r="OC91" s="38"/>
      <c r="OD91" s="38"/>
      <c r="OE91" s="38"/>
      <c r="OF91" s="38"/>
      <c r="OG91" s="38"/>
      <c r="OH91" s="38"/>
      <c r="OI91" s="38"/>
      <c r="OJ91" s="38"/>
      <c r="OK91" s="38"/>
      <c r="OL91" s="38"/>
      <c r="OM91" s="38"/>
      <c r="ON91" s="38"/>
      <c r="OO91" s="38"/>
      <c r="OP91" s="38"/>
      <c r="OQ91" s="38"/>
      <c r="OR91" s="38"/>
      <c r="OS91" s="38"/>
      <c r="OT91" s="38"/>
      <c r="OU91" s="38"/>
      <c r="OV91" s="38"/>
      <c r="OW91" s="38"/>
      <c r="OX91" s="38"/>
      <c r="OY91" s="38"/>
      <c r="OZ91" s="38"/>
      <c r="PA91" s="38"/>
      <c r="PB91" s="38"/>
      <c r="PC91" s="38"/>
      <c r="PD91" s="38"/>
      <c r="PE91" s="38"/>
      <c r="PF91" s="38"/>
      <c r="PG91" s="38"/>
      <c r="PH91" s="38"/>
      <c r="PI91" s="38"/>
      <c r="PJ91" s="38"/>
      <c r="PK91" s="38"/>
      <c r="PL91" s="38"/>
      <c r="PM91" s="38"/>
    </row>
    <row r="92" spans="1:429" s="68" customFormat="1" x14ac:dyDescent="0.25">
      <c r="A92" s="207"/>
      <c r="B92" s="1"/>
      <c r="C92" s="72"/>
      <c r="D92" s="51"/>
      <c r="E92" s="17"/>
      <c r="F92" s="17"/>
      <c r="G92" s="17"/>
      <c r="H92" s="17"/>
      <c r="I92" s="17"/>
      <c r="J92" s="17"/>
      <c r="K92" s="17"/>
      <c r="L92" s="17"/>
      <c r="M92" s="17"/>
      <c r="N92" s="17"/>
      <c r="O92" s="17"/>
      <c r="P92" s="17"/>
      <c r="Q92" s="17"/>
      <c r="R92" s="17"/>
      <c r="S92" s="17"/>
      <c r="T92" s="17"/>
      <c r="U92" s="17"/>
      <c r="V92" s="17"/>
      <c r="W92" s="17"/>
      <c r="X92" s="17"/>
      <c r="Y92" s="17"/>
      <c r="Z92" s="17"/>
      <c r="AA92" s="17"/>
      <c r="AB92" s="52"/>
      <c r="AC92" s="52"/>
      <c r="AD92" s="52"/>
      <c r="AE92" s="52"/>
      <c r="AF92" s="52"/>
      <c r="AG92" s="52"/>
      <c r="AH92" s="52"/>
      <c r="AI92" s="53"/>
      <c r="AJ92" s="52"/>
      <c r="AK92" s="52"/>
      <c r="AL92" s="52"/>
      <c r="AM92" s="52"/>
      <c r="AN92" s="52"/>
      <c r="AO92" s="52"/>
      <c r="AP92" s="52"/>
      <c r="AQ92" s="52"/>
      <c r="AR92" s="52"/>
      <c r="AS92" s="52"/>
      <c r="AT92" s="52"/>
      <c r="AU92" s="52"/>
      <c r="AV92" s="53"/>
      <c r="AW92" s="56"/>
      <c r="AX92" s="56"/>
      <c r="AY92" s="56"/>
      <c r="AZ92" s="56"/>
      <c r="BA92" s="56"/>
      <c r="BB92" s="56"/>
      <c r="BC92" s="56"/>
      <c r="BD92" s="56"/>
      <c r="BE92" s="56"/>
      <c r="BF92" s="56"/>
      <c r="BG92" s="57"/>
      <c r="BH92" s="58"/>
      <c r="BI92" s="58"/>
      <c r="BJ92" s="58"/>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58"/>
      <c r="FG92" s="58"/>
      <c r="FH92" s="58"/>
      <c r="FI92" s="58"/>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c r="IK92" s="56"/>
      <c r="IL92" s="56"/>
      <c r="IM92" s="56"/>
      <c r="IN92" s="56"/>
      <c r="IO92" s="56"/>
      <c r="IP92" s="56"/>
      <c r="IQ92" s="56"/>
      <c r="IR92" s="56"/>
      <c r="IS92" s="56"/>
      <c r="IT92" s="56"/>
      <c r="IU92" s="56"/>
      <c r="IV92" s="56"/>
      <c r="IW92" s="56"/>
      <c r="IX92" s="56"/>
      <c r="IY92" s="56"/>
      <c r="IZ92" s="56"/>
      <c r="JA92" s="56"/>
      <c r="JB92" s="56"/>
      <c r="JC92" s="56"/>
      <c r="JD92" s="56"/>
      <c r="JE92" s="56"/>
      <c r="JF92" s="56"/>
      <c r="JG92" s="56"/>
      <c r="JH92" s="56"/>
      <c r="JI92" s="56"/>
      <c r="JJ92" s="56"/>
      <c r="JK92" s="56"/>
      <c r="JL92" s="56"/>
      <c r="JM92" s="56"/>
      <c r="JN92" s="56"/>
      <c r="JO92" s="56"/>
      <c r="JP92" s="52"/>
      <c r="JQ92" s="52"/>
      <c r="JR92" s="52"/>
      <c r="JS92" s="52"/>
      <c r="JT92" s="52"/>
      <c r="JU92" s="52"/>
      <c r="JV92" s="52"/>
      <c r="JW92" s="52"/>
      <c r="JX92" s="52"/>
      <c r="JY92" s="52"/>
      <c r="JZ92" s="52"/>
      <c r="KA92" s="52"/>
      <c r="KB92" s="52"/>
      <c r="KC92" s="52"/>
      <c r="KD92" s="52"/>
      <c r="KE92" s="52"/>
      <c r="KF92" s="52"/>
      <c r="KG92" s="52"/>
      <c r="KH92" s="52"/>
      <c r="KI92" s="52"/>
      <c r="KJ92" s="52"/>
      <c r="KK92" s="52"/>
      <c r="KL92" s="52"/>
      <c r="KM92" s="52"/>
      <c r="KN92" s="52"/>
      <c r="KO92" s="52"/>
      <c r="KP92" s="52"/>
      <c r="KQ92" s="17"/>
      <c r="KR92" s="17"/>
      <c r="KS92" s="17"/>
      <c r="KT92" s="17"/>
      <c r="KU92" s="17"/>
      <c r="KV92" s="17"/>
      <c r="KW92" s="52"/>
      <c r="KX92" s="52"/>
      <c r="KY92" s="52"/>
      <c r="KZ92" s="52"/>
      <c r="LA92" s="52"/>
      <c r="LB92" s="52"/>
      <c r="LC92" s="52"/>
      <c r="LD92" s="52"/>
      <c r="LE92" s="52"/>
      <c r="LF92" s="52"/>
      <c r="LG92" s="52"/>
      <c r="LH92" s="52"/>
      <c r="LI92" s="52"/>
      <c r="LJ92" s="52"/>
      <c r="LK92" s="52"/>
      <c r="LL92" s="52"/>
      <c r="LM92" s="17"/>
      <c r="LN92" s="17"/>
      <c r="LO92" s="17"/>
      <c r="LP92" s="17"/>
      <c r="LQ92" s="17"/>
      <c r="LR92" s="17"/>
      <c r="LS92" s="69"/>
      <c r="LU92" s="38"/>
      <c r="LV92" s="38"/>
      <c r="LW92" s="38"/>
      <c r="LX92" s="38"/>
      <c r="LY92" s="38"/>
      <c r="LZ92" s="38"/>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c r="NQ92" s="38"/>
      <c r="NR92" s="38"/>
      <c r="NS92" s="38"/>
      <c r="NT92" s="38"/>
      <c r="NU92" s="38"/>
      <c r="NV92" s="38"/>
      <c r="NW92" s="38"/>
      <c r="NX92" s="38"/>
      <c r="NY92" s="38"/>
      <c r="NZ92" s="38"/>
      <c r="OA92" s="38"/>
      <c r="OB92" s="38"/>
      <c r="OC92" s="38"/>
      <c r="OD92" s="38"/>
      <c r="OE92" s="38"/>
      <c r="OF92" s="38"/>
      <c r="OG92" s="38"/>
      <c r="OH92" s="38"/>
      <c r="OI92" s="38"/>
      <c r="OJ92" s="38"/>
      <c r="OK92" s="38"/>
      <c r="OL92" s="38"/>
      <c r="OM92" s="38"/>
      <c r="ON92" s="38"/>
      <c r="OO92" s="38"/>
      <c r="OP92" s="38"/>
      <c r="OQ92" s="38"/>
      <c r="OR92" s="38"/>
      <c r="OS92" s="38"/>
      <c r="OT92" s="38"/>
      <c r="OU92" s="38"/>
      <c r="OV92" s="38"/>
      <c r="OW92" s="38"/>
      <c r="OX92" s="38"/>
      <c r="OY92" s="38"/>
      <c r="OZ92" s="38"/>
      <c r="PA92" s="38"/>
      <c r="PB92" s="38"/>
      <c r="PC92" s="38"/>
      <c r="PD92" s="38"/>
      <c r="PE92" s="38"/>
      <c r="PF92" s="38"/>
      <c r="PG92" s="38"/>
      <c r="PH92" s="38"/>
      <c r="PI92" s="38"/>
      <c r="PJ92" s="38"/>
      <c r="PK92" s="38"/>
      <c r="PL92" s="38"/>
      <c r="PM92" s="38"/>
    </row>
    <row r="93" spans="1:429" s="68" customFormat="1" x14ac:dyDescent="0.25">
      <c r="A93" s="207"/>
      <c r="B93" s="1"/>
      <c r="C93" s="72"/>
      <c r="D93" s="51"/>
      <c r="E93" s="17"/>
      <c r="F93" s="17"/>
      <c r="G93" s="17"/>
      <c r="H93" s="17"/>
      <c r="I93" s="17"/>
      <c r="J93" s="17"/>
      <c r="K93" s="17"/>
      <c r="L93" s="17"/>
      <c r="M93" s="17"/>
      <c r="N93" s="17"/>
      <c r="O93" s="17"/>
      <c r="P93" s="17"/>
      <c r="Q93" s="17"/>
      <c r="R93" s="17"/>
      <c r="S93" s="17"/>
      <c r="T93" s="17"/>
      <c r="U93" s="17"/>
      <c r="V93" s="17"/>
      <c r="W93" s="17"/>
      <c r="X93" s="17"/>
      <c r="Y93" s="17"/>
      <c r="Z93" s="17"/>
      <c r="AA93" s="17"/>
      <c r="AB93" s="52"/>
      <c r="AC93" s="52"/>
      <c r="AD93" s="52"/>
      <c r="AE93" s="52"/>
      <c r="AF93" s="52"/>
      <c r="AG93" s="52"/>
      <c r="AH93" s="52"/>
      <c r="AI93" s="53"/>
      <c r="AJ93" s="52"/>
      <c r="AK93" s="52"/>
      <c r="AL93" s="52"/>
      <c r="AM93" s="52"/>
      <c r="AN93" s="52"/>
      <c r="AO93" s="52"/>
      <c r="AP93" s="52"/>
      <c r="AQ93" s="52"/>
      <c r="AR93" s="52"/>
      <c r="AS93" s="52"/>
      <c r="AT93" s="52"/>
      <c r="AU93" s="52"/>
      <c r="AV93" s="53"/>
      <c r="AW93" s="56"/>
      <c r="AX93" s="56"/>
      <c r="AY93" s="56"/>
      <c r="AZ93" s="56"/>
      <c r="BA93" s="56"/>
      <c r="BB93" s="56"/>
      <c r="BC93" s="56"/>
      <c r="BD93" s="56"/>
      <c r="BE93" s="56"/>
      <c r="BF93" s="56"/>
      <c r="BG93" s="57"/>
      <c r="BH93" s="58"/>
      <c r="BI93" s="58"/>
      <c r="BJ93" s="58"/>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58"/>
      <c r="FG93" s="58"/>
      <c r="FH93" s="58"/>
      <c r="FI93" s="58"/>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c r="IY93" s="56"/>
      <c r="IZ93" s="56"/>
      <c r="JA93" s="56"/>
      <c r="JB93" s="56"/>
      <c r="JC93" s="56"/>
      <c r="JD93" s="56"/>
      <c r="JE93" s="56"/>
      <c r="JF93" s="56"/>
      <c r="JG93" s="56"/>
      <c r="JH93" s="56"/>
      <c r="JI93" s="56"/>
      <c r="JJ93" s="56"/>
      <c r="JK93" s="56"/>
      <c r="JL93" s="56"/>
      <c r="JM93" s="56"/>
      <c r="JN93" s="56"/>
      <c r="JO93" s="56"/>
      <c r="JP93" s="52"/>
      <c r="JQ93" s="52"/>
      <c r="JR93" s="52"/>
      <c r="JS93" s="52"/>
      <c r="JT93" s="52"/>
      <c r="JU93" s="52"/>
      <c r="JV93" s="52"/>
      <c r="JW93" s="52"/>
      <c r="JX93" s="52"/>
      <c r="JY93" s="52"/>
      <c r="JZ93" s="52"/>
      <c r="KA93" s="52"/>
      <c r="KB93" s="52"/>
      <c r="KC93" s="52"/>
      <c r="KD93" s="52"/>
      <c r="KE93" s="52"/>
      <c r="KF93" s="52"/>
      <c r="KG93" s="52"/>
      <c r="KH93" s="52"/>
      <c r="KI93" s="52"/>
      <c r="KJ93" s="52"/>
      <c r="KK93" s="52"/>
      <c r="KL93" s="52"/>
      <c r="KM93" s="52"/>
      <c r="KN93" s="52"/>
      <c r="KO93" s="52"/>
      <c r="KP93" s="52"/>
      <c r="KQ93" s="17"/>
      <c r="KR93" s="17"/>
      <c r="KS93" s="17"/>
      <c r="KT93" s="17"/>
      <c r="KU93" s="17"/>
      <c r="KV93" s="17"/>
      <c r="KW93" s="52"/>
      <c r="KX93" s="52"/>
      <c r="KY93" s="52"/>
      <c r="KZ93" s="52"/>
      <c r="LA93" s="52"/>
      <c r="LB93" s="52"/>
      <c r="LC93" s="52"/>
      <c r="LD93" s="52"/>
      <c r="LE93" s="52"/>
      <c r="LF93" s="52"/>
      <c r="LG93" s="52"/>
      <c r="LH93" s="52"/>
      <c r="LI93" s="52"/>
      <c r="LJ93" s="52"/>
      <c r="LK93" s="52"/>
      <c r="LL93" s="52"/>
      <c r="LM93" s="17"/>
      <c r="LN93" s="17"/>
      <c r="LO93" s="17"/>
      <c r="LP93" s="17"/>
      <c r="LQ93" s="17"/>
      <c r="LR93" s="17"/>
      <c r="LS93" s="69"/>
      <c r="LU93" s="38"/>
      <c r="LV93" s="38"/>
      <c r="LW93" s="38"/>
      <c r="LX93" s="38"/>
      <c r="LY93" s="38"/>
      <c r="LZ93" s="38"/>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c r="NQ93" s="38"/>
      <c r="NR93" s="38"/>
      <c r="NS93" s="38"/>
      <c r="NT93" s="38"/>
      <c r="NU93" s="38"/>
      <c r="NV93" s="38"/>
      <c r="NW93" s="38"/>
      <c r="NX93" s="38"/>
      <c r="NY93" s="38"/>
      <c r="NZ93" s="38"/>
      <c r="OA93" s="38"/>
      <c r="OB93" s="38"/>
      <c r="OC93" s="38"/>
      <c r="OD93" s="38"/>
      <c r="OE93" s="38"/>
      <c r="OF93" s="38"/>
      <c r="OG93" s="38"/>
      <c r="OH93" s="38"/>
      <c r="OI93" s="38"/>
      <c r="OJ93" s="38"/>
      <c r="OK93" s="38"/>
      <c r="OL93" s="38"/>
      <c r="OM93" s="38"/>
      <c r="ON93" s="38"/>
      <c r="OO93" s="38"/>
      <c r="OP93" s="38"/>
      <c r="OQ93" s="38"/>
      <c r="OR93" s="38"/>
      <c r="OS93" s="38"/>
      <c r="OT93" s="38"/>
      <c r="OU93" s="38"/>
      <c r="OV93" s="38"/>
      <c r="OW93" s="38"/>
      <c r="OX93" s="38"/>
      <c r="OY93" s="38"/>
      <c r="OZ93" s="38"/>
      <c r="PA93" s="38"/>
      <c r="PB93" s="38"/>
      <c r="PC93" s="38"/>
      <c r="PD93" s="38"/>
      <c r="PE93" s="38"/>
      <c r="PF93" s="38"/>
      <c r="PG93" s="38"/>
      <c r="PH93" s="38"/>
      <c r="PI93" s="38"/>
      <c r="PJ93" s="38"/>
      <c r="PK93" s="38"/>
      <c r="PL93" s="38"/>
      <c r="PM93" s="38"/>
    </row>
    <row r="94" spans="1:429" s="68" customFormat="1" x14ac:dyDescent="0.25">
      <c r="A94" s="207"/>
      <c r="B94" s="1"/>
      <c r="C94" s="72"/>
      <c r="D94" s="51"/>
      <c r="E94" s="17"/>
      <c r="F94" s="17"/>
      <c r="G94" s="17"/>
      <c r="H94" s="17"/>
      <c r="I94" s="17"/>
      <c r="J94" s="17"/>
      <c r="K94" s="17"/>
      <c r="L94" s="17"/>
      <c r="M94" s="17"/>
      <c r="N94" s="17"/>
      <c r="O94" s="17"/>
      <c r="P94" s="17"/>
      <c r="Q94" s="17"/>
      <c r="R94" s="17"/>
      <c r="S94" s="17"/>
      <c r="T94" s="17"/>
      <c r="U94" s="17"/>
      <c r="V94" s="17"/>
      <c r="W94" s="17"/>
      <c r="X94" s="17"/>
      <c r="Y94" s="17"/>
      <c r="Z94" s="17"/>
      <c r="AA94" s="17"/>
      <c r="AB94" s="52"/>
      <c r="AC94" s="52"/>
      <c r="AD94" s="52"/>
      <c r="AE94" s="52"/>
      <c r="AF94" s="52"/>
      <c r="AG94" s="52"/>
      <c r="AH94" s="52"/>
      <c r="AI94" s="53"/>
      <c r="AJ94" s="52"/>
      <c r="AK94" s="52"/>
      <c r="AL94" s="52"/>
      <c r="AM94" s="52"/>
      <c r="AN94" s="52"/>
      <c r="AO94" s="52"/>
      <c r="AP94" s="52"/>
      <c r="AQ94" s="52"/>
      <c r="AR94" s="52"/>
      <c r="AS94" s="52"/>
      <c r="AT94" s="52"/>
      <c r="AU94" s="52"/>
      <c r="AV94" s="53"/>
      <c r="AW94" s="56"/>
      <c r="AX94" s="56"/>
      <c r="AY94" s="56"/>
      <c r="AZ94" s="56"/>
      <c r="BA94" s="56"/>
      <c r="BB94" s="56"/>
      <c r="BC94" s="56"/>
      <c r="BD94" s="56"/>
      <c r="BE94" s="56"/>
      <c r="BF94" s="56"/>
      <c r="BG94" s="57"/>
      <c r="BH94" s="58"/>
      <c r="BI94" s="58"/>
      <c r="BJ94" s="58"/>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58"/>
      <c r="FG94" s="58"/>
      <c r="FH94" s="58"/>
      <c r="FI94" s="58"/>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2"/>
      <c r="JQ94" s="52"/>
      <c r="JR94" s="52"/>
      <c r="JS94" s="52"/>
      <c r="JT94" s="52"/>
      <c r="JU94" s="52"/>
      <c r="JV94" s="52"/>
      <c r="JW94" s="52"/>
      <c r="JX94" s="52"/>
      <c r="JY94" s="52"/>
      <c r="JZ94" s="52"/>
      <c r="KA94" s="52"/>
      <c r="KB94" s="52"/>
      <c r="KC94" s="52"/>
      <c r="KD94" s="52"/>
      <c r="KE94" s="52"/>
      <c r="KF94" s="52"/>
      <c r="KG94" s="52"/>
      <c r="KH94" s="52"/>
      <c r="KI94" s="52"/>
      <c r="KJ94" s="52"/>
      <c r="KK94" s="52"/>
      <c r="KL94" s="52"/>
      <c r="KM94" s="52"/>
      <c r="KN94" s="52"/>
      <c r="KO94" s="52"/>
      <c r="KP94" s="52"/>
      <c r="KQ94" s="17"/>
      <c r="KR94" s="17"/>
      <c r="KS94" s="17"/>
      <c r="KT94" s="17"/>
      <c r="KU94" s="17"/>
      <c r="KV94" s="17"/>
      <c r="KW94" s="52"/>
      <c r="KX94" s="52"/>
      <c r="KY94" s="52"/>
      <c r="KZ94" s="52"/>
      <c r="LA94" s="52"/>
      <c r="LB94" s="52"/>
      <c r="LC94" s="52"/>
      <c r="LD94" s="52"/>
      <c r="LE94" s="52"/>
      <c r="LF94" s="52"/>
      <c r="LG94" s="52"/>
      <c r="LH94" s="52"/>
      <c r="LI94" s="52"/>
      <c r="LJ94" s="52"/>
      <c r="LK94" s="52"/>
      <c r="LL94" s="52"/>
      <c r="LM94" s="17"/>
      <c r="LN94" s="17"/>
      <c r="LO94" s="17"/>
      <c r="LP94" s="17"/>
      <c r="LQ94" s="17"/>
      <c r="LR94" s="17"/>
      <c r="LS94" s="69"/>
      <c r="LU94" s="38"/>
      <c r="LV94" s="38"/>
      <c r="LW94" s="38"/>
      <c r="LX94" s="38"/>
      <c r="LY94" s="38"/>
      <c r="LZ94" s="38"/>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c r="NQ94" s="38"/>
      <c r="NR94" s="38"/>
      <c r="NS94" s="38"/>
      <c r="NT94" s="38"/>
      <c r="NU94" s="38"/>
      <c r="NV94" s="38"/>
      <c r="NW94" s="38"/>
      <c r="NX94" s="38"/>
      <c r="NY94" s="38"/>
      <c r="NZ94" s="38"/>
      <c r="OA94" s="38"/>
      <c r="OB94" s="38"/>
      <c r="OC94" s="38"/>
      <c r="OD94" s="38"/>
      <c r="OE94" s="38"/>
      <c r="OF94" s="38"/>
      <c r="OG94" s="38"/>
      <c r="OH94" s="38"/>
      <c r="OI94" s="38"/>
      <c r="OJ94" s="38"/>
      <c r="OK94" s="38"/>
      <c r="OL94" s="38"/>
      <c r="OM94" s="38"/>
      <c r="ON94" s="38"/>
      <c r="OO94" s="38"/>
      <c r="OP94" s="38"/>
      <c r="OQ94" s="38"/>
      <c r="OR94" s="38"/>
      <c r="OS94" s="38"/>
      <c r="OT94" s="38"/>
      <c r="OU94" s="38"/>
      <c r="OV94" s="38"/>
      <c r="OW94" s="38"/>
      <c r="OX94" s="38"/>
      <c r="OY94" s="38"/>
      <c r="OZ94" s="38"/>
      <c r="PA94" s="38"/>
      <c r="PB94" s="38"/>
      <c r="PC94" s="38"/>
      <c r="PD94" s="38"/>
      <c r="PE94" s="38"/>
      <c r="PF94" s="38"/>
      <c r="PG94" s="38"/>
      <c r="PH94" s="38"/>
      <c r="PI94" s="38"/>
      <c r="PJ94" s="38"/>
      <c r="PK94" s="38"/>
      <c r="PL94" s="38"/>
      <c r="PM94" s="38"/>
    </row>
    <row r="95" spans="1:429" s="68" customFormat="1" x14ac:dyDescent="0.25">
      <c r="A95" s="207"/>
      <c r="B95" s="1"/>
      <c r="C95" s="72"/>
      <c r="D95" s="51"/>
      <c r="E95" s="17"/>
      <c r="F95" s="17"/>
      <c r="G95" s="17"/>
      <c r="H95" s="17"/>
      <c r="I95" s="17"/>
      <c r="J95" s="17"/>
      <c r="K95" s="17"/>
      <c r="L95" s="17"/>
      <c r="M95" s="17"/>
      <c r="N95" s="17"/>
      <c r="O95" s="17"/>
      <c r="P95" s="17"/>
      <c r="Q95" s="17"/>
      <c r="R95" s="17"/>
      <c r="S95" s="17"/>
      <c r="T95" s="17"/>
      <c r="U95" s="17"/>
      <c r="V95" s="17"/>
      <c r="W95" s="17"/>
      <c r="X95" s="17"/>
      <c r="Y95" s="17"/>
      <c r="Z95" s="17"/>
      <c r="AA95" s="17"/>
      <c r="AB95" s="52"/>
      <c r="AC95" s="52"/>
      <c r="AD95" s="52"/>
      <c r="AE95" s="52"/>
      <c r="AF95" s="52"/>
      <c r="AG95" s="52"/>
      <c r="AH95" s="52"/>
      <c r="AI95" s="53"/>
      <c r="AJ95" s="52"/>
      <c r="AK95" s="52"/>
      <c r="AL95" s="52"/>
      <c r="AM95" s="52"/>
      <c r="AN95" s="52"/>
      <c r="AO95" s="52"/>
      <c r="AP95" s="52"/>
      <c r="AQ95" s="52"/>
      <c r="AR95" s="52"/>
      <c r="AS95" s="52"/>
      <c r="AT95" s="52"/>
      <c r="AU95" s="52"/>
      <c r="AV95" s="53"/>
      <c r="AW95" s="56"/>
      <c r="AX95" s="56"/>
      <c r="AY95" s="56"/>
      <c r="AZ95" s="56"/>
      <c r="BA95" s="56"/>
      <c r="BB95" s="56"/>
      <c r="BC95" s="56"/>
      <c r="BD95" s="56"/>
      <c r="BE95" s="56"/>
      <c r="BF95" s="56"/>
      <c r="BG95" s="57"/>
      <c r="BH95" s="58"/>
      <c r="BI95" s="58"/>
      <c r="BJ95" s="58"/>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58"/>
      <c r="FG95" s="58"/>
      <c r="FH95" s="58"/>
      <c r="FI95" s="58"/>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56"/>
      <c r="IJ95" s="56"/>
      <c r="IK95" s="56"/>
      <c r="IL95" s="56"/>
      <c r="IM95" s="56"/>
      <c r="IN95" s="56"/>
      <c r="IO95" s="56"/>
      <c r="IP95" s="56"/>
      <c r="IQ95" s="56"/>
      <c r="IR95" s="56"/>
      <c r="IS95" s="56"/>
      <c r="IT95" s="56"/>
      <c r="IU95" s="56"/>
      <c r="IV95" s="56"/>
      <c r="IW95" s="56"/>
      <c r="IX95" s="56"/>
      <c r="IY95" s="56"/>
      <c r="IZ95" s="56"/>
      <c r="JA95" s="56"/>
      <c r="JB95" s="56"/>
      <c r="JC95" s="56"/>
      <c r="JD95" s="56"/>
      <c r="JE95" s="56"/>
      <c r="JF95" s="56"/>
      <c r="JG95" s="56"/>
      <c r="JH95" s="56"/>
      <c r="JI95" s="56"/>
      <c r="JJ95" s="56"/>
      <c r="JK95" s="56"/>
      <c r="JL95" s="56"/>
      <c r="JM95" s="56"/>
      <c r="JN95" s="56"/>
      <c r="JO95" s="56"/>
      <c r="JP95" s="52"/>
      <c r="JQ95" s="52"/>
      <c r="JR95" s="52"/>
      <c r="JS95" s="52"/>
      <c r="JT95" s="52"/>
      <c r="JU95" s="52"/>
      <c r="JV95" s="52"/>
      <c r="JW95" s="52"/>
      <c r="JX95" s="52"/>
      <c r="JY95" s="52"/>
      <c r="JZ95" s="52"/>
      <c r="KA95" s="52"/>
      <c r="KB95" s="52"/>
      <c r="KC95" s="52"/>
      <c r="KD95" s="52"/>
      <c r="KE95" s="52"/>
      <c r="KF95" s="52"/>
      <c r="KG95" s="52"/>
      <c r="KH95" s="52"/>
      <c r="KI95" s="52"/>
      <c r="KJ95" s="52"/>
      <c r="KK95" s="52"/>
      <c r="KL95" s="52"/>
      <c r="KM95" s="52"/>
      <c r="KN95" s="52"/>
      <c r="KO95" s="52"/>
      <c r="KP95" s="52"/>
      <c r="KQ95" s="17"/>
      <c r="KR95" s="17"/>
      <c r="KS95" s="17"/>
      <c r="KT95" s="17"/>
      <c r="KU95" s="17"/>
      <c r="KV95" s="17"/>
      <c r="KW95" s="52"/>
      <c r="KX95" s="52"/>
      <c r="KY95" s="52"/>
      <c r="KZ95" s="52"/>
      <c r="LA95" s="52"/>
      <c r="LB95" s="52"/>
      <c r="LC95" s="52"/>
      <c r="LD95" s="52"/>
      <c r="LE95" s="52"/>
      <c r="LF95" s="52"/>
      <c r="LG95" s="52"/>
      <c r="LH95" s="52"/>
      <c r="LI95" s="52"/>
      <c r="LJ95" s="52"/>
      <c r="LK95" s="52"/>
      <c r="LL95" s="52"/>
      <c r="LM95" s="17"/>
      <c r="LN95" s="17"/>
      <c r="LO95" s="17"/>
      <c r="LP95" s="17"/>
      <c r="LQ95" s="17"/>
      <c r="LR95" s="17"/>
      <c r="LS95" s="69"/>
      <c r="LU95" s="38"/>
      <c r="LV95" s="38"/>
      <c r="LW95" s="38"/>
      <c r="LX95" s="38"/>
      <c r="LY95" s="38"/>
      <c r="LZ95" s="38"/>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c r="NQ95" s="38"/>
      <c r="NR95" s="38"/>
      <c r="NS95" s="38"/>
      <c r="NT95" s="38"/>
      <c r="NU95" s="38"/>
      <c r="NV95" s="38"/>
      <c r="NW95" s="38"/>
      <c r="NX95" s="38"/>
      <c r="NY95" s="38"/>
      <c r="NZ95" s="38"/>
      <c r="OA95" s="38"/>
      <c r="OB95" s="38"/>
      <c r="OC95" s="38"/>
      <c r="OD95" s="38"/>
      <c r="OE95" s="38"/>
      <c r="OF95" s="38"/>
      <c r="OG95" s="38"/>
      <c r="OH95" s="38"/>
      <c r="OI95" s="38"/>
      <c r="OJ95" s="38"/>
      <c r="OK95" s="38"/>
      <c r="OL95" s="38"/>
      <c r="OM95" s="38"/>
      <c r="ON95" s="38"/>
      <c r="OO95" s="38"/>
      <c r="OP95" s="38"/>
      <c r="OQ95" s="38"/>
      <c r="OR95" s="38"/>
      <c r="OS95" s="38"/>
      <c r="OT95" s="38"/>
      <c r="OU95" s="38"/>
      <c r="OV95" s="38"/>
      <c r="OW95" s="38"/>
      <c r="OX95" s="38"/>
      <c r="OY95" s="38"/>
      <c r="OZ95" s="38"/>
      <c r="PA95" s="38"/>
      <c r="PB95" s="38"/>
      <c r="PC95" s="38"/>
      <c r="PD95" s="38"/>
      <c r="PE95" s="38"/>
      <c r="PF95" s="38"/>
      <c r="PG95" s="38"/>
      <c r="PH95" s="38"/>
      <c r="PI95" s="38"/>
      <c r="PJ95" s="38"/>
      <c r="PK95" s="38"/>
      <c r="PL95" s="38"/>
      <c r="PM95" s="38"/>
    </row>
    <row r="96" spans="1:429" s="68" customFormat="1" x14ac:dyDescent="0.25">
      <c r="A96" s="207"/>
      <c r="B96" s="1"/>
      <c r="C96" s="72"/>
      <c r="D96" s="51"/>
      <c r="E96" s="17"/>
      <c r="F96" s="17"/>
      <c r="G96" s="17"/>
      <c r="H96" s="17"/>
      <c r="I96" s="17"/>
      <c r="J96" s="17"/>
      <c r="K96" s="17"/>
      <c r="L96" s="17"/>
      <c r="M96" s="17"/>
      <c r="N96" s="17"/>
      <c r="O96" s="17"/>
      <c r="P96" s="17"/>
      <c r="Q96" s="17"/>
      <c r="R96" s="17"/>
      <c r="S96" s="17"/>
      <c r="T96" s="17"/>
      <c r="U96" s="17"/>
      <c r="V96" s="17"/>
      <c r="W96" s="17"/>
      <c r="X96" s="17"/>
      <c r="Y96" s="17"/>
      <c r="Z96" s="17"/>
      <c r="AA96" s="17"/>
      <c r="AB96" s="52"/>
      <c r="AC96" s="52"/>
      <c r="AD96" s="52"/>
      <c r="AE96" s="52"/>
      <c r="AF96" s="52"/>
      <c r="AG96" s="52"/>
      <c r="AH96" s="52"/>
      <c r="AI96" s="53"/>
      <c r="AJ96" s="52"/>
      <c r="AK96" s="52"/>
      <c r="AL96" s="52"/>
      <c r="AM96" s="52"/>
      <c r="AN96" s="52"/>
      <c r="AO96" s="52"/>
      <c r="AP96" s="52"/>
      <c r="AQ96" s="52"/>
      <c r="AR96" s="52"/>
      <c r="AS96" s="52"/>
      <c r="AT96" s="52"/>
      <c r="AU96" s="52"/>
      <c r="AV96" s="53"/>
      <c r="AW96" s="56"/>
      <c r="AX96" s="56"/>
      <c r="AY96" s="56"/>
      <c r="AZ96" s="56"/>
      <c r="BA96" s="56"/>
      <c r="BB96" s="56"/>
      <c r="BC96" s="56"/>
      <c r="BD96" s="56"/>
      <c r="BE96" s="56"/>
      <c r="BF96" s="56"/>
      <c r="BG96" s="57"/>
      <c r="BH96" s="58"/>
      <c r="BI96" s="58"/>
      <c r="BJ96" s="58"/>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58"/>
      <c r="FG96" s="58"/>
      <c r="FH96" s="58"/>
      <c r="FI96" s="58"/>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c r="IJ96" s="56"/>
      <c r="IK96" s="56"/>
      <c r="IL96" s="56"/>
      <c r="IM96" s="56"/>
      <c r="IN96" s="56"/>
      <c r="IO96" s="56"/>
      <c r="IP96" s="56"/>
      <c r="IQ96" s="56"/>
      <c r="IR96" s="56"/>
      <c r="IS96" s="56"/>
      <c r="IT96" s="56"/>
      <c r="IU96" s="56"/>
      <c r="IV96" s="56"/>
      <c r="IW96" s="56"/>
      <c r="IX96" s="56"/>
      <c r="IY96" s="56"/>
      <c r="IZ96" s="56"/>
      <c r="JA96" s="56"/>
      <c r="JB96" s="56"/>
      <c r="JC96" s="56"/>
      <c r="JD96" s="56"/>
      <c r="JE96" s="56"/>
      <c r="JF96" s="56"/>
      <c r="JG96" s="56"/>
      <c r="JH96" s="56"/>
      <c r="JI96" s="56"/>
      <c r="JJ96" s="56"/>
      <c r="JK96" s="56"/>
      <c r="JL96" s="56"/>
      <c r="JM96" s="56"/>
      <c r="JN96" s="56"/>
      <c r="JO96" s="56"/>
      <c r="JP96" s="52"/>
      <c r="JQ96" s="52"/>
      <c r="JR96" s="52"/>
      <c r="JS96" s="52"/>
      <c r="JT96" s="52"/>
      <c r="JU96" s="52"/>
      <c r="JV96" s="52"/>
      <c r="JW96" s="52"/>
      <c r="JX96" s="52"/>
      <c r="JY96" s="52"/>
      <c r="JZ96" s="52"/>
      <c r="KA96" s="52"/>
      <c r="KB96" s="52"/>
      <c r="KC96" s="52"/>
      <c r="KD96" s="52"/>
      <c r="KE96" s="52"/>
      <c r="KF96" s="52"/>
      <c r="KG96" s="52"/>
      <c r="KH96" s="52"/>
      <c r="KI96" s="52"/>
      <c r="KJ96" s="52"/>
      <c r="KK96" s="52"/>
      <c r="KL96" s="52"/>
      <c r="KM96" s="52"/>
      <c r="KN96" s="52"/>
      <c r="KO96" s="52"/>
      <c r="KP96" s="52"/>
      <c r="KQ96" s="17"/>
      <c r="KR96" s="17"/>
      <c r="KS96" s="17"/>
      <c r="KT96" s="17"/>
      <c r="KU96" s="17"/>
      <c r="KV96" s="17"/>
      <c r="KW96" s="52"/>
      <c r="KX96" s="52"/>
      <c r="KY96" s="52"/>
      <c r="KZ96" s="52"/>
      <c r="LA96" s="52"/>
      <c r="LB96" s="52"/>
      <c r="LC96" s="52"/>
      <c r="LD96" s="52"/>
      <c r="LE96" s="52"/>
      <c r="LF96" s="52"/>
      <c r="LG96" s="52"/>
      <c r="LH96" s="52"/>
      <c r="LI96" s="52"/>
      <c r="LJ96" s="52"/>
      <c r="LK96" s="52"/>
      <c r="LL96" s="52"/>
      <c r="LM96" s="17"/>
      <c r="LN96" s="17"/>
      <c r="LO96" s="17"/>
      <c r="LP96" s="17"/>
      <c r="LQ96" s="17"/>
      <c r="LR96" s="17"/>
      <c r="LS96" s="69"/>
      <c r="LU96" s="38"/>
      <c r="LV96" s="38"/>
      <c r="LW96" s="38"/>
      <c r="LX96" s="38"/>
      <c r="LY96" s="38"/>
      <c r="LZ96" s="38"/>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c r="NQ96" s="38"/>
      <c r="NR96" s="38"/>
      <c r="NS96" s="38"/>
      <c r="NT96" s="38"/>
      <c r="NU96" s="38"/>
      <c r="NV96" s="38"/>
      <c r="NW96" s="38"/>
      <c r="NX96" s="38"/>
      <c r="NY96" s="38"/>
      <c r="NZ96" s="38"/>
      <c r="OA96" s="38"/>
      <c r="OB96" s="38"/>
      <c r="OC96" s="38"/>
      <c r="OD96" s="38"/>
      <c r="OE96" s="38"/>
      <c r="OF96" s="38"/>
      <c r="OG96" s="38"/>
      <c r="OH96" s="38"/>
      <c r="OI96" s="38"/>
      <c r="OJ96" s="38"/>
      <c r="OK96" s="38"/>
      <c r="OL96" s="38"/>
      <c r="OM96" s="38"/>
      <c r="ON96" s="38"/>
      <c r="OO96" s="38"/>
      <c r="OP96" s="38"/>
      <c r="OQ96" s="38"/>
      <c r="OR96" s="38"/>
      <c r="OS96" s="38"/>
      <c r="OT96" s="38"/>
      <c r="OU96" s="38"/>
      <c r="OV96" s="38"/>
      <c r="OW96" s="38"/>
      <c r="OX96" s="38"/>
      <c r="OY96" s="38"/>
      <c r="OZ96" s="38"/>
      <c r="PA96" s="38"/>
      <c r="PB96" s="38"/>
      <c r="PC96" s="38"/>
      <c r="PD96" s="38"/>
      <c r="PE96" s="38"/>
      <c r="PF96" s="38"/>
      <c r="PG96" s="38"/>
      <c r="PH96" s="38"/>
      <c r="PI96" s="38"/>
      <c r="PJ96" s="38"/>
      <c r="PK96" s="38"/>
      <c r="PL96" s="38"/>
      <c r="PM96" s="38"/>
    </row>
    <row r="97" spans="1:429" s="68" customFormat="1" x14ac:dyDescent="0.25">
      <c r="A97" s="207"/>
      <c r="B97" s="1"/>
      <c r="C97" s="72"/>
      <c r="D97" s="51"/>
      <c r="E97" s="17"/>
      <c r="F97" s="17"/>
      <c r="G97" s="17"/>
      <c r="H97" s="17"/>
      <c r="I97" s="17"/>
      <c r="J97" s="17"/>
      <c r="K97" s="17"/>
      <c r="L97" s="17"/>
      <c r="M97" s="17"/>
      <c r="N97" s="17"/>
      <c r="O97" s="17"/>
      <c r="P97" s="17"/>
      <c r="Q97" s="17"/>
      <c r="R97" s="17"/>
      <c r="S97" s="17"/>
      <c r="T97" s="17"/>
      <c r="U97" s="17"/>
      <c r="V97" s="17"/>
      <c r="W97" s="17"/>
      <c r="X97" s="17"/>
      <c r="Y97" s="17"/>
      <c r="Z97" s="17"/>
      <c r="AA97" s="17"/>
      <c r="AB97" s="52"/>
      <c r="AC97" s="52"/>
      <c r="AD97" s="52"/>
      <c r="AE97" s="52"/>
      <c r="AF97" s="52"/>
      <c r="AG97" s="52"/>
      <c r="AH97" s="52"/>
      <c r="AI97" s="53"/>
      <c r="AJ97" s="52"/>
      <c r="AK97" s="52"/>
      <c r="AL97" s="52"/>
      <c r="AM97" s="52"/>
      <c r="AN97" s="52"/>
      <c r="AO97" s="52"/>
      <c r="AP97" s="52"/>
      <c r="AQ97" s="52"/>
      <c r="AR97" s="52"/>
      <c r="AS97" s="52"/>
      <c r="AT97" s="52"/>
      <c r="AU97" s="52"/>
      <c r="AV97" s="53"/>
      <c r="AW97" s="56"/>
      <c r="AX97" s="56"/>
      <c r="AY97" s="56"/>
      <c r="AZ97" s="56"/>
      <c r="BA97" s="56"/>
      <c r="BB97" s="56"/>
      <c r="BC97" s="56"/>
      <c r="BD97" s="56"/>
      <c r="BE97" s="56"/>
      <c r="BF97" s="56"/>
      <c r="BG97" s="57"/>
      <c r="BH97" s="58"/>
      <c r="BI97" s="58"/>
      <c r="BJ97" s="58"/>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58"/>
      <c r="FG97" s="58"/>
      <c r="FH97" s="58"/>
      <c r="FI97" s="58"/>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c r="IK97" s="56"/>
      <c r="IL97" s="56"/>
      <c r="IM97" s="56"/>
      <c r="IN97" s="56"/>
      <c r="IO97" s="56"/>
      <c r="IP97" s="56"/>
      <c r="IQ97" s="56"/>
      <c r="IR97" s="56"/>
      <c r="IS97" s="56"/>
      <c r="IT97" s="56"/>
      <c r="IU97" s="56"/>
      <c r="IV97" s="56"/>
      <c r="IW97" s="56"/>
      <c r="IX97" s="56"/>
      <c r="IY97" s="56"/>
      <c r="IZ97" s="56"/>
      <c r="JA97" s="56"/>
      <c r="JB97" s="56"/>
      <c r="JC97" s="56"/>
      <c r="JD97" s="56"/>
      <c r="JE97" s="56"/>
      <c r="JF97" s="56"/>
      <c r="JG97" s="56"/>
      <c r="JH97" s="56"/>
      <c r="JI97" s="56"/>
      <c r="JJ97" s="56"/>
      <c r="JK97" s="56"/>
      <c r="JL97" s="56"/>
      <c r="JM97" s="56"/>
      <c r="JN97" s="56"/>
      <c r="JO97" s="56"/>
      <c r="JP97" s="52"/>
      <c r="JQ97" s="52"/>
      <c r="JR97" s="52"/>
      <c r="JS97" s="52"/>
      <c r="JT97" s="52"/>
      <c r="JU97" s="52"/>
      <c r="JV97" s="52"/>
      <c r="JW97" s="52"/>
      <c r="JX97" s="52"/>
      <c r="JY97" s="52"/>
      <c r="JZ97" s="52"/>
      <c r="KA97" s="52"/>
      <c r="KB97" s="52"/>
      <c r="KC97" s="52"/>
      <c r="KD97" s="52"/>
      <c r="KE97" s="52"/>
      <c r="KF97" s="52"/>
      <c r="KG97" s="52"/>
      <c r="KH97" s="52"/>
      <c r="KI97" s="52"/>
      <c r="KJ97" s="52"/>
      <c r="KK97" s="52"/>
      <c r="KL97" s="52"/>
      <c r="KM97" s="52"/>
      <c r="KN97" s="52"/>
      <c r="KO97" s="52"/>
      <c r="KP97" s="52"/>
      <c r="KQ97" s="17"/>
      <c r="KR97" s="17"/>
      <c r="KS97" s="17"/>
      <c r="KT97" s="17"/>
      <c r="KU97" s="17"/>
      <c r="KV97" s="17"/>
      <c r="KW97" s="52"/>
      <c r="KX97" s="52"/>
      <c r="KY97" s="52"/>
      <c r="KZ97" s="52"/>
      <c r="LA97" s="52"/>
      <c r="LB97" s="52"/>
      <c r="LC97" s="52"/>
      <c r="LD97" s="52"/>
      <c r="LE97" s="52"/>
      <c r="LF97" s="52"/>
      <c r="LG97" s="52"/>
      <c r="LH97" s="52"/>
      <c r="LI97" s="52"/>
      <c r="LJ97" s="52"/>
      <c r="LK97" s="52"/>
      <c r="LL97" s="52"/>
      <c r="LM97" s="17"/>
      <c r="LN97" s="17"/>
      <c r="LO97" s="17"/>
      <c r="LP97" s="17"/>
      <c r="LQ97" s="17"/>
      <c r="LR97" s="17"/>
      <c r="LS97" s="69"/>
      <c r="LU97" s="38"/>
      <c r="LV97" s="38"/>
      <c r="LW97" s="38"/>
      <c r="LX97" s="38"/>
      <c r="LY97" s="38"/>
      <c r="LZ97" s="38"/>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c r="NQ97" s="38"/>
      <c r="NR97" s="38"/>
      <c r="NS97" s="38"/>
      <c r="NT97" s="38"/>
      <c r="NU97" s="38"/>
      <c r="NV97" s="38"/>
      <c r="NW97" s="38"/>
      <c r="NX97" s="38"/>
      <c r="NY97" s="38"/>
      <c r="NZ97" s="38"/>
      <c r="OA97" s="38"/>
      <c r="OB97" s="38"/>
      <c r="OC97" s="38"/>
      <c r="OD97" s="38"/>
      <c r="OE97" s="38"/>
      <c r="OF97" s="38"/>
      <c r="OG97" s="38"/>
      <c r="OH97" s="38"/>
      <c r="OI97" s="38"/>
      <c r="OJ97" s="38"/>
      <c r="OK97" s="38"/>
      <c r="OL97" s="38"/>
      <c r="OM97" s="38"/>
      <c r="ON97" s="38"/>
      <c r="OO97" s="38"/>
      <c r="OP97" s="38"/>
      <c r="OQ97" s="38"/>
      <c r="OR97" s="38"/>
      <c r="OS97" s="38"/>
      <c r="OT97" s="38"/>
      <c r="OU97" s="38"/>
      <c r="OV97" s="38"/>
      <c r="OW97" s="38"/>
      <c r="OX97" s="38"/>
      <c r="OY97" s="38"/>
      <c r="OZ97" s="38"/>
      <c r="PA97" s="38"/>
      <c r="PB97" s="38"/>
      <c r="PC97" s="38"/>
      <c r="PD97" s="38"/>
      <c r="PE97" s="38"/>
      <c r="PF97" s="38"/>
      <c r="PG97" s="38"/>
      <c r="PH97" s="38"/>
      <c r="PI97" s="38"/>
      <c r="PJ97" s="38"/>
      <c r="PK97" s="38"/>
      <c r="PL97" s="38"/>
      <c r="PM97" s="38"/>
    </row>
    <row r="98" spans="1:429" s="68" customFormat="1" x14ac:dyDescent="0.25">
      <c r="A98" s="207"/>
      <c r="B98" s="1"/>
      <c r="C98" s="72"/>
      <c r="D98" s="51"/>
      <c r="E98" s="17"/>
      <c r="F98" s="17"/>
      <c r="G98" s="17"/>
      <c r="H98" s="17"/>
      <c r="I98" s="17"/>
      <c r="J98" s="17"/>
      <c r="K98" s="17"/>
      <c r="L98" s="17"/>
      <c r="M98" s="17"/>
      <c r="N98" s="17"/>
      <c r="O98" s="17"/>
      <c r="P98" s="17"/>
      <c r="Q98" s="17"/>
      <c r="R98" s="17"/>
      <c r="S98" s="17"/>
      <c r="T98" s="17"/>
      <c r="U98" s="17"/>
      <c r="V98" s="17"/>
      <c r="W98" s="17"/>
      <c r="X98" s="17"/>
      <c r="Y98" s="17"/>
      <c r="Z98" s="17"/>
      <c r="AA98" s="17"/>
      <c r="AB98" s="52"/>
      <c r="AC98" s="52"/>
      <c r="AD98" s="52"/>
      <c r="AE98" s="52"/>
      <c r="AF98" s="52"/>
      <c r="AG98" s="52"/>
      <c r="AH98" s="52"/>
      <c r="AI98" s="53"/>
      <c r="AJ98" s="52"/>
      <c r="AK98" s="52"/>
      <c r="AL98" s="52"/>
      <c r="AM98" s="52"/>
      <c r="AN98" s="52"/>
      <c r="AO98" s="52"/>
      <c r="AP98" s="52"/>
      <c r="AQ98" s="52"/>
      <c r="AR98" s="52"/>
      <c r="AS98" s="52"/>
      <c r="AT98" s="52"/>
      <c r="AU98" s="52"/>
      <c r="AV98" s="53"/>
      <c r="AW98" s="56"/>
      <c r="AX98" s="56"/>
      <c r="AY98" s="56"/>
      <c r="AZ98" s="56"/>
      <c r="BA98" s="56"/>
      <c r="BB98" s="56"/>
      <c r="BC98" s="56"/>
      <c r="BD98" s="56"/>
      <c r="BE98" s="56"/>
      <c r="BF98" s="56"/>
      <c r="BG98" s="57"/>
      <c r="BH98" s="58"/>
      <c r="BI98" s="58"/>
      <c r="BJ98" s="58"/>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58"/>
      <c r="FG98" s="58"/>
      <c r="FH98" s="58"/>
      <c r="FI98" s="58"/>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c r="IJ98" s="56"/>
      <c r="IK98" s="56"/>
      <c r="IL98" s="56"/>
      <c r="IM98" s="56"/>
      <c r="IN98" s="56"/>
      <c r="IO98" s="56"/>
      <c r="IP98" s="56"/>
      <c r="IQ98" s="56"/>
      <c r="IR98" s="56"/>
      <c r="IS98" s="56"/>
      <c r="IT98" s="56"/>
      <c r="IU98" s="56"/>
      <c r="IV98" s="56"/>
      <c r="IW98" s="56"/>
      <c r="IX98" s="56"/>
      <c r="IY98" s="56"/>
      <c r="IZ98" s="56"/>
      <c r="JA98" s="56"/>
      <c r="JB98" s="56"/>
      <c r="JC98" s="56"/>
      <c r="JD98" s="56"/>
      <c r="JE98" s="56"/>
      <c r="JF98" s="56"/>
      <c r="JG98" s="56"/>
      <c r="JH98" s="56"/>
      <c r="JI98" s="56"/>
      <c r="JJ98" s="56"/>
      <c r="JK98" s="56"/>
      <c r="JL98" s="56"/>
      <c r="JM98" s="56"/>
      <c r="JN98" s="56"/>
      <c r="JO98" s="56"/>
      <c r="JP98" s="52"/>
      <c r="JQ98" s="52"/>
      <c r="JR98" s="52"/>
      <c r="JS98" s="52"/>
      <c r="JT98" s="52"/>
      <c r="JU98" s="52"/>
      <c r="JV98" s="52"/>
      <c r="JW98" s="52"/>
      <c r="JX98" s="52"/>
      <c r="JY98" s="52"/>
      <c r="JZ98" s="52"/>
      <c r="KA98" s="52"/>
      <c r="KB98" s="52"/>
      <c r="KC98" s="52"/>
      <c r="KD98" s="52"/>
      <c r="KE98" s="52"/>
      <c r="KF98" s="52"/>
      <c r="KG98" s="52"/>
      <c r="KH98" s="52"/>
      <c r="KI98" s="52"/>
      <c r="KJ98" s="52"/>
      <c r="KK98" s="52"/>
      <c r="KL98" s="52"/>
      <c r="KM98" s="52"/>
      <c r="KN98" s="52"/>
      <c r="KO98" s="52"/>
      <c r="KP98" s="52"/>
      <c r="KQ98" s="17"/>
      <c r="KR98" s="17"/>
      <c r="KS98" s="17"/>
      <c r="KT98" s="17"/>
      <c r="KU98" s="17"/>
      <c r="KV98" s="17"/>
      <c r="KW98" s="52"/>
      <c r="KX98" s="52"/>
      <c r="KY98" s="52"/>
      <c r="KZ98" s="52"/>
      <c r="LA98" s="52"/>
      <c r="LB98" s="52"/>
      <c r="LC98" s="52"/>
      <c r="LD98" s="52"/>
      <c r="LE98" s="52"/>
      <c r="LF98" s="52"/>
      <c r="LG98" s="52"/>
      <c r="LH98" s="52"/>
      <c r="LI98" s="52"/>
      <c r="LJ98" s="52"/>
      <c r="LK98" s="52"/>
      <c r="LL98" s="52"/>
      <c r="LM98" s="17"/>
      <c r="LN98" s="17"/>
      <c r="LO98" s="17"/>
      <c r="LP98" s="17"/>
      <c r="LQ98" s="17"/>
      <c r="LR98" s="17"/>
      <c r="LS98" s="69"/>
      <c r="LU98" s="38"/>
      <c r="LV98" s="38"/>
      <c r="LW98" s="38"/>
      <c r="LX98" s="38"/>
      <c r="LY98" s="38"/>
      <c r="LZ98" s="38"/>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c r="NQ98" s="38"/>
      <c r="NR98" s="38"/>
      <c r="NS98" s="38"/>
      <c r="NT98" s="38"/>
      <c r="NU98" s="38"/>
      <c r="NV98" s="38"/>
      <c r="NW98" s="38"/>
      <c r="NX98" s="38"/>
      <c r="NY98" s="38"/>
      <c r="NZ98" s="38"/>
      <c r="OA98" s="38"/>
      <c r="OB98" s="38"/>
      <c r="OC98" s="38"/>
      <c r="OD98" s="38"/>
      <c r="OE98" s="38"/>
      <c r="OF98" s="38"/>
      <c r="OG98" s="38"/>
      <c r="OH98" s="38"/>
      <c r="OI98" s="38"/>
      <c r="OJ98" s="38"/>
      <c r="OK98" s="38"/>
      <c r="OL98" s="38"/>
      <c r="OM98" s="38"/>
      <c r="ON98" s="38"/>
      <c r="OO98" s="38"/>
      <c r="OP98" s="38"/>
      <c r="OQ98" s="38"/>
      <c r="OR98" s="38"/>
      <c r="OS98" s="38"/>
      <c r="OT98" s="38"/>
      <c r="OU98" s="38"/>
      <c r="OV98" s="38"/>
      <c r="OW98" s="38"/>
      <c r="OX98" s="38"/>
      <c r="OY98" s="38"/>
      <c r="OZ98" s="38"/>
      <c r="PA98" s="38"/>
      <c r="PB98" s="38"/>
      <c r="PC98" s="38"/>
      <c r="PD98" s="38"/>
      <c r="PE98" s="38"/>
      <c r="PF98" s="38"/>
      <c r="PG98" s="38"/>
      <c r="PH98" s="38"/>
      <c r="PI98" s="38"/>
      <c r="PJ98" s="38"/>
      <c r="PK98" s="38"/>
      <c r="PL98" s="38"/>
      <c r="PM98" s="38"/>
    </row>
    <row r="99" spans="1:429" s="68" customFormat="1" x14ac:dyDescent="0.25">
      <c r="A99" s="207"/>
      <c r="B99" s="1"/>
      <c r="C99" s="72"/>
      <c r="D99" s="51"/>
      <c r="E99" s="17"/>
      <c r="F99" s="17"/>
      <c r="G99" s="17"/>
      <c r="H99" s="17"/>
      <c r="I99" s="17"/>
      <c r="J99" s="17"/>
      <c r="K99" s="17"/>
      <c r="L99" s="17"/>
      <c r="M99" s="17"/>
      <c r="N99" s="17"/>
      <c r="O99" s="17"/>
      <c r="P99" s="17"/>
      <c r="Q99" s="17"/>
      <c r="R99" s="17"/>
      <c r="S99" s="17"/>
      <c r="T99" s="17"/>
      <c r="U99" s="17"/>
      <c r="V99" s="17"/>
      <c r="W99" s="17"/>
      <c r="X99" s="17"/>
      <c r="Y99" s="17"/>
      <c r="Z99" s="17"/>
      <c r="AA99" s="17"/>
      <c r="AB99" s="52"/>
      <c r="AC99" s="52"/>
      <c r="AD99" s="52"/>
      <c r="AE99" s="52"/>
      <c r="AF99" s="52"/>
      <c r="AG99" s="52"/>
      <c r="AH99" s="52"/>
      <c r="AI99" s="53"/>
      <c r="AJ99" s="52"/>
      <c r="AK99" s="52"/>
      <c r="AL99" s="52"/>
      <c r="AM99" s="52"/>
      <c r="AN99" s="52"/>
      <c r="AO99" s="52"/>
      <c r="AP99" s="52"/>
      <c r="AQ99" s="52"/>
      <c r="AR99" s="52"/>
      <c r="AS99" s="52"/>
      <c r="AT99" s="52"/>
      <c r="AU99" s="52"/>
      <c r="AV99" s="53"/>
      <c r="AW99" s="56"/>
      <c r="AX99" s="56"/>
      <c r="AY99" s="56"/>
      <c r="AZ99" s="56"/>
      <c r="BA99" s="56"/>
      <c r="BB99" s="56"/>
      <c r="BC99" s="56"/>
      <c r="BD99" s="56"/>
      <c r="BE99" s="56"/>
      <c r="BF99" s="56"/>
      <c r="BG99" s="57"/>
      <c r="BH99" s="58"/>
      <c r="BI99" s="58"/>
      <c r="BJ99" s="58"/>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58"/>
      <c r="FG99" s="58"/>
      <c r="FH99" s="58"/>
      <c r="FI99" s="58"/>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c r="IK99" s="56"/>
      <c r="IL99" s="56"/>
      <c r="IM99" s="56"/>
      <c r="IN99" s="56"/>
      <c r="IO99" s="56"/>
      <c r="IP99" s="56"/>
      <c r="IQ99" s="56"/>
      <c r="IR99" s="56"/>
      <c r="IS99" s="56"/>
      <c r="IT99" s="56"/>
      <c r="IU99" s="56"/>
      <c r="IV99" s="56"/>
      <c r="IW99" s="56"/>
      <c r="IX99" s="56"/>
      <c r="IY99" s="56"/>
      <c r="IZ99" s="56"/>
      <c r="JA99" s="56"/>
      <c r="JB99" s="56"/>
      <c r="JC99" s="56"/>
      <c r="JD99" s="56"/>
      <c r="JE99" s="56"/>
      <c r="JF99" s="56"/>
      <c r="JG99" s="56"/>
      <c r="JH99" s="56"/>
      <c r="JI99" s="56"/>
      <c r="JJ99" s="56"/>
      <c r="JK99" s="56"/>
      <c r="JL99" s="56"/>
      <c r="JM99" s="56"/>
      <c r="JN99" s="56"/>
      <c r="JO99" s="56"/>
      <c r="JP99" s="52"/>
      <c r="JQ99" s="52"/>
      <c r="JR99" s="52"/>
      <c r="JS99" s="52"/>
      <c r="JT99" s="52"/>
      <c r="JU99" s="52"/>
      <c r="JV99" s="52"/>
      <c r="JW99" s="52"/>
      <c r="JX99" s="52"/>
      <c r="JY99" s="52"/>
      <c r="JZ99" s="52"/>
      <c r="KA99" s="52"/>
      <c r="KB99" s="52"/>
      <c r="KC99" s="52"/>
      <c r="KD99" s="52"/>
      <c r="KE99" s="52"/>
      <c r="KF99" s="52"/>
      <c r="KG99" s="52"/>
      <c r="KH99" s="52"/>
      <c r="KI99" s="52"/>
      <c r="KJ99" s="52"/>
      <c r="KK99" s="52"/>
      <c r="KL99" s="52"/>
      <c r="KM99" s="52"/>
      <c r="KN99" s="52"/>
      <c r="KO99" s="52"/>
      <c r="KP99" s="52"/>
      <c r="KQ99" s="17"/>
      <c r="KR99" s="17"/>
      <c r="KS99" s="17"/>
      <c r="KT99" s="17"/>
      <c r="KU99" s="17"/>
      <c r="KV99" s="17"/>
      <c r="KW99" s="52"/>
      <c r="KX99" s="52"/>
      <c r="KY99" s="52"/>
      <c r="KZ99" s="52"/>
      <c r="LA99" s="52"/>
      <c r="LB99" s="52"/>
      <c r="LC99" s="52"/>
      <c r="LD99" s="52"/>
      <c r="LE99" s="52"/>
      <c r="LF99" s="52"/>
      <c r="LG99" s="52"/>
      <c r="LH99" s="52"/>
      <c r="LI99" s="52"/>
      <c r="LJ99" s="52"/>
      <c r="LK99" s="52"/>
      <c r="LL99" s="52"/>
      <c r="LM99" s="17"/>
      <c r="LN99" s="17"/>
      <c r="LO99" s="17"/>
      <c r="LP99" s="17"/>
      <c r="LQ99" s="17"/>
      <c r="LR99" s="17"/>
      <c r="LS99" s="69"/>
      <c r="LU99" s="38"/>
      <c r="LV99" s="38"/>
      <c r="LW99" s="38"/>
      <c r="LX99" s="38"/>
      <c r="LY99" s="38"/>
      <c r="LZ99" s="38"/>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c r="NQ99" s="38"/>
      <c r="NR99" s="38"/>
      <c r="NS99" s="38"/>
      <c r="NT99" s="38"/>
      <c r="NU99" s="38"/>
      <c r="NV99" s="38"/>
      <c r="NW99" s="38"/>
      <c r="NX99" s="38"/>
      <c r="NY99" s="38"/>
      <c r="NZ99" s="38"/>
      <c r="OA99" s="38"/>
      <c r="OB99" s="38"/>
      <c r="OC99" s="38"/>
      <c r="OD99" s="38"/>
      <c r="OE99" s="38"/>
      <c r="OF99" s="38"/>
      <c r="OG99" s="38"/>
      <c r="OH99" s="38"/>
      <c r="OI99" s="38"/>
      <c r="OJ99" s="38"/>
      <c r="OK99" s="38"/>
      <c r="OL99" s="38"/>
      <c r="OM99" s="38"/>
      <c r="ON99" s="38"/>
      <c r="OO99" s="38"/>
      <c r="OP99" s="38"/>
      <c r="OQ99" s="38"/>
      <c r="OR99" s="38"/>
      <c r="OS99" s="38"/>
      <c r="OT99" s="38"/>
      <c r="OU99" s="38"/>
      <c r="OV99" s="38"/>
      <c r="OW99" s="38"/>
      <c r="OX99" s="38"/>
      <c r="OY99" s="38"/>
      <c r="OZ99" s="38"/>
      <c r="PA99" s="38"/>
      <c r="PB99" s="38"/>
      <c r="PC99" s="38"/>
      <c r="PD99" s="38"/>
      <c r="PE99" s="38"/>
      <c r="PF99" s="38"/>
      <c r="PG99" s="38"/>
      <c r="PH99" s="38"/>
      <c r="PI99" s="38"/>
      <c r="PJ99" s="38"/>
      <c r="PK99" s="38"/>
      <c r="PL99" s="38"/>
      <c r="PM99" s="38"/>
    </row>
    <row r="100" spans="1:429" s="68" customFormat="1" x14ac:dyDescent="0.25">
      <c r="A100" s="207"/>
      <c r="B100" s="1"/>
      <c r="C100" s="72"/>
      <c r="D100" s="51"/>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52"/>
      <c r="AC100" s="52"/>
      <c r="AD100" s="52"/>
      <c r="AE100" s="52"/>
      <c r="AF100" s="52"/>
      <c r="AG100" s="52"/>
      <c r="AH100" s="52"/>
      <c r="AI100" s="53"/>
      <c r="AJ100" s="52"/>
      <c r="AK100" s="52"/>
      <c r="AL100" s="52"/>
      <c r="AM100" s="52"/>
      <c r="AN100" s="52"/>
      <c r="AO100" s="52"/>
      <c r="AP100" s="52"/>
      <c r="AQ100" s="52"/>
      <c r="AR100" s="52"/>
      <c r="AS100" s="52"/>
      <c r="AT100" s="52"/>
      <c r="AU100" s="52"/>
      <c r="AV100" s="53"/>
      <c r="AW100" s="56"/>
      <c r="AX100" s="56"/>
      <c r="AY100" s="56"/>
      <c r="AZ100" s="56"/>
      <c r="BA100" s="56"/>
      <c r="BB100" s="56"/>
      <c r="BC100" s="56"/>
      <c r="BD100" s="56"/>
      <c r="BE100" s="56"/>
      <c r="BF100" s="56"/>
      <c r="BG100" s="57"/>
      <c r="BH100" s="58"/>
      <c r="BI100" s="58"/>
      <c r="BJ100" s="58"/>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58"/>
      <c r="FG100" s="58"/>
      <c r="FH100" s="58"/>
      <c r="FI100" s="58"/>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c r="IK100" s="56"/>
      <c r="IL100" s="56"/>
      <c r="IM100" s="56"/>
      <c r="IN100" s="56"/>
      <c r="IO100" s="56"/>
      <c r="IP100" s="56"/>
      <c r="IQ100" s="56"/>
      <c r="IR100" s="56"/>
      <c r="IS100" s="56"/>
      <c r="IT100" s="56"/>
      <c r="IU100" s="56"/>
      <c r="IV100" s="56"/>
      <c r="IW100" s="56"/>
      <c r="IX100" s="56"/>
      <c r="IY100" s="56"/>
      <c r="IZ100" s="56"/>
      <c r="JA100" s="56"/>
      <c r="JB100" s="56"/>
      <c r="JC100" s="56"/>
      <c r="JD100" s="56"/>
      <c r="JE100" s="56"/>
      <c r="JF100" s="56"/>
      <c r="JG100" s="56"/>
      <c r="JH100" s="56"/>
      <c r="JI100" s="56"/>
      <c r="JJ100" s="56"/>
      <c r="JK100" s="56"/>
      <c r="JL100" s="56"/>
      <c r="JM100" s="56"/>
      <c r="JN100" s="56"/>
      <c r="JO100" s="56"/>
      <c r="JP100" s="52"/>
      <c r="JQ100" s="52"/>
      <c r="JR100" s="52"/>
      <c r="JS100" s="52"/>
      <c r="JT100" s="52"/>
      <c r="JU100" s="52"/>
      <c r="JV100" s="52"/>
      <c r="JW100" s="52"/>
      <c r="JX100" s="52"/>
      <c r="JY100" s="52"/>
      <c r="JZ100" s="52"/>
      <c r="KA100" s="52"/>
      <c r="KB100" s="52"/>
      <c r="KC100" s="52"/>
      <c r="KD100" s="52"/>
      <c r="KE100" s="52"/>
      <c r="KF100" s="52"/>
      <c r="KG100" s="52"/>
      <c r="KH100" s="52"/>
      <c r="KI100" s="52"/>
      <c r="KJ100" s="52"/>
      <c r="KK100" s="52"/>
      <c r="KL100" s="52"/>
      <c r="KM100" s="52"/>
      <c r="KN100" s="52"/>
      <c r="KO100" s="52"/>
      <c r="KP100" s="52"/>
      <c r="KQ100" s="17"/>
      <c r="KR100" s="17"/>
      <c r="KS100" s="17"/>
      <c r="KT100" s="17"/>
      <c r="KU100" s="17"/>
      <c r="KV100" s="17"/>
      <c r="KW100" s="52"/>
      <c r="KX100" s="52"/>
      <c r="KY100" s="52"/>
      <c r="KZ100" s="52"/>
      <c r="LA100" s="52"/>
      <c r="LB100" s="52"/>
      <c r="LC100" s="52"/>
      <c r="LD100" s="52"/>
      <c r="LE100" s="52"/>
      <c r="LF100" s="52"/>
      <c r="LG100" s="52"/>
      <c r="LH100" s="52"/>
      <c r="LI100" s="52"/>
      <c r="LJ100" s="52"/>
      <c r="LK100" s="52"/>
      <c r="LL100" s="52"/>
      <c r="LM100" s="17"/>
      <c r="LN100" s="17"/>
      <c r="LO100" s="17"/>
      <c r="LP100" s="17"/>
      <c r="LQ100" s="17"/>
      <c r="LR100" s="17"/>
      <c r="LS100" s="69"/>
      <c r="LU100" s="38"/>
      <c r="LV100" s="38"/>
      <c r="LW100" s="38"/>
      <c r="LX100" s="38"/>
      <c r="LY100" s="38"/>
      <c r="LZ100" s="38"/>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c r="NQ100" s="38"/>
      <c r="NR100" s="38"/>
      <c r="NS100" s="38"/>
      <c r="NT100" s="38"/>
      <c r="NU100" s="38"/>
      <c r="NV100" s="38"/>
      <c r="NW100" s="38"/>
      <c r="NX100" s="38"/>
      <c r="NY100" s="38"/>
      <c r="NZ100" s="38"/>
      <c r="OA100" s="38"/>
      <c r="OB100" s="38"/>
      <c r="OC100" s="38"/>
      <c r="OD100" s="38"/>
      <c r="OE100" s="38"/>
      <c r="OF100" s="38"/>
      <c r="OG100" s="38"/>
      <c r="OH100" s="38"/>
      <c r="OI100" s="38"/>
      <c r="OJ100" s="38"/>
      <c r="OK100" s="38"/>
      <c r="OL100" s="38"/>
      <c r="OM100" s="38"/>
      <c r="ON100" s="38"/>
      <c r="OO100" s="38"/>
      <c r="OP100" s="38"/>
      <c r="OQ100" s="38"/>
      <c r="OR100" s="38"/>
      <c r="OS100" s="38"/>
      <c r="OT100" s="38"/>
      <c r="OU100" s="38"/>
      <c r="OV100" s="38"/>
      <c r="OW100" s="38"/>
      <c r="OX100" s="38"/>
      <c r="OY100" s="38"/>
      <c r="OZ100" s="38"/>
      <c r="PA100" s="38"/>
      <c r="PB100" s="38"/>
      <c r="PC100" s="38"/>
      <c r="PD100" s="38"/>
      <c r="PE100" s="38"/>
      <c r="PF100" s="38"/>
      <c r="PG100" s="38"/>
      <c r="PH100" s="38"/>
      <c r="PI100" s="38"/>
      <c r="PJ100" s="38"/>
      <c r="PK100" s="38"/>
      <c r="PL100" s="38"/>
      <c r="PM100" s="38"/>
    </row>
    <row r="101" spans="1:429" s="68" customFormat="1" x14ac:dyDescent="0.25">
      <c r="A101" s="207"/>
      <c r="B101" s="1"/>
      <c r="C101" s="72"/>
      <c r="D101" s="51"/>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52"/>
      <c r="AC101" s="52"/>
      <c r="AD101" s="52"/>
      <c r="AE101" s="52"/>
      <c r="AF101" s="52"/>
      <c r="AG101" s="52"/>
      <c r="AH101" s="52"/>
      <c r="AI101" s="53"/>
      <c r="AJ101" s="52"/>
      <c r="AK101" s="52"/>
      <c r="AL101" s="52"/>
      <c r="AM101" s="52"/>
      <c r="AN101" s="52"/>
      <c r="AO101" s="52"/>
      <c r="AP101" s="52"/>
      <c r="AQ101" s="52"/>
      <c r="AR101" s="52"/>
      <c r="AS101" s="52"/>
      <c r="AT101" s="52"/>
      <c r="AU101" s="52"/>
      <c r="AV101" s="53"/>
      <c r="AW101" s="56"/>
      <c r="AX101" s="56"/>
      <c r="AY101" s="56"/>
      <c r="AZ101" s="56"/>
      <c r="BA101" s="56"/>
      <c r="BB101" s="56"/>
      <c r="BC101" s="56"/>
      <c r="BD101" s="56"/>
      <c r="BE101" s="56"/>
      <c r="BF101" s="56"/>
      <c r="BG101" s="57"/>
      <c r="BH101" s="58"/>
      <c r="BI101" s="58"/>
      <c r="BJ101" s="58"/>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58"/>
      <c r="FG101" s="58"/>
      <c r="FH101" s="58"/>
      <c r="FI101" s="58"/>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c r="IJ101" s="56"/>
      <c r="IK101" s="56"/>
      <c r="IL101" s="56"/>
      <c r="IM101" s="56"/>
      <c r="IN101" s="56"/>
      <c r="IO101" s="56"/>
      <c r="IP101" s="56"/>
      <c r="IQ101" s="56"/>
      <c r="IR101" s="56"/>
      <c r="IS101" s="56"/>
      <c r="IT101" s="56"/>
      <c r="IU101" s="56"/>
      <c r="IV101" s="56"/>
      <c r="IW101" s="56"/>
      <c r="IX101" s="56"/>
      <c r="IY101" s="56"/>
      <c r="IZ101" s="56"/>
      <c r="JA101" s="56"/>
      <c r="JB101" s="56"/>
      <c r="JC101" s="56"/>
      <c r="JD101" s="56"/>
      <c r="JE101" s="56"/>
      <c r="JF101" s="56"/>
      <c r="JG101" s="56"/>
      <c r="JH101" s="56"/>
      <c r="JI101" s="56"/>
      <c r="JJ101" s="56"/>
      <c r="JK101" s="56"/>
      <c r="JL101" s="56"/>
      <c r="JM101" s="56"/>
      <c r="JN101" s="56"/>
      <c r="JO101" s="56"/>
      <c r="JP101" s="52"/>
      <c r="JQ101" s="52"/>
      <c r="JR101" s="52"/>
      <c r="JS101" s="52"/>
      <c r="JT101" s="52"/>
      <c r="JU101" s="52"/>
      <c r="JV101" s="52"/>
      <c r="JW101" s="52"/>
      <c r="JX101" s="52"/>
      <c r="JY101" s="52"/>
      <c r="JZ101" s="52"/>
      <c r="KA101" s="52"/>
      <c r="KB101" s="52"/>
      <c r="KC101" s="52"/>
      <c r="KD101" s="52"/>
      <c r="KE101" s="52"/>
      <c r="KF101" s="52"/>
      <c r="KG101" s="52"/>
      <c r="KH101" s="52"/>
      <c r="KI101" s="52"/>
      <c r="KJ101" s="52"/>
      <c r="KK101" s="52"/>
      <c r="KL101" s="52"/>
      <c r="KM101" s="52"/>
      <c r="KN101" s="52"/>
      <c r="KO101" s="52"/>
      <c r="KP101" s="52"/>
      <c r="KQ101" s="17"/>
      <c r="KR101" s="17"/>
      <c r="KS101" s="17"/>
      <c r="KT101" s="17"/>
      <c r="KU101" s="17"/>
      <c r="KV101" s="17"/>
      <c r="KW101" s="52"/>
      <c r="KX101" s="52"/>
      <c r="KY101" s="52"/>
      <c r="KZ101" s="52"/>
      <c r="LA101" s="52"/>
      <c r="LB101" s="52"/>
      <c r="LC101" s="52"/>
      <c r="LD101" s="52"/>
      <c r="LE101" s="52"/>
      <c r="LF101" s="52"/>
      <c r="LG101" s="52"/>
      <c r="LH101" s="52"/>
      <c r="LI101" s="52"/>
      <c r="LJ101" s="52"/>
      <c r="LK101" s="52"/>
      <c r="LL101" s="52"/>
      <c r="LM101" s="17"/>
      <c r="LN101" s="17"/>
      <c r="LO101" s="17"/>
      <c r="LP101" s="17"/>
      <c r="LQ101" s="17"/>
      <c r="LR101" s="17"/>
      <c r="LS101" s="69"/>
      <c r="LU101" s="38"/>
      <c r="LV101" s="38"/>
      <c r="LW101" s="38"/>
      <c r="LX101" s="38"/>
      <c r="LY101" s="38"/>
      <c r="LZ101" s="38"/>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c r="NQ101" s="38"/>
      <c r="NR101" s="38"/>
      <c r="NS101" s="38"/>
      <c r="NT101" s="38"/>
      <c r="NU101" s="38"/>
      <c r="NV101" s="38"/>
      <c r="NW101" s="38"/>
      <c r="NX101" s="38"/>
      <c r="NY101" s="38"/>
      <c r="NZ101" s="38"/>
      <c r="OA101" s="38"/>
      <c r="OB101" s="38"/>
      <c r="OC101" s="38"/>
      <c r="OD101" s="38"/>
      <c r="OE101" s="38"/>
      <c r="OF101" s="38"/>
      <c r="OG101" s="38"/>
      <c r="OH101" s="38"/>
      <c r="OI101" s="38"/>
      <c r="OJ101" s="38"/>
      <c r="OK101" s="38"/>
      <c r="OL101" s="38"/>
      <c r="OM101" s="38"/>
      <c r="ON101" s="38"/>
      <c r="OO101" s="38"/>
      <c r="OP101" s="38"/>
      <c r="OQ101" s="38"/>
      <c r="OR101" s="38"/>
      <c r="OS101" s="38"/>
      <c r="OT101" s="38"/>
      <c r="OU101" s="38"/>
      <c r="OV101" s="38"/>
      <c r="OW101" s="38"/>
      <c r="OX101" s="38"/>
      <c r="OY101" s="38"/>
      <c r="OZ101" s="38"/>
      <c r="PA101" s="38"/>
      <c r="PB101" s="38"/>
      <c r="PC101" s="38"/>
      <c r="PD101" s="38"/>
      <c r="PE101" s="38"/>
      <c r="PF101" s="38"/>
      <c r="PG101" s="38"/>
      <c r="PH101" s="38"/>
      <c r="PI101" s="38"/>
      <c r="PJ101" s="38"/>
      <c r="PK101" s="38"/>
      <c r="PL101" s="38"/>
      <c r="PM101" s="38"/>
    </row>
    <row r="102" spans="1:429" s="68" customFormat="1" x14ac:dyDescent="0.25">
      <c r="A102" s="207"/>
      <c r="B102" s="1"/>
      <c r="C102" s="72"/>
      <c r="D102" s="51"/>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52"/>
      <c r="AC102" s="52"/>
      <c r="AD102" s="52"/>
      <c r="AE102" s="52"/>
      <c r="AF102" s="52"/>
      <c r="AG102" s="52"/>
      <c r="AH102" s="52"/>
      <c r="AI102" s="53"/>
      <c r="AJ102" s="52"/>
      <c r="AK102" s="52"/>
      <c r="AL102" s="52"/>
      <c r="AM102" s="52"/>
      <c r="AN102" s="52"/>
      <c r="AO102" s="52"/>
      <c r="AP102" s="52"/>
      <c r="AQ102" s="52"/>
      <c r="AR102" s="52"/>
      <c r="AS102" s="52"/>
      <c r="AT102" s="52"/>
      <c r="AU102" s="52"/>
      <c r="AV102" s="53"/>
      <c r="AW102" s="56"/>
      <c r="AX102" s="56"/>
      <c r="AY102" s="56"/>
      <c r="AZ102" s="56"/>
      <c r="BA102" s="56"/>
      <c r="BB102" s="56"/>
      <c r="BC102" s="56"/>
      <c r="BD102" s="56"/>
      <c r="BE102" s="56"/>
      <c r="BF102" s="56"/>
      <c r="BG102" s="57"/>
      <c r="BH102" s="58"/>
      <c r="BI102" s="58"/>
      <c r="BJ102" s="58"/>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58"/>
      <c r="FG102" s="58"/>
      <c r="FH102" s="58"/>
      <c r="FI102" s="58"/>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c r="IK102" s="56"/>
      <c r="IL102" s="56"/>
      <c r="IM102" s="56"/>
      <c r="IN102" s="56"/>
      <c r="IO102" s="56"/>
      <c r="IP102" s="56"/>
      <c r="IQ102" s="56"/>
      <c r="IR102" s="56"/>
      <c r="IS102" s="56"/>
      <c r="IT102" s="56"/>
      <c r="IU102" s="56"/>
      <c r="IV102" s="56"/>
      <c r="IW102" s="56"/>
      <c r="IX102" s="56"/>
      <c r="IY102" s="56"/>
      <c r="IZ102" s="56"/>
      <c r="JA102" s="56"/>
      <c r="JB102" s="56"/>
      <c r="JC102" s="56"/>
      <c r="JD102" s="56"/>
      <c r="JE102" s="56"/>
      <c r="JF102" s="56"/>
      <c r="JG102" s="56"/>
      <c r="JH102" s="56"/>
      <c r="JI102" s="56"/>
      <c r="JJ102" s="56"/>
      <c r="JK102" s="56"/>
      <c r="JL102" s="56"/>
      <c r="JM102" s="56"/>
      <c r="JN102" s="56"/>
      <c r="JO102" s="56"/>
      <c r="JP102" s="52"/>
      <c r="JQ102" s="52"/>
      <c r="JR102" s="52"/>
      <c r="JS102" s="52"/>
      <c r="JT102" s="52"/>
      <c r="JU102" s="52"/>
      <c r="JV102" s="52"/>
      <c r="JW102" s="52"/>
      <c r="JX102" s="52"/>
      <c r="JY102" s="52"/>
      <c r="JZ102" s="52"/>
      <c r="KA102" s="52"/>
      <c r="KB102" s="52"/>
      <c r="KC102" s="52"/>
      <c r="KD102" s="52"/>
      <c r="KE102" s="52"/>
      <c r="KF102" s="52"/>
      <c r="KG102" s="52"/>
      <c r="KH102" s="52"/>
      <c r="KI102" s="52"/>
      <c r="KJ102" s="52"/>
      <c r="KK102" s="52"/>
      <c r="KL102" s="52"/>
      <c r="KM102" s="52"/>
      <c r="KN102" s="52"/>
      <c r="KO102" s="52"/>
      <c r="KP102" s="52"/>
      <c r="KQ102" s="17"/>
      <c r="KR102" s="17"/>
      <c r="KS102" s="17"/>
      <c r="KT102" s="17"/>
      <c r="KU102" s="17"/>
      <c r="KV102" s="17"/>
      <c r="KW102" s="52"/>
      <c r="KX102" s="52"/>
      <c r="KY102" s="52"/>
      <c r="KZ102" s="52"/>
      <c r="LA102" s="52"/>
      <c r="LB102" s="52"/>
      <c r="LC102" s="52"/>
      <c r="LD102" s="52"/>
      <c r="LE102" s="52"/>
      <c r="LF102" s="52"/>
      <c r="LG102" s="52"/>
      <c r="LH102" s="52"/>
      <c r="LI102" s="52"/>
      <c r="LJ102" s="52"/>
      <c r="LK102" s="52"/>
      <c r="LL102" s="52"/>
      <c r="LM102" s="17"/>
      <c r="LN102" s="17"/>
      <c r="LO102" s="17"/>
      <c r="LP102" s="17"/>
      <c r="LQ102" s="17"/>
      <c r="LR102" s="17"/>
      <c r="LS102" s="69"/>
      <c r="LU102" s="38"/>
      <c r="LV102" s="38"/>
      <c r="LW102" s="38"/>
      <c r="LX102" s="38"/>
      <c r="LY102" s="38"/>
      <c r="LZ102" s="38"/>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c r="NQ102" s="38"/>
      <c r="NR102" s="38"/>
      <c r="NS102" s="38"/>
      <c r="NT102" s="38"/>
      <c r="NU102" s="38"/>
      <c r="NV102" s="38"/>
      <c r="NW102" s="38"/>
      <c r="NX102" s="38"/>
      <c r="NY102" s="38"/>
      <c r="NZ102" s="38"/>
      <c r="OA102" s="38"/>
      <c r="OB102" s="38"/>
      <c r="OC102" s="38"/>
      <c r="OD102" s="38"/>
      <c r="OE102" s="38"/>
      <c r="OF102" s="38"/>
      <c r="OG102" s="38"/>
      <c r="OH102" s="38"/>
      <c r="OI102" s="38"/>
      <c r="OJ102" s="38"/>
      <c r="OK102" s="38"/>
      <c r="OL102" s="38"/>
      <c r="OM102" s="38"/>
      <c r="ON102" s="38"/>
      <c r="OO102" s="38"/>
      <c r="OP102" s="38"/>
      <c r="OQ102" s="38"/>
      <c r="OR102" s="38"/>
      <c r="OS102" s="38"/>
      <c r="OT102" s="38"/>
      <c r="OU102" s="38"/>
      <c r="OV102" s="38"/>
      <c r="OW102" s="38"/>
      <c r="OX102" s="38"/>
      <c r="OY102" s="38"/>
      <c r="OZ102" s="38"/>
      <c r="PA102" s="38"/>
      <c r="PB102" s="38"/>
      <c r="PC102" s="38"/>
      <c r="PD102" s="38"/>
      <c r="PE102" s="38"/>
      <c r="PF102" s="38"/>
      <c r="PG102" s="38"/>
      <c r="PH102" s="38"/>
      <c r="PI102" s="38"/>
      <c r="PJ102" s="38"/>
      <c r="PK102" s="38"/>
      <c r="PL102" s="38"/>
      <c r="PM102" s="38"/>
    </row>
    <row r="103" spans="1:429" s="68" customFormat="1" x14ac:dyDescent="0.25">
      <c r="A103" s="207"/>
      <c r="B103" s="1"/>
      <c r="C103" s="72"/>
      <c r="D103" s="51"/>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52"/>
      <c r="AC103" s="52"/>
      <c r="AD103" s="52"/>
      <c r="AE103" s="52"/>
      <c r="AF103" s="52"/>
      <c r="AG103" s="52"/>
      <c r="AH103" s="52"/>
      <c r="AI103" s="53"/>
      <c r="AJ103" s="52"/>
      <c r="AK103" s="52"/>
      <c r="AL103" s="52"/>
      <c r="AM103" s="52"/>
      <c r="AN103" s="52"/>
      <c r="AO103" s="52"/>
      <c r="AP103" s="52"/>
      <c r="AQ103" s="52"/>
      <c r="AR103" s="52"/>
      <c r="AS103" s="52"/>
      <c r="AT103" s="52"/>
      <c r="AU103" s="52"/>
      <c r="AV103" s="53"/>
      <c r="AW103" s="56"/>
      <c r="AX103" s="56"/>
      <c r="AY103" s="56"/>
      <c r="AZ103" s="56"/>
      <c r="BA103" s="56"/>
      <c r="BB103" s="56"/>
      <c r="BC103" s="56"/>
      <c r="BD103" s="56"/>
      <c r="BE103" s="56"/>
      <c r="BF103" s="56"/>
      <c r="BG103" s="57"/>
      <c r="BH103" s="58"/>
      <c r="BI103" s="58"/>
      <c r="BJ103" s="58"/>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58"/>
      <c r="FG103" s="58"/>
      <c r="FH103" s="58"/>
      <c r="FI103" s="58"/>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c r="IK103" s="56"/>
      <c r="IL103" s="56"/>
      <c r="IM103" s="56"/>
      <c r="IN103" s="56"/>
      <c r="IO103" s="56"/>
      <c r="IP103" s="56"/>
      <c r="IQ103" s="56"/>
      <c r="IR103" s="56"/>
      <c r="IS103" s="56"/>
      <c r="IT103" s="56"/>
      <c r="IU103" s="56"/>
      <c r="IV103" s="56"/>
      <c r="IW103" s="56"/>
      <c r="IX103" s="56"/>
      <c r="IY103" s="56"/>
      <c r="IZ103" s="56"/>
      <c r="JA103" s="56"/>
      <c r="JB103" s="56"/>
      <c r="JC103" s="56"/>
      <c r="JD103" s="56"/>
      <c r="JE103" s="56"/>
      <c r="JF103" s="56"/>
      <c r="JG103" s="56"/>
      <c r="JH103" s="56"/>
      <c r="JI103" s="56"/>
      <c r="JJ103" s="56"/>
      <c r="JK103" s="56"/>
      <c r="JL103" s="56"/>
      <c r="JM103" s="56"/>
      <c r="JN103" s="56"/>
      <c r="JO103" s="56"/>
      <c r="JP103" s="52"/>
      <c r="JQ103" s="52"/>
      <c r="JR103" s="52"/>
      <c r="JS103" s="52"/>
      <c r="JT103" s="52"/>
      <c r="JU103" s="52"/>
      <c r="JV103" s="52"/>
      <c r="JW103" s="52"/>
      <c r="JX103" s="52"/>
      <c r="JY103" s="52"/>
      <c r="JZ103" s="52"/>
      <c r="KA103" s="52"/>
      <c r="KB103" s="52"/>
      <c r="KC103" s="52"/>
      <c r="KD103" s="52"/>
      <c r="KE103" s="52"/>
      <c r="KF103" s="52"/>
      <c r="KG103" s="52"/>
      <c r="KH103" s="52"/>
      <c r="KI103" s="52"/>
      <c r="KJ103" s="52"/>
      <c r="KK103" s="52"/>
      <c r="KL103" s="52"/>
      <c r="KM103" s="52"/>
      <c r="KN103" s="52"/>
      <c r="KO103" s="52"/>
      <c r="KP103" s="52"/>
      <c r="KQ103" s="17"/>
      <c r="KR103" s="17"/>
      <c r="KS103" s="17"/>
      <c r="KT103" s="17"/>
      <c r="KU103" s="17"/>
      <c r="KV103" s="17"/>
      <c r="KW103" s="52"/>
      <c r="KX103" s="52"/>
      <c r="KY103" s="52"/>
      <c r="KZ103" s="52"/>
      <c r="LA103" s="52"/>
      <c r="LB103" s="52"/>
      <c r="LC103" s="52"/>
      <c r="LD103" s="52"/>
      <c r="LE103" s="52"/>
      <c r="LF103" s="52"/>
      <c r="LG103" s="52"/>
      <c r="LH103" s="52"/>
      <c r="LI103" s="52"/>
      <c r="LJ103" s="52"/>
      <c r="LK103" s="52"/>
      <c r="LL103" s="52"/>
      <c r="LM103" s="17"/>
      <c r="LN103" s="17"/>
      <c r="LO103" s="17"/>
      <c r="LP103" s="17"/>
      <c r="LQ103" s="17"/>
      <c r="LR103" s="17"/>
      <c r="LS103" s="69"/>
      <c r="LU103" s="38"/>
      <c r="LV103" s="38"/>
      <c r="LW103" s="38"/>
      <c r="LX103" s="38"/>
      <c r="LY103" s="38"/>
      <c r="LZ103" s="38"/>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c r="NQ103" s="38"/>
      <c r="NR103" s="38"/>
      <c r="NS103" s="38"/>
      <c r="NT103" s="38"/>
      <c r="NU103" s="38"/>
      <c r="NV103" s="38"/>
      <c r="NW103" s="38"/>
      <c r="NX103" s="38"/>
      <c r="NY103" s="38"/>
      <c r="NZ103" s="38"/>
      <c r="OA103" s="38"/>
      <c r="OB103" s="38"/>
      <c r="OC103" s="38"/>
      <c r="OD103" s="38"/>
      <c r="OE103" s="38"/>
      <c r="OF103" s="38"/>
      <c r="OG103" s="38"/>
      <c r="OH103" s="38"/>
      <c r="OI103" s="38"/>
      <c r="OJ103" s="38"/>
      <c r="OK103" s="38"/>
      <c r="OL103" s="38"/>
      <c r="OM103" s="38"/>
      <c r="ON103" s="38"/>
      <c r="OO103" s="38"/>
      <c r="OP103" s="38"/>
      <c r="OQ103" s="38"/>
      <c r="OR103" s="38"/>
      <c r="OS103" s="38"/>
      <c r="OT103" s="38"/>
      <c r="OU103" s="38"/>
      <c r="OV103" s="38"/>
      <c r="OW103" s="38"/>
      <c r="OX103" s="38"/>
      <c r="OY103" s="38"/>
      <c r="OZ103" s="38"/>
      <c r="PA103" s="38"/>
      <c r="PB103" s="38"/>
      <c r="PC103" s="38"/>
      <c r="PD103" s="38"/>
      <c r="PE103" s="38"/>
      <c r="PF103" s="38"/>
      <c r="PG103" s="38"/>
      <c r="PH103" s="38"/>
      <c r="PI103" s="38"/>
      <c r="PJ103" s="38"/>
      <c r="PK103" s="38"/>
      <c r="PL103" s="38"/>
      <c r="PM103" s="38"/>
    </row>
    <row r="104" spans="1:429" s="68" customFormat="1" x14ac:dyDescent="0.25">
      <c r="A104" s="207"/>
      <c r="B104" s="1"/>
      <c r="C104" s="72"/>
      <c r="D104" s="51"/>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52"/>
      <c r="AC104" s="52"/>
      <c r="AD104" s="52"/>
      <c r="AE104" s="52"/>
      <c r="AF104" s="52"/>
      <c r="AG104" s="52"/>
      <c r="AH104" s="52"/>
      <c r="AI104" s="53"/>
      <c r="AJ104" s="52"/>
      <c r="AK104" s="52"/>
      <c r="AL104" s="52"/>
      <c r="AM104" s="52"/>
      <c r="AN104" s="52"/>
      <c r="AO104" s="52"/>
      <c r="AP104" s="52"/>
      <c r="AQ104" s="52"/>
      <c r="AR104" s="52"/>
      <c r="AS104" s="52"/>
      <c r="AT104" s="52"/>
      <c r="AU104" s="52"/>
      <c r="AV104" s="53"/>
      <c r="AW104" s="56"/>
      <c r="AX104" s="56"/>
      <c r="AY104" s="56"/>
      <c r="AZ104" s="56"/>
      <c r="BA104" s="56"/>
      <c r="BB104" s="56"/>
      <c r="BC104" s="56"/>
      <c r="BD104" s="56"/>
      <c r="BE104" s="56"/>
      <c r="BF104" s="56"/>
      <c r="BG104" s="57"/>
      <c r="BH104" s="58"/>
      <c r="BI104" s="58"/>
      <c r="BJ104" s="58"/>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58"/>
      <c r="FG104" s="58"/>
      <c r="FH104" s="58"/>
      <c r="FI104" s="58"/>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c r="IK104" s="56"/>
      <c r="IL104" s="56"/>
      <c r="IM104" s="56"/>
      <c r="IN104" s="56"/>
      <c r="IO104" s="56"/>
      <c r="IP104" s="56"/>
      <c r="IQ104" s="56"/>
      <c r="IR104" s="56"/>
      <c r="IS104" s="56"/>
      <c r="IT104" s="56"/>
      <c r="IU104" s="56"/>
      <c r="IV104" s="56"/>
      <c r="IW104" s="56"/>
      <c r="IX104" s="56"/>
      <c r="IY104" s="56"/>
      <c r="IZ104" s="56"/>
      <c r="JA104" s="56"/>
      <c r="JB104" s="56"/>
      <c r="JC104" s="56"/>
      <c r="JD104" s="56"/>
      <c r="JE104" s="56"/>
      <c r="JF104" s="56"/>
      <c r="JG104" s="56"/>
      <c r="JH104" s="56"/>
      <c r="JI104" s="56"/>
      <c r="JJ104" s="56"/>
      <c r="JK104" s="56"/>
      <c r="JL104" s="56"/>
      <c r="JM104" s="56"/>
      <c r="JN104" s="56"/>
      <c r="JO104" s="56"/>
      <c r="JP104" s="52"/>
      <c r="JQ104" s="52"/>
      <c r="JR104" s="52"/>
      <c r="JS104" s="52"/>
      <c r="JT104" s="52"/>
      <c r="JU104" s="52"/>
      <c r="JV104" s="52"/>
      <c r="JW104" s="52"/>
      <c r="JX104" s="52"/>
      <c r="JY104" s="52"/>
      <c r="JZ104" s="52"/>
      <c r="KA104" s="52"/>
      <c r="KB104" s="52"/>
      <c r="KC104" s="52"/>
      <c r="KD104" s="52"/>
      <c r="KE104" s="52"/>
      <c r="KF104" s="52"/>
      <c r="KG104" s="52"/>
      <c r="KH104" s="52"/>
      <c r="KI104" s="52"/>
      <c r="KJ104" s="52"/>
      <c r="KK104" s="52"/>
      <c r="KL104" s="52"/>
      <c r="KM104" s="52"/>
      <c r="KN104" s="52"/>
      <c r="KO104" s="52"/>
      <c r="KP104" s="52"/>
      <c r="KQ104" s="17"/>
      <c r="KR104" s="17"/>
      <c r="KS104" s="17"/>
      <c r="KT104" s="17"/>
      <c r="KU104" s="17"/>
      <c r="KV104" s="17"/>
      <c r="KW104" s="52"/>
      <c r="KX104" s="52"/>
      <c r="KY104" s="52"/>
      <c r="KZ104" s="52"/>
      <c r="LA104" s="52"/>
      <c r="LB104" s="52"/>
      <c r="LC104" s="52"/>
      <c r="LD104" s="52"/>
      <c r="LE104" s="52"/>
      <c r="LF104" s="52"/>
      <c r="LG104" s="52"/>
      <c r="LH104" s="52"/>
      <c r="LI104" s="52"/>
      <c r="LJ104" s="52"/>
      <c r="LK104" s="52"/>
      <c r="LL104" s="52"/>
      <c r="LM104" s="17"/>
      <c r="LN104" s="17"/>
      <c r="LO104" s="17"/>
      <c r="LP104" s="17"/>
      <c r="LQ104" s="17"/>
      <c r="LR104" s="17"/>
      <c r="LS104" s="69"/>
      <c r="LU104" s="38"/>
      <c r="LV104" s="38"/>
      <c r="LW104" s="38"/>
      <c r="LX104" s="38"/>
      <c r="LY104" s="38"/>
      <c r="LZ104" s="38"/>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c r="NQ104" s="38"/>
      <c r="NR104" s="38"/>
      <c r="NS104" s="38"/>
      <c r="NT104" s="38"/>
      <c r="NU104" s="38"/>
      <c r="NV104" s="38"/>
      <c r="NW104" s="38"/>
      <c r="NX104" s="38"/>
      <c r="NY104" s="38"/>
      <c r="NZ104" s="38"/>
      <c r="OA104" s="38"/>
      <c r="OB104" s="38"/>
      <c r="OC104" s="38"/>
      <c r="OD104" s="38"/>
      <c r="OE104" s="38"/>
      <c r="OF104" s="38"/>
      <c r="OG104" s="38"/>
      <c r="OH104" s="38"/>
      <c r="OI104" s="38"/>
      <c r="OJ104" s="38"/>
      <c r="OK104" s="38"/>
      <c r="OL104" s="38"/>
      <c r="OM104" s="38"/>
      <c r="ON104" s="38"/>
      <c r="OO104" s="38"/>
      <c r="OP104" s="38"/>
      <c r="OQ104" s="38"/>
      <c r="OR104" s="38"/>
      <c r="OS104" s="38"/>
      <c r="OT104" s="38"/>
      <c r="OU104" s="38"/>
      <c r="OV104" s="38"/>
      <c r="OW104" s="38"/>
      <c r="OX104" s="38"/>
      <c r="OY104" s="38"/>
      <c r="OZ104" s="38"/>
      <c r="PA104" s="38"/>
      <c r="PB104" s="38"/>
      <c r="PC104" s="38"/>
      <c r="PD104" s="38"/>
      <c r="PE104" s="38"/>
      <c r="PF104" s="38"/>
      <c r="PG104" s="38"/>
      <c r="PH104" s="38"/>
      <c r="PI104" s="38"/>
      <c r="PJ104" s="38"/>
      <c r="PK104" s="38"/>
      <c r="PL104" s="38"/>
      <c r="PM104" s="38"/>
    </row>
    <row r="105" spans="1:429" s="68" customFormat="1" x14ac:dyDescent="0.25">
      <c r="A105" s="207"/>
      <c r="B105" s="1"/>
      <c r="C105" s="72"/>
      <c r="D105" s="51"/>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52"/>
      <c r="AC105" s="52"/>
      <c r="AD105" s="52"/>
      <c r="AE105" s="52"/>
      <c r="AF105" s="52"/>
      <c r="AG105" s="52"/>
      <c r="AH105" s="52"/>
      <c r="AI105" s="53"/>
      <c r="AJ105" s="52"/>
      <c r="AK105" s="52"/>
      <c r="AL105" s="52"/>
      <c r="AM105" s="52"/>
      <c r="AN105" s="52"/>
      <c r="AO105" s="52"/>
      <c r="AP105" s="52"/>
      <c r="AQ105" s="52"/>
      <c r="AR105" s="52"/>
      <c r="AS105" s="52"/>
      <c r="AT105" s="52"/>
      <c r="AU105" s="52"/>
      <c r="AV105" s="53"/>
      <c r="AW105" s="56"/>
      <c r="AX105" s="56"/>
      <c r="AY105" s="56"/>
      <c r="AZ105" s="56"/>
      <c r="BA105" s="56"/>
      <c r="BB105" s="56"/>
      <c r="BC105" s="56"/>
      <c r="BD105" s="56"/>
      <c r="BE105" s="56"/>
      <c r="BF105" s="56"/>
      <c r="BG105" s="57"/>
      <c r="BH105" s="58"/>
      <c r="BI105" s="58"/>
      <c r="BJ105" s="58"/>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58"/>
      <c r="FG105" s="58"/>
      <c r="FH105" s="58"/>
      <c r="FI105" s="58"/>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c r="IN105" s="56"/>
      <c r="IO105" s="56"/>
      <c r="IP105" s="56"/>
      <c r="IQ105" s="56"/>
      <c r="IR105" s="56"/>
      <c r="IS105" s="56"/>
      <c r="IT105" s="56"/>
      <c r="IU105" s="56"/>
      <c r="IV105" s="56"/>
      <c r="IW105" s="56"/>
      <c r="IX105" s="56"/>
      <c r="IY105" s="56"/>
      <c r="IZ105" s="56"/>
      <c r="JA105" s="56"/>
      <c r="JB105" s="56"/>
      <c r="JC105" s="56"/>
      <c r="JD105" s="56"/>
      <c r="JE105" s="56"/>
      <c r="JF105" s="56"/>
      <c r="JG105" s="56"/>
      <c r="JH105" s="56"/>
      <c r="JI105" s="56"/>
      <c r="JJ105" s="56"/>
      <c r="JK105" s="56"/>
      <c r="JL105" s="56"/>
      <c r="JM105" s="56"/>
      <c r="JN105" s="56"/>
      <c r="JO105" s="56"/>
      <c r="JP105" s="52"/>
      <c r="JQ105" s="52"/>
      <c r="JR105" s="52"/>
      <c r="JS105" s="52"/>
      <c r="JT105" s="52"/>
      <c r="JU105" s="52"/>
      <c r="JV105" s="52"/>
      <c r="JW105" s="52"/>
      <c r="JX105" s="52"/>
      <c r="JY105" s="52"/>
      <c r="JZ105" s="52"/>
      <c r="KA105" s="52"/>
      <c r="KB105" s="52"/>
      <c r="KC105" s="52"/>
      <c r="KD105" s="52"/>
      <c r="KE105" s="52"/>
      <c r="KF105" s="52"/>
      <c r="KG105" s="52"/>
      <c r="KH105" s="52"/>
      <c r="KI105" s="52"/>
      <c r="KJ105" s="52"/>
      <c r="KK105" s="52"/>
      <c r="KL105" s="52"/>
      <c r="KM105" s="52"/>
      <c r="KN105" s="52"/>
      <c r="KO105" s="52"/>
      <c r="KP105" s="52"/>
      <c r="KQ105" s="17"/>
      <c r="KR105" s="17"/>
      <c r="KS105" s="17"/>
      <c r="KT105" s="17"/>
      <c r="KU105" s="17"/>
      <c r="KV105" s="17"/>
      <c r="KW105" s="52"/>
      <c r="KX105" s="52"/>
      <c r="KY105" s="52"/>
      <c r="KZ105" s="52"/>
      <c r="LA105" s="52"/>
      <c r="LB105" s="52"/>
      <c r="LC105" s="52"/>
      <c r="LD105" s="52"/>
      <c r="LE105" s="52"/>
      <c r="LF105" s="52"/>
      <c r="LG105" s="52"/>
      <c r="LH105" s="52"/>
      <c r="LI105" s="52"/>
      <c r="LJ105" s="52"/>
      <c r="LK105" s="52"/>
      <c r="LL105" s="52"/>
      <c r="LM105" s="17"/>
      <c r="LN105" s="17"/>
      <c r="LO105" s="17"/>
      <c r="LP105" s="17"/>
      <c r="LQ105" s="17"/>
      <c r="LR105" s="17"/>
      <c r="LS105" s="69"/>
      <c r="LU105" s="38"/>
      <c r="LV105" s="38"/>
      <c r="LW105" s="38"/>
      <c r="LX105" s="38"/>
      <c r="LY105" s="38"/>
      <c r="LZ105" s="38"/>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c r="NQ105" s="38"/>
      <c r="NR105" s="38"/>
      <c r="NS105" s="38"/>
      <c r="NT105" s="38"/>
      <c r="NU105" s="38"/>
      <c r="NV105" s="38"/>
      <c r="NW105" s="38"/>
      <c r="NX105" s="38"/>
      <c r="NY105" s="38"/>
      <c r="NZ105" s="38"/>
      <c r="OA105" s="38"/>
      <c r="OB105" s="38"/>
      <c r="OC105" s="38"/>
      <c r="OD105" s="38"/>
      <c r="OE105" s="38"/>
      <c r="OF105" s="38"/>
      <c r="OG105" s="38"/>
      <c r="OH105" s="38"/>
      <c r="OI105" s="38"/>
      <c r="OJ105" s="38"/>
      <c r="OK105" s="38"/>
      <c r="OL105" s="38"/>
      <c r="OM105" s="38"/>
      <c r="ON105" s="38"/>
      <c r="OO105" s="38"/>
      <c r="OP105" s="38"/>
      <c r="OQ105" s="38"/>
      <c r="OR105" s="38"/>
      <c r="OS105" s="38"/>
      <c r="OT105" s="38"/>
      <c r="OU105" s="38"/>
      <c r="OV105" s="38"/>
      <c r="OW105" s="38"/>
      <c r="OX105" s="38"/>
      <c r="OY105" s="38"/>
      <c r="OZ105" s="38"/>
      <c r="PA105" s="38"/>
      <c r="PB105" s="38"/>
      <c r="PC105" s="38"/>
      <c r="PD105" s="38"/>
      <c r="PE105" s="38"/>
      <c r="PF105" s="38"/>
      <c r="PG105" s="38"/>
      <c r="PH105" s="38"/>
      <c r="PI105" s="38"/>
      <c r="PJ105" s="38"/>
      <c r="PK105" s="38"/>
      <c r="PL105" s="38"/>
      <c r="PM105" s="38"/>
    </row>
    <row r="106" spans="1:429" s="68" customFormat="1" x14ac:dyDescent="0.25">
      <c r="A106" s="207"/>
      <c r="B106" s="1"/>
      <c r="C106" s="72"/>
      <c r="D106" s="51"/>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52"/>
      <c r="AC106" s="52"/>
      <c r="AD106" s="52"/>
      <c r="AE106" s="52"/>
      <c r="AF106" s="52"/>
      <c r="AG106" s="52"/>
      <c r="AH106" s="52"/>
      <c r="AI106" s="53"/>
      <c r="AJ106" s="52"/>
      <c r="AK106" s="52"/>
      <c r="AL106" s="52"/>
      <c r="AM106" s="52"/>
      <c r="AN106" s="52"/>
      <c r="AO106" s="52"/>
      <c r="AP106" s="52"/>
      <c r="AQ106" s="52"/>
      <c r="AR106" s="52"/>
      <c r="AS106" s="52"/>
      <c r="AT106" s="52"/>
      <c r="AU106" s="52"/>
      <c r="AV106" s="53"/>
      <c r="AW106" s="56"/>
      <c r="AX106" s="56"/>
      <c r="AY106" s="56"/>
      <c r="AZ106" s="56"/>
      <c r="BA106" s="56"/>
      <c r="BB106" s="56"/>
      <c r="BC106" s="56"/>
      <c r="BD106" s="56"/>
      <c r="BE106" s="56"/>
      <c r="BF106" s="56"/>
      <c r="BG106" s="57"/>
      <c r="BH106" s="58"/>
      <c r="BI106" s="58"/>
      <c r="BJ106" s="58"/>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58"/>
      <c r="FG106" s="58"/>
      <c r="FH106" s="58"/>
      <c r="FI106" s="58"/>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c r="IN106" s="56"/>
      <c r="IO106" s="56"/>
      <c r="IP106" s="56"/>
      <c r="IQ106" s="56"/>
      <c r="IR106" s="56"/>
      <c r="IS106" s="56"/>
      <c r="IT106" s="56"/>
      <c r="IU106" s="56"/>
      <c r="IV106" s="56"/>
      <c r="IW106" s="56"/>
      <c r="IX106" s="56"/>
      <c r="IY106" s="56"/>
      <c r="IZ106" s="56"/>
      <c r="JA106" s="56"/>
      <c r="JB106" s="56"/>
      <c r="JC106" s="56"/>
      <c r="JD106" s="56"/>
      <c r="JE106" s="56"/>
      <c r="JF106" s="56"/>
      <c r="JG106" s="56"/>
      <c r="JH106" s="56"/>
      <c r="JI106" s="56"/>
      <c r="JJ106" s="56"/>
      <c r="JK106" s="56"/>
      <c r="JL106" s="56"/>
      <c r="JM106" s="56"/>
      <c r="JN106" s="56"/>
      <c r="JO106" s="56"/>
      <c r="JP106" s="52"/>
      <c r="JQ106" s="52"/>
      <c r="JR106" s="52"/>
      <c r="JS106" s="52"/>
      <c r="JT106" s="52"/>
      <c r="JU106" s="52"/>
      <c r="JV106" s="52"/>
      <c r="JW106" s="52"/>
      <c r="JX106" s="52"/>
      <c r="JY106" s="52"/>
      <c r="JZ106" s="52"/>
      <c r="KA106" s="52"/>
      <c r="KB106" s="52"/>
      <c r="KC106" s="52"/>
      <c r="KD106" s="52"/>
      <c r="KE106" s="52"/>
      <c r="KF106" s="52"/>
      <c r="KG106" s="52"/>
      <c r="KH106" s="52"/>
      <c r="KI106" s="52"/>
      <c r="KJ106" s="52"/>
      <c r="KK106" s="52"/>
      <c r="KL106" s="52"/>
      <c r="KM106" s="52"/>
      <c r="KN106" s="52"/>
      <c r="KO106" s="52"/>
      <c r="KP106" s="52"/>
      <c r="KQ106" s="17"/>
      <c r="KR106" s="17"/>
      <c r="KS106" s="17"/>
      <c r="KT106" s="17"/>
      <c r="KU106" s="17"/>
      <c r="KV106" s="17"/>
      <c r="KW106" s="52"/>
      <c r="KX106" s="52"/>
      <c r="KY106" s="52"/>
      <c r="KZ106" s="52"/>
      <c r="LA106" s="52"/>
      <c r="LB106" s="52"/>
      <c r="LC106" s="52"/>
      <c r="LD106" s="52"/>
      <c r="LE106" s="52"/>
      <c r="LF106" s="52"/>
      <c r="LG106" s="52"/>
      <c r="LH106" s="52"/>
      <c r="LI106" s="52"/>
      <c r="LJ106" s="52"/>
      <c r="LK106" s="52"/>
      <c r="LL106" s="52"/>
      <c r="LM106" s="17"/>
      <c r="LN106" s="17"/>
      <c r="LO106" s="17"/>
      <c r="LP106" s="17"/>
      <c r="LQ106" s="17"/>
      <c r="LR106" s="17"/>
      <c r="LS106" s="69"/>
      <c r="LU106" s="38"/>
      <c r="LV106" s="38"/>
      <c r="LW106" s="38"/>
      <c r="LX106" s="38"/>
      <c r="LY106" s="38"/>
      <c r="LZ106" s="38"/>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c r="NQ106" s="38"/>
      <c r="NR106" s="38"/>
      <c r="NS106" s="38"/>
      <c r="NT106" s="38"/>
      <c r="NU106" s="38"/>
      <c r="NV106" s="38"/>
      <c r="NW106" s="38"/>
      <c r="NX106" s="38"/>
      <c r="NY106" s="38"/>
      <c r="NZ106" s="38"/>
      <c r="OA106" s="38"/>
      <c r="OB106" s="38"/>
      <c r="OC106" s="38"/>
      <c r="OD106" s="38"/>
      <c r="OE106" s="38"/>
      <c r="OF106" s="38"/>
      <c r="OG106" s="38"/>
      <c r="OH106" s="38"/>
      <c r="OI106" s="38"/>
      <c r="OJ106" s="38"/>
      <c r="OK106" s="38"/>
      <c r="OL106" s="38"/>
      <c r="OM106" s="38"/>
      <c r="ON106" s="38"/>
      <c r="OO106" s="38"/>
      <c r="OP106" s="38"/>
      <c r="OQ106" s="38"/>
      <c r="OR106" s="38"/>
      <c r="OS106" s="38"/>
      <c r="OT106" s="38"/>
      <c r="OU106" s="38"/>
      <c r="OV106" s="38"/>
      <c r="OW106" s="38"/>
      <c r="OX106" s="38"/>
      <c r="OY106" s="38"/>
      <c r="OZ106" s="38"/>
      <c r="PA106" s="38"/>
      <c r="PB106" s="38"/>
      <c r="PC106" s="38"/>
      <c r="PD106" s="38"/>
      <c r="PE106" s="38"/>
      <c r="PF106" s="38"/>
      <c r="PG106" s="38"/>
      <c r="PH106" s="38"/>
      <c r="PI106" s="38"/>
      <c r="PJ106" s="38"/>
      <c r="PK106" s="38"/>
      <c r="PL106" s="38"/>
      <c r="PM106" s="38"/>
    </row>
    <row r="107" spans="1:429" s="68" customFormat="1" x14ac:dyDescent="0.25">
      <c r="A107" s="207"/>
      <c r="B107" s="1"/>
      <c r="C107" s="72"/>
      <c r="D107" s="51"/>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52"/>
      <c r="AC107" s="52"/>
      <c r="AD107" s="52"/>
      <c r="AE107" s="52"/>
      <c r="AF107" s="52"/>
      <c r="AG107" s="52"/>
      <c r="AH107" s="52"/>
      <c r="AI107" s="53"/>
      <c r="AJ107" s="52"/>
      <c r="AK107" s="52"/>
      <c r="AL107" s="52"/>
      <c r="AM107" s="52"/>
      <c r="AN107" s="52"/>
      <c r="AO107" s="52"/>
      <c r="AP107" s="52"/>
      <c r="AQ107" s="52"/>
      <c r="AR107" s="52"/>
      <c r="AS107" s="52"/>
      <c r="AT107" s="52"/>
      <c r="AU107" s="52"/>
      <c r="AV107" s="53"/>
      <c r="AW107" s="56"/>
      <c r="AX107" s="56"/>
      <c r="AY107" s="56"/>
      <c r="AZ107" s="56"/>
      <c r="BA107" s="56"/>
      <c r="BB107" s="56"/>
      <c r="BC107" s="56"/>
      <c r="BD107" s="56"/>
      <c r="BE107" s="56"/>
      <c r="BF107" s="56"/>
      <c r="BG107" s="57"/>
      <c r="BH107" s="58"/>
      <c r="BI107" s="58"/>
      <c r="BJ107" s="58"/>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58"/>
      <c r="FG107" s="58"/>
      <c r="FH107" s="58"/>
      <c r="FI107" s="58"/>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c r="IK107" s="56"/>
      <c r="IL107" s="56"/>
      <c r="IM107" s="56"/>
      <c r="IN107" s="56"/>
      <c r="IO107" s="56"/>
      <c r="IP107" s="56"/>
      <c r="IQ107" s="56"/>
      <c r="IR107" s="56"/>
      <c r="IS107" s="56"/>
      <c r="IT107" s="56"/>
      <c r="IU107" s="56"/>
      <c r="IV107" s="56"/>
      <c r="IW107" s="56"/>
      <c r="IX107" s="56"/>
      <c r="IY107" s="56"/>
      <c r="IZ107" s="56"/>
      <c r="JA107" s="56"/>
      <c r="JB107" s="56"/>
      <c r="JC107" s="56"/>
      <c r="JD107" s="56"/>
      <c r="JE107" s="56"/>
      <c r="JF107" s="56"/>
      <c r="JG107" s="56"/>
      <c r="JH107" s="56"/>
      <c r="JI107" s="56"/>
      <c r="JJ107" s="56"/>
      <c r="JK107" s="56"/>
      <c r="JL107" s="56"/>
      <c r="JM107" s="56"/>
      <c r="JN107" s="56"/>
      <c r="JO107" s="56"/>
      <c r="JP107" s="52"/>
      <c r="JQ107" s="52"/>
      <c r="JR107" s="52"/>
      <c r="JS107" s="52"/>
      <c r="JT107" s="52"/>
      <c r="JU107" s="52"/>
      <c r="JV107" s="52"/>
      <c r="JW107" s="52"/>
      <c r="JX107" s="52"/>
      <c r="JY107" s="52"/>
      <c r="JZ107" s="52"/>
      <c r="KA107" s="52"/>
      <c r="KB107" s="52"/>
      <c r="KC107" s="52"/>
      <c r="KD107" s="52"/>
      <c r="KE107" s="52"/>
      <c r="KF107" s="52"/>
      <c r="KG107" s="52"/>
      <c r="KH107" s="52"/>
      <c r="KI107" s="52"/>
      <c r="KJ107" s="52"/>
      <c r="KK107" s="52"/>
      <c r="KL107" s="52"/>
      <c r="KM107" s="52"/>
      <c r="KN107" s="52"/>
      <c r="KO107" s="52"/>
      <c r="KP107" s="52"/>
      <c r="KQ107" s="17"/>
      <c r="KR107" s="17"/>
      <c r="KS107" s="17"/>
      <c r="KT107" s="17"/>
      <c r="KU107" s="17"/>
      <c r="KV107" s="17"/>
      <c r="KW107" s="52"/>
      <c r="KX107" s="52"/>
      <c r="KY107" s="52"/>
      <c r="KZ107" s="52"/>
      <c r="LA107" s="52"/>
      <c r="LB107" s="52"/>
      <c r="LC107" s="52"/>
      <c r="LD107" s="52"/>
      <c r="LE107" s="52"/>
      <c r="LF107" s="52"/>
      <c r="LG107" s="52"/>
      <c r="LH107" s="52"/>
      <c r="LI107" s="52"/>
      <c r="LJ107" s="52"/>
      <c r="LK107" s="52"/>
      <c r="LL107" s="52"/>
      <c r="LM107" s="17"/>
      <c r="LN107" s="17"/>
      <c r="LO107" s="17"/>
      <c r="LP107" s="17"/>
      <c r="LQ107" s="17"/>
      <c r="LR107" s="17"/>
      <c r="LS107" s="69"/>
      <c r="LU107" s="38"/>
      <c r="LV107" s="38"/>
      <c r="LW107" s="38"/>
      <c r="LX107" s="38"/>
      <c r="LY107" s="38"/>
      <c r="LZ107" s="38"/>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c r="NQ107" s="38"/>
      <c r="NR107" s="38"/>
      <c r="NS107" s="38"/>
      <c r="NT107" s="38"/>
      <c r="NU107" s="38"/>
      <c r="NV107" s="38"/>
      <c r="NW107" s="38"/>
      <c r="NX107" s="38"/>
      <c r="NY107" s="38"/>
      <c r="NZ107" s="38"/>
      <c r="OA107" s="38"/>
      <c r="OB107" s="38"/>
      <c r="OC107" s="38"/>
      <c r="OD107" s="38"/>
      <c r="OE107" s="38"/>
      <c r="OF107" s="38"/>
      <c r="OG107" s="38"/>
      <c r="OH107" s="38"/>
      <c r="OI107" s="38"/>
      <c r="OJ107" s="38"/>
      <c r="OK107" s="38"/>
      <c r="OL107" s="38"/>
      <c r="OM107" s="38"/>
      <c r="ON107" s="38"/>
      <c r="OO107" s="38"/>
      <c r="OP107" s="38"/>
      <c r="OQ107" s="38"/>
      <c r="OR107" s="38"/>
      <c r="OS107" s="38"/>
      <c r="OT107" s="38"/>
      <c r="OU107" s="38"/>
      <c r="OV107" s="38"/>
      <c r="OW107" s="38"/>
      <c r="OX107" s="38"/>
      <c r="OY107" s="38"/>
      <c r="OZ107" s="38"/>
      <c r="PA107" s="38"/>
      <c r="PB107" s="38"/>
      <c r="PC107" s="38"/>
      <c r="PD107" s="38"/>
      <c r="PE107" s="38"/>
      <c r="PF107" s="38"/>
      <c r="PG107" s="38"/>
      <c r="PH107" s="38"/>
      <c r="PI107" s="38"/>
      <c r="PJ107" s="38"/>
      <c r="PK107" s="38"/>
      <c r="PL107" s="38"/>
      <c r="PM107" s="38"/>
    </row>
    <row r="108" spans="1:429" s="68" customFormat="1" x14ac:dyDescent="0.25">
      <c r="A108" s="207"/>
      <c r="B108" s="1"/>
      <c r="C108" s="72"/>
      <c r="D108" s="51"/>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52"/>
      <c r="AC108" s="52"/>
      <c r="AD108" s="52"/>
      <c r="AE108" s="52"/>
      <c r="AF108" s="52"/>
      <c r="AG108" s="52"/>
      <c r="AH108" s="52"/>
      <c r="AI108" s="53"/>
      <c r="AJ108" s="52"/>
      <c r="AK108" s="52"/>
      <c r="AL108" s="52"/>
      <c r="AM108" s="52"/>
      <c r="AN108" s="52"/>
      <c r="AO108" s="52"/>
      <c r="AP108" s="52"/>
      <c r="AQ108" s="52"/>
      <c r="AR108" s="52"/>
      <c r="AS108" s="52"/>
      <c r="AT108" s="52"/>
      <c r="AU108" s="52"/>
      <c r="AV108" s="53"/>
      <c r="AW108" s="56"/>
      <c r="AX108" s="56"/>
      <c r="AY108" s="56"/>
      <c r="AZ108" s="56"/>
      <c r="BA108" s="56"/>
      <c r="BB108" s="56"/>
      <c r="BC108" s="56"/>
      <c r="BD108" s="56"/>
      <c r="BE108" s="56"/>
      <c r="BF108" s="56"/>
      <c r="BG108" s="57"/>
      <c r="BH108" s="58"/>
      <c r="BI108" s="58"/>
      <c r="BJ108" s="58"/>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58"/>
      <c r="FG108" s="58"/>
      <c r="FH108" s="58"/>
      <c r="FI108" s="58"/>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c r="IT108" s="56"/>
      <c r="IU108" s="56"/>
      <c r="IV108" s="56"/>
      <c r="IW108" s="56"/>
      <c r="IX108" s="56"/>
      <c r="IY108" s="56"/>
      <c r="IZ108" s="56"/>
      <c r="JA108" s="56"/>
      <c r="JB108" s="56"/>
      <c r="JC108" s="56"/>
      <c r="JD108" s="56"/>
      <c r="JE108" s="56"/>
      <c r="JF108" s="56"/>
      <c r="JG108" s="56"/>
      <c r="JH108" s="56"/>
      <c r="JI108" s="56"/>
      <c r="JJ108" s="56"/>
      <c r="JK108" s="56"/>
      <c r="JL108" s="56"/>
      <c r="JM108" s="56"/>
      <c r="JN108" s="56"/>
      <c r="JO108" s="56"/>
      <c r="JP108" s="52"/>
      <c r="JQ108" s="52"/>
      <c r="JR108" s="52"/>
      <c r="JS108" s="52"/>
      <c r="JT108" s="52"/>
      <c r="JU108" s="52"/>
      <c r="JV108" s="52"/>
      <c r="JW108" s="52"/>
      <c r="JX108" s="52"/>
      <c r="JY108" s="52"/>
      <c r="JZ108" s="52"/>
      <c r="KA108" s="52"/>
      <c r="KB108" s="52"/>
      <c r="KC108" s="52"/>
      <c r="KD108" s="52"/>
      <c r="KE108" s="52"/>
      <c r="KF108" s="52"/>
      <c r="KG108" s="52"/>
      <c r="KH108" s="52"/>
      <c r="KI108" s="52"/>
      <c r="KJ108" s="52"/>
      <c r="KK108" s="52"/>
      <c r="KL108" s="52"/>
      <c r="KM108" s="52"/>
      <c r="KN108" s="52"/>
      <c r="KO108" s="52"/>
      <c r="KP108" s="52"/>
      <c r="KQ108" s="17"/>
      <c r="KR108" s="17"/>
      <c r="KS108" s="17"/>
      <c r="KT108" s="17"/>
      <c r="KU108" s="17"/>
      <c r="KV108" s="17"/>
      <c r="KW108" s="52"/>
      <c r="KX108" s="52"/>
      <c r="KY108" s="52"/>
      <c r="KZ108" s="52"/>
      <c r="LA108" s="52"/>
      <c r="LB108" s="52"/>
      <c r="LC108" s="52"/>
      <c r="LD108" s="52"/>
      <c r="LE108" s="52"/>
      <c r="LF108" s="52"/>
      <c r="LG108" s="52"/>
      <c r="LH108" s="52"/>
      <c r="LI108" s="52"/>
      <c r="LJ108" s="52"/>
      <c r="LK108" s="52"/>
      <c r="LL108" s="52"/>
      <c r="LM108" s="17"/>
      <c r="LN108" s="17"/>
      <c r="LO108" s="17"/>
      <c r="LP108" s="17"/>
      <c r="LQ108" s="17"/>
      <c r="LR108" s="17"/>
      <c r="LS108" s="69"/>
      <c r="LU108" s="38"/>
      <c r="LV108" s="38"/>
      <c r="LW108" s="38"/>
      <c r="LX108" s="38"/>
      <c r="LY108" s="38"/>
      <c r="LZ108" s="38"/>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c r="NQ108" s="38"/>
      <c r="NR108" s="38"/>
      <c r="NS108" s="38"/>
      <c r="NT108" s="38"/>
      <c r="NU108" s="38"/>
      <c r="NV108" s="38"/>
      <c r="NW108" s="38"/>
      <c r="NX108" s="38"/>
      <c r="NY108" s="38"/>
      <c r="NZ108" s="38"/>
      <c r="OA108" s="38"/>
      <c r="OB108" s="38"/>
      <c r="OC108" s="38"/>
      <c r="OD108" s="38"/>
      <c r="OE108" s="38"/>
      <c r="OF108" s="38"/>
      <c r="OG108" s="38"/>
      <c r="OH108" s="38"/>
      <c r="OI108" s="38"/>
      <c r="OJ108" s="38"/>
      <c r="OK108" s="38"/>
      <c r="OL108" s="38"/>
      <c r="OM108" s="38"/>
      <c r="ON108" s="38"/>
      <c r="OO108" s="38"/>
      <c r="OP108" s="38"/>
      <c r="OQ108" s="38"/>
      <c r="OR108" s="38"/>
      <c r="OS108" s="38"/>
      <c r="OT108" s="38"/>
      <c r="OU108" s="38"/>
      <c r="OV108" s="38"/>
      <c r="OW108" s="38"/>
      <c r="OX108" s="38"/>
      <c r="OY108" s="38"/>
      <c r="OZ108" s="38"/>
      <c r="PA108" s="38"/>
      <c r="PB108" s="38"/>
      <c r="PC108" s="38"/>
      <c r="PD108" s="38"/>
      <c r="PE108" s="38"/>
      <c r="PF108" s="38"/>
      <c r="PG108" s="38"/>
      <c r="PH108" s="38"/>
      <c r="PI108" s="38"/>
      <c r="PJ108" s="38"/>
      <c r="PK108" s="38"/>
      <c r="PL108" s="38"/>
      <c r="PM108" s="38"/>
    </row>
    <row r="109" spans="1:429" s="68" customFormat="1" x14ac:dyDescent="0.25">
      <c r="A109" s="207"/>
      <c r="B109" s="1"/>
      <c r="C109" s="72"/>
      <c r="D109" s="51"/>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52"/>
      <c r="AC109" s="52"/>
      <c r="AD109" s="52"/>
      <c r="AE109" s="52"/>
      <c r="AF109" s="52"/>
      <c r="AG109" s="52"/>
      <c r="AH109" s="52"/>
      <c r="AI109" s="53"/>
      <c r="AJ109" s="52"/>
      <c r="AK109" s="52"/>
      <c r="AL109" s="52"/>
      <c r="AM109" s="52"/>
      <c r="AN109" s="52"/>
      <c r="AO109" s="52"/>
      <c r="AP109" s="52"/>
      <c r="AQ109" s="52"/>
      <c r="AR109" s="52"/>
      <c r="AS109" s="52"/>
      <c r="AT109" s="52"/>
      <c r="AU109" s="52"/>
      <c r="AV109" s="53"/>
      <c r="AW109" s="56"/>
      <c r="AX109" s="56"/>
      <c r="AY109" s="56"/>
      <c r="AZ109" s="56"/>
      <c r="BA109" s="56"/>
      <c r="BB109" s="56"/>
      <c r="BC109" s="56"/>
      <c r="BD109" s="56"/>
      <c r="BE109" s="56"/>
      <c r="BF109" s="56"/>
      <c r="BG109" s="57"/>
      <c r="BH109" s="58"/>
      <c r="BI109" s="58"/>
      <c r="BJ109" s="58"/>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58"/>
      <c r="FG109" s="58"/>
      <c r="FH109" s="58"/>
      <c r="FI109" s="58"/>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c r="IK109" s="56"/>
      <c r="IL109" s="56"/>
      <c r="IM109" s="56"/>
      <c r="IN109" s="56"/>
      <c r="IO109" s="56"/>
      <c r="IP109" s="56"/>
      <c r="IQ109" s="56"/>
      <c r="IR109" s="56"/>
      <c r="IS109" s="56"/>
      <c r="IT109" s="56"/>
      <c r="IU109" s="56"/>
      <c r="IV109" s="56"/>
      <c r="IW109" s="56"/>
      <c r="IX109" s="56"/>
      <c r="IY109" s="56"/>
      <c r="IZ109" s="56"/>
      <c r="JA109" s="56"/>
      <c r="JB109" s="56"/>
      <c r="JC109" s="56"/>
      <c r="JD109" s="56"/>
      <c r="JE109" s="56"/>
      <c r="JF109" s="56"/>
      <c r="JG109" s="56"/>
      <c r="JH109" s="56"/>
      <c r="JI109" s="56"/>
      <c r="JJ109" s="56"/>
      <c r="JK109" s="56"/>
      <c r="JL109" s="56"/>
      <c r="JM109" s="56"/>
      <c r="JN109" s="56"/>
      <c r="JO109" s="56"/>
      <c r="JP109" s="52"/>
      <c r="JQ109" s="52"/>
      <c r="JR109" s="52"/>
      <c r="JS109" s="52"/>
      <c r="JT109" s="52"/>
      <c r="JU109" s="52"/>
      <c r="JV109" s="52"/>
      <c r="JW109" s="52"/>
      <c r="JX109" s="52"/>
      <c r="JY109" s="52"/>
      <c r="JZ109" s="52"/>
      <c r="KA109" s="52"/>
      <c r="KB109" s="52"/>
      <c r="KC109" s="52"/>
      <c r="KD109" s="52"/>
      <c r="KE109" s="52"/>
      <c r="KF109" s="52"/>
      <c r="KG109" s="52"/>
      <c r="KH109" s="52"/>
      <c r="KI109" s="52"/>
      <c r="KJ109" s="52"/>
      <c r="KK109" s="52"/>
      <c r="KL109" s="52"/>
      <c r="KM109" s="52"/>
      <c r="KN109" s="52"/>
      <c r="KO109" s="52"/>
      <c r="KP109" s="52"/>
      <c r="KQ109" s="17"/>
      <c r="KR109" s="17"/>
      <c r="KS109" s="17"/>
      <c r="KT109" s="17"/>
      <c r="KU109" s="17"/>
      <c r="KV109" s="17"/>
      <c r="KW109" s="52"/>
      <c r="KX109" s="52"/>
      <c r="KY109" s="52"/>
      <c r="KZ109" s="52"/>
      <c r="LA109" s="52"/>
      <c r="LB109" s="52"/>
      <c r="LC109" s="52"/>
      <c r="LD109" s="52"/>
      <c r="LE109" s="52"/>
      <c r="LF109" s="52"/>
      <c r="LG109" s="52"/>
      <c r="LH109" s="52"/>
      <c r="LI109" s="52"/>
      <c r="LJ109" s="52"/>
      <c r="LK109" s="52"/>
      <c r="LL109" s="52"/>
      <c r="LM109" s="17"/>
      <c r="LN109" s="17"/>
      <c r="LO109" s="17"/>
      <c r="LP109" s="17"/>
      <c r="LQ109" s="17"/>
      <c r="LR109" s="17"/>
      <c r="LS109" s="69"/>
      <c r="LU109" s="38"/>
      <c r="LV109" s="38"/>
      <c r="LW109" s="38"/>
      <c r="LX109" s="38"/>
      <c r="LY109" s="38"/>
      <c r="LZ109" s="38"/>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c r="NQ109" s="38"/>
      <c r="NR109" s="38"/>
      <c r="NS109" s="38"/>
      <c r="NT109" s="38"/>
      <c r="NU109" s="38"/>
      <c r="NV109" s="38"/>
      <c r="NW109" s="38"/>
      <c r="NX109" s="38"/>
      <c r="NY109" s="38"/>
      <c r="NZ109" s="38"/>
      <c r="OA109" s="38"/>
      <c r="OB109" s="38"/>
      <c r="OC109" s="38"/>
      <c r="OD109" s="38"/>
      <c r="OE109" s="38"/>
      <c r="OF109" s="38"/>
      <c r="OG109" s="38"/>
      <c r="OH109" s="38"/>
      <c r="OI109" s="38"/>
      <c r="OJ109" s="38"/>
      <c r="OK109" s="38"/>
      <c r="OL109" s="38"/>
      <c r="OM109" s="38"/>
      <c r="ON109" s="38"/>
      <c r="OO109" s="38"/>
      <c r="OP109" s="38"/>
      <c r="OQ109" s="38"/>
      <c r="OR109" s="38"/>
      <c r="OS109" s="38"/>
      <c r="OT109" s="38"/>
      <c r="OU109" s="38"/>
      <c r="OV109" s="38"/>
      <c r="OW109" s="38"/>
      <c r="OX109" s="38"/>
      <c r="OY109" s="38"/>
      <c r="OZ109" s="38"/>
      <c r="PA109" s="38"/>
      <c r="PB109" s="38"/>
      <c r="PC109" s="38"/>
      <c r="PD109" s="38"/>
      <c r="PE109" s="38"/>
      <c r="PF109" s="38"/>
      <c r="PG109" s="38"/>
      <c r="PH109" s="38"/>
      <c r="PI109" s="38"/>
      <c r="PJ109" s="38"/>
      <c r="PK109" s="38"/>
      <c r="PL109" s="38"/>
      <c r="PM109" s="38"/>
    </row>
    <row r="110" spans="1:429" s="68" customFormat="1" x14ac:dyDescent="0.25">
      <c r="A110" s="207"/>
      <c r="B110" s="1"/>
      <c r="C110" s="72"/>
      <c r="D110" s="51"/>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52"/>
      <c r="AC110" s="52"/>
      <c r="AD110" s="52"/>
      <c r="AE110" s="52"/>
      <c r="AF110" s="52"/>
      <c r="AG110" s="52"/>
      <c r="AH110" s="52"/>
      <c r="AI110" s="53"/>
      <c r="AJ110" s="52"/>
      <c r="AK110" s="52"/>
      <c r="AL110" s="52"/>
      <c r="AM110" s="52"/>
      <c r="AN110" s="52"/>
      <c r="AO110" s="52"/>
      <c r="AP110" s="52"/>
      <c r="AQ110" s="52"/>
      <c r="AR110" s="52"/>
      <c r="AS110" s="52"/>
      <c r="AT110" s="52"/>
      <c r="AU110" s="52"/>
      <c r="AV110" s="53"/>
      <c r="AW110" s="56"/>
      <c r="AX110" s="56"/>
      <c r="AY110" s="56"/>
      <c r="AZ110" s="56"/>
      <c r="BA110" s="56"/>
      <c r="BB110" s="56"/>
      <c r="BC110" s="56"/>
      <c r="BD110" s="56"/>
      <c r="BE110" s="56"/>
      <c r="BF110" s="56"/>
      <c r="BG110" s="57"/>
      <c r="BH110" s="58"/>
      <c r="BI110" s="58"/>
      <c r="BJ110" s="58"/>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58"/>
      <c r="FG110" s="58"/>
      <c r="FH110" s="58"/>
      <c r="FI110" s="58"/>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c r="IN110" s="56"/>
      <c r="IO110" s="56"/>
      <c r="IP110" s="56"/>
      <c r="IQ110" s="56"/>
      <c r="IR110" s="56"/>
      <c r="IS110" s="56"/>
      <c r="IT110" s="56"/>
      <c r="IU110" s="56"/>
      <c r="IV110" s="56"/>
      <c r="IW110" s="56"/>
      <c r="IX110" s="56"/>
      <c r="IY110" s="56"/>
      <c r="IZ110" s="56"/>
      <c r="JA110" s="56"/>
      <c r="JB110" s="56"/>
      <c r="JC110" s="56"/>
      <c r="JD110" s="56"/>
      <c r="JE110" s="56"/>
      <c r="JF110" s="56"/>
      <c r="JG110" s="56"/>
      <c r="JH110" s="56"/>
      <c r="JI110" s="56"/>
      <c r="JJ110" s="56"/>
      <c r="JK110" s="56"/>
      <c r="JL110" s="56"/>
      <c r="JM110" s="56"/>
      <c r="JN110" s="56"/>
      <c r="JO110" s="56"/>
      <c r="JP110" s="52"/>
      <c r="JQ110" s="52"/>
      <c r="JR110" s="52"/>
      <c r="JS110" s="52"/>
      <c r="JT110" s="52"/>
      <c r="JU110" s="52"/>
      <c r="JV110" s="52"/>
      <c r="JW110" s="52"/>
      <c r="JX110" s="52"/>
      <c r="JY110" s="52"/>
      <c r="JZ110" s="52"/>
      <c r="KA110" s="52"/>
      <c r="KB110" s="52"/>
      <c r="KC110" s="52"/>
      <c r="KD110" s="52"/>
      <c r="KE110" s="52"/>
      <c r="KF110" s="52"/>
      <c r="KG110" s="52"/>
      <c r="KH110" s="52"/>
      <c r="KI110" s="52"/>
      <c r="KJ110" s="52"/>
      <c r="KK110" s="52"/>
      <c r="KL110" s="52"/>
      <c r="KM110" s="52"/>
      <c r="KN110" s="52"/>
      <c r="KO110" s="52"/>
      <c r="KP110" s="52"/>
      <c r="KQ110" s="17"/>
      <c r="KR110" s="17"/>
      <c r="KS110" s="17"/>
      <c r="KT110" s="17"/>
      <c r="KU110" s="17"/>
      <c r="KV110" s="17"/>
      <c r="KW110" s="52"/>
      <c r="KX110" s="52"/>
      <c r="KY110" s="52"/>
      <c r="KZ110" s="52"/>
      <c r="LA110" s="52"/>
      <c r="LB110" s="52"/>
      <c r="LC110" s="52"/>
      <c r="LD110" s="52"/>
      <c r="LE110" s="52"/>
      <c r="LF110" s="52"/>
      <c r="LG110" s="52"/>
      <c r="LH110" s="52"/>
      <c r="LI110" s="52"/>
      <c r="LJ110" s="52"/>
      <c r="LK110" s="52"/>
      <c r="LL110" s="52"/>
      <c r="LM110" s="17"/>
      <c r="LN110" s="17"/>
      <c r="LO110" s="17"/>
      <c r="LP110" s="17"/>
      <c r="LQ110" s="17"/>
      <c r="LR110" s="17"/>
      <c r="LS110" s="69"/>
      <c r="LU110" s="38"/>
      <c r="LV110" s="38"/>
      <c r="LW110" s="38"/>
      <c r="LX110" s="38"/>
      <c r="LY110" s="38"/>
      <c r="LZ110" s="38"/>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c r="NQ110" s="38"/>
      <c r="NR110" s="38"/>
      <c r="NS110" s="38"/>
      <c r="NT110" s="38"/>
      <c r="NU110" s="38"/>
      <c r="NV110" s="38"/>
      <c r="NW110" s="38"/>
      <c r="NX110" s="38"/>
      <c r="NY110" s="38"/>
      <c r="NZ110" s="38"/>
      <c r="OA110" s="38"/>
      <c r="OB110" s="38"/>
      <c r="OC110" s="38"/>
      <c r="OD110" s="38"/>
      <c r="OE110" s="38"/>
      <c r="OF110" s="38"/>
      <c r="OG110" s="38"/>
      <c r="OH110" s="38"/>
      <c r="OI110" s="38"/>
      <c r="OJ110" s="38"/>
      <c r="OK110" s="38"/>
      <c r="OL110" s="38"/>
      <c r="OM110" s="38"/>
      <c r="ON110" s="38"/>
      <c r="OO110" s="38"/>
      <c r="OP110" s="38"/>
      <c r="OQ110" s="38"/>
      <c r="OR110" s="38"/>
      <c r="OS110" s="38"/>
      <c r="OT110" s="38"/>
      <c r="OU110" s="38"/>
      <c r="OV110" s="38"/>
      <c r="OW110" s="38"/>
      <c r="OX110" s="38"/>
      <c r="OY110" s="38"/>
      <c r="OZ110" s="38"/>
      <c r="PA110" s="38"/>
      <c r="PB110" s="38"/>
      <c r="PC110" s="38"/>
      <c r="PD110" s="38"/>
      <c r="PE110" s="38"/>
      <c r="PF110" s="38"/>
      <c r="PG110" s="38"/>
      <c r="PH110" s="38"/>
      <c r="PI110" s="38"/>
      <c r="PJ110" s="38"/>
      <c r="PK110" s="38"/>
      <c r="PL110" s="38"/>
      <c r="PM110" s="38"/>
    </row>
    <row r="111" spans="1:429" s="68" customFormat="1" x14ac:dyDescent="0.25">
      <c r="A111" s="207"/>
      <c r="B111" s="1"/>
      <c r="C111" s="72"/>
      <c r="D111" s="51"/>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52"/>
      <c r="AC111" s="52"/>
      <c r="AD111" s="52"/>
      <c r="AE111" s="52"/>
      <c r="AF111" s="52"/>
      <c r="AG111" s="52"/>
      <c r="AH111" s="52"/>
      <c r="AI111" s="53"/>
      <c r="AJ111" s="52"/>
      <c r="AK111" s="52"/>
      <c r="AL111" s="52"/>
      <c r="AM111" s="52"/>
      <c r="AN111" s="52"/>
      <c r="AO111" s="52"/>
      <c r="AP111" s="52"/>
      <c r="AQ111" s="52"/>
      <c r="AR111" s="52"/>
      <c r="AS111" s="52"/>
      <c r="AT111" s="52"/>
      <c r="AU111" s="52"/>
      <c r="AV111" s="53"/>
      <c r="AW111" s="56"/>
      <c r="AX111" s="56"/>
      <c r="AY111" s="56"/>
      <c r="AZ111" s="56"/>
      <c r="BA111" s="56"/>
      <c r="BB111" s="56"/>
      <c r="BC111" s="56"/>
      <c r="BD111" s="56"/>
      <c r="BE111" s="56"/>
      <c r="BF111" s="56"/>
      <c r="BG111" s="57"/>
      <c r="BH111" s="58"/>
      <c r="BI111" s="58"/>
      <c r="BJ111" s="58"/>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58"/>
      <c r="FG111" s="58"/>
      <c r="FH111" s="58"/>
      <c r="FI111" s="58"/>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c r="IN111" s="56"/>
      <c r="IO111" s="56"/>
      <c r="IP111" s="56"/>
      <c r="IQ111" s="56"/>
      <c r="IR111" s="56"/>
      <c r="IS111" s="56"/>
      <c r="IT111" s="56"/>
      <c r="IU111" s="56"/>
      <c r="IV111" s="56"/>
      <c r="IW111" s="56"/>
      <c r="IX111" s="56"/>
      <c r="IY111" s="56"/>
      <c r="IZ111" s="56"/>
      <c r="JA111" s="56"/>
      <c r="JB111" s="56"/>
      <c r="JC111" s="56"/>
      <c r="JD111" s="56"/>
      <c r="JE111" s="56"/>
      <c r="JF111" s="56"/>
      <c r="JG111" s="56"/>
      <c r="JH111" s="56"/>
      <c r="JI111" s="56"/>
      <c r="JJ111" s="56"/>
      <c r="JK111" s="56"/>
      <c r="JL111" s="56"/>
      <c r="JM111" s="56"/>
      <c r="JN111" s="56"/>
      <c r="JO111" s="56"/>
      <c r="JP111" s="52"/>
      <c r="JQ111" s="52"/>
      <c r="JR111" s="52"/>
      <c r="JS111" s="52"/>
      <c r="JT111" s="52"/>
      <c r="JU111" s="52"/>
      <c r="JV111" s="52"/>
      <c r="JW111" s="52"/>
      <c r="JX111" s="52"/>
      <c r="JY111" s="52"/>
      <c r="JZ111" s="52"/>
      <c r="KA111" s="52"/>
      <c r="KB111" s="52"/>
      <c r="KC111" s="52"/>
      <c r="KD111" s="52"/>
      <c r="KE111" s="52"/>
      <c r="KF111" s="52"/>
      <c r="KG111" s="52"/>
      <c r="KH111" s="52"/>
      <c r="KI111" s="52"/>
      <c r="KJ111" s="52"/>
      <c r="KK111" s="52"/>
      <c r="KL111" s="52"/>
      <c r="KM111" s="52"/>
      <c r="KN111" s="52"/>
      <c r="KO111" s="52"/>
      <c r="KP111" s="52"/>
      <c r="KQ111" s="17"/>
      <c r="KR111" s="17"/>
      <c r="KS111" s="17"/>
      <c r="KT111" s="17"/>
      <c r="KU111" s="17"/>
      <c r="KV111" s="17"/>
      <c r="KW111" s="52"/>
      <c r="KX111" s="52"/>
      <c r="KY111" s="52"/>
      <c r="KZ111" s="52"/>
      <c r="LA111" s="52"/>
      <c r="LB111" s="52"/>
      <c r="LC111" s="52"/>
      <c r="LD111" s="52"/>
      <c r="LE111" s="52"/>
      <c r="LF111" s="52"/>
      <c r="LG111" s="52"/>
      <c r="LH111" s="52"/>
      <c r="LI111" s="52"/>
      <c r="LJ111" s="52"/>
      <c r="LK111" s="52"/>
      <c r="LL111" s="52"/>
      <c r="LM111" s="17"/>
      <c r="LN111" s="17"/>
      <c r="LO111" s="17"/>
      <c r="LP111" s="17"/>
      <c r="LQ111" s="17"/>
      <c r="LR111" s="17"/>
      <c r="LS111" s="69"/>
      <c r="LU111" s="38"/>
      <c r="LV111" s="38"/>
      <c r="LW111" s="38"/>
      <c r="LX111" s="38"/>
      <c r="LY111" s="38"/>
      <c r="LZ111" s="38"/>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c r="NQ111" s="38"/>
      <c r="NR111" s="38"/>
      <c r="NS111" s="38"/>
      <c r="NT111" s="38"/>
      <c r="NU111" s="38"/>
      <c r="NV111" s="38"/>
      <c r="NW111" s="38"/>
      <c r="NX111" s="38"/>
      <c r="NY111" s="38"/>
      <c r="NZ111" s="38"/>
      <c r="OA111" s="38"/>
      <c r="OB111" s="38"/>
      <c r="OC111" s="38"/>
      <c r="OD111" s="38"/>
      <c r="OE111" s="38"/>
      <c r="OF111" s="38"/>
      <c r="OG111" s="38"/>
      <c r="OH111" s="38"/>
      <c r="OI111" s="38"/>
      <c r="OJ111" s="38"/>
      <c r="OK111" s="38"/>
      <c r="OL111" s="38"/>
      <c r="OM111" s="38"/>
      <c r="ON111" s="38"/>
      <c r="OO111" s="38"/>
      <c r="OP111" s="38"/>
      <c r="OQ111" s="38"/>
      <c r="OR111" s="38"/>
      <c r="OS111" s="38"/>
      <c r="OT111" s="38"/>
      <c r="OU111" s="38"/>
      <c r="OV111" s="38"/>
      <c r="OW111" s="38"/>
      <c r="OX111" s="38"/>
      <c r="OY111" s="38"/>
      <c r="OZ111" s="38"/>
      <c r="PA111" s="38"/>
      <c r="PB111" s="38"/>
      <c r="PC111" s="38"/>
      <c r="PD111" s="38"/>
      <c r="PE111" s="38"/>
      <c r="PF111" s="38"/>
      <c r="PG111" s="38"/>
      <c r="PH111" s="38"/>
      <c r="PI111" s="38"/>
      <c r="PJ111" s="38"/>
      <c r="PK111" s="38"/>
      <c r="PL111" s="38"/>
      <c r="PM111" s="38"/>
    </row>
    <row r="112" spans="1:429" s="68" customFormat="1" x14ac:dyDescent="0.25">
      <c r="A112" s="207"/>
      <c r="B112" s="1"/>
      <c r="C112" s="72"/>
      <c r="D112" s="51"/>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52"/>
      <c r="AC112" s="52"/>
      <c r="AD112" s="52"/>
      <c r="AE112" s="52"/>
      <c r="AF112" s="52"/>
      <c r="AG112" s="52"/>
      <c r="AH112" s="52"/>
      <c r="AI112" s="53"/>
      <c r="AJ112" s="52"/>
      <c r="AK112" s="52"/>
      <c r="AL112" s="52"/>
      <c r="AM112" s="52"/>
      <c r="AN112" s="52"/>
      <c r="AO112" s="52"/>
      <c r="AP112" s="52"/>
      <c r="AQ112" s="52"/>
      <c r="AR112" s="52"/>
      <c r="AS112" s="52"/>
      <c r="AT112" s="52"/>
      <c r="AU112" s="52"/>
      <c r="AV112" s="53"/>
      <c r="AW112" s="56"/>
      <c r="AX112" s="56"/>
      <c r="AY112" s="56"/>
      <c r="AZ112" s="56"/>
      <c r="BA112" s="56"/>
      <c r="BB112" s="56"/>
      <c r="BC112" s="56"/>
      <c r="BD112" s="56"/>
      <c r="BE112" s="56"/>
      <c r="BF112" s="56"/>
      <c r="BG112" s="57"/>
      <c r="BH112" s="58"/>
      <c r="BI112" s="58"/>
      <c r="BJ112" s="58"/>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58"/>
      <c r="FG112" s="58"/>
      <c r="FH112" s="58"/>
      <c r="FI112" s="58"/>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c r="IK112" s="56"/>
      <c r="IL112" s="56"/>
      <c r="IM112" s="56"/>
      <c r="IN112" s="56"/>
      <c r="IO112" s="56"/>
      <c r="IP112" s="56"/>
      <c r="IQ112" s="56"/>
      <c r="IR112" s="56"/>
      <c r="IS112" s="56"/>
      <c r="IT112" s="56"/>
      <c r="IU112" s="56"/>
      <c r="IV112" s="56"/>
      <c r="IW112" s="56"/>
      <c r="IX112" s="56"/>
      <c r="IY112" s="56"/>
      <c r="IZ112" s="56"/>
      <c r="JA112" s="56"/>
      <c r="JB112" s="56"/>
      <c r="JC112" s="56"/>
      <c r="JD112" s="56"/>
      <c r="JE112" s="56"/>
      <c r="JF112" s="56"/>
      <c r="JG112" s="56"/>
      <c r="JH112" s="56"/>
      <c r="JI112" s="56"/>
      <c r="JJ112" s="56"/>
      <c r="JK112" s="56"/>
      <c r="JL112" s="56"/>
      <c r="JM112" s="56"/>
      <c r="JN112" s="56"/>
      <c r="JO112" s="56"/>
      <c r="JP112" s="52"/>
      <c r="JQ112" s="52"/>
      <c r="JR112" s="52"/>
      <c r="JS112" s="52"/>
      <c r="JT112" s="52"/>
      <c r="JU112" s="52"/>
      <c r="JV112" s="52"/>
      <c r="JW112" s="52"/>
      <c r="JX112" s="52"/>
      <c r="JY112" s="52"/>
      <c r="JZ112" s="52"/>
      <c r="KA112" s="52"/>
      <c r="KB112" s="52"/>
      <c r="KC112" s="52"/>
      <c r="KD112" s="52"/>
      <c r="KE112" s="52"/>
      <c r="KF112" s="52"/>
      <c r="KG112" s="52"/>
      <c r="KH112" s="52"/>
      <c r="KI112" s="52"/>
      <c r="KJ112" s="52"/>
      <c r="KK112" s="52"/>
      <c r="KL112" s="52"/>
      <c r="KM112" s="52"/>
      <c r="KN112" s="52"/>
      <c r="KO112" s="52"/>
      <c r="KP112" s="52"/>
      <c r="KQ112" s="17"/>
      <c r="KR112" s="17"/>
      <c r="KS112" s="17"/>
      <c r="KT112" s="17"/>
      <c r="KU112" s="17"/>
      <c r="KV112" s="17"/>
      <c r="KW112" s="52"/>
      <c r="KX112" s="52"/>
      <c r="KY112" s="52"/>
      <c r="KZ112" s="52"/>
      <c r="LA112" s="52"/>
      <c r="LB112" s="52"/>
      <c r="LC112" s="52"/>
      <c r="LD112" s="52"/>
      <c r="LE112" s="52"/>
      <c r="LF112" s="52"/>
      <c r="LG112" s="52"/>
      <c r="LH112" s="52"/>
      <c r="LI112" s="52"/>
      <c r="LJ112" s="52"/>
      <c r="LK112" s="52"/>
      <c r="LL112" s="52"/>
      <c r="LM112" s="17"/>
      <c r="LN112" s="17"/>
      <c r="LO112" s="17"/>
      <c r="LP112" s="17"/>
      <c r="LQ112" s="17"/>
      <c r="LR112" s="17"/>
      <c r="LS112" s="69"/>
      <c r="LU112" s="38"/>
      <c r="LV112" s="38"/>
      <c r="LW112" s="38"/>
      <c r="LX112" s="38"/>
      <c r="LY112" s="38"/>
      <c r="LZ112" s="38"/>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c r="NQ112" s="38"/>
      <c r="NR112" s="38"/>
      <c r="NS112" s="38"/>
      <c r="NT112" s="38"/>
      <c r="NU112" s="38"/>
      <c r="NV112" s="38"/>
      <c r="NW112" s="38"/>
      <c r="NX112" s="38"/>
      <c r="NY112" s="38"/>
      <c r="NZ112" s="38"/>
      <c r="OA112" s="38"/>
      <c r="OB112" s="38"/>
      <c r="OC112" s="38"/>
      <c r="OD112" s="38"/>
      <c r="OE112" s="38"/>
      <c r="OF112" s="38"/>
      <c r="OG112" s="38"/>
      <c r="OH112" s="38"/>
      <c r="OI112" s="38"/>
      <c r="OJ112" s="38"/>
      <c r="OK112" s="38"/>
      <c r="OL112" s="38"/>
      <c r="OM112" s="38"/>
      <c r="ON112" s="38"/>
      <c r="OO112" s="38"/>
      <c r="OP112" s="38"/>
      <c r="OQ112" s="38"/>
      <c r="OR112" s="38"/>
      <c r="OS112" s="38"/>
      <c r="OT112" s="38"/>
      <c r="OU112" s="38"/>
      <c r="OV112" s="38"/>
      <c r="OW112" s="38"/>
      <c r="OX112" s="38"/>
      <c r="OY112" s="38"/>
      <c r="OZ112" s="38"/>
      <c r="PA112" s="38"/>
      <c r="PB112" s="38"/>
      <c r="PC112" s="38"/>
      <c r="PD112" s="38"/>
      <c r="PE112" s="38"/>
      <c r="PF112" s="38"/>
      <c r="PG112" s="38"/>
      <c r="PH112" s="38"/>
      <c r="PI112" s="38"/>
      <c r="PJ112" s="38"/>
      <c r="PK112" s="38"/>
      <c r="PL112" s="38"/>
      <c r="PM112" s="38"/>
    </row>
    <row r="113" spans="1:429" s="68" customFormat="1" x14ac:dyDescent="0.25">
      <c r="A113" s="207"/>
      <c r="B113" s="1"/>
      <c r="C113" s="72"/>
      <c r="D113" s="51"/>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52"/>
      <c r="AC113" s="52"/>
      <c r="AD113" s="52"/>
      <c r="AE113" s="52"/>
      <c r="AF113" s="52"/>
      <c r="AG113" s="52"/>
      <c r="AH113" s="52"/>
      <c r="AI113" s="53"/>
      <c r="AJ113" s="52"/>
      <c r="AK113" s="52"/>
      <c r="AL113" s="52"/>
      <c r="AM113" s="52"/>
      <c r="AN113" s="52"/>
      <c r="AO113" s="52"/>
      <c r="AP113" s="52"/>
      <c r="AQ113" s="52"/>
      <c r="AR113" s="52"/>
      <c r="AS113" s="52"/>
      <c r="AT113" s="52"/>
      <c r="AU113" s="52"/>
      <c r="AV113" s="53"/>
      <c r="AW113" s="56"/>
      <c r="AX113" s="56"/>
      <c r="AY113" s="56"/>
      <c r="AZ113" s="56"/>
      <c r="BA113" s="56"/>
      <c r="BB113" s="56"/>
      <c r="BC113" s="56"/>
      <c r="BD113" s="56"/>
      <c r="BE113" s="56"/>
      <c r="BF113" s="56"/>
      <c r="BG113" s="57"/>
      <c r="BH113" s="58"/>
      <c r="BI113" s="58"/>
      <c r="BJ113" s="58"/>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58"/>
      <c r="FG113" s="58"/>
      <c r="FH113" s="58"/>
      <c r="FI113" s="58"/>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c r="IK113" s="56"/>
      <c r="IL113" s="56"/>
      <c r="IM113" s="56"/>
      <c r="IN113" s="56"/>
      <c r="IO113" s="56"/>
      <c r="IP113" s="56"/>
      <c r="IQ113" s="56"/>
      <c r="IR113" s="56"/>
      <c r="IS113" s="56"/>
      <c r="IT113" s="56"/>
      <c r="IU113" s="56"/>
      <c r="IV113" s="56"/>
      <c r="IW113" s="56"/>
      <c r="IX113" s="56"/>
      <c r="IY113" s="56"/>
      <c r="IZ113" s="56"/>
      <c r="JA113" s="56"/>
      <c r="JB113" s="56"/>
      <c r="JC113" s="56"/>
      <c r="JD113" s="56"/>
      <c r="JE113" s="56"/>
      <c r="JF113" s="56"/>
      <c r="JG113" s="56"/>
      <c r="JH113" s="56"/>
      <c r="JI113" s="56"/>
      <c r="JJ113" s="56"/>
      <c r="JK113" s="56"/>
      <c r="JL113" s="56"/>
      <c r="JM113" s="56"/>
      <c r="JN113" s="56"/>
      <c r="JO113" s="56"/>
      <c r="JP113" s="52"/>
      <c r="JQ113" s="52"/>
      <c r="JR113" s="52"/>
      <c r="JS113" s="52"/>
      <c r="JT113" s="52"/>
      <c r="JU113" s="52"/>
      <c r="JV113" s="52"/>
      <c r="JW113" s="52"/>
      <c r="JX113" s="52"/>
      <c r="JY113" s="52"/>
      <c r="JZ113" s="52"/>
      <c r="KA113" s="52"/>
      <c r="KB113" s="52"/>
      <c r="KC113" s="52"/>
      <c r="KD113" s="52"/>
      <c r="KE113" s="52"/>
      <c r="KF113" s="52"/>
      <c r="KG113" s="52"/>
      <c r="KH113" s="52"/>
      <c r="KI113" s="52"/>
      <c r="KJ113" s="52"/>
      <c r="KK113" s="52"/>
      <c r="KL113" s="52"/>
      <c r="KM113" s="52"/>
      <c r="KN113" s="52"/>
      <c r="KO113" s="52"/>
      <c r="KP113" s="52"/>
      <c r="KQ113" s="17"/>
      <c r="KR113" s="17"/>
      <c r="KS113" s="17"/>
      <c r="KT113" s="17"/>
      <c r="KU113" s="17"/>
      <c r="KV113" s="17"/>
      <c r="KW113" s="52"/>
      <c r="KX113" s="52"/>
      <c r="KY113" s="52"/>
      <c r="KZ113" s="52"/>
      <c r="LA113" s="52"/>
      <c r="LB113" s="52"/>
      <c r="LC113" s="52"/>
      <c r="LD113" s="52"/>
      <c r="LE113" s="52"/>
      <c r="LF113" s="52"/>
      <c r="LG113" s="52"/>
      <c r="LH113" s="52"/>
      <c r="LI113" s="52"/>
      <c r="LJ113" s="52"/>
      <c r="LK113" s="52"/>
      <c r="LL113" s="52"/>
      <c r="LM113" s="17"/>
      <c r="LN113" s="17"/>
      <c r="LO113" s="17"/>
      <c r="LP113" s="17"/>
      <c r="LQ113" s="17"/>
      <c r="LR113" s="17"/>
      <c r="LS113" s="69"/>
      <c r="LU113" s="38"/>
      <c r="LV113" s="38"/>
      <c r="LW113" s="38"/>
      <c r="LX113" s="38"/>
      <c r="LY113" s="38"/>
      <c r="LZ113" s="38"/>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c r="NQ113" s="38"/>
      <c r="NR113" s="38"/>
      <c r="NS113" s="38"/>
      <c r="NT113" s="38"/>
      <c r="NU113" s="38"/>
      <c r="NV113" s="38"/>
      <c r="NW113" s="38"/>
      <c r="NX113" s="38"/>
      <c r="NY113" s="38"/>
      <c r="NZ113" s="38"/>
      <c r="OA113" s="38"/>
      <c r="OB113" s="38"/>
      <c r="OC113" s="38"/>
      <c r="OD113" s="38"/>
      <c r="OE113" s="38"/>
      <c r="OF113" s="38"/>
      <c r="OG113" s="38"/>
      <c r="OH113" s="38"/>
      <c r="OI113" s="38"/>
      <c r="OJ113" s="38"/>
      <c r="OK113" s="38"/>
      <c r="OL113" s="38"/>
      <c r="OM113" s="38"/>
      <c r="ON113" s="38"/>
      <c r="OO113" s="38"/>
      <c r="OP113" s="38"/>
      <c r="OQ113" s="38"/>
      <c r="OR113" s="38"/>
      <c r="OS113" s="38"/>
      <c r="OT113" s="38"/>
      <c r="OU113" s="38"/>
      <c r="OV113" s="38"/>
      <c r="OW113" s="38"/>
      <c r="OX113" s="38"/>
      <c r="OY113" s="38"/>
      <c r="OZ113" s="38"/>
      <c r="PA113" s="38"/>
      <c r="PB113" s="38"/>
      <c r="PC113" s="38"/>
      <c r="PD113" s="38"/>
      <c r="PE113" s="38"/>
      <c r="PF113" s="38"/>
      <c r="PG113" s="38"/>
      <c r="PH113" s="38"/>
      <c r="PI113" s="38"/>
      <c r="PJ113" s="38"/>
      <c r="PK113" s="38"/>
      <c r="PL113" s="38"/>
      <c r="PM113" s="38"/>
    </row>
    <row r="114" spans="1:429" s="68" customFormat="1" x14ac:dyDescent="0.25">
      <c r="A114" s="207"/>
      <c r="B114" s="1"/>
      <c r="C114" s="72"/>
      <c r="D114" s="51"/>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52"/>
      <c r="AC114" s="52"/>
      <c r="AD114" s="52"/>
      <c r="AE114" s="52"/>
      <c r="AF114" s="52"/>
      <c r="AG114" s="52"/>
      <c r="AH114" s="52"/>
      <c r="AI114" s="53"/>
      <c r="AJ114" s="52"/>
      <c r="AK114" s="52"/>
      <c r="AL114" s="52"/>
      <c r="AM114" s="52"/>
      <c r="AN114" s="52"/>
      <c r="AO114" s="52"/>
      <c r="AP114" s="52"/>
      <c r="AQ114" s="52"/>
      <c r="AR114" s="52"/>
      <c r="AS114" s="52"/>
      <c r="AT114" s="52"/>
      <c r="AU114" s="52"/>
      <c r="AV114" s="53"/>
      <c r="AW114" s="56"/>
      <c r="AX114" s="56"/>
      <c r="AY114" s="56"/>
      <c r="AZ114" s="56"/>
      <c r="BA114" s="56"/>
      <c r="BB114" s="56"/>
      <c r="BC114" s="56"/>
      <c r="BD114" s="56"/>
      <c r="BE114" s="56"/>
      <c r="BF114" s="56"/>
      <c r="BG114" s="57"/>
      <c r="BH114" s="58"/>
      <c r="BI114" s="58"/>
      <c r="BJ114" s="58"/>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58"/>
      <c r="FG114" s="58"/>
      <c r="FH114" s="58"/>
      <c r="FI114" s="58"/>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c r="IO114" s="56"/>
      <c r="IP114" s="56"/>
      <c r="IQ114" s="56"/>
      <c r="IR114" s="56"/>
      <c r="IS114" s="56"/>
      <c r="IT114" s="56"/>
      <c r="IU114" s="56"/>
      <c r="IV114" s="56"/>
      <c r="IW114" s="56"/>
      <c r="IX114" s="56"/>
      <c r="IY114" s="56"/>
      <c r="IZ114" s="56"/>
      <c r="JA114" s="56"/>
      <c r="JB114" s="56"/>
      <c r="JC114" s="56"/>
      <c r="JD114" s="56"/>
      <c r="JE114" s="56"/>
      <c r="JF114" s="56"/>
      <c r="JG114" s="56"/>
      <c r="JH114" s="56"/>
      <c r="JI114" s="56"/>
      <c r="JJ114" s="56"/>
      <c r="JK114" s="56"/>
      <c r="JL114" s="56"/>
      <c r="JM114" s="56"/>
      <c r="JN114" s="56"/>
      <c r="JO114" s="56"/>
      <c r="JP114" s="52"/>
      <c r="JQ114" s="52"/>
      <c r="JR114" s="52"/>
      <c r="JS114" s="52"/>
      <c r="JT114" s="52"/>
      <c r="JU114" s="52"/>
      <c r="JV114" s="52"/>
      <c r="JW114" s="52"/>
      <c r="JX114" s="52"/>
      <c r="JY114" s="52"/>
      <c r="JZ114" s="52"/>
      <c r="KA114" s="52"/>
      <c r="KB114" s="52"/>
      <c r="KC114" s="52"/>
      <c r="KD114" s="52"/>
      <c r="KE114" s="52"/>
      <c r="KF114" s="52"/>
      <c r="KG114" s="52"/>
      <c r="KH114" s="52"/>
      <c r="KI114" s="52"/>
      <c r="KJ114" s="52"/>
      <c r="KK114" s="52"/>
      <c r="KL114" s="52"/>
      <c r="KM114" s="52"/>
      <c r="KN114" s="52"/>
      <c r="KO114" s="52"/>
      <c r="KP114" s="52"/>
      <c r="KQ114" s="17"/>
      <c r="KR114" s="17"/>
      <c r="KS114" s="17"/>
      <c r="KT114" s="17"/>
      <c r="KU114" s="17"/>
      <c r="KV114" s="17"/>
      <c r="KW114" s="52"/>
      <c r="KX114" s="52"/>
      <c r="KY114" s="52"/>
      <c r="KZ114" s="52"/>
      <c r="LA114" s="52"/>
      <c r="LB114" s="52"/>
      <c r="LC114" s="52"/>
      <c r="LD114" s="52"/>
      <c r="LE114" s="52"/>
      <c r="LF114" s="52"/>
      <c r="LG114" s="52"/>
      <c r="LH114" s="52"/>
      <c r="LI114" s="52"/>
      <c r="LJ114" s="52"/>
      <c r="LK114" s="52"/>
      <c r="LL114" s="52"/>
      <c r="LM114" s="17"/>
      <c r="LN114" s="17"/>
      <c r="LO114" s="17"/>
      <c r="LP114" s="17"/>
      <c r="LQ114" s="17"/>
      <c r="LR114" s="17"/>
      <c r="LS114" s="69"/>
      <c r="LU114" s="38"/>
      <c r="LV114" s="38"/>
      <c r="LW114" s="38"/>
      <c r="LX114" s="38"/>
      <c r="LY114" s="38"/>
      <c r="LZ114" s="38"/>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c r="NQ114" s="38"/>
      <c r="NR114" s="38"/>
      <c r="NS114" s="38"/>
      <c r="NT114" s="38"/>
      <c r="NU114" s="38"/>
      <c r="NV114" s="38"/>
      <c r="NW114" s="38"/>
      <c r="NX114" s="38"/>
      <c r="NY114" s="38"/>
      <c r="NZ114" s="38"/>
      <c r="OA114" s="38"/>
      <c r="OB114" s="38"/>
      <c r="OC114" s="38"/>
      <c r="OD114" s="38"/>
      <c r="OE114" s="38"/>
      <c r="OF114" s="38"/>
      <c r="OG114" s="38"/>
      <c r="OH114" s="38"/>
      <c r="OI114" s="38"/>
      <c r="OJ114" s="38"/>
      <c r="OK114" s="38"/>
      <c r="OL114" s="38"/>
      <c r="OM114" s="38"/>
      <c r="ON114" s="38"/>
      <c r="OO114" s="38"/>
      <c r="OP114" s="38"/>
      <c r="OQ114" s="38"/>
      <c r="OR114" s="38"/>
      <c r="OS114" s="38"/>
      <c r="OT114" s="38"/>
      <c r="OU114" s="38"/>
      <c r="OV114" s="38"/>
      <c r="OW114" s="38"/>
      <c r="OX114" s="38"/>
      <c r="OY114" s="38"/>
      <c r="OZ114" s="38"/>
      <c r="PA114" s="38"/>
      <c r="PB114" s="38"/>
      <c r="PC114" s="38"/>
      <c r="PD114" s="38"/>
      <c r="PE114" s="38"/>
      <c r="PF114" s="38"/>
      <c r="PG114" s="38"/>
      <c r="PH114" s="38"/>
      <c r="PI114" s="38"/>
      <c r="PJ114" s="38"/>
      <c r="PK114" s="38"/>
      <c r="PL114" s="38"/>
      <c r="PM114" s="38"/>
    </row>
    <row r="115" spans="1:429" s="68" customFormat="1" x14ac:dyDescent="0.25">
      <c r="A115" s="207"/>
      <c r="B115" s="1"/>
      <c r="C115" s="72"/>
      <c r="D115" s="51"/>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52"/>
      <c r="AC115" s="52"/>
      <c r="AD115" s="52"/>
      <c r="AE115" s="52"/>
      <c r="AF115" s="52"/>
      <c r="AG115" s="52"/>
      <c r="AH115" s="52"/>
      <c r="AI115" s="53"/>
      <c r="AJ115" s="52"/>
      <c r="AK115" s="52"/>
      <c r="AL115" s="52"/>
      <c r="AM115" s="52"/>
      <c r="AN115" s="52"/>
      <c r="AO115" s="52"/>
      <c r="AP115" s="52"/>
      <c r="AQ115" s="52"/>
      <c r="AR115" s="52"/>
      <c r="AS115" s="52"/>
      <c r="AT115" s="52"/>
      <c r="AU115" s="52"/>
      <c r="AV115" s="53"/>
      <c r="AW115" s="56"/>
      <c r="AX115" s="56"/>
      <c r="AY115" s="56"/>
      <c r="AZ115" s="56"/>
      <c r="BA115" s="56"/>
      <c r="BB115" s="56"/>
      <c r="BC115" s="56"/>
      <c r="BD115" s="56"/>
      <c r="BE115" s="56"/>
      <c r="BF115" s="56"/>
      <c r="BG115" s="57"/>
      <c r="BH115" s="58"/>
      <c r="BI115" s="58"/>
      <c r="BJ115" s="58"/>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58"/>
      <c r="FG115" s="58"/>
      <c r="FH115" s="58"/>
      <c r="FI115" s="58"/>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c r="IO115" s="56"/>
      <c r="IP115" s="56"/>
      <c r="IQ115" s="56"/>
      <c r="IR115" s="56"/>
      <c r="IS115" s="56"/>
      <c r="IT115" s="56"/>
      <c r="IU115" s="56"/>
      <c r="IV115" s="56"/>
      <c r="IW115" s="56"/>
      <c r="IX115" s="56"/>
      <c r="IY115" s="56"/>
      <c r="IZ115" s="56"/>
      <c r="JA115" s="56"/>
      <c r="JB115" s="56"/>
      <c r="JC115" s="56"/>
      <c r="JD115" s="56"/>
      <c r="JE115" s="56"/>
      <c r="JF115" s="56"/>
      <c r="JG115" s="56"/>
      <c r="JH115" s="56"/>
      <c r="JI115" s="56"/>
      <c r="JJ115" s="56"/>
      <c r="JK115" s="56"/>
      <c r="JL115" s="56"/>
      <c r="JM115" s="56"/>
      <c r="JN115" s="56"/>
      <c r="JO115" s="56"/>
      <c r="JP115" s="52"/>
      <c r="JQ115" s="52"/>
      <c r="JR115" s="52"/>
      <c r="JS115" s="52"/>
      <c r="JT115" s="52"/>
      <c r="JU115" s="52"/>
      <c r="JV115" s="52"/>
      <c r="JW115" s="52"/>
      <c r="JX115" s="52"/>
      <c r="JY115" s="52"/>
      <c r="JZ115" s="52"/>
      <c r="KA115" s="52"/>
      <c r="KB115" s="52"/>
      <c r="KC115" s="52"/>
      <c r="KD115" s="52"/>
      <c r="KE115" s="52"/>
      <c r="KF115" s="52"/>
      <c r="KG115" s="52"/>
      <c r="KH115" s="52"/>
      <c r="KI115" s="52"/>
      <c r="KJ115" s="52"/>
      <c r="KK115" s="52"/>
      <c r="KL115" s="52"/>
      <c r="KM115" s="52"/>
      <c r="KN115" s="52"/>
      <c r="KO115" s="52"/>
      <c r="KP115" s="52"/>
      <c r="KQ115" s="17"/>
      <c r="KR115" s="17"/>
      <c r="KS115" s="17"/>
      <c r="KT115" s="17"/>
      <c r="KU115" s="17"/>
      <c r="KV115" s="17"/>
      <c r="KW115" s="52"/>
      <c r="KX115" s="52"/>
      <c r="KY115" s="52"/>
      <c r="KZ115" s="52"/>
      <c r="LA115" s="52"/>
      <c r="LB115" s="52"/>
      <c r="LC115" s="52"/>
      <c r="LD115" s="52"/>
      <c r="LE115" s="52"/>
      <c r="LF115" s="52"/>
      <c r="LG115" s="52"/>
      <c r="LH115" s="52"/>
      <c r="LI115" s="52"/>
      <c r="LJ115" s="52"/>
      <c r="LK115" s="52"/>
      <c r="LL115" s="52"/>
      <c r="LM115" s="17"/>
      <c r="LN115" s="17"/>
      <c r="LO115" s="17"/>
      <c r="LP115" s="17"/>
      <c r="LQ115" s="17"/>
      <c r="LR115" s="17"/>
      <c r="LS115" s="69"/>
      <c r="LU115" s="38"/>
      <c r="LV115" s="38"/>
      <c r="LW115" s="38"/>
      <c r="LX115" s="38"/>
      <c r="LY115" s="38"/>
      <c r="LZ115" s="38"/>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c r="NQ115" s="38"/>
      <c r="NR115" s="38"/>
      <c r="NS115" s="38"/>
      <c r="NT115" s="38"/>
      <c r="NU115" s="38"/>
      <c r="NV115" s="38"/>
      <c r="NW115" s="38"/>
      <c r="NX115" s="38"/>
      <c r="NY115" s="38"/>
      <c r="NZ115" s="38"/>
      <c r="OA115" s="38"/>
      <c r="OB115" s="38"/>
      <c r="OC115" s="38"/>
      <c r="OD115" s="38"/>
      <c r="OE115" s="38"/>
      <c r="OF115" s="38"/>
      <c r="OG115" s="38"/>
      <c r="OH115" s="38"/>
      <c r="OI115" s="38"/>
      <c r="OJ115" s="38"/>
      <c r="OK115" s="38"/>
      <c r="OL115" s="38"/>
      <c r="OM115" s="38"/>
      <c r="ON115" s="38"/>
      <c r="OO115" s="38"/>
      <c r="OP115" s="38"/>
      <c r="OQ115" s="38"/>
      <c r="OR115" s="38"/>
      <c r="OS115" s="38"/>
      <c r="OT115" s="38"/>
      <c r="OU115" s="38"/>
      <c r="OV115" s="38"/>
      <c r="OW115" s="38"/>
      <c r="OX115" s="38"/>
      <c r="OY115" s="38"/>
      <c r="OZ115" s="38"/>
      <c r="PA115" s="38"/>
      <c r="PB115" s="38"/>
      <c r="PC115" s="38"/>
      <c r="PD115" s="38"/>
      <c r="PE115" s="38"/>
      <c r="PF115" s="38"/>
      <c r="PG115" s="38"/>
      <c r="PH115" s="38"/>
      <c r="PI115" s="38"/>
      <c r="PJ115" s="38"/>
      <c r="PK115" s="38"/>
      <c r="PL115" s="38"/>
      <c r="PM115" s="38"/>
    </row>
    <row r="116" spans="1:429" s="68" customFormat="1" x14ac:dyDescent="0.25">
      <c r="A116" s="207"/>
      <c r="B116" s="1"/>
      <c r="C116" s="72"/>
      <c r="D116" s="51"/>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52"/>
      <c r="AC116" s="52"/>
      <c r="AD116" s="52"/>
      <c r="AE116" s="52"/>
      <c r="AF116" s="52"/>
      <c r="AG116" s="52"/>
      <c r="AH116" s="52"/>
      <c r="AI116" s="53"/>
      <c r="AJ116" s="52"/>
      <c r="AK116" s="52"/>
      <c r="AL116" s="52"/>
      <c r="AM116" s="52"/>
      <c r="AN116" s="52"/>
      <c r="AO116" s="52"/>
      <c r="AP116" s="52"/>
      <c r="AQ116" s="52"/>
      <c r="AR116" s="52"/>
      <c r="AS116" s="52"/>
      <c r="AT116" s="52"/>
      <c r="AU116" s="52"/>
      <c r="AV116" s="53"/>
      <c r="AW116" s="56"/>
      <c r="AX116" s="56"/>
      <c r="AY116" s="56"/>
      <c r="AZ116" s="56"/>
      <c r="BA116" s="56"/>
      <c r="BB116" s="56"/>
      <c r="BC116" s="56"/>
      <c r="BD116" s="56"/>
      <c r="BE116" s="56"/>
      <c r="BF116" s="56"/>
      <c r="BG116" s="57"/>
      <c r="BH116" s="58"/>
      <c r="BI116" s="58"/>
      <c r="BJ116" s="58"/>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58"/>
      <c r="FG116" s="58"/>
      <c r="FH116" s="58"/>
      <c r="FI116" s="58"/>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c r="IN116" s="56"/>
      <c r="IO116" s="56"/>
      <c r="IP116" s="56"/>
      <c r="IQ116" s="56"/>
      <c r="IR116" s="56"/>
      <c r="IS116" s="56"/>
      <c r="IT116" s="56"/>
      <c r="IU116" s="56"/>
      <c r="IV116" s="56"/>
      <c r="IW116" s="56"/>
      <c r="IX116" s="56"/>
      <c r="IY116" s="56"/>
      <c r="IZ116" s="56"/>
      <c r="JA116" s="56"/>
      <c r="JB116" s="56"/>
      <c r="JC116" s="56"/>
      <c r="JD116" s="56"/>
      <c r="JE116" s="56"/>
      <c r="JF116" s="56"/>
      <c r="JG116" s="56"/>
      <c r="JH116" s="56"/>
      <c r="JI116" s="56"/>
      <c r="JJ116" s="56"/>
      <c r="JK116" s="56"/>
      <c r="JL116" s="56"/>
      <c r="JM116" s="56"/>
      <c r="JN116" s="56"/>
      <c r="JO116" s="56"/>
      <c r="JP116" s="52"/>
      <c r="JQ116" s="52"/>
      <c r="JR116" s="52"/>
      <c r="JS116" s="52"/>
      <c r="JT116" s="52"/>
      <c r="JU116" s="52"/>
      <c r="JV116" s="52"/>
      <c r="JW116" s="52"/>
      <c r="JX116" s="52"/>
      <c r="JY116" s="52"/>
      <c r="JZ116" s="52"/>
      <c r="KA116" s="52"/>
      <c r="KB116" s="52"/>
      <c r="KC116" s="52"/>
      <c r="KD116" s="52"/>
      <c r="KE116" s="52"/>
      <c r="KF116" s="52"/>
      <c r="KG116" s="52"/>
      <c r="KH116" s="52"/>
      <c r="KI116" s="52"/>
      <c r="KJ116" s="52"/>
      <c r="KK116" s="52"/>
      <c r="KL116" s="52"/>
      <c r="KM116" s="52"/>
      <c r="KN116" s="52"/>
      <c r="KO116" s="52"/>
      <c r="KP116" s="52"/>
      <c r="KQ116" s="17"/>
      <c r="KR116" s="17"/>
      <c r="KS116" s="17"/>
      <c r="KT116" s="17"/>
      <c r="KU116" s="17"/>
      <c r="KV116" s="17"/>
      <c r="KW116" s="52"/>
      <c r="KX116" s="52"/>
      <c r="KY116" s="52"/>
      <c r="KZ116" s="52"/>
      <c r="LA116" s="52"/>
      <c r="LB116" s="52"/>
      <c r="LC116" s="52"/>
      <c r="LD116" s="52"/>
      <c r="LE116" s="52"/>
      <c r="LF116" s="52"/>
      <c r="LG116" s="52"/>
      <c r="LH116" s="52"/>
      <c r="LI116" s="52"/>
      <c r="LJ116" s="52"/>
      <c r="LK116" s="52"/>
      <c r="LL116" s="52"/>
      <c r="LM116" s="17"/>
      <c r="LN116" s="17"/>
      <c r="LO116" s="17"/>
      <c r="LP116" s="17"/>
      <c r="LQ116" s="17"/>
      <c r="LR116" s="17"/>
      <c r="LS116" s="69"/>
      <c r="LU116" s="38"/>
      <c r="LV116" s="38"/>
      <c r="LW116" s="38"/>
      <c r="LX116" s="38"/>
      <c r="LY116" s="38"/>
      <c r="LZ116" s="38"/>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c r="NQ116" s="38"/>
      <c r="NR116" s="38"/>
      <c r="NS116" s="38"/>
      <c r="NT116" s="38"/>
      <c r="NU116" s="38"/>
      <c r="NV116" s="38"/>
      <c r="NW116" s="38"/>
      <c r="NX116" s="38"/>
      <c r="NY116" s="38"/>
      <c r="NZ116" s="38"/>
      <c r="OA116" s="38"/>
      <c r="OB116" s="38"/>
      <c r="OC116" s="38"/>
      <c r="OD116" s="38"/>
      <c r="OE116" s="38"/>
      <c r="OF116" s="38"/>
      <c r="OG116" s="38"/>
      <c r="OH116" s="38"/>
      <c r="OI116" s="38"/>
      <c r="OJ116" s="38"/>
      <c r="OK116" s="38"/>
      <c r="OL116" s="38"/>
      <c r="OM116" s="38"/>
      <c r="ON116" s="38"/>
      <c r="OO116" s="38"/>
      <c r="OP116" s="38"/>
      <c r="OQ116" s="38"/>
      <c r="OR116" s="38"/>
      <c r="OS116" s="38"/>
      <c r="OT116" s="38"/>
      <c r="OU116" s="38"/>
      <c r="OV116" s="38"/>
      <c r="OW116" s="38"/>
      <c r="OX116" s="38"/>
      <c r="OY116" s="38"/>
      <c r="OZ116" s="38"/>
      <c r="PA116" s="38"/>
      <c r="PB116" s="38"/>
      <c r="PC116" s="38"/>
      <c r="PD116" s="38"/>
      <c r="PE116" s="38"/>
      <c r="PF116" s="38"/>
      <c r="PG116" s="38"/>
      <c r="PH116" s="38"/>
      <c r="PI116" s="38"/>
      <c r="PJ116" s="38"/>
      <c r="PK116" s="38"/>
      <c r="PL116" s="38"/>
      <c r="PM116" s="38"/>
    </row>
    <row r="117" spans="1:429" s="68" customFormat="1" x14ac:dyDescent="0.25">
      <c r="A117" s="207"/>
      <c r="B117" s="1"/>
      <c r="C117" s="72"/>
      <c r="D117" s="51"/>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52"/>
      <c r="AC117" s="52"/>
      <c r="AD117" s="52"/>
      <c r="AE117" s="52"/>
      <c r="AF117" s="52"/>
      <c r="AG117" s="52"/>
      <c r="AH117" s="52"/>
      <c r="AI117" s="53"/>
      <c r="AJ117" s="52"/>
      <c r="AK117" s="52"/>
      <c r="AL117" s="52"/>
      <c r="AM117" s="52"/>
      <c r="AN117" s="52"/>
      <c r="AO117" s="52"/>
      <c r="AP117" s="52"/>
      <c r="AQ117" s="52"/>
      <c r="AR117" s="52"/>
      <c r="AS117" s="52"/>
      <c r="AT117" s="52"/>
      <c r="AU117" s="52"/>
      <c r="AV117" s="53"/>
      <c r="AW117" s="56"/>
      <c r="AX117" s="56"/>
      <c r="AY117" s="56"/>
      <c r="AZ117" s="56"/>
      <c r="BA117" s="56"/>
      <c r="BB117" s="56"/>
      <c r="BC117" s="56"/>
      <c r="BD117" s="56"/>
      <c r="BE117" s="56"/>
      <c r="BF117" s="56"/>
      <c r="BG117" s="57"/>
      <c r="BH117" s="58"/>
      <c r="BI117" s="58"/>
      <c r="BJ117" s="58"/>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58"/>
      <c r="FG117" s="58"/>
      <c r="FH117" s="58"/>
      <c r="FI117" s="58"/>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c r="IN117" s="56"/>
      <c r="IO117" s="56"/>
      <c r="IP117" s="56"/>
      <c r="IQ117" s="56"/>
      <c r="IR117" s="56"/>
      <c r="IS117" s="56"/>
      <c r="IT117" s="56"/>
      <c r="IU117" s="56"/>
      <c r="IV117" s="56"/>
      <c r="IW117" s="56"/>
      <c r="IX117" s="56"/>
      <c r="IY117" s="56"/>
      <c r="IZ117" s="56"/>
      <c r="JA117" s="56"/>
      <c r="JB117" s="56"/>
      <c r="JC117" s="56"/>
      <c r="JD117" s="56"/>
      <c r="JE117" s="56"/>
      <c r="JF117" s="56"/>
      <c r="JG117" s="56"/>
      <c r="JH117" s="56"/>
      <c r="JI117" s="56"/>
      <c r="JJ117" s="56"/>
      <c r="JK117" s="56"/>
      <c r="JL117" s="56"/>
      <c r="JM117" s="56"/>
      <c r="JN117" s="56"/>
      <c r="JO117" s="56"/>
      <c r="JP117" s="52"/>
      <c r="JQ117" s="52"/>
      <c r="JR117" s="52"/>
      <c r="JS117" s="52"/>
      <c r="JT117" s="52"/>
      <c r="JU117" s="52"/>
      <c r="JV117" s="52"/>
      <c r="JW117" s="52"/>
      <c r="JX117" s="52"/>
      <c r="JY117" s="52"/>
      <c r="JZ117" s="52"/>
      <c r="KA117" s="52"/>
      <c r="KB117" s="52"/>
      <c r="KC117" s="52"/>
      <c r="KD117" s="52"/>
      <c r="KE117" s="52"/>
      <c r="KF117" s="52"/>
      <c r="KG117" s="52"/>
      <c r="KH117" s="52"/>
      <c r="KI117" s="52"/>
      <c r="KJ117" s="52"/>
      <c r="KK117" s="52"/>
      <c r="KL117" s="52"/>
      <c r="KM117" s="52"/>
      <c r="KN117" s="52"/>
      <c r="KO117" s="52"/>
      <c r="KP117" s="52"/>
      <c r="KQ117" s="17"/>
      <c r="KR117" s="17"/>
      <c r="KS117" s="17"/>
      <c r="KT117" s="17"/>
      <c r="KU117" s="17"/>
      <c r="KV117" s="17"/>
      <c r="KW117" s="52"/>
      <c r="KX117" s="52"/>
      <c r="KY117" s="52"/>
      <c r="KZ117" s="52"/>
      <c r="LA117" s="52"/>
      <c r="LB117" s="52"/>
      <c r="LC117" s="52"/>
      <c r="LD117" s="52"/>
      <c r="LE117" s="52"/>
      <c r="LF117" s="52"/>
      <c r="LG117" s="52"/>
      <c r="LH117" s="52"/>
      <c r="LI117" s="52"/>
      <c r="LJ117" s="52"/>
      <c r="LK117" s="52"/>
      <c r="LL117" s="52"/>
      <c r="LM117" s="17"/>
      <c r="LN117" s="17"/>
      <c r="LO117" s="17"/>
      <c r="LP117" s="17"/>
      <c r="LQ117" s="17"/>
      <c r="LR117" s="17"/>
      <c r="LS117" s="69"/>
      <c r="LU117" s="38"/>
      <c r="LV117" s="38"/>
      <c r="LW117" s="38"/>
      <c r="LX117" s="38"/>
      <c r="LY117" s="38"/>
      <c r="LZ117" s="38"/>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c r="NQ117" s="38"/>
      <c r="NR117" s="38"/>
      <c r="NS117" s="38"/>
      <c r="NT117" s="38"/>
      <c r="NU117" s="38"/>
      <c r="NV117" s="38"/>
      <c r="NW117" s="38"/>
      <c r="NX117" s="38"/>
      <c r="NY117" s="38"/>
      <c r="NZ117" s="38"/>
      <c r="OA117" s="38"/>
      <c r="OB117" s="38"/>
      <c r="OC117" s="38"/>
      <c r="OD117" s="38"/>
      <c r="OE117" s="38"/>
      <c r="OF117" s="38"/>
      <c r="OG117" s="38"/>
      <c r="OH117" s="38"/>
      <c r="OI117" s="38"/>
      <c r="OJ117" s="38"/>
      <c r="OK117" s="38"/>
      <c r="OL117" s="38"/>
      <c r="OM117" s="38"/>
      <c r="ON117" s="38"/>
      <c r="OO117" s="38"/>
      <c r="OP117" s="38"/>
      <c r="OQ117" s="38"/>
      <c r="OR117" s="38"/>
      <c r="OS117" s="38"/>
      <c r="OT117" s="38"/>
      <c r="OU117" s="38"/>
      <c r="OV117" s="38"/>
      <c r="OW117" s="38"/>
      <c r="OX117" s="38"/>
      <c r="OY117" s="38"/>
      <c r="OZ117" s="38"/>
      <c r="PA117" s="38"/>
      <c r="PB117" s="38"/>
      <c r="PC117" s="38"/>
      <c r="PD117" s="38"/>
      <c r="PE117" s="38"/>
      <c r="PF117" s="38"/>
      <c r="PG117" s="38"/>
      <c r="PH117" s="38"/>
      <c r="PI117" s="38"/>
      <c r="PJ117" s="38"/>
      <c r="PK117" s="38"/>
      <c r="PL117" s="38"/>
      <c r="PM117" s="38"/>
    </row>
    <row r="118" spans="1:429" s="68" customFormat="1" x14ac:dyDescent="0.25">
      <c r="A118" s="207"/>
      <c r="B118" s="1"/>
      <c r="C118" s="72"/>
      <c r="D118" s="51"/>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52"/>
      <c r="AC118" s="52"/>
      <c r="AD118" s="52"/>
      <c r="AE118" s="52"/>
      <c r="AF118" s="52"/>
      <c r="AG118" s="52"/>
      <c r="AH118" s="52"/>
      <c r="AI118" s="53"/>
      <c r="AJ118" s="52"/>
      <c r="AK118" s="52"/>
      <c r="AL118" s="52"/>
      <c r="AM118" s="52"/>
      <c r="AN118" s="52"/>
      <c r="AO118" s="52"/>
      <c r="AP118" s="52"/>
      <c r="AQ118" s="52"/>
      <c r="AR118" s="52"/>
      <c r="AS118" s="52"/>
      <c r="AT118" s="52"/>
      <c r="AU118" s="52"/>
      <c r="AV118" s="53"/>
      <c r="AW118" s="56"/>
      <c r="AX118" s="56"/>
      <c r="AY118" s="56"/>
      <c r="AZ118" s="56"/>
      <c r="BA118" s="56"/>
      <c r="BB118" s="56"/>
      <c r="BC118" s="56"/>
      <c r="BD118" s="56"/>
      <c r="BE118" s="56"/>
      <c r="BF118" s="56"/>
      <c r="BG118" s="57"/>
      <c r="BH118" s="58"/>
      <c r="BI118" s="58"/>
      <c r="BJ118" s="58"/>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58"/>
      <c r="FG118" s="58"/>
      <c r="FH118" s="58"/>
      <c r="FI118" s="58"/>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c r="IN118" s="56"/>
      <c r="IO118" s="56"/>
      <c r="IP118" s="56"/>
      <c r="IQ118" s="56"/>
      <c r="IR118" s="56"/>
      <c r="IS118" s="56"/>
      <c r="IT118" s="56"/>
      <c r="IU118" s="56"/>
      <c r="IV118" s="56"/>
      <c r="IW118" s="56"/>
      <c r="IX118" s="56"/>
      <c r="IY118" s="56"/>
      <c r="IZ118" s="56"/>
      <c r="JA118" s="56"/>
      <c r="JB118" s="56"/>
      <c r="JC118" s="56"/>
      <c r="JD118" s="56"/>
      <c r="JE118" s="56"/>
      <c r="JF118" s="56"/>
      <c r="JG118" s="56"/>
      <c r="JH118" s="56"/>
      <c r="JI118" s="56"/>
      <c r="JJ118" s="56"/>
      <c r="JK118" s="56"/>
      <c r="JL118" s="56"/>
      <c r="JM118" s="56"/>
      <c r="JN118" s="56"/>
      <c r="JO118" s="56"/>
      <c r="JP118" s="52"/>
      <c r="JQ118" s="52"/>
      <c r="JR118" s="52"/>
      <c r="JS118" s="52"/>
      <c r="JT118" s="52"/>
      <c r="JU118" s="52"/>
      <c r="JV118" s="52"/>
      <c r="JW118" s="52"/>
      <c r="JX118" s="52"/>
      <c r="JY118" s="52"/>
      <c r="JZ118" s="52"/>
      <c r="KA118" s="52"/>
      <c r="KB118" s="52"/>
      <c r="KC118" s="52"/>
      <c r="KD118" s="52"/>
      <c r="KE118" s="52"/>
      <c r="KF118" s="52"/>
      <c r="KG118" s="52"/>
      <c r="KH118" s="52"/>
      <c r="KI118" s="52"/>
      <c r="KJ118" s="52"/>
      <c r="KK118" s="52"/>
      <c r="KL118" s="52"/>
      <c r="KM118" s="52"/>
      <c r="KN118" s="52"/>
      <c r="KO118" s="52"/>
      <c r="KP118" s="52"/>
      <c r="KQ118" s="17"/>
      <c r="KR118" s="17"/>
      <c r="KS118" s="17"/>
      <c r="KT118" s="17"/>
      <c r="KU118" s="17"/>
      <c r="KV118" s="17"/>
      <c r="KW118" s="52"/>
      <c r="KX118" s="52"/>
      <c r="KY118" s="52"/>
      <c r="KZ118" s="52"/>
      <c r="LA118" s="52"/>
      <c r="LB118" s="52"/>
      <c r="LC118" s="52"/>
      <c r="LD118" s="52"/>
      <c r="LE118" s="52"/>
      <c r="LF118" s="52"/>
      <c r="LG118" s="52"/>
      <c r="LH118" s="52"/>
      <c r="LI118" s="52"/>
      <c r="LJ118" s="52"/>
      <c r="LK118" s="52"/>
      <c r="LL118" s="52"/>
      <c r="LM118" s="17"/>
      <c r="LN118" s="17"/>
      <c r="LO118" s="17"/>
      <c r="LP118" s="17"/>
      <c r="LQ118" s="17"/>
      <c r="LR118" s="17"/>
      <c r="LS118" s="69"/>
      <c r="LU118" s="38"/>
      <c r="LV118" s="38"/>
      <c r="LW118" s="38"/>
      <c r="LX118" s="38"/>
      <c r="LY118" s="38"/>
      <c r="LZ118" s="38"/>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c r="NQ118" s="38"/>
      <c r="NR118" s="38"/>
      <c r="NS118" s="38"/>
      <c r="NT118" s="38"/>
      <c r="NU118" s="38"/>
      <c r="NV118" s="38"/>
      <c r="NW118" s="38"/>
      <c r="NX118" s="38"/>
      <c r="NY118" s="38"/>
      <c r="NZ118" s="38"/>
      <c r="OA118" s="38"/>
      <c r="OB118" s="38"/>
      <c r="OC118" s="38"/>
      <c r="OD118" s="38"/>
      <c r="OE118" s="38"/>
      <c r="OF118" s="38"/>
      <c r="OG118" s="38"/>
      <c r="OH118" s="38"/>
      <c r="OI118" s="38"/>
      <c r="OJ118" s="38"/>
      <c r="OK118" s="38"/>
      <c r="OL118" s="38"/>
      <c r="OM118" s="38"/>
      <c r="ON118" s="38"/>
      <c r="OO118" s="38"/>
      <c r="OP118" s="38"/>
      <c r="OQ118" s="38"/>
      <c r="OR118" s="38"/>
      <c r="OS118" s="38"/>
      <c r="OT118" s="38"/>
      <c r="OU118" s="38"/>
      <c r="OV118" s="38"/>
      <c r="OW118" s="38"/>
      <c r="OX118" s="38"/>
      <c r="OY118" s="38"/>
      <c r="OZ118" s="38"/>
      <c r="PA118" s="38"/>
      <c r="PB118" s="38"/>
      <c r="PC118" s="38"/>
      <c r="PD118" s="38"/>
      <c r="PE118" s="38"/>
      <c r="PF118" s="38"/>
      <c r="PG118" s="38"/>
      <c r="PH118" s="38"/>
      <c r="PI118" s="38"/>
      <c r="PJ118" s="38"/>
      <c r="PK118" s="38"/>
      <c r="PL118" s="38"/>
      <c r="PM118" s="38"/>
    </row>
    <row r="119" spans="1:429" s="68" customFormat="1" x14ac:dyDescent="0.25">
      <c r="A119" s="207"/>
      <c r="B119" s="1"/>
      <c r="C119" s="72"/>
      <c r="D119" s="51"/>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52"/>
      <c r="AC119" s="52"/>
      <c r="AD119" s="52"/>
      <c r="AE119" s="52"/>
      <c r="AF119" s="52"/>
      <c r="AG119" s="52"/>
      <c r="AH119" s="52"/>
      <c r="AI119" s="53"/>
      <c r="AJ119" s="52"/>
      <c r="AK119" s="52"/>
      <c r="AL119" s="52"/>
      <c r="AM119" s="52"/>
      <c r="AN119" s="52"/>
      <c r="AO119" s="52"/>
      <c r="AP119" s="52"/>
      <c r="AQ119" s="52"/>
      <c r="AR119" s="52"/>
      <c r="AS119" s="52"/>
      <c r="AT119" s="52"/>
      <c r="AU119" s="52"/>
      <c r="AV119" s="53"/>
      <c r="AW119" s="56"/>
      <c r="AX119" s="56"/>
      <c r="AY119" s="56"/>
      <c r="AZ119" s="56"/>
      <c r="BA119" s="56"/>
      <c r="BB119" s="56"/>
      <c r="BC119" s="56"/>
      <c r="BD119" s="56"/>
      <c r="BE119" s="56"/>
      <c r="BF119" s="56"/>
      <c r="BG119" s="57"/>
      <c r="BH119" s="58"/>
      <c r="BI119" s="58"/>
      <c r="BJ119" s="58"/>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58"/>
      <c r="FG119" s="58"/>
      <c r="FH119" s="58"/>
      <c r="FI119" s="58"/>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c r="IN119" s="56"/>
      <c r="IO119" s="56"/>
      <c r="IP119" s="56"/>
      <c r="IQ119" s="56"/>
      <c r="IR119" s="56"/>
      <c r="IS119" s="56"/>
      <c r="IT119" s="56"/>
      <c r="IU119" s="56"/>
      <c r="IV119" s="56"/>
      <c r="IW119" s="56"/>
      <c r="IX119" s="56"/>
      <c r="IY119" s="56"/>
      <c r="IZ119" s="56"/>
      <c r="JA119" s="56"/>
      <c r="JB119" s="56"/>
      <c r="JC119" s="56"/>
      <c r="JD119" s="56"/>
      <c r="JE119" s="56"/>
      <c r="JF119" s="56"/>
      <c r="JG119" s="56"/>
      <c r="JH119" s="56"/>
      <c r="JI119" s="56"/>
      <c r="JJ119" s="56"/>
      <c r="JK119" s="56"/>
      <c r="JL119" s="56"/>
      <c r="JM119" s="56"/>
      <c r="JN119" s="56"/>
      <c r="JO119" s="56"/>
      <c r="JP119" s="52"/>
      <c r="JQ119" s="52"/>
      <c r="JR119" s="52"/>
      <c r="JS119" s="52"/>
      <c r="JT119" s="52"/>
      <c r="JU119" s="52"/>
      <c r="JV119" s="52"/>
      <c r="JW119" s="52"/>
      <c r="JX119" s="52"/>
      <c r="JY119" s="52"/>
      <c r="JZ119" s="52"/>
      <c r="KA119" s="52"/>
      <c r="KB119" s="52"/>
      <c r="KC119" s="52"/>
      <c r="KD119" s="52"/>
      <c r="KE119" s="52"/>
      <c r="KF119" s="52"/>
      <c r="KG119" s="52"/>
      <c r="KH119" s="52"/>
      <c r="KI119" s="52"/>
      <c r="KJ119" s="52"/>
      <c r="KK119" s="52"/>
      <c r="KL119" s="52"/>
      <c r="KM119" s="52"/>
      <c r="KN119" s="52"/>
      <c r="KO119" s="52"/>
      <c r="KP119" s="52"/>
      <c r="KQ119" s="17"/>
      <c r="KR119" s="17"/>
      <c r="KS119" s="17"/>
      <c r="KT119" s="17"/>
      <c r="KU119" s="17"/>
      <c r="KV119" s="17"/>
      <c r="KW119" s="52"/>
      <c r="KX119" s="52"/>
      <c r="KY119" s="52"/>
      <c r="KZ119" s="52"/>
      <c r="LA119" s="52"/>
      <c r="LB119" s="52"/>
      <c r="LC119" s="52"/>
      <c r="LD119" s="52"/>
      <c r="LE119" s="52"/>
      <c r="LF119" s="52"/>
      <c r="LG119" s="52"/>
      <c r="LH119" s="52"/>
      <c r="LI119" s="52"/>
      <c r="LJ119" s="52"/>
      <c r="LK119" s="52"/>
      <c r="LL119" s="52"/>
      <c r="LM119" s="17"/>
      <c r="LN119" s="17"/>
      <c r="LO119" s="17"/>
      <c r="LP119" s="17"/>
      <c r="LQ119" s="17"/>
      <c r="LR119" s="17"/>
      <c r="LS119" s="69"/>
      <c r="LU119" s="38"/>
      <c r="LV119" s="38"/>
      <c r="LW119" s="38"/>
      <c r="LX119" s="38"/>
      <c r="LY119" s="38"/>
      <c r="LZ119" s="38"/>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c r="NQ119" s="38"/>
      <c r="NR119" s="38"/>
      <c r="NS119" s="38"/>
      <c r="NT119" s="38"/>
      <c r="NU119" s="38"/>
      <c r="NV119" s="38"/>
      <c r="NW119" s="38"/>
      <c r="NX119" s="38"/>
      <c r="NY119" s="38"/>
      <c r="NZ119" s="38"/>
      <c r="OA119" s="38"/>
      <c r="OB119" s="38"/>
      <c r="OC119" s="38"/>
      <c r="OD119" s="38"/>
      <c r="OE119" s="38"/>
      <c r="OF119" s="38"/>
      <c r="OG119" s="38"/>
      <c r="OH119" s="38"/>
      <c r="OI119" s="38"/>
      <c r="OJ119" s="38"/>
      <c r="OK119" s="38"/>
      <c r="OL119" s="38"/>
      <c r="OM119" s="38"/>
      <c r="ON119" s="38"/>
      <c r="OO119" s="38"/>
      <c r="OP119" s="38"/>
      <c r="OQ119" s="38"/>
      <c r="OR119" s="38"/>
      <c r="OS119" s="38"/>
      <c r="OT119" s="38"/>
      <c r="OU119" s="38"/>
      <c r="OV119" s="38"/>
      <c r="OW119" s="38"/>
      <c r="OX119" s="38"/>
      <c r="OY119" s="38"/>
      <c r="OZ119" s="38"/>
      <c r="PA119" s="38"/>
      <c r="PB119" s="38"/>
      <c r="PC119" s="38"/>
      <c r="PD119" s="38"/>
      <c r="PE119" s="38"/>
      <c r="PF119" s="38"/>
      <c r="PG119" s="38"/>
      <c r="PH119" s="38"/>
      <c r="PI119" s="38"/>
      <c r="PJ119" s="38"/>
      <c r="PK119" s="38"/>
      <c r="PL119" s="38"/>
      <c r="PM119" s="38"/>
    </row>
    <row r="120" spans="1:429" s="68" customFormat="1" x14ac:dyDescent="0.25">
      <c r="A120" s="207"/>
      <c r="B120" s="1"/>
      <c r="C120" s="72"/>
      <c r="D120" s="51"/>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52"/>
      <c r="AC120" s="52"/>
      <c r="AD120" s="52"/>
      <c r="AE120" s="52"/>
      <c r="AF120" s="52"/>
      <c r="AG120" s="52"/>
      <c r="AH120" s="52"/>
      <c r="AI120" s="53"/>
      <c r="AJ120" s="52"/>
      <c r="AK120" s="52"/>
      <c r="AL120" s="52"/>
      <c r="AM120" s="52"/>
      <c r="AN120" s="52"/>
      <c r="AO120" s="52"/>
      <c r="AP120" s="52"/>
      <c r="AQ120" s="52"/>
      <c r="AR120" s="52"/>
      <c r="AS120" s="52"/>
      <c r="AT120" s="52"/>
      <c r="AU120" s="52"/>
      <c r="AV120" s="53"/>
      <c r="AW120" s="56"/>
      <c r="AX120" s="56"/>
      <c r="AY120" s="56"/>
      <c r="AZ120" s="56"/>
      <c r="BA120" s="56"/>
      <c r="BB120" s="56"/>
      <c r="BC120" s="56"/>
      <c r="BD120" s="56"/>
      <c r="BE120" s="56"/>
      <c r="BF120" s="56"/>
      <c r="BG120" s="57"/>
      <c r="BH120" s="58"/>
      <c r="BI120" s="58"/>
      <c r="BJ120" s="58"/>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58"/>
      <c r="FG120" s="58"/>
      <c r="FH120" s="58"/>
      <c r="FI120" s="58"/>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c r="IK120" s="56"/>
      <c r="IL120" s="56"/>
      <c r="IM120" s="56"/>
      <c r="IN120" s="56"/>
      <c r="IO120" s="56"/>
      <c r="IP120" s="56"/>
      <c r="IQ120" s="56"/>
      <c r="IR120" s="56"/>
      <c r="IS120" s="56"/>
      <c r="IT120" s="56"/>
      <c r="IU120" s="56"/>
      <c r="IV120" s="56"/>
      <c r="IW120" s="56"/>
      <c r="IX120" s="56"/>
      <c r="IY120" s="56"/>
      <c r="IZ120" s="56"/>
      <c r="JA120" s="56"/>
      <c r="JB120" s="56"/>
      <c r="JC120" s="56"/>
      <c r="JD120" s="56"/>
      <c r="JE120" s="56"/>
      <c r="JF120" s="56"/>
      <c r="JG120" s="56"/>
      <c r="JH120" s="56"/>
      <c r="JI120" s="56"/>
      <c r="JJ120" s="56"/>
      <c r="JK120" s="56"/>
      <c r="JL120" s="56"/>
      <c r="JM120" s="56"/>
      <c r="JN120" s="56"/>
      <c r="JO120" s="56"/>
      <c r="JP120" s="52"/>
      <c r="JQ120" s="52"/>
      <c r="JR120" s="52"/>
      <c r="JS120" s="52"/>
      <c r="JT120" s="52"/>
      <c r="JU120" s="52"/>
      <c r="JV120" s="52"/>
      <c r="JW120" s="52"/>
      <c r="JX120" s="52"/>
      <c r="JY120" s="52"/>
      <c r="JZ120" s="52"/>
      <c r="KA120" s="52"/>
      <c r="KB120" s="52"/>
      <c r="KC120" s="52"/>
      <c r="KD120" s="52"/>
      <c r="KE120" s="52"/>
      <c r="KF120" s="52"/>
      <c r="KG120" s="52"/>
      <c r="KH120" s="52"/>
      <c r="KI120" s="52"/>
      <c r="KJ120" s="52"/>
      <c r="KK120" s="52"/>
      <c r="KL120" s="52"/>
      <c r="KM120" s="52"/>
      <c r="KN120" s="52"/>
      <c r="KO120" s="52"/>
      <c r="KP120" s="52"/>
      <c r="KQ120" s="17"/>
      <c r="KR120" s="17"/>
      <c r="KS120" s="17"/>
      <c r="KT120" s="17"/>
      <c r="KU120" s="17"/>
      <c r="KV120" s="17"/>
      <c r="KW120" s="52"/>
      <c r="KX120" s="52"/>
      <c r="KY120" s="52"/>
      <c r="KZ120" s="52"/>
      <c r="LA120" s="52"/>
      <c r="LB120" s="52"/>
      <c r="LC120" s="52"/>
      <c r="LD120" s="52"/>
      <c r="LE120" s="52"/>
      <c r="LF120" s="52"/>
      <c r="LG120" s="52"/>
      <c r="LH120" s="52"/>
      <c r="LI120" s="52"/>
      <c r="LJ120" s="52"/>
      <c r="LK120" s="52"/>
      <c r="LL120" s="52"/>
      <c r="LM120" s="17"/>
      <c r="LN120" s="17"/>
      <c r="LO120" s="17"/>
      <c r="LP120" s="17"/>
      <c r="LQ120" s="17"/>
      <c r="LR120" s="17"/>
      <c r="LS120" s="69"/>
      <c r="LU120" s="38"/>
      <c r="LV120" s="38"/>
      <c r="LW120" s="38"/>
      <c r="LX120" s="38"/>
      <c r="LY120" s="38"/>
      <c r="LZ120" s="38"/>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c r="NQ120" s="38"/>
      <c r="NR120" s="38"/>
      <c r="NS120" s="38"/>
      <c r="NT120" s="38"/>
      <c r="NU120" s="38"/>
      <c r="NV120" s="38"/>
      <c r="NW120" s="38"/>
      <c r="NX120" s="38"/>
      <c r="NY120" s="38"/>
      <c r="NZ120" s="38"/>
      <c r="OA120" s="38"/>
      <c r="OB120" s="38"/>
      <c r="OC120" s="38"/>
      <c r="OD120" s="38"/>
      <c r="OE120" s="38"/>
      <c r="OF120" s="38"/>
      <c r="OG120" s="38"/>
      <c r="OH120" s="38"/>
      <c r="OI120" s="38"/>
      <c r="OJ120" s="38"/>
      <c r="OK120" s="38"/>
      <c r="OL120" s="38"/>
      <c r="OM120" s="38"/>
      <c r="ON120" s="38"/>
      <c r="OO120" s="38"/>
      <c r="OP120" s="38"/>
      <c r="OQ120" s="38"/>
      <c r="OR120" s="38"/>
      <c r="OS120" s="38"/>
      <c r="OT120" s="38"/>
      <c r="OU120" s="38"/>
      <c r="OV120" s="38"/>
      <c r="OW120" s="38"/>
      <c r="OX120" s="38"/>
      <c r="OY120" s="38"/>
      <c r="OZ120" s="38"/>
      <c r="PA120" s="38"/>
      <c r="PB120" s="38"/>
      <c r="PC120" s="38"/>
      <c r="PD120" s="38"/>
      <c r="PE120" s="38"/>
      <c r="PF120" s="38"/>
      <c r="PG120" s="38"/>
      <c r="PH120" s="38"/>
      <c r="PI120" s="38"/>
      <c r="PJ120" s="38"/>
      <c r="PK120" s="38"/>
      <c r="PL120" s="38"/>
      <c r="PM120" s="38"/>
    </row>
    <row r="121" spans="1:429" s="68" customFormat="1" x14ac:dyDescent="0.25">
      <c r="A121" s="207"/>
      <c r="B121" s="1"/>
      <c r="C121" s="72"/>
      <c r="D121" s="51"/>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52"/>
      <c r="AC121" s="52"/>
      <c r="AD121" s="52"/>
      <c r="AE121" s="52"/>
      <c r="AF121" s="52"/>
      <c r="AG121" s="52"/>
      <c r="AH121" s="52"/>
      <c r="AI121" s="53"/>
      <c r="AJ121" s="52"/>
      <c r="AK121" s="52"/>
      <c r="AL121" s="52"/>
      <c r="AM121" s="52"/>
      <c r="AN121" s="52"/>
      <c r="AO121" s="52"/>
      <c r="AP121" s="52"/>
      <c r="AQ121" s="52"/>
      <c r="AR121" s="52"/>
      <c r="AS121" s="52"/>
      <c r="AT121" s="52"/>
      <c r="AU121" s="52"/>
      <c r="AV121" s="53"/>
      <c r="AW121" s="56"/>
      <c r="AX121" s="56"/>
      <c r="AY121" s="56"/>
      <c r="AZ121" s="56"/>
      <c r="BA121" s="56"/>
      <c r="BB121" s="56"/>
      <c r="BC121" s="56"/>
      <c r="BD121" s="56"/>
      <c r="BE121" s="56"/>
      <c r="BF121" s="56"/>
      <c r="BG121" s="57"/>
      <c r="BH121" s="58"/>
      <c r="BI121" s="58"/>
      <c r="BJ121" s="58"/>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58"/>
      <c r="FG121" s="58"/>
      <c r="FH121" s="58"/>
      <c r="FI121" s="58"/>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c r="IN121" s="56"/>
      <c r="IO121" s="56"/>
      <c r="IP121" s="56"/>
      <c r="IQ121" s="56"/>
      <c r="IR121" s="56"/>
      <c r="IS121" s="56"/>
      <c r="IT121" s="56"/>
      <c r="IU121" s="56"/>
      <c r="IV121" s="56"/>
      <c r="IW121" s="56"/>
      <c r="IX121" s="56"/>
      <c r="IY121" s="56"/>
      <c r="IZ121" s="56"/>
      <c r="JA121" s="56"/>
      <c r="JB121" s="56"/>
      <c r="JC121" s="56"/>
      <c r="JD121" s="56"/>
      <c r="JE121" s="56"/>
      <c r="JF121" s="56"/>
      <c r="JG121" s="56"/>
      <c r="JH121" s="56"/>
      <c r="JI121" s="56"/>
      <c r="JJ121" s="56"/>
      <c r="JK121" s="56"/>
      <c r="JL121" s="56"/>
      <c r="JM121" s="56"/>
      <c r="JN121" s="56"/>
      <c r="JO121" s="56"/>
      <c r="JP121" s="52"/>
      <c r="JQ121" s="52"/>
      <c r="JR121" s="52"/>
      <c r="JS121" s="52"/>
      <c r="JT121" s="52"/>
      <c r="JU121" s="52"/>
      <c r="JV121" s="52"/>
      <c r="JW121" s="52"/>
      <c r="JX121" s="52"/>
      <c r="JY121" s="52"/>
      <c r="JZ121" s="52"/>
      <c r="KA121" s="52"/>
      <c r="KB121" s="52"/>
      <c r="KC121" s="52"/>
      <c r="KD121" s="52"/>
      <c r="KE121" s="52"/>
      <c r="KF121" s="52"/>
      <c r="KG121" s="52"/>
      <c r="KH121" s="52"/>
      <c r="KI121" s="52"/>
      <c r="KJ121" s="52"/>
      <c r="KK121" s="52"/>
      <c r="KL121" s="52"/>
      <c r="KM121" s="52"/>
      <c r="KN121" s="52"/>
      <c r="KO121" s="52"/>
      <c r="KP121" s="52"/>
      <c r="KQ121" s="17"/>
      <c r="KR121" s="17"/>
      <c r="KS121" s="17"/>
      <c r="KT121" s="17"/>
      <c r="KU121" s="17"/>
      <c r="KV121" s="17"/>
      <c r="KW121" s="52"/>
      <c r="KX121" s="52"/>
      <c r="KY121" s="52"/>
      <c r="KZ121" s="52"/>
      <c r="LA121" s="52"/>
      <c r="LB121" s="52"/>
      <c r="LC121" s="52"/>
      <c r="LD121" s="52"/>
      <c r="LE121" s="52"/>
      <c r="LF121" s="52"/>
      <c r="LG121" s="52"/>
      <c r="LH121" s="52"/>
      <c r="LI121" s="52"/>
      <c r="LJ121" s="52"/>
      <c r="LK121" s="52"/>
      <c r="LL121" s="52"/>
      <c r="LM121" s="17"/>
      <c r="LN121" s="17"/>
      <c r="LO121" s="17"/>
      <c r="LP121" s="17"/>
      <c r="LQ121" s="17"/>
      <c r="LR121" s="17"/>
      <c r="LS121" s="69"/>
      <c r="LU121" s="38"/>
      <c r="LV121" s="38"/>
      <c r="LW121" s="38"/>
      <c r="LX121" s="38"/>
      <c r="LY121" s="38"/>
      <c r="LZ121" s="38"/>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c r="NQ121" s="38"/>
      <c r="NR121" s="38"/>
      <c r="NS121" s="38"/>
      <c r="NT121" s="38"/>
      <c r="NU121" s="38"/>
      <c r="NV121" s="38"/>
      <c r="NW121" s="38"/>
      <c r="NX121" s="38"/>
      <c r="NY121" s="38"/>
      <c r="NZ121" s="38"/>
      <c r="OA121" s="38"/>
      <c r="OB121" s="38"/>
      <c r="OC121" s="38"/>
      <c r="OD121" s="38"/>
      <c r="OE121" s="38"/>
      <c r="OF121" s="38"/>
      <c r="OG121" s="38"/>
      <c r="OH121" s="38"/>
      <c r="OI121" s="38"/>
      <c r="OJ121" s="38"/>
      <c r="OK121" s="38"/>
      <c r="OL121" s="38"/>
      <c r="OM121" s="38"/>
      <c r="ON121" s="38"/>
      <c r="OO121" s="38"/>
      <c r="OP121" s="38"/>
      <c r="OQ121" s="38"/>
      <c r="OR121" s="38"/>
      <c r="OS121" s="38"/>
      <c r="OT121" s="38"/>
      <c r="OU121" s="38"/>
      <c r="OV121" s="38"/>
      <c r="OW121" s="38"/>
      <c r="OX121" s="38"/>
      <c r="OY121" s="38"/>
      <c r="OZ121" s="38"/>
      <c r="PA121" s="38"/>
      <c r="PB121" s="38"/>
      <c r="PC121" s="38"/>
      <c r="PD121" s="38"/>
      <c r="PE121" s="38"/>
      <c r="PF121" s="38"/>
      <c r="PG121" s="38"/>
      <c r="PH121" s="38"/>
      <c r="PI121" s="38"/>
      <c r="PJ121" s="38"/>
      <c r="PK121" s="38"/>
      <c r="PL121" s="38"/>
      <c r="PM121" s="38"/>
    </row>
    <row r="122" spans="1:429" s="68" customFormat="1" x14ac:dyDescent="0.25">
      <c r="A122" s="207"/>
      <c r="B122" s="1"/>
      <c r="C122" s="72"/>
      <c r="D122" s="51"/>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52"/>
      <c r="AC122" s="52"/>
      <c r="AD122" s="52"/>
      <c r="AE122" s="52"/>
      <c r="AF122" s="52"/>
      <c r="AG122" s="52"/>
      <c r="AH122" s="52"/>
      <c r="AI122" s="53"/>
      <c r="AJ122" s="52"/>
      <c r="AK122" s="52"/>
      <c r="AL122" s="52"/>
      <c r="AM122" s="52"/>
      <c r="AN122" s="52"/>
      <c r="AO122" s="52"/>
      <c r="AP122" s="52"/>
      <c r="AQ122" s="52"/>
      <c r="AR122" s="52"/>
      <c r="AS122" s="52"/>
      <c r="AT122" s="52"/>
      <c r="AU122" s="52"/>
      <c r="AV122" s="53"/>
      <c r="AW122" s="56"/>
      <c r="AX122" s="56"/>
      <c r="AY122" s="56"/>
      <c r="AZ122" s="56"/>
      <c r="BA122" s="56"/>
      <c r="BB122" s="56"/>
      <c r="BC122" s="56"/>
      <c r="BD122" s="56"/>
      <c r="BE122" s="56"/>
      <c r="BF122" s="56"/>
      <c r="BG122" s="57"/>
      <c r="BH122" s="58"/>
      <c r="BI122" s="58"/>
      <c r="BJ122" s="58"/>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58"/>
      <c r="FG122" s="58"/>
      <c r="FH122" s="58"/>
      <c r="FI122" s="58"/>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c r="IK122" s="56"/>
      <c r="IL122" s="56"/>
      <c r="IM122" s="56"/>
      <c r="IN122" s="56"/>
      <c r="IO122" s="56"/>
      <c r="IP122" s="56"/>
      <c r="IQ122" s="56"/>
      <c r="IR122" s="56"/>
      <c r="IS122" s="56"/>
      <c r="IT122" s="56"/>
      <c r="IU122" s="56"/>
      <c r="IV122" s="56"/>
      <c r="IW122" s="56"/>
      <c r="IX122" s="56"/>
      <c r="IY122" s="56"/>
      <c r="IZ122" s="56"/>
      <c r="JA122" s="56"/>
      <c r="JB122" s="56"/>
      <c r="JC122" s="56"/>
      <c r="JD122" s="56"/>
      <c r="JE122" s="56"/>
      <c r="JF122" s="56"/>
      <c r="JG122" s="56"/>
      <c r="JH122" s="56"/>
      <c r="JI122" s="56"/>
      <c r="JJ122" s="56"/>
      <c r="JK122" s="56"/>
      <c r="JL122" s="56"/>
      <c r="JM122" s="56"/>
      <c r="JN122" s="56"/>
      <c r="JO122" s="56"/>
      <c r="JP122" s="52"/>
      <c r="JQ122" s="52"/>
      <c r="JR122" s="52"/>
      <c r="JS122" s="52"/>
      <c r="JT122" s="52"/>
      <c r="JU122" s="52"/>
      <c r="JV122" s="52"/>
      <c r="JW122" s="52"/>
      <c r="JX122" s="52"/>
      <c r="JY122" s="52"/>
      <c r="JZ122" s="52"/>
      <c r="KA122" s="52"/>
      <c r="KB122" s="52"/>
      <c r="KC122" s="52"/>
      <c r="KD122" s="52"/>
      <c r="KE122" s="52"/>
      <c r="KF122" s="52"/>
      <c r="KG122" s="52"/>
      <c r="KH122" s="52"/>
      <c r="KI122" s="52"/>
      <c r="KJ122" s="52"/>
      <c r="KK122" s="52"/>
      <c r="KL122" s="52"/>
      <c r="KM122" s="52"/>
      <c r="KN122" s="52"/>
      <c r="KO122" s="52"/>
      <c r="KP122" s="52"/>
      <c r="KQ122" s="17"/>
      <c r="KR122" s="17"/>
      <c r="KS122" s="17"/>
      <c r="KT122" s="17"/>
      <c r="KU122" s="17"/>
      <c r="KV122" s="17"/>
      <c r="KW122" s="52"/>
      <c r="KX122" s="52"/>
      <c r="KY122" s="52"/>
      <c r="KZ122" s="52"/>
      <c r="LA122" s="52"/>
      <c r="LB122" s="52"/>
      <c r="LC122" s="52"/>
      <c r="LD122" s="52"/>
      <c r="LE122" s="52"/>
      <c r="LF122" s="52"/>
      <c r="LG122" s="52"/>
      <c r="LH122" s="52"/>
      <c r="LI122" s="52"/>
      <c r="LJ122" s="52"/>
      <c r="LK122" s="52"/>
      <c r="LL122" s="52"/>
      <c r="LM122" s="17"/>
      <c r="LN122" s="17"/>
      <c r="LO122" s="17"/>
      <c r="LP122" s="17"/>
      <c r="LQ122" s="17"/>
      <c r="LR122" s="17"/>
      <c r="LS122" s="69"/>
      <c r="LU122" s="38"/>
      <c r="LV122" s="38"/>
      <c r="LW122" s="38"/>
      <c r="LX122" s="38"/>
      <c r="LY122" s="38"/>
      <c r="LZ122" s="38"/>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c r="NQ122" s="38"/>
      <c r="NR122" s="38"/>
      <c r="NS122" s="38"/>
      <c r="NT122" s="38"/>
      <c r="NU122" s="38"/>
      <c r="NV122" s="38"/>
      <c r="NW122" s="38"/>
      <c r="NX122" s="38"/>
      <c r="NY122" s="38"/>
      <c r="NZ122" s="38"/>
      <c r="OA122" s="38"/>
      <c r="OB122" s="38"/>
      <c r="OC122" s="38"/>
      <c r="OD122" s="38"/>
      <c r="OE122" s="38"/>
      <c r="OF122" s="38"/>
      <c r="OG122" s="38"/>
      <c r="OH122" s="38"/>
      <c r="OI122" s="38"/>
      <c r="OJ122" s="38"/>
      <c r="OK122" s="38"/>
      <c r="OL122" s="38"/>
      <c r="OM122" s="38"/>
      <c r="ON122" s="38"/>
      <c r="OO122" s="38"/>
      <c r="OP122" s="38"/>
      <c r="OQ122" s="38"/>
      <c r="OR122" s="38"/>
      <c r="OS122" s="38"/>
      <c r="OT122" s="38"/>
      <c r="OU122" s="38"/>
      <c r="OV122" s="38"/>
      <c r="OW122" s="38"/>
      <c r="OX122" s="38"/>
      <c r="OY122" s="38"/>
      <c r="OZ122" s="38"/>
      <c r="PA122" s="38"/>
      <c r="PB122" s="38"/>
      <c r="PC122" s="38"/>
      <c r="PD122" s="38"/>
      <c r="PE122" s="38"/>
      <c r="PF122" s="38"/>
      <c r="PG122" s="38"/>
      <c r="PH122" s="38"/>
      <c r="PI122" s="38"/>
      <c r="PJ122" s="38"/>
      <c r="PK122" s="38"/>
      <c r="PL122" s="38"/>
      <c r="PM122" s="38"/>
    </row>
    <row r="123" spans="1:429" s="68" customFormat="1" x14ac:dyDescent="0.25">
      <c r="A123" s="207"/>
      <c r="B123" s="1"/>
      <c r="C123" s="72"/>
      <c r="D123" s="51"/>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52"/>
      <c r="AC123" s="52"/>
      <c r="AD123" s="52"/>
      <c r="AE123" s="52"/>
      <c r="AF123" s="52"/>
      <c r="AG123" s="52"/>
      <c r="AH123" s="52"/>
      <c r="AI123" s="53"/>
      <c r="AJ123" s="52"/>
      <c r="AK123" s="52"/>
      <c r="AL123" s="52"/>
      <c r="AM123" s="52"/>
      <c r="AN123" s="52"/>
      <c r="AO123" s="52"/>
      <c r="AP123" s="52"/>
      <c r="AQ123" s="52"/>
      <c r="AR123" s="52"/>
      <c r="AS123" s="52"/>
      <c r="AT123" s="52"/>
      <c r="AU123" s="52"/>
      <c r="AV123" s="53"/>
      <c r="AW123" s="56"/>
      <c r="AX123" s="56"/>
      <c r="AY123" s="56"/>
      <c r="AZ123" s="56"/>
      <c r="BA123" s="56"/>
      <c r="BB123" s="56"/>
      <c r="BC123" s="56"/>
      <c r="BD123" s="56"/>
      <c r="BE123" s="56"/>
      <c r="BF123" s="56"/>
      <c r="BG123" s="57"/>
      <c r="BH123" s="58"/>
      <c r="BI123" s="58"/>
      <c r="BJ123" s="58"/>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58"/>
      <c r="FG123" s="58"/>
      <c r="FH123" s="58"/>
      <c r="FI123" s="58"/>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c r="IN123" s="56"/>
      <c r="IO123" s="56"/>
      <c r="IP123" s="56"/>
      <c r="IQ123" s="56"/>
      <c r="IR123" s="56"/>
      <c r="IS123" s="56"/>
      <c r="IT123" s="56"/>
      <c r="IU123" s="56"/>
      <c r="IV123" s="56"/>
      <c r="IW123" s="56"/>
      <c r="IX123" s="56"/>
      <c r="IY123" s="56"/>
      <c r="IZ123" s="56"/>
      <c r="JA123" s="56"/>
      <c r="JB123" s="56"/>
      <c r="JC123" s="56"/>
      <c r="JD123" s="56"/>
      <c r="JE123" s="56"/>
      <c r="JF123" s="56"/>
      <c r="JG123" s="56"/>
      <c r="JH123" s="56"/>
      <c r="JI123" s="56"/>
      <c r="JJ123" s="56"/>
      <c r="JK123" s="56"/>
      <c r="JL123" s="56"/>
      <c r="JM123" s="56"/>
      <c r="JN123" s="56"/>
      <c r="JO123" s="56"/>
      <c r="JP123" s="52"/>
      <c r="JQ123" s="52"/>
      <c r="JR123" s="52"/>
      <c r="JS123" s="52"/>
      <c r="JT123" s="52"/>
      <c r="JU123" s="52"/>
      <c r="JV123" s="52"/>
      <c r="JW123" s="52"/>
      <c r="JX123" s="52"/>
      <c r="JY123" s="52"/>
      <c r="JZ123" s="52"/>
      <c r="KA123" s="52"/>
      <c r="KB123" s="52"/>
      <c r="KC123" s="52"/>
      <c r="KD123" s="52"/>
      <c r="KE123" s="52"/>
      <c r="KF123" s="52"/>
      <c r="KG123" s="52"/>
      <c r="KH123" s="52"/>
      <c r="KI123" s="52"/>
      <c r="KJ123" s="52"/>
      <c r="KK123" s="52"/>
      <c r="KL123" s="52"/>
      <c r="KM123" s="52"/>
      <c r="KN123" s="52"/>
      <c r="KO123" s="52"/>
      <c r="KP123" s="52"/>
      <c r="KQ123" s="17"/>
      <c r="KR123" s="17"/>
      <c r="KS123" s="17"/>
      <c r="KT123" s="17"/>
      <c r="KU123" s="17"/>
      <c r="KV123" s="17"/>
      <c r="KW123" s="52"/>
      <c r="KX123" s="52"/>
      <c r="KY123" s="52"/>
      <c r="KZ123" s="52"/>
      <c r="LA123" s="52"/>
      <c r="LB123" s="52"/>
      <c r="LC123" s="52"/>
      <c r="LD123" s="52"/>
      <c r="LE123" s="52"/>
      <c r="LF123" s="52"/>
      <c r="LG123" s="52"/>
      <c r="LH123" s="52"/>
      <c r="LI123" s="52"/>
      <c r="LJ123" s="52"/>
      <c r="LK123" s="52"/>
      <c r="LL123" s="52"/>
      <c r="LM123" s="17"/>
      <c r="LN123" s="17"/>
      <c r="LO123" s="17"/>
      <c r="LP123" s="17"/>
      <c r="LQ123" s="17"/>
      <c r="LR123" s="17"/>
      <c r="LS123" s="69"/>
      <c r="LU123" s="38"/>
      <c r="LV123" s="38"/>
      <c r="LW123" s="38"/>
      <c r="LX123" s="38"/>
      <c r="LY123" s="38"/>
      <c r="LZ123" s="38"/>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c r="NQ123" s="38"/>
      <c r="NR123" s="38"/>
      <c r="NS123" s="38"/>
      <c r="NT123" s="38"/>
      <c r="NU123" s="38"/>
      <c r="NV123" s="38"/>
      <c r="NW123" s="38"/>
      <c r="NX123" s="38"/>
      <c r="NY123" s="38"/>
      <c r="NZ123" s="38"/>
      <c r="OA123" s="38"/>
      <c r="OB123" s="38"/>
      <c r="OC123" s="38"/>
      <c r="OD123" s="38"/>
      <c r="OE123" s="38"/>
      <c r="OF123" s="38"/>
      <c r="OG123" s="38"/>
      <c r="OH123" s="38"/>
      <c r="OI123" s="38"/>
      <c r="OJ123" s="38"/>
      <c r="OK123" s="38"/>
      <c r="OL123" s="38"/>
      <c r="OM123" s="38"/>
      <c r="ON123" s="38"/>
      <c r="OO123" s="38"/>
      <c r="OP123" s="38"/>
      <c r="OQ123" s="38"/>
      <c r="OR123" s="38"/>
      <c r="OS123" s="38"/>
      <c r="OT123" s="38"/>
      <c r="OU123" s="38"/>
      <c r="OV123" s="38"/>
      <c r="OW123" s="38"/>
      <c r="OX123" s="38"/>
      <c r="OY123" s="38"/>
      <c r="OZ123" s="38"/>
      <c r="PA123" s="38"/>
      <c r="PB123" s="38"/>
      <c r="PC123" s="38"/>
      <c r="PD123" s="38"/>
      <c r="PE123" s="38"/>
      <c r="PF123" s="38"/>
      <c r="PG123" s="38"/>
      <c r="PH123" s="38"/>
      <c r="PI123" s="38"/>
      <c r="PJ123" s="38"/>
      <c r="PK123" s="38"/>
      <c r="PL123" s="38"/>
      <c r="PM123" s="38"/>
    </row>
    <row r="124" spans="1:429" s="68" customFormat="1" x14ac:dyDescent="0.25">
      <c r="A124" s="207"/>
      <c r="B124" s="1"/>
      <c r="C124" s="72"/>
      <c r="D124" s="51"/>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52"/>
      <c r="AC124" s="52"/>
      <c r="AD124" s="52"/>
      <c r="AE124" s="52"/>
      <c r="AF124" s="52"/>
      <c r="AG124" s="52"/>
      <c r="AH124" s="52"/>
      <c r="AI124" s="53"/>
      <c r="AJ124" s="52"/>
      <c r="AK124" s="52"/>
      <c r="AL124" s="52"/>
      <c r="AM124" s="52"/>
      <c r="AN124" s="52"/>
      <c r="AO124" s="52"/>
      <c r="AP124" s="52"/>
      <c r="AQ124" s="52"/>
      <c r="AR124" s="52"/>
      <c r="AS124" s="52"/>
      <c r="AT124" s="52"/>
      <c r="AU124" s="52"/>
      <c r="AV124" s="53"/>
      <c r="AW124" s="56"/>
      <c r="AX124" s="56"/>
      <c r="AY124" s="56"/>
      <c r="AZ124" s="56"/>
      <c r="BA124" s="56"/>
      <c r="BB124" s="56"/>
      <c r="BC124" s="56"/>
      <c r="BD124" s="56"/>
      <c r="BE124" s="56"/>
      <c r="BF124" s="56"/>
      <c r="BG124" s="57"/>
      <c r="BH124" s="58"/>
      <c r="BI124" s="58"/>
      <c r="BJ124" s="58"/>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58"/>
      <c r="FG124" s="58"/>
      <c r="FH124" s="58"/>
      <c r="FI124" s="58"/>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c r="IN124" s="56"/>
      <c r="IO124" s="56"/>
      <c r="IP124" s="56"/>
      <c r="IQ124" s="56"/>
      <c r="IR124" s="56"/>
      <c r="IS124" s="56"/>
      <c r="IT124" s="56"/>
      <c r="IU124" s="56"/>
      <c r="IV124" s="56"/>
      <c r="IW124" s="56"/>
      <c r="IX124" s="56"/>
      <c r="IY124" s="56"/>
      <c r="IZ124" s="56"/>
      <c r="JA124" s="56"/>
      <c r="JB124" s="56"/>
      <c r="JC124" s="56"/>
      <c r="JD124" s="56"/>
      <c r="JE124" s="56"/>
      <c r="JF124" s="56"/>
      <c r="JG124" s="56"/>
      <c r="JH124" s="56"/>
      <c r="JI124" s="56"/>
      <c r="JJ124" s="56"/>
      <c r="JK124" s="56"/>
      <c r="JL124" s="56"/>
      <c r="JM124" s="56"/>
      <c r="JN124" s="56"/>
      <c r="JO124" s="56"/>
      <c r="JP124" s="52"/>
      <c r="JQ124" s="52"/>
      <c r="JR124" s="52"/>
      <c r="JS124" s="52"/>
      <c r="JT124" s="52"/>
      <c r="JU124" s="52"/>
      <c r="JV124" s="52"/>
      <c r="JW124" s="52"/>
      <c r="JX124" s="52"/>
      <c r="JY124" s="52"/>
      <c r="JZ124" s="52"/>
      <c r="KA124" s="52"/>
      <c r="KB124" s="52"/>
      <c r="KC124" s="52"/>
      <c r="KD124" s="52"/>
      <c r="KE124" s="52"/>
      <c r="KF124" s="52"/>
      <c r="KG124" s="52"/>
      <c r="KH124" s="52"/>
      <c r="KI124" s="52"/>
      <c r="KJ124" s="52"/>
      <c r="KK124" s="52"/>
      <c r="KL124" s="52"/>
      <c r="KM124" s="52"/>
      <c r="KN124" s="52"/>
      <c r="KO124" s="52"/>
      <c r="KP124" s="52"/>
      <c r="KQ124" s="17"/>
      <c r="KR124" s="17"/>
      <c r="KS124" s="17"/>
      <c r="KT124" s="17"/>
      <c r="KU124" s="17"/>
      <c r="KV124" s="17"/>
      <c r="KW124" s="52"/>
      <c r="KX124" s="52"/>
      <c r="KY124" s="52"/>
      <c r="KZ124" s="52"/>
      <c r="LA124" s="52"/>
      <c r="LB124" s="52"/>
      <c r="LC124" s="52"/>
      <c r="LD124" s="52"/>
      <c r="LE124" s="52"/>
      <c r="LF124" s="52"/>
      <c r="LG124" s="52"/>
      <c r="LH124" s="52"/>
      <c r="LI124" s="52"/>
      <c r="LJ124" s="52"/>
      <c r="LK124" s="52"/>
      <c r="LL124" s="52"/>
      <c r="LM124" s="17"/>
      <c r="LN124" s="17"/>
      <c r="LO124" s="17"/>
      <c r="LP124" s="17"/>
      <c r="LQ124" s="17"/>
      <c r="LR124" s="17"/>
      <c r="LS124" s="69"/>
      <c r="LU124" s="38"/>
      <c r="LV124" s="38"/>
      <c r="LW124" s="38"/>
      <c r="LX124" s="38"/>
      <c r="LY124" s="38"/>
      <c r="LZ124" s="38"/>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c r="NQ124" s="38"/>
      <c r="NR124" s="38"/>
      <c r="NS124" s="38"/>
      <c r="NT124" s="38"/>
      <c r="NU124" s="38"/>
      <c r="NV124" s="38"/>
      <c r="NW124" s="38"/>
      <c r="NX124" s="38"/>
      <c r="NY124" s="38"/>
      <c r="NZ124" s="38"/>
      <c r="OA124" s="38"/>
      <c r="OB124" s="38"/>
      <c r="OC124" s="38"/>
      <c r="OD124" s="38"/>
      <c r="OE124" s="38"/>
      <c r="OF124" s="38"/>
      <c r="OG124" s="38"/>
      <c r="OH124" s="38"/>
      <c r="OI124" s="38"/>
      <c r="OJ124" s="38"/>
      <c r="OK124" s="38"/>
      <c r="OL124" s="38"/>
      <c r="OM124" s="38"/>
      <c r="ON124" s="38"/>
      <c r="OO124" s="38"/>
      <c r="OP124" s="38"/>
      <c r="OQ124" s="38"/>
      <c r="OR124" s="38"/>
      <c r="OS124" s="38"/>
      <c r="OT124" s="38"/>
      <c r="OU124" s="38"/>
      <c r="OV124" s="38"/>
      <c r="OW124" s="38"/>
      <c r="OX124" s="38"/>
      <c r="OY124" s="38"/>
      <c r="OZ124" s="38"/>
      <c r="PA124" s="38"/>
      <c r="PB124" s="38"/>
      <c r="PC124" s="38"/>
      <c r="PD124" s="38"/>
      <c r="PE124" s="38"/>
      <c r="PF124" s="38"/>
      <c r="PG124" s="38"/>
      <c r="PH124" s="38"/>
      <c r="PI124" s="38"/>
      <c r="PJ124" s="38"/>
      <c r="PK124" s="38"/>
      <c r="PL124" s="38"/>
      <c r="PM124" s="38"/>
    </row>
    <row r="125" spans="1:429" s="68" customFormat="1" x14ac:dyDescent="0.25">
      <c r="A125" s="207"/>
      <c r="B125" s="1"/>
      <c r="C125" s="72"/>
      <c r="D125" s="51"/>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52"/>
      <c r="AC125" s="52"/>
      <c r="AD125" s="52"/>
      <c r="AE125" s="52"/>
      <c r="AF125" s="52"/>
      <c r="AG125" s="52"/>
      <c r="AH125" s="52"/>
      <c r="AI125" s="53"/>
      <c r="AJ125" s="52"/>
      <c r="AK125" s="52"/>
      <c r="AL125" s="52"/>
      <c r="AM125" s="52"/>
      <c r="AN125" s="52"/>
      <c r="AO125" s="52"/>
      <c r="AP125" s="52"/>
      <c r="AQ125" s="52"/>
      <c r="AR125" s="52"/>
      <c r="AS125" s="52"/>
      <c r="AT125" s="52"/>
      <c r="AU125" s="52"/>
      <c r="AV125" s="53"/>
      <c r="AW125" s="56"/>
      <c r="AX125" s="56"/>
      <c r="AY125" s="56"/>
      <c r="AZ125" s="56"/>
      <c r="BA125" s="56"/>
      <c r="BB125" s="56"/>
      <c r="BC125" s="56"/>
      <c r="BD125" s="56"/>
      <c r="BE125" s="56"/>
      <c r="BF125" s="56"/>
      <c r="BG125" s="57"/>
      <c r="BH125" s="58"/>
      <c r="BI125" s="58"/>
      <c r="BJ125" s="58"/>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58"/>
      <c r="FG125" s="58"/>
      <c r="FH125" s="58"/>
      <c r="FI125" s="58"/>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c r="IN125" s="56"/>
      <c r="IO125" s="56"/>
      <c r="IP125" s="56"/>
      <c r="IQ125" s="56"/>
      <c r="IR125" s="56"/>
      <c r="IS125" s="56"/>
      <c r="IT125" s="56"/>
      <c r="IU125" s="56"/>
      <c r="IV125" s="56"/>
      <c r="IW125" s="56"/>
      <c r="IX125" s="56"/>
      <c r="IY125" s="56"/>
      <c r="IZ125" s="56"/>
      <c r="JA125" s="56"/>
      <c r="JB125" s="56"/>
      <c r="JC125" s="56"/>
      <c r="JD125" s="56"/>
      <c r="JE125" s="56"/>
      <c r="JF125" s="56"/>
      <c r="JG125" s="56"/>
      <c r="JH125" s="56"/>
      <c r="JI125" s="56"/>
      <c r="JJ125" s="56"/>
      <c r="JK125" s="56"/>
      <c r="JL125" s="56"/>
      <c r="JM125" s="56"/>
      <c r="JN125" s="56"/>
      <c r="JO125" s="56"/>
      <c r="JP125" s="52"/>
      <c r="JQ125" s="52"/>
      <c r="JR125" s="52"/>
      <c r="JS125" s="52"/>
      <c r="JT125" s="52"/>
      <c r="JU125" s="52"/>
      <c r="JV125" s="52"/>
      <c r="JW125" s="52"/>
      <c r="JX125" s="52"/>
      <c r="JY125" s="52"/>
      <c r="JZ125" s="52"/>
      <c r="KA125" s="52"/>
      <c r="KB125" s="52"/>
      <c r="KC125" s="52"/>
      <c r="KD125" s="52"/>
      <c r="KE125" s="52"/>
      <c r="KF125" s="52"/>
      <c r="KG125" s="52"/>
      <c r="KH125" s="52"/>
      <c r="KI125" s="52"/>
      <c r="KJ125" s="52"/>
      <c r="KK125" s="52"/>
      <c r="KL125" s="52"/>
      <c r="KM125" s="52"/>
      <c r="KN125" s="52"/>
      <c r="KO125" s="52"/>
      <c r="KP125" s="52"/>
      <c r="KQ125" s="17"/>
      <c r="KR125" s="17"/>
      <c r="KS125" s="17"/>
      <c r="KT125" s="17"/>
      <c r="KU125" s="17"/>
      <c r="KV125" s="17"/>
      <c r="KW125" s="52"/>
      <c r="KX125" s="52"/>
      <c r="KY125" s="52"/>
      <c r="KZ125" s="52"/>
      <c r="LA125" s="52"/>
      <c r="LB125" s="52"/>
      <c r="LC125" s="52"/>
      <c r="LD125" s="52"/>
      <c r="LE125" s="52"/>
      <c r="LF125" s="52"/>
      <c r="LG125" s="52"/>
      <c r="LH125" s="52"/>
      <c r="LI125" s="52"/>
      <c r="LJ125" s="52"/>
      <c r="LK125" s="52"/>
      <c r="LL125" s="52"/>
      <c r="LM125" s="17"/>
      <c r="LN125" s="17"/>
      <c r="LO125" s="17"/>
      <c r="LP125" s="17"/>
      <c r="LQ125" s="17"/>
      <c r="LR125" s="17"/>
      <c r="LS125" s="69"/>
      <c r="LU125" s="38"/>
      <c r="LV125" s="38"/>
      <c r="LW125" s="38"/>
      <c r="LX125" s="38"/>
      <c r="LY125" s="38"/>
      <c r="LZ125" s="38"/>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c r="NQ125" s="38"/>
      <c r="NR125" s="38"/>
      <c r="NS125" s="38"/>
      <c r="NT125" s="38"/>
      <c r="NU125" s="38"/>
      <c r="NV125" s="38"/>
      <c r="NW125" s="38"/>
      <c r="NX125" s="38"/>
      <c r="NY125" s="38"/>
      <c r="NZ125" s="38"/>
      <c r="OA125" s="38"/>
      <c r="OB125" s="38"/>
      <c r="OC125" s="38"/>
      <c r="OD125" s="38"/>
      <c r="OE125" s="38"/>
      <c r="OF125" s="38"/>
      <c r="OG125" s="38"/>
      <c r="OH125" s="38"/>
      <c r="OI125" s="38"/>
      <c r="OJ125" s="38"/>
      <c r="OK125" s="38"/>
      <c r="OL125" s="38"/>
      <c r="OM125" s="38"/>
      <c r="ON125" s="38"/>
      <c r="OO125" s="38"/>
      <c r="OP125" s="38"/>
      <c r="OQ125" s="38"/>
      <c r="OR125" s="38"/>
      <c r="OS125" s="38"/>
      <c r="OT125" s="38"/>
      <c r="OU125" s="38"/>
      <c r="OV125" s="38"/>
      <c r="OW125" s="38"/>
      <c r="OX125" s="38"/>
      <c r="OY125" s="38"/>
      <c r="OZ125" s="38"/>
      <c r="PA125" s="38"/>
      <c r="PB125" s="38"/>
      <c r="PC125" s="38"/>
      <c r="PD125" s="38"/>
      <c r="PE125" s="38"/>
      <c r="PF125" s="38"/>
      <c r="PG125" s="38"/>
      <c r="PH125" s="38"/>
      <c r="PI125" s="38"/>
      <c r="PJ125" s="38"/>
      <c r="PK125" s="38"/>
      <c r="PL125" s="38"/>
      <c r="PM125" s="38"/>
    </row>
    <row r="126" spans="1:429" s="68" customFormat="1" x14ac:dyDescent="0.25">
      <c r="A126" s="207"/>
      <c r="B126" s="1"/>
      <c r="C126" s="72"/>
      <c r="D126" s="51"/>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52"/>
      <c r="AC126" s="52"/>
      <c r="AD126" s="52"/>
      <c r="AE126" s="52"/>
      <c r="AF126" s="52"/>
      <c r="AG126" s="52"/>
      <c r="AH126" s="52"/>
      <c r="AI126" s="53"/>
      <c r="AJ126" s="52"/>
      <c r="AK126" s="52"/>
      <c r="AL126" s="52"/>
      <c r="AM126" s="52"/>
      <c r="AN126" s="52"/>
      <c r="AO126" s="52"/>
      <c r="AP126" s="52"/>
      <c r="AQ126" s="52"/>
      <c r="AR126" s="52"/>
      <c r="AS126" s="52"/>
      <c r="AT126" s="52"/>
      <c r="AU126" s="52"/>
      <c r="AV126" s="53"/>
      <c r="AW126" s="56"/>
      <c r="AX126" s="56"/>
      <c r="AY126" s="56"/>
      <c r="AZ126" s="56"/>
      <c r="BA126" s="56"/>
      <c r="BB126" s="56"/>
      <c r="BC126" s="56"/>
      <c r="BD126" s="56"/>
      <c r="BE126" s="56"/>
      <c r="BF126" s="56"/>
      <c r="BG126" s="57"/>
      <c r="BH126" s="58"/>
      <c r="BI126" s="58"/>
      <c r="BJ126" s="58"/>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58"/>
      <c r="FG126" s="58"/>
      <c r="FH126" s="58"/>
      <c r="FI126" s="58"/>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c r="IK126" s="56"/>
      <c r="IL126" s="56"/>
      <c r="IM126" s="56"/>
      <c r="IN126" s="56"/>
      <c r="IO126" s="56"/>
      <c r="IP126" s="56"/>
      <c r="IQ126" s="56"/>
      <c r="IR126" s="56"/>
      <c r="IS126" s="56"/>
      <c r="IT126" s="56"/>
      <c r="IU126" s="56"/>
      <c r="IV126" s="56"/>
      <c r="IW126" s="56"/>
      <c r="IX126" s="56"/>
      <c r="IY126" s="56"/>
      <c r="IZ126" s="56"/>
      <c r="JA126" s="56"/>
      <c r="JB126" s="56"/>
      <c r="JC126" s="56"/>
      <c r="JD126" s="56"/>
      <c r="JE126" s="56"/>
      <c r="JF126" s="56"/>
      <c r="JG126" s="56"/>
      <c r="JH126" s="56"/>
      <c r="JI126" s="56"/>
      <c r="JJ126" s="56"/>
      <c r="JK126" s="56"/>
      <c r="JL126" s="56"/>
      <c r="JM126" s="56"/>
      <c r="JN126" s="56"/>
      <c r="JO126" s="56"/>
      <c r="JP126" s="52"/>
      <c r="JQ126" s="52"/>
      <c r="JR126" s="52"/>
      <c r="JS126" s="52"/>
      <c r="JT126" s="52"/>
      <c r="JU126" s="52"/>
      <c r="JV126" s="52"/>
      <c r="JW126" s="52"/>
      <c r="JX126" s="52"/>
      <c r="JY126" s="52"/>
      <c r="JZ126" s="52"/>
      <c r="KA126" s="52"/>
      <c r="KB126" s="52"/>
      <c r="KC126" s="52"/>
      <c r="KD126" s="52"/>
      <c r="KE126" s="52"/>
      <c r="KF126" s="52"/>
      <c r="KG126" s="52"/>
      <c r="KH126" s="52"/>
      <c r="KI126" s="52"/>
      <c r="KJ126" s="52"/>
      <c r="KK126" s="52"/>
      <c r="KL126" s="52"/>
      <c r="KM126" s="52"/>
      <c r="KN126" s="52"/>
      <c r="KO126" s="52"/>
      <c r="KP126" s="52"/>
      <c r="KQ126" s="17"/>
      <c r="KR126" s="17"/>
      <c r="KS126" s="17"/>
      <c r="KT126" s="17"/>
      <c r="KU126" s="17"/>
      <c r="KV126" s="17"/>
      <c r="KW126" s="52"/>
      <c r="KX126" s="52"/>
      <c r="KY126" s="52"/>
      <c r="KZ126" s="52"/>
      <c r="LA126" s="52"/>
      <c r="LB126" s="52"/>
      <c r="LC126" s="52"/>
      <c r="LD126" s="52"/>
      <c r="LE126" s="52"/>
      <c r="LF126" s="52"/>
      <c r="LG126" s="52"/>
      <c r="LH126" s="52"/>
      <c r="LI126" s="52"/>
      <c r="LJ126" s="52"/>
      <c r="LK126" s="52"/>
      <c r="LL126" s="52"/>
      <c r="LM126" s="17"/>
      <c r="LN126" s="17"/>
      <c r="LO126" s="17"/>
      <c r="LP126" s="17"/>
      <c r="LQ126" s="17"/>
      <c r="LR126" s="17"/>
      <c r="LS126" s="69"/>
      <c r="LU126" s="38"/>
      <c r="LV126" s="38"/>
      <c r="LW126" s="38"/>
      <c r="LX126" s="38"/>
      <c r="LY126" s="38"/>
      <c r="LZ126" s="38"/>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c r="NQ126" s="38"/>
      <c r="NR126" s="38"/>
      <c r="NS126" s="38"/>
      <c r="NT126" s="38"/>
      <c r="NU126" s="38"/>
      <c r="NV126" s="38"/>
      <c r="NW126" s="38"/>
      <c r="NX126" s="38"/>
      <c r="NY126" s="38"/>
      <c r="NZ126" s="38"/>
      <c r="OA126" s="38"/>
      <c r="OB126" s="38"/>
      <c r="OC126" s="38"/>
      <c r="OD126" s="38"/>
      <c r="OE126" s="38"/>
      <c r="OF126" s="38"/>
      <c r="OG126" s="38"/>
      <c r="OH126" s="38"/>
      <c r="OI126" s="38"/>
      <c r="OJ126" s="38"/>
      <c r="OK126" s="38"/>
      <c r="OL126" s="38"/>
      <c r="OM126" s="38"/>
      <c r="ON126" s="38"/>
      <c r="OO126" s="38"/>
      <c r="OP126" s="38"/>
      <c r="OQ126" s="38"/>
      <c r="OR126" s="38"/>
      <c r="OS126" s="38"/>
      <c r="OT126" s="38"/>
      <c r="OU126" s="38"/>
      <c r="OV126" s="38"/>
      <c r="OW126" s="38"/>
      <c r="OX126" s="38"/>
      <c r="OY126" s="38"/>
      <c r="OZ126" s="38"/>
      <c r="PA126" s="38"/>
      <c r="PB126" s="38"/>
      <c r="PC126" s="38"/>
      <c r="PD126" s="38"/>
      <c r="PE126" s="38"/>
      <c r="PF126" s="38"/>
      <c r="PG126" s="38"/>
      <c r="PH126" s="38"/>
      <c r="PI126" s="38"/>
      <c r="PJ126" s="38"/>
      <c r="PK126" s="38"/>
      <c r="PL126" s="38"/>
      <c r="PM126" s="38"/>
    </row>
    <row r="127" spans="1:429" s="68" customFormat="1" x14ac:dyDescent="0.25">
      <c r="A127" s="207"/>
      <c r="B127" s="1"/>
      <c r="C127" s="72"/>
      <c r="D127" s="51"/>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52"/>
      <c r="AC127" s="52"/>
      <c r="AD127" s="52"/>
      <c r="AE127" s="52"/>
      <c r="AF127" s="52"/>
      <c r="AG127" s="52"/>
      <c r="AH127" s="52"/>
      <c r="AI127" s="53"/>
      <c r="AJ127" s="52"/>
      <c r="AK127" s="52"/>
      <c r="AL127" s="52"/>
      <c r="AM127" s="52"/>
      <c r="AN127" s="52"/>
      <c r="AO127" s="52"/>
      <c r="AP127" s="52"/>
      <c r="AQ127" s="52"/>
      <c r="AR127" s="52"/>
      <c r="AS127" s="52"/>
      <c r="AT127" s="52"/>
      <c r="AU127" s="52"/>
      <c r="AV127" s="53"/>
      <c r="AW127" s="56"/>
      <c r="AX127" s="56"/>
      <c r="AY127" s="56"/>
      <c r="AZ127" s="56"/>
      <c r="BA127" s="56"/>
      <c r="BB127" s="56"/>
      <c r="BC127" s="56"/>
      <c r="BD127" s="56"/>
      <c r="BE127" s="56"/>
      <c r="BF127" s="56"/>
      <c r="BG127" s="57"/>
      <c r="BH127" s="58"/>
      <c r="BI127" s="58"/>
      <c r="BJ127" s="58"/>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58"/>
      <c r="FG127" s="58"/>
      <c r="FH127" s="58"/>
      <c r="FI127" s="58"/>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c r="IJ127" s="56"/>
      <c r="IK127" s="56"/>
      <c r="IL127" s="56"/>
      <c r="IM127" s="56"/>
      <c r="IN127" s="56"/>
      <c r="IO127" s="56"/>
      <c r="IP127" s="56"/>
      <c r="IQ127" s="56"/>
      <c r="IR127" s="56"/>
      <c r="IS127" s="56"/>
      <c r="IT127" s="56"/>
      <c r="IU127" s="56"/>
      <c r="IV127" s="56"/>
      <c r="IW127" s="56"/>
      <c r="IX127" s="56"/>
      <c r="IY127" s="56"/>
      <c r="IZ127" s="56"/>
      <c r="JA127" s="56"/>
      <c r="JB127" s="56"/>
      <c r="JC127" s="56"/>
      <c r="JD127" s="56"/>
      <c r="JE127" s="56"/>
      <c r="JF127" s="56"/>
      <c r="JG127" s="56"/>
      <c r="JH127" s="56"/>
      <c r="JI127" s="56"/>
      <c r="JJ127" s="56"/>
      <c r="JK127" s="56"/>
      <c r="JL127" s="56"/>
      <c r="JM127" s="56"/>
      <c r="JN127" s="56"/>
      <c r="JO127" s="56"/>
      <c r="JP127" s="52"/>
      <c r="JQ127" s="52"/>
      <c r="JR127" s="52"/>
      <c r="JS127" s="52"/>
      <c r="JT127" s="52"/>
      <c r="JU127" s="52"/>
      <c r="JV127" s="52"/>
      <c r="JW127" s="52"/>
      <c r="JX127" s="52"/>
      <c r="JY127" s="52"/>
      <c r="JZ127" s="52"/>
      <c r="KA127" s="52"/>
      <c r="KB127" s="52"/>
      <c r="KC127" s="52"/>
      <c r="KD127" s="52"/>
      <c r="KE127" s="52"/>
      <c r="KF127" s="52"/>
      <c r="KG127" s="52"/>
      <c r="KH127" s="52"/>
      <c r="KI127" s="52"/>
      <c r="KJ127" s="52"/>
      <c r="KK127" s="52"/>
      <c r="KL127" s="52"/>
      <c r="KM127" s="52"/>
      <c r="KN127" s="52"/>
      <c r="KO127" s="52"/>
      <c r="KP127" s="52"/>
      <c r="KQ127" s="17"/>
      <c r="KR127" s="17"/>
      <c r="KS127" s="17"/>
      <c r="KT127" s="17"/>
      <c r="KU127" s="17"/>
      <c r="KV127" s="17"/>
      <c r="KW127" s="52"/>
      <c r="KX127" s="52"/>
      <c r="KY127" s="52"/>
      <c r="KZ127" s="52"/>
      <c r="LA127" s="52"/>
      <c r="LB127" s="52"/>
      <c r="LC127" s="52"/>
      <c r="LD127" s="52"/>
      <c r="LE127" s="52"/>
      <c r="LF127" s="52"/>
      <c r="LG127" s="52"/>
      <c r="LH127" s="52"/>
      <c r="LI127" s="52"/>
      <c r="LJ127" s="52"/>
      <c r="LK127" s="52"/>
      <c r="LL127" s="52"/>
      <c r="LM127" s="17"/>
      <c r="LN127" s="17"/>
      <c r="LO127" s="17"/>
      <c r="LP127" s="17"/>
      <c r="LQ127" s="17"/>
      <c r="LR127" s="17"/>
      <c r="LS127" s="69"/>
      <c r="LU127" s="38"/>
      <c r="LV127" s="38"/>
      <c r="LW127" s="38"/>
      <c r="LX127" s="38"/>
      <c r="LY127" s="38"/>
      <c r="LZ127" s="38"/>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c r="NQ127" s="38"/>
      <c r="NR127" s="38"/>
      <c r="NS127" s="38"/>
      <c r="NT127" s="38"/>
      <c r="NU127" s="38"/>
      <c r="NV127" s="38"/>
      <c r="NW127" s="38"/>
      <c r="NX127" s="38"/>
      <c r="NY127" s="38"/>
      <c r="NZ127" s="38"/>
      <c r="OA127" s="38"/>
      <c r="OB127" s="38"/>
      <c r="OC127" s="38"/>
      <c r="OD127" s="38"/>
      <c r="OE127" s="38"/>
      <c r="OF127" s="38"/>
      <c r="OG127" s="38"/>
      <c r="OH127" s="38"/>
      <c r="OI127" s="38"/>
      <c r="OJ127" s="38"/>
      <c r="OK127" s="38"/>
      <c r="OL127" s="38"/>
      <c r="OM127" s="38"/>
      <c r="ON127" s="38"/>
      <c r="OO127" s="38"/>
      <c r="OP127" s="38"/>
      <c r="OQ127" s="38"/>
      <c r="OR127" s="38"/>
      <c r="OS127" s="38"/>
      <c r="OT127" s="38"/>
      <c r="OU127" s="38"/>
      <c r="OV127" s="38"/>
      <c r="OW127" s="38"/>
      <c r="OX127" s="38"/>
      <c r="OY127" s="38"/>
      <c r="OZ127" s="38"/>
      <c r="PA127" s="38"/>
      <c r="PB127" s="38"/>
      <c r="PC127" s="38"/>
      <c r="PD127" s="38"/>
      <c r="PE127" s="38"/>
      <c r="PF127" s="38"/>
      <c r="PG127" s="38"/>
      <c r="PH127" s="38"/>
      <c r="PI127" s="38"/>
      <c r="PJ127" s="38"/>
      <c r="PK127" s="38"/>
      <c r="PL127" s="38"/>
      <c r="PM127" s="38"/>
    </row>
    <row r="128" spans="1:429" s="68" customFormat="1" x14ac:dyDescent="0.25">
      <c r="A128" s="207"/>
      <c r="B128" s="1"/>
      <c r="C128" s="72"/>
      <c r="D128" s="51"/>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52"/>
      <c r="AC128" s="52"/>
      <c r="AD128" s="52"/>
      <c r="AE128" s="52"/>
      <c r="AF128" s="52"/>
      <c r="AG128" s="52"/>
      <c r="AH128" s="52"/>
      <c r="AI128" s="53"/>
      <c r="AJ128" s="52"/>
      <c r="AK128" s="52"/>
      <c r="AL128" s="52"/>
      <c r="AM128" s="52"/>
      <c r="AN128" s="52"/>
      <c r="AO128" s="52"/>
      <c r="AP128" s="52"/>
      <c r="AQ128" s="52"/>
      <c r="AR128" s="52"/>
      <c r="AS128" s="52"/>
      <c r="AT128" s="52"/>
      <c r="AU128" s="52"/>
      <c r="AV128" s="53"/>
      <c r="AW128" s="56"/>
      <c r="AX128" s="56"/>
      <c r="AY128" s="56"/>
      <c r="AZ128" s="56"/>
      <c r="BA128" s="56"/>
      <c r="BB128" s="56"/>
      <c r="BC128" s="56"/>
      <c r="BD128" s="56"/>
      <c r="BE128" s="56"/>
      <c r="BF128" s="56"/>
      <c r="BG128" s="57"/>
      <c r="BH128" s="58"/>
      <c r="BI128" s="58"/>
      <c r="BJ128" s="58"/>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58"/>
      <c r="FG128" s="58"/>
      <c r="FH128" s="58"/>
      <c r="FI128" s="58"/>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c r="IJ128" s="56"/>
      <c r="IK128" s="56"/>
      <c r="IL128" s="56"/>
      <c r="IM128" s="56"/>
      <c r="IN128" s="56"/>
      <c r="IO128" s="56"/>
      <c r="IP128" s="56"/>
      <c r="IQ128" s="56"/>
      <c r="IR128" s="56"/>
      <c r="IS128" s="56"/>
      <c r="IT128" s="56"/>
      <c r="IU128" s="56"/>
      <c r="IV128" s="56"/>
      <c r="IW128" s="56"/>
      <c r="IX128" s="56"/>
      <c r="IY128" s="56"/>
      <c r="IZ128" s="56"/>
      <c r="JA128" s="56"/>
      <c r="JB128" s="56"/>
      <c r="JC128" s="56"/>
      <c r="JD128" s="56"/>
      <c r="JE128" s="56"/>
      <c r="JF128" s="56"/>
      <c r="JG128" s="56"/>
      <c r="JH128" s="56"/>
      <c r="JI128" s="56"/>
      <c r="JJ128" s="56"/>
      <c r="JK128" s="56"/>
      <c r="JL128" s="56"/>
      <c r="JM128" s="56"/>
      <c r="JN128" s="56"/>
      <c r="JO128" s="56"/>
      <c r="JP128" s="52"/>
      <c r="JQ128" s="52"/>
      <c r="JR128" s="52"/>
      <c r="JS128" s="52"/>
      <c r="JT128" s="52"/>
      <c r="JU128" s="52"/>
      <c r="JV128" s="52"/>
      <c r="JW128" s="52"/>
      <c r="JX128" s="52"/>
      <c r="JY128" s="52"/>
      <c r="JZ128" s="52"/>
      <c r="KA128" s="52"/>
      <c r="KB128" s="52"/>
      <c r="KC128" s="52"/>
      <c r="KD128" s="52"/>
      <c r="KE128" s="52"/>
      <c r="KF128" s="52"/>
      <c r="KG128" s="52"/>
      <c r="KH128" s="52"/>
      <c r="KI128" s="52"/>
      <c r="KJ128" s="52"/>
      <c r="KK128" s="52"/>
      <c r="KL128" s="52"/>
      <c r="KM128" s="52"/>
      <c r="KN128" s="52"/>
      <c r="KO128" s="52"/>
      <c r="KP128" s="52"/>
      <c r="KQ128" s="17"/>
      <c r="KR128" s="17"/>
      <c r="KS128" s="17"/>
      <c r="KT128" s="17"/>
      <c r="KU128" s="17"/>
      <c r="KV128" s="17"/>
      <c r="KW128" s="52"/>
      <c r="KX128" s="52"/>
      <c r="KY128" s="52"/>
      <c r="KZ128" s="52"/>
      <c r="LA128" s="52"/>
      <c r="LB128" s="52"/>
      <c r="LC128" s="52"/>
      <c r="LD128" s="52"/>
      <c r="LE128" s="52"/>
      <c r="LF128" s="52"/>
      <c r="LG128" s="52"/>
      <c r="LH128" s="52"/>
      <c r="LI128" s="52"/>
      <c r="LJ128" s="52"/>
      <c r="LK128" s="52"/>
      <c r="LL128" s="52"/>
      <c r="LM128" s="17"/>
      <c r="LN128" s="17"/>
      <c r="LO128" s="17"/>
      <c r="LP128" s="17"/>
      <c r="LQ128" s="17"/>
      <c r="LR128" s="17"/>
      <c r="LS128" s="69"/>
      <c r="LU128" s="38"/>
      <c r="LV128" s="38"/>
      <c r="LW128" s="38"/>
      <c r="LX128" s="38"/>
      <c r="LY128" s="38"/>
      <c r="LZ128" s="38"/>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c r="NQ128" s="38"/>
      <c r="NR128" s="38"/>
      <c r="NS128" s="38"/>
      <c r="NT128" s="38"/>
      <c r="NU128" s="38"/>
      <c r="NV128" s="38"/>
      <c r="NW128" s="38"/>
      <c r="NX128" s="38"/>
      <c r="NY128" s="38"/>
      <c r="NZ128" s="38"/>
      <c r="OA128" s="38"/>
      <c r="OB128" s="38"/>
      <c r="OC128" s="38"/>
      <c r="OD128" s="38"/>
      <c r="OE128" s="38"/>
      <c r="OF128" s="38"/>
      <c r="OG128" s="38"/>
      <c r="OH128" s="38"/>
      <c r="OI128" s="38"/>
      <c r="OJ128" s="38"/>
      <c r="OK128" s="38"/>
      <c r="OL128" s="38"/>
      <c r="OM128" s="38"/>
      <c r="ON128" s="38"/>
      <c r="OO128" s="38"/>
      <c r="OP128" s="38"/>
      <c r="OQ128" s="38"/>
      <c r="OR128" s="38"/>
      <c r="OS128" s="38"/>
      <c r="OT128" s="38"/>
      <c r="OU128" s="38"/>
      <c r="OV128" s="38"/>
      <c r="OW128" s="38"/>
      <c r="OX128" s="38"/>
      <c r="OY128" s="38"/>
      <c r="OZ128" s="38"/>
      <c r="PA128" s="38"/>
      <c r="PB128" s="38"/>
      <c r="PC128" s="38"/>
      <c r="PD128" s="38"/>
      <c r="PE128" s="38"/>
      <c r="PF128" s="38"/>
      <c r="PG128" s="38"/>
      <c r="PH128" s="38"/>
      <c r="PI128" s="38"/>
      <c r="PJ128" s="38"/>
      <c r="PK128" s="38"/>
      <c r="PL128" s="38"/>
      <c r="PM128" s="38"/>
    </row>
    <row r="129" spans="1:429" s="68" customFormat="1" x14ac:dyDescent="0.25">
      <c r="A129" s="207"/>
      <c r="B129" s="1"/>
      <c r="C129" s="72"/>
      <c r="D129" s="51"/>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52"/>
      <c r="AC129" s="52"/>
      <c r="AD129" s="52"/>
      <c r="AE129" s="52"/>
      <c r="AF129" s="52"/>
      <c r="AG129" s="52"/>
      <c r="AH129" s="52"/>
      <c r="AI129" s="53"/>
      <c r="AJ129" s="52"/>
      <c r="AK129" s="52"/>
      <c r="AL129" s="52"/>
      <c r="AM129" s="52"/>
      <c r="AN129" s="52"/>
      <c r="AO129" s="52"/>
      <c r="AP129" s="52"/>
      <c r="AQ129" s="52"/>
      <c r="AR129" s="52"/>
      <c r="AS129" s="52"/>
      <c r="AT129" s="52"/>
      <c r="AU129" s="52"/>
      <c r="AV129" s="53"/>
      <c r="AW129" s="56"/>
      <c r="AX129" s="56"/>
      <c r="AY129" s="56"/>
      <c r="AZ129" s="56"/>
      <c r="BA129" s="56"/>
      <c r="BB129" s="56"/>
      <c r="BC129" s="56"/>
      <c r="BD129" s="56"/>
      <c r="BE129" s="56"/>
      <c r="BF129" s="56"/>
      <c r="BG129" s="57"/>
      <c r="BH129" s="58"/>
      <c r="BI129" s="58"/>
      <c r="BJ129" s="58"/>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58"/>
      <c r="FG129" s="58"/>
      <c r="FH129" s="58"/>
      <c r="FI129" s="58"/>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c r="IK129" s="56"/>
      <c r="IL129" s="56"/>
      <c r="IM129" s="56"/>
      <c r="IN129" s="56"/>
      <c r="IO129" s="56"/>
      <c r="IP129" s="56"/>
      <c r="IQ129" s="56"/>
      <c r="IR129" s="56"/>
      <c r="IS129" s="56"/>
      <c r="IT129" s="56"/>
      <c r="IU129" s="56"/>
      <c r="IV129" s="56"/>
      <c r="IW129" s="56"/>
      <c r="IX129" s="56"/>
      <c r="IY129" s="56"/>
      <c r="IZ129" s="56"/>
      <c r="JA129" s="56"/>
      <c r="JB129" s="56"/>
      <c r="JC129" s="56"/>
      <c r="JD129" s="56"/>
      <c r="JE129" s="56"/>
      <c r="JF129" s="56"/>
      <c r="JG129" s="56"/>
      <c r="JH129" s="56"/>
      <c r="JI129" s="56"/>
      <c r="JJ129" s="56"/>
      <c r="JK129" s="56"/>
      <c r="JL129" s="56"/>
      <c r="JM129" s="56"/>
      <c r="JN129" s="56"/>
      <c r="JO129" s="56"/>
      <c r="JP129" s="52"/>
      <c r="JQ129" s="52"/>
      <c r="JR129" s="52"/>
      <c r="JS129" s="52"/>
      <c r="JT129" s="52"/>
      <c r="JU129" s="52"/>
      <c r="JV129" s="52"/>
      <c r="JW129" s="52"/>
      <c r="JX129" s="52"/>
      <c r="JY129" s="52"/>
      <c r="JZ129" s="52"/>
      <c r="KA129" s="52"/>
      <c r="KB129" s="52"/>
      <c r="KC129" s="52"/>
      <c r="KD129" s="52"/>
      <c r="KE129" s="52"/>
      <c r="KF129" s="52"/>
      <c r="KG129" s="52"/>
      <c r="KH129" s="52"/>
      <c r="KI129" s="52"/>
      <c r="KJ129" s="52"/>
      <c r="KK129" s="52"/>
      <c r="KL129" s="52"/>
      <c r="KM129" s="52"/>
      <c r="KN129" s="52"/>
      <c r="KO129" s="52"/>
      <c r="KP129" s="52"/>
      <c r="KQ129" s="17"/>
      <c r="KR129" s="17"/>
      <c r="KS129" s="17"/>
      <c r="KT129" s="17"/>
      <c r="KU129" s="17"/>
      <c r="KV129" s="17"/>
      <c r="KW129" s="52"/>
      <c r="KX129" s="52"/>
      <c r="KY129" s="52"/>
      <c r="KZ129" s="52"/>
      <c r="LA129" s="52"/>
      <c r="LB129" s="52"/>
      <c r="LC129" s="52"/>
      <c r="LD129" s="52"/>
      <c r="LE129" s="52"/>
      <c r="LF129" s="52"/>
      <c r="LG129" s="52"/>
      <c r="LH129" s="52"/>
      <c r="LI129" s="52"/>
      <c r="LJ129" s="52"/>
      <c r="LK129" s="52"/>
      <c r="LL129" s="52"/>
      <c r="LM129" s="17"/>
      <c r="LN129" s="17"/>
      <c r="LO129" s="17"/>
      <c r="LP129" s="17"/>
      <c r="LQ129" s="17"/>
      <c r="LR129" s="17"/>
      <c r="LS129" s="69"/>
      <c r="LU129" s="38"/>
      <c r="LV129" s="38"/>
      <c r="LW129" s="38"/>
      <c r="LX129" s="38"/>
      <c r="LY129" s="38"/>
      <c r="LZ129" s="38"/>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c r="NQ129" s="38"/>
      <c r="NR129" s="38"/>
      <c r="NS129" s="38"/>
      <c r="NT129" s="38"/>
      <c r="NU129" s="38"/>
      <c r="NV129" s="38"/>
      <c r="NW129" s="38"/>
      <c r="NX129" s="38"/>
      <c r="NY129" s="38"/>
      <c r="NZ129" s="38"/>
      <c r="OA129" s="38"/>
      <c r="OB129" s="38"/>
      <c r="OC129" s="38"/>
      <c r="OD129" s="38"/>
      <c r="OE129" s="38"/>
      <c r="OF129" s="38"/>
      <c r="OG129" s="38"/>
      <c r="OH129" s="38"/>
      <c r="OI129" s="38"/>
      <c r="OJ129" s="38"/>
      <c r="OK129" s="38"/>
      <c r="OL129" s="38"/>
      <c r="OM129" s="38"/>
      <c r="ON129" s="38"/>
      <c r="OO129" s="38"/>
      <c r="OP129" s="38"/>
      <c r="OQ129" s="38"/>
      <c r="OR129" s="38"/>
      <c r="OS129" s="38"/>
      <c r="OT129" s="38"/>
      <c r="OU129" s="38"/>
      <c r="OV129" s="38"/>
      <c r="OW129" s="38"/>
      <c r="OX129" s="38"/>
      <c r="OY129" s="38"/>
      <c r="OZ129" s="38"/>
      <c r="PA129" s="38"/>
      <c r="PB129" s="38"/>
      <c r="PC129" s="38"/>
      <c r="PD129" s="38"/>
      <c r="PE129" s="38"/>
      <c r="PF129" s="38"/>
      <c r="PG129" s="38"/>
      <c r="PH129" s="38"/>
      <c r="PI129" s="38"/>
      <c r="PJ129" s="38"/>
      <c r="PK129" s="38"/>
      <c r="PL129" s="38"/>
      <c r="PM129" s="38"/>
    </row>
    <row r="130" spans="1:429" s="68" customFormat="1" x14ac:dyDescent="0.25">
      <c r="A130" s="207"/>
      <c r="B130" s="1"/>
      <c r="C130" s="72"/>
      <c r="D130" s="51"/>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52"/>
      <c r="AC130" s="52"/>
      <c r="AD130" s="52"/>
      <c r="AE130" s="52"/>
      <c r="AF130" s="52"/>
      <c r="AG130" s="52"/>
      <c r="AH130" s="52"/>
      <c r="AI130" s="53"/>
      <c r="AJ130" s="52"/>
      <c r="AK130" s="52"/>
      <c r="AL130" s="52"/>
      <c r="AM130" s="52"/>
      <c r="AN130" s="52"/>
      <c r="AO130" s="52"/>
      <c r="AP130" s="52"/>
      <c r="AQ130" s="52"/>
      <c r="AR130" s="52"/>
      <c r="AS130" s="52"/>
      <c r="AT130" s="52"/>
      <c r="AU130" s="52"/>
      <c r="AV130" s="53"/>
      <c r="AW130" s="56"/>
      <c r="AX130" s="56"/>
      <c r="AY130" s="56"/>
      <c r="AZ130" s="56"/>
      <c r="BA130" s="56"/>
      <c r="BB130" s="56"/>
      <c r="BC130" s="56"/>
      <c r="BD130" s="56"/>
      <c r="BE130" s="56"/>
      <c r="BF130" s="56"/>
      <c r="BG130" s="57"/>
      <c r="BH130" s="58"/>
      <c r="BI130" s="58"/>
      <c r="BJ130" s="58"/>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58"/>
      <c r="FG130" s="58"/>
      <c r="FH130" s="58"/>
      <c r="FI130" s="58"/>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c r="IK130" s="56"/>
      <c r="IL130" s="56"/>
      <c r="IM130" s="56"/>
      <c r="IN130" s="56"/>
      <c r="IO130" s="56"/>
      <c r="IP130" s="56"/>
      <c r="IQ130" s="56"/>
      <c r="IR130" s="56"/>
      <c r="IS130" s="56"/>
      <c r="IT130" s="56"/>
      <c r="IU130" s="56"/>
      <c r="IV130" s="56"/>
      <c r="IW130" s="56"/>
      <c r="IX130" s="56"/>
      <c r="IY130" s="56"/>
      <c r="IZ130" s="56"/>
      <c r="JA130" s="56"/>
      <c r="JB130" s="56"/>
      <c r="JC130" s="56"/>
      <c r="JD130" s="56"/>
      <c r="JE130" s="56"/>
      <c r="JF130" s="56"/>
      <c r="JG130" s="56"/>
      <c r="JH130" s="56"/>
      <c r="JI130" s="56"/>
      <c r="JJ130" s="56"/>
      <c r="JK130" s="56"/>
      <c r="JL130" s="56"/>
      <c r="JM130" s="56"/>
      <c r="JN130" s="56"/>
      <c r="JO130" s="56"/>
      <c r="JP130" s="52"/>
      <c r="JQ130" s="52"/>
      <c r="JR130" s="52"/>
      <c r="JS130" s="52"/>
      <c r="JT130" s="52"/>
      <c r="JU130" s="52"/>
      <c r="JV130" s="52"/>
      <c r="JW130" s="52"/>
      <c r="JX130" s="52"/>
      <c r="JY130" s="52"/>
      <c r="JZ130" s="52"/>
      <c r="KA130" s="52"/>
      <c r="KB130" s="52"/>
      <c r="KC130" s="52"/>
      <c r="KD130" s="52"/>
      <c r="KE130" s="52"/>
      <c r="KF130" s="52"/>
      <c r="KG130" s="52"/>
      <c r="KH130" s="52"/>
      <c r="KI130" s="52"/>
      <c r="KJ130" s="52"/>
      <c r="KK130" s="52"/>
      <c r="KL130" s="52"/>
      <c r="KM130" s="52"/>
      <c r="KN130" s="52"/>
      <c r="KO130" s="52"/>
      <c r="KP130" s="52"/>
      <c r="KQ130" s="17"/>
      <c r="KR130" s="17"/>
      <c r="KS130" s="17"/>
      <c r="KT130" s="17"/>
      <c r="KU130" s="17"/>
      <c r="KV130" s="17"/>
      <c r="KW130" s="52"/>
      <c r="KX130" s="52"/>
      <c r="KY130" s="52"/>
      <c r="KZ130" s="52"/>
      <c r="LA130" s="52"/>
      <c r="LB130" s="52"/>
      <c r="LC130" s="52"/>
      <c r="LD130" s="52"/>
      <c r="LE130" s="52"/>
      <c r="LF130" s="52"/>
      <c r="LG130" s="52"/>
      <c r="LH130" s="52"/>
      <c r="LI130" s="52"/>
      <c r="LJ130" s="52"/>
      <c r="LK130" s="52"/>
      <c r="LL130" s="52"/>
      <c r="LM130" s="17"/>
      <c r="LN130" s="17"/>
      <c r="LO130" s="17"/>
      <c r="LP130" s="17"/>
      <c r="LQ130" s="17"/>
      <c r="LR130" s="17"/>
      <c r="LS130" s="69"/>
      <c r="LU130" s="38"/>
      <c r="LV130" s="38"/>
      <c r="LW130" s="38"/>
      <c r="LX130" s="38"/>
      <c r="LY130" s="38"/>
      <c r="LZ130" s="38"/>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c r="NQ130" s="38"/>
      <c r="NR130" s="38"/>
      <c r="NS130" s="38"/>
      <c r="NT130" s="38"/>
      <c r="NU130" s="38"/>
      <c r="NV130" s="38"/>
      <c r="NW130" s="38"/>
      <c r="NX130" s="38"/>
      <c r="NY130" s="38"/>
      <c r="NZ130" s="38"/>
      <c r="OA130" s="38"/>
      <c r="OB130" s="38"/>
      <c r="OC130" s="38"/>
      <c r="OD130" s="38"/>
      <c r="OE130" s="38"/>
      <c r="OF130" s="38"/>
      <c r="OG130" s="38"/>
      <c r="OH130" s="38"/>
      <c r="OI130" s="38"/>
      <c r="OJ130" s="38"/>
      <c r="OK130" s="38"/>
      <c r="OL130" s="38"/>
      <c r="OM130" s="38"/>
      <c r="ON130" s="38"/>
      <c r="OO130" s="38"/>
      <c r="OP130" s="38"/>
      <c r="OQ130" s="38"/>
      <c r="OR130" s="38"/>
      <c r="OS130" s="38"/>
      <c r="OT130" s="38"/>
      <c r="OU130" s="38"/>
      <c r="OV130" s="38"/>
      <c r="OW130" s="38"/>
      <c r="OX130" s="38"/>
      <c r="OY130" s="38"/>
      <c r="OZ130" s="38"/>
      <c r="PA130" s="38"/>
      <c r="PB130" s="38"/>
      <c r="PC130" s="38"/>
      <c r="PD130" s="38"/>
      <c r="PE130" s="38"/>
      <c r="PF130" s="38"/>
      <c r="PG130" s="38"/>
      <c r="PH130" s="38"/>
      <c r="PI130" s="38"/>
      <c r="PJ130" s="38"/>
      <c r="PK130" s="38"/>
      <c r="PL130" s="38"/>
      <c r="PM130" s="38"/>
    </row>
    <row r="131" spans="1:429" s="68" customFormat="1" x14ac:dyDescent="0.25">
      <c r="A131" s="207"/>
      <c r="B131" s="1"/>
      <c r="C131" s="72"/>
      <c r="D131" s="51"/>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52"/>
      <c r="AC131" s="52"/>
      <c r="AD131" s="52"/>
      <c r="AE131" s="52"/>
      <c r="AF131" s="52"/>
      <c r="AG131" s="52"/>
      <c r="AH131" s="52"/>
      <c r="AI131" s="53"/>
      <c r="AJ131" s="52"/>
      <c r="AK131" s="52"/>
      <c r="AL131" s="52"/>
      <c r="AM131" s="52"/>
      <c r="AN131" s="52"/>
      <c r="AO131" s="52"/>
      <c r="AP131" s="52"/>
      <c r="AQ131" s="52"/>
      <c r="AR131" s="52"/>
      <c r="AS131" s="52"/>
      <c r="AT131" s="52"/>
      <c r="AU131" s="52"/>
      <c r="AV131" s="53"/>
      <c r="AW131" s="56"/>
      <c r="AX131" s="56"/>
      <c r="AY131" s="56"/>
      <c r="AZ131" s="56"/>
      <c r="BA131" s="56"/>
      <c r="BB131" s="56"/>
      <c r="BC131" s="56"/>
      <c r="BD131" s="56"/>
      <c r="BE131" s="56"/>
      <c r="BF131" s="56"/>
      <c r="BG131" s="57"/>
      <c r="BH131" s="58"/>
      <c r="BI131" s="58"/>
      <c r="BJ131" s="58"/>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58"/>
      <c r="FG131" s="58"/>
      <c r="FH131" s="58"/>
      <c r="FI131" s="58"/>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c r="IK131" s="56"/>
      <c r="IL131" s="56"/>
      <c r="IM131" s="56"/>
      <c r="IN131" s="56"/>
      <c r="IO131" s="56"/>
      <c r="IP131" s="56"/>
      <c r="IQ131" s="56"/>
      <c r="IR131" s="56"/>
      <c r="IS131" s="56"/>
      <c r="IT131" s="56"/>
      <c r="IU131" s="56"/>
      <c r="IV131" s="56"/>
      <c r="IW131" s="56"/>
      <c r="IX131" s="56"/>
      <c r="IY131" s="56"/>
      <c r="IZ131" s="56"/>
      <c r="JA131" s="56"/>
      <c r="JB131" s="56"/>
      <c r="JC131" s="56"/>
      <c r="JD131" s="56"/>
      <c r="JE131" s="56"/>
      <c r="JF131" s="56"/>
      <c r="JG131" s="56"/>
      <c r="JH131" s="56"/>
      <c r="JI131" s="56"/>
      <c r="JJ131" s="56"/>
      <c r="JK131" s="56"/>
      <c r="JL131" s="56"/>
      <c r="JM131" s="56"/>
      <c r="JN131" s="56"/>
      <c r="JO131" s="56"/>
      <c r="JP131" s="52"/>
      <c r="JQ131" s="52"/>
      <c r="JR131" s="52"/>
      <c r="JS131" s="52"/>
      <c r="JT131" s="52"/>
      <c r="JU131" s="52"/>
      <c r="JV131" s="52"/>
      <c r="JW131" s="52"/>
      <c r="JX131" s="52"/>
      <c r="JY131" s="52"/>
      <c r="JZ131" s="52"/>
      <c r="KA131" s="52"/>
      <c r="KB131" s="52"/>
      <c r="KC131" s="52"/>
      <c r="KD131" s="52"/>
      <c r="KE131" s="52"/>
      <c r="KF131" s="52"/>
      <c r="KG131" s="52"/>
      <c r="KH131" s="52"/>
      <c r="KI131" s="52"/>
      <c r="KJ131" s="52"/>
      <c r="KK131" s="52"/>
      <c r="KL131" s="52"/>
      <c r="KM131" s="52"/>
      <c r="KN131" s="52"/>
      <c r="KO131" s="52"/>
      <c r="KP131" s="52"/>
      <c r="KQ131" s="17"/>
      <c r="KR131" s="17"/>
      <c r="KS131" s="17"/>
      <c r="KT131" s="17"/>
      <c r="KU131" s="17"/>
      <c r="KV131" s="17"/>
      <c r="KW131" s="52"/>
      <c r="KX131" s="52"/>
      <c r="KY131" s="52"/>
      <c r="KZ131" s="52"/>
      <c r="LA131" s="52"/>
      <c r="LB131" s="52"/>
      <c r="LC131" s="52"/>
      <c r="LD131" s="52"/>
      <c r="LE131" s="52"/>
      <c r="LF131" s="52"/>
      <c r="LG131" s="52"/>
      <c r="LH131" s="52"/>
      <c r="LI131" s="52"/>
      <c r="LJ131" s="52"/>
      <c r="LK131" s="52"/>
      <c r="LL131" s="52"/>
      <c r="LM131" s="17"/>
      <c r="LN131" s="17"/>
      <c r="LO131" s="17"/>
      <c r="LP131" s="17"/>
      <c r="LQ131" s="17"/>
      <c r="LR131" s="17"/>
      <c r="LS131" s="69"/>
      <c r="LU131" s="38"/>
      <c r="LV131" s="38"/>
      <c r="LW131" s="38"/>
      <c r="LX131" s="38"/>
      <c r="LY131" s="38"/>
      <c r="LZ131" s="38"/>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c r="NQ131" s="38"/>
      <c r="NR131" s="38"/>
      <c r="NS131" s="38"/>
      <c r="NT131" s="38"/>
      <c r="NU131" s="38"/>
      <c r="NV131" s="38"/>
      <c r="NW131" s="38"/>
      <c r="NX131" s="38"/>
      <c r="NY131" s="38"/>
      <c r="NZ131" s="38"/>
      <c r="OA131" s="38"/>
      <c r="OB131" s="38"/>
      <c r="OC131" s="38"/>
      <c r="OD131" s="38"/>
      <c r="OE131" s="38"/>
      <c r="OF131" s="38"/>
      <c r="OG131" s="38"/>
      <c r="OH131" s="38"/>
      <c r="OI131" s="38"/>
      <c r="OJ131" s="38"/>
      <c r="OK131" s="38"/>
      <c r="OL131" s="38"/>
      <c r="OM131" s="38"/>
      <c r="ON131" s="38"/>
      <c r="OO131" s="38"/>
      <c r="OP131" s="38"/>
      <c r="OQ131" s="38"/>
      <c r="OR131" s="38"/>
      <c r="OS131" s="38"/>
      <c r="OT131" s="38"/>
      <c r="OU131" s="38"/>
      <c r="OV131" s="38"/>
      <c r="OW131" s="38"/>
      <c r="OX131" s="38"/>
      <c r="OY131" s="38"/>
      <c r="OZ131" s="38"/>
      <c r="PA131" s="38"/>
      <c r="PB131" s="38"/>
      <c r="PC131" s="38"/>
      <c r="PD131" s="38"/>
      <c r="PE131" s="38"/>
      <c r="PF131" s="38"/>
      <c r="PG131" s="38"/>
      <c r="PH131" s="38"/>
      <c r="PI131" s="38"/>
      <c r="PJ131" s="38"/>
      <c r="PK131" s="38"/>
      <c r="PL131" s="38"/>
      <c r="PM131" s="38"/>
    </row>
    <row r="132" spans="1:429" s="68" customFormat="1" x14ac:dyDescent="0.25">
      <c r="A132" s="207"/>
      <c r="B132" s="1"/>
      <c r="C132" s="72"/>
      <c r="D132" s="51"/>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52"/>
      <c r="AC132" s="52"/>
      <c r="AD132" s="52"/>
      <c r="AE132" s="52"/>
      <c r="AF132" s="52"/>
      <c r="AG132" s="52"/>
      <c r="AH132" s="52"/>
      <c r="AI132" s="53"/>
      <c r="AJ132" s="52"/>
      <c r="AK132" s="52"/>
      <c r="AL132" s="52"/>
      <c r="AM132" s="52"/>
      <c r="AN132" s="52"/>
      <c r="AO132" s="52"/>
      <c r="AP132" s="52"/>
      <c r="AQ132" s="52"/>
      <c r="AR132" s="52"/>
      <c r="AS132" s="52"/>
      <c r="AT132" s="52"/>
      <c r="AU132" s="52"/>
      <c r="AV132" s="53"/>
      <c r="AW132" s="56"/>
      <c r="AX132" s="56"/>
      <c r="AY132" s="56"/>
      <c r="AZ132" s="56"/>
      <c r="BA132" s="56"/>
      <c r="BB132" s="56"/>
      <c r="BC132" s="56"/>
      <c r="BD132" s="56"/>
      <c r="BE132" s="56"/>
      <c r="BF132" s="56"/>
      <c r="BG132" s="57"/>
      <c r="BH132" s="58"/>
      <c r="BI132" s="58"/>
      <c r="BJ132" s="58"/>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58"/>
      <c r="FG132" s="58"/>
      <c r="FH132" s="58"/>
      <c r="FI132" s="58"/>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c r="IK132" s="56"/>
      <c r="IL132" s="56"/>
      <c r="IM132" s="56"/>
      <c r="IN132" s="56"/>
      <c r="IO132" s="56"/>
      <c r="IP132" s="56"/>
      <c r="IQ132" s="56"/>
      <c r="IR132" s="56"/>
      <c r="IS132" s="56"/>
      <c r="IT132" s="56"/>
      <c r="IU132" s="56"/>
      <c r="IV132" s="56"/>
      <c r="IW132" s="56"/>
      <c r="IX132" s="56"/>
      <c r="IY132" s="56"/>
      <c r="IZ132" s="56"/>
      <c r="JA132" s="56"/>
      <c r="JB132" s="56"/>
      <c r="JC132" s="56"/>
      <c r="JD132" s="56"/>
      <c r="JE132" s="56"/>
      <c r="JF132" s="56"/>
      <c r="JG132" s="56"/>
      <c r="JH132" s="56"/>
      <c r="JI132" s="56"/>
      <c r="JJ132" s="56"/>
      <c r="JK132" s="56"/>
      <c r="JL132" s="56"/>
      <c r="JM132" s="56"/>
      <c r="JN132" s="56"/>
      <c r="JO132" s="56"/>
      <c r="JP132" s="52"/>
      <c r="JQ132" s="52"/>
      <c r="JR132" s="52"/>
      <c r="JS132" s="52"/>
      <c r="JT132" s="52"/>
      <c r="JU132" s="52"/>
      <c r="JV132" s="52"/>
      <c r="JW132" s="52"/>
      <c r="JX132" s="52"/>
      <c r="JY132" s="52"/>
      <c r="JZ132" s="52"/>
      <c r="KA132" s="52"/>
      <c r="KB132" s="52"/>
      <c r="KC132" s="52"/>
      <c r="KD132" s="52"/>
      <c r="KE132" s="52"/>
      <c r="KF132" s="52"/>
      <c r="KG132" s="52"/>
      <c r="KH132" s="52"/>
      <c r="KI132" s="52"/>
      <c r="KJ132" s="52"/>
      <c r="KK132" s="52"/>
      <c r="KL132" s="52"/>
      <c r="KM132" s="52"/>
      <c r="KN132" s="52"/>
      <c r="KO132" s="52"/>
      <c r="KP132" s="52"/>
      <c r="KQ132" s="17"/>
      <c r="KR132" s="17"/>
      <c r="KS132" s="17"/>
      <c r="KT132" s="17"/>
      <c r="KU132" s="17"/>
      <c r="KV132" s="17"/>
      <c r="KW132" s="52"/>
      <c r="KX132" s="52"/>
      <c r="KY132" s="52"/>
      <c r="KZ132" s="52"/>
      <c r="LA132" s="52"/>
      <c r="LB132" s="52"/>
      <c r="LC132" s="52"/>
      <c r="LD132" s="52"/>
      <c r="LE132" s="52"/>
      <c r="LF132" s="52"/>
      <c r="LG132" s="52"/>
      <c r="LH132" s="52"/>
      <c r="LI132" s="52"/>
      <c r="LJ132" s="52"/>
      <c r="LK132" s="52"/>
      <c r="LL132" s="52"/>
      <c r="LM132" s="17"/>
      <c r="LN132" s="17"/>
      <c r="LO132" s="17"/>
      <c r="LP132" s="17"/>
      <c r="LQ132" s="17"/>
      <c r="LR132" s="17"/>
      <c r="LS132" s="69"/>
      <c r="LU132" s="38"/>
      <c r="LV132" s="38"/>
      <c r="LW132" s="38"/>
      <c r="LX132" s="38"/>
      <c r="LY132" s="38"/>
      <c r="LZ132" s="38"/>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c r="NQ132" s="38"/>
      <c r="NR132" s="38"/>
      <c r="NS132" s="38"/>
      <c r="NT132" s="38"/>
      <c r="NU132" s="38"/>
      <c r="NV132" s="38"/>
      <c r="NW132" s="38"/>
      <c r="NX132" s="38"/>
      <c r="NY132" s="38"/>
      <c r="NZ132" s="38"/>
      <c r="OA132" s="38"/>
      <c r="OB132" s="38"/>
      <c r="OC132" s="38"/>
      <c r="OD132" s="38"/>
      <c r="OE132" s="38"/>
      <c r="OF132" s="38"/>
      <c r="OG132" s="38"/>
      <c r="OH132" s="38"/>
      <c r="OI132" s="38"/>
      <c r="OJ132" s="38"/>
      <c r="OK132" s="38"/>
      <c r="OL132" s="38"/>
      <c r="OM132" s="38"/>
      <c r="ON132" s="38"/>
      <c r="OO132" s="38"/>
      <c r="OP132" s="38"/>
      <c r="OQ132" s="38"/>
      <c r="OR132" s="38"/>
      <c r="OS132" s="38"/>
      <c r="OT132" s="38"/>
      <c r="OU132" s="38"/>
      <c r="OV132" s="38"/>
      <c r="OW132" s="38"/>
      <c r="OX132" s="38"/>
      <c r="OY132" s="38"/>
      <c r="OZ132" s="38"/>
      <c r="PA132" s="38"/>
      <c r="PB132" s="38"/>
      <c r="PC132" s="38"/>
      <c r="PD132" s="38"/>
      <c r="PE132" s="38"/>
      <c r="PF132" s="38"/>
      <c r="PG132" s="38"/>
      <c r="PH132" s="38"/>
      <c r="PI132" s="38"/>
      <c r="PJ132" s="38"/>
      <c r="PK132" s="38"/>
      <c r="PL132" s="38"/>
      <c r="PM132" s="38"/>
    </row>
    <row r="133" spans="1:429" s="68" customFormat="1" x14ac:dyDescent="0.25">
      <c r="A133" s="207"/>
      <c r="B133" s="1"/>
      <c r="C133" s="72"/>
      <c r="D133" s="51"/>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52"/>
      <c r="AC133" s="52"/>
      <c r="AD133" s="52"/>
      <c r="AE133" s="52"/>
      <c r="AF133" s="52"/>
      <c r="AG133" s="52"/>
      <c r="AH133" s="52"/>
      <c r="AI133" s="53"/>
      <c r="AJ133" s="52"/>
      <c r="AK133" s="52"/>
      <c r="AL133" s="52"/>
      <c r="AM133" s="52"/>
      <c r="AN133" s="52"/>
      <c r="AO133" s="52"/>
      <c r="AP133" s="52"/>
      <c r="AQ133" s="52"/>
      <c r="AR133" s="52"/>
      <c r="AS133" s="52"/>
      <c r="AT133" s="52"/>
      <c r="AU133" s="52"/>
      <c r="AV133" s="53"/>
      <c r="AW133" s="56"/>
      <c r="AX133" s="56"/>
      <c r="AY133" s="56"/>
      <c r="AZ133" s="56"/>
      <c r="BA133" s="56"/>
      <c r="BB133" s="56"/>
      <c r="BC133" s="56"/>
      <c r="BD133" s="56"/>
      <c r="BE133" s="56"/>
      <c r="BF133" s="56"/>
      <c r="BG133" s="57"/>
      <c r="BH133" s="58"/>
      <c r="BI133" s="58"/>
      <c r="BJ133" s="58"/>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58"/>
      <c r="FG133" s="58"/>
      <c r="FH133" s="58"/>
      <c r="FI133" s="58"/>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c r="HA133" s="56"/>
      <c r="HB133" s="56"/>
      <c r="HC133" s="56"/>
      <c r="HD133" s="56"/>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c r="IE133" s="56"/>
      <c r="IF133" s="56"/>
      <c r="IG133" s="56"/>
      <c r="IH133" s="56"/>
      <c r="II133" s="56"/>
      <c r="IJ133" s="56"/>
      <c r="IK133" s="56"/>
      <c r="IL133" s="56"/>
      <c r="IM133" s="56"/>
      <c r="IN133" s="56"/>
      <c r="IO133" s="56"/>
      <c r="IP133" s="56"/>
      <c r="IQ133" s="56"/>
      <c r="IR133" s="56"/>
      <c r="IS133" s="56"/>
      <c r="IT133" s="56"/>
      <c r="IU133" s="56"/>
      <c r="IV133" s="56"/>
      <c r="IW133" s="56"/>
      <c r="IX133" s="56"/>
      <c r="IY133" s="56"/>
      <c r="IZ133" s="56"/>
      <c r="JA133" s="56"/>
      <c r="JB133" s="56"/>
      <c r="JC133" s="56"/>
      <c r="JD133" s="56"/>
      <c r="JE133" s="56"/>
      <c r="JF133" s="56"/>
      <c r="JG133" s="56"/>
      <c r="JH133" s="56"/>
      <c r="JI133" s="56"/>
      <c r="JJ133" s="56"/>
      <c r="JK133" s="56"/>
      <c r="JL133" s="56"/>
      <c r="JM133" s="56"/>
      <c r="JN133" s="56"/>
      <c r="JO133" s="56"/>
      <c r="JP133" s="52"/>
      <c r="JQ133" s="52"/>
      <c r="JR133" s="52"/>
      <c r="JS133" s="52"/>
      <c r="JT133" s="52"/>
      <c r="JU133" s="52"/>
      <c r="JV133" s="52"/>
      <c r="JW133" s="52"/>
      <c r="JX133" s="52"/>
      <c r="JY133" s="52"/>
      <c r="JZ133" s="52"/>
      <c r="KA133" s="52"/>
      <c r="KB133" s="52"/>
      <c r="KC133" s="52"/>
      <c r="KD133" s="52"/>
      <c r="KE133" s="52"/>
      <c r="KF133" s="52"/>
      <c r="KG133" s="52"/>
      <c r="KH133" s="52"/>
      <c r="KI133" s="52"/>
      <c r="KJ133" s="52"/>
      <c r="KK133" s="52"/>
      <c r="KL133" s="52"/>
      <c r="KM133" s="52"/>
      <c r="KN133" s="52"/>
      <c r="KO133" s="52"/>
      <c r="KP133" s="52"/>
      <c r="KQ133" s="17"/>
      <c r="KR133" s="17"/>
      <c r="KS133" s="17"/>
      <c r="KT133" s="17"/>
      <c r="KU133" s="17"/>
      <c r="KV133" s="17"/>
      <c r="KW133" s="52"/>
      <c r="KX133" s="52"/>
      <c r="KY133" s="52"/>
      <c r="KZ133" s="52"/>
      <c r="LA133" s="52"/>
      <c r="LB133" s="52"/>
      <c r="LC133" s="52"/>
      <c r="LD133" s="52"/>
      <c r="LE133" s="52"/>
      <c r="LF133" s="52"/>
      <c r="LG133" s="52"/>
      <c r="LH133" s="52"/>
      <c r="LI133" s="52"/>
      <c r="LJ133" s="52"/>
      <c r="LK133" s="52"/>
      <c r="LL133" s="52"/>
      <c r="LM133" s="17"/>
      <c r="LN133" s="17"/>
      <c r="LO133" s="17"/>
      <c r="LP133" s="17"/>
      <c r="LQ133" s="17"/>
      <c r="LR133" s="17"/>
      <c r="LS133" s="69"/>
      <c r="LU133" s="38"/>
      <c r="LV133" s="38"/>
      <c r="LW133" s="38"/>
      <c r="LX133" s="38"/>
      <c r="LY133" s="38"/>
      <c r="LZ133" s="38"/>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c r="NQ133" s="38"/>
      <c r="NR133" s="38"/>
      <c r="NS133" s="38"/>
      <c r="NT133" s="38"/>
      <c r="NU133" s="38"/>
      <c r="NV133" s="38"/>
      <c r="NW133" s="38"/>
      <c r="NX133" s="38"/>
      <c r="NY133" s="38"/>
      <c r="NZ133" s="38"/>
      <c r="OA133" s="38"/>
      <c r="OB133" s="38"/>
      <c r="OC133" s="38"/>
      <c r="OD133" s="38"/>
      <c r="OE133" s="38"/>
      <c r="OF133" s="38"/>
      <c r="OG133" s="38"/>
      <c r="OH133" s="38"/>
      <c r="OI133" s="38"/>
      <c r="OJ133" s="38"/>
      <c r="OK133" s="38"/>
      <c r="OL133" s="38"/>
      <c r="OM133" s="38"/>
      <c r="ON133" s="38"/>
      <c r="OO133" s="38"/>
      <c r="OP133" s="38"/>
      <c r="OQ133" s="38"/>
      <c r="OR133" s="38"/>
      <c r="OS133" s="38"/>
      <c r="OT133" s="38"/>
      <c r="OU133" s="38"/>
      <c r="OV133" s="38"/>
      <c r="OW133" s="38"/>
      <c r="OX133" s="38"/>
      <c r="OY133" s="38"/>
      <c r="OZ133" s="38"/>
      <c r="PA133" s="38"/>
      <c r="PB133" s="38"/>
      <c r="PC133" s="38"/>
      <c r="PD133" s="38"/>
      <c r="PE133" s="38"/>
      <c r="PF133" s="38"/>
      <c r="PG133" s="38"/>
      <c r="PH133" s="38"/>
      <c r="PI133" s="38"/>
      <c r="PJ133" s="38"/>
      <c r="PK133" s="38"/>
      <c r="PL133" s="38"/>
      <c r="PM133" s="38"/>
    </row>
    <row r="134" spans="1:429" s="68" customFormat="1" x14ac:dyDescent="0.25">
      <c r="A134" s="207"/>
      <c r="B134" s="1"/>
      <c r="C134" s="72"/>
      <c r="D134" s="51"/>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52"/>
      <c r="AC134" s="52"/>
      <c r="AD134" s="52"/>
      <c r="AE134" s="52"/>
      <c r="AF134" s="52"/>
      <c r="AG134" s="52"/>
      <c r="AH134" s="52"/>
      <c r="AI134" s="53"/>
      <c r="AJ134" s="52"/>
      <c r="AK134" s="52"/>
      <c r="AL134" s="52"/>
      <c r="AM134" s="52"/>
      <c r="AN134" s="52"/>
      <c r="AO134" s="52"/>
      <c r="AP134" s="52"/>
      <c r="AQ134" s="52"/>
      <c r="AR134" s="52"/>
      <c r="AS134" s="52"/>
      <c r="AT134" s="52"/>
      <c r="AU134" s="52"/>
      <c r="AV134" s="53"/>
      <c r="AW134" s="56"/>
      <c r="AX134" s="56"/>
      <c r="AY134" s="56"/>
      <c r="AZ134" s="56"/>
      <c r="BA134" s="56"/>
      <c r="BB134" s="56"/>
      <c r="BC134" s="56"/>
      <c r="BD134" s="56"/>
      <c r="BE134" s="56"/>
      <c r="BF134" s="56"/>
      <c r="BG134" s="57"/>
      <c r="BH134" s="58"/>
      <c r="BI134" s="58"/>
      <c r="BJ134" s="58"/>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58"/>
      <c r="FG134" s="58"/>
      <c r="FH134" s="58"/>
      <c r="FI134" s="58"/>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c r="IK134" s="56"/>
      <c r="IL134" s="56"/>
      <c r="IM134" s="56"/>
      <c r="IN134" s="56"/>
      <c r="IO134" s="56"/>
      <c r="IP134" s="56"/>
      <c r="IQ134" s="56"/>
      <c r="IR134" s="56"/>
      <c r="IS134" s="56"/>
      <c r="IT134" s="56"/>
      <c r="IU134" s="56"/>
      <c r="IV134" s="56"/>
      <c r="IW134" s="56"/>
      <c r="IX134" s="56"/>
      <c r="IY134" s="56"/>
      <c r="IZ134" s="56"/>
      <c r="JA134" s="56"/>
      <c r="JB134" s="56"/>
      <c r="JC134" s="56"/>
      <c r="JD134" s="56"/>
      <c r="JE134" s="56"/>
      <c r="JF134" s="56"/>
      <c r="JG134" s="56"/>
      <c r="JH134" s="56"/>
      <c r="JI134" s="56"/>
      <c r="JJ134" s="56"/>
      <c r="JK134" s="56"/>
      <c r="JL134" s="56"/>
      <c r="JM134" s="56"/>
      <c r="JN134" s="56"/>
      <c r="JO134" s="56"/>
      <c r="JP134" s="52"/>
      <c r="JQ134" s="52"/>
      <c r="JR134" s="52"/>
      <c r="JS134" s="52"/>
      <c r="JT134" s="52"/>
      <c r="JU134" s="52"/>
      <c r="JV134" s="52"/>
      <c r="JW134" s="52"/>
      <c r="JX134" s="52"/>
      <c r="JY134" s="52"/>
      <c r="JZ134" s="52"/>
      <c r="KA134" s="52"/>
      <c r="KB134" s="52"/>
      <c r="KC134" s="52"/>
      <c r="KD134" s="52"/>
      <c r="KE134" s="52"/>
      <c r="KF134" s="52"/>
      <c r="KG134" s="52"/>
      <c r="KH134" s="52"/>
      <c r="KI134" s="52"/>
      <c r="KJ134" s="52"/>
      <c r="KK134" s="52"/>
      <c r="KL134" s="52"/>
      <c r="KM134" s="52"/>
      <c r="KN134" s="52"/>
      <c r="KO134" s="52"/>
      <c r="KP134" s="52"/>
      <c r="KQ134" s="17"/>
      <c r="KR134" s="17"/>
      <c r="KS134" s="17"/>
      <c r="KT134" s="17"/>
      <c r="KU134" s="17"/>
      <c r="KV134" s="17"/>
      <c r="KW134" s="52"/>
      <c r="KX134" s="52"/>
      <c r="KY134" s="52"/>
      <c r="KZ134" s="52"/>
      <c r="LA134" s="52"/>
      <c r="LB134" s="52"/>
      <c r="LC134" s="52"/>
      <c r="LD134" s="52"/>
      <c r="LE134" s="52"/>
      <c r="LF134" s="52"/>
      <c r="LG134" s="52"/>
      <c r="LH134" s="52"/>
      <c r="LI134" s="52"/>
      <c r="LJ134" s="52"/>
      <c r="LK134" s="52"/>
      <c r="LL134" s="52"/>
      <c r="LM134" s="17"/>
      <c r="LN134" s="17"/>
      <c r="LO134" s="17"/>
      <c r="LP134" s="17"/>
      <c r="LQ134" s="17"/>
      <c r="LR134" s="17"/>
      <c r="LS134" s="69"/>
      <c r="LU134" s="38"/>
      <c r="LV134" s="38"/>
      <c r="LW134" s="38"/>
      <c r="LX134" s="38"/>
      <c r="LY134" s="38"/>
      <c r="LZ134" s="38"/>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c r="NQ134" s="38"/>
      <c r="NR134" s="38"/>
      <c r="NS134" s="38"/>
      <c r="NT134" s="38"/>
      <c r="NU134" s="38"/>
      <c r="NV134" s="38"/>
      <c r="NW134" s="38"/>
      <c r="NX134" s="38"/>
      <c r="NY134" s="38"/>
      <c r="NZ134" s="38"/>
      <c r="OA134" s="38"/>
      <c r="OB134" s="38"/>
      <c r="OC134" s="38"/>
      <c r="OD134" s="38"/>
      <c r="OE134" s="38"/>
      <c r="OF134" s="38"/>
      <c r="OG134" s="38"/>
      <c r="OH134" s="38"/>
      <c r="OI134" s="38"/>
      <c r="OJ134" s="38"/>
      <c r="OK134" s="38"/>
      <c r="OL134" s="38"/>
      <c r="OM134" s="38"/>
      <c r="ON134" s="38"/>
      <c r="OO134" s="38"/>
      <c r="OP134" s="38"/>
      <c r="OQ134" s="38"/>
      <c r="OR134" s="38"/>
      <c r="OS134" s="38"/>
      <c r="OT134" s="38"/>
      <c r="OU134" s="38"/>
      <c r="OV134" s="38"/>
      <c r="OW134" s="38"/>
      <c r="OX134" s="38"/>
      <c r="OY134" s="38"/>
      <c r="OZ134" s="38"/>
      <c r="PA134" s="38"/>
      <c r="PB134" s="38"/>
      <c r="PC134" s="38"/>
      <c r="PD134" s="38"/>
      <c r="PE134" s="38"/>
      <c r="PF134" s="38"/>
      <c r="PG134" s="38"/>
      <c r="PH134" s="38"/>
      <c r="PI134" s="38"/>
      <c r="PJ134" s="38"/>
      <c r="PK134" s="38"/>
      <c r="PL134" s="38"/>
      <c r="PM134" s="38"/>
    </row>
    <row r="135" spans="1:429" s="68" customFormat="1" x14ac:dyDescent="0.25">
      <c r="A135" s="207"/>
      <c r="B135" s="1"/>
      <c r="C135" s="72"/>
      <c r="D135" s="51"/>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52"/>
      <c r="AC135" s="52"/>
      <c r="AD135" s="52"/>
      <c r="AE135" s="52"/>
      <c r="AF135" s="52"/>
      <c r="AG135" s="52"/>
      <c r="AH135" s="52"/>
      <c r="AI135" s="53"/>
      <c r="AJ135" s="52"/>
      <c r="AK135" s="52"/>
      <c r="AL135" s="52"/>
      <c r="AM135" s="52"/>
      <c r="AN135" s="52"/>
      <c r="AO135" s="52"/>
      <c r="AP135" s="52"/>
      <c r="AQ135" s="52"/>
      <c r="AR135" s="52"/>
      <c r="AS135" s="52"/>
      <c r="AT135" s="52"/>
      <c r="AU135" s="52"/>
      <c r="AV135" s="53"/>
      <c r="AW135" s="56"/>
      <c r="AX135" s="56"/>
      <c r="AY135" s="56"/>
      <c r="AZ135" s="56"/>
      <c r="BA135" s="56"/>
      <c r="BB135" s="56"/>
      <c r="BC135" s="56"/>
      <c r="BD135" s="56"/>
      <c r="BE135" s="56"/>
      <c r="BF135" s="56"/>
      <c r="BG135" s="57"/>
      <c r="BH135" s="58"/>
      <c r="BI135" s="58"/>
      <c r="BJ135" s="58"/>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58"/>
      <c r="FG135" s="58"/>
      <c r="FH135" s="58"/>
      <c r="FI135" s="58"/>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c r="IN135" s="56"/>
      <c r="IO135" s="56"/>
      <c r="IP135" s="56"/>
      <c r="IQ135" s="56"/>
      <c r="IR135" s="56"/>
      <c r="IS135" s="56"/>
      <c r="IT135" s="56"/>
      <c r="IU135" s="56"/>
      <c r="IV135" s="56"/>
      <c r="IW135" s="56"/>
      <c r="IX135" s="56"/>
      <c r="IY135" s="56"/>
      <c r="IZ135" s="56"/>
      <c r="JA135" s="56"/>
      <c r="JB135" s="56"/>
      <c r="JC135" s="56"/>
      <c r="JD135" s="56"/>
      <c r="JE135" s="56"/>
      <c r="JF135" s="56"/>
      <c r="JG135" s="56"/>
      <c r="JH135" s="56"/>
      <c r="JI135" s="56"/>
      <c r="JJ135" s="56"/>
      <c r="JK135" s="56"/>
      <c r="JL135" s="56"/>
      <c r="JM135" s="56"/>
      <c r="JN135" s="56"/>
      <c r="JO135" s="56"/>
      <c r="JP135" s="52"/>
      <c r="JQ135" s="52"/>
      <c r="JR135" s="52"/>
      <c r="JS135" s="52"/>
      <c r="JT135" s="52"/>
      <c r="JU135" s="52"/>
      <c r="JV135" s="52"/>
      <c r="JW135" s="52"/>
      <c r="JX135" s="52"/>
      <c r="JY135" s="52"/>
      <c r="JZ135" s="52"/>
      <c r="KA135" s="52"/>
      <c r="KB135" s="52"/>
      <c r="KC135" s="52"/>
      <c r="KD135" s="52"/>
      <c r="KE135" s="52"/>
      <c r="KF135" s="52"/>
      <c r="KG135" s="52"/>
      <c r="KH135" s="52"/>
      <c r="KI135" s="52"/>
      <c r="KJ135" s="52"/>
      <c r="KK135" s="52"/>
      <c r="KL135" s="52"/>
      <c r="KM135" s="52"/>
      <c r="KN135" s="52"/>
      <c r="KO135" s="52"/>
      <c r="KP135" s="52"/>
      <c r="KQ135" s="17"/>
      <c r="KR135" s="17"/>
      <c r="KS135" s="17"/>
      <c r="KT135" s="17"/>
      <c r="KU135" s="17"/>
      <c r="KV135" s="17"/>
      <c r="KW135" s="52"/>
      <c r="KX135" s="52"/>
      <c r="KY135" s="52"/>
      <c r="KZ135" s="52"/>
      <c r="LA135" s="52"/>
      <c r="LB135" s="52"/>
      <c r="LC135" s="52"/>
      <c r="LD135" s="52"/>
      <c r="LE135" s="52"/>
      <c r="LF135" s="52"/>
      <c r="LG135" s="52"/>
      <c r="LH135" s="52"/>
      <c r="LI135" s="52"/>
      <c r="LJ135" s="52"/>
      <c r="LK135" s="52"/>
      <c r="LL135" s="52"/>
      <c r="LM135" s="17"/>
      <c r="LN135" s="17"/>
      <c r="LO135" s="17"/>
      <c r="LP135" s="17"/>
      <c r="LQ135" s="17"/>
      <c r="LR135" s="17"/>
      <c r="LS135" s="69"/>
      <c r="LU135" s="38"/>
      <c r="LV135" s="38"/>
      <c r="LW135" s="38"/>
      <c r="LX135" s="38"/>
      <c r="LY135" s="38"/>
      <c r="LZ135" s="38"/>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c r="NQ135" s="38"/>
      <c r="NR135" s="38"/>
      <c r="NS135" s="38"/>
      <c r="NT135" s="38"/>
      <c r="NU135" s="38"/>
      <c r="NV135" s="38"/>
      <c r="NW135" s="38"/>
      <c r="NX135" s="38"/>
      <c r="NY135" s="38"/>
      <c r="NZ135" s="38"/>
      <c r="OA135" s="38"/>
      <c r="OB135" s="38"/>
      <c r="OC135" s="38"/>
      <c r="OD135" s="38"/>
      <c r="OE135" s="38"/>
      <c r="OF135" s="38"/>
      <c r="OG135" s="38"/>
      <c r="OH135" s="38"/>
      <c r="OI135" s="38"/>
      <c r="OJ135" s="38"/>
      <c r="OK135" s="38"/>
      <c r="OL135" s="38"/>
      <c r="OM135" s="38"/>
      <c r="ON135" s="38"/>
      <c r="OO135" s="38"/>
      <c r="OP135" s="38"/>
      <c r="OQ135" s="38"/>
      <c r="OR135" s="38"/>
      <c r="OS135" s="38"/>
      <c r="OT135" s="38"/>
      <c r="OU135" s="38"/>
      <c r="OV135" s="38"/>
      <c r="OW135" s="38"/>
      <c r="OX135" s="38"/>
      <c r="OY135" s="38"/>
      <c r="OZ135" s="38"/>
      <c r="PA135" s="38"/>
      <c r="PB135" s="38"/>
      <c r="PC135" s="38"/>
      <c r="PD135" s="38"/>
      <c r="PE135" s="38"/>
      <c r="PF135" s="38"/>
      <c r="PG135" s="38"/>
      <c r="PH135" s="38"/>
      <c r="PI135" s="38"/>
      <c r="PJ135" s="38"/>
      <c r="PK135" s="38"/>
      <c r="PL135" s="38"/>
      <c r="PM135" s="38"/>
    </row>
    <row r="136" spans="1:429" s="68" customFormat="1" x14ac:dyDescent="0.25">
      <c r="A136" s="207"/>
      <c r="B136" s="1"/>
      <c r="C136" s="72"/>
      <c r="D136" s="51"/>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52"/>
      <c r="AC136" s="52"/>
      <c r="AD136" s="52"/>
      <c r="AE136" s="52"/>
      <c r="AF136" s="52"/>
      <c r="AG136" s="52"/>
      <c r="AH136" s="52"/>
      <c r="AI136" s="53"/>
      <c r="AJ136" s="52"/>
      <c r="AK136" s="52"/>
      <c r="AL136" s="52"/>
      <c r="AM136" s="52"/>
      <c r="AN136" s="52"/>
      <c r="AO136" s="52"/>
      <c r="AP136" s="52"/>
      <c r="AQ136" s="52"/>
      <c r="AR136" s="52"/>
      <c r="AS136" s="52"/>
      <c r="AT136" s="52"/>
      <c r="AU136" s="52"/>
      <c r="AV136" s="53"/>
      <c r="AW136" s="56"/>
      <c r="AX136" s="56"/>
      <c r="AY136" s="56"/>
      <c r="AZ136" s="56"/>
      <c r="BA136" s="56"/>
      <c r="BB136" s="56"/>
      <c r="BC136" s="56"/>
      <c r="BD136" s="56"/>
      <c r="BE136" s="56"/>
      <c r="BF136" s="56"/>
      <c r="BG136" s="57"/>
      <c r="BH136" s="58"/>
      <c r="BI136" s="58"/>
      <c r="BJ136" s="58"/>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58"/>
      <c r="FG136" s="58"/>
      <c r="FH136" s="58"/>
      <c r="FI136" s="58"/>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c r="IJ136" s="56"/>
      <c r="IK136" s="56"/>
      <c r="IL136" s="56"/>
      <c r="IM136" s="56"/>
      <c r="IN136" s="56"/>
      <c r="IO136" s="56"/>
      <c r="IP136" s="56"/>
      <c r="IQ136" s="56"/>
      <c r="IR136" s="56"/>
      <c r="IS136" s="56"/>
      <c r="IT136" s="56"/>
      <c r="IU136" s="56"/>
      <c r="IV136" s="56"/>
      <c r="IW136" s="56"/>
      <c r="IX136" s="56"/>
      <c r="IY136" s="56"/>
      <c r="IZ136" s="56"/>
      <c r="JA136" s="56"/>
      <c r="JB136" s="56"/>
      <c r="JC136" s="56"/>
      <c r="JD136" s="56"/>
      <c r="JE136" s="56"/>
      <c r="JF136" s="56"/>
      <c r="JG136" s="56"/>
      <c r="JH136" s="56"/>
      <c r="JI136" s="56"/>
      <c r="JJ136" s="56"/>
      <c r="JK136" s="56"/>
      <c r="JL136" s="56"/>
      <c r="JM136" s="56"/>
      <c r="JN136" s="56"/>
      <c r="JO136" s="56"/>
      <c r="JP136" s="52"/>
      <c r="JQ136" s="52"/>
      <c r="JR136" s="52"/>
      <c r="JS136" s="52"/>
      <c r="JT136" s="52"/>
      <c r="JU136" s="52"/>
      <c r="JV136" s="52"/>
      <c r="JW136" s="52"/>
      <c r="JX136" s="52"/>
      <c r="JY136" s="52"/>
      <c r="JZ136" s="52"/>
      <c r="KA136" s="52"/>
      <c r="KB136" s="52"/>
      <c r="KC136" s="52"/>
      <c r="KD136" s="52"/>
      <c r="KE136" s="52"/>
      <c r="KF136" s="52"/>
      <c r="KG136" s="52"/>
      <c r="KH136" s="52"/>
      <c r="KI136" s="52"/>
      <c r="KJ136" s="52"/>
      <c r="KK136" s="52"/>
      <c r="KL136" s="52"/>
      <c r="KM136" s="52"/>
      <c r="KN136" s="52"/>
      <c r="KO136" s="52"/>
      <c r="KP136" s="52"/>
      <c r="KQ136" s="17"/>
      <c r="KR136" s="17"/>
      <c r="KS136" s="17"/>
      <c r="KT136" s="17"/>
      <c r="KU136" s="17"/>
      <c r="KV136" s="17"/>
      <c r="KW136" s="52"/>
      <c r="KX136" s="52"/>
      <c r="KY136" s="52"/>
      <c r="KZ136" s="52"/>
      <c r="LA136" s="52"/>
      <c r="LB136" s="52"/>
      <c r="LC136" s="52"/>
      <c r="LD136" s="52"/>
      <c r="LE136" s="52"/>
      <c r="LF136" s="52"/>
      <c r="LG136" s="52"/>
      <c r="LH136" s="52"/>
      <c r="LI136" s="52"/>
      <c r="LJ136" s="52"/>
      <c r="LK136" s="52"/>
      <c r="LL136" s="52"/>
      <c r="LM136" s="17"/>
      <c r="LN136" s="17"/>
      <c r="LO136" s="17"/>
      <c r="LP136" s="17"/>
      <c r="LQ136" s="17"/>
      <c r="LR136" s="17"/>
      <c r="LS136" s="69"/>
      <c r="LU136" s="38"/>
      <c r="LV136" s="38"/>
      <c r="LW136" s="38"/>
      <c r="LX136" s="38"/>
      <c r="LY136" s="38"/>
      <c r="LZ136" s="38"/>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c r="NQ136" s="38"/>
      <c r="NR136" s="38"/>
      <c r="NS136" s="38"/>
      <c r="NT136" s="38"/>
      <c r="NU136" s="38"/>
      <c r="NV136" s="38"/>
      <c r="NW136" s="38"/>
      <c r="NX136" s="38"/>
      <c r="NY136" s="38"/>
      <c r="NZ136" s="38"/>
      <c r="OA136" s="38"/>
      <c r="OB136" s="38"/>
      <c r="OC136" s="38"/>
      <c r="OD136" s="38"/>
      <c r="OE136" s="38"/>
      <c r="OF136" s="38"/>
      <c r="OG136" s="38"/>
      <c r="OH136" s="38"/>
      <c r="OI136" s="38"/>
      <c r="OJ136" s="38"/>
      <c r="OK136" s="38"/>
      <c r="OL136" s="38"/>
      <c r="OM136" s="38"/>
      <c r="ON136" s="38"/>
      <c r="OO136" s="38"/>
      <c r="OP136" s="38"/>
      <c r="OQ136" s="38"/>
      <c r="OR136" s="38"/>
      <c r="OS136" s="38"/>
      <c r="OT136" s="38"/>
      <c r="OU136" s="38"/>
      <c r="OV136" s="38"/>
      <c r="OW136" s="38"/>
      <c r="OX136" s="38"/>
      <c r="OY136" s="38"/>
      <c r="OZ136" s="38"/>
      <c r="PA136" s="38"/>
      <c r="PB136" s="38"/>
      <c r="PC136" s="38"/>
      <c r="PD136" s="38"/>
      <c r="PE136" s="38"/>
      <c r="PF136" s="38"/>
      <c r="PG136" s="38"/>
      <c r="PH136" s="38"/>
      <c r="PI136" s="38"/>
      <c r="PJ136" s="38"/>
      <c r="PK136" s="38"/>
      <c r="PL136" s="38"/>
      <c r="PM136" s="38"/>
    </row>
    <row r="137" spans="1:429" s="68" customFormat="1" x14ac:dyDescent="0.25">
      <c r="A137" s="207"/>
      <c r="B137" s="1"/>
      <c r="C137" s="72"/>
      <c r="D137" s="51"/>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52"/>
      <c r="AC137" s="52"/>
      <c r="AD137" s="52"/>
      <c r="AE137" s="52"/>
      <c r="AF137" s="52"/>
      <c r="AG137" s="52"/>
      <c r="AH137" s="52"/>
      <c r="AI137" s="53"/>
      <c r="AJ137" s="52"/>
      <c r="AK137" s="52"/>
      <c r="AL137" s="52"/>
      <c r="AM137" s="52"/>
      <c r="AN137" s="52"/>
      <c r="AO137" s="52"/>
      <c r="AP137" s="52"/>
      <c r="AQ137" s="52"/>
      <c r="AR137" s="52"/>
      <c r="AS137" s="52"/>
      <c r="AT137" s="52"/>
      <c r="AU137" s="52"/>
      <c r="AV137" s="53"/>
      <c r="AW137" s="56"/>
      <c r="AX137" s="56"/>
      <c r="AY137" s="56"/>
      <c r="AZ137" s="56"/>
      <c r="BA137" s="56"/>
      <c r="BB137" s="56"/>
      <c r="BC137" s="56"/>
      <c r="BD137" s="56"/>
      <c r="BE137" s="56"/>
      <c r="BF137" s="56"/>
      <c r="BG137" s="57"/>
      <c r="BH137" s="58"/>
      <c r="BI137" s="58"/>
      <c r="BJ137" s="58"/>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58"/>
      <c r="FG137" s="58"/>
      <c r="FH137" s="58"/>
      <c r="FI137" s="58"/>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c r="IJ137" s="56"/>
      <c r="IK137" s="56"/>
      <c r="IL137" s="56"/>
      <c r="IM137" s="56"/>
      <c r="IN137" s="56"/>
      <c r="IO137" s="56"/>
      <c r="IP137" s="56"/>
      <c r="IQ137" s="56"/>
      <c r="IR137" s="56"/>
      <c r="IS137" s="56"/>
      <c r="IT137" s="56"/>
      <c r="IU137" s="56"/>
      <c r="IV137" s="56"/>
      <c r="IW137" s="56"/>
      <c r="IX137" s="56"/>
      <c r="IY137" s="56"/>
      <c r="IZ137" s="56"/>
      <c r="JA137" s="56"/>
      <c r="JB137" s="56"/>
      <c r="JC137" s="56"/>
      <c r="JD137" s="56"/>
      <c r="JE137" s="56"/>
      <c r="JF137" s="56"/>
      <c r="JG137" s="56"/>
      <c r="JH137" s="56"/>
      <c r="JI137" s="56"/>
      <c r="JJ137" s="56"/>
      <c r="JK137" s="56"/>
      <c r="JL137" s="56"/>
      <c r="JM137" s="56"/>
      <c r="JN137" s="56"/>
      <c r="JO137" s="56"/>
      <c r="JP137" s="52"/>
      <c r="JQ137" s="52"/>
      <c r="JR137" s="52"/>
      <c r="JS137" s="52"/>
      <c r="JT137" s="52"/>
      <c r="JU137" s="52"/>
      <c r="JV137" s="52"/>
      <c r="JW137" s="52"/>
      <c r="JX137" s="52"/>
      <c r="JY137" s="52"/>
      <c r="JZ137" s="52"/>
      <c r="KA137" s="52"/>
      <c r="KB137" s="52"/>
      <c r="KC137" s="52"/>
      <c r="KD137" s="52"/>
      <c r="KE137" s="52"/>
      <c r="KF137" s="52"/>
      <c r="KG137" s="52"/>
      <c r="KH137" s="52"/>
      <c r="KI137" s="52"/>
      <c r="KJ137" s="52"/>
      <c r="KK137" s="52"/>
      <c r="KL137" s="52"/>
      <c r="KM137" s="52"/>
      <c r="KN137" s="52"/>
      <c r="KO137" s="52"/>
      <c r="KP137" s="52"/>
      <c r="KQ137" s="17"/>
      <c r="KR137" s="17"/>
      <c r="KS137" s="17"/>
      <c r="KT137" s="17"/>
      <c r="KU137" s="17"/>
      <c r="KV137" s="17"/>
      <c r="KW137" s="52"/>
      <c r="KX137" s="52"/>
      <c r="KY137" s="52"/>
      <c r="KZ137" s="52"/>
      <c r="LA137" s="52"/>
      <c r="LB137" s="52"/>
      <c r="LC137" s="52"/>
      <c r="LD137" s="52"/>
      <c r="LE137" s="52"/>
      <c r="LF137" s="52"/>
      <c r="LG137" s="52"/>
      <c r="LH137" s="52"/>
      <c r="LI137" s="52"/>
      <c r="LJ137" s="52"/>
      <c r="LK137" s="52"/>
      <c r="LL137" s="52"/>
      <c r="LM137" s="17"/>
      <c r="LN137" s="17"/>
      <c r="LO137" s="17"/>
      <c r="LP137" s="17"/>
      <c r="LQ137" s="17"/>
      <c r="LR137" s="17"/>
      <c r="LS137" s="69"/>
      <c r="LU137" s="38"/>
      <c r="LV137" s="38"/>
      <c r="LW137" s="38"/>
      <c r="LX137" s="38"/>
      <c r="LY137" s="38"/>
      <c r="LZ137" s="38"/>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c r="NQ137" s="38"/>
      <c r="NR137" s="38"/>
      <c r="NS137" s="38"/>
      <c r="NT137" s="38"/>
      <c r="NU137" s="38"/>
      <c r="NV137" s="38"/>
      <c r="NW137" s="38"/>
      <c r="NX137" s="38"/>
      <c r="NY137" s="38"/>
      <c r="NZ137" s="38"/>
      <c r="OA137" s="38"/>
      <c r="OB137" s="38"/>
      <c r="OC137" s="38"/>
      <c r="OD137" s="38"/>
      <c r="OE137" s="38"/>
      <c r="OF137" s="38"/>
      <c r="OG137" s="38"/>
      <c r="OH137" s="38"/>
      <c r="OI137" s="38"/>
      <c r="OJ137" s="38"/>
      <c r="OK137" s="38"/>
      <c r="OL137" s="38"/>
      <c r="OM137" s="38"/>
      <c r="ON137" s="38"/>
      <c r="OO137" s="38"/>
      <c r="OP137" s="38"/>
      <c r="OQ137" s="38"/>
      <c r="OR137" s="38"/>
      <c r="OS137" s="38"/>
      <c r="OT137" s="38"/>
      <c r="OU137" s="38"/>
      <c r="OV137" s="38"/>
      <c r="OW137" s="38"/>
      <c r="OX137" s="38"/>
      <c r="OY137" s="38"/>
      <c r="OZ137" s="38"/>
      <c r="PA137" s="38"/>
      <c r="PB137" s="38"/>
      <c r="PC137" s="38"/>
      <c r="PD137" s="38"/>
      <c r="PE137" s="38"/>
      <c r="PF137" s="38"/>
      <c r="PG137" s="38"/>
      <c r="PH137" s="38"/>
      <c r="PI137" s="38"/>
      <c r="PJ137" s="38"/>
      <c r="PK137" s="38"/>
      <c r="PL137" s="38"/>
      <c r="PM137" s="38"/>
    </row>
    <row r="138" spans="1:429" s="68" customFormat="1" x14ac:dyDescent="0.25">
      <c r="A138" s="207"/>
      <c r="B138" s="1"/>
      <c r="C138" s="72"/>
      <c r="D138" s="51"/>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52"/>
      <c r="AC138" s="52"/>
      <c r="AD138" s="52"/>
      <c r="AE138" s="52"/>
      <c r="AF138" s="52"/>
      <c r="AG138" s="52"/>
      <c r="AH138" s="52"/>
      <c r="AI138" s="53"/>
      <c r="AJ138" s="52"/>
      <c r="AK138" s="52"/>
      <c r="AL138" s="52"/>
      <c r="AM138" s="52"/>
      <c r="AN138" s="52"/>
      <c r="AO138" s="52"/>
      <c r="AP138" s="52"/>
      <c r="AQ138" s="52"/>
      <c r="AR138" s="52"/>
      <c r="AS138" s="52"/>
      <c r="AT138" s="52"/>
      <c r="AU138" s="52"/>
      <c r="AV138" s="53"/>
      <c r="AW138" s="56"/>
      <c r="AX138" s="56"/>
      <c r="AY138" s="56"/>
      <c r="AZ138" s="56"/>
      <c r="BA138" s="56"/>
      <c r="BB138" s="56"/>
      <c r="BC138" s="56"/>
      <c r="BD138" s="56"/>
      <c r="BE138" s="56"/>
      <c r="BF138" s="56"/>
      <c r="BG138" s="57"/>
      <c r="BH138" s="58"/>
      <c r="BI138" s="58"/>
      <c r="BJ138" s="58"/>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58"/>
      <c r="FG138" s="58"/>
      <c r="FH138" s="58"/>
      <c r="FI138" s="58"/>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c r="IK138" s="56"/>
      <c r="IL138" s="56"/>
      <c r="IM138" s="56"/>
      <c r="IN138" s="56"/>
      <c r="IO138" s="56"/>
      <c r="IP138" s="56"/>
      <c r="IQ138" s="56"/>
      <c r="IR138" s="56"/>
      <c r="IS138" s="56"/>
      <c r="IT138" s="56"/>
      <c r="IU138" s="56"/>
      <c r="IV138" s="56"/>
      <c r="IW138" s="56"/>
      <c r="IX138" s="56"/>
      <c r="IY138" s="56"/>
      <c r="IZ138" s="56"/>
      <c r="JA138" s="56"/>
      <c r="JB138" s="56"/>
      <c r="JC138" s="56"/>
      <c r="JD138" s="56"/>
      <c r="JE138" s="56"/>
      <c r="JF138" s="56"/>
      <c r="JG138" s="56"/>
      <c r="JH138" s="56"/>
      <c r="JI138" s="56"/>
      <c r="JJ138" s="56"/>
      <c r="JK138" s="56"/>
      <c r="JL138" s="56"/>
      <c r="JM138" s="56"/>
      <c r="JN138" s="56"/>
      <c r="JO138" s="56"/>
      <c r="JP138" s="52"/>
      <c r="JQ138" s="52"/>
      <c r="JR138" s="52"/>
      <c r="JS138" s="52"/>
      <c r="JT138" s="52"/>
      <c r="JU138" s="52"/>
      <c r="JV138" s="52"/>
      <c r="JW138" s="52"/>
      <c r="JX138" s="52"/>
      <c r="JY138" s="52"/>
      <c r="JZ138" s="52"/>
      <c r="KA138" s="52"/>
      <c r="KB138" s="52"/>
      <c r="KC138" s="52"/>
      <c r="KD138" s="52"/>
      <c r="KE138" s="52"/>
      <c r="KF138" s="52"/>
      <c r="KG138" s="52"/>
      <c r="KH138" s="52"/>
      <c r="KI138" s="52"/>
      <c r="KJ138" s="52"/>
      <c r="KK138" s="52"/>
      <c r="KL138" s="52"/>
      <c r="KM138" s="52"/>
      <c r="KN138" s="52"/>
      <c r="KO138" s="52"/>
      <c r="KP138" s="52"/>
      <c r="KQ138" s="17"/>
      <c r="KR138" s="17"/>
      <c r="KS138" s="17"/>
      <c r="KT138" s="17"/>
      <c r="KU138" s="17"/>
      <c r="KV138" s="17"/>
      <c r="KW138" s="52"/>
      <c r="KX138" s="52"/>
      <c r="KY138" s="52"/>
      <c r="KZ138" s="52"/>
      <c r="LA138" s="52"/>
      <c r="LB138" s="52"/>
      <c r="LC138" s="52"/>
      <c r="LD138" s="52"/>
      <c r="LE138" s="52"/>
      <c r="LF138" s="52"/>
      <c r="LG138" s="52"/>
      <c r="LH138" s="52"/>
      <c r="LI138" s="52"/>
      <c r="LJ138" s="52"/>
      <c r="LK138" s="52"/>
      <c r="LL138" s="52"/>
      <c r="LM138" s="17"/>
      <c r="LN138" s="17"/>
      <c r="LO138" s="17"/>
      <c r="LP138" s="17"/>
      <c r="LQ138" s="17"/>
      <c r="LR138" s="17"/>
      <c r="LS138" s="69"/>
      <c r="LU138" s="38"/>
      <c r="LV138" s="38"/>
      <c r="LW138" s="38"/>
      <c r="LX138" s="38"/>
      <c r="LY138" s="38"/>
      <c r="LZ138" s="38"/>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c r="NQ138" s="38"/>
      <c r="NR138" s="38"/>
      <c r="NS138" s="38"/>
      <c r="NT138" s="38"/>
      <c r="NU138" s="38"/>
      <c r="NV138" s="38"/>
      <c r="NW138" s="38"/>
      <c r="NX138" s="38"/>
      <c r="NY138" s="38"/>
      <c r="NZ138" s="38"/>
      <c r="OA138" s="38"/>
      <c r="OB138" s="38"/>
      <c r="OC138" s="38"/>
      <c r="OD138" s="38"/>
      <c r="OE138" s="38"/>
      <c r="OF138" s="38"/>
      <c r="OG138" s="38"/>
      <c r="OH138" s="38"/>
      <c r="OI138" s="38"/>
      <c r="OJ138" s="38"/>
      <c r="OK138" s="38"/>
      <c r="OL138" s="38"/>
      <c r="OM138" s="38"/>
      <c r="ON138" s="38"/>
      <c r="OO138" s="38"/>
      <c r="OP138" s="38"/>
      <c r="OQ138" s="38"/>
      <c r="OR138" s="38"/>
      <c r="OS138" s="38"/>
      <c r="OT138" s="38"/>
      <c r="OU138" s="38"/>
      <c r="OV138" s="38"/>
      <c r="OW138" s="38"/>
      <c r="OX138" s="38"/>
      <c r="OY138" s="38"/>
      <c r="OZ138" s="38"/>
      <c r="PA138" s="38"/>
      <c r="PB138" s="38"/>
      <c r="PC138" s="38"/>
      <c r="PD138" s="38"/>
      <c r="PE138" s="38"/>
      <c r="PF138" s="38"/>
      <c r="PG138" s="38"/>
      <c r="PH138" s="38"/>
      <c r="PI138" s="38"/>
      <c r="PJ138" s="38"/>
      <c r="PK138" s="38"/>
      <c r="PL138" s="38"/>
      <c r="PM138" s="38"/>
    </row>
    <row r="139" spans="1:429" s="68" customFormat="1" x14ac:dyDescent="0.25">
      <c r="A139" s="207"/>
      <c r="B139" s="1"/>
      <c r="C139" s="72"/>
      <c r="D139" s="51"/>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52"/>
      <c r="AC139" s="52"/>
      <c r="AD139" s="52"/>
      <c r="AE139" s="52"/>
      <c r="AF139" s="52"/>
      <c r="AG139" s="52"/>
      <c r="AH139" s="52"/>
      <c r="AI139" s="53"/>
      <c r="AJ139" s="52"/>
      <c r="AK139" s="52"/>
      <c r="AL139" s="52"/>
      <c r="AM139" s="52"/>
      <c r="AN139" s="52"/>
      <c r="AO139" s="52"/>
      <c r="AP139" s="52"/>
      <c r="AQ139" s="52"/>
      <c r="AR139" s="52"/>
      <c r="AS139" s="52"/>
      <c r="AT139" s="52"/>
      <c r="AU139" s="52"/>
      <c r="AV139" s="53"/>
      <c r="AW139" s="56"/>
      <c r="AX139" s="56"/>
      <c r="AY139" s="56"/>
      <c r="AZ139" s="56"/>
      <c r="BA139" s="56"/>
      <c r="BB139" s="56"/>
      <c r="BC139" s="56"/>
      <c r="BD139" s="56"/>
      <c r="BE139" s="56"/>
      <c r="BF139" s="56"/>
      <c r="BG139" s="57"/>
      <c r="BH139" s="58"/>
      <c r="BI139" s="58"/>
      <c r="BJ139" s="58"/>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58"/>
      <c r="FG139" s="58"/>
      <c r="FH139" s="58"/>
      <c r="FI139" s="58"/>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c r="IJ139" s="56"/>
      <c r="IK139" s="56"/>
      <c r="IL139" s="56"/>
      <c r="IM139" s="56"/>
      <c r="IN139" s="56"/>
      <c r="IO139" s="56"/>
      <c r="IP139" s="56"/>
      <c r="IQ139" s="56"/>
      <c r="IR139" s="56"/>
      <c r="IS139" s="56"/>
      <c r="IT139" s="56"/>
      <c r="IU139" s="56"/>
      <c r="IV139" s="56"/>
      <c r="IW139" s="56"/>
      <c r="IX139" s="56"/>
      <c r="IY139" s="56"/>
      <c r="IZ139" s="56"/>
      <c r="JA139" s="56"/>
      <c r="JB139" s="56"/>
      <c r="JC139" s="56"/>
      <c r="JD139" s="56"/>
      <c r="JE139" s="56"/>
      <c r="JF139" s="56"/>
      <c r="JG139" s="56"/>
      <c r="JH139" s="56"/>
      <c r="JI139" s="56"/>
      <c r="JJ139" s="56"/>
      <c r="JK139" s="56"/>
      <c r="JL139" s="56"/>
      <c r="JM139" s="56"/>
      <c r="JN139" s="56"/>
      <c r="JO139" s="56"/>
      <c r="JP139" s="52"/>
      <c r="JQ139" s="52"/>
      <c r="JR139" s="52"/>
      <c r="JS139" s="52"/>
      <c r="JT139" s="52"/>
      <c r="JU139" s="52"/>
      <c r="JV139" s="52"/>
      <c r="JW139" s="52"/>
      <c r="JX139" s="52"/>
      <c r="JY139" s="52"/>
      <c r="JZ139" s="52"/>
      <c r="KA139" s="52"/>
      <c r="KB139" s="52"/>
      <c r="KC139" s="52"/>
      <c r="KD139" s="52"/>
      <c r="KE139" s="52"/>
      <c r="KF139" s="52"/>
      <c r="KG139" s="52"/>
      <c r="KH139" s="52"/>
      <c r="KI139" s="52"/>
      <c r="KJ139" s="52"/>
      <c r="KK139" s="52"/>
      <c r="KL139" s="52"/>
      <c r="KM139" s="52"/>
      <c r="KN139" s="52"/>
      <c r="KO139" s="52"/>
      <c r="KP139" s="52"/>
      <c r="KQ139" s="17"/>
      <c r="KR139" s="17"/>
      <c r="KS139" s="17"/>
      <c r="KT139" s="17"/>
      <c r="KU139" s="17"/>
      <c r="KV139" s="17"/>
      <c r="KW139" s="52"/>
      <c r="KX139" s="52"/>
      <c r="KY139" s="52"/>
      <c r="KZ139" s="52"/>
      <c r="LA139" s="52"/>
      <c r="LB139" s="52"/>
      <c r="LC139" s="52"/>
      <c r="LD139" s="52"/>
      <c r="LE139" s="52"/>
      <c r="LF139" s="52"/>
      <c r="LG139" s="52"/>
      <c r="LH139" s="52"/>
      <c r="LI139" s="52"/>
      <c r="LJ139" s="52"/>
      <c r="LK139" s="52"/>
      <c r="LL139" s="52"/>
      <c r="LM139" s="17"/>
      <c r="LN139" s="17"/>
      <c r="LO139" s="17"/>
      <c r="LP139" s="17"/>
      <c r="LQ139" s="17"/>
      <c r="LR139" s="17"/>
      <c r="LS139" s="69"/>
      <c r="LU139" s="38"/>
      <c r="LV139" s="38"/>
      <c r="LW139" s="38"/>
      <c r="LX139" s="38"/>
      <c r="LY139" s="38"/>
      <c r="LZ139" s="38"/>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c r="NQ139" s="38"/>
      <c r="NR139" s="38"/>
      <c r="NS139" s="38"/>
      <c r="NT139" s="38"/>
      <c r="NU139" s="38"/>
      <c r="NV139" s="38"/>
      <c r="NW139" s="38"/>
      <c r="NX139" s="38"/>
      <c r="NY139" s="38"/>
      <c r="NZ139" s="38"/>
      <c r="OA139" s="38"/>
      <c r="OB139" s="38"/>
      <c r="OC139" s="38"/>
      <c r="OD139" s="38"/>
      <c r="OE139" s="38"/>
      <c r="OF139" s="38"/>
      <c r="OG139" s="38"/>
      <c r="OH139" s="38"/>
      <c r="OI139" s="38"/>
      <c r="OJ139" s="38"/>
      <c r="OK139" s="38"/>
      <c r="OL139" s="38"/>
      <c r="OM139" s="38"/>
      <c r="ON139" s="38"/>
      <c r="OO139" s="38"/>
      <c r="OP139" s="38"/>
      <c r="OQ139" s="38"/>
      <c r="OR139" s="38"/>
      <c r="OS139" s="38"/>
      <c r="OT139" s="38"/>
      <c r="OU139" s="38"/>
      <c r="OV139" s="38"/>
      <c r="OW139" s="38"/>
      <c r="OX139" s="38"/>
      <c r="OY139" s="38"/>
      <c r="OZ139" s="38"/>
      <c r="PA139" s="38"/>
      <c r="PB139" s="38"/>
      <c r="PC139" s="38"/>
      <c r="PD139" s="38"/>
      <c r="PE139" s="38"/>
      <c r="PF139" s="38"/>
      <c r="PG139" s="38"/>
      <c r="PH139" s="38"/>
      <c r="PI139" s="38"/>
      <c r="PJ139" s="38"/>
      <c r="PK139" s="38"/>
      <c r="PL139" s="38"/>
      <c r="PM139" s="38"/>
    </row>
    <row r="140" spans="1:429" s="68" customFormat="1" x14ac:dyDescent="0.25">
      <c r="A140" s="207"/>
      <c r="B140" s="1"/>
      <c r="C140" s="72"/>
      <c r="D140" s="51"/>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52"/>
      <c r="AC140" s="52"/>
      <c r="AD140" s="52"/>
      <c r="AE140" s="52"/>
      <c r="AF140" s="52"/>
      <c r="AG140" s="52"/>
      <c r="AH140" s="52"/>
      <c r="AI140" s="53"/>
      <c r="AJ140" s="52"/>
      <c r="AK140" s="52"/>
      <c r="AL140" s="52"/>
      <c r="AM140" s="52"/>
      <c r="AN140" s="52"/>
      <c r="AO140" s="52"/>
      <c r="AP140" s="52"/>
      <c r="AQ140" s="52"/>
      <c r="AR140" s="52"/>
      <c r="AS140" s="52"/>
      <c r="AT140" s="52"/>
      <c r="AU140" s="52"/>
      <c r="AV140" s="53"/>
      <c r="AW140" s="56"/>
      <c r="AX140" s="56"/>
      <c r="AY140" s="56"/>
      <c r="AZ140" s="56"/>
      <c r="BA140" s="56"/>
      <c r="BB140" s="56"/>
      <c r="BC140" s="56"/>
      <c r="BD140" s="56"/>
      <c r="BE140" s="56"/>
      <c r="BF140" s="56"/>
      <c r="BG140" s="57"/>
      <c r="BH140" s="58"/>
      <c r="BI140" s="58"/>
      <c r="BJ140" s="58"/>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58"/>
      <c r="FG140" s="58"/>
      <c r="FH140" s="58"/>
      <c r="FI140" s="58"/>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c r="IK140" s="56"/>
      <c r="IL140" s="56"/>
      <c r="IM140" s="56"/>
      <c r="IN140" s="56"/>
      <c r="IO140" s="56"/>
      <c r="IP140" s="56"/>
      <c r="IQ140" s="56"/>
      <c r="IR140" s="56"/>
      <c r="IS140" s="56"/>
      <c r="IT140" s="56"/>
      <c r="IU140" s="56"/>
      <c r="IV140" s="56"/>
      <c r="IW140" s="56"/>
      <c r="IX140" s="56"/>
      <c r="IY140" s="56"/>
      <c r="IZ140" s="56"/>
      <c r="JA140" s="56"/>
      <c r="JB140" s="56"/>
      <c r="JC140" s="56"/>
      <c r="JD140" s="56"/>
      <c r="JE140" s="56"/>
      <c r="JF140" s="56"/>
      <c r="JG140" s="56"/>
      <c r="JH140" s="56"/>
      <c r="JI140" s="56"/>
      <c r="JJ140" s="56"/>
      <c r="JK140" s="56"/>
      <c r="JL140" s="56"/>
      <c r="JM140" s="56"/>
      <c r="JN140" s="56"/>
      <c r="JO140" s="56"/>
      <c r="JP140" s="52"/>
      <c r="JQ140" s="52"/>
      <c r="JR140" s="52"/>
      <c r="JS140" s="52"/>
      <c r="JT140" s="52"/>
      <c r="JU140" s="52"/>
      <c r="JV140" s="52"/>
      <c r="JW140" s="52"/>
      <c r="JX140" s="52"/>
      <c r="JY140" s="52"/>
      <c r="JZ140" s="52"/>
      <c r="KA140" s="52"/>
      <c r="KB140" s="52"/>
      <c r="KC140" s="52"/>
      <c r="KD140" s="52"/>
      <c r="KE140" s="52"/>
      <c r="KF140" s="52"/>
      <c r="KG140" s="52"/>
      <c r="KH140" s="52"/>
      <c r="KI140" s="52"/>
      <c r="KJ140" s="52"/>
      <c r="KK140" s="52"/>
      <c r="KL140" s="52"/>
      <c r="KM140" s="52"/>
      <c r="KN140" s="52"/>
      <c r="KO140" s="52"/>
      <c r="KP140" s="52"/>
      <c r="KQ140" s="17"/>
      <c r="KR140" s="17"/>
      <c r="KS140" s="17"/>
      <c r="KT140" s="17"/>
      <c r="KU140" s="17"/>
      <c r="KV140" s="17"/>
      <c r="KW140" s="52"/>
      <c r="KX140" s="52"/>
      <c r="KY140" s="52"/>
      <c r="KZ140" s="52"/>
      <c r="LA140" s="52"/>
      <c r="LB140" s="52"/>
      <c r="LC140" s="52"/>
      <c r="LD140" s="52"/>
      <c r="LE140" s="52"/>
      <c r="LF140" s="52"/>
      <c r="LG140" s="52"/>
      <c r="LH140" s="52"/>
      <c r="LI140" s="52"/>
      <c r="LJ140" s="52"/>
      <c r="LK140" s="52"/>
      <c r="LL140" s="52"/>
      <c r="LM140" s="17"/>
      <c r="LN140" s="17"/>
      <c r="LO140" s="17"/>
      <c r="LP140" s="17"/>
      <c r="LQ140" s="17"/>
      <c r="LR140" s="17"/>
      <c r="LS140" s="69"/>
      <c r="LU140" s="38"/>
      <c r="LV140" s="38"/>
      <c r="LW140" s="38"/>
      <c r="LX140" s="38"/>
      <c r="LY140" s="38"/>
      <c r="LZ140" s="38"/>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c r="NQ140" s="38"/>
      <c r="NR140" s="38"/>
      <c r="NS140" s="38"/>
      <c r="NT140" s="38"/>
      <c r="NU140" s="38"/>
      <c r="NV140" s="38"/>
      <c r="NW140" s="38"/>
      <c r="NX140" s="38"/>
      <c r="NY140" s="38"/>
      <c r="NZ140" s="38"/>
      <c r="OA140" s="38"/>
      <c r="OB140" s="38"/>
      <c r="OC140" s="38"/>
      <c r="OD140" s="38"/>
      <c r="OE140" s="38"/>
      <c r="OF140" s="38"/>
      <c r="OG140" s="38"/>
      <c r="OH140" s="38"/>
      <c r="OI140" s="38"/>
      <c r="OJ140" s="38"/>
      <c r="OK140" s="38"/>
      <c r="OL140" s="38"/>
      <c r="OM140" s="38"/>
      <c r="ON140" s="38"/>
      <c r="OO140" s="38"/>
      <c r="OP140" s="38"/>
      <c r="OQ140" s="38"/>
      <c r="OR140" s="38"/>
      <c r="OS140" s="38"/>
      <c r="OT140" s="38"/>
      <c r="OU140" s="38"/>
      <c r="OV140" s="38"/>
      <c r="OW140" s="38"/>
      <c r="OX140" s="38"/>
      <c r="OY140" s="38"/>
      <c r="OZ140" s="38"/>
      <c r="PA140" s="38"/>
      <c r="PB140" s="38"/>
      <c r="PC140" s="38"/>
      <c r="PD140" s="38"/>
      <c r="PE140" s="38"/>
      <c r="PF140" s="38"/>
      <c r="PG140" s="38"/>
      <c r="PH140" s="38"/>
      <c r="PI140" s="38"/>
      <c r="PJ140" s="38"/>
      <c r="PK140" s="38"/>
      <c r="PL140" s="38"/>
      <c r="PM140" s="38"/>
    </row>
    <row r="141" spans="1:429" s="68" customFormat="1" x14ac:dyDescent="0.25">
      <c r="A141" s="207"/>
      <c r="B141" s="1"/>
      <c r="C141" s="72"/>
      <c r="D141" s="51"/>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52"/>
      <c r="AC141" s="52"/>
      <c r="AD141" s="52"/>
      <c r="AE141" s="52"/>
      <c r="AF141" s="52"/>
      <c r="AG141" s="52"/>
      <c r="AH141" s="52"/>
      <c r="AI141" s="53"/>
      <c r="AJ141" s="52"/>
      <c r="AK141" s="52"/>
      <c r="AL141" s="52"/>
      <c r="AM141" s="52"/>
      <c r="AN141" s="52"/>
      <c r="AO141" s="52"/>
      <c r="AP141" s="52"/>
      <c r="AQ141" s="52"/>
      <c r="AR141" s="52"/>
      <c r="AS141" s="52"/>
      <c r="AT141" s="52"/>
      <c r="AU141" s="52"/>
      <c r="AV141" s="53"/>
      <c r="AW141" s="56"/>
      <c r="AX141" s="56"/>
      <c r="AY141" s="56"/>
      <c r="AZ141" s="56"/>
      <c r="BA141" s="56"/>
      <c r="BB141" s="56"/>
      <c r="BC141" s="56"/>
      <c r="BD141" s="56"/>
      <c r="BE141" s="56"/>
      <c r="BF141" s="56"/>
      <c r="BG141" s="57"/>
      <c r="BH141" s="58"/>
      <c r="BI141" s="58"/>
      <c r="BJ141" s="58"/>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58"/>
      <c r="FG141" s="58"/>
      <c r="FH141" s="58"/>
      <c r="FI141" s="58"/>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6"/>
      <c r="GQ141" s="56"/>
      <c r="GR141" s="56"/>
      <c r="GS141" s="56"/>
      <c r="GT141" s="56"/>
      <c r="GU141" s="56"/>
      <c r="GV141" s="56"/>
      <c r="GW141" s="56"/>
      <c r="GX141" s="56"/>
      <c r="GY141" s="56"/>
      <c r="GZ141" s="56"/>
      <c r="HA141" s="56"/>
      <c r="HB141" s="56"/>
      <c r="HC141" s="56"/>
      <c r="HD141" s="56"/>
      <c r="HE141" s="56"/>
      <c r="HF141" s="56"/>
      <c r="HG141" s="56"/>
      <c r="HH141" s="56"/>
      <c r="HI141" s="56"/>
      <c r="HJ141" s="56"/>
      <c r="HK141" s="56"/>
      <c r="HL141" s="56"/>
      <c r="HM141" s="56"/>
      <c r="HN141" s="56"/>
      <c r="HO141" s="56"/>
      <c r="HP141" s="56"/>
      <c r="HQ141" s="56"/>
      <c r="HR141" s="56"/>
      <c r="HS141" s="56"/>
      <c r="HT141" s="56"/>
      <c r="HU141" s="56"/>
      <c r="HV141" s="56"/>
      <c r="HW141" s="56"/>
      <c r="HX141" s="56"/>
      <c r="HY141" s="56"/>
      <c r="HZ141" s="56"/>
      <c r="IA141" s="56"/>
      <c r="IB141" s="56"/>
      <c r="IC141" s="56"/>
      <c r="ID141" s="56"/>
      <c r="IE141" s="56"/>
      <c r="IF141" s="56"/>
      <c r="IG141" s="56"/>
      <c r="IH141" s="56"/>
      <c r="II141" s="56"/>
      <c r="IJ141" s="56"/>
      <c r="IK141" s="56"/>
      <c r="IL141" s="56"/>
      <c r="IM141" s="56"/>
      <c r="IN141" s="56"/>
      <c r="IO141" s="56"/>
      <c r="IP141" s="56"/>
      <c r="IQ141" s="56"/>
      <c r="IR141" s="56"/>
      <c r="IS141" s="56"/>
      <c r="IT141" s="56"/>
      <c r="IU141" s="56"/>
      <c r="IV141" s="56"/>
      <c r="IW141" s="56"/>
      <c r="IX141" s="56"/>
      <c r="IY141" s="56"/>
      <c r="IZ141" s="56"/>
      <c r="JA141" s="56"/>
      <c r="JB141" s="56"/>
      <c r="JC141" s="56"/>
      <c r="JD141" s="56"/>
      <c r="JE141" s="56"/>
      <c r="JF141" s="56"/>
      <c r="JG141" s="56"/>
      <c r="JH141" s="56"/>
      <c r="JI141" s="56"/>
      <c r="JJ141" s="56"/>
      <c r="JK141" s="56"/>
      <c r="JL141" s="56"/>
      <c r="JM141" s="56"/>
      <c r="JN141" s="56"/>
      <c r="JO141" s="56"/>
      <c r="JP141" s="52"/>
      <c r="JQ141" s="52"/>
      <c r="JR141" s="52"/>
      <c r="JS141" s="52"/>
      <c r="JT141" s="52"/>
      <c r="JU141" s="52"/>
      <c r="JV141" s="52"/>
      <c r="JW141" s="52"/>
      <c r="JX141" s="52"/>
      <c r="JY141" s="52"/>
      <c r="JZ141" s="52"/>
      <c r="KA141" s="52"/>
      <c r="KB141" s="52"/>
      <c r="KC141" s="52"/>
      <c r="KD141" s="52"/>
      <c r="KE141" s="52"/>
      <c r="KF141" s="52"/>
      <c r="KG141" s="52"/>
      <c r="KH141" s="52"/>
      <c r="KI141" s="52"/>
      <c r="KJ141" s="52"/>
      <c r="KK141" s="52"/>
      <c r="KL141" s="52"/>
      <c r="KM141" s="52"/>
      <c r="KN141" s="52"/>
      <c r="KO141" s="52"/>
      <c r="KP141" s="52"/>
      <c r="KQ141" s="17"/>
      <c r="KR141" s="17"/>
      <c r="KS141" s="17"/>
      <c r="KT141" s="17"/>
      <c r="KU141" s="17"/>
      <c r="KV141" s="17"/>
      <c r="KW141" s="52"/>
      <c r="KX141" s="52"/>
      <c r="KY141" s="52"/>
      <c r="KZ141" s="52"/>
      <c r="LA141" s="52"/>
      <c r="LB141" s="52"/>
      <c r="LC141" s="52"/>
      <c r="LD141" s="52"/>
      <c r="LE141" s="52"/>
      <c r="LF141" s="52"/>
      <c r="LG141" s="52"/>
      <c r="LH141" s="52"/>
      <c r="LI141" s="52"/>
      <c r="LJ141" s="52"/>
      <c r="LK141" s="52"/>
      <c r="LL141" s="52"/>
      <c r="LM141" s="17"/>
      <c r="LN141" s="17"/>
      <c r="LO141" s="17"/>
      <c r="LP141" s="17"/>
      <c r="LQ141" s="17"/>
      <c r="LR141" s="17"/>
      <c r="LS141" s="69"/>
      <c r="LU141" s="38"/>
      <c r="LV141" s="38"/>
      <c r="LW141" s="38"/>
      <c r="LX141" s="38"/>
      <c r="LY141" s="38"/>
      <c r="LZ141" s="38"/>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c r="NQ141" s="38"/>
      <c r="NR141" s="38"/>
      <c r="NS141" s="38"/>
      <c r="NT141" s="38"/>
      <c r="NU141" s="38"/>
      <c r="NV141" s="38"/>
      <c r="NW141" s="38"/>
      <c r="NX141" s="38"/>
      <c r="NY141" s="38"/>
      <c r="NZ141" s="38"/>
      <c r="OA141" s="38"/>
      <c r="OB141" s="38"/>
      <c r="OC141" s="38"/>
      <c r="OD141" s="38"/>
      <c r="OE141" s="38"/>
      <c r="OF141" s="38"/>
      <c r="OG141" s="38"/>
      <c r="OH141" s="38"/>
      <c r="OI141" s="38"/>
      <c r="OJ141" s="38"/>
      <c r="OK141" s="38"/>
      <c r="OL141" s="38"/>
      <c r="OM141" s="38"/>
      <c r="ON141" s="38"/>
      <c r="OO141" s="38"/>
      <c r="OP141" s="38"/>
      <c r="OQ141" s="38"/>
      <c r="OR141" s="38"/>
      <c r="OS141" s="38"/>
      <c r="OT141" s="38"/>
      <c r="OU141" s="38"/>
      <c r="OV141" s="38"/>
      <c r="OW141" s="38"/>
      <c r="OX141" s="38"/>
      <c r="OY141" s="38"/>
      <c r="OZ141" s="38"/>
      <c r="PA141" s="38"/>
      <c r="PB141" s="38"/>
      <c r="PC141" s="38"/>
      <c r="PD141" s="38"/>
      <c r="PE141" s="38"/>
      <c r="PF141" s="38"/>
      <c r="PG141" s="38"/>
      <c r="PH141" s="38"/>
      <c r="PI141" s="38"/>
      <c r="PJ141" s="38"/>
      <c r="PK141" s="38"/>
      <c r="PL141" s="38"/>
      <c r="PM141" s="38"/>
    </row>
    <row r="142" spans="1:429" s="68" customFormat="1" x14ac:dyDescent="0.25">
      <c r="A142" s="207"/>
      <c r="B142" s="1"/>
      <c r="C142" s="72"/>
      <c r="D142" s="51"/>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52"/>
      <c r="AC142" s="52"/>
      <c r="AD142" s="52"/>
      <c r="AE142" s="52"/>
      <c r="AF142" s="52"/>
      <c r="AG142" s="52"/>
      <c r="AH142" s="52"/>
      <c r="AI142" s="53"/>
      <c r="AJ142" s="52"/>
      <c r="AK142" s="52"/>
      <c r="AL142" s="52"/>
      <c r="AM142" s="52"/>
      <c r="AN142" s="52"/>
      <c r="AO142" s="52"/>
      <c r="AP142" s="52"/>
      <c r="AQ142" s="52"/>
      <c r="AR142" s="52"/>
      <c r="AS142" s="52"/>
      <c r="AT142" s="52"/>
      <c r="AU142" s="52"/>
      <c r="AV142" s="53"/>
      <c r="AW142" s="56"/>
      <c r="AX142" s="56"/>
      <c r="AY142" s="56"/>
      <c r="AZ142" s="56"/>
      <c r="BA142" s="56"/>
      <c r="BB142" s="56"/>
      <c r="BC142" s="56"/>
      <c r="BD142" s="56"/>
      <c r="BE142" s="56"/>
      <c r="BF142" s="56"/>
      <c r="BG142" s="57"/>
      <c r="BH142" s="58"/>
      <c r="BI142" s="58"/>
      <c r="BJ142" s="58"/>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58"/>
      <c r="FG142" s="58"/>
      <c r="FH142" s="58"/>
      <c r="FI142" s="58"/>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c r="IJ142" s="56"/>
      <c r="IK142" s="56"/>
      <c r="IL142" s="56"/>
      <c r="IM142" s="56"/>
      <c r="IN142" s="56"/>
      <c r="IO142" s="56"/>
      <c r="IP142" s="56"/>
      <c r="IQ142" s="56"/>
      <c r="IR142" s="56"/>
      <c r="IS142" s="56"/>
      <c r="IT142" s="56"/>
      <c r="IU142" s="56"/>
      <c r="IV142" s="56"/>
      <c r="IW142" s="56"/>
      <c r="IX142" s="56"/>
      <c r="IY142" s="56"/>
      <c r="IZ142" s="56"/>
      <c r="JA142" s="56"/>
      <c r="JB142" s="56"/>
      <c r="JC142" s="56"/>
      <c r="JD142" s="56"/>
      <c r="JE142" s="56"/>
      <c r="JF142" s="56"/>
      <c r="JG142" s="56"/>
      <c r="JH142" s="56"/>
      <c r="JI142" s="56"/>
      <c r="JJ142" s="56"/>
      <c r="JK142" s="56"/>
      <c r="JL142" s="56"/>
      <c r="JM142" s="56"/>
      <c r="JN142" s="56"/>
      <c r="JO142" s="56"/>
      <c r="JP142" s="52"/>
      <c r="JQ142" s="52"/>
      <c r="JR142" s="52"/>
      <c r="JS142" s="52"/>
      <c r="JT142" s="52"/>
      <c r="JU142" s="52"/>
      <c r="JV142" s="52"/>
      <c r="JW142" s="52"/>
      <c r="JX142" s="52"/>
      <c r="JY142" s="52"/>
      <c r="JZ142" s="52"/>
      <c r="KA142" s="52"/>
      <c r="KB142" s="52"/>
      <c r="KC142" s="52"/>
      <c r="KD142" s="52"/>
      <c r="KE142" s="52"/>
      <c r="KF142" s="52"/>
      <c r="KG142" s="52"/>
      <c r="KH142" s="52"/>
      <c r="KI142" s="52"/>
      <c r="KJ142" s="52"/>
      <c r="KK142" s="52"/>
      <c r="KL142" s="52"/>
      <c r="KM142" s="52"/>
      <c r="KN142" s="52"/>
      <c r="KO142" s="52"/>
      <c r="KP142" s="52"/>
      <c r="KQ142" s="17"/>
      <c r="KR142" s="17"/>
      <c r="KS142" s="17"/>
      <c r="KT142" s="17"/>
      <c r="KU142" s="17"/>
      <c r="KV142" s="17"/>
      <c r="KW142" s="52"/>
      <c r="KX142" s="52"/>
      <c r="KY142" s="52"/>
      <c r="KZ142" s="52"/>
      <c r="LA142" s="52"/>
      <c r="LB142" s="52"/>
      <c r="LC142" s="52"/>
      <c r="LD142" s="52"/>
      <c r="LE142" s="52"/>
      <c r="LF142" s="52"/>
      <c r="LG142" s="52"/>
      <c r="LH142" s="52"/>
      <c r="LI142" s="52"/>
      <c r="LJ142" s="52"/>
      <c r="LK142" s="52"/>
      <c r="LL142" s="52"/>
      <c r="LM142" s="17"/>
      <c r="LN142" s="17"/>
      <c r="LO142" s="17"/>
      <c r="LP142" s="17"/>
      <c r="LQ142" s="17"/>
      <c r="LR142" s="17"/>
      <c r="LS142" s="69"/>
      <c r="LU142" s="38"/>
      <c r="LV142" s="38"/>
      <c r="LW142" s="38"/>
      <c r="LX142" s="38"/>
      <c r="LY142" s="38"/>
      <c r="LZ142" s="38"/>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c r="NQ142" s="38"/>
      <c r="NR142" s="38"/>
      <c r="NS142" s="38"/>
      <c r="NT142" s="38"/>
      <c r="NU142" s="38"/>
      <c r="NV142" s="38"/>
      <c r="NW142" s="38"/>
      <c r="NX142" s="38"/>
      <c r="NY142" s="38"/>
      <c r="NZ142" s="38"/>
      <c r="OA142" s="38"/>
      <c r="OB142" s="38"/>
      <c r="OC142" s="38"/>
      <c r="OD142" s="38"/>
      <c r="OE142" s="38"/>
      <c r="OF142" s="38"/>
      <c r="OG142" s="38"/>
      <c r="OH142" s="38"/>
      <c r="OI142" s="38"/>
      <c r="OJ142" s="38"/>
      <c r="OK142" s="38"/>
      <c r="OL142" s="38"/>
      <c r="OM142" s="38"/>
      <c r="ON142" s="38"/>
      <c r="OO142" s="38"/>
      <c r="OP142" s="38"/>
      <c r="OQ142" s="38"/>
      <c r="OR142" s="38"/>
      <c r="OS142" s="38"/>
      <c r="OT142" s="38"/>
      <c r="OU142" s="38"/>
      <c r="OV142" s="38"/>
      <c r="OW142" s="38"/>
      <c r="OX142" s="38"/>
      <c r="OY142" s="38"/>
      <c r="OZ142" s="38"/>
      <c r="PA142" s="38"/>
      <c r="PB142" s="38"/>
      <c r="PC142" s="38"/>
      <c r="PD142" s="38"/>
      <c r="PE142" s="38"/>
      <c r="PF142" s="38"/>
      <c r="PG142" s="38"/>
      <c r="PH142" s="38"/>
      <c r="PI142" s="38"/>
      <c r="PJ142" s="38"/>
      <c r="PK142" s="38"/>
      <c r="PL142" s="38"/>
      <c r="PM142" s="38"/>
    </row>
    <row r="143" spans="1:429" s="68" customFormat="1" x14ac:dyDescent="0.25">
      <c r="A143" s="207"/>
      <c r="B143" s="1"/>
      <c r="C143" s="72"/>
      <c r="D143" s="51"/>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52"/>
      <c r="AC143" s="52"/>
      <c r="AD143" s="52"/>
      <c r="AE143" s="52"/>
      <c r="AF143" s="52"/>
      <c r="AG143" s="52"/>
      <c r="AH143" s="52"/>
      <c r="AI143" s="53"/>
      <c r="AJ143" s="52"/>
      <c r="AK143" s="52"/>
      <c r="AL143" s="52"/>
      <c r="AM143" s="52"/>
      <c r="AN143" s="52"/>
      <c r="AO143" s="52"/>
      <c r="AP143" s="52"/>
      <c r="AQ143" s="52"/>
      <c r="AR143" s="52"/>
      <c r="AS143" s="52"/>
      <c r="AT143" s="52"/>
      <c r="AU143" s="52"/>
      <c r="AV143" s="53"/>
      <c r="AW143" s="56"/>
      <c r="AX143" s="56"/>
      <c r="AY143" s="56"/>
      <c r="AZ143" s="56"/>
      <c r="BA143" s="56"/>
      <c r="BB143" s="56"/>
      <c r="BC143" s="56"/>
      <c r="BD143" s="56"/>
      <c r="BE143" s="56"/>
      <c r="BF143" s="56"/>
      <c r="BG143" s="57"/>
      <c r="BH143" s="58"/>
      <c r="BI143" s="58"/>
      <c r="BJ143" s="58"/>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58"/>
      <c r="FG143" s="58"/>
      <c r="FH143" s="58"/>
      <c r="FI143" s="58"/>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c r="IJ143" s="56"/>
      <c r="IK143" s="56"/>
      <c r="IL143" s="56"/>
      <c r="IM143" s="56"/>
      <c r="IN143" s="56"/>
      <c r="IO143" s="56"/>
      <c r="IP143" s="56"/>
      <c r="IQ143" s="56"/>
      <c r="IR143" s="56"/>
      <c r="IS143" s="56"/>
      <c r="IT143" s="56"/>
      <c r="IU143" s="56"/>
      <c r="IV143" s="56"/>
      <c r="IW143" s="56"/>
      <c r="IX143" s="56"/>
      <c r="IY143" s="56"/>
      <c r="IZ143" s="56"/>
      <c r="JA143" s="56"/>
      <c r="JB143" s="56"/>
      <c r="JC143" s="56"/>
      <c r="JD143" s="56"/>
      <c r="JE143" s="56"/>
      <c r="JF143" s="56"/>
      <c r="JG143" s="56"/>
      <c r="JH143" s="56"/>
      <c r="JI143" s="56"/>
      <c r="JJ143" s="56"/>
      <c r="JK143" s="56"/>
      <c r="JL143" s="56"/>
      <c r="JM143" s="56"/>
      <c r="JN143" s="56"/>
      <c r="JO143" s="56"/>
      <c r="JP143" s="52"/>
      <c r="JQ143" s="52"/>
      <c r="JR143" s="52"/>
      <c r="JS143" s="52"/>
      <c r="JT143" s="52"/>
      <c r="JU143" s="52"/>
      <c r="JV143" s="52"/>
      <c r="JW143" s="52"/>
      <c r="JX143" s="52"/>
      <c r="JY143" s="52"/>
      <c r="JZ143" s="52"/>
      <c r="KA143" s="52"/>
      <c r="KB143" s="52"/>
      <c r="KC143" s="52"/>
      <c r="KD143" s="52"/>
      <c r="KE143" s="52"/>
      <c r="KF143" s="52"/>
      <c r="KG143" s="52"/>
      <c r="KH143" s="52"/>
      <c r="KI143" s="52"/>
      <c r="KJ143" s="52"/>
      <c r="KK143" s="52"/>
      <c r="KL143" s="52"/>
      <c r="KM143" s="52"/>
      <c r="KN143" s="52"/>
      <c r="KO143" s="52"/>
      <c r="KP143" s="52"/>
      <c r="KQ143" s="17"/>
      <c r="KR143" s="17"/>
      <c r="KS143" s="17"/>
      <c r="KT143" s="17"/>
      <c r="KU143" s="17"/>
      <c r="KV143" s="17"/>
      <c r="KW143" s="52"/>
      <c r="KX143" s="52"/>
      <c r="KY143" s="52"/>
      <c r="KZ143" s="52"/>
      <c r="LA143" s="52"/>
      <c r="LB143" s="52"/>
      <c r="LC143" s="52"/>
      <c r="LD143" s="52"/>
      <c r="LE143" s="52"/>
      <c r="LF143" s="52"/>
      <c r="LG143" s="52"/>
      <c r="LH143" s="52"/>
      <c r="LI143" s="52"/>
      <c r="LJ143" s="52"/>
      <c r="LK143" s="52"/>
      <c r="LL143" s="52"/>
      <c r="LM143" s="17"/>
      <c r="LN143" s="17"/>
      <c r="LO143" s="17"/>
      <c r="LP143" s="17"/>
      <c r="LQ143" s="17"/>
      <c r="LR143" s="17"/>
      <c r="LS143" s="69"/>
      <c r="LU143" s="38"/>
      <c r="LV143" s="38"/>
      <c r="LW143" s="38"/>
      <c r="LX143" s="38"/>
      <c r="LY143" s="38"/>
      <c r="LZ143" s="38"/>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c r="NQ143" s="38"/>
      <c r="NR143" s="38"/>
      <c r="NS143" s="38"/>
      <c r="NT143" s="38"/>
      <c r="NU143" s="38"/>
      <c r="NV143" s="38"/>
      <c r="NW143" s="38"/>
      <c r="NX143" s="38"/>
      <c r="NY143" s="38"/>
      <c r="NZ143" s="38"/>
      <c r="OA143" s="38"/>
      <c r="OB143" s="38"/>
      <c r="OC143" s="38"/>
      <c r="OD143" s="38"/>
      <c r="OE143" s="38"/>
      <c r="OF143" s="38"/>
      <c r="OG143" s="38"/>
      <c r="OH143" s="38"/>
      <c r="OI143" s="38"/>
      <c r="OJ143" s="38"/>
      <c r="OK143" s="38"/>
      <c r="OL143" s="38"/>
      <c r="OM143" s="38"/>
      <c r="ON143" s="38"/>
      <c r="OO143" s="38"/>
      <c r="OP143" s="38"/>
      <c r="OQ143" s="38"/>
      <c r="OR143" s="38"/>
      <c r="OS143" s="38"/>
      <c r="OT143" s="38"/>
      <c r="OU143" s="38"/>
      <c r="OV143" s="38"/>
      <c r="OW143" s="38"/>
      <c r="OX143" s="38"/>
      <c r="OY143" s="38"/>
      <c r="OZ143" s="38"/>
      <c r="PA143" s="38"/>
      <c r="PB143" s="38"/>
      <c r="PC143" s="38"/>
      <c r="PD143" s="38"/>
      <c r="PE143" s="38"/>
      <c r="PF143" s="38"/>
      <c r="PG143" s="38"/>
      <c r="PH143" s="38"/>
      <c r="PI143" s="38"/>
      <c r="PJ143" s="38"/>
      <c r="PK143" s="38"/>
      <c r="PL143" s="38"/>
      <c r="PM143" s="38"/>
    </row>
    <row r="144" spans="1:429" s="68" customFormat="1" x14ac:dyDescent="0.25">
      <c r="A144" s="207"/>
      <c r="B144" s="1"/>
      <c r="C144" s="72"/>
      <c r="D144" s="51"/>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52"/>
      <c r="AC144" s="52"/>
      <c r="AD144" s="52"/>
      <c r="AE144" s="52"/>
      <c r="AF144" s="52"/>
      <c r="AG144" s="52"/>
      <c r="AH144" s="52"/>
      <c r="AI144" s="53"/>
      <c r="AJ144" s="52"/>
      <c r="AK144" s="52"/>
      <c r="AL144" s="52"/>
      <c r="AM144" s="52"/>
      <c r="AN144" s="52"/>
      <c r="AO144" s="52"/>
      <c r="AP144" s="52"/>
      <c r="AQ144" s="52"/>
      <c r="AR144" s="52"/>
      <c r="AS144" s="52"/>
      <c r="AT144" s="52"/>
      <c r="AU144" s="52"/>
      <c r="AV144" s="53"/>
      <c r="AW144" s="56"/>
      <c r="AX144" s="56"/>
      <c r="AY144" s="56"/>
      <c r="AZ144" s="56"/>
      <c r="BA144" s="56"/>
      <c r="BB144" s="56"/>
      <c r="BC144" s="56"/>
      <c r="BD144" s="56"/>
      <c r="BE144" s="56"/>
      <c r="BF144" s="56"/>
      <c r="BG144" s="57"/>
      <c r="BH144" s="58"/>
      <c r="BI144" s="58"/>
      <c r="BJ144" s="58"/>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58"/>
      <c r="FG144" s="58"/>
      <c r="FH144" s="58"/>
      <c r="FI144" s="58"/>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c r="IJ144" s="56"/>
      <c r="IK144" s="56"/>
      <c r="IL144" s="56"/>
      <c r="IM144" s="56"/>
      <c r="IN144" s="56"/>
      <c r="IO144" s="56"/>
      <c r="IP144" s="56"/>
      <c r="IQ144" s="56"/>
      <c r="IR144" s="56"/>
      <c r="IS144" s="56"/>
      <c r="IT144" s="56"/>
      <c r="IU144" s="56"/>
      <c r="IV144" s="56"/>
      <c r="IW144" s="56"/>
      <c r="IX144" s="56"/>
      <c r="IY144" s="56"/>
      <c r="IZ144" s="56"/>
      <c r="JA144" s="56"/>
      <c r="JB144" s="56"/>
      <c r="JC144" s="56"/>
      <c r="JD144" s="56"/>
      <c r="JE144" s="56"/>
      <c r="JF144" s="56"/>
      <c r="JG144" s="56"/>
      <c r="JH144" s="56"/>
      <c r="JI144" s="56"/>
      <c r="JJ144" s="56"/>
      <c r="JK144" s="56"/>
      <c r="JL144" s="56"/>
      <c r="JM144" s="56"/>
      <c r="JN144" s="56"/>
      <c r="JO144" s="56"/>
      <c r="JP144" s="52"/>
      <c r="JQ144" s="52"/>
      <c r="JR144" s="52"/>
      <c r="JS144" s="52"/>
      <c r="JT144" s="52"/>
      <c r="JU144" s="52"/>
      <c r="JV144" s="52"/>
      <c r="JW144" s="52"/>
      <c r="JX144" s="52"/>
      <c r="JY144" s="52"/>
      <c r="JZ144" s="52"/>
      <c r="KA144" s="52"/>
      <c r="KB144" s="52"/>
      <c r="KC144" s="52"/>
      <c r="KD144" s="52"/>
      <c r="KE144" s="52"/>
      <c r="KF144" s="52"/>
      <c r="KG144" s="52"/>
      <c r="KH144" s="52"/>
      <c r="KI144" s="52"/>
      <c r="KJ144" s="52"/>
      <c r="KK144" s="52"/>
      <c r="KL144" s="52"/>
      <c r="KM144" s="52"/>
      <c r="KN144" s="52"/>
      <c r="KO144" s="52"/>
      <c r="KP144" s="52"/>
      <c r="KQ144" s="17"/>
      <c r="KR144" s="17"/>
      <c r="KS144" s="17"/>
      <c r="KT144" s="17"/>
      <c r="KU144" s="17"/>
      <c r="KV144" s="17"/>
      <c r="KW144" s="52"/>
      <c r="KX144" s="52"/>
      <c r="KY144" s="52"/>
      <c r="KZ144" s="52"/>
      <c r="LA144" s="52"/>
      <c r="LB144" s="52"/>
      <c r="LC144" s="52"/>
      <c r="LD144" s="52"/>
      <c r="LE144" s="52"/>
      <c r="LF144" s="52"/>
      <c r="LG144" s="52"/>
      <c r="LH144" s="52"/>
      <c r="LI144" s="52"/>
      <c r="LJ144" s="52"/>
      <c r="LK144" s="52"/>
      <c r="LL144" s="52"/>
      <c r="LM144" s="17"/>
      <c r="LN144" s="17"/>
      <c r="LO144" s="17"/>
      <c r="LP144" s="17"/>
      <c r="LQ144" s="17"/>
      <c r="LR144" s="17"/>
      <c r="LS144" s="69"/>
      <c r="LU144" s="38"/>
      <c r="LV144" s="38"/>
      <c r="LW144" s="38"/>
      <c r="LX144" s="38"/>
      <c r="LY144" s="38"/>
      <c r="LZ144" s="38"/>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c r="NQ144" s="38"/>
      <c r="NR144" s="38"/>
      <c r="NS144" s="38"/>
      <c r="NT144" s="38"/>
      <c r="NU144" s="38"/>
      <c r="NV144" s="38"/>
      <c r="NW144" s="38"/>
      <c r="NX144" s="38"/>
      <c r="NY144" s="38"/>
      <c r="NZ144" s="38"/>
      <c r="OA144" s="38"/>
      <c r="OB144" s="38"/>
      <c r="OC144" s="38"/>
      <c r="OD144" s="38"/>
      <c r="OE144" s="38"/>
      <c r="OF144" s="38"/>
      <c r="OG144" s="38"/>
      <c r="OH144" s="38"/>
      <c r="OI144" s="38"/>
      <c r="OJ144" s="38"/>
      <c r="OK144" s="38"/>
      <c r="OL144" s="38"/>
      <c r="OM144" s="38"/>
      <c r="ON144" s="38"/>
      <c r="OO144" s="38"/>
      <c r="OP144" s="38"/>
      <c r="OQ144" s="38"/>
      <c r="OR144" s="38"/>
      <c r="OS144" s="38"/>
      <c r="OT144" s="38"/>
      <c r="OU144" s="38"/>
      <c r="OV144" s="38"/>
      <c r="OW144" s="38"/>
      <c r="OX144" s="38"/>
      <c r="OY144" s="38"/>
      <c r="OZ144" s="38"/>
      <c r="PA144" s="38"/>
      <c r="PB144" s="38"/>
      <c r="PC144" s="38"/>
      <c r="PD144" s="38"/>
      <c r="PE144" s="38"/>
      <c r="PF144" s="38"/>
      <c r="PG144" s="38"/>
      <c r="PH144" s="38"/>
      <c r="PI144" s="38"/>
      <c r="PJ144" s="38"/>
      <c r="PK144" s="38"/>
      <c r="PL144" s="38"/>
      <c r="PM144" s="38"/>
    </row>
    <row r="145" spans="1:429" s="68" customFormat="1" x14ac:dyDescent="0.25">
      <c r="A145" s="207"/>
      <c r="B145" s="1"/>
      <c r="C145" s="72"/>
      <c r="D145" s="51"/>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52"/>
      <c r="AC145" s="52"/>
      <c r="AD145" s="52"/>
      <c r="AE145" s="52"/>
      <c r="AF145" s="52"/>
      <c r="AG145" s="52"/>
      <c r="AH145" s="52"/>
      <c r="AI145" s="53"/>
      <c r="AJ145" s="52"/>
      <c r="AK145" s="52"/>
      <c r="AL145" s="52"/>
      <c r="AM145" s="52"/>
      <c r="AN145" s="52"/>
      <c r="AO145" s="52"/>
      <c r="AP145" s="52"/>
      <c r="AQ145" s="52"/>
      <c r="AR145" s="52"/>
      <c r="AS145" s="52"/>
      <c r="AT145" s="52"/>
      <c r="AU145" s="52"/>
      <c r="AV145" s="53"/>
      <c r="AW145" s="56"/>
      <c r="AX145" s="56"/>
      <c r="AY145" s="56"/>
      <c r="AZ145" s="56"/>
      <c r="BA145" s="56"/>
      <c r="BB145" s="56"/>
      <c r="BC145" s="56"/>
      <c r="BD145" s="56"/>
      <c r="BE145" s="56"/>
      <c r="BF145" s="56"/>
      <c r="BG145" s="57"/>
      <c r="BH145" s="58"/>
      <c r="BI145" s="58"/>
      <c r="BJ145" s="58"/>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58"/>
      <c r="FG145" s="58"/>
      <c r="FH145" s="58"/>
      <c r="FI145" s="58"/>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c r="IN145" s="56"/>
      <c r="IO145" s="56"/>
      <c r="IP145" s="56"/>
      <c r="IQ145" s="56"/>
      <c r="IR145" s="56"/>
      <c r="IS145" s="56"/>
      <c r="IT145" s="56"/>
      <c r="IU145" s="56"/>
      <c r="IV145" s="56"/>
      <c r="IW145" s="56"/>
      <c r="IX145" s="56"/>
      <c r="IY145" s="56"/>
      <c r="IZ145" s="56"/>
      <c r="JA145" s="56"/>
      <c r="JB145" s="56"/>
      <c r="JC145" s="56"/>
      <c r="JD145" s="56"/>
      <c r="JE145" s="56"/>
      <c r="JF145" s="56"/>
      <c r="JG145" s="56"/>
      <c r="JH145" s="56"/>
      <c r="JI145" s="56"/>
      <c r="JJ145" s="56"/>
      <c r="JK145" s="56"/>
      <c r="JL145" s="56"/>
      <c r="JM145" s="56"/>
      <c r="JN145" s="56"/>
      <c r="JO145" s="56"/>
      <c r="JP145" s="52"/>
      <c r="JQ145" s="52"/>
      <c r="JR145" s="52"/>
      <c r="JS145" s="52"/>
      <c r="JT145" s="52"/>
      <c r="JU145" s="52"/>
      <c r="JV145" s="52"/>
      <c r="JW145" s="52"/>
      <c r="JX145" s="52"/>
      <c r="JY145" s="52"/>
      <c r="JZ145" s="52"/>
      <c r="KA145" s="52"/>
      <c r="KB145" s="52"/>
      <c r="KC145" s="52"/>
      <c r="KD145" s="52"/>
      <c r="KE145" s="52"/>
      <c r="KF145" s="52"/>
      <c r="KG145" s="52"/>
      <c r="KH145" s="52"/>
      <c r="KI145" s="52"/>
      <c r="KJ145" s="52"/>
      <c r="KK145" s="52"/>
      <c r="KL145" s="52"/>
      <c r="KM145" s="52"/>
      <c r="KN145" s="52"/>
      <c r="KO145" s="52"/>
      <c r="KP145" s="52"/>
      <c r="KQ145" s="17"/>
      <c r="KR145" s="17"/>
      <c r="KS145" s="17"/>
      <c r="KT145" s="17"/>
      <c r="KU145" s="17"/>
      <c r="KV145" s="17"/>
      <c r="KW145" s="52"/>
      <c r="KX145" s="52"/>
      <c r="KY145" s="52"/>
      <c r="KZ145" s="52"/>
      <c r="LA145" s="52"/>
      <c r="LB145" s="52"/>
      <c r="LC145" s="52"/>
      <c r="LD145" s="52"/>
      <c r="LE145" s="52"/>
      <c r="LF145" s="52"/>
      <c r="LG145" s="52"/>
      <c r="LH145" s="52"/>
      <c r="LI145" s="52"/>
      <c r="LJ145" s="52"/>
      <c r="LK145" s="52"/>
      <c r="LL145" s="52"/>
      <c r="LM145" s="17"/>
      <c r="LN145" s="17"/>
      <c r="LO145" s="17"/>
      <c r="LP145" s="17"/>
      <c r="LQ145" s="17"/>
      <c r="LR145" s="17"/>
      <c r="LS145" s="69"/>
      <c r="LU145" s="38"/>
      <c r="LV145" s="38"/>
      <c r="LW145" s="38"/>
      <c r="LX145" s="38"/>
      <c r="LY145" s="38"/>
      <c r="LZ145" s="38"/>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c r="NQ145" s="38"/>
      <c r="NR145" s="38"/>
      <c r="NS145" s="38"/>
      <c r="NT145" s="38"/>
      <c r="NU145" s="38"/>
      <c r="NV145" s="38"/>
      <c r="NW145" s="38"/>
      <c r="NX145" s="38"/>
      <c r="NY145" s="38"/>
      <c r="NZ145" s="38"/>
      <c r="OA145" s="38"/>
      <c r="OB145" s="38"/>
      <c r="OC145" s="38"/>
      <c r="OD145" s="38"/>
      <c r="OE145" s="38"/>
      <c r="OF145" s="38"/>
      <c r="OG145" s="38"/>
      <c r="OH145" s="38"/>
      <c r="OI145" s="38"/>
      <c r="OJ145" s="38"/>
      <c r="OK145" s="38"/>
      <c r="OL145" s="38"/>
      <c r="OM145" s="38"/>
      <c r="ON145" s="38"/>
      <c r="OO145" s="38"/>
      <c r="OP145" s="38"/>
      <c r="OQ145" s="38"/>
      <c r="OR145" s="38"/>
      <c r="OS145" s="38"/>
      <c r="OT145" s="38"/>
      <c r="OU145" s="38"/>
      <c r="OV145" s="38"/>
      <c r="OW145" s="38"/>
      <c r="OX145" s="38"/>
      <c r="OY145" s="38"/>
      <c r="OZ145" s="38"/>
      <c r="PA145" s="38"/>
      <c r="PB145" s="38"/>
      <c r="PC145" s="38"/>
      <c r="PD145" s="38"/>
      <c r="PE145" s="38"/>
      <c r="PF145" s="38"/>
      <c r="PG145" s="38"/>
      <c r="PH145" s="38"/>
      <c r="PI145" s="38"/>
      <c r="PJ145" s="38"/>
      <c r="PK145" s="38"/>
      <c r="PL145" s="38"/>
      <c r="PM145" s="38"/>
    </row>
    <row r="146" spans="1:429" s="68" customFormat="1" x14ac:dyDescent="0.25">
      <c r="A146" s="207"/>
      <c r="B146" s="1"/>
      <c r="C146" s="72"/>
      <c r="D146" s="51"/>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52"/>
      <c r="AC146" s="52"/>
      <c r="AD146" s="52"/>
      <c r="AE146" s="52"/>
      <c r="AF146" s="52"/>
      <c r="AG146" s="52"/>
      <c r="AH146" s="52"/>
      <c r="AI146" s="53"/>
      <c r="AJ146" s="52"/>
      <c r="AK146" s="52"/>
      <c r="AL146" s="52"/>
      <c r="AM146" s="52"/>
      <c r="AN146" s="52"/>
      <c r="AO146" s="52"/>
      <c r="AP146" s="52"/>
      <c r="AQ146" s="52"/>
      <c r="AR146" s="52"/>
      <c r="AS146" s="52"/>
      <c r="AT146" s="52"/>
      <c r="AU146" s="52"/>
      <c r="AV146" s="53"/>
      <c r="AW146" s="56"/>
      <c r="AX146" s="56"/>
      <c r="AY146" s="56"/>
      <c r="AZ146" s="56"/>
      <c r="BA146" s="56"/>
      <c r="BB146" s="56"/>
      <c r="BC146" s="56"/>
      <c r="BD146" s="56"/>
      <c r="BE146" s="56"/>
      <c r="BF146" s="56"/>
      <c r="BG146" s="57"/>
      <c r="BH146" s="58"/>
      <c r="BI146" s="58"/>
      <c r="BJ146" s="58"/>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58"/>
      <c r="FG146" s="58"/>
      <c r="FH146" s="58"/>
      <c r="FI146" s="58"/>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c r="IJ146" s="56"/>
      <c r="IK146" s="56"/>
      <c r="IL146" s="56"/>
      <c r="IM146" s="56"/>
      <c r="IN146" s="56"/>
      <c r="IO146" s="56"/>
      <c r="IP146" s="56"/>
      <c r="IQ146" s="56"/>
      <c r="IR146" s="56"/>
      <c r="IS146" s="56"/>
      <c r="IT146" s="56"/>
      <c r="IU146" s="56"/>
      <c r="IV146" s="56"/>
      <c r="IW146" s="56"/>
      <c r="IX146" s="56"/>
      <c r="IY146" s="56"/>
      <c r="IZ146" s="56"/>
      <c r="JA146" s="56"/>
      <c r="JB146" s="56"/>
      <c r="JC146" s="56"/>
      <c r="JD146" s="56"/>
      <c r="JE146" s="56"/>
      <c r="JF146" s="56"/>
      <c r="JG146" s="56"/>
      <c r="JH146" s="56"/>
      <c r="JI146" s="56"/>
      <c r="JJ146" s="56"/>
      <c r="JK146" s="56"/>
      <c r="JL146" s="56"/>
      <c r="JM146" s="56"/>
      <c r="JN146" s="56"/>
      <c r="JO146" s="56"/>
      <c r="JP146" s="52"/>
      <c r="JQ146" s="52"/>
      <c r="JR146" s="52"/>
      <c r="JS146" s="52"/>
      <c r="JT146" s="52"/>
      <c r="JU146" s="52"/>
      <c r="JV146" s="52"/>
      <c r="JW146" s="52"/>
      <c r="JX146" s="52"/>
      <c r="JY146" s="52"/>
      <c r="JZ146" s="52"/>
      <c r="KA146" s="52"/>
      <c r="KB146" s="52"/>
      <c r="KC146" s="52"/>
      <c r="KD146" s="52"/>
      <c r="KE146" s="52"/>
      <c r="KF146" s="52"/>
      <c r="KG146" s="52"/>
      <c r="KH146" s="52"/>
      <c r="KI146" s="52"/>
      <c r="KJ146" s="52"/>
      <c r="KK146" s="52"/>
      <c r="KL146" s="52"/>
      <c r="KM146" s="52"/>
      <c r="KN146" s="52"/>
      <c r="KO146" s="52"/>
      <c r="KP146" s="52"/>
      <c r="KQ146" s="17"/>
      <c r="KR146" s="17"/>
      <c r="KS146" s="17"/>
      <c r="KT146" s="17"/>
      <c r="KU146" s="17"/>
      <c r="KV146" s="17"/>
      <c r="KW146" s="52"/>
      <c r="KX146" s="52"/>
      <c r="KY146" s="52"/>
      <c r="KZ146" s="52"/>
      <c r="LA146" s="52"/>
      <c r="LB146" s="52"/>
      <c r="LC146" s="52"/>
      <c r="LD146" s="52"/>
      <c r="LE146" s="52"/>
      <c r="LF146" s="52"/>
      <c r="LG146" s="52"/>
      <c r="LH146" s="52"/>
      <c r="LI146" s="52"/>
      <c r="LJ146" s="52"/>
      <c r="LK146" s="52"/>
      <c r="LL146" s="52"/>
      <c r="LM146" s="17"/>
      <c r="LN146" s="17"/>
      <c r="LO146" s="17"/>
      <c r="LP146" s="17"/>
      <c r="LQ146" s="17"/>
      <c r="LR146" s="17"/>
      <c r="LS146" s="69"/>
      <c r="LU146" s="38"/>
      <c r="LV146" s="38"/>
      <c r="LW146" s="38"/>
      <c r="LX146" s="38"/>
      <c r="LY146" s="38"/>
      <c r="LZ146" s="38"/>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c r="NQ146" s="38"/>
      <c r="NR146" s="38"/>
      <c r="NS146" s="38"/>
      <c r="NT146" s="38"/>
      <c r="NU146" s="38"/>
      <c r="NV146" s="38"/>
      <c r="NW146" s="38"/>
      <c r="NX146" s="38"/>
      <c r="NY146" s="38"/>
      <c r="NZ146" s="38"/>
      <c r="OA146" s="38"/>
      <c r="OB146" s="38"/>
      <c r="OC146" s="38"/>
      <c r="OD146" s="38"/>
      <c r="OE146" s="38"/>
      <c r="OF146" s="38"/>
      <c r="OG146" s="38"/>
      <c r="OH146" s="38"/>
      <c r="OI146" s="38"/>
      <c r="OJ146" s="38"/>
      <c r="OK146" s="38"/>
      <c r="OL146" s="38"/>
      <c r="OM146" s="38"/>
      <c r="ON146" s="38"/>
      <c r="OO146" s="38"/>
      <c r="OP146" s="38"/>
      <c r="OQ146" s="38"/>
      <c r="OR146" s="38"/>
      <c r="OS146" s="38"/>
      <c r="OT146" s="38"/>
      <c r="OU146" s="38"/>
      <c r="OV146" s="38"/>
      <c r="OW146" s="38"/>
      <c r="OX146" s="38"/>
      <c r="OY146" s="38"/>
      <c r="OZ146" s="38"/>
      <c r="PA146" s="38"/>
      <c r="PB146" s="38"/>
      <c r="PC146" s="38"/>
      <c r="PD146" s="38"/>
      <c r="PE146" s="38"/>
      <c r="PF146" s="38"/>
      <c r="PG146" s="38"/>
      <c r="PH146" s="38"/>
      <c r="PI146" s="38"/>
      <c r="PJ146" s="38"/>
      <c r="PK146" s="38"/>
      <c r="PL146" s="38"/>
      <c r="PM146" s="38"/>
    </row>
    <row r="147" spans="1:429" s="68" customFormat="1" x14ac:dyDescent="0.25">
      <c r="A147" s="207"/>
      <c r="B147" s="1"/>
      <c r="C147" s="72"/>
      <c r="D147" s="51"/>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52"/>
      <c r="AC147" s="52"/>
      <c r="AD147" s="52"/>
      <c r="AE147" s="52"/>
      <c r="AF147" s="52"/>
      <c r="AG147" s="52"/>
      <c r="AH147" s="52"/>
      <c r="AI147" s="53"/>
      <c r="AJ147" s="52"/>
      <c r="AK147" s="52"/>
      <c r="AL147" s="52"/>
      <c r="AM147" s="52"/>
      <c r="AN147" s="52"/>
      <c r="AO147" s="52"/>
      <c r="AP147" s="52"/>
      <c r="AQ147" s="52"/>
      <c r="AR147" s="52"/>
      <c r="AS147" s="52"/>
      <c r="AT147" s="52"/>
      <c r="AU147" s="52"/>
      <c r="AV147" s="53"/>
      <c r="AW147" s="56"/>
      <c r="AX147" s="56"/>
      <c r="AY147" s="56"/>
      <c r="AZ147" s="56"/>
      <c r="BA147" s="56"/>
      <c r="BB147" s="56"/>
      <c r="BC147" s="56"/>
      <c r="BD147" s="56"/>
      <c r="BE147" s="56"/>
      <c r="BF147" s="56"/>
      <c r="BG147" s="57"/>
      <c r="BH147" s="58"/>
      <c r="BI147" s="58"/>
      <c r="BJ147" s="58"/>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58"/>
      <c r="FG147" s="58"/>
      <c r="FH147" s="58"/>
      <c r="FI147" s="58"/>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c r="IN147" s="56"/>
      <c r="IO147" s="56"/>
      <c r="IP147" s="56"/>
      <c r="IQ147" s="56"/>
      <c r="IR147" s="56"/>
      <c r="IS147" s="56"/>
      <c r="IT147" s="56"/>
      <c r="IU147" s="56"/>
      <c r="IV147" s="56"/>
      <c r="IW147" s="56"/>
      <c r="IX147" s="56"/>
      <c r="IY147" s="56"/>
      <c r="IZ147" s="56"/>
      <c r="JA147" s="56"/>
      <c r="JB147" s="56"/>
      <c r="JC147" s="56"/>
      <c r="JD147" s="56"/>
      <c r="JE147" s="56"/>
      <c r="JF147" s="56"/>
      <c r="JG147" s="56"/>
      <c r="JH147" s="56"/>
      <c r="JI147" s="56"/>
      <c r="JJ147" s="56"/>
      <c r="JK147" s="56"/>
      <c r="JL147" s="56"/>
      <c r="JM147" s="56"/>
      <c r="JN147" s="56"/>
      <c r="JO147" s="56"/>
      <c r="JP147" s="52"/>
      <c r="JQ147" s="52"/>
      <c r="JR147" s="52"/>
      <c r="JS147" s="52"/>
      <c r="JT147" s="52"/>
      <c r="JU147" s="52"/>
      <c r="JV147" s="52"/>
      <c r="JW147" s="52"/>
      <c r="JX147" s="52"/>
      <c r="JY147" s="52"/>
      <c r="JZ147" s="52"/>
      <c r="KA147" s="52"/>
      <c r="KB147" s="52"/>
      <c r="KC147" s="52"/>
      <c r="KD147" s="52"/>
      <c r="KE147" s="52"/>
      <c r="KF147" s="52"/>
      <c r="KG147" s="52"/>
      <c r="KH147" s="52"/>
      <c r="KI147" s="52"/>
      <c r="KJ147" s="52"/>
      <c r="KK147" s="52"/>
      <c r="KL147" s="52"/>
      <c r="KM147" s="52"/>
      <c r="KN147" s="52"/>
      <c r="KO147" s="52"/>
      <c r="KP147" s="52"/>
      <c r="KQ147" s="17"/>
      <c r="KR147" s="17"/>
      <c r="KS147" s="17"/>
      <c r="KT147" s="17"/>
      <c r="KU147" s="17"/>
      <c r="KV147" s="17"/>
      <c r="KW147" s="52"/>
      <c r="KX147" s="52"/>
      <c r="KY147" s="52"/>
      <c r="KZ147" s="52"/>
      <c r="LA147" s="52"/>
      <c r="LB147" s="52"/>
      <c r="LC147" s="52"/>
      <c r="LD147" s="52"/>
      <c r="LE147" s="52"/>
      <c r="LF147" s="52"/>
      <c r="LG147" s="52"/>
      <c r="LH147" s="52"/>
      <c r="LI147" s="52"/>
      <c r="LJ147" s="52"/>
      <c r="LK147" s="52"/>
      <c r="LL147" s="52"/>
      <c r="LM147" s="17"/>
      <c r="LN147" s="17"/>
      <c r="LO147" s="17"/>
      <c r="LP147" s="17"/>
      <c r="LQ147" s="17"/>
      <c r="LR147" s="17"/>
      <c r="LS147" s="69"/>
      <c r="LU147" s="38"/>
      <c r="LV147" s="38"/>
      <c r="LW147" s="38"/>
      <c r="LX147" s="38"/>
      <c r="LY147" s="38"/>
      <c r="LZ147" s="38"/>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c r="NQ147" s="38"/>
      <c r="NR147" s="38"/>
      <c r="NS147" s="38"/>
      <c r="NT147" s="38"/>
      <c r="NU147" s="38"/>
      <c r="NV147" s="38"/>
      <c r="NW147" s="38"/>
      <c r="NX147" s="38"/>
      <c r="NY147" s="38"/>
      <c r="NZ147" s="38"/>
      <c r="OA147" s="38"/>
      <c r="OB147" s="38"/>
      <c r="OC147" s="38"/>
      <c r="OD147" s="38"/>
      <c r="OE147" s="38"/>
      <c r="OF147" s="38"/>
      <c r="OG147" s="38"/>
      <c r="OH147" s="38"/>
      <c r="OI147" s="38"/>
      <c r="OJ147" s="38"/>
      <c r="OK147" s="38"/>
      <c r="OL147" s="38"/>
      <c r="OM147" s="38"/>
      <c r="ON147" s="38"/>
      <c r="OO147" s="38"/>
      <c r="OP147" s="38"/>
      <c r="OQ147" s="38"/>
      <c r="OR147" s="38"/>
      <c r="OS147" s="38"/>
      <c r="OT147" s="38"/>
      <c r="OU147" s="38"/>
      <c r="OV147" s="38"/>
      <c r="OW147" s="38"/>
      <c r="OX147" s="38"/>
      <c r="OY147" s="38"/>
      <c r="OZ147" s="38"/>
      <c r="PA147" s="38"/>
      <c r="PB147" s="38"/>
      <c r="PC147" s="38"/>
      <c r="PD147" s="38"/>
      <c r="PE147" s="38"/>
      <c r="PF147" s="38"/>
      <c r="PG147" s="38"/>
      <c r="PH147" s="38"/>
      <c r="PI147" s="38"/>
      <c r="PJ147" s="38"/>
      <c r="PK147" s="38"/>
      <c r="PL147" s="38"/>
      <c r="PM147" s="38"/>
    </row>
    <row r="148" spans="1:429" s="68" customFormat="1" x14ac:dyDescent="0.25">
      <c r="A148" s="207"/>
      <c r="B148" s="1"/>
      <c r="C148" s="72"/>
      <c r="D148" s="51"/>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52"/>
      <c r="AC148" s="52"/>
      <c r="AD148" s="52"/>
      <c r="AE148" s="52"/>
      <c r="AF148" s="52"/>
      <c r="AG148" s="52"/>
      <c r="AH148" s="52"/>
      <c r="AI148" s="53"/>
      <c r="AJ148" s="52"/>
      <c r="AK148" s="52"/>
      <c r="AL148" s="52"/>
      <c r="AM148" s="52"/>
      <c r="AN148" s="52"/>
      <c r="AO148" s="52"/>
      <c r="AP148" s="52"/>
      <c r="AQ148" s="52"/>
      <c r="AR148" s="52"/>
      <c r="AS148" s="52"/>
      <c r="AT148" s="52"/>
      <c r="AU148" s="52"/>
      <c r="AV148" s="53"/>
      <c r="AW148" s="56"/>
      <c r="AX148" s="56"/>
      <c r="AY148" s="56"/>
      <c r="AZ148" s="56"/>
      <c r="BA148" s="56"/>
      <c r="BB148" s="56"/>
      <c r="BC148" s="56"/>
      <c r="BD148" s="56"/>
      <c r="BE148" s="56"/>
      <c r="BF148" s="56"/>
      <c r="BG148" s="57"/>
      <c r="BH148" s="58"/>
      <c r="BI148" s="58"/>
      <c r="BJ148" s="58"/>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58"/>
      <c r="FG148" s="58"/>
      <c r="FH148" s="58"/>
      <c r="FI148" s="58"/>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c r="IK148" s="56"/>
      <c r="IL148" s="56"/>
      <c r="IM148" s="56"/>
      <c r="IN148" s="56"/>
      <c r="IO148" s="56"/>
      <c r="IP148" s="56"/>
      <c r="IQ148" s="56"/>
      <c r="IR148" s="56"/>
      <c r="IS148" s="56"/>
      <c r="IT148" s="56"/>
      <c r="IU148" s="56"/>
      <c r="IV148" s="56"/>
      <c r="IW148" s="56"/>
      <c r="IX148" s="56"/>
      <c r="IY148" s="56"/>
      <c r="IZ148" s="56"/>
      <c r="JA148" s="56"/>
      <c r="JB148" s="56"/>
      <c r="JC148" s="56"/>
      <c r="JD148" s="56"/>
      <c r="JE148" s="56"/>
      <c r="JF148" s="56"/>
      <c r="JG148" s="56"/>
      <c r="JH148" s="56"/>
      <c r="JI148" s="56"/>
      <c r="JJ148" s="56"/>
      <c r="JK148" s="56"/>
      <c r="JL148" s="56"/>
      <c r="JM148" s="56"/>
      <c r="JN148" s="56"/>
      <c r="JO148" s="56"/>
      <c r="JP148" s="52"/>
      <c r="JQ148" s="52"/>
      <c r="JR148" s="52"/>
      <c r="JS148" s="52"/>
      <c r="JT148" s="52"/>
      <c r="JU148" s="52"/>
      <c r="JV148" s="52"/>
      <c r="JW148" s="52"/>
      <c r="JX148" s="52"/>
      <c r="JY148" s="52"/>
      <c r="JZ148" s="52"/>
      <c r="KA148" s="52"/>
      <c r="KB148" s="52"/>
      <c r="KC148" s="52"/>
      <c r="KD148" s="52"/>
      <c r="KE148" s="52"/>
      <c r="KF148" s="52"/>
      <c r="KG148" s="52"/>
      <c r="KH148" s="52"/>
      <c r="KI148" s="52"/>
      <c r="KJ148" s="52"/>
      <c r="KK148" s="52"/>
      <c r="KL148" s="52"/>
      <c r="KM148" s="52"/>
      <c r="KN148" s="52"/>
      <c r="KO148" s="52"/>
      <c r="KP148" s="52"/>
      <c r="KQ148" s="17"/>
      <c r="KR148" s="17"/>
      <c r="KS148" s="17"/>
      <c r="KT148" s="17"/>
      <c r="KU148" s="17"/>
      <c r="KV148" s="17"/>
      <c r="KW148" s="52"/>
      <c r="KX148" s="52"/>
      <c r="KY148" s="52"/>
      <c r="KZ148" s="52"/>
      <c r="LA148" s="52"/>
      <c r="LB148" s="52"/>
      <c r="LC148" s="52"/>
      <c r="LD148" s="52"/>
      <c r="LE148" s="52"/>
      <c r="LF148" s="52"/>
      <c r="LG148" s="52"/>
      <c r="LH148" s="52"/>
      <c r="LI148" s="52"/>
      <c r="LJ148" s="52"/>
      <c r="LK148" s="52"/>
      <c r="LL148" s="52"/>
      <c r="LM148" s="17"/>
      <c r="LN148" s="17"/>
      <c r="LO148" s="17"/>
      <c r="LP148" s="17"/>
      <c r="LQ148" s="17"/>
      <c r="LR148" s="17"/>
      <c r="LS148" s="69"/>
      <c r="LU148" s="38"/>
      <c r="LV148" s="38"/>
      <c r="LW148" s="38"/>
      <c r="LX148" s="38"/>
      <c r="LY148" s="38"/>
      <c r="LZ148" s="38"/>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c r="NQ148" s="38"/>
      <c r="NR148" s="38"/>
      <c r="NS148" s="38"/>
      <c r="NT148" s="38"/>
      <c r="NU148" s="38"/>
      <c r="NV148" s="38"/>
      <c r="NW148" s="38"/>
      <c r="NX148" s="38"/>
      <c r="NY148" s="38"/>
      <c r="NZ148" s="38"/>
      <c r="OA148" s="38"/>
      <c r="OB148" s="38"/>
      <c r="OC148" s="38"/>
      <c r="OD148" s="38"/>
      <c r="OE148" s="38"/>
      <c r="OF148" s="38"/>
      <c r="OG148" s="38"/>
      <c r="OH148" s="38"/>
      <c r="OI148" s="38"/>
      <c r="OJ148" s="38"/>
      <c r="OK148" s="38"/>
      <c r="OL148" s="38"/>
      <c r="OM148" s="38"/>
      <c r="ON148" s="38"/>
      <c r="OO148" s="38"/>
      <c r="OP148" s="38"/>
      <c r="OQ148" s="38"/>
      <c r="OR148" s="38"/>
      <c r="OS148" s="38"/>
      <c r="OT148" s="38"/>
      <c r="OU148" s="38"/>
      <c r="OV148" s="38"/>
      <c r="OW148" s="38"/>
      <c r="OX148" s="38"/>
      <c r="OY148" s="38"/>
      <c r="OZ148" s="38"/>
      <c r="PA148" s="38"/>
      <c r="PB148" s="38"/>
      <c r="PC148" s="38"/>
      <c r="PD148" s="38"/>
      <c r="PE148" s="38"/>
      <c r="PF148" s="38"/>
      <c r="PG148" s="38"/>
      <c r="PH148" s="38"/>
      <c r="PI148" s="38"/>
      <c r="PJ148" s="38"/>
      <c r="PK148" s="38"/>
      <c r="PL148" s="38"/>
      <c r="PM148" s="38"/>
    </row>
    <row r="149" spans="1:429" s="68" customFormat="1" x14ac:dyDescent="0.25">
      <c r="A149" s="207"/>
      <c r="B149" s="1"/>
      <c r="C149" s="72"/>
      <c r="D149" s="51"/>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52"/>
      <c r="AC149" s="52"/>
      <c r="AD149" s="52"/>
      <c r="AE149" s="52"/>
      <c r="AF149" s="52"/>
      <c r="AG149" s="52"/>
      <c r="AH149" s="52"/>
      <c r="AI149" s="53"/>
      <c r="AJ149" s="52"/>
      <c r="AK149" s="52"/>
      <c r="AL149" s="52"/>
      <c r="AM149" s="52"/>
      <c r="AN149" s="52"/>
      <c r="AO149" s="52"/>
      <c r="AP149" s="52"/>
      <c r="AQ149" s="52"/>
      <c r="AR149" s="52"/>
      <c r="AS149" s="52"/>
      <c r="AT149" s="52"/>
      <c r="AU149" s="52"/>
      <c r="AV149" s="53"/>
      <c r="AW149" s="56"/>
      <c r="AX149" s="56"/>
      <c r="AY149" s="56"/>
      <c r="AZ149" s="56"/>
      <c r="BA149" s="56"/>
      <c r="BB149" s="56"/>
      <c r="BC149" s="56"/>
      <c r="BD149" s="56"/>
      <c r="BE149" s="56"/>
      <c r="BF149" s="56"/>
      <c r="BG149" s="57"/>
      <c r="BH149" s="58"/>
      <c r="BI149" s="58"/>
      <c r="BJ149" s="58"/>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58"/>
      <c r="FG149" s="58"/>
      <c r="FH149" s="58"/>
      <c r="FI149" s="58"/>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c r="IK149" s="56"/>
      <c r="IL149" s="56"/>
      <c r="IM149" s="56"/>
      <c r="IN149" s="56"/>
      <c r="IO149" s="56"/>
      <c r="IP149" s="56"/>
      <c r="IQ149" s="56"/>
      <c r="IR149" s="56"/>
      <c r="IS149" s="56"/>
      <c r="IT149" s="56"/>
      <c r="IU149" s="56"/>
      <c r="IV149" s="56"/>
      <c r="IW149" s="56"/>
      <c r="IX149" s="56"/>
      <c r="IY149" s="56"/>
      <c r="IZ149" s="56"/>
      <c r="JA149" s="56"/>
      <c r="JB149" s="56"/>
      <c r="JC149" s="56"/>
      <c r="JD149" s="56"/>
      <c r="JE149" s="56"/>
      <c r="JF149" s="56"/>
      <c r="JG149" s="56"/>
      <c r="JH149" s="56"/>
      <c r="JI149" s="56"/>
      <c r="JJ149" s="56"/>
      <c r="JK149" s="56"/>
      <c r="JL149" s="56"/>
      <c r="JM149" s="56"/>
      <c r="JN149" s="56"/>
      <c r="JO149" s="56"/>
      <c r="JP149" s="52"/>
      <c r="JQ149" s="52"/>
      <c r="JR149" s="52"/>
      <c r="JS149" s="52"/>
      <c r="JT149" s="52"/>
      <c r="JU149" s="52"/>
      <c r="JV149" s="52"/>
      <c r="JW149" s="52"/>
      <c r="JX149" s="52"/>
      <c r="JY149" s="52"/>
      <c r="JZ149" s="52"/>
      <c r="KA149" s="52"/>
      <c r="KB149" s="52"/>
      <c r="KC149" s="52"/>
      <c r="KD149" s="52"/>
      <c r="KE149" s="52"/>
      <c r="KF149" s="52"/>
      <c r="KG149" s="52"/>
      <c r="KH149" s="52"/>
      <c r="KI149" s="52"/>
      <c r="KJ149" s="52"/>
      <c r="KK149" s="52"/>
      <c r="KL149" s="52"/>
      <c r="KM149" s="52"/>
      <c r="KN149" s="52"/>
      <c r="KO149" s="52"/>
      <c r="KP149" s="52"/>
      <c r="KQ149" s="17"/>
      <c r="KR149" s="17"/>
      <c r="KS149" s="17"/>
      <c r="KT149" s="17"/>
      <c r="KU149" s="17"/>
      <c r="KV149" s="17"/>
      <c r="KW149" s="52"/>
      <c r="KX149" s="52"/>
      <c r="KY149" s="52"/>
      <c r="KZ149" s="52"/>
      <c r="LA149" s="52"/>
      <c r="LB149" s="52"/>
      <c r="LC149" s="52"/>
      <c r="LD149" s="52"/>
      <c r="LE149" s="52"/>
      <c r="LF149" s="52"/>
      <c r="LG149" s="52"/>
      <c r="LH149" s="52"/>
      <c r="LI149" s="52"/>
      <c r="LJ149" s="52"/>
      <c r="LK149" s="52"/>
      <c r="LL149" s="52"/>
      <c r="LM149" s="17"/>
      <c r="LN149" s="17"/>
      <c r="LO149" s="17"/>
      <c r="LP149" s="17"/>
      <c r="LQ149" s="17"/>
      <c r="LR149" s="17"/>
      <c r="LS149" s="69"/>
      <c r="LU149" s="38"/>
      <c r="LV149" s="38"/>
      <c r="LW149" s="38"/>
      <c r="LX149" s="38"/>
      <c r="LY149" s="38"/>
      <c r="LZ149" s="38"/>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c r="NQ149" s="38"/>
      <c r="NR149" s="38"/>
      <c r="NS149" s="38"/>
      <c r="NT149" s="38"/>
      <c r="NU149" s="38"/>
      <c r="NV149" s="38"/>
      <c r="NW149" s="38"/>
      <c r="NX149" s="38"/>
      <c r="NY149" s="38"/>
      <c r="NZ149" s="38"/>
      <c r="OA149" s="38"/>
      <c r="OB149" s="38"/>
      <c r="OC149" s="38"/>
      <c r="OD149" s="38"/>
      <c r="OE149" s="38"/>
      <c r="OF149" s="38"/>
      <c r="OG149" s="38"/>
      <c r="OH149" s="38"/>
      <c r="OI149" s="38"/>
      <c r="OJ149" s="38"/>
      <c r="OK149" s="38"/>
      <c r="OL149" s="38"/>
      <c r="OM149" s="38"/>
      <c r="ON149" s="38"/>
      <c r="OO149" s="38"/>
      <c r="OP149" s="38"/>
      <c r="OQ149" s="38"/>
      <c r="OR149" s="38"/>
      <c r="OS149" s="38"/>
      <c r="OT149" s="38"/>
      <c r="OU149" s="38"/>
      <c r="OV149" s="38"/>
      <c r="OW149" s="38"/>
      <c r="OX149" s="38"/>
      <c r="OY149" s="38"/>
      <c r="OZ149" s="38"/>
      <c r="PA149" s="38"/>
      <c r="PB149" s="38"/>
      <c r="PC149" s="38"/>
      <c r="PD149" s="38"/>
      <c r="PE149" s="38"/>
      <c r="PF149" s="38"/>
      <c r="PG149" s="38"/>
      <c r="PH149" s="38"/>
      <c r="PI149" s="38"/>
      <c r="PJ149" s="38"/>
      <c r="PK149" s="38"/>
      <c r="PL149" s="38"/>
      <c r="PM149" s="38"/>
    </row>
    <row r="150" spans="1:429" s="68" customFormat="1" x14ac:dyDescent="0.25">
      <c r="A150" s="207"/>
      <c r="B150" s="1"/>
      <c r="C150" s="72"/>
      <c r="D150" s="51"/>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52"/>
      <c r="AC150" s="52"/>
      <c r="AD150" s="52"/>
      <c r="AE150" s="52"/>
      <c r="AF150" s="52"/>
      <c r="AG150" s="52"/>
      <c r="AH150" s="52"/>
      <c r="AI150" s="53"/>
      <c r="AJ150" s="52"/>
      <c r="AK150" s="52"/>
      <c r="AL150" s="52"/>
      <c r="AM150" s="52"/>
      <c r="AN150" s="52"/>
      <c r="AO150" s="52"/>
      <c r="AP150" s="52"/>
      <c r="AQ150" s="52"/>
      <c r="AR150" s="52"/>
      <c r="AS150" s="52"/>
      <c r="AT150" s="52"/>
      <c r="AU150" s="52"/>
      <c r="AV150" s="53"/>
      <c r="AW150" s="56"/>
      <c r="AX150" s="56"/>
      <c r="AY150" s="56"/>
      <c r="AZ150" s="56"/>
      <c r="BA150" s="56"/>
      <c r="BB150" s="56"/>
      <c r="BC150" s="56"/>
      <c r="BD150" s="56"/>
      <c r="BE150" s="56"/>
      <c r="BF150" s="56"/>
      <c r="BG150" s="57"/>
      <c r="BH150" s="58"/>
      <c r="BI150" s="58"/>
      <c r="BJ150" s="58"/>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58"/>
      <c r="FG150" s="58"/>
      <c r="FH150" s="58"/>
      <c r="FI150" s="58"/>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c r="IK150" s="56"/>
      <c r="IL150" s="56"/>
      <c r="IM150" s="56"/>
      <c r="IN150" s="56"/>
      <c r="IO150" s="56"/>
      <c r="IP150" s="56"/>
      <c r="IQ150" s="56"/>
      <c r="IR150" s="56"/>
      <c r="IS150" s="56"/>
      <c r="IT150" s="56"/>
      <c r="IU150" s="56"/>
      <c r="IV150" s="56"/>
      <c r="IW150" s="56"/>
      <c r="IX150" s="56"/>
      <c r="IY150" s="56"/>
      <c r="IZ150" s="56"/>
      <c r="JA150" s="56"/>
      <c r="JB150" s="56"/>
      <c r="JC150" s="56"/>
      <c r="JD150" s="56"/>
      <c r="JE150" s="56"/>
      <c r="JF150" s="56"/>
      <c r="JG150" s="56"/>
      <c r="JH150" s="56"/>
      <c r="JI150" s="56"/>
      <c r="JJ150" s="56"/>
      <c r="JK150" s="56"/>
      <c r="JL150" s="56"/>
      <c r="JM150" s="56"/>
      <c r="JN150" s="56"/>
      <c r="JO150" s="56"/>
      <c r="JP150" s="52"/>
      <c r="JQ150" s="52"/>
      <c r="JR150" s="52"/>
      <c r="JS150" s="52"/>
      <c r="JT150" s="52"/>
      <c r="JU150" s="52"/>
      <c r="JV150" s="52"/>
      <c r="JW150" s="52"/>
      <c r="JX150" s="52"/>
      <c r="JY150" s="52"/>
      <c r="JZ150" s="52"/>
      <c r="KA150" s="52"/>
      <c r="KB150" s="52"/>
      <c r="KC150" s="52"/>
      <c r="KD150" s="52"/>
      <c r="KE150" s="52"/>
      <c r="KF150" s="52"/>
      <c r="KG150" s="52"/>
      <c r="KH150" s="52"/>
      <c r="KI150" s="52"/>
      <c r="KJ150" s="52"/>
      <c r="KK150" s="52"/>
      <c r="KL150" s="52"/>
      <c r="KM150" s="52"/>
      <c r="KN150" s="52"/>
      <c r="KO150" s="52"/>
      <c r="KP150" s="52"/>
      <c r="KQ150" s="17"/>
      <c r="KR150" s="17"/>
      <c r="KS150" s="17"/>
      <c r="KT150" s="17"/>
      <c r="KU150" s="17"/>
      <c r="KV150" s="17"/>
      <c r="KW150" s="52"/>
      <c r="KX150" s="52"/>
      <c r="KY150" s="52"/>
      <c r="KZ150" s="52"/>
      <c r="LA150" s="52"/>
      <c r="LB150" s="52"/>
      <c r="LC150" s="52"/>
      <c r="LD150" s="52"/>
      <c r="LE150" s="52"/>
      <c r="LF150" s="52"/>
      <c r="LG150" s="52"/>
      <c r="LH150" s="52"/>
      <c r="LI150" s="52"/>
      <c r="LJ150" s="52"/>
      <c r="LK150" s="52"/>
      <c r="LL150" s="52"/>
      <c r="LM150" s="17"/>
      <c r="LN150" s="17"/>
      <c r="LO150" s="17"/>
      <c r="LP150" s="17"/>
      <c r="LQ150" s="17"/>
      <c r="LR150" s="17"/>
      <c r="LS150" s="69"/>
      <c r="LU150" s="38"/>
      <c r="LV150" s="38"/>
      <c r="LW150" s="38"/>
      <c r="LX150" s="38"/>
      <c r="LY150" s="38"/>
      <c r="LZ150" s="38"/>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c r="NQ150" s="38"/>
      <c r="NR150" s="38"/>
      <c r="NS150" s="38"/>
      <c r="NT150" s="38"/>
      <c r="NU150" s="38"/>
      <c r="NV150" s="38"/>
      <c r="NW150" s="38"/>
      <c r="NX150" s="38"/>
      <c r="NY150" s="38"/>
      <c r="NZ150" s="38"/>
      <c r="OA150" s="38"/>
      <c r="OB150" s="38"/>
      <c r="OC150" s="38"/>
      <c r="OD150" s="38"/>
      <c r="OE150" s="38"/>
      <c r="OF150" s="38"/>
      <c r="OG150" s="38"/>
      <c r="OH150" s="38"/>
      <c r="OI150" s="38"/>
      <c r="OJ150" s="38"/>
      <c r="OK150" s="38"/>
      <c r="OL150" s="38"/>
      <c r="OM150" s="38"/>
      <c r="ON150" s="38"/>
      <c r="OO150" s="38"/>
      <c r="OP150" s="38"/>
      <c r="OQ150" s="38"/>
      <c r="OR150" s="38"/>
      <c r="OS150" s="38"/>
      <c r="OT150" s="38"/>
      <c r="OU150" s="38"/>
      <c r="OV150" s="38"/>
      <c r="OW150" s="38"/>
      <c r="OX150" s="38"/>
      <c r="OY150" s="38"/>
      <c r="OZ150" s="38"/>
      <c r="PA150" s="38"/>
      <c r="PB150" s="38"/>
      <c r="PC150" s="38"/>
      <c r="PD150" s="38"/>
      <c r="PE150" s="38"/>
      <c r="PF150" s="38"/>
      <c r="PG150" s="38"/>
      <c r="PH150" s="38"/>
      <c r="PI150" s="38"/>
      <c r="PJ150" s="38"/>
      <c r="PK150" s="38"/>
      <c r="PL150" s="38"/>
      <c r="PM150" s="38"/>
    </row>
    <row r="151" spans="1:429" s="68" customFormat="1" x14ac:dyDescent="0.25">
      <c r="A151" s="207"/>
      <c r="B151" s="1"/>
      <c r="C151" s="72"/>
      <c r="D151" s="51"/>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52"/>
      <c r="AC151" s="52"/>
      <c r="AD151" s="52"/>
      <c r="AE151" s="52"/>
      <c r="AF151" s="52"/>
      <c r="AG151" s="52"/>
      <c r="AH151" s="52"/>
      <c r="AI151" s="53"/>
      <c r="AJ151" s="52"/>
      <c r="AK151" s="52"/>
      <c r="AL151" s="52"/>
      <c r="AM151" s="52"/>
      <c r="AN151" s="52"/>
      <c r="AO151" s="52"/>
      <c r="AP151" s="52"/>
      <c r="AQ151" s="52"/>
      <c r="AR151" s="52"/>
      <c r="AS151" s="52"/>
      <c r="AT151" s="52"/>
      <c r="AU151" s="52"/>
      <c r="AV151" s="53"/>
      <c r="AW151" s="56"/>
      <c r="AX151" s="56"/>
      <c r="AY151" s="56"/>
      <c r="AZ151" s="56"/>
      <c r="BA151" s="56"/>
      <c r="BB151" s="56"/>
      <c r="BC151" s="56"/>
      <c r="BD151" s="56"/>
      <c r="BE151" s="56"/>
      <c r="BF151" s="56"/>
      <c r="BG151" s="57"/>
      <c r="BH151" s="58"/>
      <c r="BI151" s="58"/>
      <c r="BJ151" s="58"/>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58"/>
      <c r="FG151" s="58"/>
      <c r="FH151" s="58"/>
      <c r="FI151" s="58"/>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c r="IK151" s="56"/>
      <c r="IL151" s="56"/>
      <c r="IM151" s="56"/>
      <c r="IN151" s="56"/>
      <c r="IO151" s="56"/>
      <c r="IP151" s="56"/>
      <c r="IQ151" s="56"/>
      <c r="IR151" s="56"/>
      <c r="IS151" s="56"/>
      <c r="IT151" s="56"/>
      <c r="IU151" s="56"/>
      <c r="IV151" s="56"/>
      <c r="IW151" s="56"/>
      <c r="IX151" s="56"/>
      <c r="IY151" s="56"/>
      <c r="IZ151" s="56"/>
      <c r="JA151" s="56"/>
      <c r="JB151" s="56"/>
      <c r="JC151" s="56"/>
      <c r="JD151" s="56"/>
      <c r="JE151" s="56"/>
      <c r="JF151" s="56"/>
      <c r="JG151" s="56"/>
      <c r="JH151" s="56"/>
      <c r="JI151" s="56"/>
      <c r="JJ151" s="56"/>
      <c r="JK151" s="56"/>
      <c r="JL151" s="56"/>
      <c r="JM151" s="56"/>
      <c r="JN151" s="56"/>
      <c r="JO151" s="56"/>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17"/>
      <c r="KR151" s="17"/>
      <c r="KS151" s="17"/>
      <c r="KT151" s="17"/>
      <c r="KU151" s="17"/>
      <c r="KV151" s="17"/>
      <c r="KW151" s="52"/>
      <c r="KX151" s="52"/>
      <c r="KY151" s="52"/>
      <c r="KZ151" s="52"/>
      <c r="LA151" s="52"/>
      <c r="LB151" s="52"/>
      <c r="LC151" s="52"/>
      <c r="LD151" s="52"/>
      <c r="LE151" s="52"/>
      <c r="LF151" s="52"/>
      <c r="LG151" s="52"/>
      <c r="LH151" s="52"/>
      <c r="LI151" s="52"/>
      <c r="LJ151" s="52"/>
      <c r="LK151" s="52"/>
      <c r="LL151" s="52"/>
      <c r="LM151" s="17"/>
      <c r="LN151" s="17"/>
      <c r="LO151" s="17"/>
      <c r="LP151" s="17"/>
      <c r="LQ151" s="17"/>
      <c r="LR151" s="17"/>
      <c r="LS151" s="69"/>
      <c r="LU151" s="38"/>
      <c r="LV151" s="38"/>
      <c r="LW151" s="38"/>
      <c r="LX151" s="38"/>
      <c r="LY151" s="38"/>
      <c r="LZ151" s="38"/>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c r="NQ151" s="38"/>
      <c r="NR151" s="38"/>
      <c r="NS151" s="38"/>
      <c r="NT151" s="38"/>
      <c r="NU151" s="38"/>
      <c r="NV151" s="38"/>
      <c r="NW151" s="38"/>
      <c r="NX151" s="38"/>
      <c r="NY151" s="38"/>
      <c r="NZ151" s="38"/>
      <c r="OA151" s="38"/>
      <c r="OB151" s="38"/>
      <c r="OC151" s="38"/>
      <c r="OD151" s="38"/>
      <c r="OE151" s="38"/>
      <c r="OF151" s="38"/>
      <c r="OG151" s="38"/>
      <c r="OH151" s="38"/>
      <c r="OI151" s="38"/>
      <c r="OJ151" s="38"/>
      <c r="OK151" s="38"/>
      <c r="OL151" s="38"/>
      <c r="OM151" s="38"/>
      <c r="ON151" s="38"/>
      <c r="OO151" s="38"/>
      <c r="OP151" s="38"/>
      <c r="OQ151" s="38"/>
      <c r="OR151" s="38"/>
      <c r="OS151" s="38"/>
      <c r="OT151" s="38"/>
      <c r="OU151" s="38"/>
      <c r="OV151" s="38"/>
      <c r="OW151" s="38"/>
      <c r="OX151" s="38"/>
      <c r="OY151" s="38"/>
      <c r="OZ151" s="38"/>
      <c r="PA151" s="38"/>
      <c r="PB151" s="38"/>
      <c r="PC151" s="38"/>
      <c r="PD151" s="38"/>
      <c r="PE151" s="38"/>
      <c r="PF151" s="38"/>
      <c r="PG151" s="38"/>
      <c r="PH151" s="38"/>
      <c r="PI151" s="38"/>
      <c r="PJ151" s="38"/>
      <c r="PK151" s="38"/>
      <c r="PL151" s="38"/>
      <c r="PM151" s="38"/>
    </row>
    <row r="152" spans="1:429" s="68" customFormat="1" x14ac:dyDescent="0.25">
      <c r="A152" s="207"/>
      <c r="B152" s="1"/>
      <c r="C152" s="72"/>
      <c r="D152" s="51"/>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52"/>
      <c r="AC152" s="52"/>
      <c r="AD152" s="52"/>
      <c r="AE152" s="52"/>
      <c r="AF152" s="52"/>
      <c r="AG152" s="52"/>
      <c r="AH152" s="52"/>
      <c r="AI152" s="53"/>
      <c r="AJ152" s="52"/>
      <c r="AK152" s="52"/>
      <c r="AL152" s="52"/>
      <c r="AM152" s="52"/>
      <c r="AN152" s="52"/>
      <c r="AO152" s="52"/>
      <c r="AP152" s="52"/>
      <c r="AQ152" s="52"/>
      <c r="AR152" s="52"/>
      <c r="AS152" s="52"/>
      <c r="AT152" s="52"/>
      <c r="AU152" s="52"/>
      <c r="AV152" s="53"/>
      <c r="AW152" s="56"/>
      <c r="AX152" s="56"/>
      <c r="AY152" s="56"/>
      <c r="AZ152" s="56"/>
      <c r="BA152" s="56"/>
      <c r="BB152" s="56"/>
      <c r="BC152" s="56"/>
      <c r="BD152" s="56"/>
      <c r="BE152" s="56"/>
      <c r="BF152" s="56"/>
      <c r="BG152" s="57"/>
      <c r="BH152" s="58"/>
      <c r="BI152" s="58"/>
      <c r="BJ152" s="58"/>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58"/>
      <c r="FG152" s="58"/>
      <c r="FH152" s="58"/>
      <c r="FI152" s="58"/>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c r="IK152" s="56"/>
      <c r="IL152" s="56"/>
      <c r="IM152" s="56"/>
      <c r="IN152" s="56"/>
      <c r="IO152" s="56"/>
      <c r="IP152" s="56"/>
      <c r="IQ152" s="56"/>
      <c r="IR152" s="56"/>
      <c r="IS152" s="56"/>
      <c r="IT152" s="56"/>
      <c r="IU152" s="56"/>
      <c r="IV152" s="56"/>
      <c r="IW152" s="56"/>
      <c r="IX152" s="56"/>
      <c r="IY152" s="56"/>
      <c r="IZ152" s="56"/>
      <c r="JA152" s="56"/>
      <c r="JB152" s="56"/>
      <c r="JC152" s="56"/>
      <c r="JD152" s="56"/>
      <c r="JE152" s="56"/>
      <c r="JF152" s="56"/>
      <c r="JG152" s="56"/>
      <c r="JH152" s="56"/>
      <c r="JI152" s="56"/>
      <c r="JJ152" s="56"/>
      <c r="JK152" s="56"/>
      <c r="JL152" s="56"/>
      <c r="JM152" s="56"/>
      <c r="JN152" s="56"/>
      <c r="JO152" s="56"/>
      <c r="JP152" s="52"/>
      <c r="JQ152" s="52"/>
      <c r="JR152" s="52"/>
      <c r="JS152" s="52"/>
      <c r="JT152" s="52"/>
      <c r="JU152" s="52"/>
      <c r="JV152" s="52"/>
      <c r="JW152" s="52"/>
      <c r="JX152" s="52"/>
      <c r="JY152" s="52"/>
      <c r="JZ152" s="52"/>
      <c r="KA152" s="52"/>
      <c r="KB152" s="52"/>
      <c r="KC152" s="52"/>
      <c r="KD152" s="52"/>
      <c r="KE152" s="52"/>
      <c r="KF152" s="52"/>
      <c r="KG152" s="52"/>
      <c r="KH152" s="52"/>
      <c r="KI152" s="52"/>
      <c r="KJ152" s="52"/>
      <c r="KK152" s="52"/>
      <c r="KL152" s="52"/>
      <c r="KM152" s="52"/>
      <c r="KN152" s="52"/>
      <c r="KO152" s="52"/>
      <c r="KP152" s="52"/>
      <c r="KQ152" s="17"/>
      <c r="KR152" s="17"/>
      <c r="KS152" s="17"/>
      <c r="KT152" s="17"/>
      <c r="KU152" s="17"/>
      <c r="KV152" s="17"/>
      <c r="KW152" s="52"/>
      <c r="KX152" s="52"/>
      <c r="KY152" s="52"/>
      <c r="KZ152" s="52"/>
      <c r="LA152" s="52"/>
      <c r="LB152" s="52"/>
      <c r="LC152" s="52"/>
      <c r="LD152" s="52"/>
      <c r="LE152" s="52"/>
      <c r="LF152" s="52"/>
      <c r="LG152" s="52"/>
      <c r="LH152" s="52"/>
      <c r="LI152" s="52"/>
      <c r="LJ152" s="52"/>
      <c r="LK152" s="52"/>
      <c r="LL152" s="52"/>
      <c r="LM152" s="17"/>
      <c r="LN152" s="17"/>
      <c r="LO152" s="17"/>
      <c r="LP152" s="17"/>
      <c r="LQ152" s="17"/>
      <c r="LR152" s="17"/>
      <c r="LS152" s="69"/>
      <c r="LU152" s="38"/>
      <c r="LV152" s="38"/>
      <c r="LW152" s="38"/>
      <c r="LX152" s="38"/>
      <c r="LY152" s="38"/>
      <c r="LZ152" s="38"/>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c r="NQ152" s="38"/>
      <c r="NR152" s="38"/>
      <c r="NS152" s="38"/>
      <c r="NT152" s="38"/>
      <c r="NU152" s="38"/>
      <c r="NV152" s="38"/>
      <c r="NW152" s="38"/>
      <c r="NX152" s="38"/>
      <c r="NY152" s="38"/>
      <c r="NZ152" s="38"/>
      <c r="OA152" s="38"/>
      <c r="OB152" s="38"/>
      <c r="OC152" s="38"/>
      <c r="OD152" s="38"/>
      <c r="OE152" s="38"/>
      <c r="OF152" s="38"/>
      <c r="OG152" s="38"/>
      <c r="OH152" s="38"/>
      <c r="OI152" s="38"/>
      <c r="OJ152" s="38"/>
      <c r="OK152" s="38"/>
      <c r="OL152" s="38"/>
      <c r="OM152" s="38"/>
      <c r="ON152" s="38"/>
      <c r="OO152" s="38"/>
      <c r="OP152" s="38"/>
      <c r="OQ152" s="38"/>
      <c r="OR152" s="38"/>
      <c r="OS152" s="38"/>
      <c r="OT152" s="38"/>
      <c r="OU152" s="38"/>
      <c r="OV152" s="38"/>
      <c r="OW152" s="38"/>
      <c r="OX152" s="38"/>
      <c r="OY152" s="38"/>
      <c r="OZ152" s="38"/>
      <c r="PA152" s="38"/>
      <c r="PB152" s="38"/>
      <c r="PC152" s="38"/>
      <c r="PD152" s="38"/>
      <c r="PE152" s="38"/>
      <c r="PF152" s="38"/>
      <c r="PG152" s="38"/>
      <c r="PH152" s="38"/>
      <c r="PI152" s="38"/>
      <c r="PJ152" s="38"/>
      <c r="PK152" s="38"/>
      <c r="PL152" s="38"/>
      <c r="PM152" s="38"/>
    </row>
    <row r="153" spans="1:429" s="68" customFormat="1" x14ac:dyDescent="0.25">
      <c r="A153" s="207"/>
      <c r="B153" s="1"/>
      <c r="C153" s="72"/>
      <c r="D153" s="51"/>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52"/>
      <c r="AC153" s="52"/>
      <c r="AD153" s="52"/>
      <c r="AE153" s="52"/>
      <c r="AF153" s="52"/>
      <c r="AG153" s="52"/>
      <c r="AH153" s="52"/>
      <c r="AI153" s="53"/>
      <c r="AJ153" s="52"/>
      <c r="AK153" s="52"/>
      <c r="AL153" s="52"/>
      <c r="AM153" s="52"/>
      <c r="AN153" s="52"/>
      <c r="AO153" s="52"/>
      <c r="AP153" s="52"/>
      <c r="AQ153" s="52"/>
      <c r="AR153" s="52"/>
      <c r="AS153" s="52"/>
      <c r="AT153" s="52"/>
      <c r="AU153" s="52"/>
      <c r="AV153" s="53"/>
      <c r="AW153" s="56"/>
      <c r="AX153" s="56"/>
      <c r="AY153" s="56"/>
      <c r="AZ153" s="56"/>
      <c r="BA153" s="56"/>
      <c r="BB153" s="56"/>
      <c r="BC153" s="56"/>
      <c r="BD153" s="56"/>
      <c r="BE153" s="56"/>
      <c r="BF153" s="56"/>
      <c r="BG153" s="57"/>
      <c r="BH153" s="58"/>
      <c r="BI153" s="58"/>
      <c r="BJ153" s="58"/>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58"/>
      <c r="FG153" s="58"/>
      <c r="FH153" s="58"/>
      <c r="FI153" s="58"/>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c r="IK153" s="56"/>
      <c r="IL153" s="56"/>
      <c r="IM153" s="56"/>
      <c r="IN153" s="56"/>
      <c r="IO153" s="56"/>
      <c r="IP153" s="56"/>
      <c r="IQ153" s="56"/>
      <c r="IR153" s="56"/>
      <c r="IS153" s="56"/>
      <c r="IT153" s="56"/>
      <c r="IU153" s="56"/>
      <c r="IV153" s="56"/>
      <c r="IW153" s="56"/>
      <c r="IX153" s="56"/>
      <c r="IY153" s="56"/>
      <c r="IZ153" s="56"/>
      <c r="JA153" s="56"/>
      <c r="JB153" s="56"/>
      <c r="JC153" s="56"/>
      <c r="JD153" s="56"/>
      <c r="JE153" s="56"/>
      <c r="JF153" s="56"/>
      <c r="JG153" s="56"/>
      <c r="JH153" s="56"/>
      <c r="JI153" s="56"/>
      <c r="JJ153" s="56"/>
      <c r="JK153" s="56"/>
      <c r="JL153" s="56"/>
      <c r="JM153" s="56"/>
      <c r="JN153" s="56"/>
      <c r="JO153" s="56"/>
      <c r="JP153" s="52"/>
      <c r="JQ153" s="52"/>
      <c r="JR153" s="52"/>
      <c r="JS153" s="52"/>
      <c r="JT153" s="52"/>
      <c r="JU153" s="52"/>
      <c r="JV153" s="52"/>
      <c r="JW153" s="52"/>
      <c r="JX153" s="52"/>
      <c r="JY153" s="52"/>
      <c r="JZ153" s="52"/>
      <c r="KA153" s="52"/>
      <c r="KB153" s="52"/>
      <c r="KC153" s="52"/>
      <c r="KD153" s="52"/>
      <c r="KE153" s="52"/>
      <c r="KF153" s="52"/>
      <c r="KG153" s="52"/>
      <c r="KH153" s="52"/>
      <c r="KI153" s="52"/>
      <c r="KJ153" s="52"/>
      <c r="KK153" s="52"/>
      <c r="KL153" s="52"/>
      <c r="KM153" s="52"/>
      <c r="KN153" s="52"/>
      <c r="KO153" s="52"/>
      <c r="KP153" s="52"/>
      <c r="KQ153" s="17"/>
      <c r="KR153" s="17"/>
      <c r="KS153" s="17"/>
      <c r="KT153" s="17"/>
      <c r="KU153" s="17"/>
      <c r="KV153" s="17"/>
      <c r="KW153" s="52"/>
      <c r="KX153" s="52"/>
      <c r="KY153" s="52"/>
      <c r="KZ153" s="52"/>
      <c r="LA153" s="52"/>
      <c r="LB153" s="52"/>
      <c r="LC153" s="52"/>
      <c r="LD153" s="52"/>
      <c r="LE153" s="52"/>
      <c r="LF153" s="52"/>
      <c r="LG153" s="52"/>
      <c r="LH153" s="52"/>
      <c r="LI153" s="52"/>
      <c r="LJ153" s="52"/>
      <c r="LK153" s="52"/>
      <c r="LL153" s="52"/>
      <c r="LM153" s="17"/>
      <c r="LN153" s="17"/>
      <c r="LO153" s="17"/>
      <c r="LP153" s="17"/>
      <c r="LQ153" s="17"/>
      <c r="LR153" s="17"/>
      <c r="LS153" s="69"/>
      <c r="LU153" s="38"/>
      <c r="LV153" s="38"/>
      <c r="LW153" s="38"/>
      <c r="LX153" s="38"/>
      <c r="LY153" s="38"/>
      <c r="LZ153" s="38"/>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c r="NQ153" s="38"/>
      <c r="NR153" s="38"/>
      <c r="NS153" s="38"/>
      <c r="NT153" s="38"/>
      <c r="NU153" s="38"/>
      <c r="NV153" s="38"/>
      <c r="NW153" s="38"/>
      <c r="NX153" s="38"/>
      <c r="NY153" s="38"/>
      <c r="NZ153" s="38"/>
      <c r="OA153" s="38"/>
      <c r="OB153" s="38"/>
      <c r="OC153" s="38"/>
      <c r="OD153" s="38"/>
      <c r="OE153" s="38"/>
      <c r="OF153" s="38"/>
      <c r="OG153" s="38"/>
      <c r="OH153" s="38"/>
      <c r="OI153" s="38"/>
      <c r="OJ153" s="38"/>
      <c r="OK153" s="38"/>
      <c r="OL153" s="38"/>
      <c r="OM153" s="38"/>
      <c r="ON153" s="38"/>
      <c r="OO153" s="38"/>
      <c r="OP153" s="38"/>
      <c r="OQ153" s="38"/>
      <c r="OR153" s="38"/>
      <c r="OS153" s="38"/>
      <c r="OT153" s="38"/>
      <c r="OU153" s="38"/>
      <c r="OV153" s="38"/>
      <c r="OW153" s="38"/>
      <c r="OX153" s="38"/>
      <c r="OY153" s="38"/>
      <c r="OZ153" s="38"/>
      <c r="PA153" s="38"/>
      <c r="PB153" s="38"/>
      <c r="PC153" s="38"/>
      <c r="PD153" s="38"/>
      <c r="PE153" s="38"/>
      <c r="PF153" s="38"/>
      <c r="PG153" s="38"/>
      <c r="PH153" s="38"/>
      <c r="PI153" s="38"/>
      <c r="PJ153" s="38"/>
      <c r="PK153" s="38"/>
      <c r="PL153" s="38"/>
      <c r="PM153" s="38"/>
    </row>
    <row r="154" spans="1:429" s="68" customFormat="1" x14ac:dyDescent="0.25">
      <c r="A154" s="207"/>
      <c r="B154" s="1"/>
      <c r="C154" s="72"/>
      <c r="D154" s="51"/>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52"/>
      <c r="AC154" s="52"/>
      <c r="AD154" s="52"/>
      <c r="AE154" s="52"/>
      <c r="AF154" s="52"/>
      <c r="AG154" s="52"/>
      <c r="AH154" s="52"/>
      <c r="AI154" s="53"/>
      <c r="AJ154" s="52"/>
      <c r="AK154" s="52"/>
      <c r="AL154" s="52"/>
      <c r="AM154" s="52"/>
      <c r="AN154" s="52"/>
      <c r="AO154" s="52"/>
      <c r="AP154" s="52"/>
      <c r="AQ154" s="52"/>
      <c r="AR154" s="52"/>
      <c r="AS154" s="52"/>
      <c r="AT154" s="52"/>
      <c r="AU154" s="52"/>
      <c r="AV154" s="53"/>
      <c r="AW154" s="56"/>
      <c r="AX154" s="56"/>
      <c r="AY154" s="56"/>
      <c r="AZ154" s="56"/>
      <c r="BA154" s="56"/>
      <c r="BB154" s="56"/>
      <c r="BC154" s="56"/>
      <c r="BD154" s="56"/>
      <c r="BE154" s="56"/>
      <c r="BF154" s="56"/>
      <c r="BG154" s="57"/>
      <c r="BH154" s="58"/>
      <c r="BI154" s="58"/>
      <c r="BJ154" s="58"/>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58"/>
      <c r="FG154" s="58"/>
      <c r="FH154" s="58"/>
      <c r="FI154" s="58"/>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56"/>
      <c r="IJ154" s="56"/>
      <c r="IK154" s="56"/>
      <c r="IL154" s="56"/>
      <c r="IM154" s="56"/>
      <c r="IN154" s="56"/>
      <c r="IO154" s="56"/>
      <c r="IP154" s="56"/>
      <c r="IQ154" s="56"/>
      <c r="IR154" s="56"/>
      <c r="IS154" s="56"/>
      <c r="IT154" s="56"/>
      <c r="IU154" s="56"/>
      <c r="IV154" s="56"/>
      <c r="IW154" s="56"/>
      <c r="IX154" s="56"/>
      <c r="IY154" s="56"/>
      <c r="IZ154" s="56"/>
      <c r="JA154" s="56"/>
      <c r="JB154" s="56"/>
      <c r="JC154" s="56"/>
      <c r="JD154" s="56"/>
      <c r="JE154" s="56"/>
      <c r="JF154" s="56"/>
      <c r="JG154" s="56"/>
      <c r="JH154" s="56"/>
      <c r="JI154" s="56"/>
      <c r="JJ154" s="56"/>
      <c r="JK154" s="56"/>
      <c r="JL154" s="56"/>
      <c r="JM154" s="56"/>
      <c r="JN154" s="56"/>
      <c r="JO154" s="56"/>
      <c r="JP154" s="52"/>
      <c r="JQ154" s="52"/>
      <c r="JR154" s="52"/>
      <c r="JS154" s="52"/>
      <c r="JT154" s="52"/>
      <c r="JU154" s="52"/>
      <c r="JV154" s="52"/>
      <c r="JW154" s="52"/>
      <c r="JX154" s="52"/>
      <c r="JY154" s="52"/>
      <c r="JZ154" s="52"/>
      <c r="KA154" s="52"/>
      <c r="KB154" s="52"/>
      <c r="KC154" s="52"/>
      <c r="KD154" s="52"/>
      <c r="KE154" s="52"/>
      <c r="KF154" s="52"/>
      <c r="KG154" s="52"/>
      <c r="KH154" s="52"/>
      <c r="KI154" s="52"/>
      <c r="KJ154" s="52"/>
      <c r="KK154" s="52"/>
      <c r="KL154" s="52"/>
      <c r="KM154" s="52"/>
      <c r="KN154" s="52"/>
      <c r="KO154" s="52"/>
      <c r="KP154" s="52"/>
      <c r="KQ154" s="17"/>
      <c r="KR154" s="17"/>
      <c r="KS154" s="17"/>
      <c r="KT154" s="17"/>
      <c r="KU154" s="17"/>
      <c r="KV154" s="17"/>
      <c r="KW154" s="52"/>
      <c r="KX154" s="52"/>
      <c r="KY154" s="52"/>
      <c r="KZ154" s="52"/>
      <c r="LA154" s="52"/>
      <c r="LB154" s="52"/>
      <c r="LC154" s="52"/>
      <c r="LD154" s="52"/>
      <c r="LE154" s="52"/>
      <c r="LF154" s="52"/>
      <c r="LG154" s="52"/>
      <c r="LH154" s="52"/>
      <c r="LI154" s="52"/>
      <c r="LJ154" s="52"/>
      <c r="LK154" s="52"/>
      <c r="LL154" s="52"/>
      <c r="LM154" s="17"/>
      <c r="LN154" s="17"/>
      <c r="LO154" s="17"/>
      <c r="LP154" s="17"/>
      <c r="LQ154" s="17"/>
      <c r="LR154" s="17"/>
      <c r="LS154" s="69"/>
      <c r="LU154" s="38"/>
      <c r="LV154" s="38"/>
      <c r="LW154" s="38"/>
      <c r="LX154" s="38"/>
      <c r="LY154" s="38"/>
      <c r="LZ154" s="38"/>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c r="NQ154" s="38"/>
      <c r="NR154" s="38"/>
      <c r="NS154" s="38"/>
      <c r="NT154" s="38"/>
      <c r="NU154" s="38"/>
      <c r="NV154" s="38"/>
      <c r="NW154" s="38"/>
      <c r="NX154" s="38"/>
      <c r="NY154" s="38"/>
      <c r="NZ154" s="38"/>
      <c r="OA154" s="38"/>
      <c r="OB154" s="38"/>
      <c r="OC154" s="38"/>
      <c r="OD154" s="38"/>
      <c r="OE154" s="38"/>
      <c r="OF154" s="38"/>
      <c r="OG154" s="38"/>
      <c r="OH154" s="38"/>
      <c r="OI154" s="38"/>
      <c r="OJ154" s="38"/>
      <c r="OK154" s="38"/>
      <c r="OL154" s="38"/>
      <c r="OM154" s="38"/>
      <c r="ON154" s="38"/>
      <c r="OO154" s="38"/>
      <c r="OP154" s="38"/>
      <c r="OQ154" s="38"/>
      <c r="OR154" s="38"/>
      <c r="OS154" s="38"/>
      <c r="OT154" s="38"/>
      <c r="OU154" s="38"/>
      <c r="OV154" s="38"/>
      <c r="OW154" s="38"/>
      <c r="OX154" s="38"/>
      <c r="OY154" s="38"/>
      <c r="OZ154" s="38"/>
      <c r="PA154" s="38"/>
      <c r="PB154" s="38"/>
      <c r="PC154" s="38"/>
      <c r="PD154" s="38"/>
      <c r="PE154" s="38"/>
      <c r="PF154" s="38"/>
      <c r="PG154" s="38"/>
      <c r="PH154" s="38"/>
      <c r="PI154" s="38"/>
      <c r="PJ154" s="38"/>
      <c r="PK154" s="38"/>
      <c r="PL154" s="38"/>
      <c r="PM154" s="38"/>
    </row>
    <row r="155" spans="1:429" s="68" customFormat="1" x14ac:dyDescent="0.25">
      <c r="A155" s="207"/>
      <c r="B155" s="1"/>
      <c r="C155" s="72"/>
      <c r="D155" s="51"/>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52"/>
      <c r="AC155" s="52"/>
      <c r="AD155" s="52"/>
      <c r="AE155" s="52"/>
      <c r="AF155" s="52"/>
      <c r="AG155" s="52"/>
      <c r="AH155" s="52"/>
      <c r="AI155" s="53"/>
      <c r="AJ155" s="52"/>
      <c r="AK155" s="52"/>
      <c r="AL155" s="52"/>
      <c r="AM155" s="52"/>
      <c r="AN155" s="52"/>
      <c r="AO155" s="52"/>
      <c r="AP155" s="52"/>
      <c r="AQ155" s="52"/>
      <c r="AR155" s="52"/>
      <c r="AS155" s="52"/>
      <c r="AT155" s="52"/>
      <c r="AU155" s="52"/>
      <c r="AV155" s="53"/>
      <c r="AW155" s="56"/>
      <c r="AX155" s="56"/>
      <c r="AY155" s="56"/>
      <c r="AZ155" s="56"/>
      <c r="BA155" s="56"/>
      <c r="BB155" s="56"/>
      <c r="BC155" s="56"/>
      <c r="BD155" s="56"/>
      <c r="BE155" s="56"/>
      <c r="BF155" s="56"/>
      <c r="BG155" s="57"/>
      <c r="BH155" s="58"/>
      <c r="BI155" s="58"/>
      <c r="BJ155" s="58"/>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58"/>
      <c r="FG155" s="58"/>
      <c r="FH155" s="58"/>
      <c r="FI155" s="58"/>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c r="IK155" s="56"/>
      <c r="IL155" s="56"/>
      <c r="IM155" s="56"/>
      <c r="IN155" s="56"/>
      <c r="IO155" s="56"/>
      <c r="IP155" s="56"/>
      <c r="IQ155" s="56"/>
      <c r="IR155" s="56"/>
      <c r="IS155" s="56"/>
      <c r="IT155" s="56"/>
      <c r="IU155" s="56"/>
      <c r="IV155" s="56"/>
      <c r="IW155" s="56"/>
      <c r="IX155" s="56"/>
      <c r="IY155" s="56"/>
      <c r="IZ155" s="56"/>
      <c r="JA155" s="56"/>
      <c r="JB155" s="56"/>
      <c r="JC155" s="56"/>
      <c r="JD155" s="56"/>
      <c r="JE155" s="56"/>
      <c r="JF155" s="56"/>
      <c r="JG155" s="56"/>
      <c r="JH155" s="56"/>
      <c r="JI155" s="56"/>
      <c r="JJ155" s="56"/>
      <c r="JK155" s="56"/>
      <c r="JL155" s="56"/>
      <c r="JM155" s="56"/>
      <c r="JN155" s="56"/>
      <c r="JO155" s="56"/>
      <c r="JP155" s="52"/>
      <c r="JQ155" s="52"/>
      <c r="JR155" s="52"/>
      <c r="JS155" s="52"/>
      <c r="JT155" s="52"/>
      <c r="JU155" s="52"/>
      <c r="JV155" s="52"/>
      <c r="JW155" s="52"/>
      <c r="JX155" s="52"/>
      <c r="JY155" s="52"/>
      <c r="JZ155" s="52"/>
      <c r="KA155" s="52"/>
      <c r="KB155" s="52"/>
      <c r="KC155" s="52"/>
      <c r="KD155" s="52"/>
      <c r="KE155" s="52"/>
      <c r="KF155" s="52"/>
      <c r="KG155" s="52"/>
      <c r="KH155" s="52"/>
      <c r="KI155" s="52"/>
      <c r="KJ155" s="52"/>
      <c r="KK155" s="52"/>
      <c r="KL155" s="52"/>
      <c r="KM155" s="52"/>
      <c r="KN155" s="52"/>
      <c r="KO155" s="52"/>
      <c r="KP155" s="52"/>
      <c r="KQ155" s="17"/>
      <c r="KR155" s="17"/>
      <c r="KS155" s="17"/>
      <c r="KT155" s="17"/>
      <c r="KU155" s="17"/>
      <c r="KV155" s="17"/>
      <c r="KW155" s="52"/>
      <c r="KX155" s="52"/>
      <c r="KY155" s="52"/>
      <c r="KZ155" s="52"/>
      <c r="LA155" s="52"/>
      <c r="LB155" s="52"/>
      <c r="LC155" s="52"/>
      <c r="LD155" s="52"/>
      <c r="LE155" s="52"/>
      <c r="LF155" s="52"/>
      <c r="LG155" s="52"/>
      <c r="LH155" s="52"/>
      <c r="LI155" s="52"/>
      <c r="LJ155" s="52"/>
      <c r="LK155" s="52"/>
      <c r="LL155" s="52"/>
      <c r="LM155" s="17"/>
      <c r="LN155" s="17"/>
      <c r="LO155" s="17"/>
      <c r="LP155" s="17"/>
      <c r="LQ155" s="17"/>
      <c r="LR155" s="17"/>
      <c r="LS155" s="69"/>
      <c r="LU155" s="38"/>
      <c r="LV155" s="38"/>
      <c r="LW155" s="38"/>
      <c r="LX155" s="38"/>
      <c r="LY155" s="38"/>
      <c r="LZ155" s="38"/>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c r="NQ155" s="38"/>
      <c r="NR155" s="38"/>
      <c r="NS155" s="38"/>
      <c r="NT155" s="38"/>
      <c r="NU155" s="38"/>
      <c r="NV155" s="38"/>
      <c r="NW155" s="38"/>
      <c r="NX155" s="38"/>
      <c r="NY155" s="38"/>
      <c r="NZ155" s="38"/>
      <c r="OA155" s="38"/>
      <c r="OB155" s="38"/>
      <c r="OC155" s="38"/>
      <c r="OD155" s="38"/>
      <c r="OE155" s="38"/>
      <c r="OF155" s="38"/>
      <c r="OG155" s="38"/>
      <c r="OH155" s="38"/>
      <c r="OI155" s="38"/>
      <c r="OJ155" s="38"/>
      <c r="OK155" s="38"/>
      <c r="OL155" s="38"/>
      <c r="OM155" s="38"/>
      <c r="ON155" s="38"/>
      <c r="OO155" s="38"/>
      <c r="OP155" s="38"/>
      <c r="OQ155" s="38"/>
      <c r="OR155" s="38"/>
      <c r="OS155" s="38"/>
      <c r="OT155" s="38"/>
      <c r="OU155" s="38"/>
      <c r="OV155" s="38"/>
      <c r="OW155" s="38"/>
      <c r="OX155" s="38"/>
      <c r="OY155" s="38"/>
      <c r="OZ155" s="38"/>
      <c r="PA155" s="38"/>
      <c r="PB155" s="38"/>
      <c r="PC155" s="38"/>
      <c r="PD155" s="38"/>
      <c r="PE155" s="38"/>
      <c r="PF155" s="38"/>
      <c r="PG155" s="38"/>
      <c r="PH155" s="38"/>
      <c r="PI155" s="38"/>
      <c r="PJ155" s="38"/>
      <c r="PK155" s="38"/>
      <c r="PL155" s="38"/>
      <c r="PM155" s="38"/>
    </row>
    <row r="156" spans="1:429" s="68" customFormat="1" x14ac:dyDescent="0.25">
      <c r="A156" s="207"/>
      <c r="B156" s="1"/>
      <c r="C156" s="72"/>
      <c r="D156" s="51"/>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52"/>
      <c r="AC156" s="52"/>
      <c r="AD156" s="52"/>
      <c r="AE156" s="52"/>
      <c r="AF156" s="52"/>
      <c r="AG156" s="52"/>
      <c r="AH156" s="52"/>
      <c r="AI156" s="53"/>
      <c r="AJ156" s="52"/>
      <c r="AK156" s="52"/>
      <c r="AL156" s="52"/>
      <c r="AM156" s="52"/>
      <c r="AN156" s="52"/>
      <c r="AO156" s="52"/>
      <c r="AP156" s="52"/>
      <c r="AQ156" s="52"/>
      <c r="AR156" s="52"/>
      <c r="AS156" s="52"/>
      <c r="AT156" s="52"/>
      <c r="AU156" s="52"/>
      <c r="AV156" s="53"/>
      <c r="AW156" s="56"/>
      <c r="AX156" s="56"/>
      <c r="AY156" s="56"/>
      <c r="AZ156" s="56"/>
      <c r="BA156" s="56"/>
      <c r="BB156" s="56"/>
      <c r="BC156" s="56"/>
      <c r="BD156" s="56"/>
      <c r="BE156" s="56"/>
      <c r="BF156" s="56"/>
      <c r="BG156" s="57"/>
      <c r="BH156" s="58"/>
      <c r="BI156" s="58"/>
      <c r="BJ156" s="58"/>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58"/>
      <c r="FG156" s="58"/>
      <c r="FH156" s="58"/>
      <c r="FI156" s="58"/>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c r="IK156" s="56"/>
      <c r="IL156" s="56"/>
      <c r="IM156" s="56"/>
      <c r="IN156" s="56"/>
      <c r="IO156" s="56"/>
      <c r="IP156" s="56"/>
      <c r="IQ156" s="56"/>
      <c r="IR156" s="56"/>
      <c r="IS156" s="56"/>
      <c r="IT156" s="56"/>
      <c r="IU156" s="56"/>
      <c r="IV156" s="56"/>
      <c r="IW156" s="56"/>
      <c r="IX156" s="56"/>
      <c r="IY156" s="56"/>
      <c r="IZ156" s="56"/>
      <c r="JA156" s="56"/>
      <c r="JB156" s="56"/>
      <c r="JC156" s="56"/>
      <c r="JD156" s="56"/>
      <c r="JE156" s="56"/>
      <c r="JF156" s="56"/>
      <c r="JG156" s="56"/>
      <c r="JH156" s="56"/>
      <c r="JI156" s="56"/>
      <c r="JJ156" s="56"/>
      <c r="JK156" s="56"/>
      <c r="JL156" s="56"/>
      <c r="JM156" s="56"/>
      <c r="JN156" s="56"/>
      <c r="JO156" s="56"/>
      <c r="JP156" s="52"/>
      <c r="JQ156" s="52"/>
      <c r="JR156" s="52"/>
      <c r="JS156" s="52"/>
      <c r="JT156" s="52"/>
      <c r="JU156" s="52"/>
      <c r="JV156" s="52"/>
      <c r="JW156" s="52"/>
      <c r="JX156" s="52"/>
      <c r="JY156" s="52"/>
      <c r="JZ156" s="52"/>
      <c r="KA156" s="52"/>
      <c r="KB156" s="52"/>
      <c r="KC156" s="52"/>
      <c r="KD156" s="52"/>
      <c r="KE156" s="52"/>
      <c r="KF156" s="52"/>
      <c r="KG156" s="52"/>
      <c r="KH156" s="52"/>
      <c r="KI156" s="52"/>
      <c r="KJ156" s="52"/>
      <c r="KK156" s="52"/>
      <c r="KL156" s="52"/>
      <c r="KM156" s="52"/>
      <c r="KN156" s="52"/>
      <c r="KO156" s="52"/>
      <c r="KP156" s="52"/>
      <c r="KQ156" s="17"/>
      <c r="KR156" s="17"/>
      <c r="KS156" s="17"/>
      <c r="KT156" s="17"/>
      <c r="KU156" s="17"/>
      <c r="KV156" s="17"/>
      <c r="KW156" s="52"/>
      <c r="KX156" s="52"/>
      <c r="KY156" s="52"/>
      <c r="KZ156" s="52"/>
      <c r="LA156" s="52"/>
      <c r="LB156" s="52"/>
      <c r="LC156" s="52"/>
      <c r="LD156" s="52"/>
      <c r="LE156" s="52"/>
      <c r="LF156" s="52"/>
      <c r="LG156" s="52"/>
      <c r="LH156" s="52"/>
      <c r="LI156" s="52"/>
      <c r="LJ156" s="52"/>
      <c r="LK156" s="52"/>
      <c r="LL156" s="52"/>
      <c r="LM156" s="17"/>
      <c r="LN156" s="17"/>
      <c r="LO156" s="17"/>
      <c r="LP156" s="17"/>
      <c r="LQ156" s="17"/>
      <c r="LR156" s="17"/>
      <c r="LS156" s="69"/>
      <c r="LU156" s="38"/>
      <c r="LV156" s="38"/>
      <c r="LW156" s="38"/>
      <c r="LX156" s="38"/>
      <c r="LY156" s="38"/>
      <c r="LZ156" s="38"/>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c r="NQ156" s="38"/>
      <c r="NR156" s="38"/>
      <c r="NS156" s="38"/>
      <c r="NT156" s="38"/>
      <c r="NU156" s="38"/>
      <c r="NV156" s="38"/>
      <c r="NW156" s="38"/>
      <c r="NX156" s="38"/>
      <c r="NY156" s="38"/>
      <c r="NZ156" s="38"/>
      <c r="OA156" s="38"/>
      <c r="OB156" s="38"/>
      <c r="OC156" s="38"/>
      <c r="OD156" s="38"/>
      <c r="OE156" s="38"/>
      <c r="OF156" s="38"/>
      <c r="OG156" s="38"/>
      <c r="OH156" s="38"/>
      <c r="OI156" s="38"/>
      <c r="OJ156" s="38"/>
      <c r="OK156" s="38"/>
      <c r="OL156" s="38"/>
      <c r="OM156" s="38"/>
      <c r="ON156" s="38"/>
      <c r="OO156" s="38"/>
      <c r="OP156" s="38"/>
      <c r="OQ156" s="38"/>
      <c r="OR156" s="38"/>
      <c r="OS156" s="38"/>
      <c r="OT156" s="38"/>
      <c r="OU156" s="38"/>
      <c r="OV156" s="38"/>
      <c r="OW156" s="38"/>
      <c r="OX156" s="38"/>
      <c r="OY156" s="38"/>
      <c r="OZ156" s="38"/>
      <c r="PA156" s="38"/>
      <c r="PB156" s="38"/>
      <c r="PC156" s="38"/>
      <c r="PD156" s="38"/>
      <c r="PE156" s="38"/>
      <c r="PF156" s="38"/>
      <c r="PG156" s="38"/>
      <c r="PH156" s="38"/>
      <c r="PI156" s="38"/>
      <c r="PJ156" s="38"/>
      <c r="PK156" s="38"/>
      <c r="PL156" s="38"/>
      <c r="PM156" s="38"/>
    </row>
    <row r="157" spans="1:429" s="68" customFormat="1" x14ac:dyDescent="0.25">
      <c r="A157" s="207"/>
      <c r="B157" s="1"/>
      <c r="C157" s="72"/>
      <c r="D157" s="51"/>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52"/>
      <c r="AC157" s="52"/>
      <c r="AD157" s="52"/>
      <c r="AE157" s="52"/>
      <c r="AF157" s="52"/>
      <c r="AG157" s="52"/>
      <c r="AH157" s="52"/>
      <c r="AI157" s="53"/>
      <c r="AJ157" s="52"/>
      <c r="AK157" s="52"/>
      <c r="AL157" s="52"/>
      <c r="AM157" s="52"/>
      <c r="AN157" s="52"/>
      <c r="AO157" s="52"/>
      <c r="AP157" s="52"/>
      <c r="AQ157" s="52"/>
      <c r="AR157" s="52"/>
      <c r="AS157" s="52"/>
      <c r="AT157" s="52"/>
      <c r="AU157" s="52"/>
      <c r="AV157" s="53"/>
      <c r="AW157" s="56"/>
      <c r="AX157" s="56"/>
      <c r="AY157" s="56"/>
      <c r="AZ157" s="56"/>
      <c r="BA157" s="56"/>
      <c r="BB157" s="56"/>
      <c r="BC157" s="56"/>
      <c r="BD157" s="56"/>
      <c r="BE157" s="56"/>
      <c r="BF157" s="56"/>
      <c r="BG157" s="57"/>
      <c r="BH157" s="58"/>
      <c r="BI157" s="58"/>
      <c r="BJ157" s="58"/>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58"/>
      <c r="FG157" s="58"/>
      <c r="FH157" s="58"/>
      <c r="FI157" s="58"/>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c r="IO157" s="56"/>
      <c r="IP157" s="56"/>
      <c r="IQ157" s="56"/>
      <c r="IR157" s="56"/>
      <c r="IS157" s="56"/>
      <c r="IT157" s="56"/>
      <c r="IU157" s="56"/>
      <c r="IV157" s="56"/>
      <c r="IW157" s="56"/>
      <c r="IX157" s="56"/>
      <c r="IY157" s="56"/>
      <c r="IZ157" s="56"/>
      <c r="JA157" s="56"/>
      <c r="JB157" s="56"/>
      <c r="JC157" s="56"/>
      <c r="JD157" s="56"/>
      <c r="JE157" s="56"/>
      <c r="JF157" s="56"/>
      <c r="JG157" s="56"/>
      <c r="JH157" s="56"/>
      <c r="JI157" s="56"/>
      <c r="JJ157" s="56"/>
      <c r="JK157" s="56"/>
      <c r="JL157" s="56"/>
      <c r="JM157" s="56"/>
      <c r="JN157" s="56"/>
      <c r="JO157" s="56"/>
      <c r="JP157" s="52"/>
      <c r="JQ157" s="52"/>
      <c r="JR157" s="52"/>
      <c r="JS157" s="52"/>
      <c r="JT157" s="52"/>
      <c r="JU157" s="52"/>
      <c r="JV157" s="52"/>
      <c r="JW157" s="52"/>
      <c r="JX157" s="52"/>
      <c r="JY157" s="52"/>
      <c r="JZ157" s="52"/>
      <c r="KA157" s="52"/>
      <c r="KB157" s="52"/>
      <c r="KC157" s="52"/>
      <c r="KD157" s="52"/>
      <c r="KE157" s="52"/>
      <c r="KF157" s="52"/>
      <c r="KG157" s="52"/>
      <c r="KH157" s="52"/>
      <c r="KI157" s="52"/>
      <c r="KJ157" s="52"/>
      <c r="KK157" s="52"/>
      <c r="KL157" s="52"/>
      <c r="KM157" s="52"/>
      <c r="KN157" s="52"/>
      <c r="KO157" s="52"/>
      <c r="KP157" s="52"/>
      <c r="KQ157" s="17"/>
      <c r="KR157" s="17"/>
      <c r="KS157" s="17"/>
      <c r="KT157" s="17"/>
      <c r="KU157" s="17"/>
      <c r="KV157" s="17"/>
      <c r="KW157" s="52"/>
      <c r="KX157" s="52"/>
      <c r="KY157" s="52"/>
      <c r="KZ157" s="52"/>
      <c r="LA157" s="52"/>
      <c r="LB157" s="52"/>
      <c r="LC157" s="52"/>
      <c r="LD157" s="52"/>
      <c r="LE157" s="52"/>
      <c r="LF157" s="52"/>
      <c r="LG157" s="52"/>
      <c r="LH157" s="52"/>
      <c r="LI157" s="52"/>
      <c r="LJ157" s="52"/>
      <c r="LK157" s="52"/>
      <c r="LL157" s="52"/>
      <c r="LM157" s="17"/>
      <c r="LN157" s="17"/>
      <c r="LO157" s="17"/>
      <c r="LP157" s="17"/>
      <c r="LQ157" s="17"/>
      <c r="LR157" s="17"/>
      <c r="LS157" s="69"/>
      <c r="LU157" s="38"/>
      <c r="LV157" s="38"/>
      <c r="LW157" s="38"/>
      <c r="LX157" s="38"/>
      <c r="LY157" s="38"/>
      <c r="LZ157" s="38"/>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c r="NQ157" s="38"/>
      <c r="NR157" s="38"/>
      <c r="NS157" s="38"/>
      <c r="NT157" s="38"/>
      <c r="NU157" s="38"/>
      <c r="NV157" s="38"/>
      <c r="NW157" s="38"/>
      <c r="NX157" s="38"/>
      <c r="NY157" s="38"/>
      <c r="NZ157" s="38"/>
      <c r="OA157" s="38"/>
      <c r="OB157" s="38"/>
      <c r="OC157" s="38"/>
      <c r="OD157" s="38"/>
      <c r="OE157" s="38"/>
      <c r="OF157" s="38"/>
      <c r="OG157" s="38"/>
      <c r="OH157" s="38"/>
      <c r="OI157" s="38"/>
      <c r="OJ157" s="38"/>
      <c r="OK157" s="38"/>
      <c r="OL157" s="38"/>
      <c r="OM157" s="38"/>
      <c r="ON157" s="38"/>
      <c r="OO157" s="38"/>
      <c r="OP157" s="38"/>
      <c r="OQ157" s="38"/>
      <c r="OR157" s="38"/>
      <c r="OS157" s="38"/>
      <c r="OT157" s="38"/>
      <c r="OU157" s="38"/>
      <c r="OV157" s="38"/>
      <c r="OW157" s="38"/>
      <c r="OX157" s="38"/>
      <c r="OY157" s="38"/>
      <c r="OZ157" s="38"/>
      <c r="PA157" s="38"/>
      <c r="PB157" s="38"/>
      <c r="PC157" s="38"/>
      <c r="PD157" s="38"/>
      <c r="PE157" s="38"/>
      <c r="PF157" s="38"/>
      <c r="PG157" s="38"/>
      <c r="PH157" s="38"/>
      <c r="PI157" s="38"/>
      <c r="PJ157" s="38"/>
      <c r="PK157" s="38"/>
      <c r="PL157" s="38"/>
      <c r="PM157" s="38"/>
    </row>
    <row r="158" spans="1:429" s="68" customFormat="1" x14ac:dyDescent="0.25">
      <c r="A158" s="207"/>
      <c r="B158" s="1"/>
      <c r="C158" s="72"/>
      <c r="D158" s="51"/>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52"/>
      <c r="AC158" s="52"/>
      <c r="AD158" s="52"/>
      <c r="AE158" s="52"/>
      <c r="AF158" s="52"/>
      <c r="AG158" s="52"/>
      <c r="AH158" s="52"/>
      <c r="AI158" s="53"/>
      <c r="AJ158" s="52"/>
      <c r="AK158" s="52"/>
      <c r="AL158" s="52"/>
      <c r="AM158" s="52"/>
      <c r="AN158" s="52"/>
      <c r="AO158" s="52"/>
      <c r="AP158" s="52"/>
      <c r="AQ158" s="52"/>
      <c r="AR158" s="52"/>
      <c r="AS158" s="52"/>
      <c r="AT158" s="52"/>
      <c r="AU158" s="52"/>
      <c r="AV158" s="53"/>
      <c r="AW158" s="56"/>
      <c r="AX158" s="56"/>
      <c r="AY158" s="56"/>
      <c r="AZ158" s="56"/>
      <c r="BA158" s="56"/>
      <c r="BB158" s="56"/>
      <c r="BC158" s="56"/>
      <c r="BD158" s="56"/>
      <c r="BE158" s="56"/>
      <c r="BF158" s="56"/>
      <c r="BG158" s="57"/>
      <c r="BH158" s="58"/>
      <c r="BI158" s="58"/>
      <c r="BJ158" s="58"/>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58"/>
      <c r="FG158" s="58"/>
      <c r="FH158" s="58"/>
      <c r="FI158" s="58"/>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c r="IK158" s="56"/>
      <c r="IL158" s="56"/>
      <c r="IM158" s="56"/>
      <c r="IN158" s="56"/>
      <c r="IO158" s="56"/>
      <c r="IP158" s="56"/>
      <c r="IQ158" s="56"/>
      <c r="IR158" s="56"/>
      <c r="IS158" s="56"/>
      <c r="IT158" s="56"/>
      <c r="IU158" s="56"/>
      <c r="IV158" s="56"/>
      <c r="IW158" s="56"/>
      <c r="IX158" s="56"/>
      <c r="IY158" s="56"/>
      <c r="IZ158" s="56"/>
      <c r="JA158" s="56"/>
      <c r="JB158" s="56"/>
      <c r="JC158" s="56"/>
      <c r="JD158" s="56"/>
      <c r="JE158" s="56"/>
      <c r="JF158" s="56"/>
      <c r="JG158" s="56"/>
      <c r="JH158" s="56"/>
      <c r="JI158" s="56"/>
      <c r="JJ158" s="56"/>
      <c r="JK158" s="56"/>
      <c r="JL158" s="56"/>
      <c r="JM158" s="56"/>
      <c r="JN158" s="56"/>
      <c r="JO158" s="56"/>
      <c r="JP158" s="52"/>
      <c r="JQ158" s="52"/>
      <c r="JR158" s="52"/>
      <c r="JS158" s="52"/>
      <c r="JT158" s="52"/>
      <c r="JU158" s="52"/>
      <c r="JV158" s="52"/>
      <c r="JW158" s="52"/>
      <c r="JX158" s="52"/>
      <c r="JY158" s="52"/>
      <c r="JZ158" s="52"/>
      <c r="KA158" s="52"/>
      <c r="KB158" s="52"/>
      <c r="KC158" s="52"/>
      <c r="KD158" s="52"/>
      <c r="KE158" s="52"/>
      <c r="KF158" s="52"/>
      <c r="KG158" s="52"/>
      <c r="KH158" s="52"/>
      <c r="KI158" s="52"/>
      <c r="KJ158" s="52"/>
      <c r="KK158" s="52"/>
      <c r="KL158" s="52"/>
      <c r="KM158" s="52"/>
      <c r="KN158" s="52"/>
      <c r="KO158" s="52"/>
      <c r="KP158" s="52"/>
      <c r="KQ158" s="17"/>
      <c r="KR158" s="17"/>
      <c r="KS158" s="17"/>
      <c r="KT158" s="17"/>
      <c r="KU158" s="17"/>
      <c r="KV158" s="17"/>
      <c r="KW158" s="52"/>
      <c r="KX158" s="52"/>
      <c r="KY158" s="52"/>
      <c r="KZ158" s="52"/>
      <c r="LA158" s="52"/>
      <c r="LB158" s="52"/>
      <c r="LC158" s="52"/>
      <c r="LD158" s="52"/>
      <c r="LE158" s="52"/>
      <c r="LF158" s="52"/>
      <c r="LG158" s="52"/>
      <c r="LH158" s="52"/>
      <c r="LI158" s="52"/>
      <c r="LJ158" s="52"/>
      <c r="LK158" s="52"/>
      <c r="LL158" s="52"/>
      <c r="LM158" s="17"/>
      <c r="LN158" s="17"/>
      <c r="LO158" s="17"/>
      <c r="LP158" s="17"/>
      <c r="LQ158" s="17"/>
      <c r="LR158" s="17"/>
      <c r="LS158" s="69"/>
      <c r="LU158" s="38"/>
      <c r="LV158" s="38"/>
      <c r="LW158" s="38"/>
      <c r="LX158" s="38"/>
      <c r="LY158" s="38"/>
      <c r="LZ158" s="38"/>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c r="NQ158" s="38"/>
      <c r="NR158" s="38"/>
      <c r="NS158" s="38"/>
      <c r="NT158" s="38"/>
      <c r="NU158" s="38"/>
      <c r="NV158" s="38"/>
      <c r="NW158" s="38"/>
      <c r="NX158" s="38"/>
      <c r="NY158" s="38"/>
      <c r="NZ158" s="38"/>
      <c r="OA158" s="38"/>
      <c r="OB158" s="38"/>
      <c r="OC158" s="38"/>
      <c r="OD158" s="38"/>
      <c r="OE158" s="38"/>
      <c r="OF158" s="38"/>
      <c r="OG158" s="38"/>
      <c r="OH158" s="38"/>
      <c r="OI158" s="38"/>
      <c r="OJ158" s="38"/>
      <c r="OK158" s="38"/>
      <c r="OL158" s="38"/>
      <c r="OM158" s="38"/>
      <c r="ON158" s="38"/>
      <c r="OO158" s="38"/>
      <c r="OP158" s="38"/>
      <c r="OQ158" s="38"/>
      <c r="OR158" s="38"/>
      <c r="OS158" s="38"/>
      <c r="OT158" s="38"/>
      <c r="OU158" s="38"/>
      <c r="OV158" s="38"/>
      <c r="OW158" s="38"/>
      <c r="OX158" s="38"/>
      <c r="OY158" s="38"/>
      <c r="OZ158" s="38"/>
      <c r="PA158" s="38"/>
      <c r="PB158" s="38"/>
      <c r="PC158" s="38"/>
      <c r="PD158" s="38"/>
      <c r="PE158" s="38"/>
      <c r="PF158" s="38"/>
      <c r="PG158" s="38"/>
      <c r="PH158" s="38"/>
      <c r="PI158" s="38"/>
      <c r="PJ158" s="38"/>
      <c r="PK158" s="38"/>
      <c r="PL158" s="38"/>
      <c r="PM158" s="38"/>
    </row>
    <row r="159" spans="1:429" s="68" customFormat="1" x14ac:dyDescent="0.25">
      <c r="A159" s="207"/>
      <c r="B159" s="1"/>
      <c r="C159" s="72"/>
      <c r="D159" s="51"/>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52"/>
      <c r="AC159" s="52"/>
      <c r="AD159" s="52"/>
      <c r="AE159" s="52"/>
      <c r="AF159" s="52"/>
      <c r="AG159" s="52"/>
      <c r="AH159" s="52"/>
      <c r="AI159" s="53"/>
      <c r="AJ159" s="52"/>
      <c r="AK159" s="52"/>
      <c r="AL159" s="52"/>
      <c r="AM159" s="52"/>
      <c r="AN159" s="52"/>
      <c r="AO159" s="52"/>
      <c r="AP159" s="52"/>
      <c r="AQ159" s="52"/>
      <c r="AR159" s="52"/>
      <c r="AS159" s="52"/>
      <c r="AT159" s="52"/>
      <c r="AU159" s="52"/>
      <c r="AV159" s="53"/>
      <c r="AW159" s="56"/>
      <c r="AX159" s="56"/>
      <c r="AY159" s="56"/>
      <c r="AZ159" s="56"/>
      <c r="BA159" s="56"/>
      <c r="BB159" s="56"/>
      <c r="BC159" s="56"/>
      <c r="BD159" s="56"/>
      <c r="BE159" s="56"/>
      <c r="BF159" s="56"/>
      <c r="BG159" s="57"/>
      <c r="BH159" s="58"/>
      <c r="BI159" s="58"/>
      <c r="BJ159" s="58"/>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58"/>
      <c r="FG159" s="58"/>
      <c r="FH159" s="58"/>
      <c r="FI159" s="58"/>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c r="HC159" s="56"/>
      <c r="HD159" s="56"/>
      <c r="HE159" s="56"/>
      <c r="HF159" s="56"/>
      <c r="HG159" s="56"/>
      <c r="HH159" s="56"/>
      <c r="HI159" s="56"/>
      <c r="HJ159" s="56"/>
      <c r="HK159" s="56"/>
      <c r="HL159" s="56"/>
      <c r="HM159" s="56"/>
      <c r="HN159" s="56"/>
      <c r="HO159" s="56"/>
      <c r="HP159" s="56"/>
      <c r="HQ159" s="56"/>
      <c r="HR159" s="56"/>
      <c r="HS159" s="56"/>
      <c r="HT159" s="56"/>
      <c r="HU159" s="56"/>
      <c r="HV159" s="56"/>
      <c r="HW159" s="56"/>
      <c r="HX159" s="56"/>
      <c r="HY159" s="56"/>
      <c r="HZ159" s="56"/>
      <c r="IA159" s="56"/>
      <c r="IB159" s="56"/>
      <c r="IC159" s="56"/>
      <c r="ID159" s="56"/>
      <c r="IE159" s="56"/>
      <c r="IF159" s="56"/>
      <c r="IG159" s="56"/>
      <c r="IH159" s="56"/>
      <c r="II159" s="56"/>
      <c r="IJ159" s="56"/>
      <c r="IK159" s="56"/>
      <c r="IL159" s="56"/>
      <c r="IM159" s="56"/>
      <c r="IN159" s="56"/>
      <c r="IO159" s="56"/>
      <c r="IP159" s="56"/>
      <c r="IQ159" s="56"/>
      <c r="IR159" s="56"/>
      <c r="IS159" s="56"/>
      <c r="IT159" s="56"/>
      <c r="IU159" s="56"/>
      <c r="IV159" s="56"/>
      <c r="IW159" s="56"/>
      <c r="IX159" s="56"/>
      <c r="IY159" s="56"/>
      <c r="IZ159" s="56"/>
      <c r="JA159" s="56"/>
      <c r="JB159" s="56"/>
      <c r="JC159" s="56"/>
      <c r="JD159" s="56"/>
      <c r="JE159" s="56"/>
      <c r="JF159" s="56"/>
      <c r="JG159" s="56"/>
      <c r="JH159" s="56"/>
      <c r="JI159" s="56"/>
      <c r="JJ159" s="56"/>
      <c r="JK159" s="56"/>
      <c r="JL159" s="56"/>
      <c r="JM159" s="56"/>
      <c r="JN159" s="56"/>
      <c r="JO159" s="56"/>
      <c r="JP159" s="52"/>
      <c r="JQ159" s="52"/>
      <c r="JR159" s="52"/>
      <c r="JS159" s="52"/>
      <c r="JT159" s="52"/>
      <c r="JU159" s="52"/>
      <c r="JV159" s="52"/>
      <c r="JW159" s="52"/>
      <c r="JX159" s="52"/>
      <c r="JY159" s="52"/>
      <c r="JZ159" s="52"/>
      <c r="KA159" s="52"/>
      <c r="KB159" s="52"/>
      <c r="KC159" s="52"/>
      <c r="KD159" s="52"/>
      <c r="KE159" s="52"/>
      <c r="KF159" s="52"/>
      <c r="KG159" s="52"/>
      <c r="KH159" s="52"/>
      <c r="KI159" s="52"/>
      <c r="KJ159" s="52"/>
      <c r="KK159" s="52"/>
      <c r="KL159" s="52"/>
      <c r="KM159" s="52"/>
      <c r="KN159" s="52"/>
      <c r="KO159" s="52"/>
      <c r="KP159" s="52"/>
      <c r="KQ159" s="17"/>
      <c r="KR159" s="17"/>
      <c r="KS159" s="17"/>
      <c r="KT159" s="17"/>
      <c r="KU159" s="17"/>
      <c r="KV159" s="17"/>
      <c r="KW159" s="52"/>
      <c r="KX159" s="52"/>
      <c r="KY159" s="52"/>
      <c r="KZ159" s="52"/>
      <c r="LA159" s="52"/>
      <c r="LB159" s="52"/>
      <c r="LC159" s="52"/>
      <c r="LD159" s="52"/>
      <c r="LE159" s="52"/>
      <c r="LF159" s="52"/>
      <c r="LG159" s="52"/>
      <c r="LH159" s="52"/>
      <c r="LI159" s="52"/>
      <c r="LJ159" s="52"/>
      <c r="LK159" s="52"/>
      <c r="LL159" s="52"/>
      <c r="LM159" s="17"/>
      <c r="LN159" s="17"/>
      <c r="LO159" s="17"/>
      <c r="LP159" s="17"/>
      <c r="LQ159" s="17"/>
      <c r="LR159" s="17"/>
      <c r="LS159" s="69"/>
      <c r="LU159" s="38"/>
      <c r="LV159" s="38"/>
      <c r="LW159" s="38"/>
      <c r="LX159" s="38"/>
      <c r="LY159" s="38"/>
      <c r="LZ159" s="38"/>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c r="NQ159" s="38"/>
      <c r="NR159" s="38"/>
      <c r="NS159" s="38"/>
      <c r="NT159" s="38"/>
      <c r="NU159" s="38"/>
      <c r="NV159" s="38"/>
      <c r="NW159" s="38"/>
      <c r="NX159" s="38"/>
      <c r="NY159" s="38"/>
      <c r="NZ159" s="38"/>
      <c r="OA159" s="38"/>
      <c r="OB159" s="38"/>
      <c r="OC159" s="38"/>
      <c r="OD159" s="38"/>
      <c r="OE159" s="38"/>
      <c r="OF159" s="38"/>
      <c r="OG159" s="38"/>
      <c r="OH159" s="38"/>
      <c r="OI159" s="38"/>
      <c r="OJ159" s="38"/>
      <c r="OK159" s="38"/>
      <c r="OL159" s="38"/>
      <c r="OM159" s="38"/>
      <c r="ON159" s="38"/>
      <c r="OO159" s="38"/>
      <c r="OP159" s="38"/>
      <c r="OQ159" s="38"/>
      <c r="OR159" s="38"/>
      <c r="OS159" s="38"/>
      <c r="OT159" s="38"/>
      <c r="OU159" s="38"/>
      <c r="OV159" s="38"/>
      <c r="OW159" s="38"/>
      <c r="OX159" s="38"/>
      <c r="OY159" s="38"/>
      <c r="OZ159" s="38"/>
      <c r="PA159" s="38"/>
      <c r="PB159" s="38"/>
      <c r="PC159" s="38"/>
      <c r="PD159" s="38"/>
      <c r="PE159" s="38"/>
      <c r="PF159" s="38"/>
      <c r="PG159" s="38"/>
      <c r="PH159" s="38"/>
      <c r="PI159" s="38"/>
      <c r="PJ159" s="38"/>
      <c r="PK159" s="38"/>
      <c r="PL159" s="38"/>
      <c r="PM159" s="38"/>
    </row>
    <row r="160" spans="1:429" s="68" customFormat="1" x14ac:dyDescent="0.25">
      <c r="A160" s="207"/>
      <c r="B160" s="1"/>
      <c r="C160" s="72"/>
      <c r="D160" s="51"/>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52"/>
      <c r="AC160" s="52"/>
      <c r="AD160" s="52"/>
      <c r="AE160" s="52"/>
      <c r="AF160" s="52"/>
      <c r="AG160" s="52"/>
      <c r="AH160" s="52"/>
      <c r="AI160" s="53"/>
      <c r="AJ160" s="52"/>
      <c r="AK160" s="52"/>
      <c r="AL160" s="52"/>
      <c r="AM160" s="52"/>
      <c r="AN160" s="52"/>
      <c r="AO160" s="52"/>
      <c r="AP160" s="52"/>
      <c r="AQ160" s="52"/>
      <c r="AR160" s="52"/>
      <c r="AS160" s="52"/>
      <c r="AT160" s="52"/>
      <c r="AU160" s="52"/>
      <c r="AV160" s="53"/>
      <c r="AW160" s="56"/>
      <c r="AX160" s="56"/>
      <c r="AY160" s="56"/>
      <c r="AZ160" s="56"/>
      <c r="BA160" s="56"/>
      <c r="BB160" s="56"/>
      <c r="BC160" s="56"/>
      <c r="BD160" s="56"/>
      <c r="BE160" s="56"/>
      <c r="BF160" s="56"/>
      <c r="BG160" s="57"/>
      <c r="BH160" s="58"/>
      <c r="BI160" s="58"/>
      <c r="BJ160" s="58"/>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58"/>
      <c r="FG160" s="58"/>
      <c r="FH160" s="58"/>
      <c r="FI160" s="58"/>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c r="IK160" s="56"/>
      <c r="IL160" s="56"/>
      <c r="IM160" s="56"/>
      <c r="IN160" s="56"/>
      <c r="IO160" s="56"/>
      <c r="IP160" s="56"/>
      <c r="IQ160" s="56"/>
      <c r="IR160" s="56"/>
      <c r="IS160" s="56"/>
      <c r="IT160" s="56"/>
      <c r="IU160" s="56"/>
      <c r="IV160" s="56"/>
      <c r="IW160" s="56"/>
      <c r="IX160" s="56"/>
      <c r="IY160" s="56"/>
      <c r="IZ160" s="56"/>
      <c r="JA160" s="56"/>
      <c r="JB160" s="56"/>
      <c r="JC160" s="56"/>
      <c r="JD160" s="56"/>
      <c r="JE160" s="56"/>
      <c r="JF160" s="56"/>
      <c r="JG160" s="56"/>
      <c r="JH160" s="56"/>
      <c r="JI160" s="56"/>
      <c r="JJ160" s="56"/>
      <c r="JK160" s="56"/>
      <c r="JL160" s="56"/>
      <c r="JM160" s="56"/>
      <c r="JN160" s="56"/>
      <c r="JO160" s="56"/>
      <c r="JP160" s="52"/>
      <c r="JQ160" s="52"/>
      <c r="JR160" s="52"/>
      <c r="JS160" s="52"/>
      <c r="JT160" s="52"/>
      <c r="JU160" s="52"/>
      <c r="JV160" s="52"/>
      <c r="JW160" s="52"/>
      <c r="JX160" s="52"/>
      <c r="JY160" s="52"/>
      <c r="JZ160" s="52"/>
      <c r="KA160" s="52"/>
      <c r="KB160" s="52"/>
      <c r="KC160" s="52"/>
      <c r="KD160" s="52"/>
      <c r="KE160" s="52"/>
      <c r="KF160" s="52"/>
      <c r="KG160" s="52"/>
      <c r="KH160" s="52"/>
      <c r="KI160" s="52"/>
      <c r="KJ160" s="52"/>
      <c r="KK160" s="52"/>
      <c r="KL160" s="52"/>
      <c r="KM160" s="52"/>
      <c r="KN160" s="52"/>
      <c r="KO160" s="52"/>
      <c r="KP160" s="52"/>
      <c r="KQ160" s="17"/>
      <c r="KR160" s="17"/>
      <c r="KS160" s="17"/>
      <c r="KT160" s="17"/>
      <c r="KU160" s="17"/>
      <c r="KV160" s="17"/>
      <c r="KW160" s="52"/>
      <c r="KX160" s="52"/>
      <c r="KY160" s="52"/>
      <c r="KZ160" s="52"/>
      <c r="LA160" s="52"/>
      <c r="LB160" s="52"/>
      <c r="LC160" s="52"/>
      <c r="LD160" s="52"/>
      <c r="LE160" s="52"/>
      <c r="LF160" s="52"/>
      <c r="LG160" s="52"/>
      <c r="LH160" s="52"/>
      <c r="LI160" s="52"/>
      <c r="LJ160" s="52"/>
      <c r="LK160" s="52"/>
      <c r="LL160" s="52"/>
      <c r="LM160" s="17"/>
      <c r="LN160" s="17"/>
      <c r="LO160" s="17"/>
      <c r="LP160" s="17"/>
      <c r="LQ160" s="17"/>
      <c r="LR160" s="17"/>
      <c r="LS160" s="69"/>
      <c r="LU160" s="38"/>
      <c r="LV160" s="38"/>
      <c r="LW160" s="38"/>
      <c r="LX160" s="38"/>
      <c r="LY160" s="38"/>
      <c r="LZ160" s="38"/>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c r="NQ160" s="38"/>
      <c r="NR160" s="38"/>
      <c r="NS160" s="38"/>
      <c r="NT160" s="38"/>
      <c r="NU160" s="38"/>
      <c r="NV160" s="38"/>
      <c r="NW160" s="38"/>
      <c r="NX160" s="38"/>
      <c r="NY160" s="38"/>
      <c r="NZ160" s="38"/>
      <c r="OA160" s="38"/>
      <c r="OB160" s="38"/>
      <c r="OC160" s="38"/>
      <c r="OD160" s="38"/>
      <c r="OE160" s="38"/>
      <c r="OF160" s="38"/>
      <c r="OG160" s="38"/>
      <c r="OH160" s="38"/>
      <c r="OI160" s="38"/>
      <c r="OJ160" s="38"/>
      <c r="OK160" s="38"/>
      <c r="OL160" s="38"/>
      <c r="OM160" s="38"/>
      <c r="ON160" s="38"/>
      <c r="OO160" s="38"/>
      <c r="OP160" s="38"/>
      <c r="OQ160" s="38"/>
      <c r="OR160" s="38"/>
      <c r="OS160" s="38"/>
      <c r="OT160" s="38"/>
      <c r="OU160" s="38"/>
      <c r="OV160" s="38"/>
      <c r="OW160" s="38"/>
      <c r="OX160" s="38"/>
      <c r="OY160" s="38"/>
      <c r="OZ160" s="38"/>
      <c r="PA160" s="38"/>
      <c r="PB160" s="38"/>
      <c r="PC160" s="38"/>
      <c r="PD160" s="38"/>
      <c r="PE160" s="38"/>
      <c r="PF160" s="38"/>
      <c r="PG160" s="38"/>
      <c r="PH160" s="38"/>
      <c r="PI160" s="38"/>
      <c r="PJ160" s="38"/>
      <c r="PK160" s="38"/>
      <c r="PL160" s="38"/>
      <c r="PM160" s="38"/>
    </row>
    <row r="161" spans="1:429" s="68" customFormat="1" x14ac:dyDescent="0.25">
      <c r="A161" s="207"/>
      <c r="B161" s="1"/>
      <c r="C161" s="72"/>
      <c r="D161" s="51"/>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52"/>
      <c r="AC161" s="52"/>
      <c r="AD161" s="52"/>
      <c r="AE161" s="52"/>
      <c r="AF161" s="52"/>
      <c r="AG161" s="52"/>
      <c r="AH161" s="52"/>
      <c r="AI161" s="53"/>
      <c r="AJ161" s="52"/>
      <c r="AK161" s="52"/>
      <c r="AL161" s="52"/>
      <c r="AM161" s="52"/>
      <c r="AN161" s="52"/>
      <c r="AO161" s="52"/>
      <c r="AP161" s="52"/>
      <c r="AQ161" s="52"/>
      <c r="AR161" s="52"/>
      <c r="AS161" s="52"/>
      <c r="AT161" s="52"/>
      <c r="AU161" s="52"/>
      <c r="AV161" s="53"/>
      <c r="AW161" s="56"/>
      <c r="AX161" s="56"/>
      <c r="AY161" s="56"/>
      <c r="AZ161" s="56"/>
      <c r="BA161" s="56"/>
      <c r="BB161" s="56"/>
      <c r="BC161" s="56"/>
      <c r="BD161" s="56"/>
      <c r="BE161" s="56"/>
      <c r="BF161" s="56"/>
      <c r="BG161" s="57"/>
      <c r="BH161" s="58"/>
      <c r="BI161" s="58"/>
      <c r="BJ161" s="58"/>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58"/>
      <c r="FG161" s="58"/>
      <c r="FH161" s="58"/>
      <c r="FI161" s="58"/>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c r="IJ161" s="56"/>
      <c r="IK161" s="56"/>
      <c r="IL161" s="56"/>
      <c r="IM161" s="56"/>
      <c r="IN161" s="56"/>
      <c r="IO161" s="56"/>
      <c r="IP161" s="56"/>
      <c r="IQ161" s="56"/>
      <c r="IR161" s="56"/>
      <c r="IS161" s="56"/>
      <c r="IT161" s="56"/>
      <c r="IU161" s="56"/>
      <c r="IV161" s="56"/>
      <c r="IW161" s="56"/>
      <c r="IX161" s="56"/>
      <c r="IY161" s="56"/>
      <c r="IZ161" s="56"/>
      <c r="JA161" s="56"/>
      <c r="JB161" s="56"/>
      <c r="JC161" s="56"/>
      <c r="JD161" s="56"/>
      <c r="JE161" s="56"/>
      <c r="JF161" s="56"/>
      <c r="JG161" s="56"/>
      <c r="JH161" s="56"/>
      <c r="JI161" s="56"/>
      <c r="JJ161" s="56"/>
      <c r="JK161" s="56"/>
      <c r="JL161" s="56"/>
      <c r="JM161" s="56"/>
      <c r="JN161" s="56"/>
      <c r="JO161" s="56"/>
      <c r="JP161" s="52"/>
      <c r="JQ161" s="52"/>
      <c r="JR161" s="52"/>
      <c r="JS161" s="52"/>
      <c r="JT161" s="52"/>
      <c r="JU161" s="52"/>
      <c r="JV161" s="52"/>
      <c r="JW161" s="52"/>
      <c r="JX161" s="52"/>
      <c r="JY161" s="52"/>
      <c r="JZ161" s="52"/>
      <c r="KA161" s="52"/>
      <c r="KB161" s="52"/>
      <c r="KC161" s="52"/>
      <c r="KD161" s="52"/>
      <c r="KE161" s="52"/>
      <c r="KF161" s="52"/>
      <c r="KG161" s="52"/>
      <c r="KH161" s="52"/>
      <c r="KI161" s="52"/>
      <c r="KJ161" s="52"/>
      <c r="KK161" s="52"/>
      <c r="KL161" s="52"/>
      <c r="KM161" s="52"/>
      <c r="KN161" s="52"/>
      <c r="KO161" s="52"/>
      <c r="KP161" s="52"/>
      <c r="KQ161" s="17"/>
      <c r="KR161" s="17"/>
      <c r="KS161" s="17"/>
      <c r="KT161" s="17"/>
      <c r="KU161" s="17"/>
      <c r="KV161" s="17"/>
      <c r="KW161" s="52"/>
      <c r="KX161" s="52"/>
      <c r="KY161" s="52"/>
      <c r="KZ161" s="52"/>
      <c r="LA161" s="52"/>
      <c r="LB161" s="52"/>
      <c r="LC161" s="52"/>
      <c r="LD161" s="52"/>
      <c r="LE161" s="52"/>
      <c r="LF161" s="52"/>
      <c r="LG161" s="52"/>
      <c r="LH161" s="52"/>
      <c r="LI161" s="52"/>
      <c r="LJ161" s="52"/>
      <c r="LK161" s="52"/>
      <c r="LL161" s="52"/>
      <c r="LM161" s="17"/>
      <c r="LN161" s="17"/>
      <c r="LO161" s="17"/>
      <c r="LP161" s="17"/>
      <c r="LQ161" s="17"/>
      <c r="LR161" s="17"/>
      <c r="LS161" s="69"/>
      <c r="LU161" s="38"/>
      <c r="LV161" s="38"/>
      <c r="LW161" s="38"/>
      <c r="LX161" s="38"/>
      <c r="LY161" s="38"/>
      <c r="LZ161" s="38"/>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c r="NQ161" s="38"/>
      <c r="NR161" s="38"/>
      <c r="NS161" s="38"/>
      <c r="NT161" s="38"/>
      <c r="NU161" s="38"/>
      <c r="NV161" s="38"/>
      <c r="NW161" s="38"/>
      <c r="NX161" s="38"/>
      <c r="NY161" s="38"/>
      <c r="NZ161" s="38"/>
      <c r="OA161" s="38"/>
      <c r="OB161" s="38"/>
      <c r="OC161" s="38"/>
      <c r="OD161" s="38"/>
      <c r="OE161" s="38"/>
      <c r="OF161" s="38"/>
      <c r="OG161" s="38"/>
      <c r="OH161" s="38"/>
      <c r="OI161" s="38"/>
      <c r="OJ161" s="38"/>
      <c r="OK161" s="38"/>
      <c r="OL161" s="38"/>
      <c r="OM161" s="38"/>
      <c r="ON161" s="38"/>
      <c r="OO161" s="38"/>
      <c r="OP161" s="38"/>
      <c r="OQ161" s="38"/>
      <c r="OR161" s="38"/>
      <c r="OS161" s="38"/>
      <c r="OT161" s="38"/>
      <c r="OU161" s="38"/>
      <c r="OV161" s="38"/>
      <c r="OW161" s="38"/>
      <c r="OX161" s="38"/>
      <c r="OY161" s="38"/>
      <c r="OZ161" s="38"/>
      <c r="PA161" s="38"/>
      <c r="PB161" s="38"/>
      <c r="PC161" s="38"/>
      <c r="PD161" s="38"/>
      <c r="PE161" s="38"/>
      <c r="PF161" s="38"/>
      <c r="PG161" s="38"/>
      <c r="PH161" s="38"/>
      <c r="PI161" s="38"/>
      <c r="PJ161" s="38"/>
      <c r="PK161" s="38"/>
      <c r="PL161" s="38"/>
      <c r="PM161" s="38"/>
    </row>
    <row r="162" spans="1:429" s="68" customFormat="1" x14ac:dyDescent="0.25">
      <c r="A162" s="207"/>
      <c r="B162" s="1"/>
      <c r="C162" s="72"/>
      <c r="D162" s="51"/>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52"/>
      <c r="AC162" s="52"/>
      <c r="AD162" s="52"/>
      <c r="AE162" s="52"/>
      <c r="AF162" s="52"/>
      <c r="AG162" s="52"/>
      <c r="AH162" s="52"/>
      <c r="AI162" s="53"/>
      <c r="AJ162" s="52"/>
      <c r="AK162" s="52"/>
      <c r="AL162" s="52"/>
      <c r="AM162" s="52"/>
      <c r="AN162" s="52"/>
      <c r="AO162" s="52"/>
      <c r="AP162" s="52"/>
      <c r="AQ162" s="52"/>
      <c r="AR162" s="52"/>
      <c r="AS162" s="52"/>
      <c r="AT162" s="52"/>
      <c r="AU162" s="52"/>
      <c r="AV162" s="53"/>
      <c r="AW162" s="56"/>
      <c r="AX162" s="56"/>
      <c r="AY162" s="56"/>
      <c r="AZ162" s="56"/>
      <c r="BA162" s="56"/>
      <c r="BB162" s="56"/>
      <c r="BC162" s="56"/>
      <c r="BD162" s="56"/>
      <c r="BE162" s="56"/>
      <c r="BF162" s="56"/>
      <c r="BG162" s="57"/>
      <c r="BH162" s="58"/>
      <c r="BI162" s="58"/>
      <c r="BJ162" s="58"/>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58"/>
      <c r="FG162" s="58"/>
      <c r="FH162" s="58"/>
      <c r="FI162" s="58"/>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c r="IJ162" s="56"/>
      <c r="IK162" s="56"/>
      <c r="IL162" s="56"/>
      <c r="IM162" s="56"/>
      <c r="IN162" s="56"/>
      <c r="IO162" s="56"/>
      <c r="IP162" s="56"/>
      <c r="IQ162" s="56"/>
      <c r="IR162" s="56"/>
      <c r="IS162" s="56"/>
      <c r="IT162" s="56"/>
      <c r="IU162" s="56"/>
      <c r="IV162" s="56"/>
      <c r="IW162" s="56"/>
      <c r="IX162" s="56"/>
      <c r="IY162" s="56"/>
      <c r="IZ162" s="56"/>
      <c r="JA162" s="56"/>
      <c r="JB162" s="56"/>
      <c r="JC162" s="56"/>
      <c r="JD162" s="56"/>
      <c r="JE162" s="56"/>
      <c r="JF162" s="56"/>
      <c r="JG162" s="56"/>
      <c r="JH162" s="56"/>
      <c r="JI162" s="56"/>
      <c r="JJ162" s="56"/>
      <c r="JK162" s="56"/>
      <c r="JL162" s="56"/>
      <c r="JM162" s="56"/>
      <c r="JN162" s="56"/>
      <c r="JO162" s="56"/>
      <c r="JP162" s="52"/>
      <c r="JQ162" s="52"/>
      <c r="JR162" s="52"/>
      <c r="JS162" s="52"/>
      <c r="JT162" s="52"/>
      <c r="JU162" s="52"/>
      <c r="JV162" s="52"/>
      <c r="JW162" s="52"/>
      <c r="JX162" s="52"/>
      <c r="JY162" s="52"/>
      <c r="JZ162" s="52"/>
      <c r="KA162" s="52"/>
      <c r="KB162" s="52"/>
      <c r="KC162" s="52"/>
      <c r="KD162" s="52"/>
      <c r="KE162" s="52"/>
      <c r="KF162" s="52"/>
      <c r="KG162" s="52"/>
      <c r="KH162" s="52"/>
      <c r="KI162" s="52"/>
      <c r="KJ162" s="52"/>
      <c r="KK162" s="52"/>
      <c r="KL162" s="52"/>
      <c r="KM162" s="52"/>
      <c r="KN162" s="52"/>
      <c r="KO162" s="52"/>
      <c r="KP162" s="52"/>
      <c r="KQ162" s="17"/>
      <c r="KR162" s="17"/>
      <c r="KS162" s="17"/>
      <c r="KT162" s="17"/>
      <c r="KU162" s="17"/>
      <c r="KV162" s="17"/>
      <c r="KW162" s="52"/>
      <c r="KX162" s="52"/>
      <c r="KY162" s="52"/>
      <c r="KZ162" s="52"/>
      <c r="LA162" s="52"/>
      <c r="LB162" s="52"/>
      <c r="LC162" s="52"/>
      <c r="LD162" s="52"/>
      <c r="LE162" s="52"/>
      <c r="LF162" s="52"/>
      <c r="LG162" s="52"/>
      <c r="LH162" s="52"/>
      <c r="LI162" s="52"/>
      <c r="LJ162" s="52"/>
      <c r="LK162" s="52"/>
      <c r="LL162" s="52"/>
      <c r="LM162" s="17"/>
      <c r="LN162" s="17"/>
      <c r="LO162" s="17"/>
      <c r="LP162" s="17"/>
      <c r="LQ162" s="17"/>
      <c r="LR162" s="17"/>
      <c r="LS162" s="69"/>
      <c r="LU162" s="38"/>
      <c r="LV162" s="38"/>
      <c r="LW162" s="38"/>
      <c r="LX162" s="38"/>
      <c r="LY162" s="38"/>
      <c r="LZ162" s="38"/>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c r="NQ162" s="38"/>
      <c r="NR162" s="38"/>
      <c r="NS162" s="38"/>
      <c r="NT162" s="38"/>
      <c r="NU162" s="38"/>
      <c r="NV162" s="38"/>
      <c r="NW162" s="38"/>
      <c r="NX162" s="38"/>
      <c r="NY162" s="38"/>
      <c r="NZ162" s="38"/>
      <c r="OA162" s="38"/>
      <c r="OB162" s="38"/>
      <c r="OC162" s="38"/>
      <c r="OD162" s="38"/>
      <c r="OE162" s="38"/>
      <c r="OF162" s="38"/>
      <c r="OG162" s="38"/>
      <c r="OH162" s="38"/>
      <c r="OI162" s="38"/>
      <c r="OJ162" s="38"/>
      <c r="OK162" s="38"/>
      <c r="OL162" s="38"/>
      <c r="OM162" s="38"/>
      <c r="ON162" s="38"/>
      <c r="OO162" s="38"/>
      <c r="OP162" s="38"/>
      <c r="OQ162" s="38"/>
      <c r="OR162" s="38"/>
      <c r="OS162" s="38"/>
      <c r="OT162" s="38"/>
      <c r="OU162" s="38"/>
      <c r="OV162" s="38"/>
      <c r="OW162" s="38"/>
      <c r="OX162" s="38"/>
      <c r="OY162" s="38"/>
      <c r="OZ162" s="38"/>
      <c r="PA162" s="38"/>
      <c r="PB162" s="38"/>
      <c r="PC162" s="38"/>
      <c r="PD162" s="38"/>
      <c r="PE162" s="38"/>
      <c r="PF162" s="38"/>
      <c r="PG162" s="38"/>
      <c r="PH162" s="38"/>
      <c r="PI162" s="38"/>
      <c r="PJ162" s="38"/>
      <c r="PK162" s="38"/>
      <c r="PL162" s="38"/>
      <c r="PM162" s="38"/>
    </row>
    <row r="163" spans="1:429" s="68" customFormat="1" x14ac:dyDescent="0.25">
      <c r="A163" s="207"/>
      <c r="B163" s="1"/>
      <c r="C163" s="72"/>
      <c r="D163" s="51"/>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52"/>
      <c r="AC163" s="52"/>
      <c r="AD163" s="52"/>
      <c r="AE163" s="52"/>
      <c r="AF163" s="52"/>
      <c r="AG163" s="52"/>
      <c r="AH163" s="52"/>
      <c r="AI163" s="53"/>
      <c r="AJ163" s="52"/>
      <c r="AK163" s="52"/>
      <c r="AL163" s="52"/>
      <c r="AM163" s="52"/>
      <c r="AN163" s="52"/>
      <c r="AO163" s="52"/>
      <c r="AP163" s="52"/>
      <c r="AQ163" s="52"/>
      <c r="AR163" s="52"/>
      <c r="AS163" s="52"/>
      <c r="AT163" s="52"/>
      <c r="AU163" s="52"/>
      <c r="AV163" s="53"/>
      <c r="AW163" s="56"/>
      <c r="AX163" s="56"/>
      <c r="AY163" s="56"/>
      <c r="AZ163" s="56"/>
      <c r="BA163" s="56"/>
      <c r="BB163" s="56"/>
      <c r="BC163" s="56"/>
      <c r="BD163" s="56"/>
      <c r="BE163" s="56"/>
      <c r="BF163" s="56"/>
      <c r="BG163" s="57"/>
      <c r="BH163" s="58"/>
      <c r="BI163" s="58"/>
      <c r="BJ163" s="58"/>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58"/>
      <c r="FG163" s="58"/>
      <c r="FH163" s="58"/>
      <c r="FI163" s="58"/>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c r="IJ163" s="56"/>
      <c r="IK163" s="56"/>
      <c r="IL163" s="56"/>
      <c r="IM163" s="56"/>
      <c r="IN163" s="56"/>
      <c r="IO163" s="56"/>
      <c r="IP163" s="56"/>
      <c r="IQ163" s="56"/>
      <c r="IR163" s="56"/>
      <c r="IS163" s="56"/>
      <c r="IT163" s="56"/>
      <c r="IU163" s="56"/>
      <c r="IV163" s="56"/>
      <c r="IW163" s="56"/>
      <c r="IX163" s="56"/>
      <c r="IY163" s="56"/>
      <c r="IZ163" s="56"/>
      <c r="JA163" s="56"/>
      <c r="JB163" s="56"/>
      <c r="JC163" s="56"/>
      <c r="JD163" s="56"/>
      <c r="JE163" s="56"/>
      <c r="JF163" s="56"/>
      <c r="JG163" s="56"/>
      <c r="JH163" s="56"/>
      <c r="JI163" s="56"/>
      <c r="JJ163" s="56"/>
      <c r="JK163" s="56"/>
      <c r="JL163" s="56"/>
      <c r="JM163" s="56"/>
      <c r="JN163" s="56"/>
      <c r="JO163" s="56"/>
      <c r="JP163" s="52"/>
      <c r="JQ163" s="52"/>
      <c r="JR163" s="52"/>
      <c r="JS163" s="52"/>
      <c r="JT163" s="52"/>
      <c r="JU163" s="52"/>
      <c r="JV163" s="52"/>
      <c r="JW163" s="52"/>
      <c r="JX163" s="52"/>
      <c r="JY163" s="52"/>
      <c r="JZ163" s="52"/>
      <c r="KA163" s="52"/>
      <c r="KB163" s="52"/>
      <c r="KC163" s="52"/>
      <c r="KD163" s="52"/>
      <c r="KE163" s="52"/>
      <c r="KF163" s="52"/>
      <c r="KG163" s="52"/>
      <c r="KH163" s="52"/>
      <c r="KI163" s="52"/>
      <c r="KJ163" s="52"/>
      <c r="KK163" s="52"/>
      <c r="KL163" s="52"/>
      <c r="KM163" s="52"/>
      <c r="KN163" s="52"/>
      <c r="KO163" s="52"/>
      <c r="KP163" s="52"/>
      <c r="KQ163" s="17"/>
      <c r="KR163" s="17"/>
      <c r="KS163" s="17"/>
      <c r="KT163" s="17"/>
      <c r="KU163" s="17"/>
      <c r="KV163" s="17"/>
      <c r="KW163" s="52"/>
      <c r="KX163" s="52"/>
      <c r="KY163" s="52"/>
      <c r="KZ163" s="52"/>
      <c r="LA163" s="52"/>
      <c r="LB163" s="52"/>
      <c r="LC163" s="52"/>
      <c r="LD163" s="52"/>
      <c r="LE163" s="52"/>
      <c r="LF163" s="52"/>
      <c r="LG163" s="52"/>
      <c r="LH163" s="52"/>
      <c r="LI163" s="52"/>
      <c r="LJ163" s="52"/>
      <c r="LK163" s="52"/>
      <c r="LL163" s="52"/>
      <c r="LM163" s="17"/>
      <c r="LN163" s="17"/>
      <c r="LO163" s="17"/>
      <c r="LP163" s="17"/>
      <c r="LQ163" s="17"/>
      <c r="LR163" s="17"/>
      <c r="LS163" s="69"/>
      <c r="LU163" s="38"/>
      <c r="LV163" s="38"/>
      <c r="LW163" s="38"/>
      <c r="LX163" s="38"/>
      <c r="LY163" s="38"/>
      <c r="LZ163" s="38"/>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c r="NQ163" s="38"/>
      <c r="NR163" s="38"/>
      <c r="NS163" s="38"/>
      <c r="NT163" s="38"/>
      <c r="NU163" s="38"/>
      <c r="NV163" s="38"/>
      <c r="NW163" s="38"/>
      <c r="NX163" s="38"/>
      <c r="NY163" s="38"/>
      <c r="NZ163" s="38"/>
      <c r="OA163" s="38"/>
      <c r="OB163" s="38"/>
      <c r="OC163" s="38"/>
      <c r="OD163" s="38"/>
      <c r="OE163" s="38"/>
      <c r="OF163" s="38"/>
      <c r="OG163" s="38"/>
      <c r="OH163" s="38"/>
      <c r="OI163" s="38"/>
      <c r="OJ163" s="38"/>
      <c r="OK163" s="38"/>
      <c r="OL163" s="38"/>
      <c r="OM163" s="38"/>
      <c r="ON163" s="38"/>
      <c r="OO163" s="38"/>
      <c r="OP163" s="38"/>
      <c r="OQ163" s="38"/>
      <c r="OR163" s="38"/>
      <c r="OS163" s="38"/>
      <c r="OT163" s="38"/>
      <c r="OU163" s="38"/>
      <c r="OV163" s="38"/>
      <c r="OW163" s="38"/>
      <c r="OX163" s="38"/>
      <c r="OY163" s="38"/>
      <c r="OZ163" s="38"/>
      <c r="PA163" s="38"/>
      <c r="PB163" s="38"/>
      <c r="PC163" s="38"/>
      <c r="PD163" s="38"/>
      <c r="PE163" s="38"/>
      <c r="PF163" s="38"/>
      <c r="PG163" s="38"/>
      <c r="PH163" s="38"/>
      <c r="PI163" s="38"/>
      <c r="PJ163" s="38"/>
      <c r="PK163" s="38"/>
      <c r="PL163" s="38"/>
      <c r="PM163" s="38"/>
    </row>
    <row r="164" spans="1:429" s="68" customFormat="1" x14ac:dyDescent="0.25">
      <c r="A164" s="207"/>
      <c r="B164" s="1"/>
      <c r="C164" s="72"/>
      <c r="D164" s="51"/>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52"/>
      <c r="AC164" s="52"/>
      <c r="AD164" s="52"/>
      <c r="AE164" s="52"/>
      <c r="AF164" s="52"/>
      <c r="AG164" s="52"/>
      <c r="AH164" s="52"/>
      <c r="AI164" s="53"/>
      <c r="AJ164" s="52"/>
      <c r="AK164" s="52"/>
      <c r="AL164" s="52"/>
      <c r="AM164" s="52"/>
      <c r="AN164" s="52"/>
      <c r="AO164" s="52"/>
      <c r="AP164" s="52"/>
      <c r="AQ164" s="52"/>
      <c r="AR164" s="52"/>
      <c r="AS164" s="52"/>
      <c r="AT164" s="52"/>
      <c r="AU164" s="52"/>
      <c r="AV164" s="53"/>
      <c r="AW164" s="56"/>
      <c r="AX164" s="56"/>
      <c r="AY164" s="56"/>
      <c r="AZ164" s="56"/>
      <c r="BA164" s="56"/>
      <c r="BB164" s="56"/>
      <c r="BC164" s="56"/>
      <c r="BD164" s="56"/>
      <c r="BE164" s="56"/>
      <c r="BF164" s="56"/>
      <c r="BG164" s="57"/>
      <c r="BH164" s="58"/>
      <c r="BI164" s="58"/>
      <c r="BJ164" s="58"/>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58"/>
      <c r="FG164" s="58"/>
      <c r="FH164" s="58"/>
      <c r="FI164" s="58"/>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c r="IJ164" s="56"/>
      <c r="IK164" s="56"/>
      <c r="IL164" s="56"/>
      <c r="IM164" s="56"/>
      <c r="IN164" s="56"/>
      <c r="IO164" s="56"/>
      <c r="IP164" s="56"/>
      <c r="IQ164" s="56"/>
      <c r="IR164" s="56"/>
      <c r="IS164" s="56"/>
      <c r="IT164" s="56"/>
      <c r="IU164" s="56"/>
      <c r="IV164" s="56"/>
      <c r="IW164" s="56"/>
      <c r="IX164" s="56"/>
      <c r="IY164" s="56"/>
      <c r="IZ164" s="56"/>
      <c r="JA164" s="56"/>
      <c r="JB164" s="56"/>
      <c r="JC164" s="56"/>
      <c r="JD164" s="56"/>
      <c r="JE164" s="56"/>
      <c r="JF164" s="56"/>
      <c r="JG164" s="56"/>
      <c r="JH164" s="56"/>
      <c r="JI164" s="56"/>
      <c r="JJ164" s="56"/>
      <c r="JK164" s="56"/>
      <c r="JL164" s="56"/>
      <c r="JM164" s="56"/>
      <c r="JN164" s="56"/>
      <c r="JO164" s="56"/>
      <c r="JP164" s="52"/>
      <c r="JQ164" s="52"/>
      <c r="JR164" s="52"/>
      <c r="JS164" s="52"/>
      <c r="JT164" s="52"/>
      <c r="JU164" s="52"/>
      <c r="JV164" s="52"/>
      <c r="JW164" s="52"/>
      <c r="JX164" s="52"/>
      <c r="JY164" s="52"/>
      <c r="JZ164" s="52"/>
      <c r="KA164" s="52"/>
      <c r="KB164" s="52"/>
      <c r="KC164" s="52"/>
      <c r="KD164" s="52"/>
      <c r="KE164" s="52"/>
      <c r="KF164" s="52"/>
      <c r="KG164" s="52"/>
      <c r="KH164" s="52"/>
      <c r="KI164" s="52"/>
      <c r="KJ164" s="52"/>
      <c r="KK164" s="52"/>
      <c r="KL164" s="52"/>
      <c r="KM164" s="52"/>
      <c r="KN164" s="52"/>
      <c r="KO164" s="52"/>
      <c r="KP164" s="52"/>
      <c r="KQ164" s="17"/>
      <c r="KR164" s="17"/>
      <c r="KS164" s="17"/>
      <c r="KT164" s="17"/>
      <c r="KU164" s="17"/>
      <c r="KV164" s="17"/>
      <c r="KW164" s="52"/>
      <c r="KX164" s="52"/>
      <c r="KY164" s="52"/>
      <c r="KZ164" s="52"/>
      <c r="LA164" s="52"/>
      <c r="LB164" s="52"/>
      <c r="LC164" s="52"/>
      <c r="LD164" s="52"/>
      <c r="LE164" s="52"/>
      <c r="LF164" s="52"/>
      <c r="LG164" s="52"/>
      <c r="LH164" s="52"/>
      <c r="LI164" s="52"/>
      <c r="LJ164" s="52"/>
      <c r="LK164" s="52"/>
      <c r="LL164" s="52"/>
      <c r="LM164" s="17"/>
      <c r="LN164" s="17"/>
      <c r="LO164" s="17"/>
      <c r="LP164" s="17"/>
      <c r="LQ164" s="17"/>
      <c r="LR164" s="17"/>
      <c r="LS164" s="69"/>
      <c r="LU164" s="38"/>
      <c r="LV164" s="38"/>
      <c r="LW164" s="38"/>
      <c r="LX164" s="38"/>
      <c r="LY164" s="38"/>
      <c r="LZ164" s="38"/>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c r="NQ164" s="38"/>
      <c r="NR164" s="38"/>
      <c r="NS164" s="38"/>
      <c r="NT164" s="38"/>
      <c r="NU164" s="38"/>
      <c r="NV164" s="38"/>
      <c r="NW164" s="38"/>
      <c r="NX164" s="38"/>
      <c r="NY164" s="38"/>
      <c r="NZ164" s="38"/>
      <c r="OA164" s="38"/>
      <c r="OB164" s="38"/>
      <c r="OC164" s="38"/>
      <c r="OD164" s="38"/>
      <c r="OE164" s="38"/>
      <c r="OF164" s="38"/>
      <c r="OG164" s="38"/>
      <c r="OH164" s="38"/>
      <c r="OI164" s="38"/>
      <c r="OJ164" s="38"/>
      <c r="OK164" s="38"/>
      <c r="OL164" s="38"/>
      <c r="OM164" s="38"/>
      <c r="ON164" s="38"/>
      <c r="OO164" s="38"/>
      <c r="OP164" s="38"/>
      <c r="OQ164" s="38"/>
      <c r="OR164" s="38"/>
      <c r="OS164" s="38"/>
      <c r="OT164" s="38"/>
      <c r="OU164" s="38"/>
      <c r="OV164" s="38"/>
      <c r="OW164" s="38"/>
      <c r="OX164" s="38"/>
      <c r="OY164" s="38"/>
      <c r="OZ164" s="38"/>
      <c r="PA164" s="38"/>
      <c r="PB164" s="38"/>
      <c r="PC164" s="38"/>
      <c r="PD164" s="38"/>
      <c r="PE164" s="38"/>
      <c r="PF164" s="38"/>
      <c r="PG164" s="38"/>
      <c r="PH164" s="38"/>
      <c r="PI164" s="38"/>
      <c r="PJ164" s="38"/>
      <c r="PK164" s="38"/>
      <c r="PL164" s="38"/>
      <c r="PM164" s="38"/>
    </row>
    <row r="165" spans="1:429" s="68" customFormat="1" x14ac:dyDescent="0.25">
      <c r="A165" s="207"/>
      <c r="B165" s="1"/>
      <c r="C165" s="72"/>
      <c r="D165" s="51"/>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52"/>
      <c r="AC165" s="52"/>
      <c r="AD165" s="52"/>
      <c r="AE165" s="52"/>
      <c r="AF165" s="52"/>
      <c r="AG165" s="52"/>
      <c r="AH165" s="52"/>
      <c r="AI165" s="53"/>
      <c r="AJ165" s="52"/>
      <c r="AK165" s="52"/>
      <c r="AL165" s="52"/>
      <c r="AM165" s="52"/>
      <c r="AN165" s="52"/>
      <c r="AO165" s="52"/>
      <c r="AP165" s="52"/>
      <c r="AQ165" s="52"/>
      <c r="AR165" s="52"/>
      <c r="AS165" s="52"/>
      <c r="AT165" s="52"/>
      <c r="AU165" s="52"/>
      <c r="AV165" s="53"/>
      <c r="AW165" s="56"/>
      <c r="AX165" s="56"/>
      <c r="AY165" s="56"/>
      <c r="AZ165" s="56"/>
      <c r="BA165" s="56"/>
      <c r="BB165" s="56"/>
      <c r="BC165" s="56"/>
      <c r="BD165" s="56"/>
      <c r="BE165" s="56"/>
      <c r="BF165" s="56"/>
      <c r="BG165" s="57"/>
      <c r="BH165" s="58"/>
      <c r="BI165" s="58"/>
      <c r="BJ165" s="58"/>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58"/>
      <c r="FG165" s="58"/>
      <c r="FH165" s="58"/>
      <c r="FI165" s="58"/>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c r="IK165" s="56"/>
      <c r="IL165" s="56"/>
      <c r="IM165" s="56"/>
      <c r="IN165" s="56"/>
      <c r="IO165" s="56"/>
      <c r="IP165" s="56"/>
      <c r="IQ165" s="56"/>
      <c r="IR165" s="56"/>
      <c r="IS165" s="56"/>
      <c r="IT165" s="56"/>
      <c r="IU165" s="56"/>
      <c r="IV165" s="56"/>
      <c r="IW165" s="56"/>
      <c r="IX165" s="56"/>
      <c r="IY165" s="56"/>
      <c r="IZ165" s="56"/>
      <c r="JA165" s="56"/>
      <c r="JB165" s="56"/>
      <c r="JC165" s="56"/>
      <c r="JD165" s="56"/>
      <c r="JE165" s="56"/>
      <c r="JF165" s="56"/>
      <c r="JG165" s="56"/>
      <c r="JH165" s="56"/>
      <c r="JI165" s="56"/>
      <c r="JJ165" s="56"/>
      <c r="JK165" s="56"/>
      <c r="JL165" s="56"/>
      <c r="JM165" s="56"/>
      <c r="JN165" s="56"/>
      <c r="JO165" s="56"/>
      <c r="JP165" s="52"/>
      <c r="JQ165" s="52"/>
      <c r="JR165" s="52"/>
      <c r="JS165" s="52"/>
      <c r="JT165" s="52"/>
      <c r="JU165" s="52"/>
      <c r="JV165" s="52"/>
      <c r="JW165" s="52"/>
      <c r="JX165" s="52"/>
      <c r="JY165" s="52"/>
      <c r="JZ165" s="52"/>
      <c r="KA165" s="52"/>
      <c r="KB165" s="52"/>
      <c r="KC165" s="52"/>
      <c r="KD165" s="52"/>
      <c r="KE165" s="52"/>
      <c r="KF165" s="52"/>
      <c r="KG165" s="52"/>
      <c r="KH165" s="52"/>
      <c r="KI165" s="52"/>
      <c r="KJ165" s="52"/>
      <c r="KK165" s="52"/>
      <c r="KL165" s="52"/>
      <c r="KM165" s="52"/>
      <c r="KN165" s="52"/>
      <c r="KO165" s="52"/>
      <c r="KP165" s="52"/>
      <c r="KQ165" s="17"/>
      <c r="KR165" s="17"/>
      <c r="KS165" s="17"/>
      <c r="KT165" s="17"/>
      <c r="KU165" s="17"/>
      <c r="KV165" s="17"/>
      <c r="KW165" s="52"/>
      <c r="KX165" s="52"/>
      <c r="KY165" s="52"/>
      <c r="KZ165" s="52"/>
      <c r="LA165" s="52"/>
      <c r="LB165" s="52"/>
      <c r="LC165" s="52"/>
      <c r="LD165" s="52"/>
      <c r="LE165" s="52"/>
      <c r="LF165" s="52"/>
      <c r="LG165" s="52"/>
      <c r="LH165" s="52"/>
      <c r="LI165" s="52"/>
      <c r="LJ165" s="52"/>
      <c r="LK165" s="52"/>
      <c r="LL165" s="52"/>
      <c r="LM165" s="17"/>
      <c r="LN165" s="17"/>
      <c r="LO165" s="17"/>
      <c r="LP165" s="17"/>
      <c r="LQ165" s="17"/>
      <c r="LR165" s="17"/>
      <c r="LS165" s="69"/>
      <c r="LU165" s="38"/>
      <c r="LV165" s="38"/>
      <c r="LW165" s="38"/>
      <c r="LX165" s="38"/>
      <c r="LY165" s="38"/>
      <c r="LZ165" s="38"/>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c r="NQ165" s="38"/>
      <c r="NR165" s="38"/>
      <c r="NS165" s="38"/>
      <c r="NT165" s="38"/>
      <c r="NU165" s="38"/>
      <c r="NV165" s="38"/>
      <c r="NW165" s="38"/>
      <c r="NX165" s="38"/>
      <c r="NY165" s="38"/>
      <c r="NZ165" s="38"/>
      <c r="OA165" s="38"/>
      <c r="OB165" s="38"/>
      <c r="OC165" s="38"/>
      <c r="OD165" s="38"/>
      <c r="OE165" s="38"/>
      <c r="OF165" s="38"/>
      <c r="OG165" s="38"/>
      <c r="OH165" s="38"/>
      <c r="OI165" s="38"/>
      <c r="OJ165" s="38"/>
      <c r="OK165" s="38"/>
      <c r="OL165" s="38"/>
      <c r="OM165" s="38"/>
      <c r="ON165" s="38"/>
      <c r="OO165" s="38"/>
      <c r="OP165" s="38"/>
      <c r="OQ165" s="38"/>
      <c r="OR165" s="38"/>
      <c r="OS165" s="38"/>
      <c r="OT165" s="38"/>
      <c r="OU165" s="38"/>
      <c r="OV165" s="38"/>
      <c r="OW165" s="38"/>
      <c r="OX165" s="38"/>
      <c r="OY165" s="38"/>
      <c r="OZ165" s="38"/>
      <c r="PA165" s="38"/>
      <c r="PB165" s="38"/>
      <c r="PC165" s="38"/>
      <c r="PD165" s="38"/>
      <c r="PE165" s="38"/>
      <c r="PF165" s="38"/>
      <c r="PG165" s="38"/>
      <c r="PH165" s="38"/>
      <c r="PI165" s="38"/>
      <c r="PJ165" s="38"/>
      <c r="PK165" s="38"/>
      <c r="PL165" s="38"/>
      <c r="PM165" s="38"/>
    </row>
    <row r="166" spans="1:429" s="68" customFormat="1" x14ac:dyDescent="0.25">
      <c r="A166" s="207"/>
      <c r="B166" s="1"/>
      <c r="C166" s="72"/>
      <c r="D166" s="51"/>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52"/>
      <c r="AC166" s="52"/>
      <c r="AD166" s="52"/>
      <c r="AE166" s="52"/>
      <c r="AF166" s="52"/>
      <c r="AG166" s="52"/>
      <c r="AH166" s="52"/>
      <c r="AI166" s="53"/>
      <c r="AJ166" s="52"/>
      <c r="AK166" s="52"/>
      <c r="AL166" s="52"/>
      <c r="AM166" s="52"/>
      <c r="AN166" s="52"/>
      <c r="AO166" s="52"/>
      <c r="AP166" s="52"/>
      <c r="AQ166" s="52"/>
      <c r="AR166" s="52"/>
      <c r="AS166" s="52"/>
      <c r="AT166" s="52"/>
      <c r="AU166" s="52"/>
      <c r="AV166" s="53"/>
      <c r="AW166" s="56"/>
      <c r="AX166" s="56"/>
      <c r="AY166" s="56"/>
      <c r="AZ166" s="56"/>
      <c r="BA166" s="56"/>
      <c r="BB166" s="56"/>
      <c r="BC166" s="56"/>
      <c r="BD166" s="56"/>
      <c r="BE166" s="56"/>
      <c r="BF166" s="56"/>
      <c r="BG166" s="57"/>
      <c r="BH166" s="58"/>
      <c r="BI166" s="58"/>
      <c r="BJ166" s="58"/>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58"/>
      <c r="FG166" s="58"/>
      <c r="FH166" s="58"/>
      <c r="FI166" s="58"/>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c r="IJ166" s="56"/>
      <c r="IK166" s="56"/>
      <c r="IL166" s="56"/>
      <c r="IM166" s="56"/>
      <c r="IN166" s="56"/>
      <c r="IO166" s="56"/>
      <c r="IP166" s="56"/>
      <c r="IQ166" s="56"/>
      <c r="IR166" s="56"/>
      <c r="IS166" s="56"/>
      <c r="IT166" s="56"/>
      <c r="IU166" s="56"/>
      <c r="IV166" s="56"/>
      <c r="IW166" s="56"/>
      <c r="IX166" s="56"/>
      <c r="IY166" s="56"/>
      <c r="IZ166" s="56"/>
      <c r="JA166" s="56"/>
      <c r="JB166" s="56"/>
      <c r="JC166" s="56"/>
      <c r="JD166" s="56"/>
      <c r="JE166" s="56"/>
      <c r="JF166" s="56"/>
      <c r="JG166" s="56"/>
      <c r="JH166" s="56"/>
      <c r="JI166" s="56"/>
      <c r="JJ166" s="56"/>
      <c r="JK166" s="56"/>
      <c r="JL166" s="56"/>
      <c r="JM166" s="56"/>
      <c r="JN166" s="56"/>
      <c r="JO166" s="56"/>
      <c r="JP166" s="52"/>
      <c r="JQ166" s="52"/>
      <c r="JR166" s="52"/>
      <c r="JS166" s="52"/>
      <c r="JT166" s="52"/>
      <c r="JU166" s="52"/>
      <c r="JV166" s="52"/>
      <c r="JW166" s="52"/>
      <c r="JX166" s="52"/>
      <c r="JY166" s="52"/>
      <c r="JZ166" s="52"/>
      <c r="KA166" s="52"/>
      <c r="KB166" s="52"/>
      <c r="KC166" s="52"/>
      <c r="KD166" s="52"/>
      <c r="KE166" s="52"/>
      <c r="KF166" s="52"/>
      <c r="KG166" s="52"/>
      <c r="KH166" s="52"/>
      <c r="KI166" s="52"/>
      <c r="KJ166" s="52"/>
      <c r="KK166" s="52"/>
      <c r="KL166" s="52"/>
      <c r="KM166" s="52"/>
      <c r="KN166" s="52"/>
      <c r="KO166" s="52"/>
      <c r="KP166" s="52"/>
      <c r="KQ166" s="17"/>
      <c r="KR166" s="17"/>
      <c r="KS166" s="17"/>
      <c r="KT166" s="17"/>
      <c r="KU166" s="17"/>
      <c r="KV166" s="17"/>
      <c r="KW166" s="52"/>
      <c r="KX166" s="52"/>
      <c r="KY166" s="52"/>
      <c r="KZ166" s="52"/>
      <c r="LA166" s="52"/>
      <c r="LB166" s="52"/>
      <c r="LC166" s="52"/>
      <c r="LD166" s="52"/>
      <c r="LE166" s="52"/>
      <c r="LF166" s="52"/>
      <c r="LG166" s="52"/>
      <c r="LH166" s="52"/>
      <c r="LI166" s="52"/>
      <c r="LJ166" s="52"/>
      <c r="LK166" s="52"/>
      <c r="LL166" s="52"/>
      <c r="LM166" s="17"/>
      <c r="LN166" s="17"/>
      <c r="LO166" s="17"/>
      <c r="LP166" s="17"/>
      <c r="LQ166" s="17"/>
      <c r="LR166" s="17"/>
      <c r="LS166" s="69"/>
      <c r="LU166" s="38"/>
      <c r="LV166" s="38"/>
      <c r="LW166" s="38"/>
      <c r="LX166" s="38"/>
      <c r="LY166" s="38"/>
      <c r="LZ166" s="38"/>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c r="NQ166" s="38"/>
      <c r="NR166" s="38"/>
      <c r="NS166" s="38"/>
      <c r="NT166" s="38"/>
      <c r="NU166" s="38"/>
      <c r="NV166" s="38"/>
      <c r="NW166" s="38"/>
      <c r="NX166" s="38"/>
      <c r="NY166" s="38"/>
      <c r="NZ166" s="38"/>
      <c r="OA166" s="38"/>
      <c r="OB166" s="38"/>
      <c r="OC166" s="38"/>
      <c r="OD166" s="38"/>
      <c r="OE166" s="38"/>
      <c r="OF166" s="38"/>
      <c r="OG166" s="38"/>
      <c r="OH166" s="38"/>
      <c r="OI166" s="38"/>
      <c r="OJ166" s="38"/>
      <c r="OK166" s="38"/>
      <c r="OL166" s="38"/>
      <c r="OM166" s="38"/>
      <c r="ON166" s="38"/>
      <c r="OO166" s="38"/>
      <c r="OP166" s="38"/>
      <c r="OQ166" s="38"/>
      <c r="OR166" s="38"/>
      <c r="OS166" s="38"/>
      <c r="OT166" s="38"/>
      <c r="OU166" s="38"/>
      <c r="OV166" s="38"/>
      <c r="OW166" s="38"/>
      <c r="OX166" s="38"/>
      <c r="OY166" s="38"/>
      <c r="OZ166" s="38"/>
      <c r="PA166" s="38"/>
      <c r="PB166" s="38"/>
      <c r="PC166" s="38"/>
      <c r="PD166" s="38"/>
      <c r="PE166" s="38"/>
      <c r="PF166" s="38"/>
      <c r="PG166" s="38"/>
      <c r="PH166" s="38"/>
      <c r="PI166" s="38"/>
      <c r="PJ166" s="38"/>
      <c r="PK166" s="38"/>
      <c r="PL166" s="38"/>
      <c r="PM166" s="38"/>
    </row>
    <row r="167" spans="1:429" s="68" customFormat="1" x14ac:dyDescent="0.25">
      <c r="A167" s="207"/>
      <c r="B167" s="1"/>
      <c r="C167" s="72"/>
      <c r="D167" s="51"/>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52"/>
      <c r="AC167" s="52"/>
      <c r="AD167" s="52"/>
      <c r="AE167" s="52"/>
      <c r="AF167" s="52"/>
      <c r="AG167" s="52"/>
      <c r="AH167" s="52"/>
      <c r="AI167" s="53"/>
      <c r="AJ167" s="52"/>
      <c r="AK167" s="52"/>
      <c r="AL167" s="52"/>
      <c r="AM167" s="52"/>
      <c r="AN167" s="52"/>
      <c r="AO167" s="52"/>
      <c r="AP167" s="52"/>
      <c r="AQ167" s="52"/>
      <c r="AR167" s="52"/>
      <c r="AS167" s="52"/>
      <c r="AT167" s="52"/>
      <c r="AU167" s="52"/>
      <c r="AV167" s="53"/>
      <c r="AW167" s="56"/>
      <c r="AX167" s="56"/>
      <c r="AY167" s="56"/>
      <c r="AZ167" s="56"/>
      <c r="BA167" s="56"/>
      <c r="BB167" s="56"/>
      <c r="BC167" s="56"/>
      <c r="BD167" s="56"/>
      <c r="BE167" s="56"/>
      <c r="BF167" s="56"/>
      <c r="BG167" s="57"/>
      <c r="BH167" s="58"/>
      <c r="BI167" s="58"/>
      <c r="BJ167" s="58"/>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58"/>
      <c r="FG167" s="58"/>
      <c r="FH167" s="58"/>
      <c r="FI167" s="58"/>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c r="IJ167" s="56"/>
      <c r="IK167" s="56"/>
      <c r="IL167" s="56"/>
      <c r="IM167" s="56"/>
      <c r="IN167" s="56"/>
      <c r="IO167" s="56"/>
      <c r="IP167" s="56"/>
      <c r="IQ167" s="56"/>
      <c r="IR167" s="56"/>
      <c r="IS167" s="56"/>
      <c r="IT167" s="56"/>
      <c r="IU167" s="56"/>
      <c r="IV167" s="56"/>
      <c r="IW167" s="56"/>
      <c r="IX167" s="56"/>
      <c r="IY167" s="56"/>
      <c r="IZ167" s="56"/>
      <c r="JA167" s="56"/>
      <c r="JB167" s="56"/>
      <c r="JC167" s="56"/>
      <c r="JD167" s="56"/>
      <c r="JE167" s="56"/>
      <c r="JF167" s="56"/>
      <c r="JG167" s="56"/>
      <c r="JH167" s="56"/>
      <c r="JI167" s="56"/>
      <c r="JJ167" s="56"/>
      <c r="JK167" s="56"/>
      <c r="JL167" s="56"/>
      <c r="JM167" s="56"/>
      <c r="JN167" s="56"/>
      <c r="JO167" s="56"/>
      <c r="JP167" s="52"/>
      <c r="JQ167" s="52"/>
      <c r="JR167" s="52"/>
      <c r="JS167" s="52"/>
      <c r="JT167" s="52"/>
      <c r="JU167" s="52"/>
      <c r="JV167" s="52"/>
      <c r="JW167" s="52"/>
      <c r="JX167" s="52"/>
      <c r="JY167" s="52"/>
      <c r="JZ167" s="52"/>
      <c r="KA167" s="52"/>
      <c r="KB167" s="52"/>
      <c r="KC167" s="52"/>
      <c r="KD167" s="52"/>
      <c r="KE167" s="52"/>
      <c r="KF167" s="52"/>
      <c r="KG167" s="52"/>
      <c r="KH167" s="52"/>
      <c r="KI167" s="52"/>
      <c r="KJ167" s="52"/>
      <c r="KK167" s="52"/>
      <c r="KL167" s="52"/>
      <c r="KM167" s="52"/>
      <c r="KN167" s="52"/>
      <c r="KO167" s="52"/>
      <c r="KP167" s="52"/>
      <c r="KQ167" s="17"/>
      <c r="KR167" s="17"/>
      <c r="KS167" s="17"/>
      <c r="KT167" s="17"/>
      <c r="KU167" s="17"/>
      <c r="KV167" s="17"/>
      <c r="KW167" s="52"/>
      <c r="KX167" s="52"/>
      <c r="KY167" s="52"/>
      <c r="KZ167" s="52"/>
      <c r="LA167" s="52"/>
      <c r="LB167" s="52"/>
      <c r="LC167" s="52"/>
      <c r="LD167" s="52"/>
      <c r="LE167" s="52"/>
      <c r="LF167" s="52"/>
      <c r="LG167" s="52"/>
      <c r="LH167" s="52"/>
      <c r="LI167" s="52"/>
      <c r="LJ167" s="52"/>
      <c r="LK167" s="52"/>
      <c r="LL167" s="52"/>
      <c r="LM167" s="17"/>
      <c r="LN167" s="17"/>
      <c r="LO167" s="17"/>
      <c r="LP167" s="17"/>
      <c r="LQ167" s="17"/>
      <c r="LR167" s="17"/>
      <c r="LS167" s="69"/>
      <c r="LU167" s="38"/>
      <c r="LV167" s="38"/>
      <c r="LW167" s="38"/>
      <c r="LX167" s="38"/>
      <c r="LY167" s="38"/>
      <c r="LZ167" s="38"/>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c r="NQ167" s="38"/>
      <c r="NR167" s="38"/>
      <c r="NS167" s="38"/>
      <c r="NT167" s="38"/>
      <c r="NU167" s="38"/>
      <c r="NV167" s="38"/>
      <c r="NW167" s="38"/>
      <c r="NX167" s="38"/>
      <c r="NY167" s="38"/>
      <c r="NZ167" s="38"/>
      <c r="OA167" s="38"/>
      <c r="OB167" s="38"/>
      <c r="OC167" s="38"/>
      <c r="OD167" s="38"/>
      <c r="OE167" s="38"/>
      <c r="OF167" s="38"/>
      <c r="OG167" s="38"/>
      <c r="OH167" s="38"/>
      <c r="OI167" s="38"/>
      <c r="OJ167" s="38"/>
      <c r="OK167" s="38"/>
      <c r="OL167" s="38"/>
      <c r="OM167" s="38"/>
      <c r="ON167" s="38"/>
      <c r="OO167" s="38"/>
      <c r="OP167" s="38"/>
      <c r="OQ167" s="38"/>
      <c r="OR167" s="38"/>
      <c r="OS167" s="38"/>
      <c r="OT167" s="38"/>
      <c r="OU167" s="38"/>
      <c r="OV167" s="38"/>
      <c r="OW167" s="38"/>
      <c r="OX167" s="38"/>
      <c r="OY167" s="38"/>
      <c r="OZ167" s="38"/>
      <c r="PA167" s="38"/>
      <c r="PB167" s="38"/>
      <c r="PC167" s="38"/>
      <c r="PD167" s="38"/>
      <c r="PE167" s="38"/>
      <c r="PF167" s="38"/>
      <c r="PG167" s="38"/>
      <c r="PH167" s="38"/>
      <c r="PI167" s="38"/>
      <c r="PJ167" s="38"/>
      <c r="PK167" s="38"/>
      <c r="PL167" s="38"/>
      <c r="PM167" s="38"/>
    </row>
    <row r="168" spans="1:429" s="68" customFormat="1" x14ac:dyDescent="0.25">
      <c r="A168" s="207"/>
      <c r="B168" s="1"/>
      <c r="C168" s="72"/>
      <c r="D168" s="51"/>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52"/>
      <c r="AC168" s="52"/>
      <c r="AD168" s="52"/>
      <c r="AE168" s="52"/>
      <c r="AF168" s="52"/>
      <c r="AG168" s="52"/>
      <c r="AH168" s="52"/>
      <c r="AI168" s="53"/>
      <c r="AJ168" s="52"/>
      <c r="AK168" s="52"/>
      <c r="AL168" s="52"/>
      <c r="AM168" s="52"/>
      <c r="AN168" s="52"/>
      <c r="AO168" s="52"/>
      <c r="AP168" s="52"/>
      <c r="AQ168" s="52"/>
      <c r="AR168" s="52"/>
      <c r="AS168" s="52"/>
      <c r="AT168" s="52"/>
      <c r="AU168" s="52"/>
      <c r="AV168" s="53"/>
      <c r="AW168" s="56"/>
      <c r="AX168" s="56"/>
      <c r="AY168" s="56"/>
      <c r="AZ168" s="56"/>
      <c r="BA168" s="56"/>
      <c r="BB168" s="56"/>
      <c r="BC168" s="56"/>
      <c r="BD168" s="56"/>
      <c r="BE168" s="56"/>
      <c r="BF168" s="56"/>
      <c r="BG168" s="57"/>
      <c r="BH168" s="58"/>
      <c r="BI168" s="58"/>
      <c r="BJ168" s="58"/>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58"/>
      <c r="FG168" s="58"/>
      <c r="FH168" s="58"/>
      <c r="FI168" s="58"/>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c r="IE168" s="56"/>
      <c r="IF168" s="56"/>
      <c r="IG168" s="56"/>
      <c r="IH168" s="56"/>
      <c r="II168" s="56"/>
      <c r="IJ168" s="56"/>
      <c r="IK168" s="56"/>
      <c r="IL168" s="56"/>
      <c r="IM168" s="56"/>
      <c r="IN168" s="56"/>
      <c r="IO168" s="56"/>
      <c r="IP168" s="56"/>
      <c r="IQ168" s="56"/>
      <c r="IR168" s="56"/>
      <c r="IS168" s="56"/>
      <c r="IT168" s="56"/>
      <c r="IU168" s="56"/>
      <c r="IV168" s="56"/>
      <c r="IW168" s="56"/>
      <c r="IX168" s="56"/>
      <c r="IY168" s="56"/>
      <c r="IZ168" s="56"/>
      <c r="JA168" s="56"/>
      <c r="JB168" s="56"/>
      <c r="JC168" s="56"/>
      <c r="JD168" s="56"/>
      <c r="JE168" s="56"/>
      <c r="JF168" s="56"/>
      <c r="JG168" s="56"/>
      <c r="JH168" s="56"/>
      <c r="JI168" s="56"/>
      <c r="JJ168" s="56"/>
      <c r="JK168" s="56"/>
      <c r="JL168" s="56"/>
      <c r="JM168" s="56"/>
      <c r="JN168" s="56"/>
      <c r="JO168" s="56"/>
      <c r="JP168" s="52"/>
      <c r="JQ168" s="52"/>
      <c r="JR168" s="52"/>
      <c r="JS168" s="52"/>
      <c r="JT168" s="52"/>
      <c r="JU168" s="52"/>
      <c r="JV168" s="52"/>
      <c r="JW168" s="52"/>
      <c r="JX168" s="52"/>
      <c r="JY168" s="52"/>
      <c r="JZ168" s="52"/>
      <c r="KA168" s="52"/>
      <c r="KB168" s="52"/>
      <c r="KC168" s="52"/>
      <c r="KD168" s="52"/>
      <c r="KE168" s="52"/>
      <c r="KF168" s="52"/>
      <c r="KG168" s="52"/>
      <c r="KH168" s="52"/>
      <c r="KI168" s="52"/>
      <c r="KJ168" s="52"/>
      <c r="KK168" s="52"/>
      <c r="KL168" s="52"/>
      <c r="KM168" s="52"/>
      <c r="KN168" s="52"/>
      <c r="KO168" s="52"/>
      <c r="KP168" s="52"/>
      <c r="KQ168" s="17"/>
      <c r="KR168" s="17"/>
      <c r="KS168" s="17"/>
      <c r="KT168" s="17"/>
      <c r="KU168" s="17"/>
      <c r="KV168" s="17"/>
      <c r="KW168" s="52"/>
      <c r="KX168" s="52"/>
      <c r="KY168" s="52"/>
      <c r="KZ168" s="52"/>
      <c r="LA168" s="52"/>
      <c r="LB168" s="52"/>
      <c r="LC168" s="52"/>
      <c r="LD168" s="52"/>
      <c r="LE168" s="52"/>
      <c r="LF168" s="52"/>
      <c r="LG168" s="52"/>
      <c r="LH168" s="52"/>
      <c r="LI168" s="52"/>
      <c r="LJ168" s="52"/>
      <c r="LK168" s="52"/>
      <c r="LL168" s="52"/>
      <c r="LM168" s="17"/>
      <c r="LN168" s="17"/>
      <c r="LO168" s="17"/>
      <c r="LP168" s="17"/>
      <c r="LQ168" s="17"/>
      <c r="LR168" s="17"/>
      <c r="LS168" s="69"/>
      <c r="LU168" s="38"/>
      <c r="LV168" s="38"/>
      <c r="LW168" s="38"/>
      <c r="LX168" s="38"/>
      <c r="LY168" s="38"/>
      <c r="LZ168" s="38"/>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c r="NQ168" s="38"/>
      <c r="NR168" s="38"/>
      <c r="NS168" s="38"/>
      <c r="NT168" s="38"/>
      <c r="NU168" s="38"/>
      <c r="NV168" s="38"/>
      <c r="NW168" s="38"/>
      <c r="NX168" s="38"/>
      <c r="NY168" s="38"/>
      <c r="NZ168" s="38"/>
      <c r="OA168" s="38"/>
      <c r="OB168" s="38"/>
      <c r="OC168" s="38"/>
      <c r="OD168" s="38"/>
      <c r="OE168" s="38"/>
      <c r="OF168" s="38"/>
      <c r="OG168" s="38"/>
      <c r="OH168" s="38"/>
      <c r="OI168" s="38"/>
      <c r="OJ168" s="38"/>
      <c r="OK168" s="38"/>
      <c r="OL168" s="38"/>
      <c r="OM168" s="38"/>
      <c r="ON168" s="38"/>
      <c r="OO168" s="38"/>
      <c r="OP168" s="38"/>
      <c r="OQ168" s="38"/>
      <c r="OR168" s="38"/>
      <c r="OS168" s="38"/>
      <c r="OT168" s="38"/>
      <c r="OU168" s="38"/>
      <c r="OV168" s="38"/>
      <c r="OW168" s="38"/>
      <c r="OX168" s="38"/>
      <c r="OY168" s="38"/>
      <c r="OZ168" s="38"/>
      <c r="PA168" s="38"/>
      <c r="PB168" s="38"/>
      <c r="PC168" s="38"/>
      <c r="PD168" s="38"/>
      <c r="PE168" s="38"/>
      <c r="PF168" s="38"/>
      <c r="PG168" s="38"/>
      <c r="PH168" s="38"/>
      <c r="PI168" s="38"/>
      <c r="PJ168" s="38"/>
      <c r="PK168" s="38"/>
      <c r="PL168" s="38"/>
      <c r="PM168" s="38"/>
    </row>
    <row r="169" spans="1:429" s="68" customFormat="1" x14ac:dyDescent="0.25">
      <c r="A169" s="207"/>
      <c r="B169" s="1"/>
      <c r="C169" s="72"/>
      <c r="D169" s="51"/>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52"/>
      <c r="AC169" s="52"/>
      <c r="AD169" s="52"/>
      <c r="AE169" s="52"/>
      <c r="AF169" s="52"/>
      <c r="AG169" s="52"/>
      <c r="AH169" s="52"/>
      <c r="AI169" s="53"/>
      <c r="AJ169" s="52"/>
      <c r="AK169" s="52"/>
      <c r="AL169" s="52"/>
      <c r="AM169" s="52"/>
      <c r="AN169" s="52"/>
      <c r="AO169" s="52"/>
      <c r="AP169" s="52"/>
      <c r="AQ169" s="52"/>
      <c r="AR169" s="52"/>
      <c r="AS169" s="52"/>
      <c r="AT169" s="52"/>
      <c r="AU169" s="52"/>
      <c r="AV169" s="53"/>
      <c r="AW169" s="56"/>
      <c r="AX169" s="56"/>
      <c r="AY169" s="56"/>
      <c r="AZ169" s="56"/>
      <c r="BA169" s="56"/>
      <c r="BB169" s="56"/>
      <c r="BC169" s="56"/>
      <c r="BD169" s="56"/>
      <c r="BE169" s="56"/>
      <c r="BF169" s="56"/>
      <c r="BG169" s="57"/>
      <c r="BH169" s="58"/>
      <c r="BI169" s="58"/>
      <c r="BJ169" s="58"/>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58"/>
      <c r="FG169" s="58"/>
      <c r="FH169" s="58"/>
      <c r="FI169" s="58"/>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56"/>
      <c r="IJ169" s="56"/>
      <c r="IK169" s="56"/>
      <c r="IL169" s="56"/>
      <c r="IM169" s="56"/>
      <c r="IN169" s="56"/>
      <c r="IO169" s="56"/>
      <c r="IP169" s="56"/>
      <c r="IQ169" s="56"/>
      <c r="IR169" s="56"/>
      <c r="IS169" s="56"/>
      <c r="IT169" s="56"/>
      <c r="IU169" s="56"/>
      <c r="IV169" s="56"/>
      <c r="IW169" s="56"/>
      <c r="IX169" s="56"/>
      <c r="IY169" s="56"/>
      <c r="IZ169" s="56"/>
      <c r="JA169" s="56"/>
      <c r="JB169" s="56"/>
      <c r="JC169" s="56"/>
      <c r="JD169" s="56"/>
      <c r="JE169" s="56"/>
      <c r="JF169" s="56"/>
      <c r="JG169" s="56"/>
      <c r="JH169" s="56"/>
      <c r="JI169" s="56"/>
      <c r="JJ169" s="56"/>
      <c r="JK169" s="56"/>
      <c r="JL169" s="56"/>
      <c r="JM169" s="56"/>
      <c r="JN169" s="56"/>
      <c r="JO169" s="56"/>
      <c r="JP169" s="52"/>
      <c r="JQ169" s="52"/>
      <c r="JR169" s="52"/>
      <c r="JS169" s="52"/>
      <c r="JT169" s="52"/>
      <c r="JU169" s="52"/>
      <c r="JV169" s="52"/>
      <c r="JW169" s="52"/>
      <c r="JX169" s="52"/>
      <c r="JY169" s="52"/>
      <c r="JZ169" s="52"/>
      <c r="KA169" s="52"/>
      <c r="KB169" s="52"/>
      <c r="KC169" s="52"/>
      <c r="KD169" s="52"/>
      <c r="KE169" s="52"/>
      <c r="KF169" s="52"/>
      <c r="KG169" s="52"/>
      <c r="KH169" s="52"/>
      <c r="KI169" s="52"/>
      <c r="KJ169" s="52"/>
      <c r="KK169" s="52"/>
      <c r="KL169" s="52"/>
      <c r="KM169" s="52"/>
      <c r="KN169" s="52"/>
      <c r="KO169" s="52"/>
      <c r="KP169" s="52"/>
      <c r="KQ169" s="17"/>
      <c r="KR169" s="17"/>
      <c r="KS169" s="17"/>
      <c r="KT169" s="17"/>
      <c r="KU169" s="17"/>
      <c r="KV169" s="17"/>
      <c r="KW169" s="52"/>
      <c r="KX169" s="52"/>
      <c r="KY169" s="52"/>
      <c r="KZ169" s="52"/>
      <c r="LA169" s="52"/>
      <c r="LB169" s="52"/>
      <c r="LC169" s="52"/>
      <c r="LD169" s="52"/>
      <c r="LE169" s="52"/>
      <c r="LF169" s="52"/>
      <c r="LG169" s="52"/>
      <c r="LH169" s="52"/>
      <c r="LI169" s="52"/>
      <c r="LJ169" s="52"/>
      <c r="LK169" s="52"/>
      <c r="LL169" s="52"/>
      <c r="LM169" s="17"/>
      <c r="LN169" s="17"/>
      <c r="LO169" s="17"/>
      <c r="LP169" s="17"/>
      <c r="LQ169" s="17"/>
      <c r="LR169" s="17"/>
      <c r="LS169" s="69"/>
      <c r="LU169" s="38"/>
      <c r="LV169" s="38"/>
      <c r="LW169" s="38"/>
      <c r="LX169" s="38"/>
      <c r="LY169" s="38"/>
      <c r="LZ169" s="38"/>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c r="NQ169" s="38"/>
      <c r="NR169" s="38"/>
      <c r="NS169" s="38"/>
      <c r="NT169" s="38"/>
      <c r="NU169" s="38"/>
      <c r="NV169" s="38"/>
      <c r="NW169" s="38"/>
      <c r="NX169" s="38"/>
      <c r="NY169" s="38"/>
      <c r="NZ169" s="38"/>
      <c r="OA169" s="38"/>
      <c r="OB169" s="38"/>
      <c r="OC169" s="38"/>
      <c r="OD169" s="38"/>
      <c r="OE169" s="38"/>
      <c r="OF169" s="38"/>
      <c r="OG169" s="38"/>
      <c r="OH169" s="38"/>
      <c r="OI169" s="38"/>
      <c r="OJ169" s="38"/>
      <c r="OK169" s="38"/>
      <c r="OL169" s="38"/>
      <c r="OM169" s="38"/>
      <c r="ON169" s="38"/>
      <c r="OO169" s="38"/>
      <c r="OP169" s="38"/>
      <c r="OQ169" s="38"/>
      <c r="OR169" s="38"/>
      <c r="OS169" s="38"/>
      <c r="OT169" s="38"/>
      <c r="OU169" s="38"/>
      <c r="OV169" s="38"/>
      <c r="OW169" s="38"/>
      <c r="OX169" s="38"/>
      <c r="OY169" s="38"/>
      <c r="OZ169" s="38"/>
      <c r="PA169" s="38"/>
      <c r="PB169" s="38"/>
      <c r="PC169" s="38"/>
      <c r="PD169" s="38"/>
      <c r="PE169" s="38"/>
      <c r="PF169" s="38"/>
      <c r="PG169" s="38"/>
      <c r="PH169" s="38"/>
      <c r="PI169" s="38"/>
      <c r="PJ169" s="38"/>
      <c r="PK169" s="38"/>
      <c r="PL169" s="38"/>
      <c r="PM169" s="38"/>
    </row>
    <row r="170" spans="1:429" s="68" customFormat="1" x14ac:dyDescent="0.25">
      <c r="A170" s="207"/>
      <c r="B170" s="1"/>
      <c r="C170" s="72"/>
      <c r="D170" s="51"/>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52"/>
      <c r="AC170" s="52"/>
      <c r="AD170" s="52"/>
      <c r="AE170" s="52"/>
      <c r="AF170" s="52"/>
      <c r="AG170" s="52"/>
      <c r="AH170" s="52"/>
      <c r="AI170" s="53"/>
      <c r="AJ170" s="52"/>
      <c r="AK170" s="52"/>
      <c r="AL170" s="52"/>
      <c r="AM170" s="52"/>
      <c r="AN170" s="52"/>
      <c r="AO170" s="52"/>
      <c r="AP170" s="52"/>
      <c r="AQ170" s="52"/>
      <c r="AR170" s="52"/>
      <c r="AS170" s="52"/>
      <c r="AT170" s="52"/>
      <c r="AU170" s="52"/>
      <c r="AV170" s="53"/>
      <c r="AW170" s="56"/>
      <c r="AX170" s="56"/>
      <c r="AY170" s="56"/>
      <c r="AZ170" s="56"/>
      <c r="BA170" s="56"/>
      <c r="BB170" s="56"/>
      <c r="BC170" s="56"/>
      <c r="BD170" s="56"/>
      <c r="BE170" s="56"/>
      <c r="BF170" s="56"/>
      <c r="BG170" s="57"/>
      <c r="BH170" s="58"/>
      <c r="BI170" s="58"/>
      <c r="BJ170" s="58"/>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58"/>
      <c r="FG170" s="58"/>
      <c r="FH170" s="58"/>
      <c r="FI170" s="58"/>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c r="IJ170" s="56"/>
      <c r="IK170" s="56"/>
      <c r="IL170" s="56"/>
      <c r="IM170" s="56"/>
      <c r="IN170" s="56"/>
      <c r="IO170" s="56"/>
      <c r="IP170" s="56"/>
      <c r="IQ170" s="56"/>
      <c r="IR170" s="56"/>
      <c r="IS170" s="56"/>
      <c r="IT170" s="56"/>
      <c r="IU170" s="56"/>
      <c r="IV170" s="56"/>
      <c r="IW170" s="56"/>
      <c r="IX170" s="56"/>
      <c r="IY170" s="56"/>
      <c r="IZ170" s="56"/>
      <c r="JA170" s="56"/>
      <c r="JB170" s="56"/>
      <c r="JC170" s="56"/>
      <c r="JD170" s="56"/>
      <c r="JE170" s="56"/>
      <c r="JF170" s="56"/>
      <c r="JG170" s="56"/>
      <c r="JH170" s="56"/>
      <c r="JI170" s="56"/>
      <c r="JJ170" s="56"/>
      <c r="JK170" s="56"/>
      <c r="JL170" s="56"/>
      <c r="JM170" s="56"/>
      <c r="JN170" s="56"/>
      <c r="JO170" s="56"/>
      <c r="JP170" s="52"/>
      <c r="JQ170" s="52"/>
      <c r="JR170" s="52"/>
      <c r="JS170" s="52"/>
      <c r="JT170" s="52"/>
      <c r="JU170" s="52"/>
      <c r="JV170" s="52"/>
      <c r="JW170" s="52"/>
      <c r="JX170" s="52"/>
      <c r="JY170" s="52"/>
      <c r="JZ170" s="52"/>
      <c r="KA170" s="52"/>
      <c r="KB170" s="52"/>
      <c r="KC170" s="52"/>
      <c r="KD170" s="52"/>
      <c r="KE170" s="52"/>
      <c r="KF170" s="52"/>
      <c r="KG170" s="52"/>
      <c r="KH170" s="52"/>
      <c r="KI170" s="52"/>
      <c r="KJ170" s="52"/>
      <c r="KK170" s="52"/>
      <c r="KL170" s="52"/>
      <c r="KM170" s="52"/>
      <c r="KN170" s="52"/>
      <c r="KO170" s="52"/>
      <c r="KP170" s="52"/>
      <c r="KQ170" s="17"/>
      <c r="KR170" s="17"/>
      <c r="KS170" s="17"/>
      <c r="KT170" s="17"/>
      <c r="KU170" s="17"/>
      <c r="KV170" s="17"/>
      <c r="KW170" s="52"/>
      <c r="KX170" s="52"/>
      <c r="KY170" s="52"/>
      <c r="KZ170" s="52"/>
      <c r="LA170" s="52"/>
      <c r="LB170" s="52"/>
      <c r="LC170" s="52"/>
      <c r="LD170" s="52"/>
      <c r="LE170" s="52"/>
      <c r="LF170" s="52"/>
      <c r="LG170" s="52"/>
      <c r="LH170" s="52"/>
      <c r="LI170" s="52"/>
      <c r="LJ170" s="52"/>
      <c r="LK170" s="52"/>
      <c r="LL170" s="52"/>
      <c r="LM170" s="17"/>
      <c r="LN170" s="17"/>
      <c r="LO170" s="17"/>
      <c r="LP170" s="17"/>
      <c r="LQ170" s="17"/>
      <c r="LR170" s="17"/>
      <c r="LS170" s="69"/>
      <c r="LU170" s="38"/>
      <c r="LV170" s="38"/>
      <c r="LW170" s="38"/>
      <c r="LX170" s="38"/>
      <c r="LY170" s="38"/>
      <c r="LZ170" s="38"/>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c r="NQ170" s="38"/>
      <c r="NR170" s="38"/>
      <c r="NS170" s="38"/>
      <c r="NT170" s="38"/>
      <c r="NU170" s="38"/>
      <c r="NV170" s="38"/>
      <c r="NW170" s="38"/>
      <c r="NX170" s="38"/>
      <c r="NY170" s="38"/>
      <c r="NZ170" s="38"/>
      <c r="OA170" s="38"/>
      <c r="OB170" s="38"/>
      <c r="OC170" s="38"/>
      <c r="OD170" s="38"/>
      <c r="OE170" s="38"/>
      <c r="OF170" s="38"/>
      <c r="OG170" s="38"/>
      <c r="OH170" s="38"/>
      <c r="OI170" s="38"/>
      <c r="OJ170" s="38"/>
      <c r="OK170" s="38"/>
      <c r="OL170" s="38"/>
      <c r="OM170" s="38"/>
      <c r="ON170" s="38"/>
      <c r="OO170" s="38"/>
      <c r="OP170" s="38"/>
      <c r="OQ170" s="38"/>
      <c r="OR170" s="38"/>
      <c r="OS170" s="38"/>
      <c r="OT170" s="38"/>
      <c r="OU170" s="38"/>
      <c r="OV170" s="38"/>
      <c r="OW170" s="38"/>
      <c r="OX170" s="38"/>
      <c r="OY170" s="38"/>
      <c r="OZ170" s="38"/>
      <c r="PA170" s="38"/>
      <c r="PB170" s="38"/>
      <c r="PC170" s="38"/>
      <c r="PD170" s="38"/>
      <c r="PE170" s="38"/>
      <c r="PF170" s="38"/>
      <c r="PG170" s="38"/>
      <c r="PH170" s="38"/>
      <c r="PI170" s="38"/>
      <c r="PJ170" s="38"/>
      <c r="PK170" s="38"/>
      <c r="PL170" s="38"/>
      <c r="PM170" s="38"/>
    </row>
    <row r="171" spans="1:429" s="68" customFormat="1" x14ac:dyDescent="0.25">
      <c r="A171" s="207"/>
      <c r="B171" s="1"/>
      <c r="C171" s="72"/>
      <c r="D171" s="51"/>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52"/>
      <c r="AC171" s="52"/>
      <c r="AD171" s="52"/>
      <c r="AE171" s="52"/>
      <c r="AF171" s="52"/>
      <c r="AG171" s="52"/>
      <c r="AH171" s="52"/>
      <c r="AI171" s="53"/>
      <c r="AJ171" s="52"/>
      <c r="AK171" s="52"/>
      <c r="AL171" s="52"/>
      <c r="AM171" s="52"/>
      <c r="AN171" s="52"/>
      <c r="AO171" s="52"/>
      <c r="AP171" s="52"/>
      <c r="AQ171" s="52"/>
      <c r="AR171" s="52"/>
      <c r="AS171" s="52"/>
      <c r="AT171" s="52"/>
      <c r="AU171" s="52"/>
      <c r="AV171" s="53"/>
      <c r="AW171" s="56"/>
      <c r="AX171" s="56"/>
      <c r="AY171" s="56"/>
      <c r="AZ171" s="56"/>
      <c r="BA171" s="56"/>
      <c r="BB171" s="56"/>
      <c r="BC171" s="56"/>
      <c r="BD171" s="56"/>
      <c r="BE171" s="56"/>
      <c r="BF171" s="56"/>
      <c r="BG171" s="57"/>
      <c r="BH171" s="58"/>
      <c r="BI171" s="58"/>
      <c r="BJ171" s="58"/>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58"/>
      <c r="FG171" s="58"/>
      <c r="FH171" s="58"/>
      <c r="FI171" s="58"/>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c r="IK171" s="56"/>
      <c r="IL171" s="56"/>
      <c r="IM171" s="56"/>
      <c r="IN171" s="56"/>
      <c r="IO171" s="56"/>
      <c r="IP171" s="56"/>
      <c r="IQ171" s="56"/>
      <c r="IR171" s="56"/>
      <c r="IS171" s="56"/>
      <c r="IT171" s="56"/>
      <c r="IU171" s="56"/>
      <c r="IV171" s="56"/>
      <c r="IW171" s="56"/>
      <c r="IX171" s="56"/>
      <c r="IY171" s="56"/>
      <c r="IZ171" s="56"/>
      <c r="JA171" s="56"/>
      <c r="JB171" s="56"/>
      <c r="JC171" s="56"/>
      <c r="JD171" s="56"/>
      <c r="JE171" s="56"/>
      <c r="JF171" s="56"/>
      <c r="JG171" s="56"/>
      <c r="JH171" s="56"/>
      <c r="JI171" s="56"/>
      <c r="JJ171" s="56"/>
      <c r="JK171" s="56"/>
      <c r="JL171" s="56"/>
      <c r="JM171" s="56"/>
      <c r="JN171" s="56"/>
      <c r="JO171" s="56"/>
      <c r="JP171" s="52"/>
      <c r="JQ171" s="52"/>
      <c r="JR171" s="52"/>
      <c r="JS171" s="52"/>
      <c r="JT171" s="52"/>
      <c r="JU171" s="52"/>
      <c r="JV171" s="52"/>
      <c r="JW171" s="52"/>
      <c r="JX171" s="52"/>
      <c r="JY171" s="52"/>
      <c r="JZ171" s="52"/>
      <c r="KA171" s="52"/>
      <c r="KB171" s="52"/>
      <c r="KC171" s="52"/>
      <c r="KD171" s="52"/>
      <c r="KE171" s="52"/>
      <c r="KF171" s="52"/>
      <c r="KG171" s="52"/>
      <c r="KH171" s="52"/>
      <c r="KI171" s="52"/>
      <c r="KJ171" s="52"/>
      <c r="KK171" s="52"/>
      <c r="KL171" s="52"/>
      <c r="KM171" s="52"/>
      <c r="KN171" s="52"/>
      <c r="KO171" s="52"/>
      <c r="KP171" s="52"/>
      <c r="KQ171" s="17"/>
      <c r="KR171" s="17"/>
      <c r="KS171" s="17"/>
      <c r="KT171" s="17"/>
      <c r="KU171" s="17"/>
      <c r="KV171" s="17"/>
      <c r="KW171" s="52"/>
      <c r="KX171" s="52"/>
      <c r="KY171" s="52"/>
      <c r="KZ171" s="52"/>
      <c r="LA171" s="52"/>
      <c r="LB171" s="52"/>
      <c r="LC171" s="52"/>
      <c r="LD171" s="52"/>
      <c r="LE171" s="52"/>
      <c r="LF171" s="52"/>
      <c r="LG171" s="52"/>
      <c r="LH171" s="52"/>
      <c r="LI171" s="52"/>
      <c r="LJ171" s="52"/>
      <c r="LK171" s="52"/>
      <c r="LL171" s="52"/>
      <c r="LM171" s="17"/>
      <c r="LN171" s="17"/>
      <c r="LO171" s="17"/>
      <c r="LP171" s="17"/>
      <c r="LQ171" s="17"/>
      <c r="LR171" s="17"/>
      <c r="LS171" s="69"/>
      <c r="LU171" s="38"/>
      <c r="LV171" s="38"/>
      <c r="LW171" s="38"/>
      <c r="LX171" s="38"/>
      <c r="LY171" s="38"/>
      <c r="LZ171" s="38"/>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c r="NQ171" s="38"/>
      <c r="NR171" s="38"/>
      <c r="NS171" s="38"/>
      <c r="NT171" s="38"/>
      <c r="NU171" s="38"/>
      <c r="NV171" s="38"/>
      <c r="NW171" s="38"/>
      <c r="NX171" s="38"/>
      <c r="NY171" s="38"/>
      <c r="NZ171" s="38"/>
      <c r="OA171" s="38"/>
      <c r="OB171" s="38"/>
      <c r="OC171" s="38"/>
      <c r="OD171" s="38"/>
      <c r="OE171" s="38"/>
      <c r="OF171" s="38"/>
      <c r="OG171" s="38"/>
      <c r="OH171" s="38"/>
      <c r="OI171" s="38"/>
      <c r="OJ171" s="38"/>
      <c r="OK171" s="38"/>
      <c r="OL171" s="38"/>
      <c r="OM171" s="38"/>
      <c r="ON171" s="38"/>
      <c r="OO171" s="38"/>
      <c r="OP171" s="38"/>
      <c r="OQ171" s="38"/>
      <c r="OR171" s="38"/>
      <c r="OS171" s="38"/>
      <c r="OT171" s="38"/>
      <c r="OU171" s="38"/>
      <c r="OV171" s="38"/>
      <c r="OW171" s="38"/>
      <c r="OX171" s="38"/>
      <c r="OY171" s="38"/>
      <c r="OZ171" s="38"/>
      <c r="PA171" s="38"/>
      <c r="PB171" s="38"/>
      <c r="PC171" s="38"/>
      <c r="PD171" s="38"/>
      <c r="PE171" s="38"/>
      <c r="PF171" s="38"/>
      <c r="PG171" s="38"/>
      <c r="PH171" s="38"/>
      <c r="PI171" s="38"/>
      <c r="PJ171" s="38"/>
      <c r="PK171" s="38"/>
      <c r="PL171" s="38"/>
      <c r="PM171" s="38"/>
    </row>
    <row r="172" spans="1:429" s="68" customFormat="1" x14ac:dyDescent="0.25">
      <c r="A172" s="207"/>
      <c r="B172" s="1"/>
      <c r="C172" s="72"/>
      <c r="D172" s="51"/>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52"/>
      <c r="AC172" s="52"/>
      <c r="AD172" s="52"/>
      <c r="AE172" s="52"/>
      <c r="AF172" s="52"/>
      <c r="AG172" s="52"/>
      <c r="AH172" s="52"/>
      <c r="AI172" s="53"/>
      <c r="AJ172" s="52"/>
      <c r="AK172" s="52"/>
      <c r="AL172" s="52"/>
      <c r="AM172" s="52"/>
      <c r="AN172" s="52"/>
      <c r="AO172" s="52"/>
      <c r="AP172" s="52"/>
      <c r="AQ172" s="52"/>
      <c r="AR172" s="52"/>
      <c r="AS172" s="52"/>
      <c r="AT172" s="52"/>
      <c r="AU172" s="52"/>
      <c r="AV172" s="53"/>
      <c r="AW172" s="56"/>
      <c r="AX172" s="56"/>
      <c r="AY172" s="56"/>
      <c r="AZ172" s="56"/>
      <c r="BA172" s="56"/>
      <c r="BB172" s="56"/>
      <c r="BC172" s="56"/>
      <c r="BD172" s="56"/>
      <c r="BE172" s="56"/>
      <c r="BF172" s="56"/>
      <c r="BG172" s="57"/>
      <c r="BH172" s="58"/>
      <c r="BI172" s="58"/>
      <c r="BJ172" s="58"/>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58"/>
      <c r="FG172" s="58"/>
      <c r="FH172" s="58"/>
      <c r="FI172" s="58"/>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c r="IJ172" s="56"/>
      <c r="IK172" s="56"/>
      <c r="IL172" s="56"/>
      <c r="IM172" s="56"/>
      <c r="IN172" s="56"/>
      <c r="IO172" s="56"/>
      <c r="IP172" s="56"/>
      <c r="IQ172" s="56"/>
      <c r="IR172" s="56"/>
      <c r="IS172" s="56"/>
      <c r="IT172" s="56"/>
      <c r="IU172" s="56"/>
      <c r="IV172" s="56"/>
      <c r="IW172" s="56"/>
      <c r="IX172" s="56"/>
      <c r="IY172" s="56"/>
      <c r="IZ172" s="56"/>
      <c r="JA172" s="56"/>
      <c r="JB172" s="56"/>
      <c r="JC172" s="56"/>
      <c r="JD172" s="56"/>
      <c r="JE172" s="56"/>
      <c r="JF172" s="56"/>
      <c r="JG172" s="56"/>
      <c r="JH172" s="56"/>
      <c r="JI172" s="56"/>
      <c r="JJ172" s="56"/>
      <c r="JK172" s="56"/>
      <c r="JL172" s="56"/>
      <c r="JM172" s="56"/>
      <c r="JN172" s="56"/>
      <c r="JO172" s="56"/>
      <c r="JP172" s="52"/>
      <c r="JQ172" s="52"/>
      <c r="JR172" s="52"/>
      <c r="JS172" s="52"/>
      <c r="JT172" s="52"/>
      <c r="JU172" s="52"/>
      <c r="JV172" s="52"/>
      <c r="JW172" s="52"/>
      <c r="JX172" s="52"/>
      <c r="JY172" s="52"/>
      <c r="JZ172" s="52"/>
      <c r="KA172" s="52"/>
      <c r="KB172" s="52"/>
      <c r="KC172" s="52"/>
      <c r="KD172" s="52"/>
      <c r="KE172" s="52"/>
      <c r="KF172" s="52"/>
      <c r="KG172" s="52"/>
      <c r="KH172" s="52"/>
      <c r="KI172" s="52"/>
      <c r="KJ172" s="52"/>
      <c r="KK172" s="52"/>
      <c r="KL172" s="52"/>
      <c r="KM172" s="52"/>
      <c r="KN172" s="52"/>
      <c r="KO172" s="52"/>
      <c r="KP172" s="52"/>
      <c r="KQ172" s="17"/>
      <c r="KR172" s="17"/>
      <c r="KS172" s="17"/>
      <c r="KT172" s="17"/>
      <c r="KU172" s="17"/>
      <c r="KV172" s="17"/>
      <c r="KW172" s="52"/>
      <c r="KX172" s="52"/>
      <c r="KY172" s="52"/>
      <c r="KZ172" s="52"/>
      <c r="LA172" s="52"/>
      <c r="LB172" s="52"/>
      <c r="LC172" s="52"/>
      <c r="LD172" s="52"/>
      <c r="LE172" s="52"/>
      <c r="LF172" s="52"/>
      <c r="LG172" s="52"/>
      <c r="LH172" s="52"/>
      <c r="LI172" s="52"/>
      <c r="LJ172" s="52"/>
      <c r="LK172" s="52"/>
      <c r="LL172" s="52"/>
      <c r="LM172" s="17"/>
      <c r="LN172" s="17"/>
      <c r="LO172" s="17"/>
      <c r="LP172" s="17"/>
      <c r="LQ172" s="17"/>
      <c r="LR172" s="17"/>
      <c r="LS172" s="69"/>
      <c r="LU172" s="38"/>
      <c r="LV172" s="38"/>
      <c r="LW172" s="38"/>
      <c r="LX172" s="38"/>
      <c r="LY172" s="38"/>
      <c r="LZ172" s="38"/>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c r="NQ172" s="38"/>
      <c r="NR172" s="38"/>
      <c r="NS172" s="38"/>
      <c r="NT172" s="38"/>
      <c r="NU172" s="38"/>
      <c r="NV172" s="38"/>
      <c r="NW172" s="38"/>
      <c r="NX172" s="38"/>
      <c r="NY172" s="38"/>
      <c r="NZ172" s="38"/>
      <c r="OA172" s="38"/>
      <c r="OB172" s="38"/>
      <c r="OC172" s="38"/>
      <c r="OD172" s="38"/>
      <c r="OE172" s="38"/>
      <c r="OF172" s="38"/>
      <c r="OG172" s="38"/>
      <c r="OH172" s="38"/>
      <c r="OI172" s="38"/>
      <c r="OJ172" s="38"/>
      <c r="OK172" s="38"/>
      <c r="OL172" s="38"/>
      <c r="OM172" s="38"/>
      <c r="ON172" s="38"/>
      <c r="OO172" s="38"/>
      <c r="OP172" s="38"/>
      <c r="OQ172" s="38"/>
      <c r="OR172" s="38"/>
      <c r="OS172" s="38"/>
      <c r="OT172" s="38"/>
      <c r="OU172" s="38"/>
      <c r="OV172" s="38"/>
      <c r="OW172" s="38"/>
      <c r="OX172" s="38"/>
      <c r="OY172" s="38"/>
      <c r="OZ172" s="38"/>
      <c r="PA172" s="38"/>
      <c r="PB172" s="38"/>
      <c r="PC172" s="38"/>
      <c r="PD172" s="38"/>
      <c r="PE172" s="38"/>
      <c r="PF172" s="38"/>
      <c r="PG172" s="38"/>
      <c r="PH172" s="38"/>
      <c r="PI172" s="38"/>
      <c r="PJ172" s="38"/>
      <c r="PK172" s="38"/>
      <c r="PL172" s="38"/>
      <c r="PM172" s="38"/>
    </row>
    <row r="173" spans="1:429" s="68" customFormat="1" x14ac:dyDescent="0.25">
      <c r="A173" s="207"/>
      <c r="B173" s="1"/>
      <c r="C173" s="72"/>
      <c r="D173" s="51"/>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52"/>
      <c r="AC173" s="52"/>
      <c r="AD173" s="52"/>
      <c r="AE173" s="52"/>
      <c r="AF173" s="52"/>
      <c r="AG173" s="52"/>
      <c r="AH173" s="52"/>
      <c r="AI173" s="53"/>
      <c r="AJ173" s="52"/>
      <c r="AK173" s="52"/>
      <c r="AL173" s="52"/>
      <c r="AM173" s="52"/>
      <c r="AN173" s="52"/>
      <c r="AO173" s="52"/>
      <c r="AP173" s="52"/>
      <c r="AQ173" s="52"/>
      <c r="AR173" s="52"/>
      <c r="AS173" s="52"/>
      <c r="AT173" s="52"/>
      <c r="AU173" s="52"/>
      <c r="AV173" s="53"/>
      <c r="AW173" s="56"/>
      <c r="AX173" s="56"/>
      <c r="AY173" s="56"/>
      <c r="AZ173" s="56"/>
      <c r="BA173" s="56"/>
      <c r="BB173" s="56"/>
      <c r="BC173" s="56"/>
      <c r="BD173" s="56"/>
      <c r="BE173" s="56"/>
      <c r="BF173" s="56"/>
      <c r="BG173" s="57"/>
      <c r="BH173" s="58"/>
      <c r="BI173" s="58"/>
      <c r="BJ173" s="58"/>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58"/>
      <c r="FG173" s="58"/>
      <c r="FH173" s="58"/>
      <c r="FI173" s="58"/>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c r="HC173" s="56"/>
      <c r="HD173" s="56"/>
      <c r="HE173" s="56"/>
      <c r="HF173" s="56"/>
      <c r="HG173" s="56"/>
      <c r="HH173" s="56"/>
      <c r="HI173" s="56"/>
      <c r="HJ173" s="56"/>
      <c r="HK173" s="56"/>
      <c r="HL173" s="56"/>
      <c r="HM173" s="56"/>
      <c r="HN173" s="56"/>
      <c r="HO173" s="56"/>
      <c r="HP173" s="56"/>
      <c r="HQ173" s="56"/>
      <c r="HR173" s="56"/>
      <c r="HS173" s="56"/>
      <c r="HT173" s="56"/>
      <c r="HU173" s="56"/>
      <c r="HV173" s="56"/>
      <c r="HW173" s="56"/>
      <c r="HX173" s="56"/>
      <c r="HY173" s="56"/>
      <c r="HZ173" s="56"/>
      <c r="IA173" s="56"/>
      <c r="IB173" s="56"/>
      <c r="IC173" s="56"/>
      <c r="ID173" s="56"/>
      <c r="IE173" s="56"/>
      <c r="IF173" s="56"/>
      <c r="IG173" s="56"/>
      <c r="IH173" s="56"/>
      <c r="II173" s="56"/>
      <c r="IJ173" s="56"/>
      <c r="IK173" s="56"/>
      <c r="IL173" s="56"/>
      <c r="IM173" s="56"/>
      <c r="IN173" s="56"/>
      <c r="IO173" s="56"/>
      <c r="IP173" s="56"/>
      <c r="IQ173" s="56"/>
      <c r="IR173" s="56"/>
      <c r="IS173" s="56"/>
      <c r="IT173" s="56"/>
      <c r="IU173" s="56"/>
      <c r="IV173" s="56"/>
      <c r="IW173" s="56"/>
      <c r="IX173" s="56"/>
      <c r="IY173" s="56"/>
      <c r="IZ173" s="56"/>
      <c r="JA173" s="56"/>
      <c r="JB173" s="56"/>
      <c r="JC173" s="56"/>
      <c r="JD173" s="56"/>
      <c r="JE173" s="56"/>
      <c r="JF173" s="56"/>
      <c r="JG173" s="56"/>
      <c r="JH173" s="56"/>
      <c r="JI173" s="56"/>
      <c r="JJ173" s="56"/>
      <c r="JK173" s="56"/>
      <c r="JL173" s="56"/>
      <c r="JM173" s="56"/>
      <c r="JN173" s="56"/>
      <c r="JO173" s="56"/>
      <c r="JP173" s="52"/>
      <c r="JQ173" s="52"/>
      <c r="JR173" s="52"/>
      <c r="JS173" s="52"/>
      <c r="JT173" s="52"/>
      <c r="JU173" s="52"/>
      <c r="JV173" s="52"/>
      <c r="JW173" s="52"/>
      <c r="JX173" s="52"/>
      <c r="JY173" s="52"/>
      <c r="JZ173" s="52"/>
      <c r="KA173" s="52"/>
      <c r="KB173" s="52"/>
      <c r="KC173" s="52"/>
      <c r="KD173" s="52"/>
      <c r="KE173" s="52"/>
      <c r="KF173" s="52"/>
      <c r="KG173" s="52"/>
      <c r="KH173" s="52"/>
      <c r="KI173" s="52"/>
      <c r="KJ173" s="52"/>
      <c r="KK173" s="52"/>
      <c r="KL173" s="52"/>
      <c r="KM173" s="52"/>
      <c r="KN173" s="52"/>
      <c r="KO173" s="52"/>
      <c r="KP173" s="52"/>
      <c r="KQ173" s="17"/>
      <c r="KR173" s="17"/>
      <c r="KS173" s="17"/>
      <c r="KT173" s="17"/>
      <c r="KU173" s="17"/>
      <c r="KV173" s="17"/>
      <c r="KW173" s="52"/>
      <c r="KX173" s="52"/>
      <c r="KY173" s="52"/>
      <c r="KZ173" s="52"/>
      <c r="LA173" s="52"/>
      <c r="LB173" s="52"/>
      <c r="LC173" s="52"/>
      <c r="LD173" s="52"/>
      <c r="LE173" s="52"/>
      <c r="LF173" s="52"/>
      <c r="LG173" s="52"/>
      <c r="LH173" s="52"/>
      <c r="LI173" s="52"/>
      <c r="LJ173" s="52"/>
      <c r="LK173" s="52"/>
      <c r="LL173" s="52"/>
      <c r="LM173" s="17"/>
      <c r="LN173" s="17"/>
      <c r="LO173" s="17"/>
      <c r="LP173" s="17"/>
      <c r="LQ173" s="17"/>
      <c r="LR173" s="17"/>
      <c r="LS173" s="69"/>
      <c r="LU173" s="38"/>
      <c r="LV173" s="38"/>
      <c r="LW173" s="38"/>
      <c r="LX173" s="38"/>
      <c r="LY173" s="38"/>
      <c r="LZ173" s="38"/>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c r="NQ173" s="38"/>
      <c r="NR173" s="38"/>
      <c r="NS173" s="38"/>
      <c r="NT173" s="38"/>
      <c r="NU173" s="38"/>
      <c r="NV173" s="38"/>
      <c r="NW173" s="38"/>
      <c r="NX173" s="38"/>
      <c r="NY173" s="38"/>
      <c r="NZ173" s="38"/>
      <c r="OA173" s="38"/>
      <c r="OB173" s="38"/>
      <c r="OC173" s="38"/>
      <c r="OD173" s="38"/>
      <c r="OE173" s="38"/>
      <c r="OF173" s="38"/>
      <c r="OG173" s="38"/>
      <c r="OH173" s="38"/>
      <c r="OI173" s="38"/>
      <c r="OJ173" s="38"/>
      <c r="OK173" s="38"/>
      <c r="OL173" s="38"/>
      <c r="OM173" s="38"/>
      <c r="ON173" s="38"/>
      <c r="OO173" s="38"/>
      <c r="OP173" s="38"/>
      <c r="OQ173" s="38"/>
      <c r="OR173" s="38"/>
      <c r="OS173" s="38"/>
      <c r="OT173" s="38"/>
      <c r="OU173" s="38"/>
      <c r="OV173" s="38"/>
      <c r="OW173" s="38"/>
      <c r="OX173" s="38"/>
      <c r="OY173" s="38"/>
      <c r="OZ173" s="38"/>
      <c r="PA173" s="38"/>
      <c r="PB173" s="38"/>
      <c r="PC173" s="38"/>
      <c r="PD173" s="38"/>
      <c r="PE173" s="38"/>
      <c r="PF173" s="38"/>
      <c r="PG173" s="38"/>
      <c r="PH173" s="38"/>
      <c r="PI173" s="38"/>
      <c r="PJ173" s="38"/>
      <c r="PK173" s="38"/>
      <c r="PL173" s="38"/>
      <c r="PM173" s="38"/>
    </row>
    <row r="174" spans="1:429" s="68" customFormat="1" x14ac:dyDescent="0.25">
      <c r="A174" s="207"/>
      <c r="B174" s="1"/>
      <c r="C174" s="72"/>
      <c r="D174" s="51"/>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52"/>
      <c r="AC174" s="52"/>
      <c r="AD174" s="52"/>
      <c r="AE174" s="52"/>
      <c r="AF174" s="52"/>
      <c r="AG174" s="52"/>
      <c r="AH174" s="52"/>
      <c r="AI174" s="53"/>
      <c r="AJ174" s="52"/>
      <c r="AK174" s="52"/>
      <c r="AL174" s="52"/>
      <c r="AM174" s="52"/>
      <c r="AN174" s="52"/>
      <c r="AO174" s="52"/>
      <c r="AP174" s="52"/>
      <c r="AQ174" s="52"/>
      <c r="AR174" s="52"/>
      <c r="AS174" s="52"/>
      <c r="AT174" s="52"/>
      <c r="AU174" s="52"/>
      <c r="AV174" s="53"/>
      <c r="AW174" s="56"/>
      <c r="AX174" s="56"/>
      <c r="AY174" s="56"/>
      <c r="AZ174" s="56"/>
      <c r="BA174" s="56"/>
      <c r="BB174" s="56"/>
      <c r="BC174" s="56"/>
      <c r="BD174" s="56"/>
      <c r="BE174" s="56"/>
      <c r="BF174" s="56"/>
      <c r="BG174" s="57"/>
      <c r="BH174" s="58"/>
      <c r="BI174" s="58"/>
      <c r="BJ174" s="58"/>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58"/>
      <c r="FG174" s="58"/>
      <c r="FH174" s="58"/>
      <c r="FI174" s="58"/>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c r="IK174" s="56"/>
      <c r="IL174" s="56"/>
      <c r="IM174" s="56"/>
      <c r="IN174" s="56"/>
      <c r="IO174" s="56"/>
      <c r="IP174" s="56"/>
      <c r="IQ174" s="56"/>
      <c r="IR174" s="56"/>
      <c r="IS174" s="56"/>
      <c r="IT174" s="56"/>
      <c r="IU174" s="56"/>
      <c r="IV174" s="56"/>
      <c r="IW174" s="56"/>
      <c r="IX174" s="56"/>
      <c r="IY174" s="56"/>
      <c r="IZ174" s="56"/>
      <c r="JA174" s="56"/>
      <c r="JB174" s="56"/>
      <c r="JC174" s="56"/>
      <c r="JD174" s="56"/>
      <c r="JE174" s="56"/>
      <c r="JF174" s="56"/>
      <c r="JG174" s="56"/>
      <c r="JH174" s="56"/>
      <c r="JI174" s="56"/>
      <c r="JJ174" s="56"/>
      <c r="JK174" s="56"/>
      <c r="JL174" s="56"/>
      <c r="JM174" s="56"/>
      <c r="JN174" s="56"/>
      <c r="JO174" s="56"/>
      <c r="JP174" s="52"/>
      <c r="JQ174" s="52"/>
      <c r="JR174" s="52"/>
      <c r="JS174" s="52"/>
      <c r="JT174" s="52"/>
      <c r="JU174" s="52"/>
      <c r="JV174" s="52"/>
      <c r="JW174" s="52"/>
      <c r="JX174" s="52"/>
      <c r="JY174" s="52"/>
      <c r="JZ174" s="52"/>
      <c r="KA174" s="52"/>
      <c r="KB174" s="52"/>
      <c r="KC174" s="52"/>
      <c r="KD174" s="52"/>
      <c r="KE174" s="52"/>
      <c r="KF174" s="52"/>
      <c r="KG174" s="52"/>
      <c r="KH174" s="52"/>
      <c r="KI174" s="52"/>
      <c r="KJ174" s="52"/>
      <c r="KK174" s="52"/>
      <c r="KL174" s="52"/>
      <c r="KM174" s="52"/>
      <c r="KN174" s="52"/>
      <c r="KO174" s="52"/>
      <c r="KP174" s="52"/>
      <c r="KQ174" s="17"/>
      <c r="KR174" s="17"/>
      <c r="KS174" s="17"/>
      <c r="KT174" s="17"/>
      <c r="KU174" s="17"/>
      <c r="KV174" s="17"/>
      <c r="KW174" s="52"/>
      <c r="KX174" s="52"/>
      <c r="KY174" s="52"/>
      <c r="KZ174" s="52"/>
      <c r="LA174" s="52"/>
      <c r="LB174" s="52"/>
      <c r="LC174" s="52"/>
      <c r="LD174" s="52"/>
      <c r="LE174" s="52"/>
      <c r="LF174" s="52"/>
      <c r="LG174" s="52"/>
      <c r="LH174" s="52"/>
      <c r="LI174" s="52"/>
      <c r="LJ174" s="52"/>
      <c r="LK174" s="52"/>
      <c r="LL174" s="52"/>
      <c r="LM174" s="17"/>
      <c r="LN174" s="17"/>
      <c r="LO174" s="17"/>
      <c r="LP174" s="17"/>
      <c r="LQ174" s="17"/>
      <c r="LR174" s="17"/>
      <c r="LS174" s="69"/>
      <c r="LU174" s="38"/>
      <c r="LV174" s="38"/>
      <c r="LW174" s="38"/>
      <c r="LX174" s="38"/>
      <c r="LY174" s="38"/>
      <c r="LZ174" s="38"/>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c r="NQ174" s="38"/>
      <c r="NR174" s="38"/>
      <c r="NS174" s="38"/>
      <c r="NT174" s="38"/>
      <c r="NU174" s="38"/>
      <c r="NV174" s="38"/>
      <c r="NW174" s="38"/>
      <c r="NX174" s="38"/>
      <c r="NY174" s="38"/>
      <c r="NZ174" s="38"/>
      <c r="OA174" s="38"/>
      <c r="OB174" s="38"/>
      <c r="OC174" s="38"/>
      <c r="OD174" s="38"/>
      <c r="OE174" s="38"/>
      <c r="OF174" s="38"/>
      <c r="OG174" s="38"/>
      <c r="OH174" s="38"/>
      <c r="OI174" s="38"/>
      <c r="OJ174" s="38"/>
      <c r="OK174" s="38"/>
      <c r="OL174" s="38"/>
      <c r="OM174" s="38"/>
      <c r="ON174" s="38"/>
      <c r="OO174" s="38"/>
      <c r="OP174" s="38"/>
      <c r="OQ174" s="38"/>
      <c r="OR174" s="38"/>
      <c r="OS174" s="38"/>
      <c r="OT174" s="38"/>
      <c r="OU174" s="38"/>
      <c r="OV174" s="38"/>
      <c r="OW174" s="38"/>
      <c r="OX174" s="38"/>
      <c r="OY174" s="38"/>
      <c r="OZ174" s="38"/>
      <c r="PA174" s="38"/>
      <c r="PB174" s="38"/>
      <c r="PC174" s="38"/>
      <c r="PD174" s="38"/>
      <c r="PE174" s="38"/>
      <c r="PF174" s="38"/>
      <c r="PG174" s="38"/>
      <c r="PH174" s="38"/>
      <c r="PI174" s="38"/>
      <c r="PJ174" s="38"/>
      <c r="PK174" s="38"/>
      <c r="PL174" s="38"/>
      <c r="PM174" s="38"/>
    </row>
    <row r="175" spans="1:429" s="68" customFormat="1" x14ac:dyDescent="0.25">
      <c r="A175" s="207"/>
      <c r="B175" s="1"/>
      <c r="C175" s="72"/>
      <c r="D175" s="51"/>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52"/>
      <c r="AC175" s="52"/>
      <c r="AD175" s="52"/>
      <c r="AE175" s="52"/>
      <c r="AF175" s="52"/>
      <c r="AG175" s="52"/>
      <c r="AH175" s="52"/>
      <c r="AI175" s="53"/>
      <c r="AJ175" s="52"/>
      <c r="AK175" s="52"/>
      <c r="AL175" s="52"/>
      <c r="AM175" s="52"/>
      <c r="AN175" s="52"/>
      <c r="AO175" s="52"/>
      <c r="AP175" s="52"/>
      <c r="AQ175" s="52"/>
      <c r="AR175" s="52"/>
      <c r="AS175" s="52"/>
      <c r="AT175" s="52"/>
      <c r="AU175" s="52"/>
      <c r="AV175" s="53"/>
      <c r="AW175" s="56"/>
      <c r="AX175" s="56"/>
      <c r="AY175" s="56"/>
      <c r="AZ175" s="56"/>
      <c r="BA175" s="56"/>
      <c r="BB175" s="56"/>
      <c r="BC175" s="56"/>
      <c r="BD175" s="56"/>
      <c r="BE175" s="56"/>
      <c r="BF175" s="56"/>
      <c r="BG175" s="57"/>
      <c r="BH175" s="58"/>
      <c r="BI175" s="58"/>
      <c r="BJ175" s="58"/>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58"/>
      <c r="FG175" s="58"/>
      <c r="FH175" s="58"/>
      <c r="FI175" s="58"/>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c r="IK175" s="56"/>
      <c r="IL175" s="56"/>
      <c r="IM175" s="56"/>
      <c r="IN175" s="56"/>
      <c r="IO175" s="56"/>
      <c r="IP175" s="56"/>
      <c r="IQ175" s="56"/>
      <c r="IR175" s="56"/>
      <c r="IS175" s="56"/>
      <c r="IT175" s="56"/>
      <c r="IU175" s="56"/>
      <c r="IV175" s="56"/>
      <c r="IW175" s="56"/>
      <c r="IX175" s="56"/>
      <c r="IY175" s="56"/>
      <c r="IZ175" s="56"/>
      <c r="JA175" s="56"/>
      <c r="JB175" s="56"/>
      <c r="JC175" s="56"/>
      <c r="JD175" s="56"/>
      <c r="JE175" s="56"/>
      <c r="JF175" s="56"/>
      <c r="JG175" s="56"/>
      <c r="JH175" s="56"/>
      <c r="JI175" s="56"/>
      <c r="JJ175" s="56"/>
      <c r="JK175" s="56"/>
      <c r="JL175" s="56"/>
      <c r="JM175" s="56"/>
      <c r="JN175" s="56"/>
      <c r="JO175" s="56"/>
      <c r="JP175" s="52"/>
      <c r="JQ175" s="52"/>
      <c r="JR175" s="52"/>
      <c r="JS175" s="52"/>
      <c r="JT175" s="52"/>
      <c r="JU175" s="52"/>
      <c r="JV175" s="52"/>
      <c r="JW175" s="52"/>
      <c r="JX175" s="52"/>
      <c r="JY175" s="52"/>
      <c r="JZ175" s="52"/>
      <c r="KA175" s="52"/>
      <c r="KB175" s="52"/>
      <c r="KC175" s="52"/>
      <c r="KD175" s="52"/>
      <c r="KE175" s="52"/>
      <c r="KF175" s="52"/>
      <c r="KG175" s="52"/>
      <c r="KH175" s="52"/>
      <c r="KI175" s="52"/>
      <c r="KJ175" s="52"/>
      <c r="KK175" s="52"/>
      <c r="KL175" s="52"/>
      <c r="KM175" s="52"/>
      <c r="KN175" s="52"/>
      <c r="KO175" s="52"/>
      <c r="KP175" s="52"/>
      <c r="KQ175" s="17"/>
      <c r="KR175" s="17"/>
      <c r="KS175" s="17"/>
      <c r="KT175" s="17"/>
      <c r="KU175" s="17"/>
      <c r="KV175" s="17"/>
      <c r="KW175" s="52"/>
      <c r="KX175" s="52"/>
      <c r="KY175" s="52"/>
      <c r="KZ175" s="52"/>
      <c r="LA175" s="52"/>
      <c r="LB175" s="52"/>
      <c r="LC175" s="52"/>
      <c r="LD175" s="52"/>
      <c r="LE175" s="52"/>
      <c r="LF175" s="52"/>
      <c r="LG175" s="52"/>
      <c r="LH175" s="52"/>
      <c r="LI175" s="52"/>
      <c r="LJ175" s="52"/>
      <c r="LK175" s="52"/>
      <c r="LL175" s="52"/>
      <c r="LM175" s="17"/>
      <c r="LN175" s="17"/>
      <c r="LO175" s="17"/>
      <c r="LP175" s="17"/>
      <c r="LQ175" s="17"/>
      <c r="LR175" s="17"/>
      <c r="LS175" s="69"/>
      <c r="LU175" s="38"/>
      <c r="LV175" s="38"/>
      <c r="LW175" s="38"/>
      <c r="LX175" s="38"/>
      <c r="LY175" s="38"/>
      <c r="LZ175" s="38"/>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c r="NQ175" s="38"/>
      <c r="NR175" s="38"/>
      <c r="NS175" s="38"/>
      <c r="NT175" s="38"/>
      <c r="NU175" s="38"/>
      <c r="NV175" s="38"/>
      <c r="NW175" s="38"/>
      <c r="NX175" s="38"/>
      <c r="NY175" s="38"/>
      <c r="NZ175" s="38"/>
      <c r="OA175" s="38"/>
      <c r="OB175" s="38"/>
      <c r="OC175" s="38"/>
      <c r="OD175" s="38"/>
      <c r="OE175" s="38"/>
      <c r="OF175" s="38"/>
      <c r="OG175" s="38"/>
      <c r="OH175" s="38"/>
      <c r="OI175" s="38"/>
      <c r="OJ175" s="38"/>
      <c r="OK175" s="38"/>
      <c r="OL175" s="38"/>
      <c r="OM175" s="38"/>
      <c r="ON175" s="38"/>
      <c r="OO175" s="38"/>
      <c r="OP175" s="38"/>
      <c r="OQ175" s="38"/>
      <c r="OR175" s="38"/>
      <c r="OS175" s="38"/>
      <c r="OT175" s="38"/>
      <c r="OU175" s="38"/>
      <c r="OV175" s="38"/>
      <c r="OW175" s="38"/>
      <c r="OX175" s="38"/>
      <c r="OY175" s="38"/>
      <c r="OZ175" s="38"/>
      <c r="PA175" s="38"/>
      <c r="PB175" s="38"/>
      <c r="PC175" s="38"/>
      <c r="PD175" s="38"/>
      <c r="PE175" s="38"/>
      <c r="PF175" s="38"/>
      <c r="PG175" s="38"/>
      <c r="PH175" s="38"/>
      <c r="PI175" s="38"/>
      <c r="PJ175" s="38"/>
      <c r="PK175" s="38"/>
      <c r="PL175" s="38"/>
      <c r="PM175" s="38"/>
    </row>
    <row r="176" spans="1:429" s="68" customFormat="1" x14ac:dyDescent="0.25">
      <c r="A176" s="207"/>
      <c r="B176" s="1"/>
      <c r="C176" s="72"/>
      <c r="D176" s="51"/>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52"/>
      <c r="AC176" s="52"/>
      <c r="AD176" s="52"/>
      <c r="AE176" s="52"/>
      <c r="AF176" s="52"/>
      <c r="AG176" s="52"/>
      <c r="AH176" s="52"/>
      <c r="AI176" s="53"/>
      <c r="AJ176" s="52"/>
      <c r="AK176" s="52"/>
      <c r="AL176" s="52"/>
      <c r="AM176" s="52"/>
      <c r="AN176" s="52"/>
      <c r="AO176" s="52"/>
      <c r="AP176" s="52"/>
      <c r="AQ176" s="52"/>
      <c r="AR176" s="52"/>
      <c r="AS176" s="52"/>
      <c r="AT176" s="52"/>
      <c r="AU176" s="52"/>
      <c r="AV176" s="53"/>
      <c r="AW176" s="56"/>
      <c r="AX176" s="56"/>
      <c r="AY176" s="56"/>
      <c r="AZ176" s="56"/>
      <c r="BA176" s="56"/>
      <c r="BB176" s="56"/>
      <c r="BC176" s="56"/>
      <c r="BD176" s="56"/>
      <c r="BE176" s="56"/>
      <c r="BF176" s="56"/>
      <c r="BG176" s="57"/>
      <c r="BH176" s="58"/>
      <c r="BI176" s="58"/>
      <c r="BJ176" s="58"/>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58"/>
      <c r="FG176" s="58"/>
      <c r="FH176" s="58"/>
      <c r="FI176" s="58"/>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c r="IJ176" s="56"/>
      <c r="IK176" s="56"/>
      <c r="IL176" s="56"/>
      <c r="IM176" s="56"/>
      <c r="IN176" s="56"/>
      <c r="IO176" s="56"/>
      <c r="IP176" s="56"/>
      <c r="IQ176" s="56"/>
      <c r="IR176" s="56"/>
      <c r="IS176" s="56"/>
      <c r="IT176" s="56"/>
      <c r="IU176" s="56"/>
      <c r="IV176" s="56"/>
      <c r="IW176" s="56"/>
      <c r="IX176" s="56"/>
      <c r="IY176" s="56"/>
      <c r="IZ176" s="56"/>
      <c r="JA176" s="56"/>
      <c r="JB176" s="56"/>
      <c r="JC176" s="56"/>
      <c r="JD176" s="56"/>
      <c r="JE176" s="56"/>
      <c r="JF176" s="56"/>
      <c r="JG176" s="56"/>
      <c r="JH176" s="56"/>
      <c r="JI176" s="56"/>
      <c r="JJ176" s="56"/>
      <c r="JK176" s="56"/>
      <c r="JL176" s="56"/>
      <c r="JM176" s="56"/>
      <c r="JN176" s="56"/>
      <c r="JO176" s="56"/>
      <c r="JP176" s="52"/>
      <c r="JQ176" s="52"/>
      <c r="JR176" s="52"/>
      <c r="JS176" s="52"/>
      <c r="JT176" s="52"/>
      <c r="JU176" s="52"/>
      <c r="JV176" s="52"/>
      <c r="JW176" s="52"/>
      <c r="JX176" s="52"/>
      <c r="JY176" s="52"/>
      <c r="JZ176" s="52"/>
      <c r="KA176" s="52"/>
      <c r="KB176" s="52"/>
      <c r="KC176" s="52"/>
      <c r="KD176" s="52"/>
      <c r="KE176" s="52"/>
      <c r="KF176" s="52"/>
      <c r="KG176" s="52"/>
      <c r="KH176" s="52"/>
      <c r="KI176" s="52"/>
      <c r="KJ176" s="52"/>
      <c r="KK176" s="52"/>
      <c r="KL176" s="52"/>
      <c r="KM176" s="52"/>
      <c r="KN176" s="52"/>
      <c r="KO176" s="52"/>
      <c r="KP176" s="52"/>
      <c r="KQ176" s="17"/>
      <c r="KR176" s="17"/>
      <c r="KS176" s="17"/>
      <c r="KT176" s="17"/>
      <c r="KU176" s="17"/>
      <c r="KV176" s="17"/>
      <c r="KW176" s="52"/>
      <c r="KX176" s="52"/>
      <c r="KY176" s="52"/>
      <c r="KZ176" s="52"/>
      <c r="LA176" s="52"/>
      <c r="LB176" s="52"/>
      <c r="LC176" s="52"/>
      <c r="LD176" s="52"/>
      <c r="LE176" s="52"/>
      <c r="LF176" s="52"/>
      <c r="LG176" s="52"/>
      <c r="LH176" s="52"/>
      <c r="LI176" s="52"/>
      <c r="LJ176" s="52"/>
      <c r="LK176" s="52"/>
      <c r="LL176" s="52"/>
      <c r="LM176" s="17"/>
      <c r="LN176" s="17"/>
      <c r="LO176" s="17"/>
      <c r="LP176" s="17"/>
      <c r="LQ176" s="17"/>
      <c r="LR176" s="17"/>
      <c r="LS176" s="69"/>
      <c r="LU176" s="38"/>
      <c r="LV176" s="38"/>
      <c r="LW176" s="38"/>
      <c r="LX176" s="38"/>
      <c r="LY176" s="38"/>
      <c r="LZ176" s="38"/>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c r="NQ176" s="38"/>
      <c r="NR176" s="38"/>
      <c r="NS176" s="38"/>
      <c r="NT176" s="38"/>
      <c r="NU176" s="38"/>
      <c r="NV176" s="38"/>
      <c r="NW176" s="38"/>
      <c r="NX176" s="38"/>
      <c r="NY176" s="38"/>
      <c r="NZ176" s="38"/>
      <c r="OA176" s="38"/>
      <c r="OB176" s="38"/>
      <c r="OC176" s="38"/>
      <c r="OD176" s="38"/>
      <c r="OE176" s="38"/>
      <c r="OF176" s="38"/>
      <c r="OG176" s="38"/>
      <c r="OH176" s="38"/>
      <c r="OI176" s="38"/>
      <c r="OJ176" s="38"/>
      <c r="OK176" s="38"/>
      <c r="OL176" s="38"/>
      <c r="OM176" s="38"/>
      <c r="ON176" s="38"/>
      <c r="OO176" s="38"/>
      <c r="OP176" s="38"/>
      <c r="OQ176" s="38"/>
      <c r="OR176" s="38"/>
      <c r="OS176" s="38"/>
      <c r="OT176" s="38"/>
      <c r="OU176" s="38"/>
      <c r="OV176" s="38"/>
      <c r="OW176" s="38"/>
      <c r="OX176" s="38"/>
      <c r="OY176" s="38"/>
      <c r="OZ176" s="38"/>
      <c r="PA176" s="38"/>
      <c r="PB176" s="38"/>
      <c r="PC176" s="38"/>
      <c r="PD176" s="38"/>
      <c r="PE176" s="38"/>
      <c r="PF176" s="38"/>
      <c r="PG176" s="38"/>
      <c r="PH176" s="38"/>
      <c r="PI176" s="38"/>
      <c r="PJ176" s="38"/>
      <c r="PK176" s="38"/>
      <c r="PL176" s="38"/>
      <c r="PM176" s="38"/>
    </row>
    <row r="177" spans="1:429" s="68" customFormat="1" x14ac:dyDescent="0.25">
      <c r="A177" s="207"/>
      <c r="B177" s="1"/>
      <c r="C177" s="72"/>
      <c r="D177" s="51"/>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52"/>
      <c r="AC177" s="52"/>
      <c r="AD177" s="52"/>
      <c r="AE177" s="52"/>
      <c r="AF177" s="52"/>
      <c r="AG177" s="52"/>
      <c r="AH177" s="52"/>
      <c r="AI177" s="53"/>
      <c r="AJ177" s="52"/>
      <c r="AK177" s="52"/>
      <c r="AL177" s="52"/>
      <c r="AM177" s="52"/>
      <c r="AN177" s="52"/>
      <c r="AO177" s="52"/>
      <c r="AP177" s="52"/>
      <c r="AQ177" s="52"/>
      <c r="AR177" s="52"/>
      <c r="AS177" s="52"/>
      <c r="AT177" s="52"/>
      <c r="AU177" s="52"/>
      <c r="AV177" s="53"/>
      <c r="AW177" s="56"/>
      <c r="AX177" s="56"/>
      <c r="AY177" s="56"/>
      <c r="AZ177" s="56"/>
      <c r="BA177" s="56"/>
      <c r="BB177" s="56"/>
      <c r="BC177" s="56"/>
      <c r="BD177" s="56"/>
      <c r="BE177" s="56"/>
      <c r="BF177" s="56"/>
      <c r="BG177" s="57"/>
      <c r="BH177" s="58"/>
      <c r="BI177" s="58"/>
      <c r="BJ177" s="58"/>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58"/>
      <c r="FG177" s="58"/>
      <c r="FH177" s="58"/>
      <c r="FI177" s="58"/>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c r="IK177" s="56"/>
      <c r="IL177" s="56"/>
      <c r="IM177" s="56"/>
      <c r="IN177" s="56"/>
      <c r="IO177" s="56"/>
      <c r="IP177" s="56"/>
      <c r="IQ177" s="56"/>
      <c r="IR177" s="56"/>
      <c r="IS177" s="56"/>
      <c r="IT177" s="56"/>
      <c r="IU177" s="56"/>
      <c r="IV177" s="56"/>
      <c r="IW177" s="56"/>
      <c r="IX177" s="56"/>
      <c r="IY177" s="56"/>
      <c r="IZ177" s="56"/>
      <c r="JA177" s="56"/>
      <c r="JB177" s="56"/>
      <c r="JC177" s="56"/>
      <c r="JD177" s="56"/>
      <c r="JE177" s="56"/>
      <c r="JF177" s="56"/>
      <c r="JG177" s="56"/>
      <c r="JH177" s="56"/>
      <c r="JI177" s="56"/>
      <c r="JJ177" s="56"/>
      <c r="JK177" s="56"/>
      <c r="JL177" s="56"/>
      <c r="JM177" s="56"/>
      <c r="JN177" s="56"/>
      <c r="JO177" s="56"/>
      <c r="JP177" s="52"/>
      <c r="JQ177" s="52"/>
      <c r="JR177" s="52"/>
      <c r="JS177" s="52"/>
      <c r="JT177" s="52"/>
      <c r="JU177" s="52"/>
      <c r="JV177" s="52"/>
      <c r="JW177" s="52"/>
      <c r="JX177" s="52"/>
      <c r="JY177" s="52"/>
      <c r="JZ177" s="52"/>
      <c r="KA177" s="52"/>
      <c r="KB177" s="52"/>
      <c r="KC177" s="52"/>
      <c r="KD177" s="52"/>
      <c r="KE177" s="52"/>
      <c r="KF177" s="52"/>
      <c r="KG177" s="52"/>
      <c r="KH177" s="52"/>
      <c r="KI177" s="52"/>
      <c r="KJ177" s="52"/>
      <c r="KK177" s="52"/>
      <c r="KL177" s="52"/>
      <c r="KM177" s="52"/>
      <c r="KN177" s="52"/>
      <c r="KO177" s="52"/>
      <c r="KP177" s="52"/>
      <c r="KQ177" s="17"/>
      <c r="KR177" s="17"/>
      <c r="KS177" s="17"/>
      <c r="KT177" s="17"/>
      <c r="KU177" s="17"/>
      <c r="KV177" s="17"/>
      <c r="KW177" s="52"/>
      <c r="KX177" s="52"/>
      <c r="KY177" s="52"/>
      <c r="KZ177" s="52"/>
      <c r="LA177" s="52"/>
      <c r="LB177" s="52"/>
      <c r="LC177" s="52"/>
      <c r="LD177" s="52"/>
      <c r="LE177" s="52"/>
      <c r="LF177" s="52"/>
      <c r="LG177" s="52"/>
      <c r="LH177" s="52"/>
      <c r="LI177" s="52"/>
      <c r="LJ177" s="52"/>
      <c r="LK177" s="52"/>
      <c r="LL177" s="52"/>
      <c r="LM177" s="17"/>
      <c r="LN177" s="17"/>
      <c r="LO177" s="17"/>
      <c r="LP177" s="17"/>
      <c r="LQ177" s="17"/>
      <c r="LR177" s="17"/>
      <c r="LS177" s="69"/>
      <c r="LU177" s="38"/>
      <c r="LV177" s="38"/>
      <c r="LW177" s="38"/>
      <c r="LX177" s="38"/>
      <c r="LY177" s="38"/>
      <c r="LZ177" s="38"/>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c r="NQ177" s="38"/>
      <c r="NR177" s="38"/>
      <c r="NS177" s="38"/>
      <c r="NT177" s="38"/>
      <c r="NU177" s="38"/>
      <c r="NV177" s="38"/>
      <c r="NW177" s="38"/>
      <c r="NX177" s="38"/>
      <c r="NY177" s="38"/>
      <c r="NZ177" s="38"/>
      <c r="OA177" s="38"/>
      <c r="OB177" s="38"/>
      <c r="OC177" s="38"/>
      <c r="OD177" s="38"/>
      <c r="OE177" s="38"/>
      <c r="OF177" s="38"/>
      <c r="OG177" s="38"/>
      <c r="OH177" s="38"/>
      <c r="OI177" s="38"/>
      <c r="OJ177" s="38"/>
      <c r="OK177" s="38"/>
      <c r="OL177" s="38"/>
      <c r="OM177" s="38"/>
      <c r="ON177" s="38"/>
      <c r="OO177" s="38"/>
      <c r="OP177" s="38"/>
      <c r="OQ177" s="38"/>
      <c r="OR177" s="38"/>
      <c r="OS177" s="38"/>
      <c r="OT177" s="38"/>
      <c r="OU177" s="38"/>
      <c r="OV177" s="38"/>
      <c r="OW177" s="38"/>
      <c r="OX177" s="38"/>
      <c r="OY177" s="38"/>
      <c r="OZ177" s="38"/>
      <c r="PA177" s="38"/>
      <c r="PB177" s="38"/>
      <c r="PC177" s="38"/>
      <c r="PD177" s="38"/>
      <c r="PE177" s="38"/>
      <c r="PF177" s="38"/>
      <c r="PG177" s="38"/>
      <c r="PH177" s="38"/>
      <c r="PI177" s="38"/>
      <c r="PJ177" s="38"/>
      <c r="PK177" s="38"/>
      <c r="PL177" s="38"/>
      <c r="PM177" s="38"/>
    </row>
    <row r="178" spans="1:429" s="68" customFormat="1" x14ac:dyDescent="0.25">
      <c r="A178" s="207"/>
      <c r="B178" s="1"/>
      <c r="C178" s="72"/>
      <c r="D178" s="51"/>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52"/>
      <c r="AC178" s="52"/>
      <c r="AD178" s="52"/>
      <c r="AE178" s="52"/>
      <c r="AF178" s="52"/>
      <c r="AG178" s="52"/>
      <c r="AH178" s="52"/>
      <c r="AI178" s="53"/>
      <c r="AJ178" s="52"/>
      <c r="AK178" s="52"/>
      <c r="AL178" s="52"/>
      <c r="AM178" s="52"/>
      <c r="AN178" s="52"/>
      <c r="AO178" s="52"/>
      <c r="AP178" s="52"/>
      <c r="AQ178" s="52"/>
      <c r="AR178" s="52"/>
      <c r="AS178" s="52"/>
      <c r="AT178" s="52"/>
      <c r="AU178" s="52"/>
      <c r="AV178" s="53"/>
      <c r="AW178" s="56"/>
      <c r="AX178" s="56"/>
      <c r="AY178" s="56"/>
      <c r="AZ178" s="56"/>
      <c r="BA178" s="56"/>
      <c r="BB178" s="56"/>
      <c r="BC178" s="56"/>
      <c r="BD178" s="56"/>
      <c r="BE178" s="56"/>
      <c r="BF178" s="56"/>
      <c r="BG178" s="57"/>
      <c r="BH178" s="58"/>
      <c r="BI178" s="58"/>
      <c r="BJ178" s="58"/>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58"/>
      <c r="FG178" s="58"/>
      <c r="FH178" s="58"/>
      <c r="FI178" s="58"/>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c r="IJ178" s="56"/>
      <c r="IK178" s="56"/>
      <c r="IL178" s="56"/>
      <c r="IM178" s="56"/>
      <c r="IN178" s="56"/>
      <c r="IO178" s="56"/>
      <c r="IP178" s="56"/>
      <c r="IQ178" s="56"/>
      <c r="IR178" s="56"/>
      <c r="IS178" s="56"/>
      <c r="IT178" s="56"/>
      <c r="IU178" s="56"/>
      <c r="IV178" s="56"/>
      <c r="IW178" s="56"/>
      <c r="IX178" s="56"/>
      <c r="IY178" s="56"/>
      <c r="IZ178" s="56"/>
      <c r="JA178" s="56"/>
      <c r="JB178" s="56"/>
      <c r="JC178" s="56"/>
      <c r="JD178" s="56"/>
      <c r="JE178" s="56"/>
      <c r="JF178" s="56"/>
      <c r="JG178" s="56"/>
      <c r="JH178" s="56"/>
      <c r="JI178" s="56"/>
      <c r="JJ178" s="56"/>
      <c r="JK178" s="56"/>
      <c r="JL178" s="56"/>
      <c r="JM178" s="56"/>
      <c r="JN178" s="56"/>
      <c r="JO178" s="56"/>
      <c r="JP178" s="52"/>
      <c r="JQ178" s="52"/>
      <c r="JR178" s="52"/>
      <c r="JS178" s="52"/>
      <c r="JT178" s="52"/>
      <c r="JU178" s="52"/>
      <c r="JV178" s="52"/>
      <c r="JW178" s="52"/>
      <c r="JX178" s="52"/>
      <c r="JY178" s="52"/>
      <c r="JZ178" s="52"/>
      <c r="KA178" s="52"/>
      <c r="KB178" s="52"/>
      <c r="KC178" s="52"/>
      <c r="KD178" s="52"/>
      <c r="KE178" s="52"/>
      <c r="KF178" s="52"/>
      <c r="KG178" s="52"/>
      <c r="KH178" s="52"/>
      <c r="KI178" s="52"/>
      <c r="KJ178" s="52"/>
      <c r="KK178" s="52"/>
      <c r="KL178" s="52"/>
      <c r="KM178" s="52"/>
      <c r="KN178" s="52"/>
      <c r="KO178" s="52"/>
      <c r="KP178" s="52"/>
      <c r="KQ178" s="17"/>
      <c r="KR178" s="17"/>
      <c r="KS178" s="17"/>
      <c r="KT178" s="17"/>
      <c r="KU178" s="17"/>
      <c r="KV178" s="17"/>
      <c r="KW178" s="52"/>
      <c r="KX178" s="52"/>
      <c r="KY178" s="52"/>
      <c r="KZ178" s="52"/>
      <c r="LA178" s="52"/>
      <c r="LB178" s="52"/>
      <c r="LC178" s="52"/>
      <c r="LD178" s="52"/>
      <c r="LE178" s="52"/>
      <c r="LF178" s="52"/>
      <c r="LG178" s="52"/>
      <c r="LH178" s="52"/>
      <c r="LI178" s="52"/>
      <c r="LJ178" s="52"/>
      <c r="LK178" s="52"/>
      <c r="LL178" s="52"/>
      <c r="LM178" s="17"/>
      <c r="LN178" s="17"/>
      <c r="LO178" s="17"/>
      <c r="LP178" s="17"/>
      <c r="LQ178" s="17"/>
      <c r="LR178" s="17"/>
      <c r="LS178" s="69"/>
      <c r="LU178" s="38"/>
      <c r="LV178" s="38"/>
      <c r="LW178" s="38"/>
      <c r="LX178" s="38"/>
      <c r="LY178" s="38"/>
      <c r="LZ178" s="38"/>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c r="NQ178" s="38"/>
      <c r="NR178" s="38"/>
      <c r="NS178" s="38"/>
      <c r="NT178" s="38"/>
      <c r="NU178" s="38"/>
      <c r="NV178" s="38"/>
      <c r="NW178" s="38"/>
      <c r="NX178" s="38"/>
      <c r="NY178" s="38"/>
      <c r="NZ178" s="38"/>
      <c r="OA178" s="38"/>
      <c r="OB178" s="38"/>
      <c r="OC178" s="38"/>
      <c r="OD178" s="38"/>
      <c r="OE178" s="38"/>
      <c r="OF178" s="38"/>
      <c r="OG178" s="38"/>
      <c r="OH178" s="38"/>
      <c r="OI178" s="38"/>
      <c r="OJ178" s="38"/>
      <c r="OK178" s="38"/>
      <c r="OL178" s="38"/>
      <c r="OM178" s="38"/>
      <c r="ON178" s="38"/>
      <c r="OO178" s="38"/>
      <c r="OP178" s="38"/>
      <c r="OQ178" s="38"/>
      <c r="OR178" s="38"/>
      <c r="OS178" s="38"/>
      <c r="OT178" s="38"/>
      <c r="OU178" s="38"/>
      <c r="OV178" s="38"/>
      <c r="OW178" s="38"/>
      <c r="OX178" s="38"/>
      <c r="OY178" s="38"/>
      <c r="OZ178" s="38"/>
      <c r="PA178" s="38"/>
      <c r="PB178" s="38"/>
      <c r="PC178" s="38"/>
      <c r="PD178" s="38"/>
      <c r="PE178" s="38"/>
      <c r="PF178" s="38"/>
      <c r="PG178" s="38"/>
      <c r="PH178" s="38"/>
      <c r="PI178" s="38"/>
      <c r="PJ178" s="38"/>
      <c r="PK178" s="38"/>
      <c r="PL178" s="38"/>
      <c r="PM178" s="38"/>
    </row>
    <row r="179" spans="1:429" s="68" customFormat="1" x14ac:dyDescent="0.25">
      <c r="A179" s="207"/>
      <c r="B179" s="1"/>
      <c r="C179" s="72"/>
      <c r="D179" s="51"/>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52"/>
      <c r="AC179" s="52"/>
      <c r="AD179" s="52"/>
      <c r="AE179" s="52"/>
      <c r="AF179" s="52"/>
      <c r="AG179" s="52"/>
      <c r="AH179" s="52"/>
      <c r="AI179" s="53"/>
      <c r="AJ179" s="52"/>
      <c r="AK179" s="52"/>
      <c r="AL179" s="52"/>
      <c r="AM179" s="52"/>
      <c r="AN179" s="52"/>
      <c r="AO179" s="52"/>
      <c r="AP179" s="52"/>
      <c r="AQ179" s="52"/>
      <c r="AR179" s="52"/>
      <c r="AS179" s="52"/>
      <c r="AT179" s="52"/>
      <c r="AU179" s="52"/>
      <c r="AV179" s="53"/>
      <c r="AW179" s="56"/>
      <c r="AX179" s="56"/>
      <c r="AY179" s="56"/>
      <c r="AZ179" s="56"/>
      <c r="BA179" s="56"/>
      <c r="BB179" s="56"/>
      <c r="BC179" s="56"/>
      <c r="BD179" s="56"/>
      <c r="BE179" s="56"/>
      <c r="BF179" s="56"/>
      <c r="BG179" s="57"/>
      <c r="BH179" s="58"/>
      <c r="BI179" s="58"/>
      <c r="BJ179" s="58"/>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58"/>
      <c r="FG179" s="58"/>
      <c r="FH179" s="58"/>
      <c r="FI179" s="58"/>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c r="IE179" s="56"/>
      <c r="IF179" s="56"/>
      <c r="IG179" s="56"/>
      <c r="IH179" s="56"/>
      <c r="II179" s="56"/>
      <c r="IJ179" s="56"/>
      <c r="IK179" s="56"/>
      <c r="IL179" s="56"/>
      <c r="IM179" s="56"/>
      <c r="IN179" s="56"/>
      <c r="IO179" s="56"/>
      <c r="IP179" s="56"/>
      <c r="IQ179" s="56"/>
      <c r="IR179" s="56"/>
      <c r="IS179" s="56"/>
      <c r="IT179" s="56"/>
      <c r="IU179" s="56"/>
      <c r="IV179" s="56"/>
      <c r="IW179" s="56"/>
      <c r="IX179" s="56"/>
      <c r="IY179" s="56"/>
      <c r="IZ179" s="56"/>
      <c r="JA179" s="56"/>
      <c r="JB179" s="56"/>
      <c r="JC179" s="56"/>
      <c r="JD179" s="56"/>
      <c r="JE179" s="56"/>
      <c r="JF179" s="56"/>
      <c r="JG179" s="56"/>
      <c r="JH179" s="56"/>
      <c r="JI179" s="56"/>
      <c r="JJ179" s="56"/>
      <c r="JK179" s="56"/>
      <c r="JL179" s="56"/>
      <c r="JM179" s="56"/>
      <c r="JN179" s="56"/>
      <c r="JO179" s="56"/>
      <c r="JP179" s="52"/>
      <c r="JQ179" s="52"/>
      <c r="JR179" s="52"/>
      <c r="JS179" s="52"/>
      <c r="JT179" s="52"/>
      <c r="JU179" s="52"/>
      <c r="JV179" s="52"/>
      <c r="JW179" s="52"/>
      <c r="JX179" s="52"/>
      <c r="JY179" s="52"/>
      <c r="JZ179" s="52"/>
      <c r="KA179" s="52"/>
      <c r="KB179" s="52"/>
      <c r="KC179" s="52"/>
      <c r="KD179" s="52"/>
      <c r="KE179" s="52"/>
      <c r="KF179" s="52"/>
      <c r="KG179" s="52"/>
      <c r="KH179" s="52"/>
      <c r="KI179" s="52"/>
      <c r="KJ179" s="52"/>
      <c r="KK179" s="52"/>
      <c r="KL179" s="52"/>
      <c r="KM179" s="52"/>
      <c r="KN179" s="52"/>
      <c r="KO179" s="52"/>
      <c r="KP179" s="52"/>
      <c r="KQ179" s="17"/>
      <c r="KR179" s="17"/>
      <c r="KS179" s="17"/>
      <c r="KT179" s="17"/>
      <c r="KU179" s="17"/>
      <c r="KV179" s="17"/>
      <c r="KW179" s="52"/>
      <c r="KX179" s="52"/>
      <c r="KY179" s="52"/>
      <c r="KZ179" s="52"/>
      <c r="LA179" s="52"/>
      <c r="LB179" s="52"/>
      <c r="LC179" s="52"/>
      <c r="LD179" s="52"/>
      <c r="LE179" s="52"/>
      <c r="LF179" s="52"/>
      <c r="LG179" s="52"/>
      <c r="LH179" s="52"/>
      <c r="LI179" s="52"/>
      <c r="LJ179" s="52"/>
      <c r="LK179" s="52"/>
      <c r="LL179" s="52"/>
      <c r="LM179" s="17"/>
      <c r="LN179" s="17"/>
      <c r="LO179" s="17"/>
      <c r="LP179" s="17"/>
      <c r="LQ179" s="17"/>
      <c r="LR179" s="17"/>
      <c r="LS179" s="69"/>
      <c r="LU179" s="38"/>
      <c r="LV179" s="38"/>
      <c r="LW179" s="38"/>
      <c r="LX179" s="38"/>
      <c r="LY179" s="38"/>
      <c r="LZ179" s="38"/>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c r="NQ179" s="38"/>
      <c r="NR179" s="38"/>
      <c r="NS179" s="38"/>
      <c r="NT179" s="38"/>
      <c r="NU179" s="38"/>
      <c r="NV179" s="38"/>
      <c r="NW179" s="38"/>
      <c r="NX179" s="38"/>
      <c r="NY179" s="38"/>
      <c r="NZ179" s="38"/>
      <c r="OA179" s="38"/>
      <c r="OB179" s="38"/>
      <c r="OC179" s="38"/>
      <c r="OD179" s="38"/>
      <c r="OE179" s="38"/>
      <c r="OF179" s="38"/>
      <c r="OG179" s="38"/>
      <c r="OH179" s="38"/>
      <c r="OI179" s="38"/>
      <c r="OJ179" s="38"/>
      <c r="OK179" s="38"/>
      <c r="OL179" s="38"/>
      <c r="OM179" s="38"/>
      <c r="ON179" s="38"/>
      <c r="OO179" s="38"/>
      <c r="OP179" s="38"/>
      <c r="OQ179" s="38"/>
      <c r="OR179" s="38"/>
      <c r="OS179" s="38"/>
      <c r="OT179" s="38"/>
      <c r="OU179" s="38"/>
      <c r="OV179" s="38"/>
      <c r="OW179" s="38"/>
      <c r="OX179" s="38"/>
      <c r="OY179" s="38"/>
      <c r="OZ179" s="38"/>
      <c r="PA179" s="38"/>
      <c r="PB179" s="38"/>
      <c r="PC179" s="38"/>
      <c r="PD179" s="38"/>
      <c r="PE179" s="38"/>
      <c r="PF179" s="38"/>
      <c r="PG179" s="38"/>
      <c r="PH179" s="38"/>
      <c r="PI179" s="38"/>
      <c r="PJ179" s="38"/>
      <c r="PK179" s="38"/>
      <c r="PL179" s="38"/>
      <c r="PM179" s="38"/>
    </row>
    <row r="180" spans="1:429" s="68" customFormat="1" x14ac:dyDescent="0.25">
      <c r="A180" s="207"/>
      <c r="B180" s="1"/>
      <c r="C180" s="72"/>
      <c r="D180" s="51"/>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52"/>
      <c r="AC180" s="52"/>
      <c r="AD180" s="52"/>
      <c r="AE180" s="52"/>
      <c r="AF180" s="52"/>
      <c r="AG180" s="52"/>
      <c r="AH180" s="52"/>
      <c r="AI180" s="53"/>
      <c r="AJ180" s="52"/>
      <c r="AK180" s="52"/>
      <c r="AL180" s="52"/>
      <c r="AM180" s="52"/>
      <c r="AN180" s="52"/>
      <c r="AO180" s="52"/>
      <c r="AP180" s="52"/>
      <c r="AQ180" s="52"/>
      <c r="AR180" s="52"/>
      <c r="AS180" s="52"/>
      <c r="AT180" s="52"/>
      <c r="AU180" s="52"/>
      <c r="AV180" s="53"/>
      <c r="AW180" s="56"/>
      <c r="AX180" s="56"/>
      <c r="AY180" s="56"/>
      <c r="AZ180" s="56"/>
      <c r="BA180" s="56"/>
      <c r="BB180" s="56"/>
      <c r="BC180" s="56"/>
      <c r="BD180" s="56"/>
      <c r="BE180" s="56"/>
      <c r="BF180" s="56"/>
      <c r="BG180" s="57"/>
      <c r="BH180" s="58"/>
      <c r="BI180" s="58"/>
      <c r="BJ180" s="58"/>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58"/>
      <c r="FG180" s="58"/>
      <c r="FH180" s="58"/>
      <c r="FI180" s="58"/>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c r="IK180" s="56"/>
      <c r="IL180" s="56"/>
      <c r="IM180" s="56"/>
      <c r="IN180" s="56"/>
      <c r="IO180" s="56"/>
      <c r="IP180" s="56"/>
      <c r="IQ180" s="56"/>
      <c r="IR180" s="56"/>
      <c r="IS180" s="56"/>
      <c r="IT180" s="56"/>
      <c r="IU180" s="56"/>
      <c r="IV180" s="56"/>
      <c r="IW180" s="56"/>
      <c r="IX180" s="56"/>
      <c r="IY180" s="56"/>
      <c r="IZ180" s="56"/>
      <c r="JA180" s="56"/>
      <c r="JB180" s="56"/>
      <c r="JC180" s="56"/>
      <c r="JD180" s="56"/>
      <c r="JE180" s="56"/>
      <c r="JF180" s="56"/>
      <c r="JG180" s="56"/>
      <c r="JH180" s="56"/>
      <c r="JI180" s="56"/>
      <c r="JJ180" s="56"/>
      <c r="JK180" s="56"/>
      <c r="JL180" s="56"/>
      <c r="JM180" s="56"/>
      <c r="JN180" s="56"/>
      <c r="JO180" s="56"/>
      <c r="JP180" s="52"/>
      <c r="JQ180" s="52"/>
      <c r="JR180" s="52"/>
      <c r="JS180" s="52"/>
      <c r="JT180" s="52"/>
      <c r="JU180" s="52"/>
      <c r="JV180" s="52"/>
      <c r="JW180" s="52"/>
      <c r="JX180" s="52"/>
      <c r="JY180" s="52"/>
      <c r="JZ180" s="52"/>
      <c r="KA180" s="52"/>
      <c r="KB180" s="52"/>
      <c r="KC180" s="52"/>
      <c r="KD180" s="52"/>
      <c r="KE180" s="52"/>
      <c r="KF180" s="52"/>
      <c r="KG180" s="52"/>
      <c r="KH180" s="52"/>
      <c r="KI180" s="52"/>
      <c r="KJ180" s="52"/>
      <c r="KK180" s="52"/>
      <c r="KL180" s="52"/>
      <c r="KM180" s="52"/>
      <c r="KN180" s="52"/>
      <c r="KO180" s="52"/>
      <c r="KP180" s="52"/>
      <c r="KQ180" s="17"/>
      <c r="KR180" s="17"/>
      <c r="KS180" s="17"/>
      <c r="KT180" s="17"/>
      <c r="KU180" s="17"/>
      <c r="KV180" s="17"/>
      <c r="KW180" s="52"/>
      <c r="KX180" s="52"/>
      <c r="KY180" s="52"/>
      <c r="KZ180" s="52"/>
      <c r="LA180" s="52"/>
      <c r="LB180" s="52"/>
      <c r="LC180" s="52"/>
      <c r="LD180" s="52"/>
      <c r="LE180" s="52"/>
      <c r="LF180" s="52"/>
      <c r="LG180" s="52"/>
      <c r="LH180" s="52"/>
      <c r="LI180" s="52"/>
      <c r="LJ180" s="52"/>
      <c r="LK180" s="52"/>
      <c r="LL180" s="52"/>
      <c r="LM180" s="17"/>
      <c r="LN180" s="17"/>
      <c r="LO180" s="17"/>
      <c r="LP180" s="17"/>
      <c r="LQ180" s="17"/>
      <c r="LR180" s="17"/>
      <c r="LS180" s="69"/>
      <c r="LU180" s="38"/>
      <c r="LV180" s="38"/>
      <c r="LW180" s="38"/>
      <c r="LX180" s="38"/>
      <c r="LY180" s="38"/>
      <c r="LZ180" s="38"/>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c r="NQ180" s="38"/>
      <c r="NR180" s="38"/>
      <c r="NS180" s="38"/>
      <c r="NT180" s="38"/>
      <c r="NU180" s="38"/>
      <c r="NV180" s="38"/>
      <c r="NW180" s="38"/>
      <c r="NX180" s="38"/>
      <c r="NY180" s="38"/>
      <c r="NZ180" s="38"/>
      <c r="OA180" s="38"/>
      <c r="OB180" s="38"/>
      <c r="OC180" s="38"/>
      <c r="OD180" s="38"/>
      <c r="OE180" s="38"/>
      <c r="OF180" s="38"/>
      <c r="OG180" s="38"/>
      <c r="OH180" s="38"/>
      <c r="OI180" s="38"/>
      <c r="OJ180" s="38"/>
      <c r="OK180" s="38"/>
      <c r="OL180" s="38"/>
      <c r="OM180" s="38"/>
      <c r="ON180" s="38"/>
      <c r="OO180" s="38"/>
      <c r="OP180" s="38"/>
      <c r="OQ180" s="38"/>
      <c r="OR180" s="38"/>
      <c r="OS180" s="38"/>
      <c r="OT180" s="38"/>
      <c r="OU180" s="38"/>
      <c r="OV180" s="38"/>
      <c r="OW180" s="38"/>
      <c r="OX180" s="38"/>
      <c r="OY180" s="38"/>
      <c r="OZ180" s="38"/>
      <c r="PA180" s="38"/>
      <c r="PB180" s="38"/>
      <c r="PC180" s="38"/>
      <c r="PD180" s="38"/>
      <c r="PE180" s="38"/>
      <c r="PF180" s="38"/>
      <c r="PG180" s="38"/>
      <c r="PH180" s="38"/>
      <c r="PI180" s="38"/>
      <c r="PJ180" s="38"/>
      <c r="PK180" s="38"/>
      <c r="PL180" s="38"/>
      <c r="PM180" s="38"/>
    </row>
    <row r="181" spans="1:429" s="68" customFormat="1" x14ac:dyDescent="0.25">
      <c r="A181" s="207"/>
      <c r="B181" s="1"/>
      <c r="C181" s="72"/>
      <c r="D181" s="51"/>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52"/>
      <c r="AC181" s="52"/>
      <c r="AD181" s="52"/>
      <c r="AE181" s="52"/>
      <c r="AF181" s="52"/>
      <c r="AG181" s="52"/>
      <c r="AH181" s="52"/>
      <c r="AI181" s="53"/>
      <c r="AJ181" s="52"/>
      <c r="AK181" s="52"/>
      <c r="AL181" s="52"/>
      <c r="AM181" s="52"/>
      <c r="AN181" s="52"/>
      <c r="AO181" s="52"/>
      <c r="AP181" s="52"/>
      <c r="AQ181" s="52"/>
      <c r="AR181" s="52"/>
      <c r="AS181" s="52"/>
      <c r="AT181" s="52"/>
      <c r="AU181" s="52"/>
      <c r="AV181" s="53"/>
      <c r="AW181" s="56"/>
      <c r="AX181" s="56"/>
      <c r="AY181" s="56"/>
      <c r="AZ181" s="56"/>
      <c r="BA181" s="56"/>
      <c r="BB181" s="56"/>
      <c r="BC181" s="56"/>
      <c r="BD181" s="56"/>
      <c r="BE181" s="56"/>
      <c r="BF181" s="56"/>
      <c r="BG181" s="57"/>
      <c r="BH181" s="58"/>
      <c r="BI181" s="58"/>
      <c r="BJ181" s="58"/>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58"/>
      <c r="FG181" s="58"/>
      <c r="FH181" s="58"/>
      <c r="FI181" s="58"/>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c r="IK181" s="56"/>
      <c r="IL181" s="56"/>
      <c r="IM181" s="56"/>
      <c r="IN181" s="56"/>
      <c r="IO181" s="56"/>
      <c r="IP181" s="56"/>
      <c r="IQ181" s="56"/>
      <c r="IR181" s="56"/>
      <c r="IS181" s="56"/>
      <c r="IT181" s="56"/>
      <c r="IU181" s="56"/>
      <c r="IV181" s="56"/>
      <c r="IW181" s="56"/>
      <c r="IX181" s="56"/>
      <c r="IY181" s="56"/>
      <c r="IZ181" s="56"/>
      <c r="JA181" s="56"/>
      <c r="JB181" s="56"/>
      <c r="JC181" s="56"/>
      <c r="JD181" s="56"/>
      <c r="JE181" s="56"/>
      <c r="JF181" s="56"/>
      <c r="JG181" s="56"/>
      <c r="JH181" s="56"/>
      <c r="JI181" s="56"/>
      <c r="JJ181" s="56"/>
      <c r="JK181" s="56"/>
      <c r="JL181" s="56"/>
      <c r="JM181" s="56"/>
      <c r="JN181" s="56"/>
      <c r="JO181" s="56"/>
      <c r="JP181" s="52"/>
      <c r="JQ181" s="52"/>
      <c r="JR181" s="52"/>
      <c r="JS181" s="52"/>
      <c r="JT181" s="52"/>
      <c r="JU181" s="52"/>
      <c r="JV181" s="52"/>
      <c r="JW181" s="52"/>
      <c r="JX181" s="52"/>
      <c r="JY181" s="52"/>
      <c r="JZ181" s="52"/>
      <c r="KA181" s="52"/>
      <c r="KB181" s="52"/>
      <c r="KC181" s="52"/>
      <c r="KD181" s="52"/>
      <c r="KE181" s="52"/>
      <c r="KF181" s="52"/>
      <c r="KG181" s="52"/>
      <c r="KH181" s="52"/>
      <c r="KI181" s="52"/>
      <c r="KJ181" s="52"/>
      <c r="KK181" s="52"/>
      <c r="KL181" s="52"/>
      <c r="KM181" s="52"/>
      <c r="KN181" s="52"/>
      <c r="KO181" s="52"/>
      <c r="KP181" s="52"/>
      <c r="KQ181" s="17"/>
      <c r="KR181" s="17"/>
      <c r="KS181" s="17"/>
      <c r="KT181" s="17"/>
      <c r="KU181" s="17"/>
      <c r="KV181" s="17"/>
      <c r="KW181" s="52"/>
      <c r="KX181" s="52"/>
      <c r="KY181" s="52"/>
      <c r="KZ181" s="52"/>
      <c r="LA181" s="52"/>
      <c r="LB181" s="52"/>
      <c r="LC181" s="52"/>
      <c r="LD181" s="52"/>
      <c r="LE181" s="52"/>
      <c r="LF181" s="52"/>
      <c r="LG181" s="52"/>
      <c r="LH181" s="52"/>
      <c r="LI181" s="52"/>
      <c r="LJ181" s="52"/>
      <c r="LK181" s="52"/>
      <c r="LL181" s="52"/>
      <c r="LM181" s="17"/>
      <c r="LN181" s="17"/>
      <c r="LO181" s="17"/>
      <c r="LP181" s="17"/>
      <c r="LQ181" s="17"/>
      <c r="LR181" s="17"/>
      <c r="LS181" s="69"/>
      <c r="LU181" s="38"/>
      <c r="LV181" s="38"/>
      <c r="LW181" s="38"/>
      <c r="LX181" s="38"/>
      <c r="LY181" s="38"/>
      <c r="LZ181" s="38"/>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c r="NQ181" s="38"/>
      <c r="NR181" s="38"/>
      <c r="NS181" s="38"/>
      <c r="NT181" s="38"/>
      <c r="NU181" s="38"/>
      <c r="NV181" s="38"/>
      <c r="NW181" s="38"/>
      <c r="NX181" s="38"/>
      <c r="NY181" s="38"/>
      <c r="NZ181" s="38"/>
      <c r="OA181" s="38"/>
      <c r="OB181" s="38"/>
      <c r="OC181" s="38"/>
      <c r="OD181" s="38"/>
      <c r="OE181" s="38"/>
      <c r="OF181" s="38"/>
      <c r="OG181" s="38"/>
      <c r="OH181" s="38"/>
      <c r="OI181" s="38"/>
      <c r="OJ181" s="38"/>
      <c r="OK181" s="38"/>
      <c r="OL181" s="38"/>
      <c r="OM181" s="38"/>
      <c r="ON181" s="38"/>
      <c r="OO181" s="38"/>
      <c r="OP181" s="38"/>
      <c r="OQ181" s="38"/>
      <c r="OR181" s="38"/>
      <c r="OS181" s="38"/>
      <c r="OT181" s="38"/>
      <c r="OU181" s="38"/>
      <c r="OV181" s="38"/>
      <c r="OW181" s="38"/>
      <c r="OX181" s="38"/>
      <c r="OY181" s="38"/>
      <c r="OZ181" s="38"/>
      <c r="PA181" s="38"/>
      <c r="PB181" s="38"/>
      <c r="PC181" s="38"/>
      <c r="PD181" s="38"/>
      <c r="PE181" s="38"/>
      <c r="PF181" s="38"/>
      <c r="PG181" s="38"/>
      <c r="PH181" s="38"/>
      <c r="PI181" s="38"/>
      <c r="PJ181" s="38"/>
      <c r="PK181" s="38"/>
      <c r="PL181" s="38"/>
      <c r="PM181" s="38"/>
    </row>
    <row r="182" spans="1:429" s="68" customFormat="1" x14ac:dyDescent="0.25">
      <c r="A182" s="207"/>
      <c r="B182" s="1"/>
      <c r="C182" s="72"/>
      <c r="D182" s="51"/>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52"/>
      <c r="AC182" s="52"/>
      <c r="AD182" s="52"/>
      <c r="AE182" s="52"/>
      <c r="AF182" s="52"/>
      <c r="AG182" s="52"/>
      <c r="AH182" s="52"/>
      <c r="AI182" s="53"/>
      <c r="AJ182" s="52"/>
      <c r="AK182" s="52"/>
      <c r="AL182" s="52"/>
      <c r="AM182" s="52"/>
      <c r="AN182" s="52"/>
      <c r="AO182" s="52"/>
      <c r="AP182" s="52"/>
      <c r="AQ182" s="52"/>
      <c r="AR182" s="52"/>
      <c r="AS182" s="52"/>
      <c r="AT182" s="52"/>
      <c r="AU182" s="52"/>
      <c r="AV182" s="53"/>
      <c r="AW182" s="56"/>
      <c r="AX182" s="56"/>
      <c r="AY182" s="56"/>
      <c r="AZ182" s="56"/>
      <c r="BA182" s="56"/>
      <c r="BB182" s="56"/>
      <c r="BC182" s="56"/>
      <c r="BD182" s="56"/>
      <c r="BE182" s="56"/>
      <c r="BF182" s="56"/>
      <c r="BG182" s="57"/>
      <c r="BH182" s="58"/>
      <c r="BI182" s="58"/>
      <c r="BJ182" s="58"/>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58"/>
      <c r="FG182" s="58"/>
      <c r="FH182" s="58"/>
      <c r="FI182" s="58"/>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c r="IK182" s="56"/>
      <c r="IL182" s="56"/>
      <c r="IM182" s="56"/>
      <c r="IN182" s="56"/>
      <c r="IO182" s="56"/>
      <c r="IP182" s="56"/>
      <c r="IQ182" s="56"/>
      <c r="IR182" s="56"/>
      <c r="IS182" s="56"/>
      <c r="IT182" s="56"/>
      <c r="IU182" s="56"/>
      <c r="IV182" s="56"/>
      <c r="IW182" s="56"/>
      <c r="IX182" s="56"/>
      <c r="IY182" s="56"/>
      <c r="IZ182" s="56"/>
      <c r="JA182" s="56"/>
      <c r="JB182" s="56"/>
      <c r="JC182" s="56"/>
      <c r="JD182" s="56"/>
      <c r="JE182" s="56"/>
      <c r="JF182" s="56"/>
      <c r="JG182" s="56"/>
      <c r="JH182" s="56"/>
      <c r="JI182" s="56"/>
      <c r="JJ182" s="56"/>
      <c r="JK182" s="56"/>
      <c r="JL182" s="56"/>
      <c r="JM182" s="56"/>
      <c r="JN182" s="56"/>
      <c r="JO182" s="56"/>
      <c r="JP182" s="52"/>
      <c r="JQ182" s="52"/>
      <c r="JR182" s="52"/>
      <c r="JS182" s="52"/>
      <c r="JT182" s="52"/>
      <c r="JU182" s="52"/>
      <c r="JV182" s="52"/>
      <c r="JW182" s="52"/>
      <c r="JX182" s="52"/>
      <c r="JY182" s="52"/>
      <c r="JZ182" s="52"/>
      <c r="KA182" s="52"/>
      <c r="KB182" s="52"/>
      <c r="KC182" s="52"/>
      <c r="KD182" s="52"/>
      <c r="KE182" s="52"/>
      <c r="KF182" s="52"/>
      <c r="KG182" s="52"/>
      <c r="KH182" s="52"/>
      <c r="KI182" s="52"/>
      <c r="KJ182" s="52"/>
      <c r="KK182" s="52"/>
      <c r="KL182" s="52"/>
      <c r="KM182" s="52"/>
      <c r="KN182" s="52"/>
      <c r="KO182" s="52"/>
      <c r="KP182" s="52"/>
      <c r="KQ182" s="17"/>
      <c r="KR182" s="17"/>
      <c r="KS182" s="17"/>
      <c r="KT182" s="17"/>
      <c r="KU182" s="17"/>
      <c r="KV182" s="17"/>
      <c r="KW182" s="52"/>
      <c r="KX182" s="52"/>
      <c r="KY182" s="52"/>
      <c r="KZ182" s="52"/>
      <c r="LA182" s="52"/>
      <c r="LB182" s="52"/>
      <c r="LC182" s="52"/>
      <c r="LD182" s="52"/>
      <c r="LE182" s="52"/>
      <c r="LF182" s="52"/>
      <c r="LG182" s="52"/>
      <c r="LH182" s="52"/>
      <c r="LI182" s="52"/>
      <c r="LJ182" s="52"/>
      <c r="LK182" s="52"/>
      <c r="LL182" s="52"/>
      <c r="LM182" s="17"/>
      <c r="LN182" s="17"/>
      <c r="LO182" s="17"/>
      <c r="LP182" s="17"/>
      <c r="LQ182" s="17"/>
      <c r="LR182" s="17"/>
      <c r="LS182" s="69"/>
      <c r="LU182" s="38"/>
      <c r="LV182" s="38"/>
      <c r="LW182" s="38"/>
      <c r="LX182" s="38"/>
      <c r="LY182" s="38"/>
      <c r="LZ182" s="38"/>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c r="NQ182" s="38"/>
      <c r="NR182" s="38"/>
      <c r="NS182" s="38"/>
      <c r="NT182" s="38"/>
      <c r="NU182" s="38"/>
      <c r="NV182" s="38"/>
      <c r="NW182" s="38"/>
      <c r="NX182" s="38"/>
      <c r="NY182" s="38"/>
      <c r="NZ182" s="38"/>
      <c r="OA182" s="38"/>
      <c r="OB182" s="38"/>
      <c r="OC182" s="38"/>
      <c r="OD182" s="38"/>
      <c r="OE182" s="38"/>
      <c r="OF182" s="38"/>
      <c r="OG182" s="38"/>
      <c r="OH182" s="38"/>
      <c r="OI182" s="38"/>
      <c r="OJ182" s="38"/>
      <c r="OK182" s="38"/>
      <c r="OL182" s="38"/>
      <c r="OM182" s="38"/>
      <c r="ON182" s="38"/>
      <c r="OO182" s="38"/>
      <c r="OP182" s="38"/>
      <c r="OQ182" s="38"/>
      <c r="OR182" s="38"/>
      <c r="OS182" s="38"/>
      <c r="OT182" s="38"/>
      <c r="OU182" s="38"/>
      <c r="OV182" s="38"/>
      <c r="OW182" s="38"/>
      <c r="OX182" s="38"/>
      <c r="OY182" s="38"/>
      <c r="OZ182" s="38"/>
      <c r="PA182" s="38"/>
      <c r="PB182" s="38"/>
      <c r="PC182" s="38"/>
      <c r="PD182" s="38"/>
      <c r="PE182" s="38"/>
      <c r="PF182" s="38"/>
      <c r="PG182" s="38"/>
      <c r="PH182" s="38"/>
      <c r="PI182" s="38"/>
      <c r="PJ182" s="38"/>
      <c r="PK182" s="38"/>
      <c r="PL182" s="38"/>
      <c r="PM182" s="38"/>
    </row>
    <row r="183" spans="1:429" s="68" customFormat="1" x14ac:dyDescent="0.25">
      <c r="A183" s="207"/>
      <c r="B183" s="1"/>
      <c r="C183" s="72"/>
      <c r="D183" s="51"/>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52"/>
      <c r="AC183" s="52"/>
      <c r="AD183" s="52"/>
      <c r="AE183" s="52"/>
      <c r="AF183" s="52"/>
      <c r="AG183" s="52"/>
      <c r="AH183" s="52"/>
      <c r="AI183" s="53"/>
      <c r="AJ183" s="52"/>
      <c r="AK183" s="52"/>
      <c r="AL183" s="52"/>
      <c r="AM183" s="52"/>
      <c r="AN183" s="52"/>
      <c r="AO183" s="52"/>
      <c r="AP183" s="52"/>
      <c r="AQ183" s="52"/>
      <c r="AR183" s="52"/>
      <c r="AS183" s="52"/>
      <c r="AT183" s="52"/>
      <c r="AU183" s="52"/>
      <c r="AV183" s="53"/>
      <c r="AW183" s="56"/>
      <c r="AX183" s="56"/>
      <c r="AY183" s="56"/>
      <c r="AZ183" s="56"/>
      <c r="BA183" s="56"/>
      <c r="BB183" s="56"/>
      <c r="BC183" s="56"/>
      <c r="BD183" s="56"/>
      <c r="BE183" s="56"/>
      <c r="BF183" s="56"/>
      <c r="BG183" s="57"/>
      <c r="BH183" s="58"/>
      <c r="BI183" s="58"/>
      <c r="BJ183" s="58"/>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58"/>
      <c r="FG183" s="58"/>
      <c r="FH183" s="58"/>
      <c r="FI183" s="58"/>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c r="IK183" s="56"/>
      <c r="IL183" s="56"/>
      <c r="IM183" s="56"/>
      <c r="IN183" s="56"/>
      <c r="IO183" s="56"/>
      <c r="IP183" s="56"/>
      <c r="IQ183" s="56"/>
      <c r="IR183" s="56"/>
      <c r="IS183" s="56"/>
      <c r="IT183" s="56"/>
      <c r="IU183" s="56"/>
      <c r="IV183" s="56"/>
      <c r="IW183" s="56"/>
      <c r="IX183" s="56"/>
      <c r="IY183" s="56"/>
      <c r="IZ183" s="56"/>
      <c r="JA183" s="56"/>
      <c r="JB183" s="56"/>
      <c r="JC183" s="56"/>
      <c r="JD183" s="56"/>
      <c r="JE183" s="56"/>
      <c r="JF183" s="56"/>
      <c r="JG183" s="56"/>
      <c r="JH183" s="56"/>
      <c r="JI183" s="56"/>
      <c r="JJ183" s="56"/>
      <c r="JK183" s="56"/>
      <c r="JL183" s="56"/>
      <c r="JM183" s="56"/>
      <c r="JN183" s="56"/>
      <c r="JO183" s="56"/>
      <c r="JP183" s="52"/>
      <c r="JQ183" s="52"/>
      <c r="JR183" s="52"/>
      <c r="JS183" s="52"/>
      <c r="JT183" s="52"/>
      <c r="JU183" s="52"/>
      <c r="JV183" s="52"/>
      <c r="JW183" s="52"/>
      <c r="JX183" s="52"/>
      <c r="JY183" s="52"/>
      <c r="JZ183" s="52"/>
      <c r="KA183" s="52"/>
      <c r="KB183" s="52"/>
      <c r="KC183" s="52"/>
      <c r="KD183" s="52"/>
      <c r="KE183" s="52"/>
      <c r="KF183" s="52"/>
      <c r="KG183" s="52"/>
      <c r="KH183" s="52"/>
      <c r="KI183" s="52"/>
      <c r="KJ183" s="52"/>
      <c r="KK183" s="52"/>
      <c r="KL183" s="52"/>
      <c r="KM183" s="52"/>
      <c r="KN183" s="52"/>
      <c r="KO183" s="52"/>
      <c r="KP183" s="52"/>
      <c r="KQ183" s="17"/>
      <c r="KR183" s="17"/>
      <c r="KS183" s="17"/>
      <c r="KT183" s="17"/>
      <c r="KU183" s="17"/>
      <c r="KV183" s="17"/>
      <c r="KW183" s="52"/>
      <c r="KX183" s="52"/>
      <c r="KY183" s="52"/>
      <c r="KZ183" s="52"/>
      <c r="LA183" s="52"/>
      <c r="LB183" s="52"/>
      <c r="LC183" s="52"/>
      <c r="LD183" s="52"/>
      <c r="LE183" s="52"/>
      <c r="LF183" s="52"/>
      <c r="LG183" s="52"/>
      <c r="LH183" s="52"/>
      <c r="LI183" s="52"/>
      <c r="LJ183" s="52"/>
      <c r="LK183" s="52"/>
      <c r="LL183" s="52"/>
      <c r="LM183" s="17"/>
      <c r="LN183" s="17"/>
      <c r="LO183" s="17"/>
      <c r="LP183" s="17"/>
      <c r="LQ183" s="17"/>
      <c r="LR183" s="17"/>
      <c r="LS183" s="69"/>
      <c r="LU183" s="38"/>
      <c r="LV183" s="38"/>
      <c r="LW183" s="38"/>
      <c r="LX183" s="38"/>
      <c r="LY183" s="38"/>
      <c r="LZ183" s="38"/>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c r="NQ183" s="38"/>
      <c r="NR183" s="38"/>
      <c r="NS183" s="38"/>
      <c r="NT183" s="38"/>
      <c r="NU183" s="38"/>
      <c r="NV183" s="38"/>
      <c r="NW183" s="38"/>
      <c r="NX183" s="38"/>
      <c r="NY183" s="38"/>
      <c r="NZ183" s="38"/>
      <c r="OA183" s="38"/>
      <c r="OB183" s="38"/>
      <c r="OC183" s="38"/>
      <c r="OD183" s="38"/>
      <c r="OE183" s="38"/>
      <c r="OF183" s="38"/>
      <c r="OG183" s="38"/>
      <c r="OH183" s="38"/>
      <c r="OI183" s="38"/>
      <c r="OJ183" s="38"/>
      <c r="OK183" s="38"/>
      <c r="OL183" s="38"/>
      <c r="OM183" s="38"/>
      <c r="ON183" s="38"/>
      <c r="OO183" s="38"/>
      <c r="OP183" s="38"/>
      <c r="OQ183" s="38"/>
      <c r="OR183" s="38"/>
      <c r="OS183" s="38"/>
      <c r="OT183" s="38"/>
      <c r="OU183" s="38"/>
      <c r="OV183" s="38"/>
      <c r="OW183" s="38"/>
      <c r="OX183" s="38"/>
      <c r="OY183" s="38"/>
      <c r="OZ183" s="38"/>
      <c r="PA183" s="38"/>
      <c r="PB183" s="38"/>
      <c r="PC183" s="38"/>
      <c r="PD183" s="38"/>
      <c r="PE183" s="38"/>
      <c r="PF183" s="38"/>
      <c r="PG183" s="38"/>
      <c r="PH183" s="38"/>
      <c r="PI183" s="38"/>
      <c r="PJ183" s="38"/>
      <c r="PK183" s="38"/>
      <c r="PL183" s="38"/>
      <c r="PM183" s="38"/>
    </row>
    <row r="184" spans="1:429" s="68" customFormat="1" x14ac:dyDescent="0.25">
      <c r="A184" s="207"/>
      <c r="B184" s="1"/>
      <c r="C184" s="72"/>
      <c r="D184" s="51"/>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52"/>
      <c r="AC184" s="52"/>
      <c r="AD184" s="52"/>
      <c r="AE184" s="52"/>
      <c r="AF184" s="52"/>
      <c r="AG184" s="52"/>
      <c r="AH184" s="52"/>
      <c r="AI184" s="53"/>
      <c r="AJ184" s="52"/>
      <c r="AK184" s="52"/>
      <c r="AL184" s="52"/>
      <c r="AM184" s="52"/>
      <c r="AN184" s="52"/>
      <c r="AO184" s="52"/>
      <c r="AP184" s="52"/>
      <c r="AQ184" s="52"/>
      <c r="AR184" s="52"/>
      <c r="AS184" s="52"/>
      <c r="AT184" s="52"/>
      <c r="AU184" s="52"/>
      <c r="AV184" s="53"/>
      <c r="AW184" s="56"/>
      <c r="AX184" s="56"/>
      <c r="AY184" s="56"/>
      <c r="AZ184" s="56"/>
      <c r="BA184" s="56"/>
      <c r="BB184" s="56"/>
      <c r="BC184" s="56"/>
      <c r="BD184" s="56"/>
      <c r="BE184" s="56"/>
      <c r="BF184" s="56"/>
      <c r="BG184" s="57"/>
      <c r="BH184" s="58"/>
      <c r="BI184" s="58"/>
      <c r="BJ184" s="58"/>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58"/>
      <c r="FG184" s="58"/>
      <c r="FH184" s="58"/>
      <c r="FI184" s="58"/>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c r="IK184" s="56"/>
      <c r="IL184" s="56"/>
      <c r="IM184" s="56"/>
      <c r="IN184" s="56"/>
      <c r="IO184" s="56"/>
      <c r="IP184" s="56"/>
      <c r="IQ184" s="56"/>
      <c r="IR184" s="56"/>
      <c r="IS184" s="56"/>
      <c r="IT184" s="56"/>
      <c r="IU184" s="56"/>
      <c r="IV184" s="56"/>
      <c r="IW184" s="56"/>
      <c r="IX184" s="56"/>
      <c r="IY184" s="56"/>
      <c r="IZ184" s="56"/>
      <c r="JA184" s="56"/>
      <c r="JB184" s="56"/>
      <c r="JC184" s="56"/>
      <c r="JD184" s="56"/>
      <c r="JE184" s="56"/>
      <c r="JF184" s="56"/>
      <c r="JG184" s="56"/>
      <c r="JH184" s="56"/>
      <c r="JI184" s="56"/>
      <c r="JJ184" s="56"/>
      <c r="JK184" s="56"/>
      <c r="JL184" s="56"/>
      <c r="JM184" s="56"/>
      <c r="JN184" s="56"/>
      <c r="JO184" s="56"/>
      <c r="JP184" s="52"/>
      <c r="JQ184" s="52"/>
      <c r="JR184" s="52"/>
      <c r="JS184" s="52"/>
      <c r="JT184" s="52"/>
      <c r="JU184" s="52"/>
      <c r="JV184" s="52"/>
      <c r="JW184" s="52"/>
      <c r="JX184" s="52"/>
      <c r="JY184" s="52"/>
      <c r="JZ184" s="52"/>
      <c r="KA184" s="52"/>
      <c r="KB184" s="52"/>
      <c r="KC184" s="52"/>
      <c r="KD184" s="52"/>
      <c r="KE184" s="52"/>
      <c r="KF184" s="52"/>
      <c r="KG184" s="52"/>
      <c r="KH184" s="52"/>
      <c r="KI184" s="52"/>
      <c r="KJ184" s="52"/>
      <c r="KK184" s="52"/>
      <c r="KL184" s="52"/>
      <c r="KM184" s="52"/>
      <c r="KN184" s="52"/>
      <c r="KO184" s="52"/>
      <c r="KP184" s="52"/>
      <c r="KQ184" s="17"/>
      <c r="KR184" s="17"/>
      <c r="KS184" s="17"/>
      <c r="KT184" s="17"/>
      <c r="KU184" s="17"/>
      <c r="KV184" s="17"/>
      <c r="KW184" s="52"/>
      <c r="KX184" s="52"/>
      <c r="KY184" s="52"/>
      <c r="KZ184" s="52"/>
      <c r="LA184" s="52"/>
      <c r="LB184" s="52"/>
      <c r="LC184" s="52"/>
      <c r="LD184" s="52"/>
      <c r="LE184" s="52"/>
      <c r="LF184" s="52"/>
      <c r="LG184" s="52"/>
      <c r="LH184" s="52"/>
      <c r="LI184" s="52"/>
      <c r="LJ184" s="52"/>
      <c r="LK184" s="52"/>
      <c r="LL184" s="52"/>
      <c r="LM184" s="17"/>
      <c r="LN184" s="17"/>
      <c r="LO184" s="17"/>
      <c r="LP184" s="17"/>
      <c r="LQ184" s="17"/>
      <c r="LR184" s="17"/>
      <c r="LS184" s="69"/>
      <c r="LU184" s="38"/>
      <c r="LV184" s="38"/>
      <c r="LW184" s="38"/>
      <c r="LX184" s="38"/>
      <c r="LY184" s="38"/>
      <c r="LZ184" s="38"/>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c r="NQ184" s="38"/>
      <c r="NR184" s="38"/>
      <c r="NS184" s="38"/>
      <c r="NT184" s="38"/>
      <c r="NU184" s="38"/>
      <c r="NV184" s="38"/>
      <c r="NW184" s="38"/>
      <c r="NX184" s="38"/>
      <c r="NY184" s="38"/>
      <c r="NZ184" s="38"/>
      <c r="OA184" s="38"/>
      <c r="OB184" s="38"/>
      <c r="OC184" s="38"/>
      <c r="OD184" s="38"/>
      <c r="OE184" s="38"/>
      <c r="OF184" s="38"/>
      <c r="OG184" s="38"/>
      <c r="OH184" s="38"/>
      <c r="OI184" s="38"/>
      <c r="OJ184" s="38"/>
      <c r="OK184" s="38"/>
      <c r="OL184" s="38"/>
      <c r="OM184" s="38"/>
      <c r="ON184" s="38"/>
      <c r="OO184" s="38"/>
      <c r="OP184" s="38"/>
      <c r="OQ184" s="38"/>
      <c r="OR184" s="38"/>
      <c r="OS184" s="38"/>
      <c r="OT184" s="38"/>
      <c r="OU184" s="38"/>
      <c r="OV184" s="38"/>
      <c r="OW184" s="38"/>
      <c r="OX184" s="38"/>
      <c r="OY184" s="38"/>
      <c r="OZ184" s="38"/>
      <c r="PA184" s="38"/>
      <c r="PB184" s="38"/>
      <c r="PC184" s="38"/>
      <c r="PD184" s="38"/>
      <c r="PE184" s="38"/>
      <c r="PF184" s="38"/>
      <c r="PG184" s="38"/>
      <c r="PH184" s="38"/>
      <c r="PI184" s="38"/>
      <c r="PJ184" s="38"/>
      <c r="PK184" s="38"/>
      <c r="PL184" s="38"/>
      <c r="PM184" s="38"/>
    </row>
    <row r="185" spans="1:429" s="68" customFormat="1" x14ac:dyDescent="0.25">
      <c r="A185" s="207"/>
      <c r="B185" s="1"/>
      <c r="C185" s="72"/>
      <c r="D185" s="51"/>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52"/>
      <c r="AC185" s="52"/>
      <c r="AD185" s="52"/>
      <c r="AE185" s="52"/>
      <c r="AF185" s="52"/>
      <c r="AG185" s="52"/>
      <c r="AH185" s="52"/>
      <c r="AI185" s="53"/>
      <c r="AJ185" s="52"/>
      <c r="AK185" s="52"/>
      <c r="AL185" s="52"/>
      <c r="AM185" s="52"/>
      <c r="AN185" s="52"/>
      <c r="AO185" s="52"/>
      <c r="AP185" s="52"/>
      <c r="AQ185" s="52"/>
      <c r="AR185" s="52"/>
      <c r="AS185" s="52"/>
      <c r="AT185" s="52"/>
      <c r="AU185" s="52"/>
      <c r="AV185" s="53"/>
      <c r="AW185" s="56"/>
      <c r="AX185" s="56"/>
      <c r="AY185" s="56"/>
      <c r="AZ185" s="56"/>
      <c r="BA185" s="56"/>
      <c r="BB185" s="56"/>
      <c r="BC185" s="56"/>
      <c r="BD185" s="56"/>
      <c r="BE185" s="56"/>
      <c r="BF185" s="56"/>
      <c r="BG185" s="57"/>
      <c r="BH185" s="58"/>
      <c r="BI185" s="58"/>
      <c r="BJ185" s="58"/>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58"/>
      <c r="FG185" s="58"/>
      <c r="FH185" s="58"/>
      <c r="FI185" s="58"/>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c r="IJ185" s="56"/>
      <c r="IK185" s="56"/>
      <c r="IL185" s="56"/>
      <c r="IM185" s="56"/>
      <c r="IN185" s="56"/>
      <c r="IO185" s="56"/>
      <c r="IP185" s="56"/>
      <c r="IQ185" s="56"/>
      <c r="IR185" s="56"/>
      <c r="IS185" s="56"/>
      <c r="IT185" s="56"/>
      <c r="IU185" s="56"/>
      <c r="IV185" s="56"/>
      <c r="IW185" s="56"/>
      <c r="IX185" s="56"/>
      <c r="IY185" s="56"/>
      <c r="IZ185" s="56"/>
      <c r="JA185" s="56"/>
      <c r="JB185" s="56"/>
      <c r="JC185" s="56"/>
      <c r="JD185" s="56"/>
      <c r="JE185" s="56"/>
      <c r="JF185" s="56"/>
      <c r="JG185" s="56"/>
      <c r="JH185" s="56"/>
      <c r="JI185" s="56"/>
      <c r="JJ185" s="56"/>
      <c r="JK185" s="56"/>
      <c r="JL185" s="56"/>
      <c r="JM185" s="56"/>
      <c r="JN185" s="56"/>
      <c r="JO185" s="56"/>
      <c r="JP185" s="52"/>
      <c r="JQ185" s="52"/>
      <c r="JR185" s="52"/>
      <c r="JS185" s="52"/>
      <c r="JT185" s="52"/>
      <c r="JU185" s="52"/>
      <c r="JV185" s="52"/>
      <c r="JW185" s="52"/>
      <c r="JX185" s="52"/>
      <c r="JY185" s="52"/>
      <c r="JZ185" s="52"/>
      <c r="KA185" s="52"/>
      <c r="KB185" s="52"/>
      <c r="KC185" s="52"/>
      <c r="KD185" s="52"/>
      <c r="KE185" s="52"/>
      <c r="KF185" s="52"/>
      <c r="KG185" s="52"/>
      <c r="KH185" s="52"/>
      <c r="KI185" s="52"/>
      <c r="KJ185" s="52"/>
      <c r="KK185" s="52"/>
      <c r="KL185" s="52"/>
      <c r="KM185" s="52"/>
      <c r="KN185" s="52"/>
      <c r="KO185" s="52"/>
      <c r="KP185" s="52"/>
      <c r="KQ185" s="17"/>
      <c r="KR185" s="17"/>
      <c r="KS185" s="17"/>
      <c r="KT185" s="17"/>
      <c r="KU185" s="17"/>
      <c r="KV185" s="17"/>
      <c r="KW185" s="52"/>
      <c r="KX185" s="52"/>
      <c r="KY185" s="52"/>
      <c r="KZ185" s="52"/>
      <c r="LA185" s="52"/>
      <c r="LB185" s="52"/>
      <c r="LC185" s="52"/>
      <c r="LD185" s="52"/>
      <c r="LE185" s="52"/>
      <c r="LF185" s="52"/>
      <c r="LG185" s="52"/>
      <c r="LH185" s="52"/>
      <c r="LI185" s="52"/>
      <c r="LJ185" s="52"/>
      <c r="LK185" s="52"/>
      <c r="LL185" s="52"/>
      <c r="LM185" s="17"/>
      <c r="LN185" s="17"/>
      <c r="LO185" s="17"/>
      <c r="LP185" s="17"/>
      <c r="LQ185" s="17"/>
      <c r="LR185" s="17"/>
      <c r="LS185" s="69"/>
      <c r="LU185" s="38"/>
      <c r="LV185" s="38"/>
      <c r="LW185" s="38"/>
      <c r="LX185" s="38"/>
      <c r="LY185" s="38"/>
      <c r="LZ185" s="38"/>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c r="NQ185" s="38"/>
      <c r="NR185" s="38"/>
      <c r="NS185" s="38"/>
      <c r="NT185" s="38"/>
      <c r="NU185" s="38"/>
      <c r="NV185" s="38"/>
      <c r="NW185" s="38"/>
      <c r="NX185" s="38"/>
      <c r="NY185" s="38"/>
      <c r="NZ185" s="38"/>
      <c r="OA185" s="38"/>
      <c r="OB185" s="38"/>
      <c r="OC185" s="38"/>
      <c r="OD185" s="38"/>
      <c r="OE185" s="38"/>
      <c r="OF185" s="38"/>
      <c r="OG185" s="38"/>
      <c r="OH185" s="38"/>
      <c r="OI185" s="38"/>
      <c r="OJ185" s="38"/>
      <c r="OK185" s="38"/>
      <c r="OL185" s="38"/>
      <c r="OM185" s="38"/>
      <c r="ON185" s="38"/>
      <c r="OO185" s="38"/>
      <c r="OP185" s="38"/>
      <c r="OQ185" s="38"/>
      <c r="OR185" s="38"/>
      <c r="OS185" s="38"/>
      <c r="OT185" s="38"/>
      <c r="OU185" s="38"/>
      <c r="OV185" s="38"/>
      <c r="OW185" s="38"/>
      <c r="OX185" s="38"/>
      <c r="OY185" s="38"/>
      <c r="OZ185" s="38"/>
      <c r="PA185" s="38"/>
      <c r="PB185" s="38"/>
      <c r="PC185" s="38"/>
      <c r="PD185" s="38"/>
      <c r="PE185" s="38"/>
      <c r="PF185" s="38"/>
      <c r="PG185" s="38"/>
      <c r="PH185" s="38"/>
      <c r="PI185" s="38"/>
      <c r="PJ185" s="38"/>
      <c r="PK185" s="38"/>
      <c r="PL185" s="38"/>
      <c r="PM185" s="38"/>
    </row>
    <row r="186" spans="1:429" s="68" customFormat="1" x14ac:dyDescent="0.25">
      <c r="A186" s="207"/>
      <c r="B186" s="1"/>
      <c r="C186" s="72"/>
      <c r="D186" s="51"/>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52"/>
      <c r="AC186" s="52"/>
      <c r="AD186" s="52"/>
      <c r="AE186" s="52"/>
      <c r="AF186" s="52"/>
      <c r="AG186" s="52"/>
      <c r="AH186" s="52"/>
      <c r="AI186" s="53"/>
      <c r="AJ186" s="52"/>
      <c r="AK186" s="52"/>
      <c r="AL186" s="52"/>
      <c r="AM186" s="52"/>
      <c r="AN186" s="52"/>
      <c r="AO186" s="52"/>
      <c r="AP186" s="52"/>
      <c r="AQ186" s="52"/>
      <c r="AR186" s="52"/>
      <c r="AS186" s="52"/>
      <c r="AT186" s="52"/>
      <c r="AU186" s="52"/>
      <c r="AV186" s="53"/>
      <c r="AW186" s="56"/>
      <c r="AX186" s="56"/>
      <c r="AY186" s="56"/>
      <c r="AZ186" s="56"/>
      <c r="BA186" s="56"/>
      <c r="BB186" s="56"/>
      <c r="BC186" s="56"/>
      <c r="BD186" s="56"/>
      <c r="BE186" s="56"/>
      <c r="BF186" s="56"/>
      <c r="BG186" s="57"/>
      <c r="BH186" s="58"/>
      <c r="BI186" s="58"/>
      <c r="BJ186" s="58"/>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58"/>
      <c r="FG186" s="58"/>
      <c r="FH186" s="58"/>
      <c r="FI186" s="58"/>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c r="IN186" s="56"/>
      <c r="IO186" s="56"/>
      <c r="IP186" s="56"/>
      <c r="IQ186" s="56"/>
      <c r="IR186" s="56"/>
      <c r="IS186" s="56"/>
      <c r="IT186" s="56"/>
      <c r="IU186" s="56"/>
      <c r="IV186" s="56"/>
      <c r="IW186" s="56"/>
      <c r="IX186" s="56"/>
      <c r="IY186" s="56"/>
      <c r="IZ186" s="56"/>
      <c r="JA186" s="56"/>
      <c r="JB186" s="56"/>
      <c r="JC186" s="56"/>
      <c r="JD186" s="56"/>
      <c r="JE186" s="56"/>
      <c r="JF186" s="56"/>
      <c r="JG186" s="56"/>
      <c r="JH186" s="56"/>
      <c r="JI186" s="56"/>
      <c r="JJ186" s="56"/>
      <c r="JK186" s="56"/>
      <c r="JL186" s="56"/>
      <c r="JM186" s="56"/>
      <c r="JN186" s="56"/>
      <c r="JO186" s="56"/>
      <c r="JP186" s="52"/>
      <c r="JQ186" s="52"/>
      <c r="JR186" s="52"/>
      <c r="JS186" s="52"/>
      <c r="JT186" s="52"/>
      <c r="JU186" s="52"/>
      <c r="JV186" s="52"/>
      <c r="JW186" s="52"/>
      <c r="JX186" s="52"/>
      <c r="JY186" s="52"/>
      <c r="JZ186" s="52"/>
      <c r="KA186" s="52"/>
      <c r="KB186" s="52"/>
      <c r="KC186" s="52"/>
      <c r="KD186" s="52"/>
      <c r="KE186" s="52"/>
      <c r="KF186" s="52"/>
      <c r="KG186" s="52"/>
      <c r="KH186" s="52"/>
      <c r="KI186" s="52"/>
      <c r="KJ186" s="52"/>
      <c r="KK186" s="52"/>
      <c r="KL186" s="52"/>
      <c r="KM186" s="52"/>
      <c r="KN186" s="52"/>
      <c r="KO186" s="52"/>
      <c r="KP186" s="52"/>
      <c r="KQ186" s="17"/>
      <c r="KR186" s="17"/>
      <c r="KS186" s="17"/>
      <c r="KT186" s="17"/>
      <c r="KU186" s="17"/>
      <c r="KV186" s="17"/>
      <c r="KW186" s="52"/>
      <c r="KX186" s="52"/>
      <c r="KY186" s="52"/>
      <c r="KZ186" s="52"/>
      <c r="LA186" s="52"/>
      <c r="LB186" s="52"/>
      <c r="LC186" s="52"/>
      <c r="LD186" s="52"/>
      <c r="LE186" s="52"/>
      <c r="LF186" s="52"/>
      <c r="LG186" s="52"/>
      <c r="LH186" s="52"/>
      <c r="LI186" s="52"/>
      <c r="LJ186" s="52"/>
      <c r="LK186" s="52"/>
      <c r="LL186" s="52"/>
      <c r="LM186" s="17"/>
      <c r="LN186" s="17"/>
      <c r="LO186" s="17"/>
      <c r="LP186" s="17"/>
      <c r="LQ186" s="17"/>
      <c r="LR186" s="17"/>
      <c r="LS186" s="69"/>
      <c r="LU186" s="38"/>
      <c r="LV186" s="38"/>
      <c r="LW186" s="38"/>
      <c r="LX186" s="38"/>
      <c r="LY186" s="38"/>
      <c r="LZ186" s="38"/>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c r="NQ186" s="38"/>
      <c r="NR186" s="38"/>
      <c r="NS186" s="38"/>
      <c r="NT186" s="38"/>
      <c r="NU186" s="38"/>
      <c r="NV186" s="38"/>
      <c r="NW186" s="38"/>
      <c r="NX186" s="38"/>
      <c r="NY186" s="38"/>
      <c r="NZ186" s="38"/>
      <c r="OA186" s="38"/>
      <c r="OB186" s="38"/>
      <c r="OC186" s="38"/>
      <c r="OD186" s="38"/>
      <c r="OE186" s="38"/>
      <c r="OF186" s="38"/>
      <c r="OG186" s="38"/>
      <c r="OH186" s="38"/>
      <c r="OI186" s="38"/>
      <c r="OJ186" s="38"/>
      <c r="OK186" s="38"/>
      <c r="OL186" s="38"/>
      <c r="OM186" s="38"/>
      <c r="ON186" s="38"/>
      <c r="OO186" s="38"/>
      <c r="OP186" s="38"/>
      <c r="OQ186" s="38"/>
      <c r="OR186" s="38"/>
      <c r="OS186" s="38"/>
      <c r="OT186" s="38"/>
      <c r="OU186" s="38"/>
      <c r="OV186" s="38"/>
      <c r="OW186" s="38"/>
      <c r="OX186" s="38"/>
      <c r="OY186" s="38"/>
      <c r="OZ186" s="38"/>
      <c r="PA186" s="38"/>
      <c r="PB186" s="38"/>
      <c r="PC186" s="38"/>
      <c r="PD186" s="38"/>
      <c r="PE186" s="38"/>
      <c r="PF186" s="38"/>
      <c r="PG186" s="38"/>
      <c r="PH186" s="38"/>
      <c r="PI186" s="38"/>
      <c r="PJ186" s="38"/>
      <c r="PK186" s="38"/>
      <c r="PL186" s="38"/>
      <c r="PM186" s="38"/>
    </row>
    <row r="187" spans="1:429" s="68" customFormat="1" x14ac:dyDescent="0.25">
      <c r="A187" s="207"/>
      <c r="B187" s="1"/>
      <c r="C187" s="72"/>
      <c r="D187" s="51"/>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52"/>
      <c r="AC187" s="52"/>
      <c r="AD187" s="52"/>
      <c r="AE187" s="52"/>
      <c r="AF187" s="52"/>
      <c r="AG187" s="52"/>
      <c r="AH187" s="52"/>
      <c r="AI187" s="53"/>
      <c r="AJ187" s="52"/>
      <c r="AK187" s="52"/>
      <c r="AL187" s="52"/>
      <c r="AM187" s="52"/>
      <c r="AN187" s="52"/>
      <c r="AO187" s="52"/>
      <c r="AP187" s="52"/>
      <c r="AQ187" s="52"/>
      <c r="AR187" s="52"/>
      <c r="AS187" s="52"/>
      <c r="AT187" s="52"/>
      <c r="AU187" s="52"/>
      <c r="AV187" s="53"/>
      <c r="AW187" s="56"/>
      <c r="AX187" s="56"/>
      <c r="AY187" s="56"/>
      <c r="AZ187" s="56"/>
      <c r="BA187" s="56"/>
      <c r="BB187" s="56"/>
      <c r="BC187" s="56"/>
      <c r="BD187" s="56"/>
      <c r="BE187" s="56"/>
      <c r="BF187" s="56"/>
      <c r="BG187" s="57"/>
      <c r="BH187" s="58"/>
      <c r="BI187" s="58"/>
      <c r="BJ187" s="58"/>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58"/>
      <c r="FG187" s="58"/>
      <c r="FH187" s="58"/>
      <c r="FI187" s="58"/>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c r="IN187" s="56"/>
      <c r="IO187" s="56"/>
      <c r="IP187" s="56"/>
      <c r="IQ187" s="56"/>
      <c r="IR187" s="56"/>
      <c r="IS187" s="56"/>
      <c r="IT187" s="56"/>
      <c r="IU187" s="56"/>
      <c r="IV187" s="56"/>
      <c r="IW187" s="56"/>
      <c r="IX187" s="56"/>
      <c r="IY187" s="56"/>
      <c r="IZ187" s="56"/>
      <c r="JA187" s="56"/>
      <c r="JB187" s="56"/>
      <c r="JC187" s="56"/>
      <c r="JD187" s="56"/>
      <c r="JE187" s="56"/>
      <c r="JF187" s="56"/>
      <c r="JG187" s="56"/>
      <c r="JH187" s="56"/>
      <c r="JI187" s="56"/>
      <c r="JJ187" s="56"/>
      <c r="JK187" s="56"/>
      <c r="JL187" s="56"/>
      <c r="JM187" s="56"/>
      <c r="JN187" s="56"/>
      <c r="JO187" s="56"/>
      <c r="JP187" s="52"/>
      <c r="JQ187" s="52"/>
      <c r="JR187" s="52"/>
      <c r="JS187" s="52"/>
      <c r="JT187" s="52"/>
      <c r="JU187" s="52"/>
      <c r="JV187" s="52"/>
      <c r="JW187" s="52"/>
      <c r="JX187" s="52"/>
      <c r="JY187" s="52"/>
      <c r="JZ187" s="52"/>
      <c r="KA187" s="52"/>
      <c r="KB187" s="52"/>
      <c r="KC187" s="52"/>
      <c r="KD187" s="52"/>
      <c r="KE187" s="52"/>
      <c r="KF187" s="52"/>
      <c r="KG187" s="52"/>
      <c r="KH187" s="52"/>
      <c r="KI187" s="52"/>
      <c r="KJ187" s="52"/>
      <c r="KK187" s="52"/>
      <c r="KL187" s="52"/>
      <c r="KM187" s="52"/>
      <c r="KN187" s="52"/>
      <c r="KO187" s="52"/>
      <c r="KP187" s="52"/>
      <c r="KQ187" s="17"/>
      <c r="KR187" s="17"/>
      <c r="KS187" s="17"/>
      <c r="KT187" s="17"/>
      <c r="KU187" s="17"/>
      <c r="KV187" s="17"/>
      <c r="KW187" s="52"/>
      <c r="KX187" s="52"/>
      <c r="KY187" s="52"/>
      <c r="KZ187" s="52"/>
      <c r="LA187" s="52"/>
      <c r="LB187" s="52"/>
      <c r="LC187" s="52"/>
      <c r="LD187" s="52"/>
      <c r="LE187" s="52"/>
      <c r="LF187" s="52"/>
      <c r="LG187" s="52"/>
      <c r="LH187" s="52"/>
      <c r="LI187" s="52"/>
      <c r="LJ187" s="52"/>
      <c r="LK187" s="52"/>
      <c r="LL187" s="52"/>
      <c r="LM187" s="17"/>
      <c r="LN187" s="17"/>
      <c r="LO187" s="17"/>
      <c r="LP187" s="17"/>
      <c r="LQ187" s="17"/>
      <c r="LR187" s="17"/>
      <c r="LS187" s="69"/>
      <c r="LU187" s="38"/>
      <c r="LV187" s="38"/>
      <c r="LW187" s="38"/>
      <c r="LX187" s="38"/>
      <c r="LY187" s="38"/>
      <c r="LZ187" s="38"/>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c r="NQ187" s="38"/>
      <c r="NR187" s="38"/>
      <c r="NS187" s="38"/>
      <c r="NT187" s="38"/>
      <c r="NU187" s="38"/>
      <c r="NV187" s="38"/>
      <c r="NW187" s="38"/>
      <c r="NX187" s="38"/>
      <c r="NY187" s="38"/>
      <c r="NZ187" s="38"/>
      <c r="OA187" s="38"/>
      <c r="OB187" s="38"/>
      <c r="OC187" s="38"/>
      <c r="OD187" s="38"/>
      <c r="OE187" s="38"/>
      <c r="OF187" s="38"/>
      <c r="OG187" s="38"/>
      <c r="OH187" s="38"/>
      <c r="OI187" s="38"/>
      <c r="OJ187" s="38"/>
      <c r="OK187" s="38"/>
      <c r="OL187" s="38"/>
      <c r="OM187" s="38"/>
      <c r="ON187" s="38"/>
      <c r="OO187" s="38"/>
      <c r="OP187" s="38"/>
      <c r="OQ187" s="38"/>
      <c r="OR187" s="38"/>
      <c r="OS187" s="38"/>
      <c r="OT187" s="38"/>
      <c r="OU187" s="38"/>
      <c r="OV187" s="38"/>
      <c r="OW187" s="38"/>
      <c r="OX187" s="38"/>
      <c r="OY187" s="38"/>
      <c r="OZ187" s="38"/>
      <c r="PA187" s="38"/>
      <c r="PB187" s="38"/>
      <c r="PC187" s="38"/>
      <c r="PD187" s="38"/>
      <c r="PE187" s="38"/>
      <c r="PF187" s="38"/>
      <c r="PG187" s="38"/>
      <c r="PH187" s="38"/>
      <c r="PI187" s="38"/>
      <c r="PJ187" s="38"/>
      <c r="PK187" s="38"/>
      <c r="PL187" s="38"/>
      <c r="PM187" s="38"/>
    </row>
    <row r="188" spans="1:429" s="68" customFormat="1" x14ac:dyDescent="0.25">
      <c r="A188" s="207"/>
      <c r="B188" s="1"/>
      <c r="C188" s="72"/>
      <c r="D188" s="51"/>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52"/>
      <c r="AC188" s="52"/>
      <c r="AD188" s="52"/>
      <c r="AE188" s="52"/>
      <c r="AF188" s="52"/>
      <c r="AG188" s="52"/>
      <c r="AH188" s="52"/>
      <c r="AI188" s="53"/>
      <c r="AJ188" s="52"/>
      <c r="AK188" s="52"/>
      <c r="AL188" s="52"/>
      <c r="AM188" s="52"/>
      <c r="AN188" s="52"/>
      <c r="AO188" s="52"/>
      <c r="AP188" s="52"/>
      <c r="AQ188" s="52"/>
      <c r="AR188" s="52"/>
      <c r="AS188" s="52"/>
      <c r="AT188" s="52"/>
      <c r="AU188" s="52"/>
      <c r="AV188" s="53"/>
      <c r="AW188" s="56"/>
      <c r="AX188" s="56"/>
      <c r="AY188" s="56"/>
      <c r="AZ188" s="56"/>
      <c r="BA188" s="56"/>
      <c r="BB188" s="56"/>
      <c r="BC188" s="56"/>
      <c r="BD188" s="56"/>
      <c r="BE188" s="56"/>
      <c r="BF188" s="56"/>
      <c r="BG188" s="57"/>
      <c r="BH188" s="58"/>
      <c r="BI188" s="58"/>
      <c r="BJ188" s="58"/>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58"/>
      <c r="FG188" s="58"/>
      <c r="FH188" s="58"/>
      <c r="FI188" s="58"/>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c r="IO188" s="56"/>
      <c r="IP188" s="56"/>
      <c r="IQ188" s="56"/>
      <c r="IR188" s="56"/>
      <c r="IS188" s="56"/>
      <c r="IT188" s="56"/>
      <c r="IU188" s="56"/>
      <c r="IV188" s="56"/>
      <c r="IW188" s="56"/>
      <c r="IX188" s="56"/>
      <c r="IY188" s="56"/>
      <c r="IZ188" s="56"/>
      <c r="JA188" s="56"/>
      <c r="JB188" s="56"/>
      <c r="JC188" s="56"/>
      <c r="JD188" s="56"/>
      <c r="JE188" s="56"/>
      <c r="JF188" s="56"/>
      <c r="JG188" s="56"/>
      <c r="JH188" s="56"/>
      <c r="JI188" s="56"/>
      <c r="JJ188" s="56"/>
      <c r="JK188" s="56"/>
      <c r="JL188" s="56"/>
      <c r="JM188" s="56"/>
      <c r="JN188" s="56"/>
      <c r="JO188" s="56"/>
      <c r="JP188" s="52"/>
      <c r="JQ188" s="52"/>
      <c r="JR188" s="52"/>
      <c r="JS188" s="52"/>
      <c r="JT188" s="52"/>
      <c r="JU188" s="52"/>
      <c r="JV188" s="52"/>
      <c r="JW188" s="52"/>
      <c r="JX188" s="52"/>
      <c r="JY188" s="52"/>
      <c r="JZ188" s="52"/>
      <c r="KA188" s="52"/>
      <c r="KB188" s="52"/>
      <c r="KC188" s="52"/>
      <c r="KD188" s="52"/>
      <c r="KE188" s="52"/>
      <c r="KF188" s="52"/>
      <c r="KG188" s="52"/>
      <c r="KH188" s="52"/>
      <c r="KI188" s="52"/>
      <c r="KJ188" s="52"/>
      <c r="KK188" s="52"/>
      <c r="KL188" s="52"/>
      <c r="KM188" s="52"/>
      <c r="KN188" s="52"/>
      <c r="KO188" s="52"/>
      <c r="KP188" s="52"/>
      <c r="KQ188" s="17"/>
      <c r="KR188" s="17"/>
      <c r="KS188" s="17"/>
      <c r="KT188" s="17"/>
      <c r="KU188" s="17"/>
      <c r="KV188" s="17"/>
      <c r="KW188" s="52"/>
      <c r="KX188" s="52"/>
      <c r="KY188" s="52"/>
      <c r="KZ188" s="52"/>
      <c r="LA188" s="52"/>
      <c r="LB188" s="52"/>
      <c r="LC188" s="52"/>
      <c r="LD188" s="52"/>
      <c r="LE188" s="52"/>
      <c r="LF188" s="52"/>
      <c r="LG188" s="52"/>
      <c r="LH188" s="52"/>
      <c r="LI188" s="52"/>
      <c r="LJ188" s="52"/>
      <c r="LK188" s="52"/>
      <c r="LL188" s="52"/>
      <c r="LM188" s="17"/>
      <c r="LN188" s="17"/>
      <c r="LO188" s="17"/>
      <c r="LP188" s="17"/>
      <c r="LQ188" s="17"/>
      <c r="LR188" s="17"/>
      <c r="LS188" s="69"/>
      <c r="LU188" s="38"/>
      <c r="LV188" s="38"/>
      <c r="LW188" s="38"/>
      <c r="LX188" s="38"/>
      <c r="LY188" s="38"/>
      <c r="LZ188" s="38"/>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c r="NQ188" s="38"/>
      <c r="NR188" s="38"/>
      <c r="NS188" s="38"/>
      <c r="NT188" s="38"/>
      <c r="NU188" s="38"/>
      <c r="NV188" s="38"/>
      <c r="NW188" s="38"/>
      <c r="NX188" s="38"/>
      <c r="NY188" s="38"/>
      <c r="NZ188" s="38"/>
      <c r="OA188" s="38"/>
      <c r="OB188" s="38"/>
      <c r="OC188" s="38"/>
      <c r="OD188" s="38"/>
      <c r="OE188" s="38"/>
      <c r="OF188" s="38"/>
      <c r="OG188" s="38"/>
      <c r="OH188" s="38"/>
      <c r="OI188" s="38"/>
      <c r="OJ188" s="38"/>
      <c r="OK188" s="38"/>
      <c r="OL188" s="38"/>
      <c r="OM188" s="38"/>
      <c r="ON188" s="38"/>
      <c r="OO188" s="38"/>
      <c r="OP188" s="38"/>
      <c r="OQ188" s="38"/>
      <c r="OR188" s="38"/>
      <c r="OS188" s="38"/>
      <c r="OT188" s="38"/>
      <c r="OU188" s="38"/>
      <c r="OV188" s="38"/>
      <c r="OW188" s="38"/>
      <c r="OX188" s="38"/>
      <c r="OY188" s="38"/>
      <c r="OZ188" s="38"/>
      <c r="PA188" s="38"/>
      <c r="PB188" s="38"/>
      <c r="PC188" s="38"/>
      <c r="PD188" s="38"/>
      <c r="PE188" s="38"/>
      <c r="PF188" s="38"/>
      <c r="PG188" s="38"/>
      <c r="PH188" s="38"/>
      <c r="PI188" s="38"/>
      <c r="PJ188" s="38"/>
      <c r="PK188" s="38"/>
      <c r="PL188" s="38"/>
      <c r="PM188" s="38"/>
    </row>
    <row r="189" spans="1:429" s="68" customFormat="1" x14ac:dyDescent="0.25">
      <c r="A189" s="207"/>
      <c r="B189" s="1"/>
      <c r="C189" s="72"/>
      <c r="D189" s="51"/>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52"/>
      <c r="AC189" s="52"/>
      <c r="AD189" s="52"/>
      <c r="AE189" s="52"/>
      <c r="AF189" s="52"/>
      <c r="AG189" s="52"/>
      <c r="AH189" s="52"/>
      <c r="AI189" s="53"/>
      <c r="AJ189" s="52"/>
      <c r="AK189" s="52"/>
      <c r="AL189" s="52"/>
      <c r="AM189" s="52"/>
      <c r="AN189" s="52"/>
      <c r="AO189" s="52"/>
      <c r="AP189" s="52"/>
      <c r="AQ189" s="52"/>
      <c r="AR189" s="52"/>
      <c r="AS189" s="52"/>
      <c r="AT189" s="52"/>
      <c r="AU189" s="52"/>
      <c r="AV189" s="53"/>
      <c r="AW189" s="56"/>
      <c r="AX189" s="56"/>
      <c r="AY189" s="56"/>
      <c r="AZ189" s="56"/>
      <c r="BA189" s="56"/>
      <c r="BB189" s="56"/>
      <c r="BC189" s="56"/>
      <c r="BD189" s="56"/>
      <c r="BE189" s="56"/>
      <c r="BF189" s="56"/>
      <c r="BG189" s="57"/>
      <c r="BH189" s="58"/>
      <c r="BI189" s="58"/>
      <c r="BJ189" s="58"/>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58"/>
      <c r="FG189" s="58"/>
      <c r="FH189" s="58"/>
      <c r="FI189" s="58"/>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c r="IK189" s="56"/>
      <c r="IL189" s="56"/>
      <c r="IM189" s="56"/>
      <c r="IN189" s="56"/>
      <c r="IO189" s="56"/>
      <c r="IP189" s="56"/>
      <c r="IQ189" s="56"/>
      <c r="IR189" s="56"/>
      <c r="IS189" s="56"/>
      <c r="IT189" s="56"/>
      <c r="IU189" s="56"/>
      <c r="IV189" s="56"/>
      <c r="IW189" s="56"/>
      <c r="IX189" s="56"/>
      <c r="IY189" s="56"/>
      <c r="IZ189" s="56"/>
      <c r="JA189" s="56"/>
      <c r="JB189" s="56"/>
      <c r="JC189" s="56"/>
      <c r="JD189" s="56"/>
      <c r="JE189" s="56"/>
      <c r="JF189" s="56"/>
      <c r="JG189" s="56"/>
      <c r="JH189" s="56"/>
      <c r="JI189" s="56"/>
      <c r="JJ189" s="56"/>
      <c r="JK189" s="56"/>
      <c r="JL189" s="56"/>
      <c r="JM189" s="56"/>
      <c r="JN189" s="56"/>
      <c r="JO189" s="56"/>
      <c r="JP189" s="52"/>
      <c r="JQ189" s="52"/>
      <c r="JR189" s="52"/>
      <c r="JS189" s="52"/>
      <c r="JT189" s="52"/>
      <c r="JU189" s="52"/>
      <c r="JV189" s="52"/>
      <c r="JW189" s="52"/>
      <c r="JX189" s="52"/>
      <c r="JY189" s="52"/>
      <c r="JZ189" s="52"/>
      <c r="KA189" s="52"/>
      <c r="KB189" s="52"/>
      <c r="KC189" s="52"/>
      <c r="KD189" s="52"/>
      <c r="KE189" s="52"/>
      <c r="KF189" s="52"/>
      <c r="KG189" s="52"/>
      <c r="KH189" s="52"/>
      <c r="KI189" s="52"/>
      <c r="KJ189" s="52"/>
      <c r="KK189" s="52"/>
      <c r="KL189" s="52"/>
      <c r="KM189" s="52"/>
      <c r="KN189" s="52"/>
      <c r="KO189" s="52"/>
      <c r="KP189" s="52"/>
      <c r="KQ189" s="17"/>
      <c r="KR189" s="17"/>
      <c r="KS189" s="17"/>
      <c r="KT189" s="17"/>
      <c r="KU189" s="17"/>
      <c r="KV189" s="17"/>
      <c r="KW189" s="52"/>
      <c r="KX189" s="52"/>
      <c r="KY189" s="52"/>
      <c r="KZ189" s="52"/>
      <c r="LA189" s="52"/>
      <c r="LB189" s="52"/>
      <c r="LC189" s="52"/>
      <c r="LD189" s="52"/>
      <c r="LE189" s="52"/>
      <c r="LF189" s="52"/>
      <c r="LG189" s="52"/>
      <c r="LH189" s="52"/>
      <c r="LI189" s="52"/>
      <c r="LJ189" s="52"/>
      <c r="LK189" s="52"/>
      <c r="LL189" s="52"/>
      <c r="LM189" s="17"/>
      <c r="LN189" s="17"/>
      <c r="LO189" s="17"/>
      <c r="LP189" s="17"/>
      <c r="LQ189" s="17"/>
      <c r="LR189" s="17"/>
      <c r="LS189" s="69"/>
      <c r="LU189" s="38"/>
      <c r="LV189" s="38"/>
      <c r="LW189" s="38"/>
      <c r="LX189" s="38"/>
      <c r="LY189" s="38"/>
      <c r="LZ189" s="38"/>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c r="NQ189" s="38"/>
      <c r="NR189" s="38"/>
      <c r="NS189" s="38"/>
      <c r="NT189" s="38"/>
      <c r="NU189" s="38"/>
      <c r="NV189" s="38"/>
      <c r="NW189" s="38"/>
      <c r="NX189" s="38"/>
      <c r="NY189" s="38"/>
      <c r="NZ189" s="38"/>
      <c r="OA189" s="38"/>
      <c r="OB189" s="38"/>
      <c r="OC189" s="38"/>
      <c r="OD189" s="38"/>
      <c r="OE189" s="38"/>
      <c r="OF189" s="38"/>
      <c r="OG189" s="38"/>
      <c r="OH189" s="38"/>
      <c r="OI189" s="38"/>
      <c r="OJ189" s="38"/>
      <c r="OK189" s="38"/>
      <c r="OL189" s="38"/>
      <c r="OM189" s="38"/>
      <c r="ON189" s="38"/>
      <c r="OO189" s="38"/>
      <c r="OP189" s="38"/>
      <c r="OQ189" s="38"/>
      <c r="OR189" s="38"/>
      <c r="OS189" s="38"/>
      <c r="OT189" s="38"/>
      <c r="OU189" s="38"/>
      <c r="OV189" s="38"/>
      <c r="OW189" s="38"/>
      <c r="OX189" s="38"/>
      <c r="OY189" s="38"/>
      <c r="OZ189" s="38"/>
      <c r="PA189" s="38"/>
      <c r="PB189" s="38"/>
      <c r="PC189" s="38"/>
      <c r="PD189" s="38"/>
      <c r="PE189" s="38"/>
      <c r="PF189" s="38"/>
      <c r="PG189" s="38"/>
      <c r="PH189" s="38"/>
      <c r="PI189" s="38"/>
      <c r="PJ189" s="38"/>
      <c r="PK189" s="38"/>
      <c r="PL189" s="38"/>
      <c r="PM189" s="38"/>
    </row>
    <row r="190" spans="1:429" s="68" customFormat="1" x14ac:dyDescent="0.25">
      <c r="A190" s="207"/>
      <c r="B190" s="1"/>
      <c r="C190" s="72"/>
      <c r="D190" s="51"/>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52"/>
      <c r="AC190" s="52"/>
      <c r="AD190" s="52"/>
      <c r="AE190" s="52"/>
      <c r="AF190" s="52"/>
      <c r="AG190" s="52"/>
      <c r="AH190" s="52"/>
      <c r="AI190" s="53"/>
      <c r="AJ190" s="52"/>
      <c r="AK190" s="52"/>
      <c r="AL190" s="52"/>
      <c r="AM190" s="52"/>
      <c r="AN190" s="52"/>
      <c r="AO190" s="52"/>
      <c r="AP190" s="52"/>
      <c r="AQ190" s="52"/>
      <c r="AR190" s="52"/>
      <c r="AS190" s="52"/>
      <c r="AT190" s="52"/>
      <c r="AU190" s="52"/>
      <c r="AV190" s="53"/>
      <c r="AW190" s="56"/>
      <c r="AX190" s="56"/>
      <c r="AY190" s="56"/>
      <c r="AZ190" s="56"/>
      <c r="BA190" s="56"/>
      <c r="BB190" s="56"/>
      <c r="BC190" s="56"/>
      <c r="BD190" s="56"/>
      <c r="BE190" s="56"/>
      <c r="BF190" s="56"/>
      <c r="BG190" s="57"/>
      <c r="BH190" s="58"/>
      <c r="BI190" s="58"/>
      <c r="BJ190" s="58"/>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58"/>
      <c r="FG190" s="58"/>
      <c r="FH190" s="58"/>
      <c r="FI190" s="58"/>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c r="IK190" s="56"/>
      <c r="IL190" s="56"/>
      <c r="IM190" s="56"/>
      <c r="IN190" s="56"/>
      <c r="IO190" s="56"/>
      <c r="IP190" s="56"/>
      <c r="IQ190" s="56"/>
      <c r="IR190" s="56"/>
      <c r="IS190" s="56"/>
      <c r="IT190" s="56"/>
      <c r="IU190" s="56"/>
      <c r="IV190" s="56"/>
      <c r="IW190" s="56"/>
      <c r="IX190" s="56"/>
      <c r="IY190" s="56"/>
      <c r="IZ190" s="56"/>
      <c r="JA190" s="56"/>
      <c r="JB190" s="56"/>
      <c r="JC190" s="56"/>
      <c r="JD190" s="56"/>
      <c r="JE190" s="56"/>
      <c r="JF190" s="56"/>
      <c r="JG190" s="56"/>
      <c r="JH190" s="56"/>
      <c r="JI190" s="56"/>
      <c r="JJ190" s="56"/>
      <c r="JK190" s="56"/>
      <c r="JL190" s="56"/>
      <c r="JM190" s="56"/>
      <c r="JN190" s="56"/>
      <c r="JO190" s="56"/>
      <c r="JP190" s="52"/>
      <c r="JQ190" s="52"/>
      <c r="JR190" s="52"/>
      <c r="JS190" s="52"/>
      <c r="JT190" s="52"/>
      <c r="JU190" s="52"/>
      <c r="JV190" s="52"/>
      <c r="JW190" s="52"/>
      <c r="JX190" s="52"/>
      <c r="JY190" s="52"/>
      <c r="JZ190" s="52"/>
      <c r="KA190" s="52"/>
      <c r="KB190" s="52"/>
      <c r="KC190" s="52"/>
      <c r="KD190" s="52"/>
      <c r="KE190" s="52"/>
      <c r="KF190" s="52"/>
      <c r="KG190" s="52"/>
      <c r="KH190" s="52"/>
      <c r="KI190" s="52"/>
      <c r="KJ190" s="52"/>
      <c r="KK190" s="52"/>
      <c r="KL190" s="52"/>
      <c r="KM190" s="52"/>
      <c r="KN190" s="52"/>
      <c r="KO190" s="52"/>
      <c r="KP190" s="52"/>
      <c r="KQ190" s="17"/>
      <c r="KR190" s="17"/>
      <c r="KS190" s="17"/>
      <c r="KT190" s="17"/>
      <c r="KU190" s="17"/>
      <c r="KV190" s="17"/>
      <c r="KW190" s="52"/>
      <c r="KX190" s="52"/>
      <c r="KY190" s="52"/>
      <c r="KZ190" s="52"/>
      <c r="LA190" s="52"/>
      <c r="LB190" s="52"/>
      <c r="LC190" s="52"/>
      <c r="LD190" s="52"/>
      <c r="LE190" s="52"/>
      <c r="LF190" s="52"/>
      <c r="LG190" s="52"/>
      <c r="LH190" s="52"/>
      <c r="LI190" s="52"/>
      <c r="LJ190" s="52"/>
      <c r="LK190" s="52"/>
      <c r="LL190" s="52"/>
      <c r="LM190" s="17"/>
      <c r="LN190" s="17"/>
      <c r="LO190" s="17"/>
      <c r="LP190" s="17"/>
      <c r="LQ190" s="17"/>
      <c r="LR190" s="17"/>
      <c r="LS190" s="69"/>
      <c r="LU190" s="38"/>
      <c r="LV190" s="38"/>
      <c r="LW190" s="38"/>
      <c r="LX190" s="38"/>
      <c r="LY190" s="38"/>
      <c r="LZ190" s="38"/>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c r="NQ190" s="38"/>
      <c r="NR190" s="38"/>
      <c r="NS190" s="38"/>
      <c r="NT190" s="38"/>
      <c r="NU190" s="38"/>
      <c r="NV190" s="38"/>
      <c r="NW190" s="38"/>
      <c r="NX190" s="38"/>
      <c r="NY190" s="38"/>
      <c r="NZ190" s="38"/>
      <c r="OA190" s="38"/>
      <c r="OB190" s="38"/>
      <c r="OC190" s="38"/>
      <c r="OD190" s="38"/>
      <c r="OE190" s="38"/>
      <c r="OF190" s="38"/>
      <c r="OG190" s="38"/>
      <c r="OH190" s="38"/>
      <c r="OI190" s="38"/>
      <c r="OJ190" s="38"/>
      <c r="OK190" s="38"/>
      <c r="OL190" s="38"/>
      <c r="OM190" s="38"/>
      <c r="ON190" s="38"/>
      <c r="OO190" s="38"/>
      <c r="OP190" s="38"/>
      <c r="OQ190" s="38"/>
      <c r="OR190" s="38"/>
      <c r="OS190" s="38"/>
      <c r="OT190" s="38"/>
      <c r="OU190" s="38"/>
      <c r="OV190" s="38"/>
      <c r="OW190" s="38"/>
      <c r="OX190" s="38"/>
      <c r="OY190" s="38"/>
      <c r="OZ190" s="38"/>
      <c r="PA190" s="38"/>
      <c r="PB190" s="38"/>
      <c r="PC190" s="38"/>
      <c r="PD190" s="38"/>
      <c r="PE190" s="38"/>
      <c r="PF190" s="38"/>
      <c r="PG190" s="38"/>
      <c r="PH190" s="38"/>
      <c r="PI190" s="38"/>
      <c r="PJ190" s="38"/>
      <c r="PK190" s="38"/>
      <c r="PL190" s="38"/>
      <c r="PM190" s="38"/>
    </row>
    <row r="191" spans="1:429" s="68" customFormat="1" x14ac:dyDescent="0.25">
      <c r="A191" s="207"/>
      <c r="B191" s="1"/>
      <c r="C191" s="72"/>
      <c r="D191" s="51"/>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52"/>
      <c r="AC191" s="52"/>
      <c r="AD191" s="52"/>
      <c r="AE191" s="52"/>
      <c r="AF191" s="52"/>
      <c r="AG191" s="52"/>
      <c r="AH191" s="52"/>
      <c r="AI191" s="53"/>
      <c r="AJ191" s="52"/>
      <c r="AK191" s="52"/>
      <c r="AL191" s="52"/>
      <c r="AM191" s="52"/>
      <c r="AN191" s="52"/>
      <c r="AO191" s="52"/>
      <c r="AP191" s="52"/>
      <c r="AQ191" s="52"/>
      <c r="AR191" s="52"/>
      <c r="AS191" s="52"/>
      <c r="AT191" s="52"/>
      <c r="AU191" s="52"/>
      <c r="AV191" s="53"/>
      <c r="AW191" s="56"/>
      <c r="AX191" s="56"/>
      <c r="AY191" s="56"/>
      <c r="AZ191" s="56"/>
      <c r="BA191" s="56"/>
      <c r="BB191" s="56"/>
      <c r="BC191" s="56"/>
      <c r="BD191" s="56"/>
      <c r="BE191" s="56"/>
      <c r="BF191" s="56"/>
      <c r="BG191" s="57"/>
      <c r="BH191" s="58"/>
      <c r="BI191" s="58"/>
      <c r="BJ191" s="58"/>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58"/>
      <c r="FG191" s="58"/>
      <c r="FH191" s="58"/>
      <c r="FI191" s="58"/>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c r="IK191" s="56"/>
      <c r="IL191" s="56"/>
      <c r="IM191" s="56"/>
      <c r="IN191" s="56"/>
      <c r="IO191" s="56"/>
      <c r="IP191" s="56"/>
      <c r="IQ191" s="56"/>
      <c r="IR191" s="56"/>
      <c r="IS191" s="56"/>
      <c r="IT191" s="56"/>
      <c r="IU191" s="56"/>
      <c r="IV191" s="56"/>
      <c r="IW191" s="56"/>
      <c r="IX191" s="56"/>
      <c r="IY191" s="56"/>
      <c r="IZ191" s="56"/>
      <c r="JA191" s="56"/>
      <c r="JB191" s="56"/>
      <c r="JC191" s="56"/>
      <c r="JD191" s="56"/>
      <c r="JE191" s="56"/>
      <c r="JF191" s="56"/>
      <c r="JG191" s="56"/>
      <c r="JH191" s="56"/>
      <c r="JI191" s="56"/>
      <c r="JJ191" s="56"/>
      <c r="JK191" s="56"/>
      <c r="JL191" s="56"/>
      <c r="JM191" s="56"/>
      <c r="JN191" s="56"/>
      <c r="JO191" s="56"/>
      <c r="JP191" s="52"/>
      <c r="JQ191" s="52"/>
      <c r="JR191" s="52"/>
      <c r="JS191" s="52"/>
      <c r="JT191" s="52"/>
      <c r="JU191" s="52"/>
      <c r="JV191" s="52"/>
      <c r="JW191" s="52"/>
      <c r="JX191" s="52"/>
      <c r="JY191" s="52"/>
      <c r="JZ191" s="52"/>
      <c r="KA191" s="52"/>
      <c r="KB191" s="52"/>
      <c r="KC191" s="52"/>
      <c r="KD191" s="52"/>
      <c r="KE191" s="52"/>
      <c r="KF191" s="52"/>
      <c r="KG191" s="52"/>
      <c r="KH191" s="52"/>
      <c r="KI191" s="52"/>
      <c r="KJ191" s="52"/>
      <c r="KK191" s="52"/>
      <c r="KL191" s="52"/>
      <c r="KM191" s="52"/>
      <c r="KN191" s="52"/>
      <c r="KO191" s="52"/>
      <c r="KP191" s="52"/>
      <c r="KQ191" s="17"/>
      <c r="KR191" s="17"/>
      <c r="KS191" s="17"/>
      <c r="KT191" s="17"/>
      <c r="KU191" s="17"/>
      <c r="KV191" s="17"/>
      <c r="KW191" s="52"/>
      <c r="KX191" s="52"/>
      <c r="KY191" s="52"/>
      <c r="KZ191" s="52"/>
      <c r="LA191" s="52"/>
      <c r="LB191" s="52"/>
      <c r="LC191" s="52"/>
      <c r="LD191" s="52"/>
      <c r="LE191" s="52"/>
      <c r="LF191" s="52"/>
      <c r="LG191" s="52"/>
      <c r="LH191" s="52"/>
      <c r="LI191" s="52"/>
      <c r="LJ191" s="52"/>
      <c r="LK191" s="52"/>
      <c r="LL191" s="52"/>
      <c r="LM191" s="17"/>
      <c r="LN191" s="17"/>
      <c r="LO191" s="17"/>
      <c r="LP191" s="17"/>
      <c r="LQ191" s="17"/>
      <c r="LR191" s="17"/>
      <c r="LS191" s="69"/>
      <c r="LU191" s="38"/>
      <c r="LV191" s="38"/>
      <c r="LW191" s="38"/>
      <c r="LX191" s="38"/>
      <c r="LY191" s="38"/>
      <c r="LZ191" s="38"/>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c r="NQ191" s="38"/>
      <c r="NR191" s="38"/>
      <c r="NS191" s="38"/>
      <c r="NT191" s="38"/>
      <c r="NU191" s="38"/>
      <c r="NV191" s="38"/>
      <c r="NW191" s="38"/>
      <c r="NX191" s="38"/>
      <c r="NY191" s="38"/>
      <c r="NZ191" s="38"/>
      <c r="OA191" s="38"/>
      <c r="OB191" s="38"/>
      <c r="OC191" s="38"/>
      <c r="OD191" s="38"/>
      <c r="OE191" s="38"/>
      <c r="OF191" s="38"/>
      <c r="OG191" s="38"/>
      <c r="OH191" s="38"/>
      <c r="OI191" s="38"/>
      <c r="OJ191" s="38"/>
      <c r="OK191" s="38"/>
      <c r="OL191" s="38"/>
      <c r="OM191" s="38"/>
      <c r="ON191" s="38"/>
      <c r="OO191" s="38"/>
      <c r="OP191" s="38"/>
      <c r="OQ191" s="38"/>
      <c r="OR191" s="38"/>
      <c r="OS191" s="38"/>
      <c r="OT191" s="38"/>
      <c r="OU191" s="38"/>
      <c r="OV191" s="38"/>
      <c r="OW191" s="38"/>
      <c r="OX191" s="38"/>
      <c r="OY191" s="38"/>
      <c r="OZ191" s="38"/>
      <c r="PA191" s="38"/>
      <c r="PB191" s="38"/>
      <c r="PC191" s="38"/>
      <c r="PD191" s="38"/>
      <c r="PE191" s="38"/>
      <c r="PF191" s="38"/>
      <c r="PG191" s="38"/>
      <c r="PH191" s="38"/>
      <c r="PI191" s="38"/>
      <c r="PJ191" s="38"/>
      <c r="PK191" s="38"/>
      <c r="PL191" s="38"/>
      <c r="PM191" s="38"/>
    </row>
    <row r="192" spans="1:429" s="68" customFormat="1" x14ac:dyDescent="0.25">
      <c r="A192" s="207"/>
      <c r="B192" s="1"/>
      <c r="C192" s="72"/>
      <c r="D192" s="51"/>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52"/>
      <c r="AC192" s="52"/>
      <c r="AD192" s="52"/>
      <c r="AE192" s="52"/>
      <c r="AF192" s="52"/>
      <c r="AG192" s="52"/>
      <c r="AH192" s="52"/>
      <c r="AI192" s="53"/>
      <c r="AJ192" s="52"/>
      <c r="AK192" s="52"/>
      <c r="AL192" s="52"/>
      <c r="AM192" s="52"/>
      <c r="AN192" s="52"/>
      <c r="AO192" s="52"/>
      <c r="AP192" s="52"/>
      <c r="AQ192" s="52"/>
      <c r="AR192" s="52"/>
      <c r="AS192" s="52"/>
      <c r="AT192" s="52"/>
      <c r="AU192" s="52"/>
      <c r="AV192" s="53"/>
      <c r="AW192" s="56"/>
      <c r="AX192" s="56"/>
      <c r="AY192" s="56"/>
      <c r="AZ192" s="56"/>
      <c r="BA192" s="56"/>
      <c r="BB192" s="56"/>
      <c r="BC192" s="56"/>
      <c r="BD192" s="56"/>
      <c r="BE192" s="56"/>
      <c r="BF192" s="56"/>
      <c r="BG192" s="57"/>
      <c r="BH192" s="58"/>
      <c r="BI192" s="58"/>
      <c r="BJ192" s="58"/>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58"/>
      <c r="FG192" s="58"/>
      <c r="FH192" s="58"/>
      <c r="FI192" s="58"/>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c r="IE192" s="56"/>
      <c r="IF192" s="56"/>
      <c r="IG192" s="56"/>
      <c r="IH192" s="56"/>
      <c r="II192" s="56"/>
      <c r="IJ192" s="56"/>
      <c r="IK192" s="56"/>
      <c r="IL192" s="56"/>
      <c r="IM192" s="56"/>
      <c r="IN192" s="56"/>
      <c r="IO192" s="56"/>
      <c r="IP192" s="56"/>
      <c r="IQ192" s="56"/>
      <c r="IR192" s="56"/>
      <c r="IS192" s="56"/>
      <c r="IT192" s="56"/>
      <c r="IU192" s="56"/>
      <c r="IV192" s="56"/>
      <c r="IW192" s="56"/>
      <c r="IX192" s="56"/>
      <c r="IY192" s="56"/>
      <c r="IZ192" s="56"/>
      <c r="JA192" s="56"/>
      <c r="JB192" s="56"/>
      <c r="JC192" s="56"/>
      <c r="JD192" s="56"/>
      <c r="JE192" s="56"/>
      <c r="JF192" s="56"/>
      <c r="JG192" s="56"/>
      <c r="JH192" s="56"/>
      <c r="JI192" s="56"/>
      <c r="JJ192" s="56"/>
      <c r="JK192" s="56"/>
      <c r="JL192" s="56"/>
      <c r="JM192" s="56"/>
      <c r="JN192" s="56"/>
      <c r="JO192" s="56"/>
      <c r="JP192" s="52"/>
      <c r="JQ192" s="52"/>
      <c r="JR192" s="52"/>
      <c r="JS192" s="52"/>
      <c r="JT192" s="52"/>
      <c r="JU192" s="52"/>
      <c r="JV192" s="52"/>
      <c r="JW192" s="52"/>
      <c r="JX192" s="52"/>
      <c r="JY192" s="52"/>
      <c r="JZ192" s="52"/>
      <c r="KA192" s="52"/>
      <c r="KB192" s="52"/>
      <c r="KC192" s="52"/>
      <c r="KD192" s="52"/>
      <c r="KE192" s="52"/>
      <c r="KF192" s="52"/>
      <c r="KG192" s="52"/>
      <c r="KH192" s="52"/>
      <c r="KI192" s="52"/>
      <c r="KJ192" s="52"/>
      <c r="KK192" s="52"/>
      <c r="KL192" s="52"/>
      <c r="KM192" s="52"/>
      <c r="KN192" s="52"/>
      <c r="KO192" s="52"/>
      <c r="KP192" s="52"/>
      <c r="KQ192" s="17"/>
      <c r="KR192" s="17"/>
      <c r="KS192" s="17"/>
      <c r="KT192" s="17"/>
      <c r="KU192" s="17"/>
      <c r="KV192" s="17"/>
      <c r="KW192" s="52"/>
      <c r="KX192" s="52"/>
      <c r="KY192" s="52"/>
      <c r="KZ192" s="52"/>
      <c r="LA192" s="52"/>
      <c r="LB192" s="52"/>
      <c r="LC192" s="52"/>
      <c r="LD192" s="52"/>
      <c r="LE192" s="52"/>
      <c r="LF192" s="52"/>
      <c r="LG192" s="52"/>
      <c r="LH192" s="52"/>
      <c r="LI192" s="52"/>
      <c r="LJ192" s="52"/>
      <c r="LK192" s="52"/>
      <c r="LL192" s="52"/>
      <c r="LM192" s="17"/>
      <c r="LN192" s="17"/>
      <c r="LO192" s="17"/>
      <c r="LP192" s="17"/>
      <c r="LQ192" s="17"/>
      <c r="LR192" s="17"/>
      <c r="LS192" s="69"/>
      <c r="LU192" s="38"/>
      <c r="LV192" s="38"/>
      <c r="LW192" s="38"/>
      <c r="LX192" s="38"/>
      <c r="LY192" s="38"/>
      <c r="LZ192" s="38"/>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c r="NQ192" s="38"/>
      <c r="NR192" s="38"/>
      <c r="NS192" s="38"/>
      <c r="NT192" s="38"/>
      <c r="NU192" s="38"/>
      <c r="NV192" s="38"/>
      <c r="NW192" s="38"/>
      <c r="NX192" s="38"/>
      <c r="NY192" s="38"/>
      <c r="NZ192" s="38"/>
      <c r="OA192" s="38"/>
      <c r="OB192" s="38"/>
      <c r="OC192" s="38"/>
      <c r="OD192" s="38"/>
      <c r="OE192" s="38"/>
      <c r="OF192" s="38"/>
      <c r="OG192" s="38"/>
      <c r="OH192" s="38"/>
      <c r="OI192" s="38"/>
      <c r="OJ192" s="38"/>
      <c r="OK192" s="38"/>
      <c r="OL192" s="38"/>
      <c r="OM192" s="38"/>
      <c r="ON192" s="38"/>
      <c r="OO192" s="38"/>
      <c r="OP192" s="38"/>
      <c r="OQ192" s="38"/>
      <c r="OR192" s="38"/>
      <c r="OS192" s="38"/>
      <c r="OT192" s="38"/>
      <c r="OU192" s="38"/>
      <c r="OV192" s="38"/>
      <c r="OW192" s="38"/>
      <c r="OX192" s="38"/>
      <c r="OY192" s="38"/>
      <c r="OZ192" s="38"/>
      <c r="PA192" s="38"/>
      <c r="PB192" s="38"/>
      <c r="PC192" s="38"/>
      <c r="PD192" s="38"/>
      <c r="PE192" s="38"/>
      <c r="PF192" s="38"/>
      <c r="PG192" s="38"/>
      <c r="PH192" s="38"/>
      <c r="PI192" s="38"/>
      <c r="PJ192" s="38"/>
      <c r="PK192" s="38"/>
      <c r="PL192" s="38"/>
      <c r="PM192" s="38"/>
    </row>
    <row r="193" spans="1:429" s="68" customFormat="1" x14ac:dyDescent="0.25">
      <c r="A193" s="207"/>
      <c r="B193" s="1"/>
      <c r="C193" s="72"/>
      <c r="D193" s="51"/>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52"/>
      <c r="AC193" s="52"/>
      <c r="AD193" s="52"/>
      <c r="AE193" s="52"/>
      <c r="AF193" s="52"/>
      <c r="AG193" s="52"/>
      <c r="AH193" s="52"/>
      <c r="AI193" s="53"/>
      <c r="AJ193" s="52"/>
      <c r="AK193" s="52"/>
      <c r="AL193" s="52"/>
      <c r="AM193" s="52"/>
      <c r="AN193" s="52"/>
      <c r="AO193" s="52"/>
      <c r="AP193" s="52"/>
      <c r="AQ193" s="52"/>
      <c r="AR193" s="52"/>
      <c r="AS193" s="52"/>
      <c r="AT193" s="52"/>
      <c r="AU193" s="52"/>
      <c r="AV193" s="53"/>
      <c r="AW193" s="56"/>
      <c r="AX193" s="56"/>
      <c r="AY193" s="56"/>
      <c r="AZ193" s="56"/>
      <c r="BA193" s="56"/>
      <c r="BB193" s="56"/>
      <c r="BC193" s="56"/>
      <c r="BD193" s="56"/>
      <c r="BE193" s="56"/>
      <c r="BF193" s="56"/>
      <c r="BG193" s="57"/>
      <c r="BH193" s="58"/>
      <c r="BI193" s="58"/>
      <c r="BJ193" s="58"/>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58"/>
      <c r="FG193" s="58"/>
      <c r="FH193" s="58"/>
      <c r="FI193" s="58"/>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c r="IK193" s="56"/>
      <c r="IL193" s="56"/>
      <c r="IM193" s="56"/>
      <c r="IN193" s="56"/>
      <c r="IO193" s="56"/>
      <c r="IP193" s="56"/>
      <c r="IQ193" s="56"/>
      <c r="IR193" s="56"/>
      <c r="IS193" s="56"/>
      <c r="IT193" s="56"/>
      <c r="IU193" s="56"/>
      <c r="IV193" s="56"/>
      <c r="IW193" s="56"/>
      <c r="IX193" s="56"/>
      <c r="IY193" s="56"/>
      <c r="IZ193" s="56"/>
      <c r="JA193" s="56"/>
      <c r="JB193" s="56"/>
      <c r="JC193" s="56"/>
      <c r="JD193" s="56"/>
      <c r="JE193" s="56"/>
      <c r="JF193" s="56"/>
      <c r="JG193" s="56"/>
      <c r="JH193" s="56"/>
      <c r="JI193" s="56"/>
      <c r="JJ193" s="56"/>
      <c r="JK193" s="56"/>
      <c r="JL193" s="56"/>
      <c r="JM193" s="56"/>
      <c r="JN193" s="56"/>
      <c r="JO193" s="56"/>
      <c r="JP193" s="52"/>
      <c r="JQ193" s="52"/>
      <c r="JR193" s="52"/>
      <c r="JS193" s="52"/>
      <c r="JT193" s="52"/>
      <c r="JU193" s="52"/>
      <c r="JV193" s="52"/>
      <c r="JW193" s="52"/>
      <c r="JX193" s="52"/>
      <c r="JY193" s="52"/>
      <c r="JZ193" s="52"/>
      <c r="KA193" s="52"/>
      <c r="KB193" s="52"/>
      <c r="KC193" s="52"/>
      <c r="KD193" s="52"/>
      <c r="KE193" s="52"/>
      <c r="KF193" s="52"/>
      <c r="KG193" s="52"/>
      <c r="KH193" s="52"/>
      <c r="KI193" s="52"/>
      <c r="KJ193" s="52"/>
      <c r="KK193" s="52"/>
      <c r="KL193" s="52"/>
      <c r="KM193" s="52"/>
      <c r="KN193" s="52"/>
      <c r="KO193" s="52"/>
      <c r="KP193" s="52"/>
      <c r="KQ193" s="17"/>
      <c r="KR193" s="17"/>
      <c r="KS193" s="17"/>
      <c r="KT193" s="17"/>
      <c r="KU193" s="17"/>
      <c r="KV193" s="17"/>
      <c r="KW193" s="52"/>
      <c r="KX193" s="52"/>
      <c r="KY193" s="52"/>
      <c r="KZ193" s="52"/>
      <c r="LA193" s="52"/>
      <c r="LB193" s="52"/>
      <c r="LC193" s="52"/>
      <c r="LD193" s="52"/>
      <c r="LE193" s="52"/>
      <c r="LF193" s="52"/>
      <c r="LG193" s="52"/>
      <c r="LH193" s="52"/>
      <c r="LI193" s="52"/>
      <c r="LJ193" s="52"/>
      <c r="LK193" s="52"/>
      <c r="LL193" s="52"/>
      <c r="LM193" s="17"/>
      <c r="LN193" s="17"/>
      <c r="LO193" s="17"/>
      <c r="LP193" s="17"/>
      <c r="LQ193" s="17"/>
      <c r="LR193" s="17"/>
      <c r="LS193" s="69"/>
      <c r="LU193" s="38"/>
      <c r="LV193" s="38"/>
      <c r="LW193" s="38"/>
      <c r="LX193" s="38"/>
      <c r="LY193" s="38"/>
      <c r="LZ193" s="38"/>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c r="NQ193" s="38"/>
      <c r="NR193" s="38"/>
      <c r="NS193" s="38"/>
      <c r="NT193" s="38"/>
      <c r="NU193" s="38"/>
      <c r="NV193" s="38"/>
      <c r="NW193" s="38"/>
      <c r="NX193" s="38"/>
      <c r="NY193" s="38"/>
      <c r="NZ193" s="38"/>
      <c r="OA193" s="38"/>
      <c r="OB193" s="38"/>
      <c r="OC193" s="38"/>
      <c r="OD193" s="38"/>
      <c r="OE193" s="38"/>
      <c r="OF193" s="38"/>
      <c r="OG193" s="38"/>
      <c r="OH193" s="38"/>
      <c r="OI193" s="38"/>
      <c r="OJ193" s="38"/>
      <c r="OK193" s="38"/>
      <c r="OL193" s="38"/>
      <c r="OM193" s="38"/>
      <c r="ON193" s="38"/>
      <c r="OO193" s="38"/>
      <c r="OP193" s="38"/>
      <c r="OQ193" s="38"/>
      <c r="OR193" s="38"/>
      <c r="OS193" s="38"/>
      <c r="OT193" s="38"/>
      <c r="OU193" s="38"/>
      <c r="OV193" s="38"/>
      <c r="OW193" s="38"/>
      <c r="OX193" s="38"/>
      <c r="OY193" s="38"/>
      <c r="OZ193" s="38"/>
      <c r="PA193" s="38"/>
      <c r="PB193" s="38"/>
      <c r="PC193" s="38"/>
      <c r="PD193" s="38"/>
      <c r="PE193" s="38"/>
      <c r="PF193" s="38"/>
      <c r="PG193" s="38"/>
      <c r="PH193" s="38"/>
      <c r="PI193" s="38"/>
      <c r="PJ193" s="38"/>
      <c r="PK193" s="38"/>
      <c r="PL193" s="38"/>
      <c r="PM193" s="38"/>
    </row>
    <row r="194" spans="1:429" s="68" customFormat="1" x14ac:dyDescent="0.25">
      <c r="A194" s="207"/>
      <c r="B194" s="1"/>
      <c r="C194" s="72"/>
      <c r="D194" s="51"/>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52"/>
      <c r="AC194" s="52"/>
      <c r="AD194" s="52"/>
      <c r="AE194" s="52"/>
      <c r="AF194" s="52"/>
      <c r="AG194" s="52"/>
      <c r="AH194" s="52"/>
      <c r="AI194" s="53"/>
      <c r="AJ194" s="52"/>
      <c r="AK194" s="52"/>
      <c r="AL194" s="52"/>
      <c r="AM194" s="52"/>
      <c r="AN194" s="52"/>
      <c r="AO194" s="52"/>
      <c r="AP194" s="52"/>
      <c r="AQ194" s="52"/>
      <c r="AR194" s="52"/>
      <c r="AS194" s="52"/>
      <c r="AT194" s="52"/>
      <c r="AU194" s="52"/>
      <c r="AV194" s="53"/>
      <c r="AW194" s="56"/>
      <c r="AX194" s="56"/>
      <c r="AY194" s="56"/>
      <c r="AZ194" s="56"/>
      <c r="BA194" s="56"/>
      <c r="BB194" s="56"/>
      <c r="BC194" s="56"/>
      <c r="BD194" s="56"/>
      <c r="BE194" s="56"/>
      <c r="BF194" s="56"/>
      <c r="BG194" s="57"/>
      <c r="BH194" s="58"/>
      <c r="BI194" s="58"/>
      <c r="BJ194" s="58"/>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58"/>
      <c r="FG194" s="58"/>
      <c r="FH194" s="58"/>
      <c r="FI194" s="58"/>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c r="IK194" s="56"/>
      <c r="IL194" s="56"/>
      <c r="IM194" s="56"/>
      <c r="IN194" s="56"/>
      <c r="IO194" s="56"/>
      <c r="IP194" s="56"/>
      <c r="IQ194" s="56"/>
      <c r="IR194" s="56"/>
      <c r="IS194" s="56"/>
      <c r="IT194" s="56"/>
      <c r="IU194" s="56"/>
      <c r="IV194" s="56"/>
      <c r="IW194" s="56"/>
      <c r="IX194" s="56"/>
      <c r="IY194" s="56"/>
      <c r="IZ194" s="56"/>
      <c r="JA194" s="56"/>
      <c r="JB194" s="56"/>
      <c r="JC194" s="56"/>
      <c r="JD194" s="56"/>
      <c r="JE194" s="56"/>
      <c r="JF194" s="56"/>
      <c r="JG194" s="56"/>
      <c r="JH194" s="56"/>
      <c r="JI194" s="56"/>
      <c r="JJ194" s="56"/>
      <c r="JK194" s="56"/>
      <c r="JL194" s="56"/>
      <c r="JM194" s="56"/>
      <c r="JN194" s="56"/>
      <c r="JO194" s="56"/>
      <c r="JP194" s="52"/>
      <c r="JQ194" s="52"/>
      <c r="JR194" s="52"/>
      <c r="JS194" s="52"/>
      <c r="JT194" s="52"/>
      <c r="JU194" s="52"/>
      <c r="JV194" s="52"/>
      <c r="JW194" s="52"/>
      <c r="JX194" s="52"/>
      <c r="JY194" s="52"/>
      <c r="JZ194" s="52"/>
      <c r="KA194" s="52"/>
      <c r="KB194" s="52"/>
      <c r="KC194" s="52"/>
      <c r="KD194" s="52"/>
      <c r="KE194" s="52"/>
      <c r="KF194" s="52"/>
      <c r="KG194" s="52"/>
      <c r="KH194" s="52"/>
      <c r="KI194" s="52"/>
      <c r="KJ194" s="52"/>
      <c r="KK194" s="52"/>
      <c r="KL194" s="52"/>
      <c r="KM194" s="52"/>
      <c r="KN194" s="52"/>
      <c r="KO194" s="52"/>
      <c r="KP194" s="52"/>
      <c r="KQ194" s="17"/>
      <c r="KR194" s="17"/>
      <c r="KS194" s="17"/>
      <c r="KT194" s="17"/>
      <c r="KU194" s="17"/>
      <c r="KV194" s="17"/>
      <c r="KW194" s="52"/>
      <c r="KX194" s="52"/>
      <c r="KY194" s="52"/>
      <c r="KZ194" s="52"/>
      <c r="LA194" s="52"/>
      <c r="LB194" s="52"/>
      <c r="LC194" s="52"/>
      <c r="LD194" s="52"/>
      <c r="LE194" s="52"/>
      <c r="LF194" s="52"/>
      <c r="LG194" s="52"/>
      <c r="LH194" s="52"/>
      <c r="LI194" s="52"/>
      <c r="LJ194" s="52"/>
      <c r="LK194" s="52"/>
      <c r="LL194" s="52"/>
      <c r="LM194" s="17"/>
      <c r="LN194" s="17"/>
      <c r="LO194" s="17"/>
      <c r="LP194" s="17"/>
      <c r="LQ194" s="17"/>
      <c r="LR194" s="17"/>
      <c r="LS194" s="69"/>
      <c r="LU194" s="38"/>
      <c r="LV194" s="38"/>
      <c r="LW194" s="38"/>
      <c r="LX194" s="38"/>
      <c r="LY194" s="38"/>
      <c r="LZ194" s="38"/>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c r="NQ194" s="38"/>
      <c r="NR194" s="38"/>
      <c r="NS194" s="38"/>
      <c r="NT194" s="38"/>
      <c r="NU194" s="38"/>
      <c r="NV194" s="38"/>
      <c r="NW194" s="38"/>
      <c r="NX194" s="38"/>
      <c r="NY194" s="38"/>
      <c r="NZ194" s="38"/>
      <c r="OA194" s="38"/>
      <c r="OB194" s="38"/>
      <c r="OC194" s="38"/>
      <c r="OD194" s="38"/>
      <c r="OE194" s="38"/>
      <c r="OF194" s="38"/>
      <c r="OG194" s="38"/>
      <c r="OH194" s="38"/>
      <c r="OI194" s="38"/>
      <c r="OJ194" s="38"/>
      <c r="OK194" s="38"/>
      <c r="OL194" s="38"/>
      <c r="OM194" s="38"/>
      <c r="ON194" s="38"/>
      <c r="OO194" s="38"/>
      <c r="OP194" s="38"/>
      <c r="OQ194" s="38"/>
      <c r="OR194" s="38"/>
      <c r="OS194" s="38"/>
      <c r="OT194" s="38"/>
      <c r="OU194" s="38"/>
      <c r="OV194" s="38"/>
      <c r="OW194" s="38"/>
      <c r="OX194" s="38"/>
      <c r="OY194" s="38"/>
      <c r="OZ194" s="38"/>
      <c r="PA194" s="38"/>
      <c r="PB194" s="38"/>
      <c r="PC194" s="38"/>
      <c r="PD194" s="38"/>
      <c r="PE194" s="38"/>
      <c r="PF194" s="38"/>
      <c r="PG194" s="38"/>
      <c r="PH194" s="38"/>
      <c r="PI194" s="38"/>
      <c r="PJ194" s="38"/>
      <c r="PK194" s="38"/>
      <c r="PL194" s="38"/>
      <c r="PM194" s="38"/>
    </row>
    <row r="195" spans="1:429" s="68" customFormat="1" x14ac:dyDescent="0.25">
      <c r="A195" s="207"/>
      <c r="B195" s="1"/>
      <c r="C195" s="72"/>
      <c r="D195" s="51"/>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52"/>
      <c r="AC195" s="52"/>
      <c r="AD195" s="52"/>
      <c r="AE195" s="52"/>
      <c r="AF195" s="52"/>
      <c r="AG195" s="52"/>
      <c r="AH195" s="52"/>
      <c r="AI195" s="53"/>
      <c r="AJ195" s="52"/>
      <c r="AK195" s="52"/>
      <c r="AL195" s="52"/>
      <c r="AM195" s="52"/>
      <c r="AN195" s="52"/>
      <c r="AO195" s="52"/>
      <c r="AP195" s="52"/>
      <c r="AQ195" s="52"/>
      <c r="AR195" s="52"/>
      <c r="AS195" s="52"/>
      <c r="AT195" s="52"/>
      <c r="AU195" s="52"/>
      <c r="AV195" s="53"/>
      <c r="AW195" s="56"/>
      <c r="AX195" s="56"/>
      <c r="AY195" s="56"/>
      <c r="AZ195" s="56"/>
      <c r="BA195" s="56"/>
      <c r="BB195" s="56"/>
      <c r="BC195" s="56"/>
      <c r="BD195" s="56"/>
      <c r="BE195" s="56"/>
      <c r="BF195" s="56"/>
      <c r="BG195" s="57"/>
      <c r="BH195" s="58"/>
      <c r="BI195" s="58"/>
      <c r="BJ195" s="58"/>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58"/>
      <c r="FG195" s="58"/>
      <c r="FH195" s="58"/>
      <c r="FI195" s="58"/>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c r="IJ195" s="56"/>
      <c r="IK195" s="56"/>
      <c r="IL195" s="56"/>
      <c r="IM195" s="56"/>
      <c r="IN195" s="56"/>
      <c r="IO195" s="56"/>
      <c r="IP195" s="56"/>
      <c r="IQ195" s="56"/>
      <c r="IR195" s="56"/>
      <c r="IS195" s="56"/>
      <c r="IT195" s="56"/>
      <c r="IU195" s="56"/>
      <c r="IV195" s="56"/>
      <c r="IW195" s="56"/>
      <c r="IX195" s="56"/>
      <c r="IY195" s="56"/>
      <c r="IZ195" s="56"/>
      <c r="JA195" s="56"/>
      <c r="JB195" s="56"/>
      <c r="JC195" s="56"/>
      <c r="JD195" s="56"/>
      <c r="JE195" s="56"/>
      <c r="JF195" s="56"/>
      <c r="JG195" s="56"/>
      <c r="JH195" s="56"/>
      <c r="JI195" s="56"/>
      <c r="JJ195" s="56"/>
      <c r="JK195" s="56"/>
      <c r="JL195" s="56"/>
      <c r="JM195" s="56"/>
      <c r="JN195" s="56"/>
      <c r="JO195" s="56"/>
      <c r="JP195" s="52"/>
      <c r="JQ195" s="52"/>
      <c r="JR195" s="52"/>
      <c r="JS195" s="52"/>
      <c r="JT195" s="52"/>
      <c r="JU195" s="52"/>
      <c r="JV195" s="52"/>
      <c r="JW195" s="52"/>
      <c r="JX195" s="52"/>
      <c r="JY195" s="52"/>
      <c r="JZ195" s="52"/>
      <c r="KA195" s="52"/>
      <c r="KB195" s="52"/>
      <c r="KC195" s="52"/>
      <c r="KD195" s="52"/>
      <c r="KE195" s="52"/>
      <c r="KF195" s="52"/>
      <c r="KG195" s="52"/>
      <c r="KH195" s="52"/>
      <c r="KI195" s="52"/>
      <c r="KJ195" s="52"/>
      <c r="KK195" s="52"/>
      <c r="KL195" s="52"/>
      <c r="KM195" s="52"/>
      <c r="KN195" s="52"/>
      <c r="KO195" s="52"/>
      <c r="KP195" s="52"/>
      <c r="KQ195" s="17"/>
      <c r="KR195" s="17"/>
      <c r="KS195" s="17"/>
      <c r="KT195" s="17"/>
      <c r="KU195" s="17"/>
      <c r="KV195" s="17"/>
      <c r="KW195" s="52"/>
      <c r="KX195" s="52"/>
      <c r="KY195" s="52"/>
      <c r="KZ195" s="52"/>
      <c r="LA195" s="52"/>
      <c r="LB195" s="52"/>
      <c r="LC195" s="52"/>
      <c r="LD195" s="52"/>
      <c r="LE195" s="52"/>
      <c r="LF195" s="52"/>
      <c r="LG195" s="52"/>
      <c r="LH195" s="52"/>
      <c r="LI195" s="52"/>
      <c r="LJ195" s="52"/>
      <c r="LK195" s="52"/>
      <c r="LL195" s="52"/>
      <c r="LM195" s="17"/>
      <c r="LN195" s="17"/>
      <c r="LO195" s="17"/>
      <c r="LP195" s="17"/>
      <c r="LQ195" s="17"/>
      <c r="LR195" s="17"/>
      <c r="LS195" s="69"/>
      <c r="LU195" s="38"/>
      <c r="LV195" s="38"/>
      <c r="LW195" s="38"/>
      <c r="LX195" s="38"/>
      <c r="LY195" s="38"/>
      <c r="LZ195" s="38"/>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c r="NQ195" s="38"/>
      <c r="NR195" s="38"/>
      <c r="NS195" s="38"/>
      <c r="NT195" s="38"/>
      <c r="NU195" s="38"/>
      <c r="NV195" s="38"/>
      <c r="NW195" s="38"/>
      <c r="NX195" s="38"/>
      <c r="NY195" s="38"/>
      <c r="NZ195" s="38"/>
      <c r="OA195" s="38"/>
      <c r="OB195" s="38"/>
      <c r="OC195" s="38"/>
      <c r="OD195" s="38"/>
      <c r="OE195" s="38"/>
      <c r="OF195" s="38"/>
      <c r="OG195" s="38"/>
      <c r="OH195" s="38"/>
      <c r="OI195" s="38"/>
      <c r="OJ195" s="38"/>
      <c r="OK195" s="38"/>
      <c r="OL195" s="38"/>
      <c r="OM195" s="38"/>
      <c r="ON195" s="38"/>
      <c r="OO195" s="38"/>
      <c r="OP195" s="38"/>
      <c r="OQ195" s="38"/>
      <c r="OR195" s="38"/>
      <c r="OS195" s="38"/>
      <c r="OT195" s="38"/>
      <c r="OU195" s="38"/>
      <c r="OV195" s="38"/>
      <c r="OW195" s="38"/>
      <c r="OX195" s="38"/>
      <c r="OY195" s="38"/>
      <c r="OZ195" s="38"/>
      <c r="PA195" s="38"/>
      <c r="PB195" s="38"/>
      <c r="PC195" s="38"/>
      <c r="PD195" s="38"/>
      <c r="PE195" s="38"/>
      <c r="PF195" s="38"/>
      <c r="PG195" s="38"/>
      <c r="PH195" s="38"/>
      <c r="PI195" s="38"/>
      <c r="PJ195" s="38"/>
      <c r="PK195" s="38"/>
      <c r="PL195" s="38"/>
      <c r="PM195" s="38"/>
    </row>
    <row r="196" spans="1:429" s="68" customFormat="1" x14ac:dyDescent="0.25">
      <c r="A196" s="207"/>
      <c r="B196" s="1"/>
      <c r="C196" s="72"/>
      <c r="D196" s="51"/>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52"/>
      <c r="AC196" s="52"/>
      <c r="AD196" s="52"/>
      <c r="AE196" s="52"/>
      <c r="AF196" s="52"/>
      <c r="AG196" s="52"/>
      <c r="AH196" s="52"/>
      <c r="AI196" s="53"/>
      <c r="AJ196" s="52"/>
      <c r="AK196" s="52"/>
      <c r="AL196" s="52"/>
      <c r="AM196" s="52"/>
      <c r="AN196" s="52"/>
      <c r="AO196" s="52"/>
      <c r="AP196" s="52"/>
      <c r="AQ196" s="52"/>
      <c r="AR196" s="52"/>
      <c r="AS196" s="52"/>
      <c r="AT196" s="52"/>
      <c r="AU196" s="52"/>
      <c r="AV196" s="53"/>
      <c r="AW196" s="56"/>
      <c r="AX196" s="56"/>
      <c r="AY196" s="56"/>
      <c r="AZ196" s="56"/>
      <c r="BA196" s="56"/>
      <c r="BB196" s="56"/>
      <c r="BC196" s="56"/>
      <c r="BD196" s="56"/>
      <c r="BE196" s="56"/>
      <c r="BF196" s="56"/>
      <c r="BG196" s="57"/>
      <c r="BH196" s="58"/>
      <c r="BI196" s="58"/>
      <c r="BJ196" s="58"/>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58"/>
      <c r="FG196" s="58"/>
      <c r="FH196" s="58"/>
      <c r="FI196" s="58"/>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c r="IK196" s="56"/>
      <c r="IL196" s="56"/>
      <c r="IM196" s="56"/>
      <c r="IN196" s="56"/>
      <c r="IO196" s="56"/>
      <c r="IP196" s="56"/>
      <c r="IQ196" s="56"/>
      <c r="IR196" s="56"/>
      <c r="IS196" s="56"/>
      <c r="IT196" s="56"/>
      <c r="IU196" s="56"/>
      <c r="IV196" s="56"/>
      <c r="IW196" s="56"/>
      <c r="IX196" s="56"/>
      <c r="IY196" s="56"/>
      <c r="IZ196" s="56"/>
      <c r="JA196" s="56"/>
      <c r="JB196" s="56"/>
      <c r="JC196" s="56"/>
      <c r="JD196" s="56"/>
      <c r="JE196" s="56"/>
      <c r="JF196" s="56"/>
      <c r="JG196" s="56"/>
      <c r="JH196" s="56"/>
      <c r="JI196" s="56"/>
      <c r="JJ196" s="56"/>
      <c r="JK196" s="56"/>
      <c r="JL196" s="56"/>
      <c r="JM196" s="56"/>
      <c r="JN196" s="56"/>
      <c r="JO196" s="56"/>
      <c r="JP196" s="52"/>
      <c r="JQ196" s="52"/>
      <c r="JR196" s="52"/>
      <c r="JS196" s="52"/>
      <c r="JT196" s="52"/>
      <c r="JU196" s="52"/>
      <c r="JV196" s="52"/>
      <c r="JW196" s="52"/>
      <c r="JX196" s="52"/>
      <c r="JY196" s="52"/>
      <c r="JZ196" s="52"/>
      <c r="KA196" s="52"/>
      <c r="KB196" s="52"/>
      <c r="KC196" s="52"/>
      <c r="KD196" s="52"/>
      <c r="KE196" s="52"/>
      <c r="KF196" s="52"/>
      <c r="KG196" s="52"/>
      <c r="KH196" s="52"/>
      <c r="KI196" s="52"/>
      <c r="KJ196" s="52"/>
      <c r="KK196" s="52"/>
      <c r="KL196" s="52"/>
      <c r="KM196" s="52"/>
      <c r="KN196" s="52"/>
      <c r="KO196" s="52"/>
      <c r="KP196" s="52"/>
      <c r="KQ196" s="17"/>
      <c r="KR196" s="17"/>
      <c r="KS196" s="17"/>
      <c r="KT196" s="17"/>
      <c r="KU196" s="17"/>
      <c r="KV196" s="17"/>
      <c r="KW196" s="52"/>
      <c r="KX196" s="52"/>
      <c r="KY196" s="52"/>
      <c r="KZ196" s="52"/>
      <c r="LA196" s="52"/>
      <c r="LB196" s="52"/>
      <c r="LC196" s="52"/>
      <c r="LD196" s="52"/>
      <c r="LE196" s="52"/>
      <c r="LF196" s="52"/>
      <c r="LG196" s="52"/>
      <c r="LH196" s="52"/>
      <c r="LI196" s="52"/>
      <c r="LJ196" s="52"/>
      <c r="LK196" s="52"/>
      <c r="LL196" s="52"/>
      <c r="LM196" s="17"/>
      <c r="LN196" s="17"/>
      <c r="LO196" s="17"/>
      <c r="LP196" s="17"/>
      <c r="LQ196" s="17"/>
      <c r="LR196" s="17"/>
      <c r="LS196" s="69"/>
      <c r="LU196" s="38"/>
      <c r="LV196" s="38"/>
      <c r="LW196" s="38"/>
      <c r="LX196" s="38"/>
      <c r="LY196" s="38"/>
      <c r="LZ196" s="38"/>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c r="NQ196" s="38"/>
      <c r="NR196" s="38"/>
      <c r="NS196" s="38"/>
      <c r="NT196" s="38"/>
      <c r="NU196" s="38"/>
      <c r="NV196" s="38"/>
      <c r="NW196" s="38"/>
      <c r="NX196" s="38"/>
      <c r="NY196" s="38"/>
      <c r="NZ196" s="38"/>
      <c r="OA196" s="38"/>
      <c r="OB196" s="38"/>
      <c r="OC196" s="38"/>
      <c r="OD196" s="38"/>
      <c r="OE196" s="38"/>
      <c r="OF196" s="38"/>
      <c r="OG196" s="38"/>
      <c r="OH196" s="38"/>
      <c r="OI196" s="38"/>
      <c r="OJ196" s="38"/>
      <c r="OK196" s="38"/>
      <c r="OL196" s="38"/>
      <c r="OM196" s="38"/>
      <c r="ON196" s="38"/>
      <c r="OO196" s="38"/>
      <c r="OP196" s="38"/>
      <c r="OQ196" s="38"/>
      <c r="OR196" s="38"/>
      <c r="OS196" s="38"/>
      <c r="OT196" s="38"/>
      <c r="OU196" s="38"/>
      <c r="OV196" s="38"/>
      <c r="OW196" s="38"/>
      <c r="OX196" s="38"/>
      <c r="OY196" s="38"/>
      <c r="OZ196" s="38"/>
      <c r="PA196" s="38"/>
      <c r="PB196" s="38"/>
      <c r="PC196" s="38"/>
      <c r="PD196" s="38"/>
      <c r="PE196" s="38"/>
      <c r="PF196" s="38"/>
      <c r="PG196" s="38"/>
      <c r="PH196" s="38"/>
      <c r="PI196" s="38"/>
      <c r="PJ196" s="38"/>
      <c r="PK196" s="38"/>
      <c r="PL196" s="38"/>
      <c r="PM196" s="38"/>
    </row>
    <row r="197" spans="1:429" s="68" customFormat="1" x14ac:dyDescent="0.25">
      <c r="A197" s="207"/>
      <c r="B197" s="1"/>
      <c r="C197" s="72"/>
      <c r="D197" s="51"/>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52"/>
      <c r="AC197" s="52"/>
      <c r="AD197" s="52"/>
      <c r="AE197" s="52"/>
      <c r="AF197" s="52"/>
      <c r="AG197" s="52"/>
      <c r="AH197" s="52"/>
      <c r="AI197" s="53"/>
      <c r="AJ197" s="52"/>
      <c r="AK197" s="52"/>
      <c r="AL197" s="52"/>
      <c r="AM197" s="52"/>
      <c r="AN197" s="52"/>
      <c r="AO197" s="52"/>
      <c r="AP197" s="52"/>
      <c r="AQ197" s="52"/>
      <c r="AR197" s="52"/>
      <c r="AS197" s="52"/>
      <c r="AT197" s="52"/>
      <c r="AU197" s="52"/>
      <c r="AV197" s="53"/>
      <c r="AW197" s="56"/>
      <c r="AX197" s="56"/>
      <c r="AY197" s="56"/>
      <c r="AZ197" s="56"/>
      <c r="BA197" s="56"/>
      <c r="BB197" s="56"/>
      <c r="BC197" s="56"/>
      <c r="BD197" s="56"/>
      <c r="BE197" s="56"/>
      <c r="BF197" s="56"/>
      <c r="BG197" s="57"/>
      <c r="BH197" s="58"/>
      <c r="BI197" s="58"/>
      <c r="BJ197" s="58"/>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58"/>
      <c r="FG197" s="58"/>
      <c r="FH197" s="58"/>
      <c r="FI197" s="58"/>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c r="IJ197" s="56"/>
      <c r="IK197" s="56"/>
      <c r="IL197" s="56"/>
      <c r="IM197" s="56"/>
      <c r="IN197" s="56"/>
      <c r="IO197" s="56"/>
      <c r="IP197" s="56"/>
      <c r="IQ197" s="56"/>
      <c r="IR197" s="56"/>
      <c r="IS197" s="56"/>
      <c r="IT197" s="56"/>
      <c r="IU197" s="56"/>
      <c r="IV197" s="56"/>
      <c r="IW197" s="56"/>
      <c r="IX197" s="56"/>
      <c r="IY197" s="56"/>
      <c r="IZ197" s="56"/>
      <c r="JA197" s="56"/>
      <c r="JB197" s="56"/>
      <c r="JC197" s="56"/>
      <c r="JD197" s="56"/>
      <c r="JE197" s="56"/>
      <c r="JF197" s="56"/>
      <c r="JG197" s="56"/>
      <c r="JH197" s="56"/>
      <c r="JI197" s="56"/>
      <c r="JJ197" s="56"/>
      <c r="JK197" s="56"/>
      <c r="JL197" s="56"/>
      <c r="JM197" s="56"/>
      <c r="JN197" s="56"/>
      <c r="JO197" s="56"/>
      <c r="JP197" s="52"/>
      <c r="JQ197" s="52"/>
      <c r="JR197" s="52"/>
      <c r="JS197" s="52"/>
      <c r="JT197" s="52"/>
      <c r="JU197" s="52"/>
      <c r="JV197" s="52"/>
      <c r="JW197" s="52"/>
      <c r="JX197" s="52"/>
      <c r="JY197" s="52"/>
      <c r="JZ197" s="52"/>
      <c r="KA197" s="52"/>
      <c r="KB197" s="52"/>
      <c r="KC197" s="52"/>
      <c r="KD197" s="52"/>
      <c r="KE197" s="52"/>
      <c r="KF197" s="52"/>
      <c r="KG197" s="52"/>
      <c r="KH197" s="52"/>
      <c r="KI197" s="52"/>
      <c r="KJ197" s="52"/>
      <c r="KK197" s="52"/>
      <c r="KL197" s="52"/>
      <c r="KM197" s="52"/>
      <c r="KN197" s="52"/>
      <c r="KO197" s="52"/>
      <c r="KP197" s="52"/>
      <c r="KQ197" s="17"/>
      <c r="KR197" s="17"/>
      <c r="KS197" s="17"/>
      <c r="KT197" s="17"/>
      <c r="KU197" s="17"/>
      <c r="KV197" s="17"/>
      <c r="KW197" s="52"/>
      <c r="KX197" s="52"/>
      <c r="KY197" s="52"/>
      <c r="KZ197" s="52"/>
      <c r="LA197" s="52"/>
      <c r="LB197" s="52"/>
      <c r="LC197" s="52"/>
      <c r="LD197" s="52"/>
      <c r="LE197" s="52"/>
      <c r="LF197" s="52"/>
      <c r="LG197" s="52"/>
      <c r="LH197" s="52"/>
      <c r="LI197" s="52"/>
      <c r="LJ197" s="52"/>
      <c r="LK197" s="52"/>
      <c r="LL197" s="52"/>
      <c r="LM197" s="17"/>
      <c r="LN197" s="17"/>
      <c r="LO197" s="17"/>
      <c r="LP197" s="17"/>
      <c r="LQ197" s="17"/>
      <c r="LR197" s="17"/>
      <c r="LS197" s="69"/>
      <c r="LU197" s="38"/>
      <c r="LV197" s="38"/>
      <c r="LW197" s="38"/>
      <c r="LX197" s="38"/>
      <c r="LY197" s="38"/>
      <c r="LZ197" s="38"/>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c r="NQ197" s="38"/>
      <c r="NR197" s="38"/>
      <c r="NS197" s="38"/>
      <c r="NT197" s="38"/>
      <c r="NU197" s="38"/>
      <c r="NV197" s="38"/>
      <c r="NW197" s="38"/>
      <c r="NX197" s="38"/>
      <c r="NY197" s="38"/>
      <c r="NZ197" s="38"/>
      <c r="OA197" s="38"/>
      <c r="OB197" s="38"/>
      <c r="OC197" s="38"/>
      <c r="OD197" s="38"/>
      <c r="OE197" s="38"/>
      <c r="OF197" s="38"/>
      <c r="OG197" s="38"/>
      <c r="OH197" s="38"/>
      <c r="OI197" s="38"/>
      <c r="OJ197" s="38"/>
      <c r="OK197" s="38"/>
      <c r="OL197" s="38"/>
      <c r="OM197" s="38"/>
      <c r="ON197" s="38"/>
      <c r="OO197" s="38"/>
      <c r="OP197" s="38"/>
      <c r="OQ197" s="38"/>
      <c r="OR197" s="38"/>
      <c r="OS197" s="38"/>
      <c r="OT197" s="38"/>
      <c r="OU197" s="38"/>
      <c r="OV197" s="38"/>
      <c r="OW197" s="38"/>
      <c r="OX197" s="38"/>
      <c r="OY197" s="38"/>
      <c r="OZ197" s="38"/>
      <c r="PA197" s="38"/>
      <c r="PB197" s="38"/>
      <c r="PC197" s="38"/>
      <c r="PD197" s="38"/>
      <c r="PE197" s="38"/>
      <c r="PF197" s="38"/>
      <c r="PG197" s="38"/>
      <c r="PH197" s="38"/>
      <c r="PI197" s="38"/>
      <c r="PJ197" s="38"/>
      <c r="PK197" s="38"/>
      <c r="PL197" s="38"/>
      <c r="PM197" s="38"/>
    </row>
    <row r="198" spans="1:429" s="68" customFormat="1" x14ac:dyDescent="0.25">
      <c r="A198" s="207"/>
      <c r="B198" s="1"/>
      <c r="C198" s="72"/>
      <c r="D198" s="51"/>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52"/>
      <c r="AC198" s="52"/>
      <c r="AD198" s="52"/>
      <c r="AE198" s="52"/>
      <c r="AF198" s="52"/>
      <c r="AG198" s="52"/>
      <c r="AH198" s="52"/>
      <c r="AI198" s="53"/>
      <c r="AJ198" s="52"/>
      <c r="AK198" s="52"/>
      <c r="AL198" s="52"/>
      <c r="AM198" s="52"/>
      <c r="AN198" s="52"/>
      <c r="AO198" s="52"/>
      <c r="AP198" s="52"/>
      <c r="AQ198" s="52"/>
      <c r="AR198" s="52"/>
      <c r="AS198" s="52"/>
      <c r="AT198" s="52"/>
      <c r="AU198" s="52"/>
      <c r="AV198" s="53"/>
      <c r="AW198" s="56"/>
      <c r="AX198" s="56"/>
      <c r="AY198" s="56"/>
      <c r="AZ198" s="56"/>
      <c r="BA198" s="56"/>
      <c r="BB198" s="56"/>
      <c r="BC198" s="56"/>
      <c r="BD198" s="56"/>
      <c r="BE198" s="56"/>
      <c r="BF198" s="56"/>
      <c r="BG198" s="57"/>
      <c r="BH198" s="58"/>
      <c r="BI198" s="58"/>
      <c r="BJ198" s="58"/>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58"/>
      <c r="FG198" s="58"/>
      <c r="FH198" s="58"/>
      <c r="FI198" s="58"/>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c r="IJ198" s="56"/>
      <c r="IK198" s="56"/>
      <c r="IL198" s="56"/>
      <c r="IM198" s="56"/>
      <c r="IN198" s="56"/>
      <c r="IO198" s="56"/>
      <c r="IP198" s="56"/>
      <c r="IQ198" s="56"/>
      <c r="IR198" s="56"/>
      <c r="IS198" s="56"/>
      <c r="IT198" s="56"/>
      <c r="IU198" s="56"/>
      <c r="IV198" s="56"/>
      <c r="IW198" s="56"/>
      <c r="IX198" s="56"/>
      <c r="IY198" s="56"/>
      <c r="IZ198" s="56"/>
      <c r="JA198" s="56"/>
      <c r="JB198" s="56"/>
      <c r="JC198" s="56"/>
      <c r="JD198" s="56"/>
      <c r="JE198" s="56"/>
      <c r="JF198" s="56"/>
      <c r="JG198" s="56"/>
      <c r="JH198" s="56"/>
      <c r="JI198" s="56"/>
      <c r="JJ198" s="56"/>
      <c r="JK198" s="56"/>
      <c r="JL198" s="56"/>
      <c r="JM198" s="56"/>
      <c r="JN198" s="56"/>
      <c r="JO198" s="56"/>
      <c r="JP198" s="52"/>
      <c r="JQ198" s="52"/>
      <c r="JR198" s="52"/>
      <c r="JS198" s="52"/>
      <c r="JT198" s="52"/>
      <c r="JU198" s="52"/>
      <c r="JV198" s="52"/>
      <c r="JW198" s="52"/>
      <c r="JX198" s="52"/>
      <c r="JY198" s="52"/>
      <c r="JZ198" s="52"/>
      <c r="KA198" s="52"/>
      <c r="KB198" s="52"/>
      <c r="KC198" s="52"/>
      <c r="KD198" s="52"/>
      <c r="KE198" s="52"/>
      <c r="KF198" s="52"/>
      <c r="KG198" s="52"/>
      <c r="KH198" s="52"/>
      <c r="KI198" s="52"/>
      <c r="KJ198" s="52"/>
      <c r="KK198" s="52"/>
      <c r="KL198" s="52"/>
      <c r="KM198" s="52"/>
      <c r="KN198" s="52"/>
      <c r="KO198" s="52"/>
      <c r="KP198" s="52"/>
      <c r="KQ198" s="17"/>
      <c r="KR198" s="17"/>
      <c r="KS198" s="17"/>
      <c r="KT198" s="17"/>
      <c r="KU198" s="17"/>
      <c r="KV198" s="17"/>
      <c r="KW198" s="52"/>
      <c r="KX198" s="52"/>
      <c r="KY198" s="52"/>
      <c r="KZ198" s="52"/>
      <c r="LA198" s="52"/>
      <c r="LB198" s="52"/>
      <c r="LC198" s="52"/>
      <c r="LD198" s="52"/>
      <c r="LE198" s="52"/>
      <c r="LF198" s="52"/>
      <c r="LG198" s="52"/>
      <c r="LH198" s="52"/>
      <c r="LI198" s="52"/>
      <c r="LJ198" s="52"/>
      <c r="LK198" s="52"/>
      <c r="LL198" s="52"/>
      <c r="LM198" s="17"/>
      <c r="LN198" s="17"/>
      <c r="LO198" s="17"/>
      <c r="LP198" s="17"/>
      <c r="LQ198" s="17"/>
      <c r="LR198" s="17"/>
      <c r="LS198" s="69"/>
      <c r="LU198" s="38"/>
      <c r="LV198" s="38"/>
      <c r="LW198" s="38"/>
      <c r="LX198" s="38"/>
      <c r="LY198" s="38"/>
      <c r="LZ198" s="38"/>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c r="NQ198" s="38"/>
      <c r="NR198" s="38"/>
      <c r="NS198" s="38"/>
      <c r="NT198" s="38"/>
      <c r="NU198" s="38"/>
      <c r="NV198" s="38"/>
      <c r="NW198" s="38"/>
      <c r="NX198" s="38"/>
      <c r="NY198" s="38"/>
      <c r="NZ198" s="38"/>
      <c r="OA198" s="38"/>
      <c r="OB198" s="38"/>
      <c r="OC198" s="38"/>
      <c r="OD198" s="38"/>
      <c r="OE198" s="38"/>
      <c r="OF198" s="38"/>
      <c r="OG198" s="38"/>
      <c r="OH198" s="38"/>
      <c r="OI198" s="38"/>
      <c r="OJ198" s="38"/>
      <c r="OK198" s="38"/>
      <c r="OL198" s="38"/>
      <c r="OM198" s="38"/>
      <c r="ON198" s="38"/>
      <c r="OO198" s="38"/>
      <c r="OP198" s="38"/>
      <c r="OQ198" s="38"/>
      <c r="OR198" s="38"/>
      <c r="OS198" s="38"/>
      <c r="OT198" s="38"/>
      <c r="OU198" s="38"/>
      <c r="OV198" s="38"/>
      <c r="OW198" s="38"/>
      <c r="OX198" s="38"/>
      <c r="OY198" s="38"/>
      <c r="OZ198" s="38"/>
      <c r="PA198" s="38"/>
      <c r="PB198" s="38"/>
      <c r="PC198" s="38"/>
      <c r="PD198" s="38"/>
      <c r="PE198" s="38"/>
      <c r="PF198" s="38"/>
      <c r="PG198" s="38"/>
      <c r="PH198" s="38"/>
      <c r="PI198" s="38"/>
      <c r="PJ198" s="38"/>
      <c r="PK198" s="38"/>
      <c r="PL198" s="38"/>
      <c r="PM198" s="38"/>
    </row>
    <row r="199" spans="1:429" s="68" customFormat="1" x14ac:dyDescent="0.25">
      <c r="A199" s="207"/>
      <c r="B199" s="1"/>
      <c r="C199" s="72"/>
      <c r="D199" s="51"/>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52"/>
      <c r="AC199" s="52"/>
      <c r="AD199" s="52"/>
      <c r="AE199" s="52"/>
      <c r="AF199" s="52"/>
      <c r="AG199" s="52"/>
      <c r="AH199" s="52"/>
      <c r="AI199" s="53"/>
      <c r="AJ199" s="52"/>
      <c r="AK199" s="52"/>
      <c r="AL199" s="52"/>
      <c r="AM199" s="52"/>
      <c r="AN199" s="52"/>
      <c r="AO199" s="52"/>
      <c r="AP199" s="52"/>
      <c r="AQ199" s="52"/>
      <c r="AR199" s="52"/>
      <c r="AS199" s="52"/>
      <c r="AT199" s="52"/>
      <c r="AU199" s="52"/>
      <c r="AV199" s="53"/>
      <c r="AW199" s="56"/>
      <c r="AX199" s="56"/>
      <c r="AY199" s="56"/>
      <c r="AZ199" s="56"/>
      <c r="BA199" s="56"/>
      <c r="BB199" s="56"/>
      <c r="BC199" s="56"/>
      <c r="BD199" s="56"/>
      <c r="BE199" s="56"/>
      <c r="BF199" s="56"/>
      <c r="BG199" s="57"/>
      <c r="BH199" s="58"/>
      <c r="BI199" s="58"/>
      <c r="BJ199" s="58"/>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58"/>
      <c r="FG199" s="58"/>
      <c r="FH199" s="58"/>
      <c r="FI199" s="58"/>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c r="IK199" s="56"/>
      <c r="IL199" s="56"/>
      <c r="IM199" s="56"/>
      <c r="IN199" s="56"/>
      <c r="IO199" s="56"/>
      <c r="IP199" s="56"/>
      <c r="IQ199" s="56"/>
      <c r="IR199" s="56"/>
      <c r="IS199" s="56"/>
      <c r="IT199" s="56"/>
      <c r="IU199" s="56"/>
      <c r="IV199" s="56"/>
      <c r="IW199" s="56"/>
      <c r="IX199" s="56"/>
      <c r="IY199" s="56"/>
      <c r="IZ199" s="56"/>
      <c r="JA199" s="56"/>
      <c r="JB199" s="56"/>
      <c r="JC199" s="56"/>
      <c r="JD199" s="56"/>
      <c r="JE199" s="56"/>
      <c r="JF199" s="56"/>
      <c r="JG199" s="56"/>
      <c r="JH199" s="56"/>
      <c r="JI199" s="56"/>
      <c r="JJ199" s="56"/>
      <c r="JK199" s="56"/>
      <c r="JL199" s="56"/>
      <c r="JM199" s="56"/>
      <c r="JN199" s="56"/>
      <c r="JO199" s="56"/>
      <c r="JP199" s="52"/>
      <c r="JQ199" s="52"/>
      <c r="JR199" s="52"/>
      <c r="JS199" s="52"/>
      <c r="JT199" s="52"/>
      <c r="JU199" s="52"/>
      <c r="JV199" s="52"/>
      <c r="JW199" s="52"/>
      <c r="JX199" s="52"/>
      <c r="JY199" s="52"/>
      <c r="JZ199" s="52"/>
      <c r="KA199" s="52"/>
      <c r="KB199" s="52"/>
      <c r="KC199" s="52"/>
      <c r="KD199" s="52"/>
      <c r="KE199" s="52"/>
      <c r="KF199" s="52"/>
      <c r="KG199" s="52"/>
      <c r="KH199" s="52"/>
      <c r="KI199" s="52"/>
      <c r="KJ199" s="52"/>
      <c r="KK199" s="52"/>
      <c r="KL199" s="52"/>
      <c r="KM199" s="52"/>
      <c r="KN199" s="52"/>
      <c r="KO199" s="52"/>
      <c r="KP199" s="52"/>
      <c r="KQ199" s="17"/>
      <c r="KR199" s="17"/>
      <c r="KS199" s="17"/>
      <c r="KT199" s="17"/>
      <c r="KU199" s="17"/>
      <c r="KV199" s="17"/>
      <c r="KW199" s="52"/>
      <c r="KX199" s="52"/>
      <c r="KY199" s="52"/>
      <c r="KZ199" s="52"/>
      <c r="LA199" s="52"/>
      <c r="LB199" s="52"/>
      <c r="LC199" s="52"/>
      <c r="LD199" s="52"/>
      <c r="LE199" s="52"/>
      <c r="LF199" s="52"/>
      <c r="LG199" s="52"/>
      <c r="LH199" s="52"/>
      <c r="LI199" s="52"/>
      <c r="LJ199" s="52"/>
      <c r="LK199" s="52"/>
      <c r="LL199" s="52"/>
      <c r="LM199" s="17"/>
      <c r="LN199" s="17"/>
      <c r="LO199" s="17"/>
      <c r="LP199" s="17"/>
      <c r="LQ199" s="17"/>
      <c r="LR199" s="17"/>
      <c r="LS199" s="69"/>
      <c r="LU199" s="38"/>
      <c r="LV199" s="38"/>
      <c r="LW199" s="38"/>
      <c r="LX199" s="38"/>
      <c r="LY199" s="38"/>
      <c r="LZ199" s="38"/>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c r="NQ199" s="38"/>
      <c r="NR199" s="38"/>
      <c r="NS199" s="38"/>
      <c r="NT199" s="38"/>
      <c r="NU199" s="38"/>
      <c r="NV199" s="38"/>
      <c r="NW199" s="38"/>
      <c r="NX199" s="38"/>
      <c r="NY199" s="38"/>
      <c r="NZ199" s="38"/>
      <c r="OA199" s="38"/>
      <c r="OB199" s="38"/>
      <c r="OC199" s="38"/>
      <c r="OD199" s="38"/>
      <c r="OE199" s="38"/>
      <c r="OF199" s="38"/>
      <c r="OG199" s="38"/>
      <c r="OH199" s="38"/>
      <c r="OI199" s="38"/>
      <c r="OJ199" s="38"/>
      <c r="OK199" s="38"/>
      <c r="OL199" s="38"/>
      <c r="OM199" s="38"/>
      <c r="ON199" s="38"/>
      <c r="OO199" s="38"/>
      <c r="OP199" s="38"/>
      <c r="OQ199" s="38"/>
      <c r="OR199" s="38"/>
      <c r="OS199" s="38"/>
      <c r="OT199" s="38"/>
      <c r="OU199" s="38"/>
      <c r="OV199" s="38"/>
      <c r="OW199" s="38"/>
      <c r="OX199" s="38"/>
      <c r="OY199" s="38"/>
      <c r="OZ199" s="38"/>
      <c r="PA199" s="38"/>
      <c r="PB199" s="38"/>
      <c r="PC199" s="38"/>
      <c r="PD199" s="38"/>
      <c r="PE199" s="38"/>
      <c r="PF199" s="38"/>
      <c r="PG199" s="38"/>
      <c r="PH199" s="38"/>
      <c r="PI199" s="38"/>
      <c r="PJ199" s="38"/>
      <c r="PK199" s="38"/>
      <c r="PL199" s="38"/>
      <c r="PM199" s="38"/>
    </row>
    <row r="200" spans="1:429" s="68" customFormat="1" x14ac:dyDescent="0.25">
      <c r="A200" s="207"/>
      <c r="B200" s="1"/>
      <c r="C200" s="72"/>
      <c r="D200" s="51"/>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52"/>
      <c r="AC200" s="52"/>
      <c r="AD200" s="52"/>
      <c r="AE200" s="52"/>
      <c r="AF200" s="52"/>
      <c r="AG200" s="52"/>
      <c r="AH200" s="52"/>
      <c r="AI200" s="53"/>
      <c r="AJ200" s="52"/>
      <c r="AK200" s="52"/>
      <c r="AL200" s="52"/>
      <c r="AM200" s="52"/>
      <c r="AN200" s="52"/>
      <c r="AO200" s="52"/>
      <c r="AP200" s="52"/>
      <c r="AQ200" s="52"/>
      <c r="AR200" s="52"/>
      <c r="AS200" s="52"/>
      <c r="AT200" s="52"/>
      <c r="AU200" s="52"/>
      <c r="AV200" s="53"/>
      <c r="AW200" s="56"/>
      <c r="AX200" s="56"/>
      <c r="AY200" s="56"/>
      <c r="AZ200" s="56"/>
      <c r="BA200" s="56"/>
      <c r="BB200" s="56"/>
      <c r="BC200" s="56"/>
      <c r="BD200" s="56"/>
      <c r="BE200" s="56"/>
      <c r="BF200" s="56"/>
      <c r="BG200" s="57"/>
      <c r="BH200" s="58"/>
      <c r="BI200" s="58"/>
      <c r="BJ200" s="58"/>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58"/>
      <c r="FG200" s="58"/>
      <c r="FH200" s="58"/>
      <c r="FI200" s="58"/>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c r="IK200" s="56"/>
      <c r="IL200" s="56"/>
      <c r="IM200" s="56"/>
      <c r="IN200" s="56"/>
      <c r="IO200" s="56"/>
      <c r="IP200" s="56"/>
      <c r="IQ200" s="56"/>
      <c r="IR200" s="56"/>
      <c r="IS200" s="56"/>
      <c r="IT200" s="56"/>
      <c r="IU200" s="56"/>
      <c r="IV200" s="56"/>
      <c r="IW200" s="56"/>
      <c r="IX200" s="56"/>
      <c r="IY200" s="56"/>
      <c r="IZ200" s="56"/>
      <c r="JA200" s="56"/>
      <c r="JB200" s="56"/>
      <c r="JC200" s="56"/>
      <c r="JD200" s="56"/>
      <c r="JE200" s="56"/>
      <c r="JF200" s="56"/>
      <c r="JG200" s="56"/>
      <c r="JH200" s="56"/>
      <c r="JI200" s="56"/>
      <c r="JJ200" s="56"/>
      <c r="JK200" s="56"/>
      <c r="JL200" s="56"/>
      <c r="JM200" s="56"/>
      <c r="JN200" s="56"/>
      <c r="JO200" s="56"/>
      <c r="JP200" s="52"/>
      <c r="JQ200" s="52"/>
      <c r="JR200" s="52"/>
      <c r="JS200" s="52"/>
      <c r="JT200" s="52"/>
      <c r="JU200" s="52"/>
      <c r="JV200" s="52"/>
      <c r="JW200" s="52"/>
      <c r="JX200" s="52"/>
      <c r="JY200" s="52"/>
      <c r="JZ200" s="52"/>
      <c r="KA200" s="52"/>
      <c r="KB200" s="52"/>
      <c r="KC200" s="52"/>
      <c r="KD200" s="52"/>
      <c r="KE200" s="52"/>
      <c r="KF200" s="52"/>
      <c r="KG200" s="52"/>
      <c r="KH200" s="52"/>
      <c r="KI200" s="52"/>
      <c r="KJ200" s="52"/>
      <c r="KK200" s="52"/>
      <c r="KL200" s="52"/>
      <c r="KM200" s="52"/>
      <c r="KN200" s="52"/>
      <c r="KO200" s="52"/>
      <c r="KP200" s="52"/>
      <c r="KQ200" s="17"/>
      <c r="KR200" s="17"/>
      <c r="KS200" s="17"/>
      <c r="KT200" s="17"/>
      <c r="KU200" s="17"/>
      <c r="KV200" s="17"/>
      <c r="KW200" s="52"/>
      <c r="KX200" s="52"/>
      <c r="KY200" s="52"/>
      <c r="KZ200" s="52"/>
      <c r="LA200" s="52"/>
      <c r="LB200" s="52"/>
      <c r="LC200" s="52"/>
      <c r="LD200" s="52"/>
      <c r="LE200" s="52"/>
      <c r="LF200" s="52"/>
      <c r="LG200" s="52"/>
      <c r="LH200" s="52"/>
      <c r="LI200" s="52"/>
      <c r="LJ200" s="52"/>
      <c r="LK200" s="52"/>
      <c r="LL200" s="52"/>
      <c r="LM200" s="17"/>
      <c r="LN200" s="17"/>
      <c r="LO200" s="17"/>
      <c r="LP200" s="17"/>
      <c r="LQ200" s="17"/>
      <c r="LR200" s="17"/>
      <c r="LS200" s="69"/>
      <c r="LU200" s="38"/>
      <c r="LV200" s="38"/>
      <c r="LW200" s="38"/>
      <c r="LX200" s="38"/>
      <c r="LY200" s="38"/>
      <c r="LZ200" s="38"/>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c r="NQ200" s="38"/>
      <c r="NR200" s="38"/>
      <c r="NS200" s="38"/>
      <c r="NT200" s="38"/>
      <c r="NU200" s="38"/>
      <c r="NV200" s="38"/>
      <c r="NW200" s="38"/>
      <c r="NX200" s="38"/>
      <c r="NY200" s="38"/>
      <c r="NZ200" s="38"/>
      <c r="OA200" s="38"/>
      <c r="OB200" s="38"/>
      <c r="OC200" s="38"/>
      <c r="OD200" s="38"/>
      <c r="OE200" s="38"/>
      <c r="OF200" s="38"/>
      <c r="OG200" s="38"/>
      <c r="OH200" s="38"/>
      <c r="OI200" s="38"/>
      <c r="OJ200" s="38"/>
      <c r="OK200" s="38"/>
      <c r="OL200" s="38"/>
      <c r="OM200" s="38"/>
      <c r="ON200" s="38"/>
      <c r="OO200" s="38"/>
      <c r="OP200" s="38"/>
      <c r="OQ200" s="38"/>
      <c r="OR200" s="38"/>
      <c r="OS200" s="38"/>
      <c r="OT200" s="38"/>
      <c r="OU200" s="38"/>
      <c r="OV200" s="38"/>
      <c r="OW200" s="38"/>
      <c r="OX200" s="38"/>
      <c r="OY200" s="38"/>
      <c r="OZ200" s="38"/>
      <c r="PA200" s="38"/>
      <c r="PB200" s="38"/>
      <c r="PC200" s="38"/>
      <c r="PD200" s="38"/>
      <c r="PE200" s="38"/>
      <c r="PF200" s="38"/>
      <c r="PG200" s="38"/>
      <c r="PH200" s="38"/>
      <c r="PI200" s="38"/>
      <c r="PJ200" s="38"/>
      <c r="PK200" s="38"/>
      <c r="PL200" s="38"/>
      <c r="PM200" s="38"/>
    </row>
    <row r="201" spans="1:429" s="68" customFormat="1" x14ac:dyDescent="0.25">
      <c r="A201" s="207"/>
      <c r="B201" s="1"/>
      <c r="C201" s="72"/>
      <c r="D201" s="51"/>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52"/>
      <c r="AC201" s="52"/>
      <c r="AD201" s="52"/>
      <c r="AE201" s="52"/>
      <c r="AF201" s="52"/>
      <c r="AG201" s="52"/>
      <c r="AH201" s="52"/>
      <c r="AI201" s="53"/>
      <c r="AJ201" s="52"/>
      <c r="AK201" s="52"/>
      <c r="AL201" s="52"/>
      <c r="AM201" s="52"/>
      <c r="AN201" s="52"/>
      <c r="AO201" s="52"/>
      <c r="AP201" s="52"/>
      <c r="AQ201" s="52"/>
      <c r="AR201" s="52"/>
      <c r="AS201" s="52"/>
      <c r="AT201" s="52"/>
      <c r="AU201" s="52"/>
      <c r="AV201" s="53"/>
      <c r="AW201" s="56"/>
      <c r="AX201" s="56"/>
      <c r="AY201" s="56"/>
      <c r="AZ201" s="56"/>
      <c r="BA201" s="56"/>
      <c r="BB201" s="56"/>
      <c r="BC201" s="56"/>
      <c r="BD201" s="56"/>
      <c r="BE201" s="56"/>
      <c r="BF201" s="56"/>
      <c r="BG201" s="57"/>
      <c r="BH201" s="58"/>
      <c r="BI201" s="58"/>
      <c r="BJ201" s="58"/>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58"/>
      <c r="FG201" s="58"/>
      <c r="FH201" s="58"/>
      <c r="FI201" s="58"/>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c r="IN201" s="56"/>
      <c r="IO201" s="56"/>
      <c r="IP201" s="56"/>
      <c r="IQ201" s="56"/>
      <c r="IR201" s="56"/>
      <c r="IS201" s="56"/>
      <c r="IT201" s="56"/>
      <c r="IU201" s="56"/>
      <c r="IV201" s="56"/>
      <c r="IW201" s="56"/>
      <c r="IX201" s="56"/>
      <c r="IY201" s="56"/>
      <c r="IZ201" s="56"/>
      <c r="JA201" s="56"/>
      <c r="JB201" s="56"/>
      <c r="JC201" s="56"/>
      <c r="JD201" s="56"/>
      <c r="JE201" s="56"/>
      <c r="JF201" s="56"/>
      <c r="JG201" s="56"/>
      <c r="JH201" s="56"/>
      <c r="JI201" s="56"/>
      <c r="JJ201" s="56"/>
      <c r="JK201" s="56"/>
      <c r="JL201" s="56"/>
      <c r="JM201" s="56"/>
      <c r="JN201" s="56"/>
      <c r="JO201" s="56"/>
      <c r="JP201" s="52"/>
      <c r="JQ201" s="52"/>
      <c r="JR201" s="52"/>
      <c r="JS201" s="52"/>
      <c r="JT201" s="52"/>
      <c r="JU201" s="52"/>
      <c r="JV201" s="52"/>
      <c r="JW201" s="52"/>
      <c r="JX201" s="52"/>
      <c r="JY201" s="52"/>
      <c r="JZ201" s="52"/>
      <c r="KA201" s="52"/>
      <c r="KB201" s="52"/>
      <c r="KC201" s="52"/>
      <c r="KD201" s="52"/>
      <c r="KE201" s="52"/>
      <c r="KF201" s="52"/>
      <c r="KG201" s="52"/>
      <c r="KH201" s="52"/>
      <c r="KI201" s="52"/>
      <c r="KJ201" s="52"/>
      <c r="KK201" s="52"/>
      <c r="KL201" s="52"/>
      <c r="KM201" s="52"/>
      <c r="KN201" s="52"/>
      <c r="KO201" s="52"/>
      <c r="KP201" s="52"/>
      <c r="KQ201" s="17"/>
      <c r="KR201" s="17"/>
      <c r="KS201" s="17"/>
      <c r="KT201" s="17"/>
      <c r="KU201" s="17"/>
      <c r="KV201" s="17"/>
      <c r="KW201" s="52"/>
      <c r="KX201" s="52"/>
      <c r="KY201" s="52"/>
      <c r="KZ201" s="52"/>
      <c r="LA201" s="52"/>
      <c r="LB201" s="52"/>
      <c r="LC201" s="52"/>
      <c r="LD201" s="52"/>
      <c r="LE201" s="52"/>
      <c r="LF201" s="52"/>
      <c r="LG201" s="52"/>
      <c r="LH201" s="52"/>
      <c r="LI201" s="52"/>
      <c r="LJ201" s="52"/>
      <c r="LK201" s="52"/>
      <c r="LL201" s="52"/>
      <c r="LM201" s="17"/>
      <c r="LN201" s="17"/>
      <c r="LO201" s="17"/>
      <c r="LP201" s="17"/>
      <c r="LQ201" s="17"/>
      <c r="LR201" s="17"/>
      <c r="LS201" s="69"/>
      <c r="LU201" s="38"/>
      <c r="LV201" s="38"/>
      <c r="LW201" s="38"/>
      <c r="LX201" s="38"/>
      <c r="LY201" s="38"/>
      <c r="LZ201" s="38"/>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c r="NQ201" s="38"/>
      <c r="NR201" s="38"/>
      <c r="NS201" s="38"/>
      <c r="NT201" s="38"/>
      <c r="NU201" s="38"/>
      <c r="NV201" s="38"/>
      <c r="NW201" s="38"/>
      <c r="NX201" s="38"/>
      <c r="NY201" s="38"/>
      <c r="NZ201" s="38"/>
      <c r="OA201" s="38"/>
      <c r="OB201" s="38"/>
      <c r="OC201" s="38"/>
      <c r="OD201" s="38"/>
      <c r="OE201" s="38"/>
      <c r="OF201" s="38"/>
      <c r="OG201" s="38"/>
      <c r="OH201" s="38"/>
      <c r="OI201" s="38"/>
      <c r="OJ201" s="38"/>
      <c r="OK201" s="38"/>
      <c r="OL201" s="38"/>
      <c r="OM201" s="38"/>
      <c r="ON201" s="38"/>
      <c r="OO201" s="38"/>
      <c r="OP201" s="38"/>
      <c r="OQ201" s="38"/>
      <c r="OR201" s="38"/>
      <c r="OS201" s="38"/>
      <c r="OT201" s="38"/>
      <c r="OU201" s="38"/>
      <c r="OV201" s="38"/>
      <c r="OW201" s="38"/>
      <c r="OX201" s="38"/>
      <c r="OY201" s="38"/>
      <c r="OZ201" s="38"/>
      <c r="PA201" s="38"/>
      <c r="PB201" s="38"/>
      <c r="PC201" s="38"/>
      <c r="PD201" s="38"/>
      <c r="PE201" s="38"/>
      <c r="PF201" s="38"/>
      <c r="PG201" s="38"/>
      <c r="PH201" s="38"/>
      <c r="PI201" s="38"/>
      <c r="PJ201" s="38"/>
      <c r="PK201" s="38"/>
      <c r="PL201" s="38"/>
      <c r="PM201" s="38"/>
    </row>
    <row r="202" spans="1:429" s="68" customFormat="1" x14ac:dyDescent="0.25">
      <c r="A202" s="207"/>
      <c r="B202" s="1"/>
      <c r="C202" s="72"/>
      <c r="D202" s="51"/>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52"/>
      <c r="AC202" s="52"/>
      <c r="AD202" s="52"/>
      <c r="AE202" s="52"/>
      <c r="AF202" s="52"/>
      <c r="AG202" s="52"/>
      <c r="AH202" s="52"/>
      <c r="AI202" s="53"/>
      <c r="AJ202" s="52"/>
      <c r="AK202" s="52"/>
      <c r="AL202" s="52"/>
      <c r="AM202" s="52"/>
      <c r="AN202" s="52"/>
      <c r="AO202" s="52"/>
      <c r="AP202" s="52"/>
      <c r="AQ202" s="52"/>
      <c r="AR202" s="52"/>
      <c r="AS202" s="52"/>
      <c r="AT202" s="52"/>
      <c r="AU202" s="52"/>
      <c r="AV202" s="53"/>
      <c r="AW202" s="56"/>
      <c r="AX202" s="56"/>
      <c r="AY202" s="56"/>
      <c r="AZ202" s="56"/>
      <c r="BA202" s="56"/>
      <c r="BB202" s="56"/>
      <c r="BC202" s="56"/>
      <c r="BD202" s="56"/>
      <c r="BE202" s="56"/>
      <c r="BF202" s="56"/>
      <c r="BG202" s="57"/>
      <c r="BH202" s="58"/>
      <c r="BI202" s="58"/>
      <c r="BJ202" s="58"/>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58"/>
      <c r="FG202" s="58"/>
      <c r="FH202" s="58"/>
      <c r="FI202" s="58"/>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c r="HC202" s="56"/>
      <c r="HD202" s="56"/>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c r="IE202" s="56"/>
      <c r="IF202" s="56"/>
      <c r="IG202" s="56"/>
      <c r="IH202" s="56"/>
      <c r="II202" s="56"/>
      <c r="IJ202" s="56"/>
      <c r="IK202" s="56"/>
      <c r="IL202" s="56"/>
      <c r="IM202" s="56"/>
      <c r="IN202" s="56"/>
      <c r="IO202" s="56"/>
      <c r="IP202" s="56"/>
      <c r="IQ202" s="56"/>
      <c r="IR202" s="56"/>
      <c r="IS202" s="56"/>
      <c r="IT202" s="56"/>
      <c r="IU202" s="56"/>
      <c r="IV202" s="56"/>
      <c r="IW202" s="56"/>
      <c r="IX202" s="56"/>
      <c r="IY202" s="56"/>
      <c r="IZ202" s="56"/>
      <c r="JA202" s="56"/>
      <c r="JB202" s="56"/>
      <c r="JC202" s="56"/>
      <c r="JD202" s="56"/>
      <c r="JE202" s="56"/>
      <c r="JF202" s="56"/>
      <c r="JG202" s="56"/>
      <c r="JH202" s="56"/>
      <c r="JI202" s="56"/>
      <c r="JJ202" s="56"/>
      <c r="JK202" s="56"/>
      <c r="JL202" s="56"/>
      <c r="JM202" s="56"/>
      <c r="JN202" s="56"/>
      <c r="JO202" s="56"/>
      <c r="JP202" s="52"/>
      <c r="JQ202" s="52"/>
      <c r="JR202" s="52"/>
      <c r="JS202" s="52"/>
      <c r="JT202" s="52"/>
      <c r="JU202" s="52"/>
      <c r="JV202" s="52"/>
      <c r="JW202" s="52"/>
      <c r="JX202" s="52"/>
      <c r="JY202" s="52"/>
      <c r="JZ202" s="52"/>
      <c r="KA202" s="52"/>
      <c r="KB202" s="52"/>
      <c r="KC202" s="52"/>
      <c r="KD202" s="52"/>
      <c r="KE202" s="52"/>
      <c r="KF202" s="52"/>
      <c r="KG202" s="52"/>
      <c r="KH202" s="52"/>
      <c r="KI202" s="52"/>
      <c r="KJ202" s="52"/>
      <c r="KK202" s="52"/>
      <c r="KL202" s="52"/>
      <c r="KM202" s="52"/>
      <c r="KN202" s="52"/>
      <c r="KO202" s="52"/>
      <c r="KP202" s="52"/>
      <c r="KQ202" s="17"/>
      <c r="KR202" s="17"/>
      <c r="KS202" s="17"/>
      <c r="KT202" s="17"/>
      <c r="KU202" s="17"/>
      <c r="KV202" s="17"/>
      <c r="KW202" s="52"/>
      <c r="KX202" s="52"/>
      <c r="KY202" s="52"/>
      <c r="KZ202" s="52"/>
      <c r="LA202" s="52"/>
      <c r="LB202" s="52"/>
      <c r="LC202" s="52"/>
      <c r="LD202" s="52"/>
      <c r="LE202" s="52"/>
      <c r="LF202" s="52"/>
      <c r="LG202" s="52"/>
      <c r="LH202" s="52"/>
      <c r="LI202" s="52"/>
      <c r="LJ202" s="52"/>
      <c r="LK202" s="52"/>
      <c r="LL202" s="52"/>
      <c r="LM202" s="17"/>
      <c r="LN202" s="17"/>
      <c r="LO202" s="17"/>
      <c r="LP202" s="17"/>
      <c r="LQ202" s="17"/>
      <c r="LR202" s="17"/>
      <c r="LS202" s="69"/>
      <c r="LU202" s="38"/>
      <c r="LV202" s="38"/>
      <c r="LW202" s="38"/>
      <c r="LX202" s="38"/>
      <c r="LY202" s="38"/>
      <c r="LZ202" s="38"/>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c r="NQ202" s="38"/>
      <c r="NR202" s="38"/>
      <c r="NS202" s="38"/>
      <c r="NT202" s="38"/>
      <c r="NU202" s="38"/>
      <c r="NV202" s="38"/>
      <c r="NW202" s="38"/>
      <c r="NX202" s="38"/>
      <c r="NY202" s="38"/>
      <c r="NZ202" s="38"/>
      <c r="OA202" s="38"/>
      <c r="OB202" s="38"/>
      <c r="OC202" s="38"/>
      <c r="OD202" s="38"/>
      <c r="OE202" s="38"/>
      <c r="OF202" s="38"/>
      <c r="OG202" s="38"/>
      <c r="OH202" s="38"/>
      <c r="OI202" s="38"/>
      <c r="OJ202" s="38"/>
      <c r="OK202" s="38"/>
      <c r="OL202" s="38"/>
      <c r="OM202" s="38"/>
      <c r="ON202" s="38"/>
      <c r="OO202" s="38"/>
      <c r="OP202" s="38"/>
      <c r="OQ202" s="38"/>
      <c r="OR202" s="38"/>
      <c r="OS202" s="38"/>
      <c r="OT202" s="38"/>
      <c r="OU202" s="38"/>
      <c r="OV202" s="38"/>
      <c r="OW202" s="38"/>
      <c r="OX202" s="38"/>
      <c r="OY202" s="38"/>
      <c r="OZ202" s="38"/>
      <c r="PA202" s="38"/>
      <c r="PB202" s="38"/>
      <c r="PC202" s="38"/>
      <c r="PD202" s="38"/>
      <c r="PE202" s="38"/>
      <c r="PF202" s="38"/>
      <c r="PG202" s="38"/>
      <c r="PH202" s="38"/>
      <c r="PI202" s="38"/>
      <c r="PJ202" s="38"/>
      <c r="PK202" s="38"/>
      <c r="PL202" s="38"/>
      <c r="PM202" s="38"/>
    </row>
    <row r="203" spans="1:429" s="68" customFormat="1" x14ac:dyDescent="0.25">
      <c r="A203" s="207"/>
      <c r="B203" s="1"/>
      <c r="C203" s="72"/>
      <c r="D203" s="51"/>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52"/>
      <c r="AC203" s="52"/>
      <c r="AD203" s="52"/>
      <c r="AE203" s="52"/>
      <c r="AF203" s="52"/>
      <c r="AG203" s="52"/>
      <c r="AH203" s="52"/>
      <c r="AI203" s="53"/>
      <c r="AJ203" s="52"/>
      <c r="AK203" s="52"/>
      <c r="AL203" s="52"/>
      <c r="AM203" s="52"/>
      <c r="AN203" s="52"/>
      <c r="AO203" s="52"/>
      <c r="AP203" s="52"/>
      <c r="AQ203" s="52"/>
      <c r="AR203" s="52"/>
      <c r="AS203" s="52"/>
      <c r="AT203" s="52"/>
      <c r="AU203" s="52"/>
      <c r="AV203" s="53"/>
      <c r="AW203" s="56"/>
      <c r="AX203" s="56"/>
      <c r="AY203" s="56"/>
      <c r="AZ203" s="56"/>
      <c r="BA203" s="56"/>
      <c r="BB203" s="56"/>
      <c r="BC203" s="56"/>
      <c r="BD203" s="56"/>
      <c r="BE203" s="56"/>
      <c r="BF203" s="56"/>
      <c r="BG203" s="57"/>
      <c r="BH203" s="58"/>
      <c r="BI203" s="58"/>
      <c r="BJ203" s="58"/>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58"/>
      <c r="FG203" s="58"/>
      <c r="FH203" s="58"/>
      <c r="FI203" s="58"/>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c r="IJ203" s="56"/>
      <c r="IK203" s="56"/>
      <c r="IL203" s="56"/>
      <c r="IM203" s="56"/>
      <c r="IN203" s="56"/>
      <c r="IO203" s="56"/>
      <c r="IP203" s="56"/>
      <c r="IQ203" s="56"/>
      <c r="IR203" s="56"/>
      <c r="IS203" s="56"/>
      <c r="IT203" s="56"/>
      <c r="IU203" s="56"/>
      <c r="IV203" s="56"/>
      <c r="IW203" s="56"/>
      <c r="IX203" s="56"/>
      <c r="IY203" s="56"/>
      <c r="IZ203" s="56"/>
      <c r="JA203" s="56"/>
      <c r="JB203" s="56"/>
      <c r="JC203" s="56"/>
      <c r="JD203" s="56"/>
      <c r="JE203" s="56"/>
      <c r="JF203" s="56"/>
      <c r="JG203" s="56"/>
      <c r="JH203" s="56"/>
      <c r="JI203" s="56"/>
      <c r="JJ203" s="56"/>
      <c r="JK203" s="56"/>
      <c r="JL203" s="56"/>
      <c r="JM203" s="56"/>
      <c r="JN203" s="56"/>
      <c r="JO203" s="56"/>
      <c r="JP203" s="52"/>
      <c r="JQ203" s="52"/>
      <c r="JR203" s="52"/>
      <c r="JS203" s="52"/>
      <c r="JT203" s="52"/>
      <c r="JU203" s="52"/>
      <c r="JV203" s="52"/>
      <c r="JW203" s="52"/>
      <c r="JX203" s="52"/>
      <c r="JY203" s="52"/>
      <c r="JZ203" s="52"/>
      <c r="KA203" s="52"/>
      <c r="KB203" s="52"/>
      <c r="KC203" s="52"/>
      <c r="KD203" s="52"/>
      <c r="KE203" s="52"/>
      <c r="KF203" s="52"/>
      <c r="KG203" s="52"/>
      <c r="KH203" s="52"/>
      <c r="KI203" s="52"/>
      <c r="KJ203" s="52"/>
      <c r="KK203" s="52"/>
      <c r="KL203" s="52"/>
      <c r="KM203" s="52"/>
      <c r="KN203" s="52"/>
      <c r="KO203" s="52"/>
      <c r="KP203" s="52"/>
      <c r="KQ203" s="17"/>
      <c r="KR203" s="17"/>
      <c r="KS203" s="17"/>
      <c r="KT203" s="17"/>
      <c r="KU203" s="17"/>
      <c r="KV203" s="17"/>
      <c r="KW203" s="52"/>
      <c r="KX203" s="52"/>
      <c r="KY203" s="52"/>
      <c r="KZ203" s="52"/>
      <c r="LA203" s="52"/>
      <c r="LB203" s="52"/>
      <c r="LC203" s="52"/>
      <c r="LD203" s="52"/>
      <c r="LE203" s="52"/>
      <c r="LF203" s="52"/>
      <c r="LG203" s="52"/>
      <c r="LH203" s="52"/>
      <c r="LI203" s="52"/>
      <c r="LJ203" s="52"/>
      <c r="LK203" s="52"/>
      <c r="LL203" s="52"/>
      <c r="LM203" s="17"/>
      <c r="LN203" s="17"/>
      <c r="LO203" s="17"/>
      <c r="LP203" s="17"/>
      <c r="LQ203" s="17"/>
      <c r="LR203" s="17"/>
      <c r="LS203" s="69"/>
      <c r="LU203" s="38"/>
      <c r="LV203" s="38"/>
      <c r="LW203" s="38"/>
      <c r="LX203" s="38"/>
      <c r="LY203" s="38"/>
      <c r="LZ203" s="38"/>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c r="NQ203" s="38"/>
      <c r="NR203" s="38"/>
      <c r="NS203" s="38"/>
      <c r="NT203" s="38"/>
      <c r="NU203" s="38"/>
      <c r="NV203" s="38"/>
      <c r="NW203" s="38"/>
      <c r="NX203" s="38"/>
      <c r="NY203" s="38"/>
      <c r="NZ203" s="38"/>
      <c r="OA203" s="38"/>
      <c r="OB203" s="38"/>
      <c r="OC203" s="38"/>
      <c r="OD203" s="38"/>
      <c r="OE203" s="38"/>
      <c r="OF203" s="38"/>
      <c r="OG203" s="38"/>
      <c r="OH203" s="38"/>
      <c r="OI203" s="38"/>
      <c r="OJ203" s="38"/>
      <c r="OK203" s="38"/>
      <c r="OL203" s="38"/>
      <c r="OM203" s="38"/>
      <c r="ON203" s="38"/>
      <c r="OO203" s="38"/>
      <c r="OP203" s="38"/>
      <c r="OQ203" s="38"/>
      <c r="OR203" s="38"/>
      <c r="OS203" s="38"/>
      <c r="OT203" s="38"/>
      <c r="OU203" s="38"/>
      <c r="OV203" s="38"/>
      <c r="OW203" s="38"/>
      <c r="OX203" s="38"/>
      <c r="OY203" s="38"/>
      <c r="OZ203" s="38"/>
      <c r="PA203" s="38"/>
      <c r="PB203" s="38"/>
      <c r="PC203" s="38"/>
      <c r="PD203" s="38"/>
      <c r="PE203" s="38"/>
      <c r="PF203" s="38"/>
      <c r="PG203" s="38"/>
      <c r="PH203" s="38"/>
      <c r="PI203" s="38"/>
      <c r="PJ203" s="38"/>
      <c r="PK203" s="38"/>
      <c r="PL203" s="38"/>
      <c r="PM203" s="38"/>
    </row>
    <row r="204" spans="1:429" s="68" customFormat="1" x14ac:dyDescent="0.25">
      <c r="A204" s="207"/>
      <c r="B204" s="1"/>
      <c r="C204" s="72"/>
      <c r="D204" s="51"/>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52"/>
      <c r="AC204" s="52"/>
      <c r="AD204" s="52"/>
      <c r="AE204" s="52"/>
      <c r="AF204" s="52"/>
      <c r="AG204" s="52"/>
      <c r="AH204" s="52"/>
      <c r="AI204" s="53"/>
      <c r="AJ204" s="52"/>
      <c r="AK204" s="52"/>
      <c r="AL204" s="52"/>
      <c r="AM204" s="52"/>
      <c r="AN204" s="52"/>
      <c r="AO204" s="52"/>
      <c r="AP204" s="52"/>
      <c r="AQ204" s="52"/>
      <c r="AR204" s="52"/>
      <c r="AS204" s="52"/>
      <c r="AT204" s="52"/>
      <c r="AU204" s="52"/>
      <c r="AV204" s="53"/>
      <c r="AW204" s="56"/>
      <c r="AX204" s="56"/>
      <c r="AY204" s="56"/>
      <c r="AZ204" s="56"/>
      <c r="BA204" s="56"/>
      <c r="BB204" s="56"/>
      <c r="BC204" s="56"/>
      <c r="BD204" s="56"/>
      <c r="BE204" s="56"/>
      <c r="BF204" s="56"/>
      <c r="BG204" s="57"/>
      <c r="BH204" s="58"/>
      <c r="BI204" s="58"/>
      <c r="BJ204" s="58"/>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58"/>
      <c r="FG204" s="58"/>
      <c r="FH204" s="58"/>
      <c r="FI204" s="58"/>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c r="IK204" s="56"/>
      <c r="IL204" s="56"/>
      <c r="IM204" s="56"/>
      <c r="IN204" s="56"/>
      <c r="IO204" s="56"/>
      <c r="IP204" s="56"/>
      <c r="IQ204" s="56"/>
      <c r="IR204" s="56"/>
      <c r="IS204" s="56"/>
      <c r="IT204" s="56"/>
      <c r="IU204" s="56"/>
      <c r="IV204" s="56"/>
      <c r="IW204" s="56"/>
      <c r="IX204" s="56"/>
      <c r="IY204" s="56"/>
      <c r="IZ204" s="56"/>
      <c r="JA204" s="56"/>
      <c r="JB204" s="56"/>
      <c r="JC204" s="56"/>
      <c r="JD204" s="56"/>
      <c r="JE204" s="56"/>
      <c r="JF204" s="56"/>
      <c r="JG204" s="56"/>
      <c r="JH204" s="56"/>
      <c r="JI204" s="56"/>
      <c r="JJ204" s="56"/>
      <c r="JK204" s="56"/>
      <c r="JL204" s="56"/>
      <c r="JM204" s="56"/>
      <c r="JN204" s="56"/>
      <c r="JO204" s="56"/>
      <c r="JP204" s="52"/>
      <c r="JQ204" s="52"/>
      <c r="JR204" s="52"/>
      <c r="JS204" s="52"/>
      <c r="JT204" s="52"/>
      <c r="JU204" s="52"/>
      <c r="JV204" s="52"/>
      <c r="JW204" s="52"/>
      <c r="JX204" s="52"/>
      <c r="JY204" s="52"/>
      <c r="JZ204" s="52"/>
      <c r="KA204" s="52"/>
      <c r="KB204" s="52"/>
      <c r="KC204" s="52"/>
      <c r="KD204" s="52"/>
      <c r="KE204" s="52"/>
      <c r="KF204" s="52"/>
      <c r="KG204" s="52"/>
      <c r="KH204" s="52"/>
      <c r="KI204" s="52"/>
      <c r="KJ204" s="52"/>
      <c r="KK204" s="52"/>
      <c r="KL204" s="52"/>
      <c r="KM204" s="52"/>
      <c r="KN204" s="52"/>
      <c r="KO204" s="52"/>
      <c r="KP204" s="52"/>
      <c r="KQ204" s="17"/>
      <c r="KR204" s="17"/>
      <c r="KS204" s="17"/>
      <c r="KT204" s="17"/>
      <c r="KU204" s="17"/>
      <c r="KV204" s="17"/>
      <c r="KW204" s="52"/>
      <c r="KX204" s="52"/>
      <c r="KY204" s="52"/>
      <c r="KZ204" s="52"/>
      <c r="LA204" s="52"/>
      <c r="LB204" s="52"/>
      <c r="LC204" s="52"/>
      <c r="LD204" s="52"/>
      <c r="LE204" s="52"/>
      <c r="LF204" s="52"/>
      <c r="LG204" s="52"/>
      <c r="LH204" s="52"/>
      <c r="LI204" s="52"/>
      <c r="LJ204" s="52"/>
      <c r="LK204" s="52"/>
      <c r="LL204" s="52"/>
      <c r="LM204" s="17"/>
      <c r="LN204" s="17"/>
      <c r="LO204" s="17"/>
      <c r="LP204" s="17"/>
      <c r="LQ204" s="17"/>
      <c r="LR204" s="17"/>
      <c r="LS204" s="69"/>
      <c r="LU204" s="38"/>
      <c r="LV204" s="38"/>
      <c r="LW204" s="38"/>
      <c r="LX204" s="38"/>
      <c r="LY204" s="38"/>
      <c r="LZ204" s="38"/>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c r="NQ204" s="38"/>
      <c r="NR204" s="38"/>
      <c r="NS204" s="38"/>
      <c r="NT204" s="38"/>
      <c r="NU204" s="38"/>
      <c r="NV204" s="38"/>
      <c r="NW204" s="38"/>
      <c r="NX204" s="38"/>
      <c r="NY204" s="38"/>
      <c r="NZ204" s="38"/>
      <c r="OA204" s="38"/>
      <c r="OB204" s="38"/>
      <c r="OC204" s="38"/>
      <c r="OD204" s="38"/>
      <c r="OE204" s="38"/>
      <c r="OF204" s="38"/>
      <c r="OG204" s="38"/>
      <c r="OH204" s="38"/>
      <c r="OI204" s="38"/>
      <c r="OJ204" s="38"/>
      <c r="OK204" s="38"/>
      <c r="OL204" s="38"/>
      <c r="OM204" s="38"/>
      <c r="ON204" s="38"/>
      <c r="OO204" s="38"/>
      <c r="OP204" s="38"/>
      <c r="OQ204" s="38"/>
      <c r="OR204" s="38"/>
      <c r="OS204" s="38"/>
      <c r="OT204" s="38"/>
      <c r="OU204" s="38"/>
      <c r="OV204" s="38"/>
      <c r="OW204" s="38"/>
      <c r="OX204" s="38"/>
      <c r="OY204" s="38"/>
      <c r="OZ204" s="38"/>
      <c r="PA204" s="38"/>
      <c r="PB204" s="38"/>
      <c r="PC204" s="38"/>
      <c r="PD204" s="38"/>
      <c r="PE204" s="38"/>
      <c r="PF204" s="38"/>
      <c r="PG204" s="38"/>
      <c r="PH204" s="38"/>
      <c r="PI204" s="38"/>
      <c r="PJ204" s="38"/>
      <c r="PK204" s="38"/>
      <c r="PL204" s="38"/>
      <c r="PM204" s="38"/>
    </row>
    <row r="205" spans="1:429" s="68" customFormat="1" x14ac:dyDescent="0.25">
      <c r="A205" s="207"/>
      <c r="B205" s="1"/>
      <c r="C205" s="72"/>
      <c r="D205" s="51"/>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52"/>
      <c r="AC205" s="52"/>
      <c r="AD205" s="52"/>
      <c r="AE205" s="52"/>
      <c r="AF205" s="52"/>
      <c r="AG205" s="52"/>
      <c r="AH205" s="52"/>
      <c r="AI205" s="53"/>
      <c r="AJ205" s="52"/>
      <c r="AK205" s="52"/>
      <c r="AL205" s="52"/>
      <c r="AM205" s="52"/>
      <c r="AN205" s="52"/>
      <c r="AO205" s="52"/>
      <c r="AP205" s="52"/>
      <c r="AQ205" s="52"/>
      <c r="AR205" s="52"/>
      <c r="AS205" s="52"/>
      <c r="AT205" s="52"/>
      <c r="AU205" s="52"/>
      <c r="AV205" s="53"/>
      <c r="AW205" s="56"/>
      <c r="AX205" s="56"/>
      <c r="AY205" s="56"/>
      <c r="AZ205" s="56"/>
      <c r="BA205" s="56"/>
      <c r="BB205" s="56"/>
      <c r="BC205" s="56"/>
      <c r="BD205" s="56"/>
      <c r="BE205" s="56"/>
      <c r="BF205" s="56"/>
      <c r="BG205" s="57"/>
      <c r="BH205" s="58"/>
      <c r="BI205" s="58"/>
      <c r="BJ205" s="58"/>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58"/>
      <c r="FG205" s="58"/>
      <c r="FH205" s="58"/>
      <c r="FI205" s="58"/>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c r="IK205" s="56"/>
      <c r="IL205" s="56"/>
      <c r="IM205" s="56"/>
      <c r="IN205" s="56"/>
      <c r="IO205" s="56"/>
      <c r="IP205" s="56"/>
      <c r="IQ205" s="56"/>
      <c r="IR205" s="56"/>
      <c r="IS205" s="56"/>
      <c r="IT205" s="56"/>
      <c r="IU205" s="56"/>
      <c r="IV205" s="56"/>
      <c r="IW205" s="56"/>
      <c r="IX205" s="56"/>
      <c r="IY205" s="56"/>
      <c r="IZ205" s="56"/>
      <c r="JA205" s="56"/>
      <c r="JB205" s="56"/>
      <c r="JC205" s="56"/>
      <c r="JD205" s="56"/>
      <c r="JE205" s="56"/>
      <c r="JF205" s="56"/>
      <c r="JG205" s="56"/>
      <c r="JH205" s="56"/>
      <c r="JI205" s="56"/>
      <c r="JJ205" s="56"/>
      <c r="JK205" s="56"/>
      <c r="JL205" s="56"/>
      <c r="JM205" s="56"/>
      <c r="JN205" s="56"/>
      <c r="JO205" s="56"/>
      <c r="JP205" s="52"/>
      <c r="JQ205" s="52"/>
      <c r="JR205" s="52"/>
      <c r="JS205" s="52"/>
      <c r="JT205" s="52"/>
      <c r="JU205" s="52"/>
      <c r="JV205" s="52"/>
      <c r="JW205" s="52"/>
      <c r="JX205" s="52"/>
      <c r="JY205" s="52"/>
      <c r="JZ205" s="52"/>
      <c r="KA205" s="52"/>
      <c r="KB205" s="52"/>
      <c r="KC205" s="52"/>
      <c r="KD205" s="52"/>
      <c r="KE205" s="52"/>
      <c r="KF205" s="52"/>
      <c r="KG205" s="52"/>
      <c r="KH205" s="52"/>
      <c r="KI205" s="52"/>
      <c r="KJ205" s="52"/>
      <c r="KK205" s="52"/>
      <c r="KL205" s="52"/>
      <c r="KM205" s="52"/>
      <c r="KN205" s="52"/>
      <c r="KO205" s="52"/>
      <c r="KP205" s="52"/>
      <c r="KQ205" s="17"/>
      <c r="KR205" s="17"/>
      <c r="KS205" s="17"/>
      <c r="KT205" s="17"/>
      <c r="KU205" s="17"/>
      <c r="KV205" s="17"/>
      <c r="KW205" s="52"/>
      <c r="KX205" s="52"/>
      <c r="KY205" s="52"/>
      <c r="KZ205" s="52"/>
      <c r="LA205" s="52"/>
      <c r="LB205" s="52"/>
      <c r="LC205" s="52"/>
      <c r="LD205" s="52"/>
      <c r="LE205" s="52"/>
      <c r="LF205" s="52"/>
      <c r="LG205" s="52"/>
      <c r="LH205" s="52"/>
      <c r="LI205" s="52"/>
      <c r="LJ205" s="52"/>
      <c r="LK205" s="52"/>
      <c r="LL205" s="52"/>
      <c r="LM205" s="17"/>
      <c r="LN205" s="17"/>
      <c r="LO205" s="17"/>
      <c r="LP205" s="17"/>
      <c r="LQ205" s="17"/>
      <c r="LR205" s="17"/>
      <c r="LS205" s="69"/>
      <c r="LU205" s="38"/>
      <c r="LV205" s="38"/>
      <c r="LW205" s="38"/>
      <c r="LX205" s="38"/>
      <c r="LY205" s="38"/>
      <c r="LZ205" s="38"/>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c r="NQ205" s="38"/>
      <c r="NR205" s="38"/>
      <c r="NS205" s="38"/>
      <c r="NT205" s="38"/>
      <c r="NU205" s="38"/>
      <c r="NV205" s="38"/>
      <c r="NW205" s="38"/>
      <c r="NX205" s="38"/>
      <c r="NY205" s="38"/>
      <c r="NZ205" s="38"/>
      <c r="OA205" s="38"/>
      <c r="OB205" s="38"/>
      <c r="OC205" s="38"/>
      <c r="OD205" s="38"/>
      <c r="OE205" s="38"/>
      <c r="OF205" s="38"/>
      <c r="OG205" s="38"/>
      <c r="OH205" s="38"/>
      <c r="OI205" s="38"/>
      <c r="OJ205" s="38"/>
      <c r="OK205" s="38"/>
      <c r="OL205" s="38"/>
      <c r="OM205" s="38"/>
      <c r="ON205" s="38"/>
      <c r="OO205" s="38"/>
      <c r="OP205" s="38"/>
      <c r="OQ205" s="38"/>
      <c r="OR205" s="38"/>
      <c r="OS205" s="38"/>
      <c r="OT205" s="38"/>
      <c r="OU205" s="38"/>
      <c r="OV205" s="38"/>
      <c r="OW205" s="38"/>
      <c r="OX205" s="38"/>
      <c r="OY205" s="38"/>
      <c r="OZ205" s="38"/>
      <c r="PA205" s="38"/>
      <c r="PB205" s="38"/>
      <c r="PC205" s="38"/>
      <c r="PD205" s="38"/>
      <c r="PE205" s="38"/>
      <c r="PF205" s="38"/>
      <c r="PG205" s="38"/>
      <c r="PH205" s="38"/>
      <c r="PI205" s="38"/>
      <c r="PJ205" s="38"/>
      <c r="PK205" s="38"/>
      <c r="PL205" s="38"/>
      <c r="PM205" s="38"/>
    </row>
    <row r="206" spans="1:429" s="68" customFormat="1" x14ac:dyDescent="0.25">
      <c r="A206" s="207"/>
      <c r="B206" s="1"/>
      <c r="C206" s="72"/>
      <c r="D206" s="51"/>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52"/>
      <c r="AC206" s="52"/>
      <c r="AD206" s="52"/>
      <c r="AE206" s="52"/>
      <c r="AF206" s="52"/>
      <c r="AG206" s="52"/>
      <c r="AH206" s="52"/>
      <c r="AI206" s="53"/>
      <c r="AJ206" s="52"/>
      <c r="AK206" s="52"/>
      <c r="AL206" s="52"/>
      <c r="AM206" s="52"/>
      <c r="AN206" s="52"/>
      <c r="AO206" s="52"/>
      <c r="AP206" s="52"/>
      <c r="AQ206" s="52"/>
      <c r="AR206" s="52"/>
      <c r="AS206" s="52"/>
      <c r="AT206" s="52"/>
      <c r="AU206" s="52"/>
      <c r="AV206" s="53"/>
      <c r="AW206" s="56"/>
      <c r="AX206" s="56"/>
      <c r="AY206" s="56"/>
      <c r="AZ206" s="56"/>
      <c r="BA206" s="56"/>
      <c r="BB206" s="56"/>
      <c r="BC206" s="56"/>
      <c r="BD206" s="56"/>
      <c r="BE206" s="56"/>
      <c r="BF206" s="56"/>
      <c r="BG206" s="57"/>
      <c r="BH206" s="58"/>
      <c r="BI206" s="58"/>
      <c r="BJ206" s="58"/>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58"/>
      <c r="FG206" s="58"/>
      <c r="FH206" s="58"/>
      <c r="FI206" s="58"/>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c r="IK206" s="56"/>
      <c r="IL206" s="56"/>
      <c r="IM206" s="56"/>
      <c r="IN206" s="56"/>
      <c r="IO206" s="56"/>
      <c r="IP206" s="56"/>
      <c r="IQ206" s="56"/>
      <c r="IR206" s="56"/>
      <c r="IS206" s="56"/>
      <c r="IT206" s="56"/>
      <c r="IU206" s="56"/>
      <c r="IV206" s="56"/>
      <c r="IW206" s="56"/>
      <c r="IX206" s="56"/>
      <c r="IY206" s="56"/>
      <c r="IZ206" s="56"/>
      <c r="JA206" s="56"/>
      <c r="JB206" s="56"/>
      <c r="JC206" s="56"/>
      <c r="JD206" s="56"/>
      <c r="JE206" s="56"/>
      <c r="JF206" s="56"/>
      <c r="JG206" s="56"/>
      <c r="JH206" s="56"/>
      <c r="JI206" s="56"/>
      <c r="JJ206" s="56"/>
      <c r="JK206" s="56"/>
      <c r="JL206" s="56"/>
      <c r="JM206" s="56"/>
      <c r="JN206" s="56"/>
      <c r="JO206" s="56"/>
      <c r="JP206" s="52"/>
      <c r="JQ206" s="52"/>
      <c r="JR206" s="52"/>
      <c r="JS206" s="52"/>
      <c r="JT206" s="52"/>
      <c r="JU206" s="52"/>
      <c r="JV206" s="52"/>
      <c r="JW206" s="52"/>
      <c r="JX206" s="52"/>
      <c r="JY206" s="52"/>
      <c r="JZ206" s="52"/>
      <c r="KA206" s="52"/>
      <c r="KB206" s="52"/>
      <c r="KC206" s="52"/>
      <c r="KD206" s="52"/>
      <c r="KE206" s="52"/>
      <c r="KF206" s="52"/>
      <c r="KG206" s="52"/>
      <c r="KH206" s="52"/>
      <c r="KI206" s="52"/>
      <c r="KJ206" s="52"/>
      <c r="KK206" s="52"/>
      <c r="KL206" s="52"/>
      <c r="KM206" s="52"/>
      <c r="KN206" s="52"/>
      <c r="KO206" s="52"/>
      <c r="KP206" s="52"/>
      <c r="KQ206" s="17"/>
      <c r="KR206" s="17"/>
      <c r="KS206" s="17"/>
      <c r="KT206" s="17"/>
      <c r="KU206" s="17"/>
      <c r="KV206" s="17"/>
      <c r="KW206" s="52"/>
      <c r="KX206" s="52"/>
      <c r="KY206" s="52"/>
      <c r="KZ206" s="52"/>
      <c r="LA206" s="52"/>
      <c r="LB206" s="52"/>
      <c r="LC206" s="52"/>
      <c r="LD206" s="52"/>
      <c r="LE206" s="52"/>
      <c r="LF206" s="52"/>
      <c r="LG206" s="52"/>
      <c r="LH206" s="52"/>
      <c r="LI206" s="52"/>
      <c r="LJ206" s="52"/>
      <c r="LK206" s="52"/>
      <c r="LL206" s="52"/>
      <c r="LM206" s="17"/>
      <c r="LN206" s="17"/>
      <c r="LO206" s="17"/>
      <c r="LP206" s="17"/>
      <c r="LQ206" s="17"/>
      <c r="LR206" s="17"/>
      <c r="LS206" s="69"/>
      <c r="LU206" s="38"/>
      <c r="LV206" s="38"/>
      <c r="LW206" s="38"/>
      <c r="LX206" s="38"/>
      <c r="LY206" s="38"/>
      <c r="LZ206" s="38"/>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c r="NQ206" s="38"/>
      <c r="NR206" s="38"/>
      <c r="NS206" s="38"/>
      <c r="NT206" s="38"/>
      <c r="NU206" s="38"/>
      <c r="NV206" s="38"/>
      <c r="NW206" s="38"/>
      <c r="NX206" s="38"/>
      <c r="NY206" s="38"/>
      <c r="NZ206" s="38"/>
      <c r="OA206" s="38"/>
      <c r="OB206" s="38"/>
      <c r="OC206" s="38"/>
      <c r="OD206" s="38"/>
      <c r="OE206" s="38"/>
      <c r="OF206" s="38"/>
      <c r="OG206" s="38"/>
      <c r="OH206" s="38"/>
      <c r="OI206" s="38"/>
      <c r="OJ206" s="38"/>
      <c r="OK206" s="38"/>
      <c r="OL206" s="38"/>
      <c r="OM206" s="38"/>
      <c r="ON206" s="38"/>
      <c r="OO206" s="38"/>
      <c r="OP206" s="38"/>
      <c r="OQ206" s="38"/>
      <c r="OR206" s="38"/>
      <c r="OS206" s="38"/>
      <c r="OT206" s="38"/>
      <c r="OU206" s="38"/>
      <c r="OV206" s="38"/>
      <c r="OW206" s="38"/>
      <c r="OX206" s="38"/>
      <c r="OY206" s="38"/>
      <c r="OZ206" s="38"/>
      <c r="PA206" s="38"/>
      <c r="PB206" s="38"/>
      <c r="PC206" s="38"/>
      <c r="PD206" s="38"/>
      <c r="PE206" s="38"/>
      <c r="PF206" s="38"/>
      <c r="PG206" s="38"/>
      <c r="PH206" s="38"/>
      <c r="PI206" s="38"/>
      <c r="PJ206" s="38"/>
      <c r="PK206" s="38"/>
      <c r="PL206" s="38"/>
      <c r="PM206" s="38"/>
    </row>
    <row r="207" spans="1:429" s="68" customFormat="1" x14ac:dyDescent="0.25">
      <c r="A207" s="207"/>
      <c r="B207" s="1"/>
      <c r="C207" s="72"/>
      <c r="D207" s="51"/>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52"/>
      <c r="AC207" s="52"/>
      <c r="AD207" s="52"/>
      <c r="AE207" s="52"/>
      <c r="AF207" s="52"/>
      <c r="AG207" s="52"/>
      <c r="AH207" s="52"/>
      <c r="AI207" s="53"/>
      <c r="AJ207" s="52"/>
      <c r="AK207" s="52"/>
      <c r="AL207" s="52"/>
      <c r="AM207" s="52"/>
      <c r="AN207" s="52"/>
      <c r="AO207" s="52"/>
      <c r="AP207" s="52"/>
      <c r="AQ207" s="52"/>
      <c r="AR207" s="52"/>
      <c r="AS207" s="52"/>
      <c r="AT207" s="52"/>
      <c r="AU207" s="52"/>
      <c r="AV207" s="53"/>
      <c r="AW207" s="56"/>
      <c r="AX207" s="56"/>
      <c r="AY207" s="56"/>
      <c r="AZ207" s="56"/>
      <c r="BA207" s="56"/>
      <c r="BB207" s="56"/>
      <c r="BC207" s="56"/>
      <c r="BD207" s="56"/>
      <c r="BE207" s="56"/>
      <c r="BF207" s="56"/>
      <c r="BG207" s="57"/>
      <c r="BH207" s="58"/>
      <c r="BI207" s="58"/>
      <c r="BJ207" s="58"/>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58"/>
      <c r="FG207" s="58"/>
      <c r="FH207" s="58"/>
      <c r="FI207" s="58"/>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c r="IK207" s="56"/>
      <c r="IL207" s="56"/>
      <c r="IM207" s="56"/>
      <c r="IN207" s="56"/>
      <c r="IO207" s="56"/>
      <c r="IP207" s="56"/>
      <c r="IQ207" s="56"/>
      <c r="IR207" s="56"/>
      <c r="IS207" s="56"/>
      <c r="IT207" s="56"/>
      <c r="IU207" s="56"/>
      <c r="IV207" s="56"/>
      <c r="IW207" s="56"/>
      <c r="IX207" s="56"/>
      <c r="IY207" s="56"/>
      <c r="IZ207" s="56"/>
      <c r="JA207" s="56"/>
      <c r="JB207" s="56"/>
      <c r="JC207" s="56"/>
      <c r="JD207" s="56"/>
      <c r="JE207" s="56"/>
      <c r="JF207" s="56"/>
      <c r="JG207" s="56"/>
      <c r="JH207" s="56"/>
      <c r="JI207" s="56"/>
      <c r="JJ207" s="56"/>
      <c r="JK207" s="56"/>
      <c r="JL207" s="56"/>
      <c r="JM207" s="56"/>
      <c r="JN207" s="56"/>
      <c r="JO207" s="56"/>
      <c r="JP207" s="52"/>
      <c r="JQ207" s="52"/>
      <c r="JR207" s="52"/>
      <c r="JS207" s="52"/>
      <c r="JT207" s="52"/>
      <c r="JU207" s="52"/>
      <c r="JV207" s="52"/>
      <c r="JW207" s="52"/>
      <c r="JX207" s="52"/>
      <c r="JY207" s="52"/>
      <c r="JZ207" s="52"/>
      <c r="KA207" s="52"/>
      <c r="KB207" s="52"/>
      <c r="KC207" s="52"/>
      <c r="KD207" s="52"/>
      <c r="KE207" s="52"/>
      <c r="KF207" s="52"/>
      <c r="KG207" s="52"/>
      <c r="KH207" s="52"/>
      <c r="KI207" s="52"/>
      <c r="KJ207" s="52"/>
      <c r="KK207" s="52"/>
      <c r="KL207" s="52"/>
      <c r="KM207" s="52"/>
      <c r="KN207" s="52"/>
      <c r="KO207" s="52"/>
      <c r="KP207" s="52"/>
      <c r="KQ207" s="17"/>
      <c r="KR207" s="17"/>
      <c r="KS207" s="17"/>
      <c r="KT207" s="17"/>
      <c r="KU207" s="17"/>
      <c r="KV207" s="17"/>
      <c r="KW207" s="52"/>
      <c r="KX207" s="52"/>
      <c r="KY207" s="52"/>
      <c r="KZ207" s="52"/>
      <c r="LA207" s="52"/>
      <c r="LB207" s="52"/>
      <c r="LC207" s="52"/>
      <c r="LD207" s="52"/>
      <c r="LE207" s="52"/>
      <c r="LF207" s="52"/>
      <c r="LG207" s="52"/>
      <c r="LH207" s="52"/>
      <c r="LI207" s="52"/>
      <c r="LJ207" s="52"/>
      <c r="LK207" s="52"/>
      <c r="LL207" s="52"/>
      <c r="LM207" s="17"/>
      <c r="LN207" s="17"/>
      <c r="LO207" s="17"/>
      <c r="LP207" s="17"/>
      <c r="LQ207" s="17"/>
      <c r="LR207" s="17"/>
      <c r="LS207" s="69"/>
      <c r="LU207" s="38"/>
      <c r="LV207" s="38"/>
      <c r="LW207" s="38"/>
      <c r="LX207" s="38"/>
      <c r="LY207" s="38"/>
      <c r="LZ207" s="38"/>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c r="NQ207" s="38"/>
      <c r="NR207" s="38"/>
      <c r="NS207" s="38"/>
      <c r="NT207" s="38"/>
      <c r="NU207" s="38"/>
      <c r="NV207" s="38"/>
      <c r="NW207" s="38"/>
      <c r="NX207" s="38"/>
      <c r="NY207" s="38"/>
      <c r="NZ207" s="38"/>
      <c r="OA207" s="38"/>
      <c r="OB207" s="38"/>
      <c r="OC207" s="38"/>
      <c r="OD207" s="38"/>
      <c r="OE207" s="38"/>
      <c r="OF207" s="38"/>
      <c r="OG207" s="38"/>
      <c r="OH207" s="38"/>
      <c r="OI207" s="38"/>
      <c r="OJ207" s="38"/>
      <c r="OK207" s="38"/>
      <c r="OL207" s="38"/>
      <c r="OM207" s="38"/>
      <c r="ON207" s="38"/>
      <c r="OO207" s="38"/>
      <c r="OP207" s="38"/>
      <c r="OQ207" s="38"/>
      <c r="OR207" s="38"/>
      <c r="OS207" s="38"/>
      <c r="OT207" s="38"/>
      <c r="OU207" s="38"/>
      <c r="OV207" s="38"/>
      <c r="OW207" s="38"/>
      <c r="OX207" s="38"/>
      <c r="OY207" s="38"/>
      <c r="OZ207" s="38"/>
      <c r="PA207" s="38"/>
      <c r="PB207" s="38"/>
      <c r="PC207" s="38"/>
      <c r="PD207" s="38"/>
      <c r="PE207" s="38"/>
      <c r="PF207" s="38"/>
      <c r="PG207" s="38"/>
      <c r="PH207" s="38"/>
      <c r="PI207" s="38"/>
      <c r="PJ207" s="38"/>
      <c r="PK207" s="38"/>
      <c r="PL207" s="38"/>
      <c r="PM207" s="38"/>
    </row>
    <row r="208" spans="1:429" s="68" customFormat="1" x14ac:dyDescent="0.25">
      <c r="A208" s="207"/>
      <c r="B208" s="1"/>
      <c r="C208" s="72"/>
      <c r="D208" s="51"/>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52"/>
      <c r="AC208" s="52"/>
      <c r="AD208" s="52"/>
      <c r="AE208" s="52"/>
      <c r="AF208" s="52"/>
      <c r="AG208" s="52"/>
      <c r="AH208" s="52"/>
      <c r="AI208" s="53"/>
      <c r="AJ208" s="52"/>
      <c r="AK208" s="52"/>
      <c r="AL208" s="52"/>
      <c r="AM208" s="52"/>
      <c r="AN208" s="52"/>
      <c r="AO208" s="52"/>
      <c r="AP208" s="52"/>
      <c r="AQ208" s="52"/>
      <c r="AR208" s="52"/>
      <c r="AS208" s="52"/>
      <c r="AT208" s="52"/>
      <c r="AU208" s="52"/>
      <c r="AV208" s="53"/>
      <c r="AW208" s="56"/>
      <c r="AX208" s="56"/>
      <c r="AY208" s="56"/>
      <c r="AZ208" s="56"/>
      <c r="BA208" s="56"/>
      <c r="BB208" s="56"/>
      <c r="BC208" s="56"/>
      <c r="BD208" s="56"/>
      <c r="BE208" s="56"/>
      <c r="BF208" s="56"/>
      <c r="BG208" s="57"/>
      <c r="BH208" s="58"/>
      <c r="BI208" s="58"/>
      <c r="BJ208" s="58"/>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58"/>
      <c r="FG208" s="58"/>
      <c r="FH208" s="58"/>
      <c r="FI208" s="58"/>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c r="IK208" s="56"/>
      <c r="IL208" s="56"/>
      <c r="IM208" s="56"/>
      <c r="IN208" s="56"/>
      <c r="IO208" s="56"/>
      <c r="IP208" s="56"/>
      <c r="IQ208" s="56"/>
      <c r="IR208" s="56"/>
      <c r="IS208" s="56"/>
      <c r="IT208" s="56"/>
      <c r="IU208" s="56"/>
      <c r="IV208" s="56"/>
      <c r="IW208" s="56"/>
      <c r="IX208" s="56"/>
      <c r="IY208" s="56"/>
      <c r="IZ208" s="56"/>
      <c r="JA208" s="56"/>
      <c r="JB208" s="56"/>
      <c r="JC208" s="56"/>
      <c r="JD208" s="56"/>
      <c r="JE208" s="56"/>
      <c r="JF208" s="56"/>
      <c r="JG208" s="56"/>
      <c r="JH208" s="56"/>
      <c r="JI208" s="56"/>
      <c r="JJ208" s="56"/>
      <c r="JK208" s="56"/>
      <c r="JL208" s="56"/>
      <c r="JM208" s="56"/>
      <c r="JN208" s="56"/>
      <c r="JO208" s="56"/>
      <c r="JP208" s="52"/>
      <c r="JQ208" s="52"/>
      <c r="JR208" s="52"/>
      <c r="JS208" s="52"/>
      <c r="JT208" s="52"/>
      <c r="JU208" s="52"/>
      <c r="JV208" s="52"/>
      <c r="JW208" s="52"/>
      <c r="JX208" s="52"/>
      <c r="JY208" s="52"/>
      <c r="JZ208" s="52"/>
      <c r="KA208" s="52"/>
      <c r="KB208" s="52"/>
      <c r="KC208" s="52"/>
      <c r="KD208" s="52"/>
      <c r="KE208" s="52"/>
      <c r="KF208" s="52"/>
      <c r="KG208" s="52"/>
      <c r="KH208" s="52"/>
      <c r="KI208" s="52"/>
      <c r="KJ208" s="52"/>
      <c r="KK208" s="52"/>
      <c r="KL208" s="52"/>
      <c r="KM208" s="52"/>
      <c r="KN208" s="52"/>
      <c r="KO208" s="52"/>
      <c r="KP208" s="52"/>
      <c r="KQ208" s="17"/>
      <c r="KR208" s="17"/>
      <c r="KS208" s="17"/>
      <c r="KT208" s="17"/>
      <c r="KU208" s="17"/>
      <c r="KV208" s="17"/>
      <c r="KW208" s="52"/>
      <c r="KX208" s="52"/>
      <c r="KY208" s="52"/>
      <c r="KZ208" s="52"/>
      <c r="LA208" s="52"/>
      <c r="LB208" s="52"/>
      <c r="LC208" s="52"/>
      <c r="LD208" s="52"/>
      <c r="LE208" s="52"/>
      <c r="LF208" s="52"/>
      <c r="LG208" s="52"/>
      <c r="LH208" s="52"/>
      <c r="LI208" s="52"/>
      <c r="LJ208" s="52"/>
      <c r="LK208" s="52"/>
      <c r="LL208" s="52"/>
      <c r="LM208" s="17"/>
      <c r="LN208" s="17"/>
      <c r="LO208" s="17"/>
      <c r="LP208" s="17"/>
      <c r="LQ208" s="17"/>
      <c r="LR208" s="17"/>
      <c r="LS208" s="69"/>
      <c r="LU208" s="38"/>
      <c r="LV208" s="38"/>
      <c r="LW208" s="38"/>
      <c r="LX208" s="38"/>
      <c r="LY208" s="38"/>
      <c r="LZ208" s="38"/>
      <c r="MA208" s="38"/>
      <c r="MB208" s="38"/>
      <c r="MC208" s="38"/>
      <c r="MD208" s="38"/>
      <c r="ME208" s="38"/>
      <c r="MF208" s="38"/>
      <c r="MG208" s="38"/>
      <c r="MH208" s="38"/>
      <c r="MI208" s="38"/>
      <c r="MJ208" s="38"/>
      <c r="MK208" s="38"/>
      <c r="ML208" s="38"/>
      <c r="MM208" s="38"/>
      <c r="MN208" s="38"/>
      <c r="MO208" s="38"/>
      <c r="MP208" s="38"/>
      <c r="MQ208" s="38"/>
      <c r="MR208" s="38"/>
      <c r="MS208" s="38"/>
      <c r="MT208" s="38"/>
      <c r="MU208" s="38"/>
      <c r="MV208" s="38"/>
      <c r="MW208" s="38"/>
      <c r="MX208" s="38"/>
      <c r="MY208" s="38"/>
      <c r="MZ208" s="38"/>
      <c r="NA208" s="38"/>
      <c r="NB208" s="38"/>
      <c r="NC208" s="38"/>
      <c r="ND208" s="38"/>
      <c r="NE208" s="38"/>
      <c r="NF208" s="38"/>
      <c r="NG208" s="38"/>
      <c r="NH208" s="38"/>
      <c r="NI208" s="38"/>
      <c r="NJ208" s="38"/>
      <c r="NK208" s="38"/>
      <c r="NL208" s="38"/>
      <c r="NM208" s="38"/>
      <c r="NN208" s="38"/>
      <c r="NO208" s="38"/>
      <c r="NP208" s="38"/>
      <c r="NQ208" s="38"/>
      <c r="NR208" s="38"/>
      <c r="NS208" s="38"/>
      <c r="NT208" s="38"/>
      <c r="NU208" s="38"/>
      <c r="NV208" s="38"/>
      <c r="NW208" s="38"/>
      <c r="NX208" s="38"/>
      <c r="NY208" s="38"/>
      <c r="NZ208" s="38"/>
      <c r="OA208" s="38"/>
      <c r="OB208" s="38"/>
      <c r="OC208" s="38"/>
      <c r="OD208" s="38"/>
      <c r="OE208" s="38"/>
      <c r="OF208" s="38"/>
      <c r="OG208" s="38"/>
      <c r="OH208" s="38"/>
      <c r="OI208" s="38"/>
      <c r="OJ208" s="38"/>
      <c r="OK208" s="38"/>
      <c r="OL208" s="38"/>
      <c r="OM208" s="38"/>
      <c r="ON208" s="38"/>
      <c r="OO208" s="38"/>
      <c r="OP208" s="38"/>
      <c r="OQ208" s="38"/>
      <c r="OR208" s="38"/>
      <c r="OS208" s="38"/>
      <c r="OT208" s="38"/>
      <c r="OU208" s="38"/>
      <c r="OV208" s="38"/>
      <c r="OW208" s="38"/>
      <c r="OX208" s="38"/>
      <c r="OY208" s="38"/>
      <c r="OZ208" s="38"/>
      <c r="PA208" s="38"/>
      <c r="PB208" s="38"/>
      <c r="PC208" s="38"/>
      <c r="PD208" s="38"/>
      <c r="PE208" s="38"/>
      <c r="PF208" s="38"/>
      <c r="PG208" s="38"/>
      <c r="PH208" s="38"/>
      <c r="PI208" s="38"/>
      <c r="PJ208" s="38"/>
      <c r="PK208" s="38"/>
      <c r="PL208" s="38"/>
      <c r="PM208" s="38"/>
    </row>
    <row r="209" spans="1:429" s="68" customFormat="1" x14ac:dyDescent="0.25">
      <c r="A209" s="207"/>
      <c r="B209" s="1"/>
      <c r="C209" s="72"/>
      <c r="D209" s="51"/>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52"/>
      <c r="AC209" s="52"/>
      <c r="AD209" s="52"/>
      <c r="AE209" s="52"/>
      <c r="AF209" s="52"/>
      <c r="AG209" s="52"/>
      <c r="AH209" s="52"/>
      <c r="AI209" s="53"/>
      <c r="AJ209" s="52"/>
      <c r="AK209" s="52"/>
      <c r="AL209" s="52"/>
      <c r="AM209" s="52"/>
      <c r="AN209" s="52"/>
      <c r="AO209" s="52"/>
      <c r="AP209" s="52"/>
      <c r="AQ209" s="52"/>
      <c r="AR209" s="52"/>
      <c r="AS209" s="52"/>
      <c r="AT209" s="52"/>
      <c r="AU209" s="52"/>
      <c r="AV209" s="53"/>
      <c r="AW209" s="56"/>
      <c r="AX209" s="56"/>
      <c r="AY209" s="56"/>
      <c r="AZ209" s="56"/>
      <c r="BA209" s="56"/>
      <c r="BB209" s="56"/>
      <c r="BC209" s="56"/>
      <c r="BD209" s="56"/>
      <c r="BE209" s="56"/>
      <c r="BF209" s="56"/>
      <c r="BG209" s="57"/>
      <c r="BH209" s="58"/>
      <c r="BI209" s="58"/>
      <c r="BJ209" s="58"/>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58"/>
      <c r="FG209" s="58"/>
      <c r="FH209" s="58"/>
      <c r="FI209" s="58"/>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c r="HC209" s="56"/>
      <c r="HD209" s="56"/>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c r="IE209" s="56"/>
      <c r="IF209" s="56"/>
      <c r="IG209" s="56"/>
      <c r="IH209" s="56"/>
      <c r="II209" s="56"/>
      <c r="IJ209" s="56"/>
      <c r="IK209" s="56"/>
      <c r="IL209" s="56"/>
      <c r="IM209" s="56"/>
      <c r="IN209" s="56"/>
      <c r="IO209" s="56"/>
      <c r="IP209" s="56"/>
      <c r="IQ209" s="56"/>
      <c r="IR209" s="56"/>
      <c r="IS209" s="56"/>
      <c r="IT209" s="56"/>
      <c r="IU209" s="56"/>
      <c r="IV209" s="56"/>
      <c r="IW209" s="56"/>
      <c r="IX209" s="56"/>
      <c r="IY209" s="56"/>
      <c r="IZ209" s="56"/>
      <c r="JA209" s="56"/>
      <c r="JB209" s="56"/>
      <c r="JC209" s="56"/>
      <c r="JD209" s="56"/>
      <c r="JE209" s="56"/>
      <c r="JF209" s="56"/>
      <c r="JG209" s="56"/>
      <c r="JH209" s="56"/>
      <c r="JI209" s="56"/>
      <c r="JJ209" s="56"/>
      <c r="JK209" s="56"/>
      <c r="JL209" s="56"/>
      <c r="JM209" s="56"/>
      <c r="JN209" s="56"/>
      <c r="JO209" s="56"/>
      <c r="JP209" s="52"/>
      <c r="JQ209" s="52"/>
      <c r="JR209" s="52"/>
      <c r="JS209" s="52"/>
      <c r="JT209" s="52"/>
      <c r="JU209" s="52"/>
      <c r="JV209" s="52"/>
      <c r="JW209" s="52"/>
      <c r="JX209" s="52"/>
      <c r="JY209" s="52"/>
      <c r="JZ209" s="52"/>
      <c r="KA209" s="52"/>
      <c r="KB209" s="52"/>
      <c r="KC209" s="52"/>
      <c r="KD209" s="52"/>
      <c r="KE209" s="52"/>
      <c r="KF209" s="52"/>
      <c r="KG209" s="52"/>
      <c r="KH209" s="52"/>
      <c r="KI209" s="52"/>
      <c r="KJ209" s="52"/>
      <c r="KK209" s="52"/>
      <c r="KL209" s="52"/>
      <c r="KM209" s="52"/>
      <c r="KN209" s="52"/>
      <c r="KO209" s="52"/>
      <c r="KP209" s="52"/>
      <c r="KQ209" s="17"/>
      <c r="KR209" s="17"/>
      <c r="KS209" s="17"/>
      <c r="KT209" s="17"/>
      <c r="KU209" s="17"/>
      <c r="KV209" s="17"/>
      <c r="KW209" s="52"/>
      <c r="KX209" s="52"/>
      <c r="KY209" s="52"/>
      <c r="KZ209" s="52"/>
      <c r="LA209" s="52"/>
      <c r="LB209" s="52"/>
      <c r="LC209" s="52"/>
      <c r="LD209" s="52"/>
      <c r="LE209" s="52"/>
      <c r="LF209" s="52"/>
      <c r="LG209" s="52"/>
      <c r="LH209" s="52"/>
      <c r="LI209" s="52"/>
      <c r="LJ209" s="52"/>
      <c r="LK209" s="52"/>
      <c r="LL209" s="52"/>
      <c r="LM209" s="17"/>
      <c r="LN209" s="17"/>
      <c r="LO209" s="17"/>
      <c r="LP209" s="17"/>
      <c r="LQ209" s="17"/>
      <c r="LR209" s="17"/>
      <c r="LS209" s="69"/>
      <c r="LU209" s="38"/>
      <c r="LV209" s="38"/>
      <c r="LW209" s="38"/>
      <c r="LX209" s="38"/>
      <c r="LY209" s="38"/>
      <c r="LZ209" s="38"/>
      <c r="MA209" s="38"/>
      <c r="MB209" s="38"/>
      <c r="MC209" s="38"/>
      <c r="MD209" s="38"/>
      <c r="ME209" s="38"/>
      <c r="MF209" s="38"/>
      <c r="MG209" s="38"/>
      <c r="MH209" s="38"/>
      <c r="MI209" s="38"/>
      <c r="MJ209" s="38"/>
      <c r="MK209" s="38"/>
      <c r="ML209" s="38"/>
      <c r="MM209" s="38"/>
      <c r="MN209" s="38"/>
      <c r="MO209" s="38"/>
      <c r="MP209" s="38"/>
      <c r="MQ209" s="38"/>
      <c r="MR209" s="38"/>
      <c r="MS209" s="38"/>
      <c r="MT209" s="38"/>
      <c r="MU209" s="38"/>
      <c r="MV209" s="38"/>
      <c r="MW209" s="38"/>
      <c r="MX209" s="38"/>
      <c r="MY209" s="38"/>
      <c r="MZ209" s="38"/>
      <c r="NA209" s="38"/>
      <c r="NB209" s="38"/>
      <c r="NC209" s="38"/>
      <c r="ND209" s="38"/>
      <c r="NE209" s="38"/>
      <c r="NF209" s="38"/>
      <c r="NG209" s="38"/>
      <c r="NH209" s="38"/>
      <c r="NI209" s="38"/>
      <c r="NJ209" s="38"/>
      <c r="NK209" s="38"/>
      <c r="NL209" s="38"/>
      <c r="NM209" s="38"/>
      <c r="NN209" s="38"/>
      <c r="NO209" s="38"/>
      <c r="NP209" s="38"/>
      <c r="NQ209" s="38"/>
      <c r="NR209" s="38"/>
      <c r="NS209" s="38"/>
      <c r="NT209" s="38"/>
      <c r="NU209" s="38"/>
      <c r="NV209" s="38"/>
      <c r="NW209" s="38"/>
      <c r="NX209" s="38"/>
      <c r="NY209" s="38"/>
      <c r="NZ209" s="38"/>
      <c r="OA209" s="38"/>
      <c r="OB209" s="38"/>
      <c r="OC209" s="38"/>
      <c r="OD209" s="38"/>
      <c r="OE209" s="38"/>
      <c r="OF209" s="38"/>
      <c r="OG209" s="38"/>
      <c r="OH209" s="38"/>
      <c r="OI209" s="38"/>
      <c r="OJ209" s="38"/>
      <c r="OK209" s="38"/>
      <c r="OL209" s="38"/>
      <c r="OM209" s="38"/>
      <c r="ON209" s="38"/>
      <c r="OO209" s="38"/>
      <c r="OP209" s="38"/>
      <c r="OQ209" s="38"/>
      <c r="OR209" s="38"/>
      <c r="OS209" s="38"/>
      <c r="OT209" s="38"/>
      <c r="OU209" s="38"/>
      <c r="OV209" s="38"/>
      <c r="OW209" s="38"/>
      <c r="OX209" s="38"/>
      <c r="OY209" s="38"/>
      <c r="OZ209" s="38"/>
      <c r="PA209" s="38"/>
      <c r="PB209" s="38"/>
      <c r="PC209" s="38"/>
      <c r="PD209" s="38"/>
      <c r="PE209" s="38"/>
      <c r="PF209" s="38"/>
      <c r="PG209" s="38"/>
      <c r="PH209" s="38"/>
      <c r="PI209" s="38"/>
      <c r="PJ209" s="38"/>
      <c r="PK209" s="38"/>
      <c r="PL209" s="38"/>
      <c r="PM209" s="38"/>
    </row>
    <row r="210" spans="1:429" s="68" customFormat="1" x14ac:dyDescent="0.25">
      <c r="A210" s="207"/>
      <c r="B210" s="1"/>
      <c r="C210" s="72"/>
      <c r="D210" s="51"/>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52"/>
      <c r="AC210" s="52"/>
      <c r="AD210" s="52"/>
      <c r="AE210" s="52"/>
      <c r="AF210" s="52"/>
      <c r="AG210" s="52"/>
      <c r="AH210" s="52"/>
      <c r="AI210" s="53"/>
      <c r="AJ210" s="52"/>
      <c r="AK210" s="52"/>
      <c r="AL210" s="52"/>
      <c r="AM210" s="52"/>
      <c r="AN210" s="52"/>
      <c r="AO210" s="52"/>
      <c r="AP210" s="52"/>
      <c r="AQ210" s="52"/>
      <c r="AR210" s="52"/>
      <c r="AS210" s="52"/>
      <c r="AT210" s="52"/>
      <c r="AU210" s="52"/>
      <c r="AV210" s="53"/>
      <c r="AW210" s="56"/>
      <c r="AX210" s="56"/>
      <c r="AY210" s="56"/>
      <c r="AZ210" s="56"/>
      <c r="BA210" s="56"/>
      <c r="BB210" s="56"/>
      <c r="BC210" s="56"/>
      <c r="BD210" s="56"/>
      <c r="BE210" s="56"/>
      <c r="BF210" s="56"/>
      <c r="BG210" s="57"/>
      <c r="BH210" s="58"/>
      <c r="BI210" s="58"/>
      <c r="BJ210" s="58"/>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58"/>
      <c r="FG210" s="58"/>
      <c r="FH210" s="58"/>
      <c r="FI210" s="58"/>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c r="IK210" s="56"/>
      <c r="IL210" s="56"/>
      <c r="IM210" s="56"/>
      <c r="IN210" s="56"/>
      <c r="IO210" s="56"/>
      <c r="IP210" s="56"/>
      <c r="IQ210" s="56"/>
      <c r="IR210" s="56"/>
      <c r="IS210" s="56"/>
      <c r="IT210" s="56"/>
      <c r="IU210" s="56"/>
      <c r="IV210" s="56"/>
      <c r="IW210" s="56"/>
      <c r="IX210" s="56"/>
      <c r="IY210" s="56"/>
      <c r="IZ210" s="56"/>
      <c r="JA210" s="56"/>
      <c r="JB210" s="56"/>
      <c r="JC210" s="56"/>
      <c r="JD210" s="56"/>
      <c r="JE210" s="56"/>
      <c r="JF210" s="56"/>
      <c r="JG210" s="56"/>
      <c r="JH210" s="56"/>
      <c r="JI210" s="56"/>
      <c r="JJ210" s="56"/>
      <c r="JK210" s="56"/>
      <c r="JL210" s="56"/>
      <c r="JM210" s="56"/>
      <c r="JN210" s="56"/>
      <c r="JO210" s="56"/>
      <c r="JP210" s="52"/>
      <c r="JQ210" s="52"/>
      <c r="JR210" s="52"/>
      <c r="JS210" s="52"/>
      <c r="JT210" s="52"/>
      <c r="JU210" s="52"/>
      <c r="JV210" s="52"/>
      <c r="JW210" s="52"/>
      <c r="JX210" s="52"/>
      <c r="JY210" s="52"/>
      <c r="JZ210" s="52"/>
      <c r="KA210" s="52"/>
      <c r="KB210" s="52"/>
      <c r="KC210" s="52"/>
      <c r="KD210" s="52"/>
      <c r="KE210" s="52"/>
      <c r="KF210" s="52"/>
      <c r="KG210" s="52"/>
      <c r="KH210" s="52"/>
      <c r="KI210" s="52"/>
      <c r="KJ210" s="52"/>
      <c r="KK210" s="52"/>
      <c r="KL210" s="52"/>
      <c r="KM210" s="52"/>
      <c r="KN210" s="52"/>
      <c r="KO210" s="52"/>
      <c r="KP210" s="52"/>
      <c r="KQ210" s="17"/>
      <c r="KR210" s="17"/>
      <c r="KS210" s="17"/>
      <c r="KT210" s="17"/>
      <c r="KU210" s="17"/>
      <c r="KV210" s="17"/>
      <c r="KW210" s="52"/>
      <c r="KX210" s="52"/>
      <c r="KY210" s="52"/>
      <c r="KZ210" s="52"/>
      <c r="LA210" s="52"/>
      <c r="LB210" s="52"/>
      <c r="LC210" s="52"/>
      <c r="LD210" s="52"/>
      <c r="LE210" s="52"/>
      <c r="LF210" s="52"/>
      <c r="LG210" s="52"/>
      <c r="LH210" s="52"/>
      <c r="LI210" s="52"/>
      <c r="LJ210" s="52"/>
      <c r="LK210" s="52"/>
      <c r="LL210" s="52"/>
      <c r="LM210" s="17"/>
      <c r="LN210" s="17"/>
      <c r="LO210" s="17"/>
      <c r="LP210" s="17"/>
      <c r="LQ210" s="17"/>
      <c r="LR210" s="17"/>
      <c r="LS210" s="69"/>
      <c r="LU210" s="38"/>
      <c r="LV210" s="38"/>
      <c r="LW210" s="38"/>
      <c r="LX210" s="38"/>
      <c r="LY210" s="38"/>
      <c r="LZ210" s="38"/>
      <c r="MA210" s="38"/>
      <c r="MB210" s="38"/>
      <c r="MC210" s="38"/>
      <c r="MD210" s="38"/>
      <c r="ME210" s="38"/>
      <c r="MF210" s="38"/>
      <c r="MG210" s="38"/>
      <c r="MH210" s="38"/>
      <c r="MI210" s="38"/>
      <c r="MJ210" s="38"/>
      <c r="MK210" s="38"/>
      <c r="ML210" s="38"/>
      <c r="MM210" s="38"/>
      <c r="MN210" s="38"/>
      <c r="MO210" s="38"/>
      <c r="MP210" s="38"/>
      <c r="MQ210" s="38"/>
      <c r="MR210" s="38"/>
      <c r="MS210" s="38"/>
      <c r="MT210" s="38"/>
      <c r="MU210" s="38"/>
      <c r="MV210" s="38"/>
      <c r="MW210" s="38"/>
      <c r="MX210" s="38"/>
      <c r="MY210" s="38"/>
      <c r="MZ210" s="38"/>
      <c r="NA210" s="38"/>
      <c r="NB210" s="38"/>
      <c r="NC210" s="38"/>
      <c r="ND210" s="38"/>
      <c r="NE210" s="38"/>
      <c r="NF210" s="38"/>
      <c r="NG210" s="38"/>
      <c r="NH210" s="38"/>
      <c r="NI210" s="38"/>
      <c r="NJ210" s="38"/>
      <c r="NK210" s="38"/>
      <c r="NL210" s="38"/>
      <c r="NM210" s="38"/>
      <c r="NN210" s="38"/>
      <c r="NO210" s="38"/>
      <c r="NP210" s="38"/>
      <c r="NQ210" s="38"/>
      <c r="NR210" s="38"/>
      <c r="NS210" s="38"/>
      <c r="NT210" s="38"/>
      <c r="NU210" s="38"/>
      <c r="NV210" s="38"/>
      <c r="NW210" s="38"/>
      <c r="NX210" s="38"/>
      <c r="NY210" s="38"/>
      <c r="NZ210" s="38"/>
      <c r="OA210" s="38"/>
      <c r="OB210" s="38"/>
      <c r="OC210" s="38"/>
      <c r="OD210" s="38"/>
      <c r="OE210" s="38"/>
      <c r="OF210" s="38"/>
      <c r="OG210" s="38"/>
      <c r="OH210" s="38"/>
      <c r="OI210" s="38"/>
      <c r="OJ210" s="38"/>
      <c r="OK210" s="38"/>
      <c r="OL210" s="38"/>
      <c r="OM210" s="38"/>
      <c r="ON210" s="38"/>
      <c r="OO210" s="38"/>
      <c r="OP210" s="38"/>
      <c r="OQ210" s="38"/>
      <c r="OR210" s="38"/>
      <c r="OS210" s="38"/>
      <c r="OT210" s="38"/>
      <c r="OU210" s="38"/>
      <c r="OV210" s="38"/>
      <c r="OW210" s="38"/>
      <c r="OX210" s="38"/>
      <c r="OY210" s="38"/>
      <c r="OZ210" s="38"/>
      <c r="PA210" s="38"/>
      <c r="PB210" s="38"/>
      <c r="PC210" s="38"/>
      <c r="PD210" s="38"/>
      <c r="PE210" s="38"/>
      <c r="PF210" s="38"/>
      <c r="PG210" s="38"/>
      <c r="PH210" s="38"/>
      <c r="PI210" s="38"/>
      <c r="PJ210" s="38"/>
      <c r="PK210" s="38"/>
      <c r="PL210" s="38"/>
      <c r="PM210" s="38"/>
    </row>
    <row r="211" spans="1:429" s="68" customFormat="1" x14ac:dyDescent="0.25">
      <c r="A211" s="207"/>
      <c r="B211" s="1"/>
      <c r="C211" s="72"/>
      <c r="D211" s="51"/>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52"/>
      <c r="AC211" s="52"/>
      <c r="AD211" s="52"/>
      <c r="AE211" s="52"/>
      <c r="AF211" s="52"/>
      <c r="AG211" s="52"/>
      <c r="AH211" s="52"/>
      <c r="AI211" s="53"/>
      <c r="AJ211" s="52"/>
      <c r="AK211" s="52"/>
      <c r="AL211" s="52"/>
      <c r="AM211" s="52"/>
      <c r="AN211" s="52"/>
      <c r="AO211" s="52"/>
      <c r="AP211" s="52"/>
      <c r="AQ211" s="52"/>
      <c r="AR211" s="52"/>
      <c r="AS211" s="52"/>
      <c r="AT211" s="52"/>
      <c r="AU211" s="52"/>
      <c r="AV211" s="53"/>
      <c r="AW211" s="56"/>
      <c r="AX211" s="56"/>
      <c r="AY211" s="56"/>
      <c r="AZ211" s="56"/>
      <c r="BA211" s="56"/>
      <c r="BB211" s="56"/>
      <c r="BC211" s="56"/>
      <c r="BD211" s="56"/>
      <c r="BE211" s="56"/>
      <c r="BF211" s="56"/>
      <c r="BG211" s="57"/>
      <c r="BH211" s="58"/>
      <c r="BI211" s="58"/>
      <c r="BJ211" s="58"/>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58"/>
      <c r="FG211" s="58"/>
      <c r="FH211" s="58"/>
      <c r="FI211" s="58"/>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c r="IK211" s="56"/>
      <c r="IL211" s="56"/>
      <c r="IM211" s="56"/>
      <c r="IN211" s="56"/>
      <c r="IO211" s="56"/>
      <c r="IP211" s="56"/>
      <c r="IQ211" s="56"/>
      <c r="IR211" s="56"/>
      <c r="IS211" s="56"/>
      <c r="IT211" s="56"/>
      <c r="IU211" s="56"/>
      <c r="IV211" s="56"/>
      <c r="IW211" s="56"/>
      <c r="IX211" s="56"/>
      <c r="IY211" s="56"/>
      <c r="IZ211" s="56"/>
      <c r="JA211" s="56"/>
      <c r="JB211" s="56"/>
      <c r="JC211" s="56"/>
      <c r="JD211" s="56"/>
      <c r="JE211" s="56"/>
      <c r="JF211" s="56"/>
      <c r="JG211" s="56"/>
      <c r="JH211" s="56"/>
      <c r="JI211" s="56"/>
      <c r="JJ211" s="56"/>
      <c r="JK211" s="56"/>
      <c r="JL211" s="56"/>
      <c r="JM211" s="56"/>
      <c r="JN211" s="56"/>
      <c r="JO211" s="56"/>
      <c r="JP211" s="52"/>
      <c r="JQ211" s="52"/>
      <c r="JR211" s="52"/>
      <c r="JS211" s="52"/>
      <c r="JT211" s="52"/>
      <c r="JU211" s="52"/>
      <c r="JV211" s="52"/>
      <c r="JW211" s="52"/>
      <c r="JX211" s="52"/>
      <c r="JY211" s="52"/>
      <c r="JZ211" s="52"/>
      <c r="KA211" s="52"/>
      <c r="KB211" s="52"/>
      <c r="KC211" s="52"/>
      <c r="KD211" s="52"/>
      <c r="KE211" s="52"/>
      <c r="KF211" s="52"/>
      <c r="KG211" s="52"/>
      <c r="KH211" s="52"/>
      <c r="KI211" s="52"/>
      <c r="KJ211" s="52"/>
      <c r="KK211" s="52"/>
      <c r="KL211" s="52"/>
      <c r="KM211" s="52"/>
      <c r="KN211" s="52"/>
      <c r="KO211" s="52"/>
      <c r="KP211" s="52"/>
      <c r="KQ211" s="17"/>
      <c r="KR211" s="17"/>
      <c r="KS211" s="17"/>
      <c r="KT211" s="17"/>
      <c r="KU211" s="17"/>
      <c r="KV211" s="17"/>
      <c r="KW211" s="52"/>
      <c r="KX211" s="52"/>
      <c r="KY211" s="52"/>
      <c r="KZ211" s="52"/>
      <c r="LA211" s="52"/>
      <c r="LB211" s="52"/>
      <c r="LC211" s="52"/>
      <c r="LD211" s="52"/>
      <c r="LE211" s="52"/>
      <c r="LF211" s="52"/>
      <c r="LG211" s="52"/>
      <c r="LH211" s="52"/>
      <c r="LI211" s="52"/>
      <c r="LJ211" s="52"/>
      <c r="LK211" s="52"/>
      <c r="LL211" s="52"/>
      <c r="LM211" s="17"/>
      <c r="LN211" s="17"/>
      <c r="LO211" s="17"/>
      <c r="LP211" s="17"/>
      <c r="LQ211" s="17"/>
      <c r="LR211" s="17"/>
      <c r="LS211" s="69"/>
      <c r="LU211" s="38"/>
      <c r="LV211" s="38"/>
      <c r="LW211" s="38"/>
      <c r="LX211" s="38"/>
      <c r="LY211" s="38"/>
      <c r="LZ211" s="38"/>
      <c r="MA211" s="38"/>
      <c r="MB211" s="38"/>
      <c r="MC211" s="38"/>
      <c r="MD211" s="38"/>
      <c r="ME211" s="38"/>
      <c r="MF211" s="38"/>
      <c r="MG211" s="38"/>
      <c r="MH211" s="38"/>
      <c r="MI211" s="38"/>
      <c r="MJ211" s="38"/>
      <c r="MK211" s="38"/>
      <c r="ML211" s="38"/>
      <c r="MM211" s="38"/>
      <c r="MN211" s="38"/>
      <c r="MO211" s="38"/>
      <c r="MP211" s="38"/>
      <c r="MQ211" s="38"/>
      <c r="MR211" s="38"/>
      <c r="MS211" s="38"/>
      <c r="MT211" s="38"/>
      <c r="MU211" s="38"/>
      <c r="MV211" s="38"/>
      <c r="MW211" s="38"/>
      <c r="MX211" s="38"/>
      <c r="MY211" s="38"/>
      <c r="MZ211" s="38"/>
      <c r="NA211" s="38"/>
      <c r="NB211" s="38"/>
      <c r="NC211" s="38"/>
      <c r="ND211" s="38"/>
      <c r="NE211" s="38"/>
      <c r="NF211" s="38"/>
      <c r="NG211" s="38"/>
      <c r="NH211" s="38"/>
      <c r="NI211" s="38"/>
      <c r="NJ211" s="38"/>
      <c r="NK211" s="38"/>
      <c r="NL211" s="38"/>
      <c r="NM211" s="38"/>
      <c r="NN211" s="38"/>
      <c r="NO211" s="38"/>
      <c r="NP211" s="38"/>
      <c r="NQ211" s="38"/>
      <c r="NR211" s="38"/>
      <c r="NS211" s="38"/>
      <c r="NT211" s="38"/>
      <c r="NU211" s="38"/>
      <c r="NV211" s="38"/>
      <c r="NW211" s="38"/>
      <c r="NX211" s="38"/>
      <c r="NY211" s="38"/>
      <c r="NZ211" s="38"/>
      <c r="OA211" s="38"/>
      <c r="OB211" s="38"/>
      <c r="OC211" s="38"/>
      <c r="OD211" s="38"/>
      <c r="OE211" s="38"/>
      <c r="OF211" s="38"/>
      <c r="OG211" s="38"/>
      <c r="OH211" s="38"/>
      <c r="OI211" s="38"/>
      <c r="OJ211" s="38"/>
      <c r="OK211" s="38"/>
      <c r="OL211" s="38"/>
      <c r="OM211" s="38"/>
      <c r="ON211" s="38"/>
      <c r="OO211" s="38"/>
      <c r="OP211" s="38"/>
      <c r="OQ211" s="38"/>
      <c r="OR211" s="38"/>
      <c r="OS211" s="38"/>
      <c r="OT211" s="38"/>
      <c r="OU211" s="38"/>
      <c r="OV211" s="38"/>
      <c r="OW211" s="38"/>
      <c r="OX211" s="38"/>
      <c r="OY211" s="38"/>
      <c r="OZ211" s="38"/>
      <c r="PA211" s="38"/>
      <c r="PB211" s="38"/>
      <c r="PC211" s="38"/>
      <c r="PD211" s="38"/>
      <c r="PE211" s="38"/>
      <c r="PF211" s="38"/>
      <c r="PG211" s="38"/>
      <c r="PH211" s="38"/>
      <c r="PI211" s="38"/>
      <c r="PJ211" s="38"/>
      <c r="PK211" s="38"/>
      <c r="PL211" s="38"/>
      <c r="PM211" s="38"/>
    </row>
    <row r="212" spans="1:429" s="68" customFormat="1" x14ac:dyDescent="0.25">
      <c r="A212" s="207"/>
      <c r="B212" s="1"/>
      <c r="C212" s="72"/>
      <c r="D212" s="51"/>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52"/>
      <c r="AC212" s="52"/>
      <c r="AD212" s="52"/>
      <c r="AE212" s="52"/>
      <c r="AF212" s="52"/>
      <c r="AG212" s="52"/>
      <c r="AH212" s="52"/>
      <c r="AI212" s="53"/>
      <c r="AJ212" s="52"/>
      <c r="AK212" s="52"/>
      <c r="AL212" s="52"/>
      <c r="AM212" s="52"/>
      <c r="AN212" s="52"/>
      <c r="AO212" s="52"/>
      <c r="AP212" s="52"/>
      <c r="AQ212" s="52"/>
      <c r="AR212" s="52"/>
      <c r="AS212" s="52"/>
      <c r="AT212" s="52"/>
      <c r="AU212" s="52"/>
      <c r="AV212" s="53"/>
      <c r="AW212" s="56"/>
      <c r="AX212" s="56"/>
      <c r="AY212" s="56"/>
      <c r="AZ212" s="56"/>
      <c r="BA212" s="56"/>
      <c r="BB212" s="56"/>
      <c r="BC212" s="56"/>
      <c r="BD212" s="56"/>
      <c r="BE212" s="56"/>
      <c r="BF212" s="56"/>
      <c r="BG212" s="57"/>
      <c r="BH212" s="58"/>
      <c r="BI212" s="58"/>
      <c r="BJ212" s="58"/>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58"/>
      <c r="FG212" s="58"/>
      <c r="FH212" s="58"/>
      <c r="FI212" s="58"/>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c r="IJ212" s="56"/>
      <c r="IK212" s="56"/>
      <c r="IL212" s="56"/>
      <c r="IM212" s="56"/>
      <c r="IN212" s="56"/>
      <c r="IO212" s="56"/>
      <c r="IP212" s="56"/>
      <c r="IQ212" s="56"/>
      <c r="IR212" s="56"/>
      <c r="IS212" s="56"/>
      <c r="IT212" s="56"/>
      <c r="IU212" s="56"/>
      <c r="IV212" s="56"/>
      <c r="IW212" s="56"/>
      <c r="IX212" s="56"/>
      <c r="IY212" s="56"/>
      <c r="IZ212" s="56"/>
      <c r="JA212" s="56"/>
      <c r="JB212" s="56"/>
      <c r="JC212" s="56"/>
      <c r="JD212" s="56"/>
      <c r="JE212" s="56"/>
      <c r="JF212" s="56"/>
      <c r="JG212" s="56"/>
      <c r="JH212" s="56"/>
      <c r="JI212" s="56"/>
      <c r="JJ212" s="56"/>
      <c r="JK212" s="56"/>
      <c r="JL212" s="56"/>
      <c r="JM212" s="56"/>
      <c r="JN212" s="56"/>
      <c r="JO212" s="56"/>
      <c r="JP212" s="52"/>
      <c r="JQ212" s="52"/>
      <c r="JR212" s="52"/>
      <c r="JS212" s="52"/>
      <c r="JT212" s="52"/>
      <c r="JU212" s="52"/>
      <c r="JV212" s="52"/>
      <c r="JW212" s="52"/>
      <c r="JX212" s="52"/>
      <c r="JY212" s="52"/>
      <c r="JZ212" s="52"/>
      <c r="KA212" s="52"/>
      <c r="KB212" s="52"/>
      <c r="KC212" s="52"/>
      <c r="KD212" s="52"/>
      <c r="KE212" s="52"/>
      <c r="KF212" s="52"/>
      <c r="KG212" s="52"/>
      <c r="KH212" s="52"/>
      <c r="KI212" s="52"/>
      <c r="KJ212" s="52"/>
      <c r="KK212" s="52"/>
      <c r="KL212" s="52"/>
      <c r="KM212" s="52"/>
      <c r="KN212" s="52"/>
      <c r="KO212" s="52"/>
      <c r="KP212" s="52"/>
      <c r="KQ212" s="17"/>
      <c r="KR212" s="17"/>
      <c r="KS212" s="17"/>
      <c r="KT212" s="17"/>
      <c r="KU212" s="17"/>
      <c r="KV212" s="17"/>
      <c r="KW212" s="52"/>
      <c r="KX212" s="52"/>
      <c r="KY212" s="52"/>
      <c r="KZ212" s="52"/>
      <c r="LA212" s="52"/>
      <c r="LB212" s="52"/>
      <c r="LC212" s="52"/>
      <c r="LD212" s="52"/>
      <c r="LE212" s="52"/>
      <c r="LF212" s="52"/>
      <c r="LG212" s="52"/>
      <c r="LH212" s="52"/>
      <c r="LI212" s="52"/>
      <c r="LJ212" s="52"/>
      <c r="LK212" s="52"/>
      <c r="LL212" s="52"/>
      <c r="LM212" s="17"/>
      <c r="LN212" s="17"/>
      <c r="LO212" s="17"/>
      <c r="LP212" s="17"/>
      <c r="LQ212" s="17"/>
      <c r="LR212" s="17"/>
      <c r="LS212" s="69"/>
      <c r="LU212" s="38"/>
      <c r="LV212" s="38"/>
      <c r="LW212" s="38"/>
      <c r="LX212" s="38"/>
      <c r="LY212" s="38"/>
      <c r="LZ212" s="38"/>
      <c r="MA212" s="38"/>
      <c r="MB212" s="38"/>
      <c r="MC212" s="38"/>
      <c r="MD212" s="38"/>
      <c r="ME212" s="38"/>
      <c r="MF212" s="38"/>
      <c r="MG212" s="38"/>
      <c r="MH212" s="38"/>
      <c r="MI212" s="38"/>
      <c r="MJ212" s="38"/>
      <c r="MK212" s="38"/>
      <c r="ML212" s="38"/>
      <c r="MM212" s="38"/>
      <c r="MN212" s="38"/>
      <c r="MO212" s="38"/>
      <c r="MP212" s="38"/>
      <c r="MQ212" s="38"/>
      <c r="MR212" s="38"/>
      <c r="MS212" s="38"/>
      <c r="MT212" s="38"/>
      <c r="MU212" s="38"/>
      <c r="MV212" s="38"/>
      <c r="MW212" s="38"/>
      <c r="MX212" s="38"/>
      <c r="MY212" s="38"/>
      <c r="MZ212" s="38"/>
      <c r="NA212" s="38"/>
      <c r="NB212" s="38"/>
      <c r="NC212" s="38"/>
      <c r="ND212" s="38"/>
      <c r="NE212" s="38"/>
      <c r="NF212" s="38"/>
      <c r="NG212" s="38"/>
      <c r="NH212" s="38"/>
      <c r="NI212" s="38"/>
      <c r="NJ212" s="38"/>
      <c r="NK212" s="38"/>
      <c r="NL212" s="38"/>
      <c r="NM212" s="38"/>
      <c r="NN212" s="38"/>
      <c r="NO212" s="38"/>
      <c r="NP212" s="38"/>
      <c r="NQ212" s="38"/>
      <c r="NR212" s="38"/>
      <c r="NS212" s="38"/>
      <c r="NT212" s="38"/>
      <c r="NU212" s="38"/>
      <c r="NV212" s="38"/>
      <c r="NW212" s="38"/>
      <c r="NX212" s="38"/>
      <c r="NY212" s="38"/>
      <c r="NZ212" s="38"/>
      <c r="OA212" s="38"/>
      <c r="OB212" s="38"/>
      <c r="OC212" s="38"/>
      <c r="OD212" s="38"/>
      <c r="OE212" s="38"/>
      <c r="OF212" s="38"/>
      <c r="OG212" s="38"/>
      <c r="OH212" s="38"/>
      <c r="OI212" s="38"/>
      <c r="OJ212" s="38"/>
      <c r="OK212" s="38"/>
      <c r="OL212" s="38"/>
      <c r="OM212" s="38"/>
      <c r="ON212" s="38"/>
      <c r="OO212" s="38"/>
      <c r="OP212" s="38"/>
      <c r="OQ212" s="38"/>
      <c r="OR212" s="38"/>
      <c r="OS212" s="38"/>
      <c r="OT212" s="38"/>
      <c r="OU212" s="38"/>
      <c r="OV212" s="38"/>
      <c r="OW212" s="38"/>
      <c r="OX212" s="38"/>
      <c r="OY212" s="38"/>
      <c r="OZ212" s="38"/>
      <c r="PA212" s="38"/>
      <c r="PB212" s="38"/>
      <c r="PC212" s="38"/>
      <c r="PD212" s="38"/>
      <c r="PE212" s="38"/>
      <c r="PF212" s="38"/>
      <c r="PG212" s="38"/>
      <c r="PH212" s="38"/>
      <c r="PI212" s="38"/>
      <c r="PJ212" s="38"/>
      <c r="PK212" s="38"/>
      <c r="PL212" s="38"/>
      <c r="PM212" s="38"/>
    </row>
    <row r="213" spans="1:429" s="68" customFormat="1" x14ac:dyDescent="0.25">
      <c r="A213" s="207"/>
      <c r="B213" s="1"/>
      <c r="C213" s="72"/>
      <c r="D213" s="51"/>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52"/>
      <c r="AC213" s="52"/>
      <c r="AD213" s="52"/>
      <c r="AE213" s="52"/>
      <c r="AF213" s="52"/>
      <c r="AG213" s="52"/>
      <c r="AH213" s="52"/>
      <c r="AI213" s="53"/>
      <c r="AJ213" s="52"/>
      <c r="AK213" s="52"/>
      <c r="AL213" s="52"/>
      <c r="AM213" s="52"/>
      <c r="AN213" s="52"/>
      <c r="AO213" s="52"/>
      <c r="AP213" s="52"/>
      <c r="AQ213" s="52"/>
      <c r="AR213" s="52"/>
      <c r="AS213" s="52"/>
      <c r="AT213" s="52"/>
      <c r="AU213" s="52"/>
      <c r="AV213" s="53"/>
      <c r="AW213" s="56"/>
      <c r="AX213" s="56"/>
      <c r="AY213" s="56"/>
      <c r="AZ213" s="56"/>
      <c r="BA213" s="56"/>
      <c r="BB213" s="56"/>
      <c r="BC213" s="56"/>
      <c r="BD213" s="56"/>
      <c r="BE213" s="56"/>
      <c r="BF213" s="56"/>
      <c r="BG213" s="57"/>
      <c r="BH213" s="58"/>
      <c r="BI213" s="58"/>
      <c r="BJ213" s="58"/>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58"/>
      <c r="FG213" s="58"/>
      <c r="FH213" s="58"/>
      <c r="FI213" s="58"/>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c r="IK213" s="56"/>
      <c r="IL213" s="56"/>
      <c r="IM213" s="56"/>
      <c r="IN213" s="56"/>
      <c r="IO213" s="56"/>
      <c r="IP213" s="56"/>
      <c r="IQ213" s="56"/>
      <c r="IR213" s="56"/>
      <c r="IS213" s="56"/>
      <c r="IT213" s="56"/>
      <c r="IU213" s="56"/>
      <c r="IV213" s="56"/>
      <c r="IW213" s="56"/>
      <c r="IX213" s="56"/>
      <c r="IY213" s="56"/>
      <c r="IZ213" s="56"/>
      <c r="JA213" s="56"/>
      <c r="JB213" s="56"/>
      <c r="JC213" s="56"/>
      <c r="JD213" s="56"/>
      <c r="JE213" s="56"/>
      <c r="JF213" s="56"/>
      <c r="JG213" s="56"/>
      <c r="JH213" s="56"/>
      <c r="JI213" s="56"/>
      <c r="JJ213" s="56"/>
      <c r="JK213" s="56"/>
      <c r="JL213" s="56"/>
      <c r="JM213" s="56"/>
      <c r="JN213" s="56"/>
      <c r="JO213" s="56"/>
      <c r="JP213" s="52"/>
      <c r="JQ213" s="52"/>
      <c r="JR213" s="52"/>
      <c r="JS213" s="52"/>
      <c r="JT213" s="52"/>
      <c r="JU213" s="52"/>
      <c r="JV213" s="52"/>
      <c r="JW213" s="52"/>
      <c r="JX213" s="52"/>
      <c r="JY213" s="52"/>
      <c r="JZ213" s="52"/>
      <c r="KA213" s="52"/>
      <c r="KB213" s="52"/>
      <c r="KC213" s="52"/>
      <c r="KD213" s="52"/>
      <c r="KE213" s="52"/>
      <c r="KF213" s="52"/>
      <c r="KG213" s="52"/>
      <c r="KH213" s="52"/>
      <c r="KI213" s="52"/>
      <c r="KJ213" s="52"/>
      <c r="KK213" s="52"/>
      <c r="KL213" s="52"/>
      <c r="KM213" s="52"/>
      <c r="KN213" s="52"/>
      <c r="KO213" s="52"/>
      <c r="KP213" s="52"/>
      <c r="KQ213" s="17"/>
      <c r="KR213" s="17"/>
      <c r="KS213" s="17"/>
      <c r="KT213" s="17"/>
      <c r="KU213" s="17"/>
      <c r="KV213" s="17"/>
      <c r="KW213" s="52"/>
      <c r="KX213" s="52"/>
      <c r="KY213" s="52"/>
      <c r="KZ213" s="52"/>
      <c r="LA213" s="52"/>
      <c r="LB213" s="52"/>
      <c r="LC213" s="52"/>
      <c r="LD213" s="52"/>
      <c r="LE213" s="52"/>
      <c r="LF213" s="52"/>
      <c r="LG213" s="52"/>
      <c r="LH213" s="52"/>
      <c r="LI213" s="52"/>
      <c r="LJ213" s="52"/>
      <c r="LK213" s="52"/>
      <c r="LL213" s="52"/>
      <c r="LM213" s="17"/>
      <c r="LN213" s="17"/>
      <c r="LO213" s="17"/>
      <c r="LP213" s="17"/>
      <c r="LQ213" s="17"/>
      <c r="LR213" s="17"/>
      <c r="LS213" s="69"/>
      <c r="LU213" s="38"/>
      <c r="LV213" s="38"/>
      <c r="LW213" s="38"/>
      <c r="LX213" s="38"/>
      <c r="LY213" s="38"/>
      <c r="LZ213" s="38"/>
      <c r="MA213" s="38"/>
      <c r="MB213" s="38"/>
      <c r="MC213" s="38"/>
      <c r="MD213" s="38"/>
      <c r="ME213" s="38"/>
      <c r="MF213" s="38"/>
      <c r="MG213" s="38"/>
      <c r="MH213" s="38"/>
      <c r="MI213" s="38"/>
      <c r="MJ213" s="38"/>
      <c r="MK213" s="38"/>
      <c r="ML213" s="38"/>
      <c r="MM213" s="38"/>
      <c r="MN213" s="38"/>
      <c r="MO213" s="38"/>
      <c r="MP213" s="38"/>
      <c r="MQ213" s="38"/>
      <c r="MR213" s="38"/>
      <c r="MS213" s="38"/>
      <c r="MT213" s="38"/>
      <c r="MU213" s="38"/>
      <c r="MV213" s="38"/>
      <c r="MW213" s="38"/>
      <c r="MX213" s="38"/>
      <c r="MY213" s="38"/>
      <c r="MZ213" s="38"/>
      <c r="NA213" s="38"/>
      <c r="NB213" s="38"/>
      <c r="NC213" s="38"/>
      <c r="ND213" s="38"/>
      <c r="NE213" s="38"/>
      <c r="NF213" s="38"/>
      <c r="NG213" s="38"/>
      <c r="NH213" s="38"/>
      <c r="NI213" s="38"/>
      <c r="NJ213" s="38"/>
      <c r="NK213" s="38"/>
      <c r="NL213" s="38"/>
      <c r="NM213" s="38"/>
      <c r="NN213" s="38"/>
      <c r="NO213" s="38"/>
      <c r="NP213" s="38"/>
      <c r="NQ213" s="38"/>
      <c r="NR213" s="38"/>
      <c r="NS213" s="38"/>
      <c r="NT213" s="38"/>
      <c r="NU213" s="38"/>
      <c r="NV213" s="38"/>
      <c r="NW213" s="38"/>
      <c r="NX213" s="38"/>
      <c r="NY213" s="38"/>
      <c r="NZ213" s="38"/>
      <c r="OA213" s="38"/>
      <c r="OB213" s="38"/>
      <c r="OC213" s="38"/>
      <c r="OD213" s="38"/>
      <c r="OE213" s="38"/>
      <c r="OF213" s="38"/>
      <c r="OG213" s="38"/>
      <c r="OH213" s="38"/>
      <c r="OI213" s="38"/>
      <c r="OJ213" s="38"/>
      <c r="OK213" s="38"/>
      <c r="OL213" s="38"/>
      <c r="OM213" s="38"/>
      <c r="ON213" s="38"/>
      <c r="OO213" s="38"/>
      <c r="OP213" s="38"/>
      <c r="OQ213" s="38"/>
      <c r="OR213" s="38"/>
      <c r="OS213" s="38"/>
      <c r="OT213" s="38"/>
      <c r="OU213" s="38"/>
      <c r="OV213" s="38"/>
      <c r="OW213" s="38"/>
      <c r="OX213" s="38"/>
      <c r="OY213" s="38"/>
      <c r="OZ213" s="38"/>
      <c r="PA213" s="38"/>
      <c r="PB213" s="38"/>
      <c r="PC213" s="38"/>
      <c r="PD213" s="38"/>
      <c r="PE213" s="38"/>
      <c r="PF213" s="38"/>
      <c r="PG213" s="38"/>
      <c r="PH213" s="38"/>
      <c r="PI213" s="38"/>
      <c r="PJ213" s="38"/>
      <c r="PK213" s="38"/>
      <c r="PL213" s="38"/>
      <c r="PM213" s="38"/>
    </row>
    <row r="214" spans="1:429" s="68" customFormat="1" x14ac:dyDescent="0.25">
      <c r="A214" s="207"/>
      <c r="B214" s="1"/>
      <c r="C214" s="72"/>
      <c r="D214" s="51"/>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52"/>
      <c r="AC214" s="52"/>
      <c r="AD214" s="52"/>
      <c r="AE214" s="52"/>
      <c r="AF214" s="52"/>
      <c r="AG214" s="52"/>
      <c r="AH214" s="52"/>
      <c r="AI214" s="53"/>
      <c r="AJ214" s="52"/>
      <c r="AK214" s="52"/>
      <c r="AL214" s="52"/>
      <c r="AM214" s="52"/>
      <c r="AN214" s="52"/>
      <c r="AO214" s="52"/>
      <c r="AP214" s="52"/>
      <c r="AQ214" s="52"/>
      <c r="AR214" s="52"/>
      <c r="AS214" s="52"/>
      <c r="AT214" s="52"/>
      <c r="AU214" s="52"/>
      <c r="AV214" s="53"/>
      <c r="AW214" s="56"/>
      <c r="AX214" s="56"/>
      <c r="AY214" s="56"/>
      <c r="AZ214" s="56"/>
      <c r="BA214" s="56"/>
      <c r="BB214" s="56"/>
      <c r="BC214" s="56"/>
      <c r="BD214" s="56"/>
      <c r="BE214" s="56"/>
      <c r="BF214" s="56"/>
      <c r="BG214" s="57"/>
      <c r="BH214" s="58"/>
      <c r="BI214" s="58"/>
      <c r="BJ214" s="58"/>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58"/>
      <c r="FG214" s="58"/>
      <c r="FH214" s="58"/>
      <c r="FI214" s="58"/>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c r="IK214" s="56"/>
      <c r="IL214" s="56"/>
      <c r="IM214" s="56"/>
      <c r="IN214" s="56"/>
      <c r="IO214" s="56"/>
      <c r="IP214" s="56"/>
      <c r="IQ214" s="56"/>
      <c r="IR214" s="56"/>
      <c r="IS214" s="56"/>
      <c r="IT214" s="56"/>
      <c r="IU214" s="56"/>
      <c r="IV214" s="56"/>
      <c r="IW214" s="56"/>
      <c r="IX214" s="56"/>
      <c r="IY214" s="56"/>
      <c r="IZ214" s="56"/>
      <c r="JA214" s="56"/>
      <c r="JB214" s="56"/>
      <c r="JC214" s="56"/>
      <c r="JD214" s="56"/>
      <c r="JE214" s="56"/>
      <c r="JF214" s="56"/>
      <c r="JG214" s="56"/>
      <c r="JH214" s="56"/>
      <c r="JI214" s="56"/>
      <c r="JJ214" s="56"/>
      <c r="JK214" s="56"/>
      <c r="JL214" s="56"/>
      <c r="JM214" s="56"/>
      <c r="JN214" s="56"/>
      <c r="JO214" s="56"/>
      <c r="JP214" s="52"/>
      <c r="JQ214" s="52"/>
      <c r="JR214" s="52"/>
      <c r="JS214" s="52"/>
      <c r="JT214" s="52"/>
      <c r="JU214" s="52"/>
      <c r="JV214" s="52"/>
      <c r="JW214" s="52"/>
      <c r="JX214" s="52"/>
      <c r="JY214" s="52"/>
      <c r="JZ214" s="52"/>
      <c r="KA214" s="52"/>
      <c r="KB214" s="52"/>
      <c r="KC214" s="52"/>
      <c r="KD214" s="52"/>
      <c r="KE214" s="52"/>
      <c r="KF214" s="52"/>
      <c r="KG214" s="52"/>
      <c r="KH214" s="52"/>
      <c r="KI214" s="52"/>
      <c r="KJ214" s="52"/>
      <c r="KK214" s="52"/>
      <c r="KL214" s="52"/>
      <c r="KM214" s="52"/>
      <c r="KN214" s="52"/>
      <c r="KO214" s="52"/>
      <c r="KP214" s="52"/>
      <c r="KQ214" s="17"/>
      <c r="KR214" s="17"/>
      <c r="KS214" s="17"/>
      <c r="KT214" s="17"/>
      <c r="KU214" s="17"/>
      <c r="KV214" s="17"/>
      <c r="KW214" s="52"/>
      <c r="KX214" s="52"/>
      <c r="KY214" s="52"/>
      <c r="KZ214" s="52"/>
      <c r="LA214" s="52"/>
      <c r="LB214" s="52"/>
      <c r="LC214" s="52"/>
      <c r="LD214" s="52"/>
      <c r="LE214" s="52"/>
      <c r="LF214" s="52"/>
      <c r="LG214" s="52"/>
      <c r="LH214" s="52"/>
      <c r="LI214" s="52"/>
      <c r="LJ214" s="52"/>
      <c r="LK214" s="52"/>
      <c r="LL214" s="52"/>
      <c r="LM214" s="17"/>
      <c r="LN214" s="17"/>
      <c r="LO214" s="17"/>
      <c r="LP214" s="17"/>
      <c r="LQ214" s="17"/>
      <c r="LR214" s="17"/>
      <c r="LS214" s="69"/>
      <c r="LU214" s="38"/>
      <c r="LV214" s="38"/>
      <c r="LW214" s="38"/>
      <c r="LX214" s="38"/>
      <c r="LY214" s="38"/>
      <c r="LZ214" s="38"/>
      <c r="MA214" s="38"/>
      <c r="MB214" s="38"/>
      <c r="MC214" s="38"/>
      <c r="MD214" s="38"/>
      <c r="ME214" s="38"/>
      <c r="MF214" s="38"/>
      <c r="MG214" s="38"/>
      <c r="MH214" s="38"/>
      <c r="MI214" s="38"/>
      <c r="MJ214" s="38"/>
      <c r="MK214" s="38"/>
      <c r="ML214" s="38"/>
      <c r="MM214" s="38"/>
      <c r="MN214" s="38"/>
      <c r="MO214" s="38"/>
      <c r="MP214" s="38"/>
      <c r="MQ214" s="38"/>
      <c r="MR214" s="38"/>
      <c r="MS214" s="38"/>
      <c r="MT214" s="38"/>
      <c r="MU214" s="38"/>
      <c r="MV214" s="38"/>
      <c r="MW214" s="38"/>
      <c r="MX214" s="38"/>
      <c r="MY214" s="38"/>
      <c r="MZ214" s="38"/>
      <c r="NA214" s="38"/>
      <c r="NB214" s="38"/>
      <c r="NC214" s="38"/>
      <c r="ND214" s="38"/>
      <c r="NE214" s="38"/>
      <c r="NF214" s="38"/>
      <c r="NG214" s="38"/>
      <c r="NH214" s="38"/>
      <c r="NI214" s="38"/>
      <c r="NJ214" s="38"/>
      <c r="NK214" s="38"/>
      <c r="NL214" s="38"/>
      <c r="NM214" s="38"/>
      <c r="NN214" s="38"/>
      <c r="NO214" s="38"/>
      <c r="NP214" s="38"/>
      <c r="NQ214" s="38"/>
      <c r="NR214" s="38"/>
      <c r="NS214" s="38"/>
      <c r="NT214" s="38"/>
      <c r="NU214" s="38"/>
      <c r="NV214" s="38"/>
      <c r="NW214" s="38"/>
      <c r="NX214" s="38"/>
      <c r="NY214" s="38"/>
      <c r="NZ214" s="38"/>
      <c r="OA214" s="38"/>
      <c r="OB214" s="38"/>
      <c r="OC214" s="38"/>
      <c r="OD214" s="38"/>
      <c r="OE214" s="38"/>
      <c r="OF214" s="38"/>
      <c r="OG214" s="38"/>
      <c r="OH214" s="38"/>
      <c r="OI214" s="38"/>
      <c r="OJ214" s="38"/>
      <c r="OK214" s="38"/>
      <c r="OL214" s="38"/>
      <c r="OM214" s="38"/>
      <c r="ON214" s="38"/>
      <c r="OO214" s="38"/>
      <c r="OP214" s="38"/>
      <c r="OQ214" s="38"/>
      <c r="OR214" s="38"/>
      <c r="OS214" s="38"/>
      <c r="OT214" s="38"/>
      <c r="OU214" s="38"/>
      <c r="OV214" s="38"/>
      <c r="OW214" s="38"/>
      <c r="OX214" s="38"/>
      <c r="OY214" s="38"/>
      <c r="OZ214" s="38"/>
      <c r="PA214" s="38"/>
      <c r="PB214" s="38"/>
      <c r="PC214" s="38"/>
      <c r="PD214" s="38"/>
      <c r="PE214" s="38"/>
      <c r="PF214" s="38"/>
      <c r="PG214" s="38"/>
      <c r="PH214" s="38"/>
      <c r="PI214" s="38"/>
      <c r="PJ214" s="38"/>
      <c r="PK214" s="38"/>
      <c r="PL214" s="38"/>
      <c r="PM214" s="38"/>
    </row>
    <row r="215" spans="1:429" s="68" customFormat="1" x14ac:dyDescent="0.25">
      <c r="A215" s="207"/>
      <c r="B215" s="1"/>
      <c r="C215" s="72"/>
      <c r="D215" s="51"/>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52"/>
      <c r="AC215" s="52"/>
      <c r="AD215" s="52"/>
      <c r="AE215" s="52"/>
      <c r="AF215" s="52"/>
      <c r="AG215" s="52"/>
      <c r="AH215" s="52"/>
      <c r="AI215" s="53"/>
      <c r="AJ215" s="52"/>
      <c r="AK215" s="52"/>
      <c r="AL215" s="52"/>
      <c r="AM215" s="52"/>
      <c r="AN215" s="52"/>
      <c r="AO215" s="52"/>
      <c r="AP215" s="52"/>
      <c r="AQ215" s="52"/>
      <c r="AR215" s="52"/>
      <c r="AS215" s="52"/>
      <c r="AT215" s="52"/>
      <c r="AU215" s="52"/>
      <c r="AV215" s="53"/>
      <c r="AW215" s="56"/>
      <c r="AX215" s="56"/>
      <c r="AY215" s="56"/>
      <c r="AZ215" s="56"/>
      <c r="BA215" s="56"/>
      <c r="BB215" s="56"/>
      <c r="BC215" s="56"/>
      <c r="BD215" s="56"/>
      <c r="BE215" s="56"/>
      <c r="BF215" s="56"/>
      <c r="BG215" s="57"/>
      <c r="BH215" s="58"/>
      <c r="BI215" s="58"/>
      <c r="BJ215" s="58"/>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58"/>
      <c r="FG215" s="58"/>
      <c r="FH215" s="58"/>
      <c r="FI215" s="58"/>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c r="IK215" s="56"/>
      <c r="IL215" s="56"/>
      <c r="IM215" s="56"/>
      <c r="IN215" s="56"/>
      <c r="IO215" s="56"/>
      <c r="IP215" s="56"/>
      <c r="IQ215" s="56"/>
      <c r="IR215" s="56"/>
      <c r="IS215" s="56"/>
      <c r="IT215" s="56"/>
      <c r="IU215" s="56"/>
      <c r="IV215" s="56"/>
      <c r="IW215" s="56"/>
      <c r="IX215" s="56"/>
      <c r="IY215" s="56"/>
      <c r="IZ215" s="56"/>
      <c r="JA215" s="56"/>
      <c r="JB215" s="56"/>
      <c r="JC215" s="56"/>
      <c r="JD215" s="56"/>
      <c r="JE215" s="56"/>
      <c r="JF215" s="56"/>
      <c r="JG215" s="56"/>
      <c r="JH215" s="56"/>
      <c r="JI215" s="56"/>
      <c r="JJ215" s="56"/>
      <c r="JK215" s="56"/>
      <c r="JL215" s="56"/>
      <c r="JM215" s="56"/>
      <c r="JN215" s="56"/>
      <c r="JO215" s="56"/>
      <c r="JP215" s="52"/>
      <c r="JQ215" s="52"/>
      <c r="JR215" s="52"/>
      <c r="JS215" s="52"/>
      <c r="JT215" s="52"/>
      <c r="JU215" s="52"/>
      <c r="JV215" s="52"/>
      <c r="JW215" s="52"/>
      <c r="JX215" s="52"/>
      <c r="JY215" s="52"/>
      <c r="JZ215" s="52"/>
      <c r="KA215" s="52"/>
      <c r="KB215" s="52"/>
      <c r="KC215" s="52"/>
      <c r="KD215" s="52"/>
      <c r="KE215" s="52"/>
      <c r="KF215" s="52"/>
      <c r="KG215" s="52"/>
      <c r="KH215" s="52"/>
      <c r="KI215" s="52"/>
      <c r="KJ215" s="52"/>
      <c r="KK215" s="52"/>
      <c r="KL215" s="52"/>
      <c r="KM215" s="52"/>
      <c r="KN215" s="52"/>
      <c r="KO215" s="52"/>
      <c r="KP215" s="52"/>
      <c r="KQ215" s="17"/>
      <c r="KR215" s="17"/>
      <c r="KS215" s="17"/>
      <c r="KT215" s="17"/>
      <c r="KU215" s="17"/>
      <c r="KV215" s="17"/>
      <c r="KW215" s="52"/>
      <c r="KX215" s="52"/>
      <c r="KY215" s="52"/>
      <c r="KZ215" s="52"/>
      <c r="LA215" s="52"/>
      <c r="LB215" s="52"/>
      <c r="LC215" s="52"/>
      <c r="LD215" s="52"/>
      <c r="LE215" s="52"/>
      <c r="LF215" s="52"/>
      <c r="LG215" s="52"/>
      <c r="LH215" s="52"/>
      <c r="LI215" s="52"/>
      <c r="LJ215" s="52"/>
      <c r="LK215" s="52"/>
      <c r="LL215" s="52"/>
      <c r="LM215" s="17"/>
      <c r="LN215" s="17"/>
      <c r="LO215" s="17"/>
      <c r="LP215" s="17"/>
      <c r="LQ215" s="17"/>
      <c r="LR215" s="17"/>
      <c r="LS215" s="69"/>
      <c r="LU215" s="38"/>
      <c r="LV215" s="38"/>
      <c r="LW215" s="38"/>
      <c r="LX215" s="38"/>
      <c r="LY215" s="38"/>
      <c r="LZ215" s="38"/>
      <c r="MA215" s="38"/>
      <c r="MB215" s="38"/>
      <c r="MC215" s="38"/>
      <c r="MD215" s="38"/>
      <c r="ME215" s="38"/>
      <c r="MF215" s="38"/>
      <c r="MG215" s="38"/>
      <c r="MH215" s="38"/>
      <c r="MI215" s="38"/>
      <c r="MJ215" s="38"/>
      <c r="MK215" s="38"/>
      <c r="ML215" s="38"/>
      <c r="MM215" s="38"/>
      <c r="MN215" s="38"/>
      <c r="MO215" s="38"/>
      <c r="MP215" s="38"/>
      <c r="MQ215" s="38"/>
      <c r="MR215" s="38"/>
      <c r="MS215" s="38"/>
      <c r="MT215" s="38"/>
      <c r="MU215" s="38"/>
      <c r="MV215" s="38"/>
      <c r="MW215" s="38"/>
      <c r="MX215" s="38"/>
      <c r="MY215" s="38"/>
      <c r="MZ215" s="38"/>
      <c r="NA215" s="38"/>
      <c r="NB215" s="38"/>
      <c r="NC215" s="38"/>
      <c r="ND215" s="38"/>
      <c r="NE215" s="38"/>
      <c r="NF215" s="38"/>
      <c r="NG215" s="38"/>
      <c r="NH215" s="38"/>
      <c r="NI215" s="38"/>
      <c r="NJ215" s="38"/>
      <c r="NK215" s="38"/>
      <c r="NL215" s="38"/>
      <c r="NM215" s="38"/>
      <c r="NN215" s="38"/>
      <c r="NO215" s="38"/>
      <c r="NP215" s="38"/>
      <c r="NQ215" s="38"/>
      <c r="NR215" s="38"/>
      <c r="NS215" s="38"/>
      <c r="NT215" s="38"/>
      <c r="NU215" s="38"/>
      <c r="NV215" s="38"/>
      <c r="NW215" s="38"/>
      <c r="NX215" s="38"/>
      <c r="NY215" s="38"/>
      <c r="NZ215" s="38"/>
      <c r="OA215" s="38"/>
      <c r="OB215" s="38"/>
      <c r="OC215" s="38"/>
      <c r="OD215" s="38"/>
      <c r="OE215" s="38"/>
      <c r="OF215" s="38"/>
      <c r="OG215" s="38"/>
      <c r="OH215" s="38"/>
      <c r="OI215" s="38"/>
      <c r="OJ215" s="38"/>
      <c r="OK215" s="38"/>
      <c r="OL215" s="38"/>
      <c r="OM215" s="38"/>
      <c r="ON215" s="38"/>
      <c r="OO215" s="38"/>
      <c r="OP215" s="38"/>
      <c r="OQ215" s="38"/>
      <c r="OR215" s="38"/>
      <c r="OS215" s="38"/>
      <c r="OT215" s="38"/>
      <c r="OU215" s="38"/>
      <c r="OV215" s="38"/>
      <c r="OW215" s="38"/>
      <c r="OX215" s="38"/>
      <c r="OY215" s="38"/>
      <c r="OZ215" s="38"/>
      <c r="PA215" s="38"/>
      <c r="PB215" s="38"/>
      <c r="PC215" s="38"/>
      <c r="PD215" s="38"/>
      <c r="PE215" s="38"/>
      <c r="PF215" s="38"/>
      <c r="PG215" s="38"/>
      <c r="PH215" s="38"/>
      <c r="PI215" s="38"/>
      <c r="PJ215" s="38"/>
      <c r="PK215" s="38"/>
      <c r="PL215" s="38"/>
      <c r="PM215" s="38"/>
    </row>
    <row r="216" spans="1:429" s="68" customFormat="1" x14ac:dyDescent="0.25">
      <c r="A216" s="207"/>
      <c r="B216" s="1"/>
      <c r="C216" s="72"/>
      <c r="D216" s="51"/>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52"/>
      <c r="AC216" s="52"/>
      <c r="AD216" s="52"/>
      <c r="AE216" s="52"/>
      <c r="AF216" s="52"/>
      <c r="AG216" s="52"/>
      <c r="AH216" s="52"/>
      <c r="AI216" s="53"/>
      <c r="AJ216" s="52"/>
      <c r="AK216" s="52"/>
      <c r="AL216" s="52"/>
      <c r="AM216" s="52"/>
      <c r="AN216" s="52"/>
      <c r="AO216" s="52"/>
      <c r="AP216" s="52"/>
      <c r="AQ216" s="52"/>
      <c r="AR216" s="52"/>
      <c r="AS216" s="52"/>
      <c r="AT216" s="52"/>
      <c r="AU216" s="52"/>
      <c r="AV216" s="53"/>
      <c r="AW216" s="56"/>
      <c r="AX216" s="56"/>
      <c r="AY216" s="56"/>
      <c r="AZ216" s="56"/>
      <c r="BA216" s="56"/>
      <c r="BB216" s="56"/>
      <c r="BC216" s="56"/>
      <c r="BD216" s="56"/>
      <c r="BE216" s="56"/>
      <c r="BF216" s="56"/>
      <c r="BG216" s="57"/>
      <c r="BH216" s="58"/>
      <c r="BI216" s="58"/>
      <c r="BJ216" s="58"/>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58"/>
      <c r="FG216" s="58"/>
      <c r="FH216" s="58"/>
      <c r="FI216" s="58"/>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c r="IK216" s="56"/>
      <c r="IL216" s="56"/>
      <c r="IM216" s="56"/>
      <c r="IN216" s="56"/>
      <c r="IO216" s="56"/>
      <c r="IP216" s="56"/>
      <c r="IQ216" s="56"/>
      <c r="IR216" s="56"/>
      <c r="IS216" s="56"/>
      <c r="IT216" s="56"/>
      <c r="IU216" s="56"/>
      <c r="IV216" s="56"/>
      <c r="IW216" s="56"/>
      <c r="IX216" s="56"/>
      <c r="IY216" s="56"/>
      <c r="IZ216" s="56"/>
      <c r="JA216" s="56"/>
      <c r="JB216" s="56"/>
      <c r="JC216" s="56"/>
      <c r="JD216" s="56"/>
      <c r="JE216" s="56"/>
      <c r="JF216" s="56"/>
      <c r="JG216" s="56"/>
      <c r="JH216" s="56"/>
      <c r="JI216" s="56"/>
      <c r="JJ216" s="56"/>
      <c r="JK216" s="56"/>
      <c r="JL216" s="56"/>
      <c r="JM216" s="56"/>
      <c r="JN216" s="56"/>
      <c r="JO216" s="56"/>
      <c r="JP216" s="52"/>
      <c r="JQ216" s="52"/>
      <c r="JR216" s="52"/>
      <c r="JS216" s="52"/>
      <c r="JT216" s="52"/>
      <c r="JU216" s="52"/>
      <c r="JV216" s="52"/>
      <c r="JW216" s="52"/>
      <c r="JX216" s="52"/>
      <c r="JY216" s="52"/>
      <c r="JZ216" s="52"/>
      <c r="KA216" s="52"/>
      <c r="KB216" s="52"/>
      <c r="KC216" s="52"/>
      <c r="KD216" s="52"/>
      <c r="KE216" s="52"/>
      <c r="KF216" s="52"/>
      <c r="KG216" s="52"/>
      <c r="KH216" s="52"/>
      <c r="KI216" s="52"/>
      <c r="KJ216" s="52"/>
      <c r="KK216" s="52"/>
      <c r="KL216" s="52"/>
      <c r="KM216" s="52"/>
      <c r="KN216" s="52"/>
      <c r="KO216" s="52"/>
      <c r="KP216" s="52"/>
      <c r="KQ216" s="17"/>
      <c r="KR216" s="17"/>
      <c r="KS216" s="17"/>
      <c r="KT216" s="17"/>
      <c r="KU216" s="17"/>
      <c r="KV216" s="17"/>
      <c r="KW216" s="52"/>
      <c r="KX216" s="52"/>
      <c r="KY216" s="52"/>
      <c r="KZ216" s="52"/>
      <c r="LA216" s="52"/>
      <c r="LB216" s="52"/>
      <c r="LC216" s="52"/>
      <c r="LD216" s="52"/>
      <c r="LE216" s="52"/>
      <c r="LF216" s="52"/>
      <c r="LG216" s="52"/>
      <c r="LH216" s="52"/>
      <c r="LI216" s="52"/>
      <c r="LJ216" s="52"/>
      <c r="LK216" s="52"/>
      <c r="LL216" s="52"/>
      <c r="LM216" s="17"/>
      <c r="LN216" s="17"/>
      <c r="LO216" s="17"/>
      <c r="LP216" s="17"/>
      <c r="LQ216" s="17"/>
      <c r="LR216" s="17"/>
      <c r="LS216" s="69"/>
      <c r="LU216" s="38"/>
      <c r="LV216" s="38"/>
      <c r="LW216" s="38"/>
      <c r="LX216" s="38"/>
      <c r="LY216" s="38"/>
      <c r="LZ216" s="38"/>
      <c r="MA216" s="38"/>
      <c r="MB216" s="38"/>
      <c r="MC216" s="38"/>
      <c r="MD216" s="38"/>
      <c r="ME216" s="38"/>
      <c r="MF216" s="38"/>
      <c r="MG216" s="38"/>
      <c r="MH216" s="38"/>
      <c r="MI216" s="38"/>
      <c r="MJ216" s="38"/>
      <c r="MK216" s="38"/>
      <c r="ML216" s="38"/>
      <c r="MM216" s="38"/>
      <c r="MN216" s="38"/>
      <c r="MO216" s="38"/>
      <c r="MP216" s="38"/>
      <c r="MQ216" s="38"/>
      <c r="MR216" s="38"/>
      <c r="MS216" s="38"/>
      <c r="MT216" s="38"/>
      <c r="MU216" s="38"/>
      <c r="MV216" s="38"/>
      <c r="MW216" s="38"/>
      <c r="MX216" s="38"/>
      <c r="MY216" s="38"/>
      <c r="MZ216" s="38"/>
      <c r="NA216" s="38"/>
      <c r="NB216" s="38"/>
      <c r="NC216" s="38"/>
      <c r="ND216" s="38"/>
      <c r="NE216" s="38"/>
      <c r="NF216" s="38"/>
      <c r="NG216" s="38"/>
      <c r="NH216" s="38"/>
      <c r="NI216" s="38"/>
      <c r="NJ216" s="38"/>
      <c r="NK216" s="38"/>
      <c r="NL216" s="38"/>
      <c r="NM216" s="38"/>
      <c r="NN216" s="38"/>
      <c r="NO216" s="38"/>
      <c r="NP216" s="38"/>
      <c r="NQ216" s="38"/>
      <c r="NR216" s="38"/>
      <c r="NS216" s="38"/>
      <c r="NT216" s="38"/>
      <c r="NU216" s="38"/>
      <c r="NV216" s="38"/>
      <c r="NW216" s="38"/>
      <c r="NX216" s="38"/>
      <c r="NY216" s="38"/>
      <c r="NZ216" s="38"/>
      <c r="OA216" s="38"/>
      <c r="OB216" s="38"/>
      <c r="OC216" s="38"/>
      <c r="OD216" s="38"/>
      <c r="OE216" s="38"/>
      <c r="OF216" s="38"/>
      <c r="OG216" s="38"/>
      <c r="OH216" s="38"/>
      <c r="OI216" s="38"/>
      <c r="OJ216" s="38"/>
      <c r="OK216" s="38"/>
      <c r="OL216" s="38"/>
      <c r="OM216" s="38"/>
      <c r="ON216" s="38"/>
      <c r="OO216" s="38"/>
      <c r="OP216" s="38"/>
      <c r="OQ216" s="38"/>
      <c r="OR216" s="38"/>
      <c r="OS216" s="38"/>
      <c r="OT216" s="38"/>
      <c r="OU216" s="38"/>
      <c r="OV216" s="38"/>
      <c r="OW216" s="38"/>
      <c r="OX216" s="38"/>
      <c r="OY216" s="38"/>
      <c r="OZ216" s="38"/>
      <c r="PA216" s="38"/>
      <c r="PB216" s="38"/>
      <c r="PC216" s="38"/>
      <c r="PD216" s="38"/>
      <c r="PE216" s="38"/>
      <c r="PF216" s="38"/>
      <c r="PG216" s="38"/>
      <c r="PH216" s="38"/>
      <c r="PI216" s="38"/>
      <c r="PJ216" s="38"/>
      <c r="PK216" s="38"/>
      <c r="PL216" s="38"/>
      <c r="PM216" s="38"/>
    </row>
    <row r="217" spans="1:429" s="68" customFormat="1" x14ac:dyDescent="0.25">
      <c r="A217" s="207"/>
      <c r="B217" s="1"/>
      <c r="C217" s="72"/>
      <c r="D217" s="51"/>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52"/>
      <c r="AC217" s="52"/>
      <c r="AD217" s="52"/>
      <c r="AE217" s="52"/>
      <c r="AF217" s="52"/>
      <c r="AG217" s="52"/>
      <c r="AH217" s="52"/>
      <c r="AI217" s="53"/>
      <c r="AJ217" s="52"/>
      <c r="AK217" s="52"/>
      <c r="AL217" s="52"/>
      <c r="AM217" s="52"/>
      <c r="AN217" s="52"/>
      <c r="AO217" s="52"/>
      <c r="AP217" s="52"/>
      <c r="AQ217" s="52"/>
      <c r="AR217" s="52"/>
      <c r="AS217" s="52"/>
      <c r="AT217" s="52"/>
      <c r="AU217" s="52"/>
      <c r="AV217" s="53"/>
      <c r="AW217" s="56"/>
      <c r="AX217" s="56"/>
      <c r="AY217" s="56"/>
      <c r="AZ217" s="56"/>
      <c r="BA217" s="56"/>
      <c r="BB217" s="56"/>
      <c r="BC217" s="56"/>
      <c r="BD217" s="56"/>
      <c r="BE217" s="56"/>
      <c r="BF217" s="56"/>
      <c r="BG217" s="57"/>
      <c r="BH217" s="58"/>
      <c r="BI217" s="58"/>
      <c r="BJ217" s="58"/>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58"/>
      <c r="FG217" s="58"/>
      <c r="FH217" s="58"/>
      <c r="FI217" s="58"/>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c r="IK217" s="56"/>
      <c r="IL217" s="56"/>
      <c r="IM217" s="56"/>
      <c r="IN217" s="56"/>
      <c r="IO217" s="56"/>
      <c r="IP217" s="56"/>
      <c r="IQ217" s="56"/>
      <c r="IR217" s="56"/>
      <c r="IS217" s="56"/>
      <c r="IT217" s="56"/>
      <c r="IU217" s="56"/>
      <c r="IV217" s="56"/>
      <c r="IW217" s="56"/>
      <c r="IX217" s="56"/>
      <c r="IY217" s="56"/>
      <c r="IZ217" s="56"/>
      <c r="JA217" s="56"/>
      <c r="JB217" s="56"/>
      <c r="JC217" s="56"/>
      <c r="JD217" s="56"/>
      <c r="JE217" s="56"/>
      <c r="JF217" s="56"/>
      <c r="JG217" s="56"/>
      <c r="JH217" s="56"/>
      <c r="JI217" s="56"/>
      <c r="JJ217" s="56"/>
      <c r="JK217" s="56"/>
      <c r="JL217" s="56"/>
      <c r="JM217" s="56"/>
      <c r="JN217" s="56"/>
      <c r="JO217" s="56"/>
      <c r="JP217" s="52"/>
      <c r="JQ217" s="52"/>
      <c r="JR217" s="52"/>
      <c r="JS217" s="52"/>
      <c r="JT217" s="52"/>
      <c r="JU217" s="52"/>
      <c r="JV217" s="52"/>
      <c r="JW217" s="52"/>
      <c r="JX217" s="52"/>
      <c r="JY217" s="52"/>
      <c r="JZ217" s="52"/>
      <c r="KA217" s="52"/>
      <c r="KB217" s="52"/>
      <c r="KC217" s="52"/>
      <c r="KD217" s="52"/>
      <c r="KE217" s="52"/>
      <c r="KF217" s="52"/>
      <c r="KG217" s="52"/>
      <c r="KH217" s="52"/>
      <c r="KI217" s="52"/>
      <c r="KJ217" s="52"/>
      <c r="KK217" s="52"/>
      <c r="KL217" s="52"/>
      <c r="KM217" s="52"/>
      <c r="KN217" s="52"/>
      <c r="KO217" s="52"/>
      <c r="KP217" s="52"/>
      <c r="KQ217" s="17"/>
      <c r="KR217" s="17"/>
      <c r="KS217" s="17"/>
      <c r="KT217" s="17"/>
      <c r="KU217" s="17"/>
      <c r="KV217" s="17"/>
      <c r="KW217" s="52"/>
      <c r="KX217" s="52"/>
      <c r="KY217" s="52"/>
      <c r="KZ217" s="52"/>
      <c r="LA217" s="52"/>
      <c r="LB217" s="52"/>
      <c r="LC217" s="52"/>
      <c r="LD217" s="52"/>
      <c r="LE217" s="52"/>
      <c r="LF217" s="52"/>
      <c r="LG217" s="52"/>
      <c r="LH217" s="52"/>
      <c r="LI217" s="52"/>
      <c r="LJ217" s="52"/>
      <c r="LK217" s="52"/>
      <c r="LL217" s="52"/>
      <c r="LM217" s="17"/>
      <c r="LN217" s="17"/>
      <c r="LO217" s="17"/>
      <c r="LP217" s="17"/>
      <c r="LQ217" s="17"/>
      <c r="LR217" s="17"/>
      <c r="LS217" s="69"/>
      <c r="LU217" s="38"/>
      <c r="LV217" s="38"/>
      <c r="LW217" s="38"/>
      <c r="LX217" s="38"/>
      <c r="LY217" s="38"/>
      <c r="LZ217" s="38"/>
      <c r="MA217" s="38"/>
      <c r="MB217" s="38"/>
      <c r="MC217" s="38"/>
      <c r="MD217" s="38"/>
      <c r="ME217" s="38"/>
      <c r="MF217" s="38"/>
      <c r="MG217" s="38"/>
      <c r="MH217" s="38"/>
      <c r="MI217" s="38"/>
      <c r="MJ217" s="38"/>
      <c r="MK217" s="38"/>
      <c r="ML217" s="38"/>
      <c r="MM217" s="38"/>
      <c r="MN217" s="38"/>
      <c r="MO217" s="38"/>
      <c r="MP217" s="38"/>
      <c r="MQ217" s="38"/>
      <c r="MR217" s="38"/>
      <c r="MS217" s="38"/>
      <c r="MT217" s="38"/>
      <c r="MU217" s="38"/>
      <c r="MV217" s="38"/>
      <c r="MW217" s="38"/>
      <c r="MX217" s="38"/>
      <c r="MY217" s="38"/>
      <c r="MZ217" s="38"/>
      <c r="NA217" s="38"/>
      <c r="NB217" s="38"/>
      <c r="NC217" s="38"/>
      <c r="ND217" s="38"/>
      <c r="NE217" s="38"/>
      <c r="NF217" s="38"/>
      <c r="NG217" s="38"/>
      <c r="NH217" s="38"/>
      <c r="NI217" s="38"/>
      <c r="NJ217" s="38"/>
      <c r="NK217" s="38"/>
      <c r="NL217" s="38"/>
      <c r="NM217" s="38"/>
      <c r="NN217" s="38"/>
      <c r="NO217" s="38"/>
      <c r="NP217" s="38"/>
      <c r="NQ217" s="38"/>
      <c r="NR217" s="38"/>
      <c r="NS217" s="38"/>
      <c r="NT217" s="38"/>
      <c r="NU217" s="38"/>
      <c r="NV217" s="38"/>
      <c r="NW217" s="38"/>
      <c r="NX217" s="38"/>
      <c r="NY217" s="38"/>
      <c r="NZ217" s="38"/>
      <c r="OA217" s="38"/>
      <c r="OB217" s="38"/>
      <c r="OC217" s="38"/>
      <c r="OD217" s="38"/>
      <c r="OE217" s="38"/>
      <c r="OF217" s="38"/>
      <c r="OG217" s="38"/>
      <c r="OH217" s="38"/>
      <c r="OI217" s="38"/>
      <c r="OJ217" s="38"/>
      <c r="OK217" s="38"/>
      <c r="OL217" s="38"/>
      <c r="OM217" s="38"/>
      <c r="ON217" s="38"/>
      <c r="OO217" s="38"/>
      <c r="OP217" s="38"/>
      <c r="OQ217" s="38"/>
      <c r="OR217" s="38"/>
      <c r="OS217" s="38"/>
      <c r="OT217" s="38"/>
      <c r="OU217" s="38"/>
      <c r="OV217" s="38"/>
      <c r="OW217" s="38"/>
      <c r="OX217" s="38"/>
      <c r="OY217" s="38"/>
      <c r="OZ217" s="38"/>
      <c r="PA217" s="38"/>
      <c r="PB217" s="38"/>
      <c r="PC217" s="38"/>
      <c r="PD217" s="38"/>
      <c r="PE217" s="38"/>
      <c r="PF217" s="38"/>
      <c r="PG217" s="38"/>
      <c r="PH217" s="38"/>
      <c r="PI217" s="38"/>
      <c r="PJ217" s="38"/>
      <c r="PK217" s="38"/>
      <c r="PL217" s="38"/>
      <c r="PM217" s="38"/>
    </row>
    <row r="218" spans="1:429" s="68" customFormat="1" x14ac:dyDescent="0.25">
      <c r="A218" s="207"/>
      <c r="B218" s="1"/>
      <c r="C218" s="72"/>
      <c r="D218" s="51"/>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52"/>
      <c r="AC218" s="52"/>
      <c r="AD218" s="52"/>
      <c r="AE218" s="52"/>
      <c r="AF218" s="52"/>
      <c r="AG218" s="52"/>
      <c r="AH218" s="52"/>
      <c r="AI218" s="53"/>
      <c r="AJ218" s="52"/>
      <c r="AK218" s="52"/>
      <c r="AL218" s="52"/>
      <c r="AM218" s="52"/>
      <c r="AN218" s="52"/>
      <c r="AO218" s="52"/>
      <c r="AP218" s="52"/>
      <c r="AQ218" s="52"/>
      <c r="AR218" s="52"/>
      <c r="AS218" s="52"/>
      <c r="AT218" s="52"/>
      <c r="AU218" s="52"/>
      <c r="AV218" s="53"/>
      <c r="AW218" s="56"/>
      <c r="AX218" s="56"/>
      <c r="AY218" s="56"/>
      <c r="AZ218" s="56"/>
      <c r="BA218" s="56"/>
      <c r="BB218" s="56"/>
      <c r="BC218" s="56"/>
      <c r="BD218" s="56"/>
      <c r="BE218" s="56"/>
      <c r="BF218" s="56"/>
      <c r="BG218" s="57"/>
      <c r="BH218" s="58"/>
      <c r="BI218" s="58"/>
      <c r="BJ218" s="58"/>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58"/>
      <c r="FG218" s="58"/>
      <c r="FH218" s="58"/>
      <c r="FI218" s="58"/>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c r="IK218" s="56"/>
      <c r="IL218" s="56"/>
      <c r="IM218" s="56"/>
      <c r="IN218" s="56"/>
      <c r="IO218" s="56"/>
      <c r="IP218" s="56"/>
      <c r="IQ218" s="56"/>
      <c r="IR218" s="56"/>
      <c r="IS218" s="56"/>
      <c r="IT218" s="56"/>
      <c r="IU218" s="56"/>
      <c r="IV218" s="56"/>
      <c r="IW218" s="56"/>
      <c r="IX218" s="56"/>
      <c r="IY218" s="56"/>
      <c r="IZ218" s="56"/>
      <c r="JA218" s="56"/>
      <c r="JB218" s="56"/>
      <c r="JC218" s="56"/>
      <c r="JD218" s="56"/>
      <c r="JE218" s="56"/>
      <c r="JF218" s="56"/>
      <c r="JG218" s="56"/>
      <c r="JH218" s="56"/>
      <c r="JI218" s="56"/>
      <c r="JJ218" s="56"/>
      <c r="JK218" s="56"/>
      <c r="JL218" s="56"/>
      <c r="JM218" s="56"/>
      <c r="JN218" s="56"/>
      <c r="JO218" s="56"/>
      <c r="JP218" s="52"/>
      <c r="JQ218" s="52"/>
      <c r="JR218" s="52"/>
      <c r="JS218" s="52"/>
      <c r="JT218" s="52"/>
      <c r="JU218" s="52"/>
      <c r="JV218" s="52"/>
      <c r="JW218" s="52"/>
      <c r="JX218" s="52"/>
      <c r="JY218" s="52"/>
      <c r="JZ218" s="52"/>
      <c r="KA218" s="52"/>
      <c r="KB218" s="52"/>
      <c r="KC218" s="52"/>
      <c r="KD218" s="52"/>
      <c r="KE218" s="52"/>
      <c r="KF218" s="52"/>
      <c r="KG218" s="52"/>
      <c r="KH218" s="52"/>
      <c r="KI218" s="52"/>
      <c r="KJ218" s="52"/>
      <c r="KK218" s="52"/>
      <c r="KL218" s="52"/>
      <c r="KM218" s="52"/>
      <c r="KN218" s="52"/>
      <c r="KO218" s="52"/>
      <c r="KP218" s="52"/>
      <c r="KQ218" s="17"/>
      <c r="KR218" s="17"/>
      <c r="KS218" s="17"/>
      <c r="KT218" s="17"/>
      <c r="KU218" s="17"/>
      <c r="KV218" s="17"/>
      <c r="KW218" s="52"/>
      <c r="KX218" s="52"/>
      <c r="KY218" s="52"/>
      <c r="KZ218" s="52"/>
      <c r="LA218" s="52"/>
      <c r="LB218" s="52"/>
      <c r="LC218" s="52"/>
      <c r="LD218" s="52"/>
      <c r="LE218" s="52"/>
      <c r="LF218" s="52"/>
      <c r="LG218" s="52"/>
      <c r="LH218" s="52"/>
      <c r="LI218" s="52"/>
      <c r="LJ218" s="52"/>
      <c r="LK218" s="52"/>
      <c r="LL218" s="52"/>
      <c r="LM218" s="17"/>
      <c r="LN218" s="17"/>
      <c r="LO218" s="17"/>
      <c r="LP218" s="17"/>
      <c r="LQ218" s="17"/>
      <c r="LR218" s="17"/>
      <c r="LS218" s="69"/>
      <c r="LU218" s="38"/>
      <c r="LV218" s="38"/>
      <c r="LW218" s="38"/>
      <c r="LX218" s="38"/>
      <c r="LY218" s="38"/>
      <c r="LZ218" s="38"/>
      <c r="MA218" s="38"/>
      <c r="MB218" s="38"/>
      <c r="MC218" s="38"/>
      <c r="MD218" s="38"/>
      <c r="ME218" s="38"/>
      <c r="MF218" s="38"/>
      <c r="MG218" s="38"/>
      <c r="MH218" s="38"/>
      <c r="MI218" s="38"/>
      <c r="MJ218" s="38"/>
      <c r="MK218" s="38"/>
      <c r="ML218" s="38"/>
      <c r="MM218" s="38"/>
      <c r="MN218" s="38"/>
      <c r="MO218" s="38"/>
      <c r="MP218" s="38"/>
      <c r="MQ218" s="38"/>
      <c r="MR218" s="38"/>
      <c r="MS218" s="38"/>
      <c r="MT218" s="38"/>
      <c r="MU218" s="38"/>
      <c r="MV218" s="38"/>
      <c r="MW218" s="38"/>
      <c r="MX218" s="38"/>
      <c r="MY218" s="38"/>
      <c r="MZ218" s="38"/>
      <c r="NA218" s="38"/>
      <c r="NB218" s="38"/>
      <c r="NC218" s="38"/>
      <c r="ND218" s="38"/>
      <c r="NE218" s="38"/>
      <c r="NF218" s="38"/>
      <c r="NG218" s="38"/>
      <c r="NH218" s="38"/>
      <c r="NI218" s="38"/>
      <c r="NJ218" s="38"/>
      <c r="NK218" s="38"/>
      <c r="NL218" s="38"/>
      <c r="NM218" s="38"/>
      <c r="NN218" s="38"/>
      <c r="NO218" s="38"/>
      <c r="NP218" s="38"/>
      <c r="NQ218" s="38"/>
      <c r="NR218" s="38"/>
      <c r="NS218" s="38"/>
      <c r="NT218" s="38"/>
      <c r="NU218" s="38"/>
      <c r="NV218" s="38"/>
      <c r="NW218" s="38"/>
      <c r="NX218" s="38"/>
      <c r="NY218" s="38"/>
      <c r="NZ218" s="38"/>
      <c r="OA218" s="38"/>
      <c r="OB218" s="38"/>
      <c r="OC218" s="38"/>
      <c r="OD218" s="38"/>
      <c r="OE218" s="38"/>
      <c r="OF218" s="38"/>
      <c r="OG218" s="38"/>
      <c r="OH218" s="38"/>
      <c r="OI218" s="38"/>
      <c r="OJ218" s="38"/>
      <c r="OK218" s="38"/>
      <c r="OL218" s="38"/>
      <c r="OM218" s="38"/>
      <c r="ON218" s="38"/>
      <c r="OO218" s="38"/>
      <c r="OP218" s="38"/>
      <c r="OQ218" s="38"/>
      <c r="OR218" s="38"/>
      <c r="OS218" s="38"/>
      <c r="OT218" s="38"/>
      <c r="OU218" s="38"/>
      <c r="OV218" s="38"/>
      <c r="OW218" s="38"/>
      <c r="OX218" s="38"/>
      <c r="OY218" s="38"/>
      <c r="OZ218" s="38"/>
      <c r="PA218" s="38"/>
      <c r="PB218" s="38"/>
      <c r="PC218" s="38"/>
      <c r="PD218" s="38"/>
      <c r="PE218" s="38"/>
      <c r="PF218" s="38"/>
      <c r="PG218" s="38"/>
      <c r="PH218" s="38"/>
      <c r="PI218" s="38"/>
      <c r="PJ218" s="38"/>
      <c r="PK218" s="38"/>
      <c r="PL218" s="38"/>
      <c r="PM218" s="38"/>
    </row>
    <row r="219" spans="1:429" s="68" customFormat="1" x14ac:dyDescent="0.25">
      <c r="A219" s="207"/>
      <c r="B219" s="1"/>
      <c r="C219" s="72"/>
      <c r="D219" s="51"/>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52"/>
      <c r="AC219" s="52"/>
      <c r="AD219" s="52"/>
      <c r="AE219" s="52"/>
      <c r="AF219" s="52"/>
      <c r="AG219" s="52"/>
      <c r="AH219" s="52"/>
      <c r="AI219" s="53"/>
      <c r="AJ219" s="52"/>
      <c r="AK219" s="52"/>
      <c r="AL219" s="52"/>
      <c r="AM219" s="52"/>
      <c r="AN219" s="52"/>
      <c r="AO219" s="52"/>
      <c r="AP219" s="52"/>
      <c r="AQ219" s="52"/>
      <c r="AR219" s="52"/>
      <c r="AS219" s="52"/>
      <c r="AT219" s="52"/>
      <c r="AU219" s="52"/>
      <c r="AV219" s="53"/>
      <c r="AW219" s="56"/>
      <c r="AX219" s="56"/>
      <c r="AY219" s="56"/>
      <c r="AZ219" s="56"/>
      <c r="BA219" s="56"/>
      <c r="BB219" s="56"/>
      <c r="BC219" s="56"/>
      <c r="BD219" s="56"/>
      <c r="BE219" s="56"/>
      <c r="BF219" s="56"/>
      <c r="BG219" s="57"/>
      <c r="BH219" s="58"/>
      <c r="BI219" s="58"/>
      <c r="BJ219" s="58"/>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58"/>
      <c r="FG219" s="58"/>
      <c r="FH219" s="58"/>
      <c r="FI219" s="58"/>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c r="IK219" s="56"/>
      <c r="IL219" s="56"/>
      <c r="IM219" s="56"/>
      <c r="IN219" s="56"/>
      <c r="IO219" s="56"/>
      <c r="IP219" s="56"/>
      <c r="IQ219" s="56"/>
      <c r="IR219" s="56"/>
      <c r="IS219" s="56"/>
      <c r="IT219" s="56"/>
      <c r="IU219" s="56"/>
      <c r="IV219" s="56"/>
      <c r="IW219" s="56"/>
      <c r="IX219" s="56"/>
      <c r="IY219" s="56"/>
      <c r="IZ219" s="56"/>
      <c r="JA219" s="56"/>
      <c r="JB219" s="56"/>
      <c r="JC219" s="56"/>
      <c r="JD219" s="56"/>
      <c r="JE219" s="56"/>
      <c r="JF219" s="56"/>
      <c r="JG219" s="56"/>
      <c r="JH219" s="56"/>
      <c r="JI219" s="56"/>
      <c r="JJ219" s="56"/>
      <c r="JK219" s="56"/>
      <c r="JL219" s="56"/>
      <c r="JM219" s="56"/>
      <c r="JN219" s="56"/>
      <c r="JO219" s="56"/>
      <c r="JP219" s="52"/>
      <c r="JQ219" s="52"/>
      <c r="JR219" s="52"/>
      <c r="JS219" s="52"/>
      <c r="JT219" s="52"/>
      <c r="JU219" s="52"/>
      <c r="JV219" s="52"/>
      <c r="JW219" s="52"/>
      <c r="JX219" s="52"/>
      <c r="JY219" s="52"/>
      <c r="JZ219" s="52"/>
      <c r="KA219" s="52"/>
      <c r="KB219" s="52"/>
      <c r="KC219" s="52"/>
      <c r="KD219" s="52"/>
      <c r="KE219" s="52"/>
      <c r="KF219" s="52"/>
      <c r="KG219" s="52"/>
      <c r="KH219" s="52"/>
      <c r="KI219" s="52"/>
      <c r="KJ219" s="52"/>
      <c r="KK219" s="52"/>
      <c r="KL219" s="52"/>
      <c r="KM219" s="52"/>
      <c r="KN219" s="52"/>
      <c r="KO219" s="52"/>
      <c r="KP219" s="52"/>
      <c r="KQ219" s="17"/>
      <c r="KR219" s="17"/>
      <c r="KS219" s="17"/>
      <c r="KT219" s="17"/>
      <c r="KU219" s="17"/>
      <c r="KV219" s="17"/>
      <c r="KW219" s="52"/>
      <c r="KX219" s="52"/>
      <c r="KY219" s="52"/>
      <c r="KZ219" s="52"/>
      <c r="LA219" s="52"/>
      <c r="LB219" s="52"/>
      <c r="LC219" s="52"/>
      <c r="LD219" s="52"/>
      <c r="LE219" s="52"/>
      <c r="LF219" s="52"/>
      <c r="LG219" s="52"/>
      <c r="LH219" s="52"/>
      <c r="LI219" s="52"/>
      <c r="LJ219" s="52"/>
      <c r="LK219" s="52"/>
      <c r="LL219" s="52"/>
      <c r="LM219" s="17"/>
      <c r="LN219" s="17"/>
      <c r="LO219" s="17"/>
      <c r="LP219" s="17"/>
      <c r="LQ219" s="17"/>
      <c r="LR219" s="17"/>
      <c r="LS219" s="69"/>
      <c r="LU219" s="38"/>
      <c r="LV219" s="38"/>
      <c r="LW219" s="38"/>
      <c r="LX219" s="38"/>
      <c r="LY219" s="38"/>
      <c r="LZ219" s="38"/>
      <c r="MA219" s="38"/>
      <c r="MB219" s="38"/>
      <c r="MC219" s="38"/>
      <c r="MD219" s="38"/>
      <c r="ME219" s="38"/>
      <c r="MF219" s="38"/>
      <c r="MG219" s="38"/>
      <c r="MH219" s="38"/>
      <c r="MI219" s="38"/>
      <c r="MJ219" s="38"/>
      <c r="MK219" s="38"/>
      <c r="ML219" s="38"/>
      <c r="MM219" s="38"/>
      <c r="MN219" s="38"/>
      <c r="MO219" s="38"/>
      <c r="MP219" s="38"/>
      <c r="MQ219" s="38"/>
      <c r="MR219" s="38"/>
      <c r="MS219" s="38"/>
      <c r="MT219" s="38"/>
      <c r="MU219" s="38"/>
      <c r="MV219" s="38"/>
      <c r="MW219" s="38"/>
      <c r="MX219" s="38"/>
      <c r="MY219" s="38"/>
      <c r="MZ219" s="38"/>
      <c r="NA219" s="38"/>
      <c r="NB219" s="38"/>
      <c r="NC219" s="38"/>
      <c r="ND219" s="38"/>
      <c r="NE219" s="38"/>
      <c r="NF219" s="38"/>
      <c r="NG219" s="38"/>
      <c r="NH219" s="38"/>
      <c r="NI219" s="38"/>
      <c r="NJ219" s="38"/>
      <c r="NK219" s="38"/>
      <c r="NL219" s="38"/>
      <c r="NM219" s="38"/>
      <c r="NN219" s="38"/>
      <c r="NO219" s="38"/>
      <c r="NP219" s="38"/>
      <c r="NQ219" s="38"/>
      <c r="NR219" s="38"/>
      <c r="NS219" s="38"/>
      <c r="NT219" s="38"/>
      <c r="NU219" s="38"/>
      <c r="NV219" s="38"/>
      <c r="NW219" s="38"/>
      <c r="NX219" s="38"/>
      <c r="NY219" s="38"/>
      <c r="NZ219" s="38"/>
      <c r="OA219" s="38"/>
      <c r="OB219" s="38"/>
      <c r="OC219" s="38"/>
      <c r="OD219" s="38"/>
      <c r="OE219" s="38"/>
      <c r="OF219" s="38"/>
      <c r="OG219" s="38"/>
      <c r="OH219" s="38"/>
      <c r="OI219" s="38"/>
      <c r="OJ219" s="38"/>
      <c r="OK219" s="38"/>
      <c r="OL219" s="38"/>
      <c r="OM219" s="38"/>
      <c r="ON219" s="38"/>
      <c r="OO219" s="38"/>
      <c r="OP219" s="38"/>
      <c r="OQ219" s="38"/>
      <c r="OR219" s="38"/>
      <c r="OS219" s="38"/>
      <c r="OT219" s="38"/>
      <c r="OU219" s="38"/>
      <c r="OV219" s="38"/>
      <c r="OW219" s="38"/>
      <c r="OX219" s="38"/>
      <c r="OY219" s="38"/>
      <c r="OZ219" s="38"/>
      <c r="PA219" s="38"/>
      <c r="PB219" s="38"/>
      <c r="PC219" s="38"/>
      <c r="PD219" s="38"/>
      <c r="PE219" s="38"/>
      <c r="PF219" s="38"/>
      <c r="PG219" s="38"/>
      <c r="PH219" s="38"/>
      <c r="PI219" s="38"/>
      <c r="PJ219" s="38"/>
      <c r="PK219" s="38"/>
      <c r="PL219" s="38"/>
      <c r="PM219" s="38"/>
    </row>
    <row r="220" spans="1:429" s="68" customFormat="1" x14ac:dyDescent="0.25">
      <c r="A220" s="207"/>
      <c r="B220" s="1"/>
      <c r="C220" s="72"/>
      <c r="D220" s="51"/>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52"/>
      <c r="AC220" s="52"/>
      <c r="AD220" s="52"/>
      <c r="AE220" s="52"/>
      <c r="AF220" s="52"/>
      <c r="AG220" s="52"/>
      <c r="AH220" s="52"/>
      <c r="AI220" s="53"/>
      <c r="AJ220" s="52"/>
      <c r="AK220" s="52"/>
      <c r="AL220" s="52"/>
      <c r="AM220" s="52"/>
      <c r="AN220" s="52"/>
      <c r="AO220" s="52"/>
      <c r="AP220" s="52"/>
      <c r="AQ220" s="52"/>
      <c r="AR220" s="52"/>
      <c r="AS220" s="52"/>
      <c r="AT220" s="52"/>
      <c r="AU220" s="52"/>
      <c r="AV220" s="53"/>
      <c r="AW220" s="56"/>
      <c r="AX220" s="56"/>
      <c r="AY220" s="56"/>
      <c r="AZ220" s="56"/>
      <c r="BA220" s="56"/>
      <c r="BB220" s="56"/>
      <c r="BC220" s="56"/>
      <c r="BD220" s="56"/>
      <c r="BE220" s="56"/>
      <c r="BF220" s="56"/>
      <c r="BG220" s="57"/>
      <c r="BH220" s="58"/>
      <c r="BI220" s="58"/>
      <c r="BJ220" s="58"/>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58"/>
      <c r="FG220" s="58"/>
      <c r="FH220" s="58"/>
      <c r="FI220" s="58"/>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c r="IK220" s="56"/>
      <c r="IL220" s="56"/>
      <c r="IM220" s="56"/>
      <c r="IN220" s="56"/>
      <c r="IO220" s="56"/>
      <c r="IP220" s="56"/>
      <c r="IQ220" s="56"/>
      <c r="IR220" s="56"/>
      <c r="IS220" s="56"/>
      <c r="IT220" s="56"/>
      <c r="IU220" s="56"/>
      <c r="IV220" s="56"/>
      <c r="IW220" s="56"/>
      <c r="IX220" s="56"/>
      <c r="IY220" s="56"/>
      <c r="IZ220" s="56"/>
      <c r="JA220" s="56"/>
      <c r="JB220" s="56"/>
      <c r="JC220" s="56"/>
      <c r="JD220" s="56"/>
      <c r="JE220" s="56"/>
      <c r="JF220" s="56"/>
      <c r="JG220" s="56"/>
      <c r="JH220" s="56"/>
      <c r="JI220" s="56"/>
      <c r="JJ220" s="56"/>
      <c r="JK220" s="56"/>
      <c r="JL220" s="56"/>
      <c r="JM220" s="56"/>
      <c r="JN220" s="56"/>
      <c r="JO220" s="56"/>
      <c r="JP220" s="52"/>
      <c r="JQ220" s="52"/>
      <c r="JR220" s="52"/>
      <c r="JS220" s="52"/>
      <c r="JT220" s="52"/>
      <c r="JU220" s="52"/>
      <c r="JV220" s="52"/>
      <c r="JW220" s="52"/>
      <c r="JX220" s="52"/>
      <c r="JY220" s="52"/>
      <c r="JZ220" s="52"/>
      <c r="KA220" s="52"/>
      <c r="KB220" s="52"/>
      <c r="KC220" s="52"/>
      <c r="KD220" s="52"/>
      <c r="KE220" s="52"/>
      <c r="KF220" s="52"/>
      <c r="KG220" s="52"/>
      <c r="KH220" s="52"/>
      <c r="KI220" s="52"/>
      <c r="KJ220" s="52"/>
      <c r="KK220" s="52"/>
      <c r="KL220" s="52"/>
      <c r="KM220" s="52"/>
      <c r="KN220" s="52"/>
      <c r="KO220" s="52"/>
      <c r="KP220" s="52"/>
      <c r="KQ220" s="17"/>
      <c r="KR220" s="17"/>
      <c r="KS220" s="17"/>
      <c r="KT220" s="17"/>
      <c r="KU220" s="17"/>
      <c r="KV220" s="17"/>
      <c r="KW220" s="52"/>
      <c r="KX220" s="52"/>
      <c r="KY220" s="52"/>
      <c r="KZ220" s="52"/>
      <c r="LA220" s="52"/>
      <c r="LB220" s="52"/>
      <c r="LC220" s="52"/>
      <c r="LD220" s="52"/>
      <c r="LE220" s="52"/>
      <c r="LF220" s="52"/>
      <c r="LG220" s="52"/>
      <c r="LH220" s="52"/>
      <c r="LI220" s="52"/>
      <c r="LJ220" s="52"/>
      <c r="LK220" s="52"/>
      <c r="LL220" s="52"/>
      <c r="LM220" s="17"/>
      <c r="LN220" s="17"/>
      <c r="LO220" s="17"/>
      <c r="LP220" s="17"/>
      <c r="LQ220" s="17"/>
      <c r="LR220" s="17"/>
      <c r="LS220" s="69"/>
      <c r="LU220" s="38"/>
      <c r="LV220" s="38"/>
      <c r="LW220" s="38"/>
      <c r="LX220" s="38"/>
      <c r="LY220" s="38"/>
      <c r="LZ220" s="38"/>
      <c r="MA220" s="38"/>
      <c r="MB220" s="38"/>
      <c r="MC220" s="38"/>
      <c r="MD220" s="38"/>
      <c r="ME220" s="38"/>
      <c r="MF220" s="38"/>
      <c r="MG220" s="38"/>
      <c r="MH220" s="38"/>
      <c r="MI220" s="38"/>
      <c r="MJ220" s="38"/>
      <c r="MK220" s="38"/>
      <c r="ML220" s="38"/>
      <c r="MM220" s="38"/>
      <c r="MN220" s="38"/>
      <c r="MO220" s="38"/>
      <c r="MP220" s="38"/>
      <c r="MQ220" s="38"/>
      <c r="MR220" s="38"/>
      <c r="MS220" s="38"/>
      <c r="MT220" s="38"/>
      <c r="MU220" s="38"/>
      <c r="MV220" s="38"/>
      <c r="MW220" s="38"/>
      <c r="MX220" s="38"/>
      <c r="MY220" s="38"/>
      <c r="MZ220" s="38"/>
      <c r="NA220" s="38"/>
      <c r="NB220" s="38"/>
      <c r="NC220" s="38"/>
      <c r="ND220" s="38"/>
      <c r="NE220" s="38"/>
      <c r="NF220" s="38"/>
      <c r="NG220" s="38"/>
      <c r="NH220" s="38"/>
      <c r="NI220" s="38"/>
      <c r="NJ220" s="38"/>
      <c r="NK220" s="38"/>
      <c r="NL220" s="38"/>
      <c r="NM220" s="38"/>
      <c r="NN220" s="38"/>
      <c r="NO220" s="38"/>
      <c r="NP220" s="38"/>
      <c r="NQ220" s="38"/>
      <c r="NR220" s="38"/>
      <c r="NS220" s="38"/>
      <c r="NT220" s="38"/>
      <c r="NU220" s="38"/>
      <c r="NV220" s="38"/>
      <c r="NW220" s="38"/>
      <c r="NX220" s="38"/>
      <c r="NY220" s="38"/>
      <c r="NZ220" s="38"/>
      <c r="OA220" s="38"/>
      <c r="OB220" s="38"/>
      <c r="OC220" s="38"/>
      <c r="OD220" s="38"/>
      <c r="OE220" s="38"/>
      <c r="OF220" s="38"/>
      <c r="OG220" s="38"/>
      <c r="OH220" s="38"/>
      <c r="OI220" s="38"/>
      <c r="OJ220" s="38"/>
      <c r="OK220" s="38"/>
      <c r="OL220" s="38"/>
      <c r="OM220" s="38"/>
      <c r="ON220" s="38"/>
      <c r="OO220" s="38"/>
      <c r="OP220" s="38"/>
      <c r="OQ220" s="38"/>
      <c r="OR220" s="38"/>
      <c r="OS220" s="38"/>
      <c r="OT220" s="38"/>
      <c r="OU220" s="38"/>
      <c r="OV220" s="38"/>
      <c r="OW220" s="38"/>
      <c r="OX220" s="38"/>
      <c r="OY220" s="38"/>
      <c r="OZ220" s="38"/>
      <c r="PA220" s="38"/>
      <c r="PB220" s="38"/>
      <c r="PC220" s="38"/>
      <c r="PD220" s="38"/>
      <c r="PE220" s="38"/>
      <c r="PF220" s="38"/>
      <c r="PG220" s="38"/>
      <c r="PH220" s="38"/>
      <c r="PI220" s="38"/>
      <c r="PJ220" s="38"/>
      <c r="PK220" s="38"/>
      <c r="PL220" s="38"/>
      <c r="PM220" s="38"/>
    </row>
    <row r="221" spans="1:429" s="68" customFormat="1" x14ac:dyDescent="0.25">
      <c r="A221" s="207"/>
      <c r="B221" s="1"/>
      <c r="C221" s="72"/>
      <c r="D221" s="51"/>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52"/>
      <c r="AC221" s="52"/>
      <c r="AD221" s="52"/>
      <c r="AE221" s="52"/>
      <c r="AF221" s="52"/>
      <c r="AG221" s="52"/>
      <c r="AH221" s="52"/>
      <c r="AI221" s="53"/>
      <c r="AJ221" s="52"/>
      <c r="AK221" s="52"/>
      <c r="AL221" s="52"/>
      <c r="AM221" s="52"/>
      <c r="AN221" s="52"/>
      <c r="AO221" s="52"/>
      <c r="AP221" s="52"/>
      <c r="AQ221" s="52"/>
      <c r="AR221" s="52"/>
      <c r="AS221" s="52"/>
      <c r="AT221" s="52"/>
      <c r="AU221" s="52"/>
      <c r="AV221" s="53"/>
      <c r="AW221" s="56"/>
      <c r="AX221" s="56"/>
      <c r="AY221" s="56"/>
      <c r="AZ221" s="56"/>
      <c r="BA221" s="56"/>
      <c r="BB221" s="56"/>
      <c r="BC221" s="56"/>
      <c r="BD221" s="56"/>
      <c r="BE221" s="56"/>
      <c r="BF221" s="56"/>
      <c r="BG221" s="57"/>
      <c r="BH221" s="58"/>
      <c r="BI221" s="58"/>
      <c r="BJ221" s="58"/>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58"/>
      <c r="FG221" s="58"/>
      <c r="FH221" s="58"/>
      <c r="FI221" s="58"/>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c r="IN221" s="56"/>
      <c r="IO221" s="56"/>
      <c r="IP221" s="56"/>
      <c r="IQ221" s="56"/>
      <c r="IR221" s="56"/>
      <c r="IS221" s="56"/>
      <c r="IT221" s="56"/>
      <c r="IU221" s="56"/>
      <c r="IV221" s="56"/>
      <c r="IW221" s="56"/>
      <c r="IX221" s="56"/>
      <c r="IY221" s="56"/>
      <c r="IZ221" s="56"/>
      <c r="JA221" s="56"/>
      <c r="JB221" s="56"/>
      <c r="JC221" s="56"/>
      <c r="JD221" s="56"/>
      <c r="JE221" s="56"/>
      <c r="JF221" s="56"/>
      <c r="JG221" s="56"/>
      <c r="JH221" s="56"/>
      <c r="JI221" s="56"/>
      <c r="JJ221" s="56"/>
      <c r="JK221" s="56"/>
      <c r="JL221" s="56"/>
      <c r="JM221" s="56"/>
      <c r="JN221" s="56"/>
      <c r="JO221" s="56"/>
      <c r="JP221" s="52"/>
      <c r="JQ221" s="52"/>
      <c r="JR221" s="52"/>
      <c r="JS221" s="52"/>
      <c r="JT221" s="52"/>
      <c r="JU221" s="52"/>
      <c r="JV221" s="52"/>
      <c r="JW221" s="52"/>
      <c r="JX221" s="52"/>
      <c r="JY221" s="52"/>
      <c r="JZ221" s="52"/>
      <c r="KA221" s="52"/>
      <c r="KB221" s="52"/>
      <c r="KC221" s="52"/>
      <c r="KD221" s="52"/>
      <c r="KE221" s="52"/>
      <c r="KF221" s="52"/>
      <c r="KG221" s="52"/>
      <c r="KH221" s="52"/>
      <c r="KI221" s="52"/>
      <c r="KJ221" s="52"/>
      <c r="KK221" s="52"/>
      <c r="KL221" s="52"/>
      <c r="KM221" s="52"/>
      <c r="KN221" s="52"/>
      <c r="KO221" s="52"/>
      <c r="KP221" s="52"/>
      <c r="KQ221" s="17"/>
      <c r="KR221" s="17"/>
      <c r="KS221" s="17"/>
      <c r="KT221" s="17"/>
      <c r="KU221" s="17"/>
      <c r="KV221" s="17"/>
      <c r="KW221" s="52"/>
      <c r="KX221" s="52"/>
      <c r="KY221" s="52"/>
      <c r="KZ221" s="52"/>
      <c r="LA221" s="52"/>
      <c r="LB221" s="52"/>
      <c r="LC221" s="52"/>
      <c r="LD221" s="52"/>
      <c r="LE221" s="52"/>
      <c r="LF221" s="52"/>
      <c r="LG221" s="52"/>
      <c r="LH221" s="52"/>
      <c r="LI221" s="52"/>
      <c r="LJ221" s="52"/>
      <c r="LK221" s="52"/>
      <c r="LL221" s="52"/>
      <c r="LM221" s="17"/>
      <c r="LN221" s="17"/>
      <c r="LO221" s="17"/>
      <c r="LP221" s="17"/>
      <c r="LQ221" s="17"/>
      <c r="LR221" s="17"/>
      <c r="LS221" s="69"/>
      <c r="LU221" s="38"/>
      <c r="LV221" s="38"/>
      <c r="LW221" s="38"/>
      <c r="LX221" s="38"/>
      <c r="LY221" s="38"/>
      <c r="LZ221" s="38"/>
      <c r="MA221" s="38"/>
      <c r="MB221" s="38"/>
      <c r="MC221" s="38"/>
      <c r="MD221" s="38"/>
      <c r="ME221" s="38"/>
      <c r="MF221" s="38"/>
      <c r="MG221" s="38"/>
      <c r="MH221" s="38"/>
      <c r="MI221" s="38"/>
      <c r="MJ221" s="38"/>
      <c r="MK221" s="38"/>
      <c r="ML221" s="38"/>
      <c r="MM221" s="38"/>
      <c r="MN221" s="38"/>
      <c r="MO221" s="38"/>
      <c r="MP221" s="38"/>
      <c r="MQ221" s="38"/>
      <c r="MR221" s="38"/>
      <c r="MS221" s="38"/>
      <c r="MT221" s="38"/>
      <c r="MU221" s="38"/>
      <c r="MV221" s="38"/>
      <c r="MW221" s="38"/>
      <c r="MX221" s="38"/>
      <c r="MY221" s="38"/>
      <c r="MZ221" s="38"/>
      <c r="NA221" s="38"/>
      <c r="NB221" s="38"/>
      <c r="NC221" s="38"/>
      <c r="ND221" s="38"/>
      <c r="NE221" s="38"/>
      <c r="NF221" s="38"/>
      <c r="NG221" s="38"/>
      <c r="NH221" s="38"/>
      <c r="NI221" s="38"/>
      <c r="NJ221" s="38"/>
      <c r="NK221" s="38"/>
      <c r="NL221" s="38"/>
      <c r="NM221" s="38"/>
      <c r="NN221" s="38"/>
      <c r="NO221" s="38"/>
      <c r="NP221" s="38"/>
      <c r="NQ221" s="38"/>
      <c r="NR221" s="38"/>
      <c r="NS221" s="38"/>
      <c r="NT221" s="38"/>
      <c r="NU221" s="38"/>
      <c r="NV221" s="38"/>
      <c r="NW221" s="38"/>
      <c r="NX221" s="38"/>
      <c r="NY221" s="38"/>
      <c r="NZ221" s="38"/>
      <c r="OA221" s="38"/>
      <c r="OB221" s="38"/>
      <c r="OC221" s="38"/>
      <c r="OD221" s="38"/>
      <c r="OE221" s="38"/>
      <c r="OF221" s="38"/>
      <c r="OG221" s="38"/>
      <c r="OH221" s="38"/>
      <c r="OI221" s="38"/>
      <c r="OJ221" s="38"/>
      <c r="OK221" s="38"/>
      <c r="OL221" s="38"/>
      <c r="OM221" s="38"/>
      <c r="ON221" s="38"/>
      <c r="OO221" s="38"/>
      <c r="OP221" s="38"/>
      <c r="OQ221" s="38"/>
      <c r="OR221" s="38"/>
      <c r="OS221" s="38"/>
      <c r="OT221" s="38"/>
      <c r="OU221" s="38"/>
      <c r="OV221" s="38"/>
      <c r="OW221" s="38"/>
      <c r="OX221" s="38"/>
      <c r="OY221" s="38"/>
      <c r="OZ221" s="38"/>
      <c r="PA221" s="38"/>
      <c r="PB221" s="38"/>
      <c r="PC221" s="38"/>
      <c r="PD221" s="38"/>
      <c r="PE221" s="38"/>
      <c r="PF221" s="38"/>
      <c r="PG221" s="38"/>
      <c r="PH221" s="38"/>
      <c r="PI221" s="38"/>
      <c r="PJ221" s="38"/>
      <c r="PK221" s="38"/>
      <c r="PL221" s="38"/>
      <c r="PM221" s="38"/>
    </row>
    <row r="222" spans="1:429" s="68" customFormat="1" x14ac:dyDescent="0.25">
      <c r="A222" s="207"/>
      <c r="B222" s="1"/>
      <c r="C222" s="72"/>
      <c r="D222" s="51"/>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52"/>
      <c r="AC222" s="52"/>
      <c r="AD222" s="52"/>
      <c r="AE222" s="52"/>
      <c r="AF222" s="52"/>
      <c r="AG222" s="52"/>
      <c r="AH222" s="52"/>
      <c r="AI222" s="53"/>
      <c r="AJ222" s="52"/>
      <c r="AK222" s="52"/>
      <c r="AL222" s="52"/>
      <c r="AM222" s="52"/>
      <c r="AN222" s="52"/>
      <c r="AO222" s="52"/>
      <c r="AP222" s="52"/>
      <c r="AQ222" s="52"/>
      <c r="AR222" s="52"/>
      <c r="AS222" s="52"/>
      <c r="AT222" s="52"/>
      <c r="AU222" s="52"/>
      <c r="AV222" s="53"/>
      <c r="AW222" s="56"/>
      <c r="AX222" s="56"/>
      <c r="AY222" s="56"/>
      <c r="AZ222" s="56"/>
      <c r="BA222" s="56"/>
      <c r="BB222" s="56"/>
      <c r="BC222" s="56"/>
      <c r="BD222" s="56"/>
      <c r="BE222" s="56"/>
      <c r="BF222" s="56"/>
      <c r="BG222" s="57"/>
      <c r="BH222" s="58"/>
      <c r="BI222" s="58"/>
      <c r="BJ222" s="58"/>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58"/>
      <c r="FG222" s="58"/>
      <c r="FH222" s="58"/>
      <c r="FI222" s="58"/>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c r="IK222" s="56"/>
      <c r="IL222" s="56"/>
      <c r="IM222" s="56"/>
      <c r="IN222" s="56"/>
      <c r="IO222" s="56"/>
      <c r="IP222" s="56"/>
      <c r="IQ222" s="56"/>
      <c r="IR222" s="56"/>
      <c r="IS222" s="56"/>
      <c r="IT222" s="56"/>
      <c r="IU222" s="56"/>
      <c r="IV222" s="56"/>
      <c r="IW222" s="56"/>
      <c r="IX222" s="56"/>
      <c r="IY222" s="56"/>
      <c r="IZ222" s="56"/>
      <c r="JA222" s="56"/>
      <c r="JB222" s="56"/>
      <c r="JC222" s="56"/>
      <c r="JD222" s="56"/>
      <c r="JE222" s="56"/>
      <c r="JF222" s="56"/>
      <c r="JG222" s="56"/>
      <c r="JH222" s="56"/>
      <c r="JI222" s="56"/>
      <c r="JJ222" s="56"/>
      <c r="JK222" s="56"/>
      <c r="JL222" s="56"/>
      <c r="JM222" s="56"/>
      <c r="JN222" s="56"/>
      <c r="JO222" s="56"/>
      <c r="JP222" s="52"/>
      <c r="JQ222" s="52"/>
      <c r="JR222" s="52"/>
      <c r="JS222" s="52"/>
      <c r="JT222" s="52"/>
      <c r="JU222" s="52"/>
      <c r="JV222" s="52"/>
      <c r="JW222" s="52"/>
      <c r="JX222" s="52"/>
      <c r="JY222" s="52"/>
      <c r="JZ222" s="52"/>
      <c r="KA222" s="52"/>
      <c r="KB222" s="52"/>
      <c r="KC222" s="52"/>
      <c r="KD222" s="52"/>
      <c r="KE222" s="52"/>
      <c r="KF222" s="52"/>
      <c r="KG222" s="52"/>
      <c r="KH222" s="52"/>
      <c r="KI222" s="52"/>
      <c r="KJ222" s="52"/>
      <c r="KK222" s="52"/>
      <c r="KL222" s="52"/>
      <c r="KM222" s="52"/>
      <c r="KN222" s="52"/>
      <c r="KO222" s="52"/>
      <c r="KP222" s="52"/>
      <c r="KQ222" s="17"/>
      <c r="KR222" s="17"/>
      <c r="KS222" s="17"/>
      <c r="KT222" s="17"/>
      <c r="KU222" s="17"/>
      <c r="KV222" s="17"/>
      <c r="KW222" s="52"/>
      <c r="KX222" s="52"/>
      <c r="KY222" s="52"/>
      <c r="KZ222" s="52"/>
      <c r="LA222" s="52"/>
      <c r="LB222" s="52"/>
      <c r="LC222" s="52"/>
      <c r="LD222" s="52"/>
      <c r="LE222" s="52"/>
      <c r="LF222" s="52"/>
      <c r="LG222" s="52"/>
      <c r="LH222" s="52"/>
      <c r="LI222" s="52"/>
      <c r="LJ222" s="52"/>
      <c r="LK222" s="52"/>
      <c r="LL222" s="52"/>
      <c r="LM222" s="17"/>
      <c r="LN222" s="17"/>
      <c r="LO222" s="17"/>
      <c r="LP222" s="17"/>
      <c r="LQ222" s="17"/>
      <c r="LR222" s="17"/>
      <c r="LS222" s="69"/>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c r="NH222" s="38"/>
      <c r="NI222" s="38"/>
      <c r="NJ222" s="38"/>
      <c r="NK222" s="38"/>
      <c r="NL222" s="38"/>
      <c r="NM222" s="38"/>
      <c r="NN222" s="38"/>
      <c r="NO222" s="38"/>
      <c r="NP222" s="38"/>
      <c r="NQ222" s="38"/>
      <c r="NR222" s="38"/>
      <c r="NS222" s="38"/>
      <c r="NT222" s="38"/>
      <c r="NU222" s="38"/>
      <c r="NV222" s="38"/>
      <c r="NW222" s="38"/>
      <c r="NX222" s="38"/>
      <c r="NY222" s="38"/>
      <c r="NZ222" s="38"/>
      <c r="OA222" s="38"/>
      <c r="OB222" s="38"/>
      <c r="OC222" s="38"/>
      <c r="OD222" s="38"/>
      <c r="OE222" s="38"/>
      <c r="OF222" s="38"/>
      <c r="OG222" s="38"/>
      <c r="OH222" s="38"/>
      <c r="OI222" s="38"/>
      <c r="OJ222" s="38"/>
      <c r="OK222" s="38"/>
      <c r="OL222" s="38"/>
      <c r="OM222" s="38"/>
      <c r="ON222" s="38"/>
      <c r="OO222" s="38"/>
      <c r="OP222" s="38"/>
      <c r="OQ222" s="38"/>
      <c r="OR222" s="38"/>
      <c r="OS222" s="38"/>
      <c r="OT222" s="38"/>
      <c r="OU222" s="38"/>
      <c r="OV222" s="38"/>
      <c r="OW222" s="38"/>
      <c r="OX222" s="38"/>
      <c r="OY222" s="38"/>
      <c r="OZ222" s="38"/>
      <c r="PA222" s="38"/>
      <c r="PB222" s="38"/>
      <c r="PC222" s="38"/>
      <c r="PD222" s="38"/>
      <c r="PE222" s="38"/>
      <c r="PF222" s="38"/>
      <c r="PG222" s="38"/>
      <c r="PH222" s="38"/>
      <c r="PI222" s="38"/>
      <c r="PJ222" s="38"/>
      <c r="PK222" s="38"/>
      <c r="PL222" s="38"/>
      <c r="PM222" s="38"/>
    </row>
    <row r="223" spans="1:429" s="68" customFormat="1" x14ac:dyDescent="0.25">
      <c r="A223" s="207"/>
      <c r="B223" s="1"/>
      <c r="C223" s="72"/>
      <c r="D223" s="51"/>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52"/>
      <c r="AC223" s="52"/>
      <c r="AD223" s="52"/>
      <c r="AE223" s="52"/>
      <c r="AF223" s="52"/>
      <c r="AG223" s="52"/>
      <c r="AH223" s="52"/>
      <c r="AI223" s="53"/>
      <c r="AJ223" s="52"/>
      <c r="AK223" s="52"/>
      <c r="AL223" s="52"/>
      <c r="AM223" s="52"/>
      <c r="AN223" s="52"/>
      <c r="AO223" s="52"/>
      <c r="AP223" s="52"/>
      <c r="AQ223" s="52"/>
      <c r="AR223" s="52"/>
      <c r="AS223" s="52"/>
      <c r="AT223" s="52"/>
      <c r="AU223" s="52"/>
      <c r="AV223" s="53"/>
      <c r="AW223" s="56"/>
      <c r="AX223" s="56"/>
      <c r="AY223" s="56"/>
      <c r="AZ223" s="56"/>
      <c r="BA223" s="56"/>
      <c r="BB223" s="56"/>
      <c r="BC223" s="56"/>
      <c r="BD223" s="56"/>
      <c r="BE223" s="56"/>
      <c r="BF223" s="56"/>
      <c r="BG223" s="57"/>
      <c r="BH223" s="58"/>
      <c r="BI223" s="58"/>
      <c r="BJ223" s="58"/>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58"/>
      <c r="FG223" s="58"/>
      <c r="FH223" s="58"/>
      <c r="FI223" s="58"/>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c r="IO223" s="56"/>
      <c r="IP223" s="56"/>
      <c r="IQ223" s="56"/>
      <c r="IR223" s="56"/>
      <c r="IS223" s="56"/>
      <c r="IT223" s="56"/>
      <c r="IU223" s="56"/>
      <c r="IV223" s="56"/>
      <c r="IW223" s="56"/>
      <c r="IX223" s="56"/>
      <c r="IY223" s="56"/>
      <c r="IZ223" s="56"/>
      <c r="JA223" s="56"/>
      <c r="JB223" s="56"/>
      <c r="JC223" s="56"/>
      <c r="JD223" s="56"/>
      <c r="JE223" s="56"/>
      <c r="JF223" s="56"/>
      <c r="JG223" s="56"/>
      <c r="JH223" s="56"/>
      <c r="JI223" s="56"/>
      <c r="JJ223" s="56"/>
      <c r="JK223" s="56"/>
      <c r="JL223" s="56"/>
      <c r="JM223" s="56"/>
      <c r="JN223" s="56"/>
      <c r="JO223" s="56"/>
      <c r="JP223" s="52"/>
      <c r="JQ223" s="52"/>
      <c r="JR223" s="52"/>
      <c r="JS223" s="52"/>
      <c r="JT223" s="52"/>
      <c r="JU223" s="52"/>
      <c r="JV223" s="52"/>
      <c r="JW223" s="52"/>
      <c r="JX223" s="52"/>
      <c r="JY223" s="52"/>
      <c r="JZ223" s="52"/>
      <c r="KA223" s="52"/>
      <c r="KB223" s="52"/>
      <c r="KC223" s="52"/>
      <c r="KD223" s="52"/>
      <c r="KE223" s="52"/>
      <c r="KF223" s="52"/>
      <c r="KG223" s="52"/>
      <c r="KH223" s="52"/>
      <c r="KI223" s="52"/>
      <c r="KJ223" s="52"/>
      <c r="KK223" s="52"/>
      <c r="KL223" s="52"/>
      <c r="KM223" s="52"/>
      <c r="KN223" s="52"/>
      <c r="KO223" s="52"/>
      <c r="KP223" s="52"/>
      <c r="KQ223" s="17"/>
      <c r="KR223" s="17"/>
      <c r="KS223" s="17"/>
      <c r="KT223" s="17"/>
      <c r="KU223" s="17"/>
      <c r="KV223" s="17"/>
      <c r="KW223" s="52"/>
      <c r="KX223" s="52"/>
      <c r="KY223" s="52"/>
      <c r="KZ223" s="52"/>
      <c r="LA223" s="52"/>
      <c r="LB223" s="52"/>
      <c r="LC223" s="52"/>
      <c r="LD223" s="52"/>
      <c r="LE223" s="52"/>
      <c r="LF223" s="52"/>
      <c r="LG223" s="52"/>
      <c r="LH223" s="52"/>
      <c r="LI223" s="52"/>
      <c r="LJ223" s="52"/>
      <c r="LK223" s="52"/>
      <c r="LL223" s="52"/>
      <c r="LM223" s="17"/>
      <c r="LN223" s="17"/>
      <c r="LO223" s="17"/>
      <c r="LP223" s="17"/>
      <c r="LQ223" s="17"/>
      <c r="LR223" s="17"/>
      <c r="LS223" s="69"/>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c r="NH223" s="38"/>
      <c r="NI223" s="38"/>
      <c r="NJ223" s="38"/>
      <c r="NK223" s="38"/>
      <c r="NL223" s="38"/>
      <c r="NM223" s="38"/>
      <c r="NN223" s="38"/>
      <c r="NO223" s="38"/>
      <c r="NP223" s="38"/>
      <c r="NQ223" s="38"/>
      <c r="NR223" s="38"/>
      <c r="NS223" s="38"/>
      <c r="NT223" s="38"/>
      <c r="NU223" s="38"/>
      <c r="NV223" s="38"/>
      <c r="NW223" s="38"/>
      <c r="NX223" s="38"/>
      <c r="NY223" s="38"/>
      <c r="NZ223" s="38"/>
      <c r="OA223" s="38"/>
      <c r="OB223" s="38"/>
      <c r="OC223" s="38"/>
      <c r="OD223" s="38"/>
      <c r="OE223" s="38"/>
      <c r="OF223" s="38"/>
      <c r="OG223" s="38"/>
      <c r="OH223" s="38"/>
      <c r="OI223" s="38"/>
      <c r="OJ223" s="38"/>
      <c r="OK223" s="38"/>
      <c r="OL223" s="38"/>
      <c r="OM223" s="38"/>
      <c r="ON223" s="38"/>
      <c r="OO223" s="38"/>
      <c r="OP223" s="38"/>
      <c r="OQ223" s="38"/>
      <c r="OR223" s="38"/>
      <c r="OS223" s="38"/>
      <c r="OT223" s="38"/>
      <c r="OU223" s="38"/>
      <c r="OV223" s="38"/>
      <c r="OW223" s="38"/>
      <c r="OX223" s="38"/>
      <c r="OY223" s="38"/>
      <c r="OZ223" s="38"/>
      <c r="PA223" s="38"/>
      <c r="PB223" s="38"/>
      <c r="PC223" s="38"/>
      <c r="PD223" s="38"/>
      <c r="PE223" s="38"/>
      <c r="PF223" s="38"/>
      <c r="PG223" s="38"/>
      <c r="PH223" s="38"/>
      <c r="PI223" s="38"/>
      <c r="PJ223" s="38"/>
      <c r="PK223" s="38"/>
      <c r="PL223" s="38"/>
      <c r="PM223" s="38"/>
    </row>
    <row r="224" spans="1:429" s="68" customFormat="1" x14ac:dyDescent="0.25">
      <c r="A224" s="207"/>
      <c r="B224" s="1"/>
      <c r="C224" s="72"/>
      <c r="D224" s="51"/>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52"/>
      <c r="AC224" s="52"/>
      <c r="AD224" s="52"/>
      <c r="AE224" s="52"/>
      <c r="AF224" s="52"/>
      <c r="AG224" s="52"/>
      <c r="AH224" s="52"/>
      <c r="AI224" s="53"/>
      <c r="AJ224" s="52"/>
      <c r="AK224" s="52"/>
      <c r="AL224" s="52"/>
      <c r="AM224" s="52"/>
      <c r="AN224" s="52"/>
      <c r="AO224" s="52"/>
      <c r="AP224" s="52"/>
      <c r="AQ224" s="52"/>
      <c r="AR224" s="52"/>
      <c r="AS224" s="52"/>
      <c r="AT224" s="52"/>
      <c r="AU224" s="52"/>
      <c r="AV224" s="53"/>
      <c r="AW224" s="56"/>
      <c r="AX224" s="56"/>
      <c r="AY224" s="56"/>
      <c r="AZ224" s="56"/>
      <c r="BA224" s="56"/>
      <c r="BB224" s="56"/>
      <c r="BC224" s="56"/>
      <c r="BD224" s="56"/>
      <c r="BE224" s="56"/>
      <c r="BF224" s="56"/>
      <c r="BG224" s="57"/>
      <c r="BH224" s="58"/>
      <c r="BI224" s="58"/>
      <c r="BJ224" s="58"/>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58"/>
      <c r="FG224" s="58"/>
      <c r="FH224" s="58"/>
      <c r="FI224" s="58"/>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c r="IK224" s="56"/>
      <c r="IL224" s="56"/>
      <c r="IM224" s="56"/>
      <c r="IN224" s="56"/>
      <c r="IO224" s="56"/>
      <c r="IP224" s="56"/>
      <c r="IQ224" s="56"/>
      <c r="IR224" s="56"/>
      <c r="IS224" s="56"/>
      <c r="IT224" s="56"/>
      <c r="IU224" s="56"/>
      <c r="IV224" s="56"/>
      <c r="IW224" s="56"/>
      <c r="IX224" s="56"/>
      <c r="IY224" s="56"/>
      <c r="IZ224" s="56"/>
      <c r="JA224" s="56"/>
      <c r="JB224" s="56"/>
      <c r="JC224" s="56"/>
      <c r="JD224" s="56"/>
      <c r="JE224" s="56"/>
      <c r="JF224" s="56"/>
      <c r="JG224" s="56"/>
      <c r="JH224" s="56"/>
      <c r="JI224" s="56"/>
      <c r="JJ224" s="56"/>
      <c r="JK224" s="56"/>
      <c r="JL224" s="56"/>
      <c r="JM224" s="56"/>
      <c r="JN224" s="56"/>
      <c r="JO224" s="56"/>
      <c r="JP224" s="52"/>
      <c r="JQ224" s="52"/>
      <c r="JR224" s="52"/>
      <c r="JS224" s="52"/>
      <c r="JT224" s="52"/>
      <c r="JU224" s="52"/>
      <c r="JV224" s="52"/>
      <c r="JW224" s="52"/>
      <c r="JX224" s="52"/>
      <c r="JY224" s="52"/>
      <c r="JZ224" s="52"/>
      <c r="KA224" s="52"/>
      <c r="KB224" s="52"/>
      <c r="KC224" s="52"/>
      <c r="KD224" s="52"/>
      <c r="KE224" s="52"/>
      <c r="KF224" s="52"/>
      <c r="KG224" s="52"/>
      <c r="KH224" s="52"/>
      <c r="KI224" s="52"/>
      <c r="KJ224" s="52"/>
      <c r="KK224" s="52"/>
      <c r="KL224" s="52"/>
      <c r="KM224" s="52"/>
      <c r="KN224" s="52"/>
      <c r="KO224" s="52"/>
      <c r="KP224" s="52"/>
      <c r="KQ224" s="17"/>
      <c r="KR224" s="17"/>
      <c r="KS224" s="17"/>
      <c r="KT224" s="17"/>
      <c r="KU224" s="17"/>
      <c r="KV224" s="17"/>
      <c r="KW224" s="52"/>
      <c r="KX224" s="52"/>
      <c r="KY224" s="52"/>
      <c r="KZ224" s="52"/>
      <c r="LA224" s="52"/>
      <c r="LB224" s="52"/>
      <c r="LC224" s="52"/>
      <c r="LD224" s="52"/>
      <c r="LE224" s="52"/>
      <c r="LF224" s="52"/>
      <c r="LG224" s="52"/>
      <c r="LH224" s="52"/>
      <c r="LI224" s="52"/>
      <c r="LJ224" s="52"/>
      <c r="LK224" s="52"/>
      <c r="LL224" s="52"/>
      <c r="LM224" s="17"/>
      <c r="LN224" s="17"/>
      <c r="LO224" s="17"/>
      <c r="LP224" s="17"/>
      <c r="LQ224" s="17"/>
      <c r="LR224" s="17"/>
      <c r="LS224" s="69"/>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c r="NH224" s="38"/>
      <c r="NI224" s="38"/>
      <c r="NJ224" s="38"/>
      <c r="NK224" s="38"/>
      <c r="NL224" s="38"/>
      <c r="NM224" s="38"/>
      <c r="NN224" s="38"/>
      <c r="NO224" s="38"/>
      <c r="NP224" s="38"/>
      <c r="NQ224" s="38"/>
      <c r="NR224" s="38"/>
      <c r="NS224" s="38"/>
      <c r="NT224" s="38"/>
      <c r="NU224" s="38"/>
      <c r="NV224" s="38"/>
      <c r="NW224" s="38"/>
      <c r="NX224" s="38"/>
      <c r="NY224" s="38"/>
      <c r="NZ224" s="38"/>
      <c r="OA224" s="38"/>
      <c r="OB224" s="38"/>
      <c r="OC224" s="38"/>
      <c r="OD224" s="38"/>
      <c r="OE224" s="38"/>
      <c r="OF224" s="38"/>
      <c r="OG224" s="38"/>
      <c r="OH224" s="38"/>
      <c r="OI224" s="38"/>
      <c r="OJ224" s="38"/>
      <c r="OK224" s="38"/>
      <c r="OL224" s="38"/>
      <c r="OM224" s="38"/>
      <c r="ON224" s="38"/>
      <c r="OO224" s="38"/>
      <c r="OP224" s="38"/>
      <c r="OQ224" s="38"/>
      <c r="OR224" s="38"/>
      <c r="OS224" s="38"/>
      <c r="OT224" s="38"/>
      <c r="OU224" s="38"/>
      <c r="OV224" s="38"/>
      <c r="OW224" s="38"/>
      <c r="OX224" s="38"/>
      <c r="OY224" s="38"/>
      <c r="OZ224" s="38"/>
      <c r="PA224" s="38"/>
      <c r="PB224" s="38"/>
      <c r="PC224" s="38"/>
      <c r="PD224" s="38"/>
      <c r="PE224" s="38"/>
      <c r="PF224" s="38"/>
      <c r="PG224" s="38"/>
      <c r="PH224" s="38"/>
      <c r="PI224" s="38"/>
      <c r="PJ224" s="38"/>
      <c r="PK224" s="38"/>
      <c r="PL224" s="38"/>
      <c r="PM224" s="38"/>
    </row>
    <row r="225" spans="1:429" s="68" customFormat="1" x14ac:dyDescent="0.25">
      <c r="A225" s="207"/>
      <c r="B225" s="1"/>
      <c r="C225" s="72"/>
      <c r="D225" s="51"/>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52"/>
      <c r="AC225" s="52"/>
      <c r="AD225" s="52"/>
      <c r="AE225" s="52"/>
      <c r="AF225" s="52"/>
      <c r="AG225" s="52"/>
      <c r="AH225" s="52"/>
      <c r="AI225" s="53"/>
      <c r="AJ225" s="52"/>
      <c r="AK225" s="52"/>
      <c r="AL225" s="52"/>
      <c r="AM225" s="52"/>
      <c r="AN225" s="52"/>
      <c r="AO225" s="52"/>
      <c r="AP225" s="52"/>
      <c r="AQ225" s="52"/>
      <c r="AR225" s="52"/>
      <c r="AS225" s="52"/>
      <c r="AT225" s="52"/>
      <c r="AU225" s="52"/>
      <c r="AV225" s="53"/>
      <c r="AW225" s="56"/>
      <c r="AX225" s="56"/>
      <c r="AY225" s="56"/>
      <c r="AZ225" s="56"/>
      <c r="BA225" s="56"/>
      <c r="BB225" s="56"/>
      <c r="BC225" s="56"/>
      <c r="BD225" s="56"/>
      <c r="BE225" s="56"/>
      <c r="BF225" s="56"/>
      <c r="BG225" s="57"/>
      <c r="BH225" s="58"/>
      <c r="BI225" s="58"/>
      <c r="BJ225" s="58"/>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58"/>
      <c r="FG225" s="58"/>
      <c r="FH225" s="58"/>
      <c r="FI225" s="58"/>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c r="IK225" s="56"/>
      <c r="IL225" s="56"/>
      <c r="IM225" s="56"/>
      <c r="IN225" s="56"/>
      <c r="IO225" s="56"/>
      <c r="IP225" s="56"/>
      <c r="IQ225" s="56"/>
      <c r="IR225" s="56"/>
      <c r="IS225" s="56"/>
      <c r="IT225" s="56"/>
      <c r="IU225" s="56"/>
      <c r="IV225" s="56"/>
      <c r="IW225" s="56"/>
      <c r="IX225" s="56"/>
      <c r="IY225" s="56"/>
      <c r="IZ225" s="56"/>
      <c r="JA225" s="56"/>
      <c r="JB225" s="56"/>
      <c r="JC225" s="56"/>
      <c r="JD225" s="56"/>
      <c r="JE225" s="56"/>
      <c r="JF225" s="56"/>
      <c r="JG225" s="56"/>
      <c r="JH225" s="56"/>
      <c r="JI225" s="56"/>
      <c r="JJ225" s="56"/>
      <c r="JK225" s="56"/>
      <c r="JL225" s="56"/>
      <c r="JM225" s="56"/>
      <c r="JN225" s="56"/>
      <c r="JO225" s="56"/>
      <c r="JP225" s="52"/>
      <c r="JQ225" s="52"/>
      <c r="JR225" s="52"/>
      <c r="JS225" s="52"/>
      <c r="JT225" s="52"/>
      <c r="JU225" s="52"/>
      <c r="JV225" s="52"/>
      <c r="JW225" s="52"/>
      <c r="JX225" s="52"/>
      <c r="JY225" s="52"/>
      <c r="JZ225" s="52"/>
      <c r="KA225" s="52"/>
      <c r="KB225" s="52"/>
      <c r="KC225" s="52"/>
      <c r="KD225" s="52"/>
      <c r="KE225" s="52"/>
      <c r="KF225" s="52"/>
      <c r="KG225" s="52"/>
      <c r="KH225" s="52"/>
      <c r="KI225" s="52"/>
      <c r="KJ225" s="52"/>
      <c r="KK225" s="52"/>
      <c r="KL225" s="52"/>
      <c r="KM225" s="52"/>
      <c r="KN225" s="52"/>
      <c r="KO225" s="52"/>
      <c r="KP225" s="52"/>
      <c r="KQ225" s="17"/>
      <c r="KR225" s="17"/>
      <c r="KS225" s="17"/>
      <c r="KT225" s="17"/>
      <c r="KU225" s="17"/>
      <c r="KV225" s="17"/>
      <c r="KW225" s="52"/>
      <c r="KX225" s="52"/>
      <c r="KY225" s="52"/>
      <c r="KZ225" s="52"/>
      <c r="LA225" s="52"/>
      <c r="LB225" s="52"/>
      <c r="LC225" s="52"/>
      <c r="LD225" s="52"/>
      <c r="LE225" s="52"/>
      <c r="LF225" s="52"/>
      <c r="LG225" s="52"/>
      <c r="LH225" s="52"/>
      <c r="LI225" s="52"/>
      <c r="LJ225" s="52"/>
      <c r="LK225" s="52"/>
      <c r="LL225" s="52"/>
      <c r="LM225" s="17"/>
      <c r="LN225" s="17"/>
      <c r="LO225" s="17"/>
      <c r="LP225" s="17"/>
      <c r="LQ225" s="17"/>
      <c r="LR225" s="17"/>
      <c r="LS225" s="69"/>
      <c r="LU225" s="38"/>
      <c r="LV225" s="38"/>
      <c r="LW225" s="38"/>
      <c r="LX225" s="38"/>
      <c r="LY225" s="38"/>
      <c r="LZ225" s="38"/>
      <c r="MA225" s="38"/>
      <c r="MB225" s="38"/>
      <c r="MC225" s="38"/>
      <c r="MD225" s="38"/>
      <c r="ME225" s="38"/>
      <c r="MF225" s="38"/>
      <c r="MG225" s="38"/>
      <c r="MH225" s="38"/>
      <c r="MI225" s="38"/>
      <c r="MJ225" s="38"/>
      <c r="MK225" s="38"/>
      <c r="ML225" s="38"/>
      <c r="MM225" s="38"/>
      <c r="MN225" s="38"/>
      <c r="MO225" s="38"/>
      <c r="MP225" s="38"/>
      <c r="MQ225" s="38"/>
      <c r="MR225" s="38"/>
      <c r="MS225" s="38"/>
      <c r="MT225" s="38"/>
      <c r="MU225" s="38"/>
      <c r="MV225" s="38"/>
      <c r="MW225" s="38"/>
      <c r="MX225" s="38"/>
      <c r="MY225" s="38"/>
      <c r="MZ225" s="38"/>
      <c r="NA225" s="38"/>
      <c r="NB225" s="38"/>
      <c r="NC225" s="38"/>
      <c r="ND225" s="38"/>
      <c r="NE225" s="38"/>
      <c r="NF225" s="38"/>
      <c r="NG225" s="38"/>
      <c r="NH225" s="38"/>
      <c r="NI225" s="38"/>
      <c r="NJ225" s="38"/>
      <c r="NK225" s="38"/>
      <c r="NL225" s="38"/>
      <c r="NM225" s="38"/>
      <c r="NN225" s="38"/>
      <c r="NO225" s="38"/>
      <c r="NP225" s="38"/>
      <c r="NQ225" s="38"/>
      <c r="NR225" s="38"/>
      <c r="NS225" s="38"/>
      <c r="NT225" s="38"/>
      <c r="NU225" s="38"/>
      <c r="NV225" s="38"/>
      <c r="NW225" s="38"/>
      <c r="NX225" s="38"/>
      <c r="NY225" s="38"/>
      <c r="NZ225" s="38"/>
      <c r="OA225" s="38"/>
      <c r="OB225" s="38"/>
      <c r="OC225" s="38"/>
      <c r="OD225" s="38"/>
      <c r="OE225" s="38"/>
      <c r="OF225" s="38"/>
      <c r="OG225" s="38"/>
      <c r="OH225" s="38"/>
      <c r="OI225" s="38"/>
      <c r="OJ225" s="38"/>
      <c r="OK225" s="38"/>
      <c r="OL225" s="38"/>
      <c r="OM225" s="38"/>
      <c r="ON225" s="38"/>
      <c r="OO225" s="38"/>
      <c r="OP225" s="38"/>
      <c r="OQ225" s="38"/>
      <c r="OR225" s="38"/>
      <c r="OS225" s="38"/>
      <c r="OT225" s="38"/>
      <c r="OU225" s="38"/>
      <c r="OV225" s="38"/>
      <c r="OW225" s="38"/>
      <c r="OX225" s="38"/>
      <c r="OY225" s="38"/>
      <c r="OZ225" s="38"/>
      <c r="PA225" s="38"/>
      <c r="PB225" s="38"/>
      <c r="PC225" s="38"/>
      <c r="PD225" s="38"/>
      <c r="PE225" s="38"/>
      <c r="PF225" s="38"/>
      <c r="PG225" s="38"/>
      <c r="PH225" s="38"/>
      <c r="PI225" s="38"/>
      <c r="PJ225" s="38"/>
      <c r="PK225" s="38"/>
      <c r="PL225" s="38"/>
      <c r="PM225" s="38"/>
    </row>
    <row r="226" spans="1:429" s="68" customFormat="1" x14ac:dyDescent="0.25">
      <c r="A226" s="207"/>
      <c r="B226" s="1"/>
      <c r="C226" s="72"/>
      <c r="D226" s="51"/>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52"/>
      <c r="AC226" s="52"/>
      <c r="AD226" s="52"/>
      <c r="AE226" s="52"/>
      <c r="AF226" s="52"/>
      <c r="AG226" s="52"/>
      <c r="AH226" s="52"/>
      <c r="AI226" s="53"/>
      <c r="AJ226" s="52"/>
      <c r="AK226" s="52"/>
      <c r="AL226" s="52"/>
      <c r="AM226" s="52"/>
      <c r="AN226" s="52"/>
      <c r="AO226" s="52"/>
      <c r="AP226" s="52"/>
      <c r="AQ226" s="52"/>
      <c r="AR226" s="52"/>
      <c r="AS226" s="52"/>
      <c r="AT226" s="52"/>
      <c r="AU226" s="52"/>
      <c r="AV226" s="53"/>
      <c r="AW226" s="56"/>
      <c r="AX226" s="56"/>
      <c r="AY226" s="56"/>
      <c r="AZ226" s="56"/>
      <c r="BA226" s="56"/>
      <c r="BB226" s="56"/>
      <c r="BC226" s="56"/>
      <c r="BD226" s="56"/>
      <c r="BE226" s="56"/>
      <c r="BF226" s="56"/>
      <c r="BG226" s="57"/>
      <c r="BH226" s="58"/>
      <c r="BI226" s="58"/>
      <c r="BJ226" s="58"/>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58"/>
      <c r="FG226" s="58"/>
      <c r="FH226" s="58"/>
      <c r="FI226" s="58"/>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c r="HC226" s="56"/>
      <c r="HD226" s="56"/>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c r="IE226" s="56"/>
      <c r="IF226" s="56"/>
      <c r="IG226" s="56"/>
      <c r="IH226" s="56"/>
      <c r="II226" s="56"/>
      <c r="IJ226" s="56"/>
      <c r="IK226" s="56"/>
      <c r="IL226" s="56"/>
      <c r="IM226" s="56"/>
      <c r="IN226" s="56"/>
      <c r="IO226" s="56"/>
      <c r="IP226" s="56"/>
      <c r="IQ226" s="56"/>
      <c r="IR226" s="56"/>
      <c r="IS226" s="56"/>
      <c r="IT226" s="56"/>
      <c r="IU226" s="56"/>
      <c r="IV226" s="56"/>
      <c r="IW226" s="56"/>
      <c r="IX226" s="56"/>
      <c r="IY226" s="56"/>
      <c r="IZ226" s="56"/>
      <c r="JA226" s="56"/>
      <c r="JB226" s="56"/>
      <c r="JC226" s="56"/>
      <c r="JD226" s="56"/>
      <c r="JE226" s="56"/>
      <c r="JF226" s="56"/>
      <c r="JG226" s="56"/>
      <c r="JH226" s="56"/>
      <c r="JI226" s="56"/>
      <c r="JJ226" s="56"/>
      <c r="JK226" s="56"/>
      <c r="JL226" s="56"/>
      <c r="JM226" s="56"/>
      <c r="JN226" s="56"/>
      <c r="JO226" s="56"/>
      <c r="JP226" s="52"/>
      <c r="JQ226" s="52"/>
      <c r="JR226" s="52"/>
      <c r="JS226" s="52"/>
      <c r="JT226" s="52"/>
      <c r="JU226" s="52"/>
      <c r="JV226" s="52"/>
      <c r="JW226" s="52"/>
      <c r="JX226" s="52"/>
      <c r="JY226" s="52"/>
      <c r="JZ226" s="52"/>
      <c r="KA226" s="52"/>
      <c r="KB226" s="52"/>
      <c r="KC226" s="52"/>
      <c r="KD226" s="52"/>
      <c r="KE226" s="52"/>
      <c r="KF226" s="52"/>
      <c r="KG226" s="52"/>
      <c r="KH226" s="52"/>
      <c r="KI226" s="52"/>
      <c r="KJ226" s="52"/>
      <c r="KK226" s="52"/>
      <c r="KL226" s="52"/>
      <c r="KM226" s="52"/>
      <c r="KN226" s="52"/>
      <c r="KO226" s="52"/>
      <c r="KP226" s="52"/>
      <c r="KQ226" s="17"/>
      <c r="KR226" s="17"/>
      <c r="KS226" s="17"/>
      <c r="KT226" s="17"/>
      <c r="KU226" s="17"/>
      <c r="KV226" s="17"/>
      <c r="KW226" s="52"/>
      <c r="KX226" s="52"/>
      <c r="KY226" s="52"/>
      <c r="KZ226" s="52"/>
      <c r="LA226" s="52"/>
      <c r="LB226" s="52"/>
      <c r="LC226" s="52"/>
      <c r="LD226" s="52"/>
      <c r="LE226" s="52"/>
      <c r="LF226" s="52"/>
      <c r="LG226" s="52"/>
      <c r="LH226" s="52"/>
      <c r="LI226" s="52"/>
      <c r="LJ226" s="52"/>
      <c r="LK226" s="52"/>
      <c r="LL226" s="52"/>
      <c r="LM226" s="17"/>
      <c r="LN226" s="17"/>
      <c r="LO226" s="17"/>
      <c r="LP226" s="17"/>
      <c r="LQ226" s="17"/>
      <c r="LR226" s="17"/>
      <c r="LS226" s="69"/>
      <c r="LU226" s="38"/>
      <c r="LV226" s="38"/>
      <c r="LW226" s="38"/>
      <c r="LX226" s="38"/>
      <c r="LY226" s="38"/>
      <c r="LZ226" s="38"/>
      <c r="MA226" s="38"/>
      <c r="MB226" s="38"/>
      <c r="MC226" s="38"/>
      <c r="MD226" s="38"/>
      <c r="ME226" s="38"/>
      <c r="MF226" s="38"/>
      <c r="MG226" s="38"/>
      <c r="MH226" s="38"/>
      <c r="MI226" s="38"/>
      <c r="MJ226" s="38"/>
      <c r="MK226" s="38"/>
      <c r="ML226" s="38"/>
      <c r="MM226" s="38"/>
      <c r="MN226" s="38"/>
      <c r="MO226" s="38"/>
      <c r="MP226" s="38"/>
      <c r="MQ226" s="38"/>
      <c r="MR226" s="38"/>
      <c r="MS226" s="38"/>
      <c r="MT226" s="38"/>
      <c r="MU226" s="38"/>
      <c r="MV226" s="38"/>
      <c r="MW226" s="38"/>
      <c r="MX226" s="38"/>
      <c r="MY226" s="38"/>
      <c r="MZ226" s="38"/>
      <c r="NA226" s="38"/>
      <c r="NB226" s="38"/>
      <c r="NC226" s="38"/>
      <c r="ND226" s="38"/>
      <c r="NE226" s="38"/>
      <c r="NF226" s="38"/>
      <c r="NG226" s="38"/>
      <c r="NH226" s="38"/>
      <c r="NI226" s="38"/>
      <c r="NJ226" s="38"/>
      <c r="NK226" s="38"/>
      <c r="NL226" s="38"/>
      <c r="NM226" s="38"/>
      <c r="NN226" s="38"/>
      <c r="NO226" s="38"/>
      <c r="NP226" s="38"/>
      <c r="NQ226" s="38"/>
      <c r="NR226" s="38"/>
      <c r="NS226" s="38"/>
      <c r="NT226" s="38"/>
      <c r="NU226" s="38"/>
      <c r="NV226" s="38"/>
      <c r="NW226" s="38"/>
      <c r="NX226" s="38"/>
      <c r="NY226" s="38"/>
      <c r="NZ226" s="38"/>
      <c r="OA226" s="38"/>
      <c r="OB226" s="38"/>
      <c r="OC226" s="38"/>
      <c r="OD226" s="38"/>
      <c r="OE226" s="38"/>
      <c r="OF226" s="38"/>
      <c r="OG226" s="38"/>
      <c r="OH226" s="38"/>
      <c r="OI226" s="38"/>
      <c r="OJ226" s="38"/>
      <c r="OK226" s="38"/>
      <c r="OL226" s="38"/>
      <c r="OM226" s="38"/>
      <c r="ON226" s="38"/>
      <c r="OO226" s="38"/>
      <c r="OP226" s="38"/>
      <c r="OQ226" s="38"/>
      <c r="OR226" s="38"/>
      <c r="OS226" s="38"/>
      <c r="OT226" s="38"/>
      <c r="OU226" s="38"/>
      <c r="OV226" s="38"/>
      <c r="OW226" s="38"/>
      <c r="OX226" s="38"/>
      <c r="OY226" s="38"/>
      <c r="OZ226" s="38"/>
      <c r="PA226" s="38"/>
      <c r="PB226" s="38"/>
      <c r="PC226" s="38"/>
      <c r="PD226" s="38"/>
      <c r="PE226" s="38"/>
      <c r="PF226" s="38"/>
      <c r="PG226" s="38"/>
      <c r="PH226" s="38"/>
      <c r="PI226" s="38"/>
      <c r="PJ226" s="38"/>
      <c r="PK226" s="38"/>
      <c r="PL226" s="38"/>
      <c r="PM226" s="38"/>
    </row>
    <row r="227" spans="1:429" s="68" customFormat="1" x14ac:dyDescent="0.25">
      <c r="A227" s="207"/>
      <c r="B227" s="1"/>
      <c r="C227" s="72"/>
      <c r="D227" s="51"/>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52"/>
      <c r="AC227" s="52"/>
      <c r="AD227" s="52"/>
      <c r="AE227" s="52"/>
      <c r="AF227" s="52"/>
      <c r="AG227" s="52"/>
      <c r="AH227" s="52"/>
      <c r="AI227" s="53"/>
      <c r="AJ227" s="52"/>
      <c r="AK227" s="52"/>
      <c r="AL227" s="52"/>
      <c r="AM227" s="52"/>
      <c r="AN227" s="52"/>
      <c r="AO227" s="52"/>
      <c r="AP227" s="52"/>
      <c r="AQ227" s="52"/>
      <c r="AR227" s="52"/>
      <c r="AS227" s="52"/>
      <c r="AT227" s="52"/>
      <c r="AU227" s="52"/>
      <c r="AV227" s="53"/>
      <c r="AW227" s="56"/>
      <c r="AX227" s="56"/>
      <c r="AY227" s="56"/>
      <c r="AZ227" s="56"/>
      <c r="BA227" s="56"/>
      <c r="BB227" s="56"/>
      <c r="BC227" s="56"/>
      <c r="BD227" s="56"/>
      <c r="BE227" s="56"/>
      <c r="BF227" s="56"/>
      <c r="BG227" s="57"/>
      <c r="BH227" s="58"/>
      <c r="BI227" s="58"/>
      <c r="BJ227" s="58"/>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58"/>
      <c r="FG227" s="58"/>
      <c r="FH227" s="58"/>
      <c r="FI227" s="58"/>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c r="IK227" s="56"/>
      <c r="IL227" s="56"/>
      <c r="IM227" s="56"/>
      <c r="IN227" s="56"/>
      <c r="IO227" s="56"/>
      <c r="IP227" s="56"/>
      <c r="IQ227" s="56"/>
      <c r="IR227" s="56"/>
      <c r="IS227" s="56"/>
      <c r="IT227" s="56"/>
      <c r="IU227" s="56"/>
      <c r="IV227" s="56"/>
      <c r="IW227" s="56"/>
      <c r="IX227" s="56"/>
      <c r="IY227" s="56"/>
      <c r="IZ227" s="56"/>
      <c r="JA227" s="56"/>
      <c r="JB227" s="56"/>
      <c r="JC227" s="56"/>
      <c r="JD227" s="56"/>
      <c r="JE227" s="56"/>
      <c r="JF227" s="56"/>
      <c r="JG227" s="56"/>
      <c r="JH227" s="56"/>
      <c r="JI227" s="56"/>
      <c r="JJ227" s="56"/>
      <c r="JK227" s="56"/>
      <c r="JL227" s="56"/>
      <c r="JM227" s="56"/>
      <c r="JN227" s="56"/>
      <c r="JO227" s="56"/>
      <c r="JP227" s="52"/>
      <c r="JQ227" s="52"/>
      <c r="JR227" s="52"/>
      <c r="JS227" s="52"/>
      <c r="JT227" s="52"/>
      <c r="JU227" s="52"/>
      <c r="JV227" s="52"/>
      <c r="JW227" s="52"/>
      <c r="JX227" s="52"/>
      <c r="JY227" s="52"/>
      <c r="JZ227" s="52"/>
      <c r="KA227" s="52"/>
      <c r="KB227" s="52"/>
      <c r="KC227" s="52"/>
      <c r="KD227" s="52"/>
      <c r="KE227" s="52"/>
      <c r="KF227" s="52"/>
      <c r="KG227" s="52"/>
      <c r="KH227" s="52"/>
      <c r="KI227" s="52"/>
      <c r="KJ227" s="52"/>
      <c r="KK227" s="52"/>
      <c r="KL227" s="52"/>
      <c r="KM227" s="52"/>
      <c r="KN227" s="52"/>
      <c r="KO227" s="52"/>
      <c r="KP227" s="52"/>
      <c r="KQ227" s="17"/>
      <c r="KR227" s="17"/>
      <c r="KS227" s="17"/>
      <c r="KT227" s="17"/>
      <c r="KU227" s="17"/>
      <c r="KV227" s="17"/>
      <c r="KW227" s="52"/>
      <c r="KX227" s="52"/>
      <c r="KY227" s="52"/>
      <c r="KZ227" s="52"/>
      <c r="LA227" s="52"/>
      <c r="LB227" s="52"/>
      <c r="LC227" s="52"/>
      <c r="LD227" s="52"/>
      <c r="LE227" s="52"/>
      <c r="LF227" s="52"/>
      <c r="LG227" s="52"/>
      <c r="LH227" s="52"/>
      <c r="LI227" s="52"/>
      <c r="LJ227" s="52"/>
      <c r="LK227" s="52"/>
      <c r="LL227" s="52"/>
      <c r="LM227" s="17"/>
      <c r="LN227" s="17"/>
      <c r="LO227" s="17"/>
      <c r="LP227" s="17"/>
      <c r="LQ227" s="17"/>
      <c r="LR227" s="17"/>
      <c r="LS227" s="69"/>
      <c r="LU227" s="38"/>
      <c r="LV227" s="38"/>
      <c r="LW227" s="38"/>
      <c r="LX227" s="38"/>
      <c r="LY227" s="38"/>
      <c r="LZ227" s="38"/>
      <c r="MA227" s="38"/>
      <c r="MB227" s="38"/>
      <c r="MC227" s="38"/>
      <c r="MD227" s="38"/>
      <c r="ME227" s="38"/>
      <c r="MF227" s="38"/>
      <c r="MG227" s="38"/>
      <c r="MH227" s="38"/>
      <c r="MI227" s="38"/>
      <c r="MJ227" s="38"/>
      <c r="MK227" s="38"/>
      <c r="ML227" s="38"/>
      <c r="MM227" s="38"/>
      <c r="MN227" s="38"/>
      <c r="MO227" s="38"/>
      <c r="MP227" s="38"/>
      <c r="MQ227" s="38"/>
      <c r="MR227" s="38"/>
      <c r="MS227" s="38"/>
      <c r="MT227" s="38"/>
      <c r="MU227" s="38"/>
      <c r="MV227" s="38"/>
      <c r="MW227" s="38"/>
      <c r="MX227" s="38"/>
      <c r="MY227" s="38"/>
      <c r="MZ227" s="38"/>
      <c r="NA227" s="38"/>
      <c r="NB227" s="38"/>
      <c r="NC227" s="38"/>
      <c r="ND227" s="38"/>
      <c r="NE227" s="38"/>
      <c r="NF227" s="38"/>
      <c r="NG227" s="38"/>
      <c r="NH227" s="38"/>
      <c r="NI227" s="38"/>
      <c r="NJ227" s="38"/>
      <c r="NK227" s="38"/>
      <c r="NL227" s="38"/>
      <c r="NM227" s="38"/>
      <c r="NN227" s="38"/>
      <c r="NO227" s="38"/>
      <c r="NP227" s="38"/>
      <c r="NQ227" s="38"/>
      <c r="NR227" s="38"/>
      <c r="NS227" s="38"/>
      <c r="NT227" s="38"/>
      <c r="NU227" s="38"/>
      <c r="NV227" s="38"/>
      <c r="NW227" s="38"/>
      <c r="NX227" s="38"/>
      <c r="NY227" s="38"/>
      <c r="NZ227" s="38"/>
      <c r="OA227" s="38"/>
      <c r="OB227" s="38"/>
      <c r="OC227" s="38"/>
      <c r="OD227" s="38"/>
      <c r="OE227" s="38"/>
      <c r="OF227" s="38"/>
      <c r="OG227" s="38"/>
      <c r="OH227" s="38"/>
      <c r="OI227" s="38"/>
      <c r="OJ227" s="38"/>
      <c r="OK227" s="38"/>
      <c r="OL227" s="38"/>
      <c r="OM227" s="38"/>
      <c r="ON227" s="38"/>
      <c r="OO227" s="38"/>
      <c r="OP227" s="38"/>
      <c r="OQ227" s="38"/>
      <c r="OR227" s="38"/>
      <c r="OS227" s="38"/>
      <c r="OT227" s="38"/>
      <c r="OU227" s="38"/>
      <c r="OV227" s="38"/>
      <c r="OW227" s="38"/>
      <c r="OX227" s="38"/>
      <c r="OY227" s="38"/>
      <c r="OZ227" s="38"/>
      <c r="PA227" s="38"/>
      <c r="PB227" s="38"/>
      <c r="PC227" s="38"/>
      <c r="PD227" s="38"/>
      <c r="PE227" s="38"/>
      <c r="PF227" s="38"/>
      <c r="PG227" s="38"/>
      <c r="PH227" s="38"/>
      <c r="PI227" s="38"/>
      <c r="PJ227" s="38"/>
      <c r="PK227" s="38"/>
      <c r="PL227" s="38"/>
      <c r="PM227" s="38"/>
    </row>
    <row r="228" spans="1:429" s="68" customFormat="1" x14ac:dyDescent="0.25">
      <c r="A228" s="207"/>
      <c r="B228" s="1"/>
      <c r="C228" s="72"/>
      <c r="D228" s="51"/>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52"/>
      <c r="AC228" s="52"/>
      <c r="AD228" s="52"/>
      <c r="AE228" s="52"/>
      <c r="AF228" s="52"/>
      <c r="AG228" s="52"/>
      <c r="AH228" s="52"/>
      <c r="AI228" s="53"/>
      <c r="AJ228" s="52"/>
      <c r="AK228" s="52"/>
      <c r="AL228" s="52"/>
      <c r="AM228" s="52"/>
      <c r="AN228" s="52"/>
      <c r="AO228" s="52"/>
      <c r="AP228" s="52"/>
      <c r="AQ228" s="52"/>
      <c r="AR228" s="52"/>
      <c r="AS228" s="52"/>
      <c r="AT228" s="52"/>
      <c r="AU228" s="52"/>
      <c r="AV228" s="53"/>
      <c r="AW228" s="56"/>
      <c r="AX228" s="56"/>
      <c r="AY228" s="56"/>
      <c r="AZ228" s="56"/>
      <c r="BA228" s="56"/>
      <c r="BB228" s="56"/>
      <c r="BC228" s="56"/>
      <c r="BD228" s="56"/>
      <c r="BE228" s="56"/>
      <c r="BF228" s="56"/>
      <c r="BG228" s="57"/>
      <c r="BH228" s="58"/>
      <c r="BI228" s="58"/>
      <c r="BJ228" s="58"/>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58"/>
      <c r="FG228" s="58"/>
      <c r="FH228" s="58"/>
      <c r="FI228" s="58"/>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c r="IK228" s="56"/>
      <c r="IL228" s="56"/>
      <c r="IM228" s="56"/>
      <c r="IN228" s="56"/>
      <c r="IO228" s="56"/>
      <c r="IP228" s="56"/>
      <c r="IQ228" s="56"/>
      <c r="IR228" s="56"/>
      <c r="IS228" s="56"/>
      <c r="IT228" s="56"/>
      <c r="IU228" s="56"/>
      <c r="IV228" s="56"/>
      <c r="IW228" s="56"/>
      <c r="IX228" s="56"/>
      <c r="IY228" s="56"/>
      <c r="IZ228" s="56"/>
      <c r="JA228" s="56"/>
      <c r="JB228" s="56"/>
      <c r="JC228" s="56"/>
      <c r="JD228" s="56"/>
      <c r="JE228" s="56"/>
      <c r="JF228" s="56"/>
      <c r="JG228" s="56"/>
      <c r="JH228" s="56"/>
      <c r="JI228" s="56"/>
      <c r="JJ228" s="56"/>
      <c r="JK228" s="56"/>
      <c r="JL228" s="56"/>
      <c r="JM228" s="56"/>
      <c r="JN228" s="56"/>
      <c r="JO228" s="56"/>
      <c r="JP228" s="52"/>
      <c r="JQ228" s="52"/>
      <c r="JR228" s="52"/>
      <c r="JS228" s="52"/>
      <c r="JT228" s="52"/>
      <c r="JU228" s="52"/>
      <c r="JV228" s="52"/>
      <c r="JW228" s="52"/>
      <c r="JX228" s="52"/>
      <c r="JY228" s="52"/>
      <c r="JZ228" s="52"/>
      <c r="KA228" s="52"/>
      <c r="KB228" s="52"/>
      <c r="KC228" s="52"/>
      <c r="KD228" s="52"/>
      <c r="KE228" s="52"/>
      <c r="KF228" s="52"/>
      <c r="KG228" s="52"/>
      <c r="KH228" s="52"/>
      <c r="KI228" s="52"/>
      <c r="KJ228" s="52"/>
      <c r="KK228" s="52"/>
      <c r="KL228" s="52"/>
      <c r="KM228" s="52"/>
      <c r="KN228" s="52"/>
      <c r="KO228" s="52"/>
      <c r="KP228" s="52"/>
      <c r="KQ228" s="17"/>
      <c r="KR228" s="17"/>
      <c r="KS228" s="17"/>
      <c r="KT228" s="17"/>
      <c r="KU228" s="17"/>
      <c r="KV228" s="17"/>
      <c r="KW228" s="52"/>
      <c r="KX228" s="52"/>
      <c r="KY228" s="52"/>
      <c r="KZ228" s="52"/>
      <c r="LA228" s="52"/>
      <c r="LB228" s="52"/>
      <c r="LC228" s="52"/>
      <c r="LD228" s="52"/>
      <c r="LE228" s="52"/>
      <c r="LF228" s="52"/>
      <c r="LG228" s="52"/>
      <c r="LH228" s="52"/>
      <c r="LI228" s="52"/>
      <c r="LJ228" s="52"/>
      <c r="LK228" s="52"/>
      <c r="LL228" s="52"/>
      <c r="LM228" s="17"/>
      <c r="LN228" s="17"/>
      <c r="LO228" s="17"/>
      <c r="LP228" s="17"/>
      <c r="LQ228" s="17"/>
      <c r="LR228" s="17"/>
      <c r="LS228" s="69"/>
      <c r="LU228" s="38"/>
      <c r="LV228" s="38"/>
      <c r="LW228" s="38"/>
      <c r="LX228" s="38"/>
      <c r="LY228" s="38"/>
      <c r="LZ228" s="38"/>
      <c r="MA228" s="38"/>
      <c r="MB228" s="38"/>
      <c r="MC228" s="38"/>
      <c r="MD228" s="38"/>
      <c r="ME228" s="38"/>
      <c r="MF228" s="38"/>
      <c r="MG228" s="38"/>
      <c r="MH228" s="38"/>
      <c r="MI228" s="38"/>
      <c r="MJ228" s="38"/>
      <c r="MK228" s="38"/>
      <c r="ML228" s="38"/>
      <c r="MM228" s="38"/>
      <c r="MN228" s="38"/>
      <c r="MO228" s="38"/>
      <c r="MP228" s="38"/>
      <c r="MQ228" s="38"/>
      <c r="MR228" s="38"/>
      <c r="MS228" s="38"/>
      <c r="MT228" s="38"/>
      <c r="MU228" s="38"/>
      <c r="MV228" s="38"/>
      <c r="MW228" s="38"/>
      <c r="MX228" s="38"/>
      <c r="MY228" s="38"/>
      <c r="MZ228" s="38"/>
      <c r="NA228" s="38"/>
      <c r="NB228" s="38"/>
      <c r="NC228" s="38"/>
      <c r="ND228" s="38"/>
      <c r="NE228" s="38"/>
      <c r="NF228" s="38"/>
      <c r="NG228" s="38"/>
      <c r="NH228" s="38"/>
      <c r="NI228" s="38"/>
      <c r="NJ228" s="38"/>
      <c r="NK228" s="38"/>
      <c r="NL228" s="38"/>
      <c r="NM228" s="38"/>
      <c r="NN228" s="38"/>
      <c r="NO228" s="38"/>
      <c r="NP228" s="38"/>
      <c r="NQ228" s="38"/>
      <c r="NR228" s="38"/>
      <c r="NS228" s="38"/>
      <c r="NT228" s="38"/>
      <c r="NU228" s="38"/>
      <c r="NV228" s="38"/>
      <c r="NW228" s="38"/>
      <c r="NX228" s="38"/>
      <c r="NY228" s="38"/>
      <c r="NZ228" s="38"/>
      <c r="OA228" s="38"/>
      <c r="OB228" s="38"/>
      <c r="OC228" s="38"/>
      <c r="OD228" s="38"/>
      <c r="OE228" s="38"/>
      <c r="OF228" s="38"/>
      <c r="OG228" s="38"/>
      <c r="OH228" s="38"/>
      <c r="OI228" s="38"/>
      <c r="OJ228" s="38"/>
      <c r="OK228" s="38"/>
      <c r="OL228" s="38"/>
      <c r="OM228" s="38"/>
      <c r="ON228" s="38"/>
      <c r="OO228" s="38"/>
      <c r="OP228" s="38"/>
      <c r="OQ228" s="38"/>
      <c r="OR228" s="38"/>
      <c r="OS228" s="38"/>
      <c r="OT228" s="38"/>
      <c r="OU228" s="38"/>
      <c r="OV228" s="38"/>
      <c r="OW228" s="38"/>
      <c r="OX228" s="38"/>
      <c r="OY228" s="38"/>
      <c r="OZ228" s="38"/>
      <c r="PA228" s="38"/>
      <c r="PB228" s="38"/>
      <c r="PC228" s="38"/>
      <c r="PD228" s="38"/>
      <c r="PE228" s="38"/>
      <c r="PF228" s="38"/>
      <c r="PG228" s="38"/>
      <c r="PH228" s="38"/>
      <c r="PI228" s="38"/>
      <c r="PJ228" s="38"/>
      <c r="PK228" s="38"/>
      <c r="PL228" s="38"/>
      <c r="PM228" s="38"/>
    </row>
    <row r="229" spans="1:429" s="68" customFormat="1" x14ac:dyDescent="0.25">
      <c r="A229" s="207"/>
      <c r="B229" s="1"/>
      <c r="C229" s="72"/>
      <c r="D229" s="51"/>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52"/>
      <c r="AC229" s="52"/>
      <c r="AD229" s="52"/>
      <c r="AE229" s="52"/>
      <c r="AF229" s="52"/>
      <c r="AG229" s="52"/>
      <c r="AH229" s="52"/>
      <c r="AI229" s="53"/>
      <c r="AJ229" s="52"/>
      <c r="AK229" s="52"/>
      <c r="AL229" s="52"/>
      <c r="AM229" s="52"/>
      <c r="AN229" s="52"/>
      <c r="AO229" s="52"/>
      <c r="AP229" s="52"/>
      <c r="AQ229" s="52"/>
      <c r="AR229" s="52"/>
      <c r="AS229" s="52"/>
      <c r="AT229" s="52"/>
      <c r="AU229" s="52"/>
      <c r="AV229" s="53"/>
      <c r="AW229" s="56"/>
      <c r="AX229" s="56"/>
      <c r="AY229" s="56"/>
      <c r="AZ229" s="56"/>
      <c r="BA229" s="56"/>
      <c r="BB229" s="56"/>
      <c r="BC229" s="56"/>
      <c r="BD229" s="56"/>
      <c r="BE229" s="56"/>
      <c r="BF229" s="56"/>
      <c r="BG229" s="57"/>
      <c r="BH229" s="58"/>
      <c r="BI229" s="58"/>
      <c r="BJ229" s="58"/>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58"/>
      <c r="FG229" s="58"/>
      <c r="FH229" s="58"/>
      <c r="FI229" s="58"/>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c r="IK229" s="56"/>
      <c r="IL229" s="56"/>
      <c r="IM229" s="56"/>
      <c r="IN229" s="56"/>
      <c r="IO229" s="56"/>
      <c r="IP229" s="56"/>
      <c r="IQ229" s="56"/>
      <c r="IR229" s="56"/>
      <c r="IS229" s="56"/>
      <c r="IT229" s="56"/>
      <c r="IU229" s="56"/>
      <c r="IV229" s="56"/>
      <c r="IW229" s="56"/>
      <c r="IX229" s="56"/>
      <c r="IY229" s="56"/>
      <c r="IZ229" s="56"/>
      <c r="JA229" s="56"/>
      <c r="JB229" s="56"/>
      <c r="JC229" s="56"/>
      <c r="JD229" s="56"/>
      <c r="JE229" s="56"/>
      <c r="JF229" s="56"/>
      <c r="JG229" s="56"/>
      <c r="JH229" s="56"/>
      <c r="JI229" s="56"/>
      <c r="JJ229" s="56"/>
      <c r="JK229" s="56"/>
      <c r="JL229" s="56"/>
      <c r="JM229" s="56"/>
      <c r="JN229" s="56"/>
      <c r="JO229" s="56"/>
      <c r="JP229" s="52"/>
      <c r="JQ229" s="52"/>
      <c r="JR229" s="52"/>
      <c r="JS229" s="52"/>
      <c r="JT229" s="52"/>
      <c r="JU229" s="52"/>
      <c r="JV229" s="52"/>
      <c r="JW229" s="52"/>
      <c r="JX229" s="52"/>
      <c r="JY229" s="52"/>
      <c r="JZ229" s="52"/>
      <c r="KA229" s="52"/>
      <c r="KB229" s="52"/>
      <c r="KC229" s="52"/>
      <c r="KD229" s="52"/>
      <c r="KE229" s="52"/>
      <c r="KF229" s="52"/>
      <c r="KG229" s="52"/>
      <c r="KH229" s="52"/>
      <c r="KI229" s="52"/>
      <c r="KJ229" s="52"/>
      <c r="KK229" s="52"/>
      <c r="KL229" s="52"/>
      <c r="KM229" s="52"/>
      <c r="KN229" s="52"/>
      <c r="KO229" s="52"/>
      <c r="KP229" s="52"/>
      <c r="KQ229" s="17"/>
      <c r="KR229" s="17"/>
      <c r="KS229" s="17"/>
      <c r="KT229" s="17"/>
      <c r="KU229" s="17"/>
      <c r="KV229" s="17"/>
      <c r="KW229" s="52"/>
      <c r="KX229" s="52"/>
      <c r="KY229" s="52"/>
      <c r="KZ229" s="52"/>
      <c r="LA229" s="52"/>
      <c r="LB229" s="52"/>
      <c r="LC229" s="52"/>
      <c r="LD229" s="52"/>
      <c r="LE229" s="52"/>
      <c r="LF229" s="52"/>
      <c r="LG229" s="52"/>
      <c r="LH229" s="52"/>
      <c r="LI229" s="52"/>
      <c r="LJ229" s="52"/>
      <c r="LK229" s="52"/>
      <c r="LL229" s="52"/>
      <c r="LM229" s="17"/>
      <c r="LN229" s="17"/>
      <c r="LO229" s="17"/>
      <c r="LP229" s="17"/>
      <c r="LQ229" s="17"/>
      <c r="LR229" s="17"/>
      <c r="LS229" s="69"/>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c r="NH229" s="38"/>
      <c r="NI229" s="38"/>
      <c r="NJ229" s="38"/>
      <c r="NK229" s="38"/>
      <c r="NL229" s="38"/>
      <c r="NM229" s="38"/>
      <c r="NN229" s="38"/>
      <c r="NO229" s="38"/>
      <c r="NP229" s="38"/>
      <c r="NQ229" s="38"/>
      <c r="NR229" s="38"/>
      <c r="NS229" s="38"/>
      <c r="NT229" s="38"/>
      <c r="NU229" s="38"/>
      <c r="NV229" s="38"/>
      <c r="NW229" s="38"/>
      <c r="NX229" s="38"/>
      <c r="NY229" s="38"/>
      <c r="NZ229" s="38"/>
      <c r="OA229" s="38"/>
      <c r="OB229" s="38"/>
      <c r="OC229" s="38"/>
      <c r="OD229" s="38"/>
      <c r="OE229" s="38"/>
      <c r="OF229" s="38"/>
      <c r="OG229" s="38"/>
      <c r="OH229" s="38"/>
      <c r="OI229" s="38"/>
      <c r="OJ229" s="38"/>
      <c r="OK229" s="38"/>
      <c r="OL229" s="38"/>
      <c r="OM229" s="38"/>
      <c r="ON229" s="38"/>
      <c r="OO229" s="38"/>
      <c r="OP229" s="38"/>
      <c r="OQ229" s="38"/>
      <c r="OR229" s="38"/>
      <c r="OS229" s="38"/>
      <c r="OT229" s="38"/>
      <c r="OU229" s="38"/>
      <c r="OV229" s="38"/>
      <c r="OW229" s="38"/>
      <c r="OX229" s="38"/>
      <c r="OY229" s="38"/>
      <c r="OZ229" s="38"/>
      <c r="PA229" s="38"/>
      <c r="PB229" s="38"/>
      <c r="PC229" s="38"/>
      <c r="PD229" s="38"/>
      <c r="PE229" s="38"/>
      <c r="PF229" s="38"/>
      <c r="PG229" s="38"/>
      <c r="PH229" s="38"/>
      <c r="PI229" s="38"/>
      <c r="PJ229" s="38"/>
      <c r="PK229" s="38"/>
      <c r="PL229" s="38"/>
      <c r="PM229" s="38"/>
    </row>
    <row r="230" spans="1:429" s="68" customFormat="1" x14ac:dyDescent="0.25">
      <c r="A230" s="207"/>
      <c r="B230" s="1"/>
      <c r="C230" s="72"/>
      <c r="D230" s="51"/>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52"/>
      <c r="AC230" s="52"/>
      <c r="AD230" s="52"/>
      <c r="AE230" s="52"/>
      <c r="AF230" s="52"/>
      <c r="AG230" s="52"/>
      <c r="AH230" s="52"/>
      <c r="AI230" s="53"/>
      <c r="AJ230" s="52"/>
      <c r="AK230" s="52"/>
      <c r="AL230" s="52"/>
      <c r="AM230" s="52"/>
      <c r="AN230" s="52"/>
      <c r="AO230" s="52"/>
      <c r="AP230" s="52"/>
      <c r="AQ230" s="52"/>
      <c r="AR230" s="52"/>
      <c r="AS230" s="52"/>
      <c r="AT230" s="52"/>
      <c r="AU230" s="52"/>
      <c r="AV230" s="53"/>
      <c r="AW230" s="56"/>
      <c r="AX230" s="56"/>
      <c r="AY230" s="56"/>
      <c r="AZ230" s="56"/>
      <c r="BA230" s="56"/>
      <c r="BB230" s="56"/>
      <c r="BC230" s="56"/>
      <c r="BD230" s="56"/>
      <c r="BE230" s="56"/>
      <c r="BF230" s="56"/>
      <c r="BG230" s="57"/>
      <c r="BH230" s="58"/>
      <c r="BI230" s="58"/>
      <c r="BJ230" s="58"/>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58"/>
      <c r="FG230" s="58"/>
      <c r="FH230" s="58"/>
      <c r="FI230" s="58"/>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c r="IK230" s="56"/>
      <c r="IL230" s="56"/>
      <c r="IM230" s="56"/>
      <c r="IN230" s="56"/>
      <c r="IO230" s="56"/>
      <c r="IP230" s="56"/>
      <c r="IQ230" s="56"/>
      <c r="IR230" s="56"/>
      <c r="IS230" s="56"/>
      <c r="IT230" s="56"/>
      <c r="IU230" s="56"/>
      <c r="IV230" s="56"/>
      <c r="IW230" s="56"/>
      <c r="IX230" s="56"/>
      <c r="IY230" s="56"/>
      <c r="IZ230" s="56"/>
      <c r="JA230" s="56"/>
      <c r="JB230" s="56"/>
      <c r="JC230" s="56"/>
      <c r="JD230" s="56"/>
      <c r="JE230" s="56"/>
      <c r="JF230" s="56"/>
      <c r="JG230" s="56"/>
      <c r="JH230" s="56"/>
      <c r="JI230" s="56"/>
      <c r="JJ230" s="56"/>
      <c r="JK230" s="56"/>
      <c r="JL230" s="56"/>
      <c r="JM230" s="56"/>
      <c r="JN230" s="56"/>
      <c r="JO230" s="56"/>
      <c r="JP230" s="52"/>
      <c r="JQ230" s="52"/>
      <c r="JR230" s="52"/>
      <c r="JS230" s="52"/>
      <c r="JT230" s="52"/>
      <c r="JU230" s="52"/>
      <c r="JV230" s="52"/>
      <c r="JW230" s="52"/>
      <c r="JX230" s="52"/>
      <c r="JY230" s="52"/>
      <c r="JZ230" s="52"/>
      <c r="KA230" s="52"/>
      <c r="KB230" s="52"/>
      <c r="KC230" s="52"/>
      <c r="KD230" s="52"/>
      <c r="KE230" s="52"/>
      <c r="KF230" s="52"/>
      <c r="KG230" s="52"/>
      <c r="KH230" s="52"/>
      <c r="KI230" s="52"/>
      <c r="KJ230" s="52"/>
      <c r="KK230" s="52"/>
      <c r="KL230" s="52"/>
      <c r="KM230" s="52"/>
      <c r="KN230" s="52"/>
      <c r="KO230" s="52"/>
      <c r="KP230" s="52"/>
      <c r="KQ230" s="17"/>
      <c r="KR230" s="17"/>
      <c r="KS230" s="17"/>
      <c r="KT230" s="17"/>
      <c r="KU230" s="17"/>
      <c r="KV230" s="17"/>
      <c r="KW230" s="52"/>
      <c r="KX230" s="52"/>
      <c r="KY230" s="52"/>
      <c r="KZ230" s="52"/>
      <c r="LA230" s="52"/>
      <c r="LB230" s="52"/>
      <c r="LC230" s="52"/>
      <c r="LD230" s="52"/>
      <c r="LE230" s="52"/>
      <c r="LF230" s="52"/>
      <c r="LG230" s="52"/>
      <c r="LH230" s="52"/>
      <c r="LI230" s="52"/>
      <c r="LJ230" s="52"/>
      <c r="LK230" s="52"/>
      <c r="LL230" s="52"/>
      <c r="LM230" s="17"/>
      <c r="LN230" s="17"/>
      <c r="LO230" s="17"/>
      <c r="LP230" s="17"/>
      <c r="LQ230" s="17"/>
      <c r="LR230" s="17"/>
      <c r="LS230" s="69"/>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c r="NH230" s="38"/>
      <c r="NI230" s="38"/>
      <c r="NJ230" s="38"/>
      <c r="NK230" s="38"/>
      <c r="NL230" s="38"/>
      <c r="NM230" s="38"/>
      <c r="NN230" s="38"/>
      <c r="NO230" s="38"/>
      <c r="NP230" s="38"/>
      <c r="NQ230" s="38"/>
      <c r="NR230" s="38"/>
      <c r="NS230" s="38"/>
      <c r="NT230" s="38"/>
      <c r="NU230" s="38"/>
      <c r="NV230" s="38"/>
      <c r="NW230" s="38"/>
      <c r="NX230" s="38"/>
      <c r="NY230" s="38"/>
      <c r="NZ230" s="38"/>
      <c r="OA230" s="38"/>
      <c r="OB230" s="38"/>
      <c r="OC230" s="38"/>
      <c r="OD230" s="38"/>
      <c r="OE230" s="38"/>
      <c r="OF230" s="38"/>
      <c r="OG230" s="38"/>
      <c r="OH230" s="38"/>
      <c r="OI230" s="38"/>
      <c r="OJ230" s="38"/>
      <c r="OK230" s="38"/>
      <c r="OL230" s="38"/>
      <c r="OM230" s="38"/>
      <c r="ON230" s="38"/>
      <c r="OO230" s="38"/>
      <c r="OP230" s="38"/>
      <c r="OQ230" s="38"/>
      <c r="OR230" s="38"/>
      <c r="OS230" s="38"/>
      <c r="OT230" s="38"/>
      <c r="OU230" s="38"/>
      <c r="OV230" s="38"/>
      <c r="OW230" s="38"/>
      <c r="OX230" s="38"/>
      <c r="OY230" s="38"/>
      <c r="OZ230" s="38"/>
      <c r="PA230" s="38"/>
      <c r="PB230" s="38"/>
      <c r="PC230" s="38"/>
      <c r="PD230" s="38"/>
      <c r="PE230" s="38"/>
      <c r="PF230" s="38"/>
      <c r="PG230" s="38"/>
      <c r="PH230" s="38"/>
      <c r="PI230" s="38"/>
      <c r="PJ230" s="38"/>
      <c r="PK230" s="38"/>
      <c r="PL230" s="38"/>
      <c r="PM230" s="38"/>
    </row>
    <row r="231" spans="1:429" s="68" customFormat="1" x14ac:dyDescent="0.25">
      <c r="A231" s="207"/>
      <c r="B231" s="1"/>
      <c r="C231" s="72"/>
      <c r="D231" s="51"/>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52"/>
      <c r="AC231" s="52"/>
      <c r="AD231" s="52"/>
      <c r="AE231" s="52"/>
      <c r="AF231" s="52"/>
      <c r="AG231" s="52"/>
      <c r="AH231" s="52"/>
      <c r="AI231" s="53"/>
      <c r="AJ231" s="52"/>
      <c r="AK231" s="52"/>
      <c r="AL231" s="52"/>
      <c r="AM231" s="52"/>
      <c r="AN231" s="52"/>
      <c r="AO231" s="52"/>
      <c r="AP231" s="52"/>
      <c r="AQ231" s="52"/>
      <c r="AR231" s="52"/>
      <c r="AS231" s="52"/>
      <c r="AT231" s="52"/>
      <c r="AU231" s="52"/>
      <c r="AV231" s="53"/>
      <c r="AW231" s="56"/>
      <c r="AX231" s="56"/>
      <c r="AY231" s="56"/>
      <c r="AZ231" s="56"/>
      <c r="BA231" s="56"/>
      <c r="BB231" s="56"/>
      <c r="BC231" s="56"/>
      <c r="BD231" s="56"/>
      <c r="BE231" s="56"/>
      <c r="BF231" s="56"/>
      <c r="BG231" s="57"/>
      <c r="BH231" s="58"/>
      <c r="BI231" s="58"/>
      <c r="BJ231" s="58"/>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58"/>
      <c r="FG231" s="58"/>
      <c r="FH231" s="58"/>
      <c r="FI231" s="58"/>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c r="IO231" s="56"/>
      <c r="IP231" s="56"/>
      <c r="IQ231" s="56"/>
      <c r="IR231" s="56"/>
      <c r="IS231" s="56"/>
      <c r="IT231" s="56"/>
      <c r="IU231" s="56"/>
      <c r="IV231" s="56"/>
      <c r="IW231" s="56"/>
      <c r="IX231" s="56"/>
      <c r="IY231" s="56"/>
      <c r="IZ231" s="56"/>
      <c r="JA231" s="56"/>
      <c r="JB231" s="56"/>
      <c r="JC231" s="56"/>
      <c r="JD231" s="56"/>
      <c r="JE231" s="56"/>
      <c r="JF231" s="56"/>
      <c r="JG231" s="56"/>
      <c r="JH231" s="56"/>
      <c r="JI231" s="56"/>
      <c r="JJ231" s="56"/>
      <c r="JK231" s="56"/>
      <c r="JL231" s="56"/>
      <c r="JM231" s="56"/>
      <c r="JN231" s="56"/>
      <c r="JO231" s="56"/>
      <c r="JP231" s="52"/>
      <c r="JQ231" s="52"/>
      <c r="JR231" s="52"/>
      <c r="JS231" s="52"/>
      <c r="JT231" s="52"/>
      <c r="JU231" s="52"/>
      <c r="JV231" s="52"/>
      <c r="JW231" s="52"/>
      <c r="JX231" s="52"/>
      <c r="JY231" s="52"/>
      <c r="JZ231" s="52"/>
      <c r="KA231" s="52"/>
      <c r="KB231" s="52"/>
      <c r="KC231" s="52"/>
      <c r="KD231" s="52"/>
      <c r="KE231" s="52"/>
      <c r="KF231" s="52"/>
      <c r="KG231" s="52"/>
      <c r="KH231" s="52"/>
      <c r="KI231" s="52"/>
      <c r="KJ231" s="52"/>
      <c r="KK231" s="52"/>
      <c r="KL231" s="52"/>
      <c r="KM231" s="52"/>
      <c r="KN231" s="52"/>
      <c r="KO231" s="52"/>
      <c r="KP231" s="52"/>
      <c r="KQ231" s="17"/>
      <c r="KR231" s="17"/>
      <c r="KS231" s="17"/>
      <c r="KT231" s="17"/>
      <c r="KU231" s="17"/>
      <c r="KV231" s="17"/>
      <c r="KW231" s="52"/>
      <c r="KX231" s="52"/>
      <c r="KY231" s="52"/>
      <c r="KZ231" s="52"/>
      <c r="LA231" s="52"/>
      <c r="LB231" s="52"/>
      <c r="LC231" s="52"/>
      <c r="LD231" s="52"/>
      <c r="LE231" s="52"/>
      <c r="LF231" s="52"/>
      <c r="LG231" s="52"/>
      <c r="LH231" s="52"/>
      <c r="LI231" s="52"/>
      <c r="LJ231" s="52"/>
      <c r="LK231" s="52"/>
      <c r="LL231" s="52"/>
      <c r="LM231" s="17"/>
      <c r="LN231" s="17"/>
      <c r="LO231" s="17"/>
      <c r="LP231" s="17"/>
      <c r="LQ231" s="17"/>
      <c r="LR231" s="17"/>
      <c r="LS231" s="69"/>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c r="NH231" s="38"/>
      <c r="NI231" s="38"/>
      <c r="NJ231" s="38"/>
      <c r="NK231" s="38"/>
      <c r="NL231" s="38"/>
      <c r="NM231" s="38"/>
      <c r="NN231" s="38"/>
      <c r="NO231" s="38"/>
      <c r="NP231" s="38"/>
      <c r="NQ231" s="38"/>
      <c r="NR231" s="38"/>
      <c r="NS231" s="38"/>
      <c r="NT231" s="38"/>
      <c r="NU231" s="38"/>
      <c r="NV231" s="38"/>
      <c r="NW231" s="38"/>
      <c r="NX231" s="38"/>
      <c r="NY231" s="38"/>
      <c r="NZ231" s="38"/>
      <c r="OA231" s="38"/>
      <c r="OB231" s="38"/>
      <c r="OC231" s="38"/>
      <c r="OD231" s="38"/>
      <c r="OE231" s="38"/>
      <c r="OF231" s="38"/>
      <c r="OG231" s="38"/>
      <c r="OH231" s="38"/>
      <c r="OI231" s="38"/>
      <c r="OJ231" s="38"/>
      <c r="OK231" s="38"/>
      <c r="OL231" s="38"/>
      <c r="OM231" s="38"/>
      <c r="ON231" s="38"/>
      <c r="OO231" s="38"/>
      <c r="OP231" s="38"/>
      <c r="OQ231" s="38"/>
      <c r="OR231" s="38"/>
      <c r="OS231" s="38"/>
      <c r="OT231" s="38"/>
      <c r="OU231" s="38"/>
      <c r="OV231" s="38"/>
      <c r="OW231" s="38"/>
      <c r="OX231" s="38"/>
      <c r="OY231" s="38"/>
      <c r="OZ231" s="38"/>
      <c r="PA231" s="38"/>
      <c r="PB231" s="38"/>
      <c r="PC231" s="38"/>
      <c r="PD231" s="38"/>
      <c r="PE231" s="38"/>
      <c r="PF231" s="38"/>
      <c r="PG231" s="38"/>
      <c r="PH231" s="38"/>
      <c r="PI231" s="38"/>
      <c r="PJ231" s="38"/>
      <c r="PK231" s="38"/>
      <c r="PL231" s="38"/>
      <c r="PM231" s="38"/>
    </row>
    <row r="232" spans="1:429" s="68" customFormat="1" x14ac:dyDescent="0.25">
      <c r="A232" s="207"/>
      <c r="B232" s="1"/>
      <c r="C232" s="72"/>
      <c r="D232" s="51"/>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52"/>
      <c r="AC232" s="52"/>
      <c r="AD232" s="52"/>
      <c r="AE232" s="52"/>
      <c r="AF232" s="52"/>
      <c r="AG232" s="52"/>
      <c r="AH232" s="52"/>
      <c r="AI232" s="53"/>
      <c r="AJ232" s="52"/>
      <c r="AK232" s="52"/>
      <c r="AL232" s="52"/>
      <c r="AM232" s="52"/>
      <c r="AN232" s="52"/>
      <c r="AO232" s="52"/>
      <c r="AP232" s="52"/>
      <c r="AQ232" s="52"/>
      <c r="AR232" s="52"/>
      <c r="AS232" s="52"/>
      <c r="AT232" s="52"/>
      <c r="AU232" s="52"/>
      <c r="AV232" s="53"/>
      <c r="AW232" s="56"/>
      <c r="AX232" s="56"/>
      <c r="AY232" s="56"/>
      <c r="AZ232" s="56"/>
      <c r="BA232" s="56"/>
      <c r="BB232" s="56"/>
      <c r="BC232" s="56"/>
      <c r="BD232" s="56"/>
      <c r="BE232" s="56"/>
      <c r="BF232" s="56"/>
      <c r="BG232" s="57"/>
      <c r="BH232" s="58"/>
      <c r="BI232" s="58"/>
      <c r="BJ232" s="58"/>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58"/>
      <c r="FG232" s="58"/>
      <c r="FH232" s="58"/>
      <c r="FI232" s="58"/>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c r="IK232" s="56"/>
      <c r="IL232" s="56"/>
      <c r="IM232" s="56"/>
      <c r="IN232" s="56"/>
      <c r="IO232" s="56"/>
      <c r="IP232" s="56"/>
      <c r="IQ232" s="56"/>
      <c r="IR232" s="56"/>
      <c r="IS232" s="56"/>
      <c r="IT232" s="56"/>
      <c r="IU232" s="56"/>
      <c r="IV232" s="56"/>
      <c r="IW232" s="56"/>
      <c r="IX232" s="56"/>
      <c r="IY232" s="56"/>
      <c r="IZ232" s="56"/>
      <c r="JA232" s="56"/>
      <c r="JB232" s="56"/>
      <c r="JC232" s="56"/>
      <c r="JD232" s="56"/>
      <c r="JE232" s="56"/>
      <c r="JF232" s="56"/>
      <c r="JG232" s="56"/>
      <c r="JH232" s="56"/>
      <c r="JI232" s="56"/>
      <c r="JJ232" s="56"/>
      <c r="JK232" s="56"/>
      <c r="JL232" s="56"/>
      <c r="JM232" s="56"/>
      <c r="JN232" s="56"/>
      <c r="JO232" s="56"/>
      <c r="JP232" s="52"/>
      <c r="JQ232" s="52"/>
      <c r="JR232" s="52"/>
      <c r="JS232" s="52"/>
      <c r="JT232" s="52"/>
      <c r="JU232" s="52"/>
      <c r="JV232" s="52"/>
      <c r="JW232" s="52"/>
      <c r="JX232" s="52"/>
      <c r="JY232" s="52"/>
      <c r="JZ232" s="52"/>
      <c r="KA232" s="52"/>
      <c r="KB232" s="52"/>
      <c r="KC232" s="52"/>
      <c r="KD232" s="52"/>
      <c r="KE232" s="52"/>
      <c r="KF232" s="52"/>
      <c r="KG232" s="52"/>
      <c r="KH232" s="52"/>
      <c r="KI232" s="52"/>
      <c r="KJ232" s="52"/>
      <c r="KK232" s="52"/>
      <c r="KL232" s="52"/>
      <c r="KM232" s="52"/>
      <c r="KN232" s="52"/>
      <c r="KO232" s="52"/>
      <c r="KP232" s="52"/>
      <c r="KQ232" s="17"/>
      <c r="KR232" s="17"/>
      <c r="KS232" s="17"/>
      <c r="KT232" s="17"/>
      <c r="KU232" s="17"/>
      <c r="KV232" s="17"/>
      <c r="KW232" s="52"/>
      <c r="KX232" s="52"/>
      <c r="KY232" s="52"/>
      <c r="KZ232" s="52"/>
      <c r="LA232" s="52"/>
      <c r="LB232" s="52"/>
      <c r="LC232" s="52"/>
      <c r="LD232" s="52"/>
      <c r="LE232" s="52"/>
      <c r="LF232" s="52"/>
      <c r="LG232" s="52"/>
      <c r="LH232" s="52"/>
      <c r="LI232" s="52"/>
      <c r="LJ232" s="52"/>
      <c r="LK232" s="52"/>
      <c r="LL232" s="52"/>
      <c r="LM232" s="17"/>
      <c r="LN232" s="17"/>
      <c r="LO232" s="17"/>
      <c r="LP232" s="17"/>
      <c r="LQ232" s="17"/>
      <c r="LR232" s="17"/>
      <c r="LS232" s="69"/>
      <c r="LU232" s="38"/>
      <c r="LV232" s="38"/>
      <c r="LW232" s="38"/>
      <c r="LX232" s="38"/>
      <c r="LY232" s="38"/>
      <c r="LZ232" s="38"/>
      <c r="MA232" s="38"/>
      <c r="MB232" s="38"/>
      <c r="MC232" s="38"/>
      <c r="MD232" s="38"/>
      <c r="ME232" s="38"/>
      <c r="MF232" s="38"/>
      <c r="MG232" s="38"/>
      <c r="MH232" s="38"/>
      <c r="MI232" s="38"/>
      <c r="MJ232" s="38"/>
      <c r="MK232" s="38"/>
      <c r="ML232" s="38"/>
      <c r="MM232" s="38"/>
      <c r="MN232" s="38"/>
      <c r="MO232" s="38"/>
      <c r="MP232" s="38"/>
      <c r="MQ232" s="38"/>
      <c r="MR232" s="38"/>
      <c r="MS232" s="38"/>
      <c r="MT232" s="38"/>
      <c r="MU232" s="38"/>
      <c r="MV232" s="38"/>
      <c r="MW232" s="38"/>
      <c r="MX232" s="38"/>
      <c r="MY232" s="38"/>
      <c r="MZ232" s="38"/>
      <c r="NA232" s="38"/>
      <c r="NB232" s="38"/>
      <c r="NC232" s="38"/>
      <c r="ND232" s="38"/>
      <c r="NE232" s="38"/>
      <c r="NF232" s="38"/>
      <c r="NG232" s="38"/>
      <c r="NH232" s="38"/>
      <c r="NI232" s="38"/>
      <c r="NJ232" s="38"/>
      <c r="NK232" s="38"/>
      <c r="NL232" s="38"/>
      <c r="NM232" s="38"/>
      <c r="NN232" s="38"/>
      <c r="NO232" s="38"/>
      <c r="NP232" s="38"/>
      <c r="NQ232" s="38"/>
      <c r="NR232" s="38"/>
      <c r="NS232" s="38"/>
      <c r="NT232" s="38"/>
      <c r="NU232" s="38"/>
      <c r="NV232" s="38"/>
      <c r="NW232" s="38"/>
      <c r="NX232" s="38"/>
      <c r="NY232" s="38"/>
      <c r="NZ232" s="38"/>
      <c r="OA232" s="38"/>
      <c r="OB232" s="38"/>
      <c r="OC232" s="38"/>
      <c r="OD232" s="38"/>
      <c r="OE232" s="38"/>
      <c r="OF232" s="38"/>
      <c r="OG232" s="38"/>
      <c r="OH232" s="38"/>
      <c r="OI232" s="38"/>
      <c r="OJ232" s="38"/>
      <c r="OK232" s="38"/>
      <c r="OL232" s="38"/>
      <c r="OM232" s="38"/>
      <c r="ON232" s="38"/>
      <c r="OO232" s="38"/>
      <c r="OP232" s="38"/>
      <c r="OQ232" s="38"/>
      <c r="OR232" s="38"/>
      <c r="OS232" s="38"/>
      <c r="OT232" s="38"/>
      <c r="OU232" s="38"/>
      <c r="OV232" s="38"/>
      <c r="OW232" s="38"/>
      <c r="OX232" s="38"/>
      <c r="OY232" s="38"/>
      <c r="OZ232" s="38"/>
      <c r="PA232" s="38"/>
      <c r="PB232" s="38"/>
      <c r="PC232" s="38"/>
      <c r="PD232" s="38"/>
      <c r="PE232" s="38"/>
      <c r="PF232" s="38"/>
      <c r="PG232" s="38"/>
      <c r="PH232" s="38"/>
      <c r="PI232" s="38"/>
      <c r="PJ232" s="38"/>
      <c r="PK232" s="38"/>
      <c r="PL232" s="38"/>
      <c r="PM232" s="38"/>
    </row>
    <row r="233" spans="1:429" s="68" customFormat="1" x14ac:dyDescent="0.25">
      <c r="A233" s="207"/>
      <c r="B233" s="1"/>
      <c r="C233" s="72"/>
      <c r="D233" s="51"/>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52"/>
      <c r="AC233" s="52"/>
      <c r="AD233" s="52"/>
      <c r="AE233" s="52"/>
      <c r="AF233" s="52"/>
      <c r="AG233" s="52"/>
      <c r="AH233" s="52"/>
      <c r="AI233" s="53"/>
      <c r="AJ233" s="52"/>
      <c r="AK233" s="52"/>
      <c r="AL233" s="52"/>
      <c r="AM233" s="52"/>
      <c r="AN233" s="52"/>
      <c r="AO233" s="52"/>
      <c r="AP233" s="52"/>
      <c r="AQ233" s="52"/>
      <c r="AR233" s="52"/>
      <c r="AS233" s="52"/>
      <c r="AT233" s="52"/>
      <c r="AU233" s="52"/>
      <c r="AV233" s="53"/>
      <c r="AW233" s="56"/>
      <c r="AX233" s="56"/>
      <c r="AY233" s="56"/>
      <c r="AZ233" s="56"/>
      <c r="BA233" s="56"/>
      <c r="BB233" s="56"/>
      <c r="BC233" s="56"/>
      <c r="BD233" s="56"/>
      <c r="BE233" s="56"/>
      <c r="BF233" s="56"/>
      <c r="BG233" s="57"/>
      <c r="BH233" s="58"/>
      <c r="BI233" s="58"/>
      <c r="BJ233" s="58"/>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58"/>
      <c r="FG233" s="58"/>
      <c r="FH233" s="58"/>
      <c r="FI233" s="58"/>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c r="IK233" s="56"/>
      <c r="IL233" s="56"/>
      <c r="IM233" s="56"/>
      <c r="IN233" s="56"/>
      <c r="IO233" s="56"/>
      <c r="IP233" s="56"/>
      <c r="IQ233" s="56"/>
      <c r="IR233" s="56"/>
      <c r="IS233" s="56"/>
      <c r="IT233" s="56"/>
      <c r="IU233" s="56"/>
      <c r="IV233" s="56"/>
      <c r="IW233" s="56"/>
      <c r="IX233" s="56"/>
      <c r="IY233" s="56"/>
      <c r="IZ233" s="56"/>
      <c r="JA233" s="56"/>
      <c r="JB233" s="56"/>
      <c r="JC233" s="56"/>
      <c r="JD233" s="56"/>
      <c r="JE233" s="56"/>
      <c r="JF233" s="56"/>
      <c r="JG233" s="56"/>
      <c r="JH233" s="56"/>
      <c r="JI233" s="56"/>
      <c r="JJ233" s="56"/>
      <c r="JK233" s="56"/>
      <c r="JL233" s="56"/>
      <c r="JM233" s="56"/>
      <c r="JN233" s="56"/>
      <c r="JO233" s="56"/>
      <c r="JP233" s="52"/>
      <c r="JQ233" s="52"/>
      <c r="JR233" s="52"/>
      <c r="JS233" s="52"/>
      <c r="JT233" s="52"/>
      <c r="JU233" s="52"/>
      <c r="JV233" s="52"/>
      <c r="JW233" s="52"/>
      <c r="JX233" s="52"/>
      <c r="JY233" s="52"/>
      <c r="JZ233" s="52"/>
      <c r="KA233" s="52"/>
      <c r="KB233" s="52"/>
      <c r="KC233" s="52"/>
      <c r="KD233" s="52"/>
      <c r="KE233" s="52"/>
      <c r="KF233" s="52"/>
      <c r="KG233" s="52"/>
      <c r="KH233" s="52"/>
      <c r="KI233" s="52"/>
      <c r="KJ233" s="52"/>
      <c r="KK233" s="52"/>
      <c r="KL233" s="52"/>
      <c r="KM233" s="52"/>
      <c r="KN233" s="52"/>
      <c r="KO233" s="52"/>
      <c r="KP233" s="52"/>
      <c r="KQ233" s="17"/>
      <c r="KR233" s="17"/>
      <c r="KS233" s="17"/>
      <c r="KT233" s="17"/>
      <c r="KU233" s="17"/>
      <c r="KV233" s="17"/>
      <c r="KW233" s="52"/>
      <c r="KX233" s="52"/>
      <c r="KY233" s="52"/>
      <c r="KZ233" s="52"/>
      <c r="LA233" s="52"/>
      <c r="LB233" s="52"/>
      <c r="LC233" s="52"/>
      <c r="LD233" s="52"/>
      <c r="LE233" s="52"/>
      <c r="LF233" s="52"/>
      <c r="LG233" s="52"/>
      <c r="LH233" s="52"/>
      <c r="LI233" s="52"/>
      <c r="LJ233" s="52"/>
      <c r="LK233" s="52"/>
      <c r="LL233" s="52"/>
      <c r="LM233" s="17"/>
      <c r="LN233" s="17"/>
      <c r="LO233" s="17"/>
      <c r="LP233" s="17"/>
      <c r="LQ233" s="17"/>
      <c r="LR233" s="17"/>
      <c r="LS233" s="69"/>
      <c r="LU233" s="38"/>
      <c r="LV233" s="38"/>
      <c r="LW233" s="38"/>
      <c r="LX233" s="38"/>
      <c r="LY233" s="38"/>
      <c r="LZ233" s="38"/>
      <c r="MA233" s="38"/>
      <c r="MB233" s="38"/>
      <c r="MC233" s="38"/>
      <c r="MD233" s="38"/>
      <c r="ME233" s="38"/>
      <c r="MF233" s="38"/>
      <c r="MG233" s="38"/>
      <c r="MH233" s="38"/>
      <c r="MI233" s="38"/>
      <c r="MJ233" s="38"/>
      <c r="MK233" s="38"/>
      <c r="ML233" s="38"/>
      <c r="MM233" s="38"/>
      <c r="MN233" s="38"/>
      <c r="MO233" s="38"/>
      <c r="MP233" s="38"/>
      <c r="MQ233" s="38"/>
      <c r="MR233" s="38"/>
      <c r="MS233" s="38"/>
      <c r="MT233" s="38"/>
      <c r="MU233" s="38"/>
      <c r="MV233" s="38"/>
      <c r="MW233" s="38"/>
      <c r="MX233" s="38"/>
      <c r="MY233" s="38"/>
      <c r="MZ233" s="38"/>
      <c r="NA233" s="38"/>
      <c r="NB233" s="38"/>
      <c r="NC233" s="38"/>
      <c r="ND233" s="38"/>
      <c r="NE233" s="38"/>
      <c r="NF233" s="38"/>
      <c r="NG233" s="38"/>
      <c r="NH233" s="38"/>
      <c r="NI233" s="38"/>
      <c r="NJ233" s="38"/>
      <c r="NK233" s="38"/>
      <c r="NL233" s="38"/>
      <c r="NM233" s="38"/>
      <c r="NN233" s="38"/>
      <c r="NO233" s="38"/>
      <c r="NP233" s="38"/>
      <c r="NQ233" s="38"/>
      <c r="NR233" s="38"/>
      <c r="NS233" s="38"/>
      <c r="NT233" s="38"/>
      <c r="NU233" s="38"/>
      <c r="NV233" s="38"/>
      <c r="NW233" s="38"/>
      <c r="NX233" s="38"/>
      <c r="NY233" s="38"/>
      <c r="NZ233" s="38"/>
      <c r="OA233" s="38"/>
      <c r="OB233" s="38"/>
      <c r="OC233" s="38"/>
      <c r="OD233" s="38"/>
      <c r="OE233" s="38"/>
      <c r="OF233" s="38"/>
      <c r="OG233" s="38"/>
      <c r="OH233" s="38"/>
      <c r="OI233" s="38"/>
      <c r="OJ233" s="38"/>
      <c r="OK233" s="38"/>
      <c r="OL233" s="38"/>
      <c r="OM233" s="38"/>
      <c r="ON233" s="38"/>
      <c r="OO233" s="38"/>
      <c r="OP233" s="38"/>
      <c r="OQ233" s="38"/>
      <c r="OR233" s="38"/>
      <c r="OS233" s="38"/>
      <c r="OT233" s="38"/>
      <c r="OU233" s="38"/>
      <c r="OV233" s="38"/>
      <c r="OW233" s="38"/>
      <c r="OX233" s="38"/>
      <c r="OY233" s="38"/>
      <c r="OZ233" s="38"/>
      <c r="PA233" s="38"/>
      <c r="PB233" s="38"/>
      <c r="PC233" s="38"/>
      <c r="PD233" s="38"/>
      <c r="PE233" s="38"/>
      <c r="PF233" s="38"/>
      <c r="PG233" s="38"/>
      <c r="PH233" s="38"/>
      <c r="PI233" s="38"/>
      <c r="PJ233" s="38"/>
      <c r="PK233" s="38"/>
      <c r="PL233" s="38"/>
      <c r="PM233" s="38"/>
    </row>
    <row r="234" spans="1:429" s="68" customFormat="1" x14ac:dyDescent="0.25">
      <c r="A234" s="207"/>
      <c r="B234" s="1"/>
      <c r="C234" s="72"/>
      <c r="D234" s="51"/>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52"/>
      <c r="AC234" s="52"/>
      <c r="AD234" s="52"/>
      <c r="AE234" s="52"/>
      <c r="AF234" s="52"/>
      <c r="AG234" s="52"/>
      <c r="AH234" s="52"/>
      <c r="AI234" s="53"/>
      <c r="AJ234" s="52"/>
      <c r="AK234" s="52"/>
      <c r="AL234" s="52"/>
      <c r="AM234" s="52"/>
      <c r="AN234" s="52"/>
      <c r="AO234" s="52"/>
      <c r="AP234" s="52"/>
      <c r="AQ234" s="52"/>
      <c r="AR234" s="52"/>
      <c r="AS234" s="52"/>
      <c r="AT234" s="52"/>
      <c r="AU234" s="52"/>
      <c r="AV234" s="53"/>
      <c r="AW234" s="56"/>
      <c r="AX234" s="56"/>
      <c r="AY234" s="56"/>
      <c r="AZ234" s="56"/>
      <c r="BA234" s="56"/>
      <c r="BB234" s="56"/>
      <c r="BC234" s="56"/>
      <c r="BD234" s="56"/>
      <c r="BE234" s="56"/>
      <c r="BF234" s="56"/>
      <c r="BG234" s="57"/>
      <c r="BH234" s="58"/>
      <c r="BI234" s="58"/>
      <c r="BJ234" s="58"/>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58"/>
      <c r="FG234" s="58"/>
      <c r="FH234" s="58"/>
      <c r="FI234" s="58"/>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c r="IJ234" s="56"/>
      <c r="IK234" s="56"/>
      <c r="IL234" s="56"/>
      <c r="IM234" s="56"/>
      <c r="IN234" s="56"/>
      <c r="IO234" s="56"/>
      <c r="IP234" s="56"/>
      <c r="IQ234" s="56"/>
      <c r="IR234" s="56"/>
      <c r="IS234" s="56"/>
      <c r="IT234" s="56"/>
      <c r="IU234" s="56"/>
      <c r="IV234" s="56"/>
      <c r="IW234" s="56"/>
      <c r="IX234" s="56"/>
      <c r="IY234" s="56"/>
      <c r="IZ234" s="56"/>
      <c r="JA234" s="56"/>
      <c r="JB234" s="56"/>
      <c r="JC234" s="56"/>
      <c r="JD234" s="56"/>
      <c r="JE234" s="56"/>
      <c r="JF234" s="56"/>
      <c r="JG234" s="56"/>
      <c r="JH234" s="56"/>
      <c r="JI234" s="56"/>
      <c r="JJ234" s="56"/>
      <c r="JK234" s="56"/>
      <c r="JL234" s="56"/>
      <c r="JM234" s="56"/>
      <c r="JN234" s="56"/>
      <c r="JO234" s="56"/>
      <c r="JP234" s="52"/>
      <c r="JQ234" s="52"/>
      <c r="JR234" s="52"/>
      <c r="JS234" s="52"/>
      <c r="JT234" s="52"/>
      <c r="JU234" s="52"/>
      <c r="JV234" s="52"/>
      <c r="JW234" s="52"/>
      <c r="JX234" s="52"/>
      <c r="JY234" s="52"/>
      <c r="JZ234" s="52"/>
      <c r="KA234" s="52"/>
      <c r="KB234" s="52"/>
      <c r="KC234" s="52"/>
      <c r="KD234" s="52"/>
      <c r="KE234" s="52"/>
      <c r="KF234" s="52"/>
      <c r="KG234" s="52"/>
      <c r="KH234" s="52"/>
      <c r="KI234" s="52"/>
      <c r="KJ234" s="52"/>
      <c r="KK234" s="52"/>
      <c r="KL234" s="52"/>
      <c r="KM234" s="52"/>
      <c r="KN234" s="52"/>
      <c r="KO234" s="52"/>
      <c r="KP234" s="52"/>
      <c r="KQ234" s="17"/>
      <c r="KR234" s="17"/>
      <c r="KS234" s="17"/>
      <c r="KT234" s="17"/>
      <c r="KU234" s="17"/>
      <c r="KV234" s="17"/>
      <c r="KW234" s="52"/>
      <c r="KX234" s="52"/>
      <c r="KY234" s="52"/>
      <c r="KZ234" s="52"/>
      <c r="LA234" s="52"/>
      <c r="LB234" s="52"/>
      <c r="LC234" s="52"/>
      <c r="LD234" s="52"/>
      <c r="LE234" s="52"/>
      <c r="LF234" s="52"/>
      <c r="LG234" s="52"/>
      <c r="LH234" s="52"/>
      <c r="LI234" s="52"/>
      <c r="LJ234" s="52"/>
      <c r="LK234" s="52"/>
      <c r="LL234" s="52"/>
      <c r="LM234" s="17"/>
      <c r="LN234" s="17"/>
      <c r="LO234" s="17"/>
      <c r="LP234" s="17"/>
      <c r="LQ234" s="17"/>
      <c r="LR234" s="17"/>
      <c r="LS234" s="69"/>
      <c r="LU234" s="38"/>
      <c r="LV234" s="38"/>
      <c r="LW234" s="38"/>
      <c r="LX234" s="38"/>
      <c r="LY234" s="38"/>
      <c r="LZ234" s="38"/>
      <c r="MA234" s="38"/>
      <c r="MB234" s="38"/>
      <c r="MC234" s="38"/>
      <c r="MD234" s="38"/>
      <c r="ME234" s="38"/>
      <c r="MF234" s="38"/>
      <c r="MG234" s="38"/>
      <c r="MH234" s="38"/>
      <c r="MI234" s="38"/>
      <c r="MJ234" s="38"/>
      <c r="MK234" s="38"/>
      <c r="ML234" s="38"/>
      <c r="MM234" s="38"/>
      <c r="MN234" s="38"/>
      <c r="MO234" s="38"/>
      <c r="MP234" s="38"/>
      <c r="MQ234" s="38"/>
      <c r="MR234" s="38"/>
      <c r="MS234" s="38"/>
      <c r="MT234" s="38"/>
      <c r="MU234" s="38"/>
      <c r="MV234" s="38"/>
      <c r="MW234" s="38"/>
      <c r="MX234" s="38"/>
      <c r="MY234" s="38"/>
      <c r="MZ234" s="38"/>
      <c r="NA234" s="38"/>
      <c r="NB234" s="38"/>
      <c r="NC234" s="38"/>
      <c r="ND234" s="38"/>
      <c r="NE234" s="38"/>
      <c r="NF234" s="38"/>
      <c r="NG234" s="38"/>
      <c r="NH234" s="38"/>
      <c r="NI234" s="38"/>
      <c r="NJ234" s="38"/>
      <c r="NK234" s="38"/>
      <c r="NL234" s="38"/>
      <c r="NM234" s="38"/>
      <c r="NN234" s="38"/>
      <c r="NO234" s="38"/>
      <c r="NP234" s="38"/>
      <c r="NQ234" s="38"/>
      <c r="NR234" s="38"/>
      <c r="NS234" s="38"/>
      <c r="NT234" s="38"/>
      <c r="NU234" s="38"/>
      <c r="NV234" s="38"/>
      <c r="NW234" s="38"/>
      <c r="NX234" s="38"/>
      <c r="NY234" s="38"/>
      <c r="NZ234" s="38"/>
      <c r="OA234" s="38"/>
      <c r="OB234" s="38"/>
      <c r="OC234" s="38"/>
      <c r="OD234" s="38"/>
      <c r="OE234" s="38"/>
      <c r="OF234" s="38"/>
      <c r="OG234" s="38"/>
      <c r="OH234" s="38"/>
      <c r="OI234" s="38"/>
      <c r="OJ234" s="38"/>
      <c r="OK234" s="38"/>
      <c r="OL234" s="38"/>
      <c r="OM234" s="38"/>
      <c r="ON234" s="38"/>
      <c r="OO234" s="38"/>
      <c r="OP234" s="38"/>
      <c r="OQ234" s="38"/>
      <c r="OR234" s="38"/>
      <c r="OS234" s="38"/>
      <c r="OT234" s="38"/>
      <c r="OU234" s="38"/>
      <c r="OV234" s="38"/>
      <c r="OW234" s="38"/>
      <c r="OX234" s="38"/>
      <c r="OY234" s="38"/>
      <c r="OZ234" s="38"/>
      <c r="PA234" s="38"/>
      <c r="PB234" s="38"/>
      <c r="PC234" s="38"/>
      <c r="PD234" s="38"/>
      <c r="PE234" s="38"/>
      <c r="PF234" s="38"/>
      <c r="PG234" s="38"/>
      <c r="PH234" s="38"/>
      <c r="PI234" s="38"/>
      <c r="PJ234" s="38"/>
      <c r="PK234" s="38"/>
      <c r="PL234" s="38"/>
      <c r="PM234" s="38"/>
    </row>
    <row r="235" spans="1:429" s="68" customFormat="1" x14ac:dyDescent="0.25">
      <c r="A235" s="207"/>
      <c r="B235" s="1"/>
      <c r="C235" s="72"/>
      <c r="D235" s="51"/>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52"/>
      <c r="AC235" s="52"/>
      <c r="AD235" s="52"/>
      <c r="AE235" s="52"/>
      <c r="AF235" s="52"/>
      <c r="AG235" s="52"/>
      <c r="AH235" s="52"/>
      <c r="AI235" s="53"/>
      <c r="AJ235" s="52"/>
      <c r="AK235" s="52"/>
      <c r="AL235" s="52"/>
      <c r="AM235" s="52"/>
      <c r="AN235" s="52"/>
      <c r="AO235" s="52"/>
      <c r="AP235" s="52"/>
      <c r="AQ235" s="52"/>
      <c r="AR235" s="52"/>
      <c r="AS235" s="52"/>
      <c r="AT235" s="52"/>
      <c r="AU235" s="52"/>
      <c r="AV235" s="53"/>
      <c r="AW235" s="56"/>
      <c r="AX235" s="56"/>
      <c r="AY235" s="56"/>
      <c r="AZ235" s="56"/>
      <c r="BA235" s="56"/>
      <c r="BB235" s="56"/>
      <c r="BC235" s="56"/>
      <c r="BD235" s="56"/>
      <c r="BE235" s="56"/>
      <c r="BF235" s="56"/>
      <c r="BG235" s="57"/>
      <c r="BH235" s="58"/>
      <c r="BI235" s="58"/>
      <c r="BJ235" s="58"/>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58"/>
      <c r="FG235" s="58"/>
      <c r="FH235" s="58"/>
      <c r="FI235" s="58"/>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c r="IK235" s="56"/>
      <c r="IL235" s="56"/>
      <c r="IM235" s="56"/>
      <c r="IN235" s="56"/>
      <c r="IO235" s="56"/>
      <c r="IP235" s="56"/>
      <c r="IQ235" s="56"/>
      <c r="IR235" s="56"/>
      <c r="IS235" s="56"/>
      <c r="IT235" s="56"/>
      <c r="IU235" s="56"/>
      <c r="IV235" s="56"/>
      <c r="IW235" s="56"/>
      <c r="IX235" s="56"/>
      <c r="IY235" s="56"/>
      <c r="IZ235" s="56"/>
      <c r="JA235" s="56"/>
      <c r="JB235" s="56"/>
      <c r="JC235" s="56"/>
      <c r="JD235" s="56"/>
      <c r="JE235" s="56"/>
      <c r="JF235" s="56"/>
      <c r="JG235" s="56"/>
      <c r="JH235" s="56"/>
      <c r="JI235" s="56"/>
      <c r="JJ235" s="56"/>
      <c r="JK235" s="56"/>
      <c r="JL235" s="56"/>
      <c r="JM235" s="56"/>
      <c r="JN235" s="56"/>
      <c r="JO235" s="56"/>
      <c r="JP235" s="52"/>
      <c r="JQ235" s="52"/>
      <c r="JR235" s="52"/>
      <c r="JS235" s="52"/>
      <c r="JT235" s="52"/>
      <c r="JU235" s="52"/>
      <c r="JV235" s="52"/>
      <c r="JW235" s="52"/>
      <c r="JX235" s="52"/>
      <c r="JY235" s="52"/>
      <c r="JZ235" s="52"/>
      <c r="KA235" s="52"/>
      <c r="KB235" s="52"/>
      <c r="KC235" s="52"/>
      <c r="KD235" s="52"/>
      <c r="KE235" s="52"/>
      <c r="KF235" s="52"/>
      <c r="KG235" s="52"/>
      <c r="KH235" s="52"/>
      <c r="KI235" s="52"/>
      <c r="KJ235" s="52"/>
      <c r="KK235" s="52"/>
      <c r="KL235" s="52"/>
      <c r="KM235" s="52"/>
      <c r="KN235" s="52"/>
      <c r="KO235" s="52"/>
      <c r="KP235" s="52"/>
      <c r="KQ235" s="17"/>
      <c r="KR235" s="17"/>
      <c r="KS235" s="17"/>
      <c r="KT235" s="17"/>
      <c r="KU235" s="17"/>
      <c r="KV235" s="17"/>
      <c r="KW235" s="52"/>
      <c r="KX235" s="52"/>
      <c r="KY235" s="52"/>
      <c r="KZ235" s="52"/>
      <c r="LA235" s="52"/>
      <c r="LB235" s="52"/>
      <c r="LC235" s="52"/>
      <c r="LD235" s="52"/>
      <c r="LE235" s="52"/>
      <c r="LF235" s="52"/>
      <c r="LG235" s="52"/>
      <c r="LH235" s="52"/>
      <c r="LI235" s="52"/>
      <c r="LJ235" s="52"/>
      <c r="LK235" s="52"/>
      <c r="LL235" s="52"/>
      <c r="LM235" s="17"/>
      <c r="LN235" s="17"/>
      <c r="LO235" s="17"/>
      <c r="LP235" s="17"/>
      <c r="LQ235" s="17"/>
      <c r="LR235" s="17"/>
      <c r="LS235" s="69"/>
      <c r="LU235" s="38"/>
      <c r="LV235" s="38"/>
      <c r="LW235" s="38"/>
      <c r="LX235" s="38"/>
      <c r="LY235" s="38"/>
      <c r="LZ235" s="38"/>
      <c r="MA235" s="38"/>
      <c r="MB235" s="38"/>
      <c r="MC235" s="38"/>
      <c r="MD235" s="38"/>
      <c r="ME235" s="38"/>
      <c r="MF235" s="38"/>
      <c r="MG235" s="38"/>
      <c r="MH235" s="38"/>
      <c r="MI235" s="38"/>
      <c r="MJ235" s="38"/>
      <c r="MK235" s="38"/>
      <c r="ML235" s="38"/>
      <c r="MM235" s="38"/>
      <c r="MN235" s="38"/>
      <c r="MO235" s="38"/>
      <c r="MP235" s="38"/>
      <c r="MQ235" s="38"/>
      <c r="MR235" s="38"/>
      <c r="MS235" s="38"/>
      <c r="MT235" s="38"/>
      <c r="MU235" s="38"/>
      <c r="MV235" s="38"/>
      <c r="MW235" s="38"/>
      <c r="MX235" s="38"/>
      <c r="MY235" s="38"/>
      <c r="MZ235" s="38"/>
      <c r="NA235" s="38"/>
      <c r="NB235" s="38"/>
      <c r="NC235" s="38"/>
      <c r="ND235" s="38"/>
      <c r="NE235" s="38"/>
      <c r="NF235" s="38"/>
      <c r="NG235" s="38"/>
      <c r="NH235" s="38"/>
      <c r="NI235" s="38"/>
      <c r="NJ235" s="38"/>
      <c r="NK235" s="38"/>
      <c r="NL235" s="38"/>
      <c r="NM235" s="38"/>
      <c r="NN235" s="38"/>
      <c r="NO235" s="38"/>
      <c r="NP235" s="38"/>
      <c r="NQ235" s="38"/>
      <c r="NR235" s="38"/>
      <c r="NS235" s="38"/>
      <c r="NT235" s="38"/>
      <c r="NU235" s="38"/>
      <c r="NV235" s="38"/>
      <c r="NW235" s="38"/>
      <c r="NX235" s="38"/>
      <c r="NY235" s="38"/>
      <c r="NZ235" s="38"/>
      <c r="OA235" s="38"/>
      <c r="OB235" s="38"/>
      <c r="OC235" s="38"/>
      <c r="OD235" s="38"/>
      <c r="OE235" s="38"/>
      <c r="OF235" s="38"/>
      <c r="OG235" s="38"/>
      <c r="OH235" s="38"/>
      <c r="OI235" s="38"/>
      <c r="OJ235" s="38"/>
      <c r="OK235" s="38"/>
      <c r="OL235" s="38"/>
      <c r="OM235" s="38"/>
      <c r="ON235" s="38"/>
      <c r="OO235" s="38"/>
      <c r="OP235" s="38"/>
      <c r="OQ235" s="38"/>
      <c r="OR235" s="38"/>
      <c r="OS235" s="38"/>
      <c r="OT235" s="38"/>
      <c r="OU235" s="38"/>
      <c r="OV235" s="38"/>
      <c r="OW235" s="38"/>
      <c r="OX235" s="38"/>
      <c r="OY235" s="38"/>
      <c r="OZ235" s="38"/>
      <c r="PA235" s="38"/>
      <c r="PB235" s="38"/>
      <c r="PC235" s="38"/>
      <c r="PD235" s="38"/>
      <c r="PE235" s="38"/>
      <c r="PF235" s="38"/>
      <c r="PG235" s="38"/>
      <c r="PH235" s="38"/>
      <c r="PI235" s="38"/>
      <c r="PJ235" s="38"/>
      <c r="PK235" s="38"/>
      <c r="PL235" s="38"/>
      <c r="PM235" s="38"/>
    </row>
    <row r="236" spans="1:429" s="68" customFormat="1" x14ac:dyDescent="0.25">
      <c r="A236" s="207"/>
      <c r="B236" s="1"/>
      <c r="C236" s="72"/>
      <c r="D236" s="51"/>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52"/>
      <c r="AC236" s="52"/>
      <c r="AD236" s="52"/>
      <c r="AE236" s="52"/>
      <c r="AF236" s="52"/>
      <c r="AG236" s="52"/>
      <c r="AH236" s="52"/>
      <c r="AI236" s="53"/>
      <c r="AJ236" s="52"/>
      <c r="AK236" s="52"/>
      <c r="AL236" s="52"/>
      <c r="AM236" s="52"/>
      <c r="AN236" s="52"/>
      <c r="AO236" s="52"/>
      <c r="AP236" s="52"/>
      <c r="AQ236" s="52"/>
      <c r="AR236" s="52"/>
      <c r="AS236" s="52"/>
      <c r="AT236" s="52"/>
      <c r="AU236" s="52"/>
      <c r="AV236" s="53"/>
      <c r="AW236" s="56"/>
      <c r="AX236" s="56"/>
      <c r="AY236" s="56"/>
      <c r="AZ236" s="56"/>
      <c r="BA236" s="56"/>
      <c r="BB236" s="56"/>
      <c r="BC236" s="56"/>
      <c r="BD236" s="56"/>
      <c r="BE236" s="56"/>
      <c r="BF236" s="56"/>
      <c r="BG236" s="57"/>
      <c r="BH236" s="58"/>
      <c r="BI236" s="58"/>
      <c r="BJ236" s="58"/>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58"/>
      <c r="FG236" s="58"/>
      <c r="FH236" s="58"/>
      <c r="FI236" s="58"/>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c r="IO236" s="56"/>
      <c r="IP236" s="56"/>
      <c r="IQ236" s="56"/>
      <c r="IR236" s="56"/>
      <c r="IS236" s="56"/>
      <c r="IT236" s="56"/>
      <c r="IU236" s="56"/>
      <c r="IV236" s="56"/>
      <c r="IW236" s="56"/>
      <c r="IX236" s="56"/>
      <c r="IY236" s="56"/>
      <c r="IZ236" s="56"/>
      <c r="JA236" s="56"/>
      <c r="JB236" s="56"/>
      <c r="JC236" s="56"/>
      <c r="JD236" s="56"/>
      <c r="JE236" s="56"/>
      <c r="JF236" s="56"/>
      <c r="JG236" s="56"/>
      <c r="JH236" s="56"/>
      <c r="JI236" s="56"/>
      <c r="JJ236" s="56"/>
      <c r="JK236" s="56"/>
      <c r="JL236" s="56"/>
      <c r="JM236" s="56"/>
      <c r="JN236" s="56"/>
      <c r="JO236" s="56"/>
      <c r="JP236" s="52"/>
      <c r="JQ236" s="52"/>
      <c r="JR236" s="52"/>
      <c r="JS236" s="52"/>
      <c r="JT236" s="52"/>
      <c r="JU236" s="52"/>
      <c r="JV236" s="52"/>
      <c r="JW236" s="52"/>
      <c r="JX236" s="52"/>
      <c r="JY236" s="52"/>
      <c r="JZ236" s="52"/>
      <c r="KA236" s="52"/>
      <c r="KB236" s="52"/>
      <c r="KC236" s="52"/>
      <c r="KD236" s="52"/>
      <c r="KE236" s="52"/>
      <c r="KF236" s="52"/>
      <c r="KG236" s="52"/>
      <c r="KH236" s="52"/>
      <c r="KI236" s="52"/>
      <c r="KJ236" s="52"/>
      <c r="KK236" s="52"/>
      <c r="KL236" s="52"/>
      <c r="KM236" s="52"/>
      <c r="KN236" s="52"/>
      <c r="KO236" s="52"/>
      <c r="KP236" s="52"/>
      <c r="KQ236" s="17"/>
      <c r="KR236" s="17"/>
      <c r="KS236" s="17"/>
      <c r="KT236" s="17"/>
      <c r="KU236" s="17"/>
      <c r="KV236" s="17"/>
      <c r="KW236" s="52"/>
      <c r="KX236" s="52"/>
      <c r="KY236" s="52"/>
      <c r="KZ236" s="52"/>
      <c r="LA236" s="52"/>
      <c r="LB236" s="52"/>
      <c r="LC236" s="52"/>
      <c r="LD236" s="52"/>
      <c r="LE236" s="52"/>
      <c r="LF236" s="52"/>
      <c r="LG236" s="52"/>
      <c r="LH236" s="52"/>
      <c r="LI236" s="52"/>
      <c r="LJ236" s="52"/>
      <c r="LK236" s="52"/>
      <c r="LL236" s="52"/>
      <c r="LM236" s="17"/>
      <c r="LN236" s="17"/>
      <c r="LO236" s="17"/>
      <c r="LP236" s="17"/>
      <c r="LQ236" s="17"/>
      <c r="LR236" s="17"/>
      <c r="LS236" s="69"/>
      <c r="LU236" s="38"/>
      <c r="LV236" s="38"/>
      <c r="LW236" s="38"/>
      <c r="LX236" s="38"/>
      <c r="LY236" s="38"/>
      <c r="LZ236" s="38"/>
      <c r="MA236" s="38"/>
      <c r="MB236" s="38"/>
      <c r="MC236" s="38"/>
      <c r="MD236" s="38"/>
      <c r="ME236" s="38"/>
      <c r="MF236" s="38"/>
      <c r="MG236" s="38"/>
      <c r="MH236" s="38"/>
      <c r="MI236" s="38"/>
      <c r="MJ236" s="38"/>
      <c r="MK236" s="38"/>
      <c r="ML236" s="38"/>
      <c r="MM236" s="38"/>
      <c r="MN236" s="38"/>
      <c r="MO236" s="38"/>
      <c r="MP236" s="38"/>
      <c r="MQ236" s="38"/>
      <c r="MR236" s="38"/>
      <c r="MS236" s="38"/>
      <c r="MT236" s="38"/>
      <c r="MU236" s="38"/>
      <c r="MV236" s="38"/>
      <c r="MW236" s="38"/>
      <c r="MX236" s="38"/>
      <c r="MY236" s="38"/>
      <c r="MZ236" s="38"/>
      <c r="NA236" s="38"/>
      <c r="NB236" s="38"/>
      <c r="NC236" s="38"/>
      <c r="ND236" s="38"/>
      <c r="NE236" s="38"/>
      <c r="NF236" s="38"/>
      <c r="NG236" s="38"/>
      <c r="NH236" s="38"/>
      <c r="NI236" s="38"/>
      <c r="NJ236" s="38"/>
      <c r="NK236" s="38"/>
      <c r="NL236" s="38"/>
      <c r="NM236" s="38"/>
      <c r="NN236" s="38"/>
      <c r="NO236" s="38"/>
      <c r="NP236" s="38"/>
      <c r="NQ236" s="38"/>
      <c r="NR236" s="38"/>
      <c r="NS236" s="38"/>
      <c r="NT236" s="38"/>
      <c r="NU236" s="38"/>
      <c r="NV236" s="38"/>
      <c r="NW236" s="38"/>
      <c r="NX236" s="38"/>
      <c r="NY236" s="38"/>
      <c r="NZ236" s="38"/>
      <c r="OA236" s="38"/>
      <c r="OB236" s="38"/>
      <c r="OC236" s="38"/>
      <c r="OD236" s="38"/>
      <c r="OE236" s="38"/>
      <c r="OF236" s="38"/>
      <c r="OG236" s="38"/>
      <c r="OH236" s="38"/>
      <c r="OI236" s="38"/>
      <c r="OJ236" s="38"/>
      <c r="OK236" s="38"/>
      <c r="OL236" s="38"/>
      <c r="OM236" s="38"/>
      <c r="ON236" s="38"/>
      <c r="OO236" s="38"/>
      <c r="OP236" s="38"/>
      <c r="OQ236" s="38"/>
      <c r="OR236" s="38"/>
      <c r="OS236" s="38"/>
      <c r="OT236" s="38"/>
      <c r="OU236" s="38"/>
      <c r="OV236" s="38"/>
      <c r="OW236" s="38"/>
      <c r="OX236" s="38"/>
      <c r="OY236" s="38"/>
      <c r="OZ236" s="38"/>
      <c r="PA236" s="38"/>
      <c r="PB236" s="38"/>
      <c r="PC236" s="38"/>
      <c r="PD236" s="38"/>
      <c r="PE236" s="38"/>
      <c r="PF236" s="38"/>
      <c r="PG236" s="38"/>
      <c r="PH236" s="38"/>
      <c r="PI236" s="38"/>
      <c r="PJ236" s="38"/>
      <c r="PK236" s="38"/>
      <c r="PL236" s="38"/>
      <c r="PM236" s="38"/>
    </row>
    <row r="237" spans="1:429" s="68" customFormat="1" x14ac:dyDescent="0.25">
      <c r="A237" s="207"/>
      <c r="B237" s="1"/>
      <c r="C237" s="72"/>
      <c r="D237" s="51"/>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52"/>
      <c r="AC237" s="52"/>
      <c r="AD237" s="52"/>
      <c r="AE237" s="52"/>
      <c r="AF237" s="52"/>
      <c r="AG237" s="52"/>
      <c r="AH237" s="52"/>
      <c r="AI237" s="53"/>
      <c r="AJ237" s="52"/>
      <c r="AK237" s="52"/>
      <c r="AL237" s="52"/>
      <c r="AM237" s="52"/>
      <c r="AN237" s="52"/>
      <c r="AO237" s="52"/>
      <c r="AP237" s="52"/>
      <c r="AQ237" s="52"/>
      <c r="AR237" s="52"/>
      <c r="AS237" s="52"/>
      <c r="AT237" s="52"/>
      <c r="AU237" s="52"/>
      <c r="AV237" s="53"/>
      <c r="AW237" s="56"/>
      <c r="AX237" s="56"/>
      <c r="AY237" s="56"/>
      <c r="AZ237" s="56"/>
      <c r="BA237" s="56"/>
      <c r="BB237" s="56"/>
      <c r="BC237" s="56"/>
      <c r="BD237" s="56"/>
      <c r="BE237" s="56"/>
      <c r="BF237" s="56"/>
      <c r="BG237" s="57"/>
      <c r="BH237" s="58"/>
      <c r="BI237" s="58"/>
      <c r="BJ237" s="58"/>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58"/>
      <c r="FG237" s="58"/>
      <c r="FH237" s="58"/>
      <c r="FI237" s="58"/>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c r="IK237" s="56"/>
      <c r="IL237" s="56"/>
      <c r="IM237" s="56"/>
      <c r="IN237" s="56"/>
      <c r="IO237" s="56"/>
      <c r="IP237" s="56"/>
      <c r="IQ237" s="56"/>
      <c r="IR237" s="56"/>
      <c r="IS237" s="56"/>
      <c r="IT237" s="56"/>
      <c r="IU237" s="56"/>
      <c r="IV237" s="56"/>
      <c r="IW237" s="56"/>
      <c r="IX237" s="56"/>
      <c r="IY237" s="56"/>
      <c r="IZ237" s="56"/>
      <c r="JA237" s="56"/>
      <c r="JB237" s="56"/>
      <c r="JC237" s="56"/>
      <c r="JD237" s="56"/>
      <c r="JE237" s="56"/>
      <c r="JF237" s="56"/>
      <c r="JG237" s="56"/>
      <c r="JH237" s="56"/>
      <c r="JI237" s="56"/>
      <c r="JJ237" s="56"/>
      <c r="JK237" s="56"/>
      <c r="JL237" s="56"/>
      <c r="JM237" s="56"/>
      <c r="JN237" s="56"/>
      <c r="JO237" s="56"/>
      <c r="JP237" s="52"/>
      <c r="JQ237" s="52"/>
      <c r="JR237" s="52"/>
      <c r="JS237" s="52"/>
      <c r="JT237" s="52"/>
      <c r="JU237" s="52"/>
      <c r="JV237" s="52"/>
      <c r="JW237" s="52"/>
      <c r="JX237" s="52"/>
      <c r="JY237" s="52"/>
      <c r="JZ237" s="52"/>
      <c r="KA237" s="52"/>
      <c r="KB237" s="52"/>
      <c r="KC237" s="52"/>
      <c r="KD237" s="52"/>
      <c r="KE237" s="52"/>
      <c r="KF237" s="52"/>
      <c r="KG237" s="52"/>
      <c r="KH237" s="52"/>
      <c r="KI237" s="52"/>
      <c r="KJ237" s="52"/>
      <c r="KK237" s="52"/>
      <c r="KL237" s="52"/>
      <c r="KM237" s="52"/>
      <c r="KN237" s="52"/>
      <c r="KO237" s="52"/>
      <c r="KP237" s="52"/>
      <c r="KQ237" s="17"/>
      <c r="KR237" s="17"/>
      <c r="KS237" s="17"/>
      <c r="KT237" s="17"/>
      <c r="KU237" s="17"/>
      <c r="KV237" s="17"/>
      <c r="KW237" s="52"/>
      <c r="KX237" s="52"/>
      <c r="KY237" s="52"/>
      <c r="KZ237" s="52"/>
      <c r="LA237" s="52"/>
      <c r="LB237" s="52"/>
      <c r="LC237" s="52"/>
      <c r="LD237" s="52"/>
      <c r="LE237" s="52"/>
      <c r="LF237" s="52"/>
      <c r="LG237" s="52"/>
      <c r="LH237" s="52"/>
      <c r="LI237" s="52"/>
      <c r="LJ237" s="52"/>
      <c r="LK237" s="52"/>
      <c r="LL237" s="52"/>
      <c r="LM237" s="17"/>
      <c r="LN237" s="17"/>
      <c r="LO237" s="17"/>
      <c r="LP237" s="17"/>
      <c r="LQ237" s="17"/>
      <c r="LR237" s="17"/>
      <c r="LS237" s="69"/>
      <c r="LU237" s="38"/>
      <c r="LV237" s="38"/>
      <c r="LW237" s="38"/>
      <c r="LX237" s="38"/>
      <c r="LY237" s="38"/>
      <c r="LZ237" s="38"/>
      <c r="MA237" s="38"/>
      <c r="MB237" s="38"/>
      <c r="MC237" s="38"/>
      <c r="MD237" s="38"/>
      <c r="ME237" s="38"/>
      <c r="MF237" s="38"/>
      <c r="MG237" s="38"/>
      <c r="MH237" s="38"/>
      <c r="MI237" s="38"/>
      <c r="MJ237" s="38"/>
      <c r="MK237" s="38"/>
      <c r="ML237" s="38"/>
      <c r="MM237" s="38"/>
      <c r="MN237" s="38"/>
      <c r="MO237" s="38"/>
      <c r="MP237" s="38"/>
      <c r="MQ237" s="38"/>
      <c r="MR237" s="38"/>
      <c r="MS237" s="38"/>
      <c r="MT237" s="38"/>
      <c r="MU237" s="38"/>
      <c r="MV237" s="38"/>
      <c r="MW237" s="38"/>
      <c r="MX237" s="38"/>
      <c r="MY237" s="38"/>
      <c r="MZ237" s="38"/>
      <c r="NA237" s="38"/>
      <c r="NB237" s="38"/>
      <c r="NC237" s="38"/>
      <c r="ND237" s="38"/>
      <c r="NE237" s="38"/>
      <c r="NF237" s="38"/>
      <c r="NG237" s="38"/>
      <c r="NH237" s="38"/>
      <c r="NI237" s="38"/>
      <c r="NJ237" s="38"/>
      <c r="NK237" s="38"/>
      <c r="NL237" s="38"/>
      <c r="NM237" s="38"/>
      <c r="NN237" s="38"/>
      <c r="NO237" s="38"/>
      <c r="NP237" s="38"/>
      <c r="NQ237" s="38"/>
      <c r="NR237" s="38"/>
      <c r="NS237" s="38"/>
      <c r="NT237" s="38"/>
      <c r="NU237" s="38"/>
      <c r="NV237" s="38"/>
      <c r="NW237" s="38"/>
      <c r="NX237" s="38"/>
      <c r="NY237" s="38"/>
      <c r="NZ237" s="38"/>
      <c r="OA237" s="38"/>
      <c r="OB237" s="38"/>
      <c r="OC237" s="38"/>
      <c r="OD237" s="38"/>
      <c r="OE237" s="38"/>
      <c r="OF237" s="38"/>
      <c r="OG237" s="38"/>
      <c r="OH237" s="38"/>
      <c r="OI237" s="38"/>
      <c r="OJ237" s="38"/>
      <c r="OK237" s="38"/>
      <c r="OL237" s="38"/>
      <c r="OM237" s="38"/>
      <c r="ON237" s="38"/>
      <c r="OO237" s="38"/>
      <c r="OP237" s="38"/>
      <c r="OQ237" s="38"/>
      <c r="OR237" s="38"/>
      <c r="OS237" s="38"/>
      <c r="OT237" s="38"/>
      <c r="OU237" s="38"/>
      <c r="OV237" s="38"/>
      <c r="OW237" s="38"/>
      <c r="OX237" s="38"/>
      <c r="OY237" s="38"/>
      <c r="OZ237" s="38"/>
      <c r="PA237" s="38"/>
      <c r="PB237" s="38"/>
      <c r="PC237" s="38"/>
      <c r="PD237" s="38"/>
      <c r="PE237" s="38"/>
      <c r="PF237" s="38"/>
      <c r="PG237" s="38"/>
      <c r="PH237" s="38"/>
      <c r="PI237" s="38"/>
      <c r="PJ237" s="38"/>
      <c r="PK237" s="38"/>
      <c r="PL237" s="38"/>
      <c r="PM237" s="38"/>
    </row>
    <row r="238" spans="1:429" s="68" customFormat="1" x14ac:dyDescent="0.25">
      <c r="A238" s="207"/>
      <c r="B238" s="1"/>
      <c r="C238" s="72"/>
      <c r="D238" s="51"/>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52"/>
      <c r="AC238" s="52"/>
      <c r="AD238" s="52"/>
      <c r="AE238" s="52"/>
      <c r="AF238" s="52"/>
      <c r="AG238" s="52"/>
      <c r="AH238" s="52"/>
      <c r="AI238" s="53"/>
      <c r="AJ238" s="52"/>
      <c r="AK238" s="52"/>
      <c r="AL238" s="52"/>
      <c r="AM238" s="52"/>
      <c r="AN238" s="52"/>
      <c r="AO238" s="52"/>
      <c r="AP238" s="52"/>
      <c r="AQ238" s="52"/>
      <c r="AR238" s="52"/>
      <c r="AS238" s="52"/>
      <c r="AT238" s="52"/>
      <c r="AU238" s="52"/>
      <c r="AV238" s="53"/>
      <c r="AW238" s="56"/>
      <c r="AX238" s="56"/>
      <c r="AY238" s="56"/>
      <c r="AZ238" s="56"/>
      <c r="BA238" s="56"/>
      <c r="BB238" s="56"/>
      <c r="BC238" s="56"/>
      <c r="BD238" s="56"/>
      <c r="BE238" s="56"/>
      <c r="BF238" s="56"/>
      <c r="BG238" s="57"/>
      <c r="BH238" s="58"/>
      <c r="BI238" s="58"/>
      <c r="BJ238" s="58"/>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58"/>
      <c r="FG238" s="58"/>
      <c r="FH238" s="58"/>
      <c r="FI238" s="58"/>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c r="IN238" s="56"/>
      <c r="IO238" s="56"/>
      <c r="IP238" s="56"/>
      <c r="IQ238" s="56"/>
      <c r="IR238" s="56"/>
      <c r="IS238" s="56"/>
      <c r="IT238" s="56"/>
      <c r="IU238" s="56"/>
      <c r="IV238" s="56"/>
      <c r="IW238" s="56"/>
      <c r="IX238" s="56"/>
      <c r="IY238" s="56"/>
      <c r="IZ238" s="56"/>
      <c r="JA238" s="56"/>
      <c r="JB238" s="56"/>
      <c r="JC238" s="56"/>
      <c r="JD238" s="56"/>
      <c r="JE238" s="56"/>
      <c r="JF238" s="56"/>
      <c r="JG238" s="56"/>
      <c r="JH238" s="56"/>
      <c r="JI238" s="56"/>
      <c r="JJ238" s="56"/>
      <c r="JK238" s="56"/>
      <c r="JL238" s="56"/>
      <c r="JM238" s="56"/>
      <c r="JN238" s="56"/>
      <c r="JO238" s="56"/>
      <c r="JP238" s="52"/>
      <c r="JQ238" s="52"/>
      <c r="JR238" s="52"/>
      <c r="JS238" s="52"/>
      <c r="JT238" s="52"/>
      <c r="JU238" s="52"/>
      <c r="JV238" s="52"/>
      <c r="JW238" s="52"/>
      <c r="JX238" s="52"/>
      <c r="JY238" s="52"/>
      <c r="JZ238" s="52"/>
      <c r="KA238" s="52"/>
      <c r="KB238" s="52"/>
      <c r="KC238" s="52"/>
      <c r="KD238" s="52"/>
      <c r="KE238" s="52"/>
      <c r="KF238" s="52"/>
      <c r="KG238" s="52"/>
      <c r="KH238" s="52"/>
      <c r="KI238" s="52"/>
      <c r="KJ238" s="52"/>
      <c r="KK238" s="52"/>
      <c r="KL238" s="52"/>
      <c r="KM238" s="52"/>
      <c r="KN238" s="52"/>
      <c r="KO238" s="52"/>
      <c r="KP238" s="52"/>
      <c r="KQ238" s="17"/>
      <c r="KR238" s="17"/>
      <c r="KS238" s="17"/>
      <c r="KT238" s="17"/>
      <c r="KU238" s="17"/>
      <c r="KV238" s="17"/>
      <c r="KW238" s="52"/>
      <c r="KX238" s="52"/>
      <c r="KY238" s="52"/>
      <c r="KZ238" s="52"/>
      <c r="LA238" s="52"/>
      <c r="LB238" s="52"/>
      <c r="LC238" s="52"/>
      <c r="LD238" s="52"/>
      <c r="LE238" s="52"/>
      <c r="LF238" s="52"/>
      <c r="LG238" s="52"/>
      <c r="LH238" s="52"/>
      <c r="LI238" s="52"/>
      <c r="LJ238" s="52"/>
      <c r="LK238" s="52"/>
      <c r="LL238" s="52"/>
      <c r="LM238" s="17"/>
      <c r="LN238" s="17"/>
      <c r="LO238" s="17"/>
      <c r="LP238" s="17"/>
      <c r="LQ238" s="17"/>
      <c r="LR238" s="17"/>
      <c r="LS238" s="69"/>
      <c r="LU238" s="38"/>
      <c r="LV238" s="38"/>
      <c r="LW238" s="38"/>
      <c r="LX238" s="38"/>
      <c r="LY238" s="38"/>
      <c r="LZ238" s="38"/>
      <c r="MA238" s="38"/>
      <c r="MB238" s="38"/>
      <c r="MC238" s="38"/>
      <c r="MD238" s="38"/>
      <c r="ME238" s="38"/>
      <c r="MF238" s="38"/>
      <c r="MG238" s="38"/>
      <c r="MH238" s="38"/>
      <c r="MI238" s="38"/>
      <c r="MJ238" s="38"/>
      <c r="MK238" s="38"/>
      <c r="ML238" s="38"/>
      <c r="MM238" s="38"/>
      <c r="MN238" s="38"/>
      <c r="MO238" s="38"/>
      <c r="MP238" s="38"/>
      <c r="MQ238" s="38"/>
      <c r="MR238" s="38"/>
      <c r="MS238" s="38"/>
      <c r="MT238" s="38"/>
      <c r="MU238" s="38"/>
      <c r="MV238" s="38"/>
      <c r="MW238" s="38"/>
      <c r="MX238" s="38"/>
      <c r="MY238" s="38"/>
      <c r="MZ238" s="38"/>
      <c r="NA238" s="38"/>
      <c r="NB238" s="38"/>
      <c r="NC238" s="38"/>
      <c r="ND238" s="38"/>
      <c r="NE238" s="38"/>
      <c r="NF238" s="38"/>
      <c r="NG238" s="38"/>
      <c r="NH238" s="38"/>
      <c r="NI238" s="38"/>
      <c r="NJ238" s="38"/>
      <c r="NK238" s="38"/>
      <c r="NL238" s="38"/>
      <c r="NM238" s="38"/>
      <c r="NN238" s="38"/>
      <c r="NO238" s="38"/>
      <c r="NP238" s="38"/>
      <c r="NQ238" s="38"/>
      <c r="NR238" s="38"/>
      <c r="NS238" s="38"/>
      <c r="NT238" s="38"/>
      <c r="NU238" s="38"/>
      <c r="NV238" s="38"/>
      <c r="NW238" s="38"/>
      <c r="NX238" s="38"/>
      <c r="NY238" s="38"/>
      <c r="NZ238" s="38"/>
      <c r="OA238" s="38"/>
      <c r="OB238" s="38"/>
      <c r="OC238" s="38"/>
      <c r="OD238" s="38"/>
      <c r="OE238" s="38"/>
      <c r="OF238" s="38"/>
      <c r="OG238" s="38"/>
      <c r="OH238" s="38"/>
      <c r="OI238" s="38"/>
      <c r="OJ238" s="38"/>
      <c r="OK238" s="38"/>
      <c r="OL238" s="38"/>
      <c r="OM238" s="38"/>
      <c r="ON238" s="38"/>
      <c r="OO238" s="38"/>
      <c r="OP238" s="38"/>
      <c r="OQ238" s="38"/>
      <c r="OR238" s="38"/>
      <c r="OS238" s="38"/>
      <c r="OT238" s="38"/>
      <c r="OU238" s="38"/>
      <c r="OV238" s="38"/>
      <c r="OW238" s="38"/>
      <c r="OX238" s="38"/>
      <c r="OY238" s="38"/>
      <c r="OZ238" s="38"/>
      <c r="PA238" s="38"/>
      <c r="PB238" s="38"/>
      <c r="PC238" s="38"/>
      <c r="PD238" s="38"/>
      <c r="PE238" s="38"/>
      <c r="PF238" s="38"/>
      <c r="PG238" s="38"/>
      <c r="PH238" s="38"/>
      <c r="PI238" s="38"/>
      <c r="PJ238" s="38"/>
      <c r="PK238" s="38"/>
      <c r="PL238" s="38"/>
      <c r="PM238" s="38"/>
    </row>
    <row r="239" spans="1:429" s="68" customFormat="1" x14ac:dyDescent="0.25">
      <c r="A239" s="207"/>
      <c r="B239" s="1"/>
      <c r="C239" s="72"/>
      <c r="D239" s="51"/>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52"/>
      <c r="AC239" s="52"/>
      <c r="AD239" s="52"/>
      <c r="AE239" s="52"/>
      <c r="AF239" s="52"/>
      <c r="AG239" s="52"/>
      <c r="AH239" s="52"/>
      <c r="AI239" s="53"/>
      <c r="AJ239" s="52"/>
      <c r="AK239" s="52"/>
      <c r="AL239" s="52"/>
      <c r="AM239" s="52"/>
      <c r="AN239" s="52"/>
      <c r="AO239" s="52"/>
      <c r="AP239" s="52"/>
      <c r="AQ239" s="52"/>
      <c r="AR239" s="52"/>
      <c r="AS239" s="52"/>
      <c r="AT239" s="52"/>
      <c r="AU239" s="52"/>
      <c r="AV239" s="53"/>
      <c r="AW239" s="56"/>
      <c r="AX239" s="56"/>
      <c r="AY239" s="56"/>
      <c r="AZ239" s="56"/>
      <c r="BA239" s="56"/>
      <c r="BB239" s="56"/>
      <c r="BC239" s="56"/>
      <c r="BD239" s="56"/>
      <c r="BE239" s="56"/>
      <c r="BF239" s="56"/>
      <c r="BG239" s="57"/>
      <c r="BH239" s="58"/>
      <c r="BI239" s="58"/>
      <c r="BJ239" s="58"/>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58"/>
      <c r="FG239" s="58"/>
      <c r="FH239" s="58"/>
      <c r="FI239" s="58"/>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c r="IN239" s="56"/>
      <c r="IO239" s="56"/>
      <c r="IP239" s="56"/>
      <c r="IQ239" s="56"/>
      <c r="IR239" s="56"/>
      <c r="IS239" s="56"/>
      <c r="IT239" s="56"/>
      <c r="IU239" s="56"/>
      <c r="IV239" s="56"/>
      <c r="IW239" s="56"/>
      <c r="IX239" s="56"/>
      <c r="IY239" s="56"/>
      <c r="IZ239" s="56"/>
      <c r="JA239" s="56"/>
      <c r="JB239" s="56"/>
      <c r="JC239" s="56"/>
      <c r="JD239" s="56"/>
      <c r="JE239" s="56"/>
      <c r="JF239" s="56"/>
      <c r="JG239" s="56"/>
      <c r="JH239" s="56"/>
      <c r="JI239" s="56"/>
      <c r="JJ239" s="56"/>
      <c r="JK239" s="56"/>
      <c r="JL239" s="56"/>
      <c r="JM239" s="56"/>
      <c r="JN239" s="56"/>
      <c r="JO239" s="56"/>
      <c r="JP239" s="52"/>
      <c r="JQ239" s="52"/>
      <c r="JR239" s="52"/>
      <c r="JS239" s="52"/>
      <c r="JT239" s="52"/>
      <c r="JU239" s="52"/>
      <c r="JV239" s="52"/>
      <c r="JW239" s="52"/>
      <c r="JX239" s="52"/>
      <c r="JY239" s="52"/>
      <c r="JZ239" s="52"/>
      <c r="KA239" s="52"/>
      <c r="KB239" s="52"/>
      <c r="KC239" s="52"/>
      <c r="KD239" s="52"/>
      <c r="KE239" s="52"/>
      <c r="KF239" s="52"/>
      <c r="KG239" s="52"/>
      <c r="KH239" s="52"/>
      <c r="KI239" s="52"/>
      <c r="KJ239" s="52"/>
      <c r="KK239" s="52"/>
      <c r="KL239" s="52"/>
      <c r="KM239" s="52"/>
      <c r="KN239" s="52"/>
      <c r="KO239" s="52"/>
      <c r="KP239" s="52"/>
      <c r="KQ239" s="17"/>
      <c r="KR239" s="17"/>
      <c r="KS239" s="17"/>
      <c r="KT239" s="17"/>
      <c r="KU239" s="17"/>
      <c r="KV239" s="17"/>
      <c r="KW239" s="52"/>
      <c r="KX239" s="52"/>
      <c r="KY239" s="52"/>
      <c r="KZ239" s="52"/>
      <c r="LA239" s="52"/>
      <c r="LB239" s="52"/>
      <c r="LC239" s="52"/>
      <c r="LD239" s="52"/>
      <c r="LE239" s="52"/>
      <c r="LF239" s="52"/>
      <c r="LG239" s="52"/>
      <c r="LH239" s="52"/>
      <c r="LI239" s="52"/>
      <c r="LJ239" s="52"/>
      <c r="LK239" s="52"/>
      <c r="LL239" s="52"/>
      <c r="LM239" s="17"/>
      <c r="LN239" s="17"/>
      <c r="LO239" s="17"/>
      <c r="LP239" s="17"/>
      <c r="LQ239" s="17"/>
      <c r="LR239" s="17"/>
      <c r="LS239" s="69"/>
      <c r="LU239" s="38"/>
      <c r="LV239" s="38"/>
      <c r="LW239" s="38"/>
      <c r="LX239" s="38"/>
      <c r="LY239" s="38"/>
      <c r="LZ239" s="38"/>
      <c r="MA239" s="38"/>
      <c r="MB239" s="38"/>
      <c r="MC239" s="38"/>
      <c r="MD239" s="38"/>
      <c r="ME239" s="38"/>
      <c r="MF239" s="38"/>
      <c r="MG239" s="38"/>
      <c r="MH239" s="38"/>
      <c r="MI239" s="38"/>
      <c r="MJ239" s="38"/>
      <c r="MK239" s="38"/>
      <c r="ML239" s="38"/>
      <c r="MM239" s="38"/>
      <c r="MN239" s="38"/>
      <c r="MO239" s="38"/>
      <c r="MP239" s="38"/>
      <c r="MQ239" s="38"/>
      <c r="MR239" s="38"/>
      <c r="MS239" s="38"/>
      <c r="MT239" s="38"/>
      <c r="MU239" s="38"/>
      <c r="MV239" s="38"/>
      <c r="MW239" s="38"/>
      <c r="MX239" s="38"/>
      <c r="MY239" s="38"/>
      <c r="MZ239" s="38"/>
      <c r="NA239" s="38"/>
      <c r="NB239" s="38"/>
      <c r="NC239" s="38"/>
      <c r="ND239" s="38"/>
      <c r="NE239" s="38"/>
      <c r="NF239" s="38"/>
      <c r="NG239" s="38"/>
      <c r="NH239" s="38"/>
      <c r="NI239" s="38"/>
      <c r="NJ239" s="38"/>
      <c r="NK239" s="38"/>
      <c r="NL239" s="38"/>
      <c r="NM239" s="38"/>
      <c r="NN239" s="38"/>
      <c r="NO239" s="38"/>
      <c r="NP239" s="38"/>
      <c r="NQ239" s="38"/>
      <c r="NR239" s="38"/>
      <c r="NS239" s="38"/>
      <c r="NT239" s="38"/>
      <c r="NU239" s="38"/>
      <c r="NV239" s="38"/>
      <c r="NW239" s="38"/>
      <c r="NX239" s="38"/>
      <c r="NY239" s="38"/>
      <c r="NZ239" s="38"/>
      <c r="OA239" s="38"/>
      <c r="OB239" s="38"/>
      <c r="OC239" s="38"/>
      <c r="OD239" s="38"/>
      <c r="OE239" s="38"/>
      <c r="OF239" s="38"/>
      <c r="OG239" s="38"/>
      <c r="OH239" s="38"/>
      <c r="OI239" s="38"/>
      <c r="OJ239" s="38"/>
      <c r="OK239" s="38"/>
      <c r="OL239" s="38"/>
      <c r="OM239" s="38"/>
      <c r="ON239" s="38"/>
      <c r="OO239" s="38"/>
      <c r="OP239" s="38"/>
      <c r="OQ239" s="38"/>
      <c r="OR239" s="38"/>
      <c r="OS239" s="38"/>
      <c r="OT239" s="38"/>
      <c r="OU239" s="38"/>
      <c r="OV239" s="38"/>
      <c r="OW239" s="38"/>
      <c r="OX239" s="38"/>
      <c r="OY239" s="38"/>
      <c r="OZ239" s="38"/>
      <c r="PA239" s="38"/>
      <c r="PB239" s="38"/>
      <c r="PC239" s="38"/>
      <c r="PD239" s="38"/>
      <c r="PE239" s="38"/>
      <c r="PF239" s="38"/>
      <c r="PG239" s="38"/>
      <c r="PH239" s="38"/>
      <c r="PI239" s="38"/>
      <c r="PJ239" s="38"/>
      <c r="PK239" s="38"/>
      <c r="PL239" s="38"/>
      <c r="PM239" s="38"/>
    </row>
    <row r="240" spans="1:429" s="68" customFormat="1" x14ac:dyDescent="0.25">
      <c r="A240" s="207"/>
      <c r="B240" s="1"/>
      <c r="C240" s="72"/>
      <c r="D240" s="51"/>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52"/>
      <c r="AC240" s="52"/>
      <c r="AD240" s="52"/>
      <c r="AE240" s="52"/>
      <c r="AF240" s="52"/>
      <c r="AG240" s="52"/>
      <c r="AH240" s="52"/>
      <c r="AI240" s="53"/>
      <c r="AJ240" s="52"/>
      <c r="AK240" s="52"/>
      <c r="AL240" s="52"/>
      <c r="AM240" s="52"/>
      <c r="AN240" s="52"/>
      <c r="AO240" s="52"/>
      <c r="AP240" s="52"/>
      <c r="AQ240" s="52"/>
      <c r="AR240" s="52"/>
      <c r="AS240" s="52"/>
      <c r="AT240" s="52"/>
      <c r="AU240" s="52"/>
      <c r="AV240" s="53"/>
      <c r="AW240" s="56"/>
      <c r="AX240" s="56"/>
      <c r="AY240" s="56"/>
      <c r="AZ240" s="56"/>
      <c r="BA240" s="56"/>
      <c r="BB240" s="56"/>
      <c r="BC240" s="56"/>
      <c r="BD240" s="56"/>
      <c r="BE240" s="56"/>
      <c r="BF240" s="56"/>
      <c r="BG240" s="57"/>
      <c r="BH240" s="58"/>
      <c r="BI240" s="58"/>
      <c r="BJ240" s="58"/>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58"/>
      <c r="FG240" s="58"/>
      <c r="FH240" s="58"/>
      <c r="FI240" s="58"/>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c r="IN240" s="56"/>
      <c r="IO240" s="56"/>
      <c r="IP240" s="56"/>
      <c r="IQ240" s="56"/>
      <c r="IR240" s="56"/>
      <c r="IS240" s="56"/>
      <c r="IT240" s="56"/>
      <c r="IU240" s="56"/>
      <c r="IV240" s="56"/>
      <c r="IW240" s="56"/>
      <c r="IX240" s="56"/>
      <c r="IY240" s="56"/>
      <c r="IZ240" s="56"/>
      <c r="JA240" s="56"/>
      <c r="JB240" s="56"/>
      <c r="JC240" s="56"/>
      <c r="JD240" s="56"/>
      <c r="JE240" s="56"/>
      <c r="JF240" s="56"/>
      <c r="JG240" s="56"/>
      <c r="JH240" s="56"/>
      <c r="JI240" s="56"/>
      <c r="JJ240" s="56"/>
      <c r="JK240" s="56"/>
      <c r="JL240" s="56"/>
      <c r="JM240" s="56"/>
      <c r="JN240" s="56"/>
      <c r="JO240" s="56"/>
      <c r="JP240" s="52"/>
      <c r="JQ240" s="52"/>
      <c r="JR240" s="52"/>
      <c r="JS240" s="52"/>
      <c r="JT240" s="52"/>
      <c r="JU240" s="52"/>
      <c r="JV240" s="52"/>
      <c r="JW240" s="52"/>
      <c r="JX240" s="52"/>
      <c r="JY240" s="52"/>
      <c r="JZ240" s="52"/>
      <c r="KA240" s="52"/>
      <c r="KB240" s="52"/>
      <c r="KC240" s="52"/>
      <c r="KD240" s="52"/>
      <c r="KE240" s="52"/>
      <c r="KF240" s="52"/>
      <c r="KG240" s="52"/>
      <c r="KH240" s="52"/>
      <c r="KI240" s="52"/>
      <c r="KJ240" s="52"/>
      <c r="KK240" s="52"/>
      <c r="KL240" s="52"/>
      <c r="KM240" s="52"/>
      <c r="KN240" s="52"/>
      <c r="KO240" s="52"/>
      <c r="KP240" s="52"/>
      <c r="KQ240" s="17"/>
      <c r="KR240" s="17"/>
      <c r="KS240" s="17"/>
      <c r="KT240" s="17"/>
      <c r="KU240" s="17"/>
      <c r="KV240" s="17"/>
      <c r="KW240" s="52"/>
      <c r="KX240" s="52"/>
      <c r="KY240" s="52"/>
      <c r="KZ240" s="52"/>
      <c r="LA240" s="52"/>
      <c r="LB240" s="52"/>
      <c r="LC240" s="52"/>
      <c r="LD240" s="52"/>
      <c r="LE240" s="52"/>
      <c r="LF240" s="52"/>
      <c r="LG240" s="52"/>
      <c r="LH240" s="52"/>
      <c r="LI240" s="52"/>
      <c r="LJ240" s="52"/>
      <c r="LK240" s="52"/>
      <c r="LL240" s="52"/>
      <c r="LM240" s="17"/>
      <c r="LN240" s="17"/>
      <c r="LO240" s="17"/>
      <c r="LP240" s="17"/>
      <c r="LQ240" s="17"/>
      <c r="LR240" s="17"/>
      <c r="LS240" s="69"/>
      <c r="LU240" s="38"/>
      <c r="LV240" s="38"/>
      <c r="LW240" s="38"/>
      <c r="LX240" s="38"/>
      <c r="LY240" s="38"/>
      <c r="LZ240" s="38"/>
      <c r="MA240" s="38"/>
      <c r="MB240" s="38"/>
      <c r="MC240" s="38"/>
      <c r="MD240" s="38"/>
      <c r="ME240" s="38"/>
      <c r="MF240" s="38"/>
      <c r="MG240" s="38"/>
      <c r="MH240" s="38"/>
      <c r="MI240" s="38"/>
      <c r="MJ240" s="38"/>
      <c r="MK240" s="38"/>
      <c r="ML240" s="38"/>
      <c r="MM240" s="38"/>
      <c r="MN240" s="38"/>
      <c r="MO240" s="38"/>
      <c r="MP240" s="38"/>
      <c r="MQ240" s="38"/>
      <c r="MR240" s="38"/>
      <c r="MS240" s="38"/>
      <c r="MT240" s="38"/>
      <c r="MU240" s="38"/>
      <c r="MV240" s="38"/>
      <c r="MW240" s="38"/>
      <c r="MX240" s="38"/>
      <c r="MY240" s="38"/>
      <c r="MZ240" s="38"/>
      <c r="NA240" s="38"/>
      <c r="NB240" s="38"/>
      <c r="NC240" s="38"/>
      <c r="ND240" s="38"/>
      <c r="NE240" s="38"/>
      <c r="NF240" s="38"/>
      <c r="NG240" s="38"/>
      <c r="NH240" s="38"/>
      <c r="NI240" s="38"/>
      <c r="NJ240" s="38"/>
      <c r="NK240" s="38"/>
      <c r="NL240" s="38"/>
      <c r="NM240" s="38"/>
      <c r="NN240" s="38"/>
      <c r="NO240" s="38"/>
      <c r="NP240" s="38"/>
      <c r="NQ240" s="38"/>
      <c r="NR240" s="38"/>
      <c r="NS240" s="38"/>
      <c r="NT240" s="38"/>
      <c r="NU240" s="38"/>
      <c r="NV240" s="38"/>
      <c r="NW240" s="38"/>
      <c r="NX240" s="38"/>
      <c r="NY240" s="38"/>
      <c r="NZ240" s="38"/>
      <c r="OA240" s="38"/>
      <c r="OB240" s="38"/>
      <c r="OC240" s="38"/>
      <c r="OD240" s="38"/>
      <c r="OE240" s="38"/>
      <c r="OF240" s="38"/>
      <c r="OG240" s="38"/>
      <c r="OH240" s="38"/>
      <c r="OI240" s="38"/>
      <c r="OJ240" s="38"/>
      <c r="OK240" s="38"/>
      <c r="OL240" s="38"/>
      <c r="OM240" s="38"/>
      <c r="ON240" s="38"/>
      <c r="OO240" s="38"/>
      <c r="OP240" s="38"/>
      <c r="OQ240" s="38"/>
      <c r="OR240" s="38"/>
      <c r="OS240" s="38"/>
      <c r="OT240" s="38"/>
      <c r="OU240" s="38"/>
      <c r="OV240" s="38"/>
      <c r="OW240" s="38"/>
      <c r="OX240" s="38"/>
      <c r="OY240" s="38"/>
      <c r="OZ240" s="38"/>
      <c r="PA240" s="38"/>
      <c r="PB240" s="38"/>
      <c r="PC240" s="38"/>
      <c r="PD240" s="38"/>
      <c r="PE240" s="38"/>
      <c r="PF240" s="38"/>
      <c r="PG240" s="38"/>
      <c r="PH240" s="38"/>
      <c r="PI240" s="38"/>
      <c r="PJ240" s="38"/>
      <c r="PK240" s="38"/>
      <c r="PL240" s="38"/>
      <c r="PM240" s="38"/>
    </row>
    <row r="241" spans="1:429" s="68" customFormat="1" x14ac:dyDescent="0.25">
      <c r="A241" s="207"/>
      <c r="B241" s="1"/>
      <c r="C241" s="72"/>
      <c r="D241" s="51"/>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52"/>
      <c r="AC241" s="52"/>
      <c r="AD241" s="52"/>
      <c r="AE241" s="52"/>
      <c r="AF241" s="52"/>
      <c r="AG241" s="52"/>
      <c r="AH241" s="52"/>
      <c r="AI241" s="53"/>
      <c r="AJ241" s="52"/>
      <c r="AK241" s="52"/>
      <c r="AL241" s="52"/>
      <c r="AM241" s="52"/>
      <c r="AN241" s="52"/>
      <c r="AO241" s="52"/>
      <c r="AP241" s="52"/>
      <c r="AQ241" s="52"/>
      <c r="AR241" s="52"/>
      <c r="AS241" s="52"/>
      <c r="AT241" s="52"/>
      <c r="AU241" s="52"/>
      <c r="AV241" s="53"/>
      <c r="AW241" s="56"/>
      <c r="AX241" s="56"/>
      <c r="AY241" s="56"/>
      <c r="AZ241" s="56"/>
      <c r="BA241" s="56"/>
      <c r="BB241" s="56"/>
      <c r="BC241" s="56"/>
      <c r="BD241" s="56"/>
      <c r="BE241" s="56"/>
      <c r="BF241" s="56"/>
      <c r="BG241" s="57"/>
      <c r="BH241" s="58"/>
      <c r="BI241" s="58"/>
      <c r="BJ241" s="58"/>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58"/>
      <c r="FG241" s="58"/>
      <c r="FH241" s="58"/>
      <c r="FI241" s="58"/>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c r="IN241" s="56"/>
      <c r="IO241" s="56"/>
      <c r="IP241" s="56"/>
      <c r="IQ241" s="56"/>
      <c r="IR241" s="56"/>
      <c r="IS241" s="56"/>
      <c r="IT241" s="56"/>
      <c r="IU241" s="56"/>
      <c r="IV241" s="56"/>
      <c r="IW241" s="56"/>
      <c r="IX241" s="56"/>
      <c r="IY241" s="56"/>
      <c r="IZ241" s="56"/>
      <c r="JA241" s="56"/>
      <c r="JB241" s="56"/>
      <c r="JC241" s="56"/>
      <c r="JD241" s="56"/>
      <c r="JE241" s="56"/>
      <c r="JF241" s="56"/>
      <c r="JG241" s="56"/>
      <c r="JH241" s="56"/>
      <c r="JI241" s="56"/>
      <c r="JJ241" s="56"/>
      <c r="JK241" s="56"/>
      <c r="JL241" s="56"/>
      <c r="JM241" s="56"/>
      <c r="JN241" s="56"/>
      <c r="JO241" s="56"/>
      <c r="JP241" s="52"/>
      <c r="JQ241" s="52"/>
      <c r="JR241" s="52"/>
      <c r="JS241" s="52"/>
      <c r="JT241" s="52"/>
      <c r="JU241" s="52"/>
      <c r="JV241" s="52"/>
      <c r="JW241" s="52"/>
      <c r="JX241" s="52"/>
      <c r="JY241" s="52"/>
      <c r="JZ241" s="52"/>
      <c r="KA241" s="52"/>
      <c r="KB241" s="52"/>
      <c r="KC241" s="52"/>
      <c r="KD241" s="52"/>
      <c r="KE241" s="52"/>
      <c r="KF241" s="52"/>
      <c r="KG241" s="52"/>
      <c r="KH241" s="52"/>
      <c r="KI241" s="52"/>
      <c r="KJ241" s="52"/>
      <c r="KK241" s="52"/>
      <c r="KL241" s="52"/>
      <c r="KM241" s="52"/>
      <c r="KN241" s="52"/>
      <c r="KO241" s="52"/>
      <c r="KP241" s="52"/>
      <c r="KQ241" s="17"/>
      <c r="KR241" s="17"/>
      <c r="KS241" s="17"/>
      <c r="KT241" s="17"/>
      <c r="KU241" s="17"/>
      <c r="KV241" s="17"/>
      <c r="KW241" s="52"/>
      <c r="KX241" s="52"/>
      <c r="KY241" s="52"/>
      <c r="KZ241" s="52"/>
      <c r="LA241" s="52"/>
      <c r="LB241" s="52"/>
      <c r="LC241" s="52"/>
      <c r="LD241" s="52"/>
      <c r="LE241" s="52"/>
      <c r="LF241" s="52"/>
      <c r="LG241" s="52"/>
      <c r="LH241" s="52"/>
      <c r="LI241" s="52"/>
      <c r="LJ241" s="52"/>
      <c r="LK241" s="52"/>
      <c r="LL241" s="52"/>
      <c r="LM241" s="17"/>
      <c r="LN241" s="17"/>
      <c r="LO241" s="17"/>
      <c r="LP241" s="17"/>
      <c r="LQ241" s="17"/>
      <c r="LR241" s="17"/>
      <c r="LS241" s="69"/>
      <c r="LU241" s="38"/>
      <c r="LV241" s="38"/>
      <c r="LW241" s="38"/>
      <c r="LX241" s="38"/>
      <c r="LY241" s="38"/>
      <c r="LZ241" s="38"/>
      <c r="MA241" s="38"/>
      <c r="MB241" s="38"/>
      <c r="MC241" s="38"/>
      <c r="MD241" s="38"/>
      <c r="ME241" s="38"/>
      <c r="MF241" s="38"/>
      <c r="MG241" s="38"/>
      <c r="MH241" s="38"/>
      <c r="MI241" s="38"/>
      <c r="MJ241" s="38"/>
      <c r="MK241" s="38"/>
      <c r="ML241" s="38"/>
      <c r="MM241" s="38"/>
      <c r="MN241" s="38"/>
      <c r="MO241" s="38"/>
      <c r="MP241" s="38"/>
      <c r="MQ241" s="38"/>
      <c r="MR241" s="38"/>
      <c r="MS241" s="38"/>
      <c r="MT241" s="38"/>
      <c r="MU241" s="38"/>
      <c r="MV241" s="38"/>
      <c r="MW241" s="38"/>
      <c r="MX241" s="38"/>
      <c r="MY241" s="38"/>
      <c r="MZ241" s="38"/>
      <c r="NA241" s="38"/>
      <c r="NB241" s="38"/>
      <c r="NC241" s="38"/>
      <c r="ND241" s="38"/>
      <c r="NE241" s="38"/>
      <c r="NF241" s="38"/>
      <c r="NG241" s="38"/>
      <c r="NH241" s="38"/>
      <c r="NI241" s="38"/>
      <c r="NJ241" s="38"/>
      <c r="NK241" s="38"/>
      <c r="NL241" s="38"/>
      <c r="NM241" s="38"/>
      <c r="NN241" s="38"/>
      <c r="NO241" s="38"/>
      <c r="NP241" s="38"/>
      <c r="NQ241" s="38"/>
      <c r="NR241" s="38"/>
      <c r="NS241" s="38"/>
      <c r="NT241" s="38"/>
      <c r="NU241" s="38"/>
      <c r="NV241" s="38"/>
      <c r="NW241" s="38"/>
      <c r="NX241" s="38"/>
      <c r="NY241" s="38"/>
      <c r="NZ241" s="38"/>
      <c r="OA241" s="38"/>
      <c r="OB241" s="38"/>
      <c r="OC241" s="38"/>
      <c r="OD241" s="38"/>
      <c r="OE241" s="38"/>
      <c r="OF241" s="38"/>
      <c r="OG241" s="38"/>
      <c r="OH241" s="38"/>
      <c r="OI241" s="38"/>
      <c r="OJ241" s="38"/>
      <c r="OK241" s="38"/>
      <c r="OL241" s="38"/>
      <c r="OM241" s="38"/>
      <c r="ON241" s="38"/>
      <c r="OO241" s="38"/>
      <c r="OP241" s="38"/>
      <c r="OQ241" s="38"/>
      <c r="OR241" s="38"/>
      <c r="OS241" s="38"/>
      <c r="OT241" s="38"/>
      <c r="OU241" s="38"/>
      <c r="OV241" s="38"/>
      <c r="OW241" s="38"/>
      <c r="OX241" s="38"/>
      <c r="OY241" s="38"/>
      <c r="OZ241" s="38"/>
      <c r="PA241" s="38"/>
      <c r="PB241" s="38"/>
      <c r="PC241" s="38"/>
      <c r="PD241" s="38"/>
      <c r="PE241" s="38"/>
      <c r="PF241" s="38"/>
      <c r="PG241" s="38"/>
      <c r="PH241" s="38"/>
      <c r="PI241" s="38"/>
      <c r="PJ241" s="38"/>
      <c r="PK241" s="38"/>
      <c r="PL241" s="38"/>
      <c r="PM241" s="38"/>
    </row>
    <row r="242" spans="1:429" s="68" customFormat="1" x14ac:dyDescent="0.25">
      <c r="A242" s="207"/>
      <c r="B242" s="1"/>
      <c r="C242" s="72"/>
      <c r="D242" s="51"/>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52"/>
      <c r="AC242" s="52"/>
      <c r="AD242" s="52"/>
      <c r="AE242" s="52"/>
      <c r="AF242" s="52"/>
      <c r="AG242" s="52"/>
      <c r="AH242" s="52"/>
      <c r="AI242" s="53"/>
      <c r="AJ242" s="52"/>
      <c r="AK242" s="52"/>
      <c r="AL242" s="52"/>
      <c r="AM242" s="52"/>
      <c r="AN242" s="52"/>
      <c r="AO242" s="52"/>
      <c r="AP242" s="52"/>
      <c r="AQ242" s="52"/>
      <c r="AR242" s="52"/>
      <c r="AS242" s="52"/>
      <c r="AT242" s="52"/>
      <c r="AU242" s="52"/>
      <c r="AV242" s="53"/>
      <c r="AW242" s="56"/>
      <c r="AX242" s="56"/>
      <c r="AY242" s="56"/>
      <c r="AZ242" s="56"/>
      <c r="BA242" s="56"/>
      <c r="BB242" s="56"/>
      <c r="BC242" s="56"/>
      <c r="BD242" s="56"/>
      <c r="BE242" s="56"/>
      <c r="BF242" s="56"/>
      <c r="BG242" s="57"/>
      <c r="BH242" s="58"/>
      <c r="BI242" s="58"/>
      <c r="BJ242" s="58"/>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58"/>
      <c r="FG242" s="58"/>
      <c r="FH242" s="58"/>
      <c r="FI242" s="58"/>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c r="IO242" s="56"/>
      <c r="IP242" s="56"/>
      <c r="IQ242" s="56"/>
      <c r="IR242" s="56"/>
      <c r="IS242" s="56"/>
      <c r="IT242" s="56"/>
      <c r="IU242" s="56"/>
      <c r="IV242" s="56"/>
      <c r="IW242" s="56"/>
      <c r="IX242" s="56"/>
      <c r="IY242" s="56"/>
      <c r="IZ242" s="56"/>
      <c r="JA242" s="56"/>
      <c r="JB242" s="56"/>
      <c r="JC242" s="56"/>
      <c r="JD242" s="56"/>
      <c r="JE242" s="56"/>
      <c r="JF242" s="56"/>
      <c r="JG242" s="56"/>
      <c r="JH242" s="56"/>
      <c r="JI242" s="56"/>
      <c r="JJ242" s="56"/>
      <c r="JK242" s="56"/>
      <c r="JL242" s="56"/>
      <c r="JM242" s="56"/>
      <c r="JN242" s="56"/>
      <c r="JO242" s="56"/>
      <c r="JP242" s="52"/>
      <c r="JQ242" s="52"/>
      <c r="JR242" s="52"/>
      <c r="JS242" s="52"/>
      <c r="JT242" s="52"/>
      <c r="JU242" s="52"/>
      <c r="JV242" s="52"/>
      <c r="JW242" s="52"/>
      <c r="JX242" s="52"/>
      <c r="JY242" s="52"/>
      <c r="JZ242" s="52"/>
      <c r="KA242" s="52"/>
      <c r="KB242" s="52"/>
      <c r="KC242" s="52"/>
      <c r="KD242" s="52"/>
      <c r="KE242" s="52"/>
      <c r="KF242" s="52"/>
      <c r="KG242" s="52"/>
      <c r="KH242" s="52"/>
      <c r="KI242" s="52"/>
      <c r="KJ242" s="52"/>
      <c r="KK242" s="52"/>
      <c r="KL242" s="52"/>
      <c r="KM242" s="52"/>
      <c r="KN242" s="52"/>
      <c r="KO242" s="52"/>
      <c r="KP242" s="52"/>
      <c r="KQ242" s="17"/>
      <c r="KR242" s="17"/>
      <c r="KS242" s="17"/>
      <c r="KT242" s="17"/>
      <c r="KU242" s="17"/>
      <c r="KV242" s="17"/>
      <c r="KW242" s="52"/>
      <c r="KX242" s="52"/>
      <c r="KY242" s="52"/>
      <c r="KZ242" s="52"/>
      <c r="LA242" s="52"/>
      <c r="LB242" s="52"/>
      <c r="LC242" s="52"/>
      <c r="LD242" s="52"/>
      <c r="LE242" s="52"/>
      <c r="LF242" s="52"/>
      <c r="LG242" s="52"/>
      <c r="LH242" s="52"/>
      <c r="LI242" s="52"/>
      <c r="LJ242" s="52"/>
      <c r="LK242" s="52"/>
      <c r="LL242" s="52"/>
      <c r="LM242" s="17"/>
      <c r="LN242" s="17"/>
      <c r="LO242" s="17"/>
      <c r="LP242" s="17"/>
      <c r="LQ242" s="17"/>
      <c r="LR242" s="17"/>
      <c r="LS242" s="69"/>
      <c r="LU242" s="38"/>
      <c r="LV242" s="38"/>
      <c r="LW242" s="38"/>
      <c r="LX242" s="38"/>
      <c r="LY242" s="38"/>
      <c r="LZ242" s="38"/>
      <c r="MA242" s="38"/>
      <c r="MB242" s="38"/>
      <c r="MC242" s="38"/>
      <c r="MD242" s="38"/>
      <c r="ME242" s="38"/>
      <c r="MF242" s="38"/>
      <c r="MG242" s="38"/>
      <c r="MH242" s="38"/>
      <c r="MI242" s="38"/>
      <c r="MJ242" s="38"/>
      <c r="MK242" s="38"/>
      <c r="ML242" s="38"/>
      <c r="MM242" s="38"/>
      <c r="MN242" s="38"/>
      <c r="MO242" s="38"/>
      <c r="MP242" s="38"/>
      <c r="MQ242" s="38"/>
      <c r="MR242" s="38"/>
      <c r="MS242" s="38"/>
      <c r="MT242" s="38"/>
      <c r="MU242" s="38"/>
      <c r="MV242" s="38"/>
      <c r="MW242" s="38"/>
      <c r="MX242" s="38"/>
      <c r="MY242" s="38"/>
      <c r="MZ242" s="38"/>
      <c r="NA242" s="38"/>
      <c r="NB242" s="38"/>
      <c r="NC242" s="38"/>
      <c r="ND242" s="38"/>
      <c r="NE242" s="38"/>
      <c r="NF242" s="38"/>
      <c r="NG242" s="38"/>
      <c r="NH242" s="38"/>
      <c r="NI242" s="38"/>
      <c r="NJ242" s="38"/>
      <c r="NK242" s="38"/>
      <c r="NL242" s="38"/>
      <c r="NM242" s="38"/>
      <c r="NN242" s="38"/>
      <c r="NO242" s="38"/>
      <c r="NP242" s="38"/>
      <c r="NQ242" s="38"/>
      <c r="NR242" s="38"/>
      <c r="NS242" s="38"/>
      <c r="NT242" s="38"/>
      <c r="NU242" s="38"/>
      <c r="NV242" s="38"/>
      <c r="NW242" s="38"/>
      <c r="NX242" s="38"/>
      <c r="NY242" s="38"/>
      <c r="NZ242" s="38"/>
      <c r="OA242" s="38"/>
      <c r="OB242" s="38"/>
      <c r="OC242" s="38"/>
      <c r="OD242" s="38"/>
      <c r="OE242" s="38"/>
      <c r="OF242" s="38"/>
      <c r="OG242" s="38"/>
      <c r="OH242" s="38"/>
      <c r="OI242" s="38"/>
      <c r="OJ242" s="38"/>
      <c r="OK242" s="38"/>
      <c r="OL242" s="38"/>
      <c r="OM242" s="38"/>
      <c r="ON242" s="38"/>
      <c r="OO242" s="38"/>
      <c r="OP242" s="38"/>
      <c r="OQ242" s="38"/>
      <c r="OR242" s="38"/>
      <c r="OS242" s="38"/>
      <c r="OT242" s="38"/>
      <c r="OU242" s="38"/>
      <c r="OV242" s="38"/>
      <c r="OW242" s="38"/>
      <c r="OX242" s="38"/>
      <c r="OY242" s="38"/>
      <c r="OZ242" s="38"/>
      <c r="PA242" s="38"/>
      <c r="PB242" s="38"/>
      <c r="PC242" s="38"/>
      <c r="PD242" s="38"/>
      <c r="PE242" s="38"/>
      <c r="PF242" s="38"/>
      <c r="PG242" s="38"/>
      <c r="PH242" s="38"/>
      <c r="PI242" s="38"/>
      <c r="PJ242" s="38"/>
      <c r="PK242" s="38"/>
      <c r="PL242" s="38"/>
      <c r="PM242" s="38"/>
    </row>
    <row r="243" spans="1:429" s="68" customFormat="1" x14ac:dyDescent="0.25">
      <c r="A243" s="207"/>
      <c r="B243" s="1"/>
      <c r="C243" s="72"/>
      <c r="D243" s="51"/>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52"/>
      <c r="AC243" s="52"/>
      <c r="AD243" s="52"/>
      <c r="AE243" s="52"/>
      <c r="AF243" s="52"/>
      <c r="AG243" s="52"/>
      <c r="AH243" s="52"/>
      <c r="AI243" s="53"/>
      <c r="AJ243" s="52"/>
      <c r="AK243" s="52"/>
      <c r="AL243" s="52"/>
      <c r="AM243" s="52"/>
      <c r="AN243" s="52"/>
      <c r="AO243" s="52"/>
      <c r="AP243" s="52"/>
      <c r="AQ243" s="52"/>
      <c r="AR243" s="52"/>
      <c r="AS243" s="52"/>
      <c r="AT243" s="52"/>
      <c r="AU243" s="52"/>
      <c r="AV243" s="53"/>
      <c r="AW243" s="56"/>
      <c r="AX243" s="56"/>
      <c r="AY243" s="56"/>
      <c r="AZ243" s="56"/>
      <c r="BA243" s="56"/>
      <c r="BB243" s="56"/>
      <c r="BC243" s="56"/>
      <c r="BD243" s="56"/>
      <c r="BE243" s="56"/>
      <c r="BF243" s="56"/>
      <c r="BG243" s="57"/>
      <c r="BH243" s="58"/>
      <c r="BI243" s="58"/>
      <c r="BJ243" s="58"/>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58"/>
      <c r="FG243" s="58"/>
      <c r="FH243" s="58"/>
      <c r="FI243" s="58"/>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c r="IS243" s="56"/>
      <c r="IT243" s="56"/>
      <c r="IU243" s="56"/>
      <c r="IV243" s="56"/>
      <c r="IW243" s="56"/>
      <c r="IX243" s="56"/>
      <c r="IY243" s="56"/>
      <c r="IZ243" s="56"/>
      <c r="JA243" s="56"/>
      <c r="JB243" s="56"/>
      <c r="JC243" s="56"/>
      <c r="JD243" s="56"/>
      <c r="JE243" s="56"/>
      <c r="JF243" s="56"/>
      <c r="JG243" s="56"/>
      <c r="JH243" s="56"/>
      <c r="JI243" s="56"/>
      <c r="JJ243" s="56"/>
      <c r="JK243" s="56"/>
      <c r="JL243" s="56"/>
      <c r="JM243" s="56"/>
      <c r="JN243" s="56"/>
      <c r="JO243" s="56"/>
      <c r="JP243" s="52"/>
      <c r="JQ243" s="52"/>
      <c r="JR243" s="52"/>
      <c r="JS243" s="52"/>
      <c r="JT243" s="52"/>
      <c r="JU243" s="52"/>
      <c r="JV243" s="52"/>
      <c r="JW243" s="52"/>
      <c r="JX243" s="52"/>
      <c r="JY243" s="52"/>
      <c r="JZ243" s="52"/>
      <c r="KA243" s="52"/>
      <c r="KB243" s="52"/>
      <c r="KC243" s="52"/>
      <c r="KD243" s="52"/>
      <c r="KE243" s="52"/>
      <c r="KF243" s="52"/>
      <c r="KG243" s="52"/>
      <c r="KH243" s="52"/>
      <c r="KI243" s="52"/>
      <c r="KJ243" s="52"/>
      <c r="KK243" s="52"/>
      <c r="KL243" s="52"/>
      <c r="KM243" s="52"/>
      <c r="KN243" s="52"/>
      <c r="KO243" s="52"/>
      <c r="KP243" s="52"/>
      <c r="KQ243" s="17"/>
      <c r="KR243" s="17"/>
      <c r="KS243" s="17"/>
      <c r="KT243" s="17"/>
      <c r="KU243" s="17"/>
      <c r="KV243" s="17"/>
      <c r="KW243" s="52"/>
      <c r="KX243" s="52"/>
      <c r="KY243" s="52"/>
      <c r="KZ243" s="52"/>
      <c r="LA243" s="52"/>
      <c r="LB243" s="52"/>
      <c r="LC243" s="52"/>
      <c r="LD243" s="52"/>
      <c r="LE243" s="52"/>
      <c r="LF243" s="52"/>
      <c r="LG243" s="52"/>
      <c r="LH243" s="52"/>
      <c r="LI243" s="52"/>
      <c r="LJ243" s="52"/>
      <c r="LK243" s="52"/>
      <c r="LL243" s="52"/>
      <c r="LM243" s="17"/>
      <c r="LN243" s="17"/>
      <c r="LO243" s="17"/>
      <c r="LP243" s="17"/>
      <c r="LQ243" s="17"/>
      <c r="LR243" s="17"/>
      <c r="LS243" s="69"/>
      <c r="LU243" s="38"/>
      <c r="LV243" s="38"/>
      <c r="LW243" s="38"/>
      <c r="LX243" s="38"/>
      <c r="LY243" s="38"/>
      <c r="LZ243" s="38"/>
      <c r="MA243" s="38"/>
      <c r="MB243" s="38"/>
      <c r="MC243" s="38"/>
      <c r="MD243" s="38"/>
      <c r="ME243" s="38"/>
      <c r="MF243" s="38"/>
      <c r="MG243" s="38"/>
      <c r="MH243" s="38"/>
      <c r="MI243" s="38"/>
      <c r="MJ243" s="38"/>
      <c r="MK243" s="38"/>
      <c r="ML243" s="38"/>
      <c r="MM243" s="38"/>
      <c r="MN243" s="38"/>
      <c r="MO243" s="38"/>
      <c r="MP243" s="38"/>
      <c r="MQ243" s="38"/>
      <c r="MR243" s="38"/>
      <c r="MS243" s="38"/>
      <c r="MT243" s="38"/>
      <c r="MU243" s="38"/>
      <c r="MV243" s="38"/>
      <c r="MW243" s="38"/>
      <c r="MX243" s="38"/>
      <c r="MY243" s="38"/>
      <c r="MZ243" s="38"/>
      <c r="NA243" s="38"/>
      <c r="NB243" s="38"/>
      <c r="NC243" s="38"/>
      <c r="ND243" s="38"/>
      <c r="NE243" s="38"/>
      <c r="NF243" s="38"/>
      <c r="NG243" s="38"/>
      <c r="NH243" s="38"/>
      <c r="NI243" s="38"/>
      <c r="NJ243" s="38"/>
      <c r="NK243" s="38"/>
      <c r="NL243" s="38"/>
      <c r="NM243" s="38"/>
      <c r="NN243" s="38"/>
      <c r="NO243" s="38"/>
      <c r="NP243" s="38"/>
      <c r="NQ243" s="38"/>
      <c r="NR243" s="38"/>
      <c r="NS243" s="38"/>
      <c r="NT243" s="38"/>
      <c r="NU243" s="38"/>
      <c r="NV243" s="38"/>
      <c r="NW243" s="38"/>
      <c r="NX243" s="38"/>
      <c r="NY243" s="38"/>
      <c r="NZ243" s="38"/>
      <c r="OA243" s="38"/>
      <c r="OB243" s="38"/>
      <c r="OC243" s="38"/>
      <c r="OD243" s="38"/>
      <c r="OE243" s="38"/>
      <c r="OF243" s="38"/>
      <c r="OG243" s="38"/>
      <c r="OH243" s="38"/>
      <c r="OI243" s="38"/>
      <c r="OJ243" s="38"/>
      <c r="OK243" s="38"/>
      <c r="OL243" s="38"/>
      <c r="OM243" s="38"/>
      <c r="ON243" s="38"/>
      <c r="OO243" s="38"/>
      <c r="OP243" s="38"/>
      <c r="OQ243" s="38"/>
      <c r="OR243" s="38"/>
      <c r="OS243" s="38"/>
      <c r="OT243" s="38"/>
      <c r="OU243" s="38"/>
      <c r="OV243" s="38"/>
      <c r="OW243" s="38"/>
      <c r="OX243" s="38"/>
      <c r="OY243" s="38"/>
      <c r="OZ243" s="38"/>
      <c r="PA243" s="38"/>
      <c r="PB243" s="38"/>
      <c r="PC243" s="38"/>
      <c r="PD243" s="38"/>
      <c r="PE243" s="38"/>
      <c r="PF243" s="38"/>
      <c r="PG243" s="38"/>
      <c r="PH243" s="38"/>
      <c r="PI243" s="38"/>
      <c r="PJ243" s="38"/>
      <c r="PK243" s="38"/>
      <c r="PL243" s="38"/>
      <c r="PM243" s="38"/>
    </row>
    <row r="244" spans="1:429" s="68" customFormat="1" x14ac:dyDescent="0.25">
      <c r="A244" s="207"/>
      <c r="B244" s="1"/>
      <c r="C244" s="72"/>
      <c r="D244" s="51"/>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52"/>
      <c r="AC244" s="52"/>
      <c r="AD244" s="52"/>
      <c r="AE244" s="52"/>
      <c r="AF244" s="52"/>
      <c r="AG244" s="52"/>
      <c r="AH244" s="52"/>
      <c r="AI244" s="53"/>
      <c r="AJ244" s="52"/>
      <c r="AK244" s="52"/>
      <c r="AL244" s="52"/>
      <c r="AM244" s="52"/>
      <c r="AN244" s="52"/>
      <c r="AO244" s="52"/>
      <c r="AP244" s="52"/>
      <c r="AQ244" s="52"/>
      <c r="AR244" s="52"/>
      <c r="AS244" s="52"/>
      <c r="AT244" s="52"/>
      <c r="AU244" s="52"/>
      <c r="AV244" s="53"/>
      <c r="AW244" s="56"/>
      <c r="AX244" s="56"/>
      <c r="AY244" s="56"/>
      <c r="AZ244" s="56"/>
      <c r="BA244" s="56"/>
      <c r="BB244" s="56"/>
      <c r="BC244" s="56"/>
      <c r="BD244" s="56"/>
      <c r="BE244" s="56"/>
      <c r="BF244" s="56"/>
      <c r="BG244" s="57"/>
      <c r="BH244" s="58"/>
      <c r="BI244" s="58"/>
      <c r="BJ244" s="58"/>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58"/>
      <c r="FG244" s="58"/>
      <c r="FH244" s="58"/>
      <c r="FI244" s="58"/>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c r="IK244" s="56"/>
      <c r="IL244" s="56"/>
      <c r="IM244" s="56"/>
      <c r="IN244" s="56"/>
      <c r="IO244" s="56"/>
      <c r="IP244" s="56"/>
      <c r="IQ244" s="56"/>
      <c r="IR244" s="56"/>
      <c r="IS244" s="56"/>
      <c r="IT244" s="56"/>
      <c r="IU244" s="56"/>
      <c r="IV244" s="56"/>
      <c r="IW244" s="56"/>
      <c r="IX244" s="56"/>
      <c r="IY244" s="56"/>
      <c r="IZ244" s="56"/>
      <c r="JA244" s="56"/>
      <c r="JB244" s="56"/>
      <c r="JC244" s="56"/>
      <c r="JD244" s="56"/>
      <c r="JE244" s="56"/>
      <c r="JF244" s="56"/>
      <c r="JG244" s="56"/>
      <c r="JH244" s="56"/>
      <c r="JI244" s="56"/>
      <c r="JJ244" s="56"/>
      <c r="JK244" s="56"/>
      <c r="JL244" s="56"/>
      <c r="JM244" s="56"/>
      <c r="JN244" s="56"/>
      <c r="JO244" s="56"/>
      <c r="JP244" s="52"/>
      <c r="JQ244" s="52"/>
      <c r="JR244" s="52"/>
      <c r="JS244" s="52"/>
      <c r="JT244" s="52"/>
      <c r="JU244" s="52"/>
      <c r="JV244" s="52"/>
      <c r="JW244" s="52"/>
      <c r="JX244" s="52"/>
      <c r="JY244" s="52"/>
      <c r="JZ244" s="52"/>
      <c r="KA244" s="52"/>
      <c r="KB244" s="52"/>
      <c r="KC244" s="52"/>
      <c r="KD244" s="52"/>
      <c r="KE244" s="52"/>
      <c r="KF244" s="52"/>
      <c r="KG244" s="52"/>
      <c r="KH244" s="52"/>
      <c r="KI244" s="52"/>
      <c r="KJ244" s="52"/>
      <c r="KK244" s="52"/>
      <c r="KL244" s="52"/>
      <c r="KM244" s="52"/>
      <c r="KN244" s="52"/>
      <c r="KO244" s="52"/>
      <c r="KP244" s="52"/>
      <c r="KQ244" s="17"/>
      <c r="KR244" s="17"/>
      <c r="KS244" s="17"/>
      <c r="KT244" s="17"/>
      <c r="KU244" s="17"/>
      <c r="KV244" s="17"/>
      <c r="KW244" s="52"/>
      <c r="KX244" s="52"/>
      <c r="KY244" s="52"/>
      <c r="KZ244" s="52"/>
      <c r="LA244" s="52"/>
      <c r="LB244" s="52"/>
      <c r="LC244" s="52"/>
      <c r="LD244" s="52"/>
      <c r="LE244" s="52"/>
      <c r="LF244" s="52"/>
      <c r="LG244" s="52"/>
      <c r="LH244" s="52"/>
      <c r="LI244" s="52"/>
      <c r="LJ244" s="52"/>
      <c r="LK244" s="52"/>
      <c r="LL244" s="52"/>
      <c r="LM244" s="17"/>
      <c r="LN244" s="17"/>
      <c r="LO244" s="17"/>
      <c r="LP244" s="17"/>
      <c r="LQ244" s="17"/>
      <c r="LR244" s="17"/>
      <c r="LS244" s="69"/>
      <c r="LU244" s="38"/>
      <c r="LV244" s="38"/>
      <c r="LW244" s="38"/>
      <c r="LX244" s="38"/>
      <c r="LY244" s="38"/>
      <c r="LZ244" s="38"/>
      <c r="MA244" s="38"/>
      <c r="MB244" s="38"/>
      <c r="MC244" s="38"/>
      <c r="MD244" s="38"/>
      <c r="ME244" s="38"/>
      <c r="MF244" s="38"/>
      <c r="MG244" s="38"/>
      <c r="MH244" s="38"/>
      <c r="MI244" s="38"/>
      <c r="MJ244" s="38"/>
      <c r="MK244" s="38"/>
      <c r="ML244" s="38"/>
      <c r="MM244" s="38"/>
      <c r="MN244" s="38"/>
      <c r="MO244" s="38"/>
      <c r="MP244" s="38"/>
      <c r="MQ244" s="38"/>
      <c r="MR244" s="38"/>
      <c r="MS244" s="38"/>
      <c r="MT244" s="38"/>
      <c r="MU244" s="38"/>
      <c r="MV244" s="38"/>
      <c r="MW244" s="38"/>
      <c r="MX244" s="38"/>
      <c r="MY244" s="38"/>
      <c r="MZ244" s="38"/>
      <c r="NA244" s="38"/>
      <c r="NB244" s="38"/>
      <c r="NC244" s="38"/>
      <c r="ND244" s="38"/>
      <c r="NE244" s="38"/>
      <c r="NF244" s="38"/>
      <c r="NG244" s="38"/>
      <c r="NH244" s="38"/>
      <c r="NI244" s="38"/>
      <c r="NJ244" s="38"/>
      <c r="NK244" s="38"/>
      <c r="NL244" s="38"/>
      <c r="NM244" s="38"/>
      <c r="NN244" s="38"/>
      <c r="NO244" s="38"/>
      <c r="NP244" s="38"/>
      <c r="NQ244" s="38"/>
      <c r="NR244" s="38"/>
      <c r="NS244" s="38"/>
      <c r="NT244" s="38"/>
      <c r="NU244" s="38"/>
      <c r="NV244" s="38"/>
      <c r="NW244" s="38"/>
      <c r="NX244" s="38"/>
      <c r="NY244" s="38"/>
      <c r="NZ244" s="38"/>
      <c r="OA244" s="38"/>
      <c r="OB244" s="38"/>
      <c r="OC244" s="38"/>
      <c r="OD244" s="38"/>
      <c r="OE244" s="38"/>
      <c r="OF244" s="38"/>
      <c r="OG244" s="38"/>
      <c r="OH244" s="38"/>
      <c r="OI244" s="38"/>
      <c r="OJ244" s="38"/>
      <c r="OK244" s="38"/>
      <c r="OL244" s="38"/>
      <c r="OM244" s="38"/>
      <c r="ON244" s="38"/>
      <c r="OO244" s="38"/>
      <c r="OP244" s="38"/>
      <c r="OQ244" s="38"/>
      <c r="OR244" s="38"/>
      <c r="OS244" s="38"/>
      <c r="OT244" s="38"/>
      <c r="OU244" s="38"/>
      <c r="OV244" s="38"/>
      <c r="OW244" s="38"/>
      <c r="OX244" s="38"/>
      <c r="OY244" s="38"/>
      <c r="OZ244" s="38"/>
      <c r="PA244" s="38"/>
      <c r="PB244" s="38"/>
      <c r="PC244" s="38"/>
      <c r="PD244" s="38"/>
      <c r="PE244" s="38"/>
      <c r="PF244" s="38"/>
      <c r="PG244" s="38"/>
      <c r="PH244" s="38"/>
      <c r="PI244" s="38"/>
      <c r="PJ244" s="38"/>
      <c r="PK244" s="38"/>
      <c r="PL244" s="38"/>
      <c r="PM244" s="38"/>
    </row>
    <row r="245" spans="1:429" s="68" customFormat="1" x14ac:dyDescent="0.25">
      <c r="A245" s="207"/>
      <c r="B245" s="1"/>
      <c r="C245" s="72"/>
      <c r="D245" s="51"/>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52"/>
      <c r="AC245" s="52"/>
      <c r="AD245" s="52"/>
      <c r="AE245" s="52"/>
      <c r="AF245" s="52"/>
      <c r="AG245" s="52"/>
      <c r="AH245" s="52"/>
      <c r="AI245" s="53"/>
      <c r="AJ245" s="52"/>
      <c r="AK245" s="52"/>
      <c r="AL245" s="52"/>
      <c r="AM245" s="52"/>
      <c r="AN245" s="52"/>
      <c r="AO245" s="52"/>
      <c r="AP245" s="52"/>
      <c r="AQ245" s="52"/>
      <c r="AR245" s="52"/>
      <c r="AS245" s="52"/>
      <c r="AT245" s="52"/>
      <c r="AU245" s="52"/>
      <c r="AV245" s="53"/>
      <c r="AW245" s="56"/>
      <c r="AX245" s="56"/>
      <c r="AY245" s="56"/>
      <c r="AZ245" s="56"/>
      <c r="BA245" s="56"/>
      <c r="BB245" s="56"/>
      <c r="BC245" s="56"/>
      <c r="BD245" s="56"/>
      <c r="BE245" s="56"/>
      <c r="BF245" s="56"/>
      <c r="BG245" s="57"/>
      <c r="BH245" s="58"/>
      <c r="BI245" s="58"/>
      <c r="BJ245" s="58"/>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58"/>
      <c r="FG245" s="58"/>
      <c r="FH245" s="58"/>
      <c r="FI245" s="58"/>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c r="IO245" s="56"/>
      <c r="IP245" s="56"/>
      <c r="IQ245" s="56"/>
      <c r="IR245" s="56"/>
      <c r="IS245" s="56"/>
      <c r="IT245" s="56"/>
      <c r="IU245" s="56"/>
      <c r="IV245" s="56"/>
      <c r="IW245" s="56"/>
      <c r="IX245" s="56"/>
      <c r="IY245" s="56"/>
      <c r="IZ245" s="56"/>
      <c r="JA245" s="56"/>
      <c r="JB245" s="56"/>
      <c r="JC245" s="56"/>
      <c r="JD245" s="56"/>
      <c r="JE245" s="56"/>
      <c r="JF245" s="56"/>
      <c r="JG245" s="56"/>
      <c r="JH245" s="56"/>
      <c r="JI245" s="56"/>
      <c r="JJ245" s="56"/>
      <c r="JK245" s="56"/>
      <c r="JL245" s="56"/>
      <c r="JM245" s="56"/>
      <c r="JN245" s="56"/>
      <c r="JO245" s="56"/>
      <c r="JP245" s="52"/>
      <c r="JQ245" s="52"/>
      <c r="JR245" s="52"/>
      <c r="JS245" s="52"/>
      <c r="JT245" s="52"/>
      <c r="JU245" s="52"/>
      <c r="JV245" s="52"/>
      <c r="JW245" s="52"/>
      <c r="JX245" s="52"/>
      <c r="JY245" s="52"/>
      <c r="JZ245" s="52"/>
      <c r="KA245" s="52"/>
      <c r="KB245" s="52"/>
      <c r="KC245" s="52"/>
      <c r="KD245" s="52"/>
      <c r="KE245" s="52"/>
      <c r="KF245" s="52"/>
      <c r="KG245" s="52"/>
      <c r="KH245" s="52"/>
      <c r="KI245" s="52"/>
      <c r="KJ245" s="52"/>
      <c r="KK245" s="52"/>
      <c r="KL245" s="52"/>
      <c r="KM245" s="52"/>
      <c r="KN245" s="52"/>
      <c r="KO245" s="52"/>
      <c r="KP245" s="52"/>
      <c r="KQ245" s="17"/>
      <c r="KR245" s="17"/>
      <c r="KS245" s="17"/>
      <c r="KT245" s="17"/>
      <c r="KU245" s="17"/>
      <c r="KV245" s="17"/>
      <c r="KW245" s="52"/>
      <c r="KX245" s="52"/>
      <c r="KY245" s="52"/>
      <c r="KZ245" s="52"/>
      <c r="LA245" s="52"/>
      <c r="LB245" s="52"/>
      <c r="LC245" s="52"/>
      <c r="LD245" s="52"/>
      <c r="LE245" s="52"/>
      <c r="LF245" s="52"/>
      <c r="LG245" s="52"/>
      <c r="LH245" s="52"/>
      <c r="LI245" s="52"/>
      <c r="LJ245" s="52"/>
      <c r="LK245" s="52"/>
      <c r="LL245" s="52"/>
      <c r="LM245" s="17"/>
      <c r="LN245" s="17"/>
      <c r="LO245" s="17"/>
      <c r="LP245" s="17"/>
      <c r="LQ245" s="17"/>
      <c r="LR245" s="17"/>
      <c r="LS245" s="69"/>
      <c r="LU245" s="38"/>
      <c r="LV245" s="38"/>
      <c r="LW245" s="38"/>
      <c r="LX245" s="38"/>
      <c r="LY245" s="38"/>
      <c r="LZ245" s="38"/>
      <c r="MA245" s="38"/>
      <c r="MB245" s="38"/>
      <c r="MC245" s="38"/>
      <c r="MD245" s="38"/>
      <c r="ME245" s="38"/>
      <c r="MF245" s="38"/>
      <c r="MG245" s="38"/>
      <c r="MH245" s="38"/>
      <c r="MI245" s="38"/>
      <c r="MJ245" s="38"/>
      <c r="MK245" s="38"/>
      <c r="ML245" s="38"/>
      <c r="MM245" s="38"/>
      <c r="MN245" s="38"/>
      <c r="MO245" s="38"/>
      <c r="MP245" s="38"/>
      <c r="MQ245" s="38"/>
      <c r="MR245" s="38"/>
      <c r="MS245" s="38"/>
      <c r="MT245" s="38"/>
      <c r="MU245" s="38"/>
      <c r="MV245" s="38"/>
      <c r="MW245" s="38"/>
      <c r="MX245" s="38"/>
      <c r="MY245" s="38"/>
      <c r="MZ245" s="38"/>
      <c r="NA245" s="38"/>
      <c r="NB245" s="38"/>
      <c r="NC245" s="38"/>
      <c r="ND245" s="38"/>
      <c r="NE245" s="38"/>
      <c r="NF245" s="38"/>
      <c r="NG245" s="38"/>
      <c r="NH245" s="38"/>
      <c r="NI245" s="38"/>
      <c r="NJ245" s="38"/>
      <c r="NK245" s="38"/>
      <c r="NL245" s="38"/>
      <c r="NM245" s="38"/>
      <c r="NN245" s="38"/>
      <c r="NO245" s="38"/>
      <c r="NP245" s="38"/>
      <c r="NQ245" s="38"/>
      <c r="NR245" s="38"/>
      <c r="NS245" s="38"/>
      <c r="NT245" s="38"/>
      <c r="NU245" s="38"/>
      <c r="NV245" s="38"/>
      <c r="NW245" s="38"/>
      <c r="NX245" s="38"/>
      <c r="NY245" s="38"/>
      <c r="NZ245" s="38"/>
      <c r="OA245" s="38"/>
      <c r="OB245" s="38"/>
      <c r="OC245" s="38"/>
      <c r="OD245" s="38"/>
      <c r="OE245" s="38"/>
      <c r="OF245" s="38"/>
      <c r="OG245" s="38"/>
      <c r="OH245" s="38"/>
      <c r="OI245" s="38"/>
      <c r="OJ245" s="38"/>
      <c r="OK245" s="38"/>
      <c r="OL245" s="38"/>
      <c r="OM245" s="38"/>
      <c r="ON245" s="38"/>
      <c r="OO245" s="38"/>
      <c r="OP245" s="38"/>
      <c r="OQ245" s="38"/>
      <c r="OR245" s="38"/>
      <c r="OS245" s="38"/>
      <c r="OT245" s="38"/>
      <c r="OU245" s="38"/>
      <c r="OV245" s="38"/>
      <c r="OW245" s="38"/>
      <c r="OX245" s="38"/>
      <c r="OY245" s="38"/>
      <c r="OZ245" s="38"/>
      <c r="PA245" s="38"/>
      <c r="PB245" s="38"/>
      <c r="PC245" s="38"/>
      <c r="PD245" s="38"/>
      <c r="PE245" s="38"/>
      <c r="PF245" s="38"/>
      <c r="PG245" s="38"/>
      <c r="PH245" s="38"/>
      <c r="PI245" s="38"/>
      <c r="PJ245" s="38"/>
      <c r="PK245" s="38"/>
      <c r="PL245" s="38"/>
      <c r="PM245" s="38"/>
    </row>
    <row r="246" spans="1:429" s="68" customFormat="1" x14ac:dyDescent="0.25">
      <c r="A246" s="207"/>
      <c r="B246" s="1"/>
      <c r="C246" s="72"/>
      <c r="D246" s="51"/>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52"/>
      <c r="AC246" s="52"/>
      <c r="AD246" s="52"/>
      <c r="AE246" s="52"/>
      <c r="AF246" s="52"/>
      <c r="AG246" s="52"/>
      <c r="AH246" s="52"/>
      <c r="AI246" s="53"/>
      <c r="AJ246" s="52"/>
      <c r="AK246" s="52"/>
      <c r="AL246" s="52"/>
      <c r="AM246" s="52"/>
      <c r="AN246" s="52"/>
      <c r="AO246" s="52"/>
      <c r="AP246" s="52"/>
      <c r="AQ246" s="52"/>
      <c r="AR246" s="52"/>
      <c r="AS246" s="52"/>
      <c r="AT246" s="52"/>
      <c r="AU246" s="52"/>
      <c r="AV246" s="53"/>
      <c r="AW246" s="56"/>
      <c r="AX246" s="56"/>
      <c r="AY246" s="56"/>
      <c r="AZ246" s="56"/>
      <c r="BA246" s="56"/>
      <c r="BB246" s="56"/>
      <c r="BC246" s="56"/>
      <c r="BD246" s="56"/>
      <c r="BE246" s="56"/>
      <c r="BF246" s="56"/>
      <c r="BG246" s="57"/>
      <c r="BH246" s="58"/>
      <c r="BI246" s="58"/>
      <c r="BJ246" s="58"/>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58"/>
      <c r="FG246" s="58"/>
      <c r="FH246" s="58"/>
      <c r="FI246" s="58"/>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c r="IN246" s="56"/>
      <c r="IO246" s="56"/>
      <c r="IP246" s="56"/>
      <c r="IQ246" s="56"/>
      <c r="IR246" s="56"/>
      <c r="IS246" s="56"/>
      <c r="IT246" s="56"/>
      <c r="IU246" s="56"/>
      <c r="IV246" s="56"/>
      <c r="IW246" s="56"/>
      <c r="IX246" s="56"/>
      <c r="IY246" s="56"/>
      <c r="IZ246" s="56"/>
      <c r="JA246" s="56"/>
      <c r="JB246" s="56"/>
      <c r="JC246" s="56"/>
      <c r="JD246" s="56"/>
      <c r="JE246" s="56"/>
      <c r="JF246" s="56"/>
      <c r="JG246" s="56"/>
      <c r="JH246" s="56"/>
      <c r="JI246" s="56"/>
      <c r="JJ246" s="56"/>
      <c r="JK246" s="56"/>
      <c r="JL246" s="56"/>
      <c r="JM246" s="56"/>
      <c r="JN246" s="56"/>
      <c r="JO246" s="56"/>
      <c r="JP246" s="52"/>
      <c r="JQ246" s="52"/>
      <c r="JR246" s="52"/>
      <c r="JS246" s="52"/>
      <c r="JT246" s="52"/>
      <c r="JU246" s="52"/>
      <c r="JV246" s="52"/>
      <c r="JW246" s="52"/>
      <c r="JX246" s="52"/>
      <c r="JY246" s="52"/>
      <c r="JZ246" s="52"/>
      <c r="KA246" s="52"/>
      <c r="KB246" s="52"/>
      <c r="KC246" s="52"/>
      <c r="KD246" s="52"/>
      <c r="KE246" s="52"/>
      <c r="KF246" s="52"/>
      <c r="KG246" s="52"/>
      <c r="KH246" s="52"/>
      <c r="KI246" s="52"/>
      <c r="KJ246" s="52"/>
      <c r="KK246" s="52"/>
      <c r="KL246" s="52"/>
      <c r="KM246" s="52"/>
      <c r="KN246" s="52"/>
      <c r="KO246" s="52"/>
      <c r="KP246" s="52"/>
      <c r="KQ246" s="17"/>
      <c r="KR246" s="17"/>
      <c r="KS246" s="17"/>
      <c r="KT246" s="17"/>
      <c r="KU246" s="17"/>
      <c r="KV246" s="17"/>
      <c r="KW246" s="52"/>
      <c r="KX246" s="52"/>
      <c r="KY246" s="52"/>
      <c r="KZ246" s="52"/>
      <c r="LA246" s="52"/>
      <c r="LB246" s="52"/>
      <c r="LC246" s="52"/>
      <c r="LD246" s="52"/>
      <c r="LE246" s="52"/>
      <c r="LF246" s="52"/>
      <c r="LG246" s="52"/>
      <c r="LH246" s="52"/>
      <c r="LI246" s="52"/>
      <c r="LJ246" s="52"/>
      <c r="LK246" s="52"/>
      <c r="LL246" s="52"/>
      <c r="LM246" s="17"/>
      <c r="LN246" s="17"/>
      <c r="LO246" s="17"/>
      <c r="LP246" s="17"/>
      <c r="LQ246" s="17"/>
      <c r="LR246" s="17"/>
      <c r="LS246" s="69"/>
      <c r="LU246" s="38"/>
      <c r="LV246" s="38"/>
      <c r="LW246" s="38"/>
      <c r="LX246" s="38"/>
      <c r="LY246" s="38"/>
      <c r="LZ246" s="38"/>
      <c r="MA246" s="38"/>
      <c r="MB246" s="38"/>
      <c r="MC246" s="38"/>
      <c r="MD246" s="38"/>
      <c r="ME246" s="38"/>
      <c r="MF246" s="38"/>
      <c r="MG246" s="38"/>
      <c r="MH246" s="38"/>
      <c r="MI246" s="38"/>
      <c r="MJ246" s="38"/>
      <c r="MK246" s="38"/>
      <c r="ML246" s="38"/>
      <c r="MM246" s="38"/>
      <c r="MN246" s="38"/>
      <c r="MO246" s="38"/>
      <c r="MP246" s="38"/>
      <c r="MQ246" s="38"/>
      <c r="MR246" s="38"/>
      <c r="MS246" s="38"/>
      <c r="MT246" s="38"/>
      <c r="MU246" s="38"/>
      <c r="MV246" s="38"/>
      <c r="MW246" s="38"/>
      <c r="MX246" s="38"/>
      <c r="MY246" s="38"/>
      <c r="MZ246" s="38"/>
      <c r="NA246" s="38"/>
      <c r="NB246" s="38"/>
      <c r="NC246" s="38"/>
      <c r="ND246" s="38"/>
      <c r="NE246" s="38"/>
      <c r="NF246" s="38"/>
      <c r="NG246" s="38"/>
      <c r="NH246" s="38"/>
      <c r="NI246" s="38"/>
      <c r="NJ246" s="38"/>
      <c r="NK246" s="38"/>
      <c r="NL246" s="38"/>
      <c r="NM246" s="38"/>
      <c r="NN246" s="38"/>
      <c r="NO246" s="38"/>
      <c r="NP246" s="38"/>
      <c r="NQ246" s="38"/>
      <c r="NR246" s="38"/>
      <c r="NS246" s="38"/>
      <c r="NT246" s="38"/>
      <c r="NU246" s="38"/>
      <c r="NV246" s="38"/>
      <c r="NW246" s="38"/>
      <c r="NX246" s="38"/>
      <c r="NY246" s="38"/>
      <c r="NZ246" s="38"/>
      <c r="OA246" s="38"/>
      <c r="OB246" s="38"/>
      <c r="OC246" s="38"/>
      <c r="OD246" s="38"/>
      <c r="OE246" s="38"/>
      <c r="OF246" s="38"/>
      <c r="OG246" s="38"/>
      <c r="OH246" s="38"/>
      <c r="OI246" s="38"/>
      <c r="OJ246" s="38"/>
      <c r="OK246" s="38"/>
      <c r="OL246" s="38"/>
      <c r="OM246" s="38"/>
      <c r="ON246" s="38"/>
      <c r="OO246" s="38"/>
      <c r="OP246" s="38"/>
      <c r="OQ246" s="38"/>
      <c r="OR246" s="38"/>
      <c r="OS246" s="38"/>
      <c r="OT246" s="38"/>
      <c r="OU246" s="38"/>
      <c r="OV246" s="38"/>
      <c r="OW246" s="38"/>
      <c r="OX246" s="38"/>
      <c r="OY246" s="38"/>
      <c r="OZ246" s="38"/>
      <c r="PA246" s="38"/>
      <c r="PB246" s="38"/>
      <c r="PC246" s="38"/>
      <c r="PD246" s="38"/>
      <c r="PE246" s="38"/>
      <c r="PF246" s="38"/>
      <c r="PG246" s="38"/>
      <c r="PH246" s="38"/>
      <c r="PI246" s="38"/>
      <c r="PJ246" s="38"/>
      <c r="PK246" s="38"/>
      <c r="PL246" s="38"/>
      <c r="PM246" s="38"/>
    </row>
    <row r="247" spans="1:429" s="68" customFormat="1" x14ac:dyDescent="0.25">
      <c r="A247" s="207"/>
      <c r="B247" s="1"/>
      <c r="C247" s="72"/>
      <c r="D247" s="51"/>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52"/>
      <c r="AC247" s="52"/>
      <c r="AD247" s="52"/>
      <c r="AE247" s="52"/>
      <c r="AF247" s="52"/>
      <c r="AG247" s="52"/>
      <c r="AH247" s="52"/>
      <c r="AI247" s="53"/>
      <c r="AJ247" s="52"/>
      <c r="AK247" s="52"/>
      <c r="AL247" s="52"/>
      <c r="AM247" s="52"/>
      <c r="AN247" s="52"/>
      <c r="AO247" s="52"/>
      <c r="AP247" s="52"/>
      <c r="AQ247" s="52"/>
      <c r="AR247" s="52"/>
      <c r="AS247" s="52"/>
      <c r="AT247" s="52"/>
      <c r="AU247" s="52"/>
      <c r="AV247" s="53"/>
      <c r="AW247" s="56"/>
      <c r="AX247" s="56"/>
      <c r="AY247" s="56"/>
      <c r="AZ247" s="56"/>
      <c r="BA247" s="56"/>
      <c r="BB247" s="56"/>
      <c r="BC247" s="56"/>
      <c r="BD247" s="56"/>
      <c r="BE247" s="56"/>
      <c r="BF247" s="56"/>
      <c r="BG247" s="57"/>
      <c r="BH247" s="58"/>
      <c r="BI247" s="58"/>
      <c r="BJ247" s="58"/>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58"/>
      <c r="FG247" s="58"/>
      <c r="FH247" s="58"/>
      <c r="FI247" s="58"/>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c r="IN247" s="56"/>
      <c r="IO247" s="56"/>
      <c r="IP247" s="56"/>
      <c r="IQ247" s="56"/>
      <c r="IR247" s="56"/>
      <c r="IS247" s="56"/>
      <c r="IT247" s="56"/>
      <c r="IU247" s="56"/>
      <c r="IV247" s="56"/>
      <c r="IW247" s="56"/>
      <c r="IX247" s="56"/>
      <c r="IY247" s="56"/>
      <c r="IZ247" s="56"/>
      <c r="JA247" s="56"/>
      <c r="JB247" s="56"/>
      <c r="JC247" s="56"/>
      <c r="JD247" s="56"/>
      <c r="JE247" s="56"/>
      <c r="JF247" s="56"/>
      <c r="JG247" s="56"/>
      <c r="JH247" s="56"/>
      <c r="JI247" s="56"/>
      <c r="JJ247" s="56"/>
      <c r="JK247" s="56"/>
      <c r="JL247" s="56"/>
      <c r="JM247" s="56"/>
      <c r="JN247" s="56"/>
      <c r="JO247" s="56"/>
      <c r="JP247" s="52"/>
      <c r="JQ247" s="52"/>
      <c r="JR247" s="52"/>
      <c r="JS247" s="52"/>
      <c r="JT247" s="52"/>
      <c r="JU247" s="52"/>
      <c r="JV247" s="52"/>
      <c r="JW247" s="52"/>
      <c r="JX247" s="52"/>
      <c r="JY247" s="52"/>
      <c r="JZ247" s="52"/>
      <c r="KA247" s="52"/>
      <c r="KB247" s="52"/>
      <c r="KC247" s="52"/>
      <c r="KD247" s="52"/>
      <c r="KE247" s="52"/>
      <c r="KF247" s="52"/>
      <c r="KG247" s="52"/>
      <c r="KH247" s="52"/>
      <c r="KI247" s="52"/>
      <c r="KJ247" s="52"/>
      <c r="KK247" s="52"/>
      <c r="KL247" s="52"/>
      <c r="KM247" s="52"/>
      <c r="KN247" s="52"/>
      <c r="KO247" s="52"/>
      <c r="KP247" s="52"/>
      <c r="KQ247" s="17"/>
      <c r="KR247" s="17"/>
      <c r="KS247" s="17"/>
      <c r="KT247" s="17"/>
      <c r="KU247" s="17"/>
      <c r="KV247" s="17"/>
      <c r="KW247" s="52"/>
      <c r="KX247" s="52"/>
      <c r="KY247" s="52"/>
      <c r="KZ247" s="52"/>
      <c r="LA247" s="52"/>
      <c r="LB247" s="52"/>
      <c r="LC247" s="52"/>
      <c r="LD247" s="52"/>
      <c r="LE247" s="52"/>
      <c r="LF247" s="52"/>
      <c r="LG247" s="52"/>
      <c r="LH247" s="52"/>
      <c r="LI247" s="52"/>
      <c r="LJ247" s="52"/>
      <c r="LK247" s="52"/>
      <c r="LL247" s="52"/>
      <c r="LM247" s="17"/>
      <c r="LN247" s="17"/>
      <c r="LO247" s="17"/>
      <c r="LP247" s="17"/>
      <c r="LQ247" s="17"/>
      <c r="LR247" s="17"/>
      <c r="LS247" s="69"/>
      <c r="LU247" s="38"/>
      <c r="LV247" s="38"/>
      <c r="LW247" s="38"/>
      <c r="LX247" s="38"/>
      <c r="LY247" s="38"/>
      <c r="LZ247" s="38"/>
      <c r="MA247" s="38"/>
      <c r="MB247" s="38"/>
      <c r="MC247" s="38"/>
      <c r="MD247" s="38"/>
      <c r="ME247" s="38"/>
      <c r="MF247" s="38"/>
      <c r="MG247" s="38"/>
      <c r="MH247" s="38"/>
      <c r="MI247" s="38"/>
      <c r="MJ247" s="38"/>
      <c r="MK247" s="38"/>
      <c r="ML247" s="38"/>
      <c r="MM247" s="38"/>
      <c r="MN247" s="38"/>
      <c r="MO247" s="38"/>
      <c r="MP247" s="38"/>
      <c r="MQ247" s="38"/>
      <c r="MR247" s="38"/>
      <c r="MS247" s="38"/>
      <c r="MT247" s="38"/>
      <c r="MU247" s="38"/>
      <c r="MV247" s="38"/>
      <c r="MW247" s="38"/>
      <c r="MX247" s="38"/>
      <c r="MY247" s="38"/>
      <c r="MZ247" s="38"/>
      <c r="NA247" s="38"/>
      <c r="NB247" s="38"/>
      <c r="NC247" s="38"/>
      <c r="ND247" s="38"/>
      <c r="NE247" s="38"/>
      <c r="NF247" s="38"/>
      <c r="NG247" s="38"/>
      <c r="NH247" s="38"/>
      <c r="NI247" s="38"/>
      <c r="NJ247" s="38"/>
      <c r="NK247" s="38"/>
      <c r="NL247" s="38"/>
      <c r="NM247" s="38"/>
      <c r="NN247" s="38"/>
      <c r="NO247" s="38"/>
      <c r="NP247" s="38"/>
      <c r="NQ247" s="38"/>
      <c r="NR247" s="38"/>
      <c r="NS247" s="38"/>
      <c r="NT247" s="38"/>
      <c r="NU247" s="38"/>
      <c r="NV247" s="38"/>
      <c r="NW247" s="38"/>
      <c r="NX247" s="38"/>
      <c r="NY247" s="38"/>
      <c r="NZ247" s="38"/>
      <c r="OA247" s="38"/>
      <c r="OB247" s="38"/>
      <c r="OC247" s="38"/>
      <c r="OD247" s="38"/>
      <c r="OE247" s="38"/>
      <c r="OF247" s="38"/>
      <c r="OG247" s="38"/>
      <c r="OH247" s="38"/>
      <c r="OI247" s="38"/>
      <c r="OJ247" s="38"/>
      <c r="OK247" s="38"/>
      <c r="OL247" s="38"/>
      <c r="OM247" s="38"/>
      <c r="ON247" s="38"/>
      <c r="OO247" s="38"/>
      <c r="OP247" s="38"/>
      <c r="OQ247" s="38"/>
      <c r="OR247" s="38"/>
      <c r="OS247" s="38"/>
      <c r="OT247" s="38"/>
      <c r="OU247" s="38"/>
      <c r="OV247" s="38"/>
      <c r="OW247" s="38"/>
      <c r="OX247" s="38"/>
      <c r="OY247" s="38"/>
      <c r="OZ247" s="38"/>
      <c r="PA247" s="38"/>
      <c r="PB247" s="38"/>
      <c r="PC247" s="38"/>
      <c r="PD247" s="38"/>
      <c r="PE247" s="38"/>
      <c r="PF247" s="38"/>
      <c r="PG247" s="38"/>
      <c r="PH247" s="38"/>
      <c r="PI247" s="38"/>
      <c r="PJ247" s="38"/>
      <c r="PK247" s="38"/>
      <c r="PL247" s="38"/>
      <c r="PM247" s="38"/>
    </row>
    <row r="248" spans="1:429" s="68" customFormat="1" x14ac:dyDescent="0.25">
      <c r="A248" s="207"/>
      <c r="B248" s="1"/>
      <c r="C248" s="72"/>
      <c r="D248" s="51"/>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52"/>
      <c r="AC248" s="52"/>
      <c r="AD248" s="52"/>
      <c r="AE248" s="52"/>
      <c r="AF248" s="52"/>
      <c r="AG248" s="52"/>
      <c r="AH248" s="52"/>
      <c r="AI248" s="53"/>
      <c r="AJ248" s="52"/>
      <c r="AK248" s="52"/>
      <c r="AL248" s="52"/>
      <c r="AM248" s="52"/>
      <c r="AN248" s="52"/>
      <c r="AO248" s="52"/>
      <c r="AP248" s="52"/>
      <c r="AQ248" s="52"/>
      <c r="AR248" s="52"/>
      <c r="AS248" s="52"/>
      <c r="AT248" s="52"/>
      <c r="AU248" s="52"/>
      <c r="AV248" s="53"/>
      <c r="AW248" s="56"/>
      <c r="AX248" s="56"/>
      <c r="AY248" s="56"/>
      <c r="AZ248" s="56"/>
      <c r="BA248" s="56"/>
      <c r="BB248" s="56"/>
      <c r="BC248" s="56"/>
      <c r="BD248" s="56"/>
      <c r="BE248" s="56"/>
      <c r="BF248" s="56"/>
      <c r="BG248" s="57"/>
      <c r="BH248" s="58"/>
      <c r="BI248" s="58"/>
      <c r="BJ248" s="58"/>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58"/>
      <c r="FG248" s="58"/>
      <c r="FH248" s="58"/>
      <c r="FI248" s="58"/>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c r="IK248" s="56"/>
      <c r="IL248" s="56"/>
      <c r="IM248" s="56"/>
      <c r="IN248" s="56"/>
      <c r="IO248" s="56"/>
      <c r="IP248" s="56"/>
      <c r="IQ248" s="56"/>
      <c r="IR248" s="56"/>
      <c r="IS248" s="56"/>
      <c r="IT248" s="56"/>
      <c r="IU248" s="56"/>
      <c r="IV248" s="56"/>
      <c r="IW248" s="56"/>
      <c r="IX248" s="56"/>
      <c r="IY248" s="56"/>
      <c r="IZ248" s="56"/>
      <c r="JA248" s="56"/>
      <c r="JB248" s="56"/>
      <c r="JC248" s="56"/>
      <c r="JD248" s="56"/>
      <c r="JE248" s="56"/>
      <c r="JF248" s="56"/>
      <c r="JG248" s="56"/>
      <c r="JH248" s="56"/>
      <c r="JI248" s="56"/>
      <c r="JJ248" s="56"/>
      <c r="JK248" s="56"/>
      <c r="JL248" s="56"/>
      <c r="JM248" s="56"/>
      <c r="JN248" s="56"/>
      <c r="JO248" s="56"/>
      <c r="JP248" s="52"/>
      <c r="JQ248" s="52"/>
      <c r="JR248" s="52"/>
      <c r="JS248" s="52"/>
      <c r="JT248" s="52"/>
      <c r="JU248" s="52"/>
      <c r="JV248" s="52"/>
      <c r="JW248" s="52"/>
      <c r="JX248" s="52"/>
      <c r="JY248" s="52"/>
      <c r="JZ248" s="52"/>
      <c r="KA248" s="52"/>
      <c r="KB248" s="52"/>
      <c r="KC248" s="52"/>
      <c r="KD248" s="52"/>
      <c r="KE248" s="52"/>
      <c r="KF248" s="52"/>
      <c r="KG248" s="52"/>
      <c r="KH248" s="52"/>
      <c r="KI248" s="52"/>
      <c r="KJ248" s="52"/>
      <c r="KK248" s="52"/>
      <c r="KL248" s="52"/>
      <c r="KM248" s="52"/>
      <c r="KN248" s="52"/>
      <c r="KO248" s="52"/>
      <c r="KP248" s="52"/>
      <c r="KQ248" s="17"/>
      <c r="KR248" s="17"/>
      <c r="KS248" s="17"/>
      <c r="KT248" s="17"/>
      <c r="KU248" s="17"/>
      <c r="KV248" s="17"/>
      <c r="KW248" s="52"/>
      <c r="KX248" s="52"/>
      <c r="KY248" s="52"/>
      <c r="KZ248" s="52"/>
      <c r="LA248" s="52"/>
      <c r="LB248" s="52"/>
      <c r="LC248" s="52"/>
      <c r="LD248" s="52"/>
      <c r="LE248" s="52"/>
      <c r="LF248" s="52"/>
      <c r="LG248" s="52"/>
      <c r="LH248" s="52"/>
      <c r="LI248" s="52"/>
      <c r="LJ248" s="52"/>
      <c r="LK248" s="52"/>
      <c r="LL248" s="52"/>
      <c r="LM248" s="17"/>
      <c r="LN248" s="17"/>
      <c r="LO248" s="17"/>
      <c r="LP248" s="17"/>
      <c r="LQ248" s="17"/>
      <c r="LR248" s="17"/>
      <c r="LS248" s="69"/>
      <c r="LU248" s="38"/>
      <c r="LV248" s="38"/>
      <c r="LW248" s="38"/>
      <c r="LX248" s="38"/>
      <c r="LY248" s="38"/>
      <c r="LZ248" s="38"/>
      <c r="MA248" s="38"/>
      <c r="MB248" s="38"/>
      <c r="MC248" s="38"/>
      <c r="MD248" s="38"/>
      <c r="ME248" s="38"/>
      <c r="MF248" s="38"/>
      <c r="MG248" s="38"/>
      <c r="MH248" s="38"/>
      <c r="MI248" s="38"/>
      <c r="MJ248" s="38"/>
      <c r="MK248" s="38"/>
      <c r="ML248" s="38"/>
      <c r="MM248" s="38"/>
      <c r="MN248" s="38"/>
      <c r="MO248" s="38"/>
      <c r="MP248" s="38"/>
      <c r="MQ248" s="38"/>
      <c r="MR248" s="38"/>
      <c r="MS248" s="38"/>
      <c r="MT248" s="38"/>
      <c r="MU248" s="38"/>
      <c r="MV248" s="38"/>
      <c r="MW248" s="38"/>
      <c r="MX248" s="38"/>
      <c r="MY248" s="38"/>
      <c r="MZ248" s="38"/>
      <c r="NA248" s="38"/>
      <c r="NB248" s="38"/>
      <c r="NC248" s="38"/>
      <c r="ND248" s="38"/>
      <c r="NE248" s="38"/>
      <c r="NF248" s="38"/>
      <c r="NG248" s="38"/>
      <c r="NH248" s="38"/>
      <c r="NI248" s="38"/>
      <c r="NJ248" s="38"/>
      <c r="NK248" s="38"/>
      <c r="NL248" s="38"/>
      <c r="NM248" s="38"/>
      <c r="NN248" s="38"/>
      <c r="NO248" s="38"/>
      <c r="NP248" s="38"/>
      <c r="NQ248" s="38"/>
      <c r="NR248" s="38"/>
      <c r="NS248" s="38"/>
      <c r="NT248" s="38"/>
      <c r="NU248" s="38"/>
      <c r="NV248" s="38"/>
      <c r="NW248" s="38"/>
      <c r="NX248" s="38"/>
      <c r="NY248" s="38"/>
      <c r="NZ248" s="38"/>
      <c r="OA248" s="38"/>
      <c r="OB248" s="38"/>
      <c r="OC248" s="38"/>
      <c r="OD248" s="38"/>
      <c r="OE248" s="38"/>
      <c r="OF248" s="38"/>
      <c r="OG248" s="38"/>
      <c r="OH248" s="38"/>
      <c r="OI248" s="38"/>
      <c r="OJ248" s="38"/>
      <c r="OK248" s="38"/>
      <c r="OL248" s="38"/>
      <c r="OM248" s="38"/>
      <c r="ON248" s="38"/>
      <c r="OO248" s="38"/>
      <c r="OP248" s="38"/>
      <c r="OQ248" s="38"/>
      <c r="OR248" s="38"/>
      <c r="OS248" s="38"/>
      <c r="OT248" s="38"/>
      <c r="OU248" s="38"/>
      <c r="OV248" s="38"/>
      <c r="OW248" s="38"/>
      <c r="OX248" s="38"/>
      <c r="OY248" s="38"/>
      <c r="OZ248" s="38"/>
      <c r="PA248" s="38"/>
      <c r="PB248" s="38"/>
      <c r="PC248" s="38"/>
      <c r="PD248" s="38"/>
      <c r="PE248" s="38"/>
      <c r="PF248" s="38"/>
      <c r="PG248" s="38"/>
      <c r="PH248" s="38"/>
      <c r="PI248" s="38"/>
      <c r="PJ248" s="38"/>
      <c r="PK248" s="38"/>
      <c r="PL248" s="38"/>
      <c r="PM248" s="38"/>
    </row>
    <row r="249" spans="1:429" s="68" customFormat="1" x14ac:dyDescent="0.25">
      <c r="A249" s="207"/>
      <c r="B249" s="1"/>
      <c r="C249" s="72"/>
      <c r="D249" s="51"/>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52"/>
      <c r="AC249" s="52"/>
      <c r="AD249" s="52"/>
      <c r="AE249" s="52"/>
      <c r="AF249" s="52"/>
      <c r="AG249" s="52"/>
      <c r="AH249" s="52"/>
      <c r="AI249" s="53"/>
      <c r="AJ249" s="52"/>
      <c r="AK249" s="52"/>
      <c r="AL249" s="52"/>
      <c r="AM249" s="52"/>
      <c r="AN249" s="52"/>
      <c r="AO249" s="52"/>
      <c r="AP249" s="52"/>
      <c r="AQ249" s="52"/>
      <c r="AR249" s="52"/>
      <c r="AS249" s="52"/>
      <c r="AT249" s="52"/>
      <c r="AU249" s="52"/>
      <c r="AV249" s="53"/>
      <c r="AW249" s="56"/>
      <c r="AX249" s="56"/>
      <c r="AY249" s="56"/>
      <c r="AZ249" s="56"/>
      <c r="BA249" s="56"/>
      <c r="BB249" s="56"/>
      <c r="BC249" s="56"/>
      <c r="BD249" s="56"/>
      <c r="BE249" s="56"/>
      <c r="BF249" s="56"/>
      <c r="BG249" s="57"/>
      <c r="BH249" s="58"/>
      <c r="BI249" s="58"/>
      <c r="BJ249" s="58"/>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58"/>
      <c r="FG249" s="58"/>
      <c r="FH249" s="58"/>
      <c r="FI249" s="58"/>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c r="IK249" s="56"/>
      <c r="IL249" s="56"/>
      <c r="IM249" s="56"/>
      <c r="IN249" s="56"/>
      <c r="IO249" s="56"/>
      <c r="IP249" s="56"/>
      <c r="IQ249" s="56"/>
      <c r="IR249" s="56"/>
      <c r="IS249" s="56"/>
      <c r="IT249" s="56"/>
      <c r="IU249" s="56"/>
      <c r="IV249" s="56"/>
      <c r="IW249" s="56"/>
      <c r="IX249" s="56"/>
      <c r="IY249" s="56"/>
      <c r="IZ249" s="56"/>
      <c r="JA249" s="56"/>
      <c r="JB249" s="56"/>
      <c r="JC249" s="56"/>
      <c r="JD249" s="56"/>
      <c r="JE249" s="56"/>
      <c r="JF249" s="56"/>
      <c r="JG249" s="56"/>
      <c r="JH249" s="56"/>
      <c r="JI249" s="56"/>
      <c r="JJ249" s="56"/>
      <c r="JK249" s="56"/>
      <c r="JL249" s="56"/>
      <c r="JM249" s="56"/>
      <c r="JN249" s="56"/>
      <c r="JO249" s="56"/>
      <c r="JP249" s="52"/>
      <c r="JQ249" s="52"/>
      <c r="JR249" s="52"/>
      <c r="JS249" s="52"/>
      <c r="JT249" s="52"/>
      <c r="JU249" s="52"/>
      <c r="JV249" s="52"/>
      <c r="JW249" s="52"/>
      <c r="JX249" s="52"/>
      <c r="JY249" s="52"/>
      <c r="JZ249" s="52"/>
      <c r="KA249" s="52"/>
      <c r="KB249" s="52"/>
      <c r="KC249" s="52"/>
      <c r="KD249" s="52"/>
      <c r="KE249" s="52"/>
      <c r="KF249" s="52"/>
      <c r="KG249" s="52"/>
      <c r="KH249" s="52"/>
      <c r="KI249" s="52"/>
      <c r="KJ249" s="52"/>
      <c r="KK249" s="52"/>
      <c r="KL249" s="52"/>
      <c r="KM249" s="52"/>
      <c r="KN249" s="52"/>
      <c r="KO249" s="52"/>
      <c r="KP249" s="52"/>
      <c r="KQ249" s="17"/>
      <c r="KR249" s="17"/>
      <c r="KS249" s="17"/>
      <c r="KT249" s="17"/>
      <c r="KU249" s="17"/>
      <c r="KV249" s="17"/>
      <c r="KW249" s="52"/>
      <c r="KX249" s="52"/>
      <c r="KY249" s="52"/>
      <c r="KZ249" s="52"/>
      <c r="LA249" s="52"/>
      <c r="LB249" s="52"/>
      <c r="LC249" s="52"/>
      <c r="LD249" s="52"/>
      <c r="LE249" s="52"/>
      <c r="LF249" s="52"/>
      <c r="LG249" s="52"/>
      <c r="LH249" s="52"/>
      <c r="LI249" s="52"/>
      <c r="LJ249" s="52"/>
      <c r="LK249" s="52"/>
      <c r="LL249" s="52"/>
      <c r="LM249" s="17"/>
      <c r="LN249" s="17"/>
      <c r="LO249" s="17"/>
      <c r="LP249" s="17"/>
      <c r="LQ249" s="17"/>
      <c r="LR249" s="17"/>
      <c r="LS249" s="69"/>
      <c r="LU249" s="38"/>
      <c r="LV249" s="38"/>
      <c r="LW249" s="38"/>
      <c r="LX249" s="38"/>
      <c r="LY249" s="38"/>
      <c r="LZ249" s="38"/>
      <c r="MA249" s="38"/>
      <c r="MB249" s="38"/>
      <c r="MC249" s="38"/>
      <c r="MD249" s="38"/>
      <c r="ME249" s="38"/>
      <c r="MF249" s="38"/>
      <c r="MG249" s="38"/>
      <c r="MH249" s="38"/>
      <c r="MI249" s="38"/>
      <c r="MJ249" s="38"/>
      <c r="MK249" s="38"/>
      <c r="ML249" s="38"/>
      <c r="MM249" s="38"/>
      <c r="MN249" s="38"/>
      <c r="MO249" s="38"/>
      <c r="MP249" s="38"/>
      <c r="MQ249" s="38"/>
      <c r="MR249" s="38"/>
      <c r="MS249" s="38"/>
      <c r="MT249" s="38"/>
      <c r="MU249" s="38"/>
      <c r="MV249" s="38"/>
      <c r="MW249" s="38"/>
      <c r="MX249" s="38"/>
      <c r="MY249" s="38"/>
      <c r="MZ249" s="38"/>
      <c r="NA249" s="38"/>
      <c r="NB249" s="38"/>
      <c r="NC249" s="38"/>
      <c r="ND249" s="38"/>
      <c r="NE249" s="38"/>
      <c r="NF249" s="38"/>
      <c r="NG249" s="38"/>
      <c r="NH249" s="38"/>
      <c r="NI249" s="38"/>
      <c r="NJ249" s="38"/>
      <c r="NK249" s="38"/>
      <c r="NL249" s="38"/>
      <c r="NM249" s="38"/>
      <c r="NN249" s="38"/>
      <c r="NO249" s="38"/>
      <c r="NP249" s="38"/>
      <c r="NQ249" s="38"/>
      <c r="NR249" s="38"/>
      <c r="NS249" s="38"/>
      <c r="NT249" s="38"/>
      <c r="NU249" s="38"/>
      <c r="NV249" s="38"/>
      <c r="NW249" s="38"/>
      <c r="NX249" s="38"/>
      <c r="NY249" s="38"/>
      <c r="NZ249" s="38"/>
      <c r="OA249" s="38"/>
      <c r="OB249" s="38"/>
      <c r="OC249" s="38"/>
      <c r="OD249" s="38"/>
      <c r="OE249" s="38"/>
      <c r="OF249" s="38"/>
      <c r="OG249" s="38"/>
      <c r="OH249" s="38"/>
      <c r="OI249" s="38"/>
      <c r="OJ249" s="38"/>
      <c r="OK249" s="38"/>
      <c r="OL249" s="38"/>
      <c r="OM249" s="38"/>
      <c r="ON249" s="38"/>
      <c r="OO249" s="38"/>
      <c r="OP249" s="38"/>
      <c r="OQ249" s="38"/>
      <c r="OR249" s="38"/>
      <c r="OS249" s="38"/>
      <c r="OT249" s="38"/>
      <c r="OU249" s="38"/>
      <c r="OV249" s="38"/>
      <c r="OW249" s="38"/>
      <c r="OX249" s="38"/>
      <c r="OY249" s="38"/>
      <c r="OZ249" s="38"/>
      <c r="PA249" s="38"/>
      <c r="PB249" s="38"/>
      <c r="PC249" s="38"/>
      <c r="PD249" s="38"/>
      <c r="PE249" s="38"/>
      <c r="PF249" s="38"/>
      <c r="PG249" s="38"/>
      <c r="PH249" s="38"/>
      <c r="PI249" s="38"/>
      <c r="PJ249" s="38"/>
      <c r="PK249" s="38"/>
      <c r="PL249" s="38"/>
      <c r="PM249" s="38"/>
    </row>
    <row r="250" spans="1:429" s="68" customFormat="1" x14ac:dyDescent="0.25">
      <c r="A250" s="207"/>
      <c r="B250" s="1"/>
      <c r="C250" s="72"/>
      <c r="D250" s="51"/>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52"/>
      <c r="AC250" s="52"/>
      <c r="AD250" s="52"/>
      <c r="AE250" s="52"/>
      <c r="AF250" s="52"/>
      <c r="AG250" s="52"/>
      <c r="AH250" s="52"/>
      <c r="AI250" s="53"/>
      <c r="AJ250" s="52"/>
      <c r="AK250" s="52"/>
      <c r="AL250" s="52"/>
      <c r="AM250" s="52"/>
      <c r="AN250" s="52"/>
      <c r="AO250" s="52"/>
      <c r="AP250" s="52"/>
      <c r="AQ250" s="52"/>
      <c r="AR250" s="52"/>
      <c r="AS250" s="52"/>
      <c r="AT250" s="52"/>
      <c r="AU250" s="52"/>
      <c r="AV250" s="53"/>
      <c r="AW250" s="56"/>
      <c r="AX250" s="56"/>
      <c r="AY250" s="56"/>
      <c r="AZ250" s="56"/>
      <c r="BA250" s="56"/>
      <c r="BB250" s="56"/>
      <c r="BC250" s="56"/>
      <c r="BD250" s="56"/>
      <c r="BE250" s="56"/>
      <c r="BF250" s="56"/>
      <c r="BG250" s="57"/>
      <c r="BH250" s="58"/>
      <c r="BI250" s="58"/>
      <c r="BJ250" s="58"/>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58"/>
      <c r="FG250" s="58"/>
      <c r="FH250" s="58"/>
      <c r="FI250" s="58"/>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c r="IK250" s="56"/>
      <c r="IL250" s="56"/>
      <c r="IM250" s="56"/>
      <c r="IN250" s="56"/>
      <c r="IO250" s="56"/>
      <c r="IP250" s="56"/>
      <c r="IQ250" s="56"/>
      <c r="IR250" s="56"/>
      <c r="IS250" s="56"/>
      <c r="IT250" s="56"/>
      <c r="IU250" s="56"/>
      <c r="IV250" s="56"/>
      <c r="IW250" s="56"/>
      <c r="IX250" s="56"/>
      <c r="IY250" s="56"/>
      <c r="IZ250" s="56"/>
      <c r="JA250" s="56"/>
      <c r="JB250" s="56"/>
      <c r="JC250" s="56"/>
      <c r="JD250" s="56"/>
      <c r="JE250" s="56"/>
      <c r="JF250" s="56"/>
      <c r="JG250" s="56"/>
      <c r="JH250" s="56"/>
      <c r="JI250" s="56"/>
      <c r="JJ250" s="56"/>
      <c r="JK250" s="56"/>
      <c r="JL250" s="56"/>
      <c r="JM250" s="56"/>
      <c r="JN250" s="56"/>
      <c r="JO250" s="56"/>
      <c r="JP250" s="52"/>
      <c r="JQ250" s="52"/>
      <c r="JR250" s="52"/>
      <c r="JS250" s="52"/>
      <c r="JT250" s="52"/>
      <c r="JU250" s="52"/>
      <c r="JV250" s="52"/>
      <c r="JW250" s="52"/>
      <c r="JX250" s="52"/>
      <c r="JY250" s="52"/>
      <c r="JZ250" s="52"/>
      <c r="KA250" s="52"/>
      <c r="KB250" s="52"/>
      <c r="KC250" s="52"/>
      <c r="KD250" s="52"/>
      <c r="KE250" s="52"/>
      <c r="KF250" s="52"/>
      <c r="KG250" s="52"/>
      <c r="KH250" s="52"/>
      <c r="KI250" s="52"/>
      <c r="KJ250" s="52"/>
      <c r="KK250" s="52"/>
      <c r="KL250" s="52"/>
      <c r="KM250" s="52"/>
      <c r="KN250" s="52"/>
      <c r="KO250" s="52"/>
      <c r="KP250" s="52"/>
      <c r="KQ250" s="17"/>
      <c r="KR250" s="17"/>
      <c r="KS250" s="17"/>
      <c r="KT250" s="17"/>
      <c r="KU250" s="17"/>
      <c r="KV250" s="17"/>
      <c r="KW250" s="52"/>
      <c r="KX250" s="52"/>
      <c r="KY250" s="52"/>
      <c r="KZ250" s="52"/>
      <c r="LA250" s="52"/>
      <c r="LB250" s="52"/>
      <c r="LC250" s="52"/>
      <c r="LD250" s="52"/>
      <c r="LE250" s="52"/>
      <c r="LF250" s="52"/>
      <c r="LG250" s="52"/>
      <c r="LH250" s="52"/>
      <c r="LI250" s="52"/>
      <c r="LJ250" s="52"/>
      <c r="LK250" s="52"/>
      <c r="LL250" s="52"/>
      <c r="LM250" s="17"/>
      <c r="LN250" s="17"/>
      <c r="LO250" s="17"/>
      <c r="LP250" s="17"/>
      <c r="LQ250" s="17"/>
      <c r="LR250" s="17"/>
      <c r="LS250" s="69"/>
      <c r="LU250" s="38"/>
      <c r="LV250" s="38"/>
      <c r="LW250" s="38"/>
      <c r="LX250" s="38"/>
      <c r="LY250" s="38"/>
      <c r="LZ250" s="38"/>
      <c r="MA250" s="38"/>
      <c r="MB250" s="38"/>
      <c r="MC250" s="38"/>
      <c r="MD250" s="38"/>
      <c r="ME250" s="38"/>
      <c r="MF250" s="38"/>
      <c r="MG250" s="38"/>
      <c r="MH250" s="38"/>
      <c r="MI250" s="38"/>
      <c r="MJ250" s="38"/>
      <c r="MK250" s="38"/>
      <c r="ML250" s="38"/>
      <c r="MM250" s="38"/>
      <c r="MN250" s="38"/>
      <c r="MO250" s="38"/>
      <c r="MP250" s="38"/>
      <c r="MQ250" s="38"/>
      <c r="MR250" s="38"/>
      <c r="MS250" s="38"/>
      <c r="MT250" s="38"/>
      <c r="MU250" s="38"/>
      <c r="MV250" s="38"/>
      <c r="MW250" s="38"/>
      <c r="MX250" s="38"/>
      <c r="MY250" s="38"/>
      <c r="MZ250" s="38"/>
      <c r="NA250" s="38"/>
      <c r="NB250" s="38"/>
      <c r="NC250" s="38"/>
      <c r="ND250" s="38"/>
      <c r="NE250" s="38"/>
      <c r="NF250" s="38"/>
      <c r="NG250" s="38"/>
      <c r="NH250" s="38"/>
      <c r="NI250" s="38"/>
      <c r="NJ250" s="38"/>
      <c r="NK250" s="38"/>
      <c r="NL250" s="38"/>
      <c r="NM250" s="38"/>
      <c r="NN250" s="38"/>
      <c r="NO250" s="38"/>
      <c r="NP250" s="38"/>
      <c r="NQ250" s="38"/>
      <c r="NR250" s="38"/>
      <c r="NS250" s="38"/>
      <c r="NT250" s="38"/>
      <c r="NU250" s="38"/>
      <c r="NV250" s="38"/>
      <c r="NW250" s="38"/>
      <c r="NX250" s="38"/>
      <c r="NY250" s="38"/>
      <c r="NZ250" s="38"/>
      <c r="OA250" s="38"/>
      <c r="OB250" s="38"/>
      <c r="OC250" s="38"/>
      <c r="OD250" s="38"/>
      <c r="OE250" s="38"/>
      <c r="OF250" s="38"/>
      <c r="OG250" s="38"/>
      <c r="OH250" s="38"/>
      <c r="OI250" s="38"/>
      <c r="OJ250" s="38"/>
      <c r="OK250" s="38"/>
      <c r="OL250" s="38"/>
      <c r="OM250" s="38"/>
      <c r="ON250" s="38"/>
      <c r="OO250" s="38"/>
      <c r="OP250" s="38"/>
      <c r="OQ250" s="38"/>
      <c r="OR250" s="38"/>
      <c r="OS250" s="38"/>
      <c r="OT250" s="38"/>
      <c r="OU250" s="38"/>
      <c r="OV250" s="38"/>
      <c r="OW250" s="38"/>
      <c r="OX250" s="38"/>
      <c r="OY250" s="38"/>
      <c r="OZ250" s="38"/>
      <c r="PA250" s="38"/>
      <c r="PB250" s="38"/>
      <c r="PC250" s="38"/>
      <c r="PD250" s="38"/>
      <c r="PE250" s="38"/>
      <c r="PF250" s="38"/>
      <c r="PG250" s="38"/>
      <c r="PH250" s="38"/>
      <c r="PI250" s="38"/>
      <c r="PJ250" s="38"/>
      <c r="PK250" s="38"/>
      <c r="PL250" s="38"/>
      <c r="PM250" s="38"/>
    </row>
    <row r="251" spans="1:429" s="68" customFormat="1" x14ac:dyDescent="0.25">
      <c r="A251" s="207"/>
      <c r="B251" s="1"/>
      <c r="C251" s="72"/>
      <c r="D251" s="51"/>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52"/>
      <c r="AC251" s="52"/>
      <c r="AD251" s="52"/>
      <c r="AE251" s="52"/>
      <c r="AF251" s="52"/>
      <c r="AG251" s="52"/>
      <c r="AH251" s="52"/>
      <c r="AI251" s="53"/>
      <c r="AJ251" s="52"/>
      <c r="AK251" s="52"/>
      <c r="AL251" s="52"/>
      <c r="AM251" s="52"/>
      <c r="AN251" s="52"/>
      <c r="AO251" s="52"/>
      <c r="AP251" s="52"/>
      <c r="AQ251" s="52"/>
      <c r="AR251" s="52"/>
      <c r="AS251" s="52"/>
      <c r="AT251" s="52"/>
      <c r="AU251" s="52"/>
      <c r="AV251" s="53"/>
      <c r="AW251" s="56"/>
      <c r="AX251" s="56"/>
      <c r="AY251" s="56"/>
      <c r="AZ251" s="56"/>
      <c r="BA251" s="56"/>
      <c r="BB251" s="56"/>
      <c r="BC251" s="56"/>
      <c r="BD251" s="56"/>
      <c r="BE251" s="56"/>
      <c r="BF251" s="56"/>
      <c r="BG251" s="57"/>
      <c r="BH251" s="58"/>
      <c r="BI251" s="58"/>
      <c r="BJ251" s="58"/>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58"/>
      <c r="FG251" s="58"/>
      <c r="FH251" s="58"/>
      <c r="FI251" s="58"/>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c r="IK251" s="56"/>
      <c r="IL251" s="56"/>
      <c r="IM251" s="56"/>
      <c r="IN251" s="56"/>
      <c r="IO251" s="56"/>
      <c r="IP251" s="56"/>
      <c r="IQ251" s="56"/>
      <c r="IR251" s="56"/>
      <c r="IS251" s="56"/>
      <c r="IT251" s="56"/>
      <c r="IU251" s="56"/>
      <c r="IV251" s="56"/>
      <c r="IW251" s="56"/>
      <c r="IX251" s="56"/>
      <c r="IY251" s="56"/>
      <c r="IZ251" s="56"/>
      <c r="JA251" s="56"/>
      <c r="JB251" s="56"/>
      <c r="JC251" s="56"/>
      <c r="JD251" s="56"/>
      <c r="JE251" s="56"/>
      <c r="JF251" s="56"/>
      <c r="JG251" s="56"/>
      <c r="JH251" s="56"/>
      <c r="JI251" s="56"/>
      <c r="JJ251" s="56"/>
      <c r="JK251" s="56"/>
      <c r="JL251" s="56"/>
      <c r="JM251" s="56"/>
      <c r="JN251" s="56"/>
      <c r="JO251" s="56"/>
      <c r="JP251" s="52"/>
      <c r="JQ251" s="52"/>
      <c r="JR251" s="52"/>
      <c r="JS251" s="52"/>
      <c r="JT251" s="52"/>
      <c r="JU251" s="52"/>
      <c r="JV251" s="52"/>
      <c r="JW251" s="52"/>
      <c r="JX251" s="52"/>
      <c r="JY251" s="52"/>
      <c r="JZ251" s="52"/>
      <c r="KA251" s="52"/>
      <c r="KB251" s="52"/>
      <c r="KC251" s="52"/>
      <c r="KD251" s="52"/>
      <c r="KE251" s="52"/>
      <c r="KF251" s="52"/>
      <c r="KG251" s="52"/>
      <c r="KH251" s="52"/>
      <c r="KI251" s="52"/>
      <c r="KJ251" s="52"/>
      <c r="KK251" s="52"/>
      <c r="KL251" s="52"/>
      <c r="KM251" s="52"/>
      <c r="KN251" s="52"/>
      <c r="KO251" s="52"/>
      <c r="KP251" s="52"/>
      <c r="KQ251" s="17"/>
      <c r="KR251" s="17"/>
      <c r="KS251" s="17"/>
      <c r="KT251" s="17"/>
      <c r="KU251" s="17"/>
      <c r="KV251" s="17"/>
      <c r="KW251" s="52"/>
      <c r="KX251" s="52"/>
      <c r="KY251" s="52"/>
      <c r="KZ251" s="52"/>
      <c r="LA251" s="52"/>
      <c r="LB251" s="52"/>
      <c r="LC251" s="52"/>
      <c r="LD251" s="52"/>
      <c r="LE251" s="52"/>
      <c r="LF251" s="52"/>
      <c r="LG251" s="52"/>
      <c r="LH251" s="52"/>
      <c r="LI251" s="52"/>
      <c r="LJ251" s="52"/>
      <c r="LK251" s="52"/>
      <c r="LL251" s="52"/>
      <c r="LM251" s="17"/>
      <c r="LN251" s="17"/>
      <c r="LO251" s="17"/>
      <c r="LP251" s="17"/>
      <c r="LQ251" s="17"/>
      <c r="LR251" s="17"/>
      <c r="LS251" s="69"/>
      <c r="LU251" s="38"/>
      <c r="LV251" s="38"/>
      <c r="LW251" s="38"/>
      <c r="LX251" s="38"/>
      <c r="LY251" s="38"/>
      <c r="LZ251" s="38"/>
      <c r="MA251" s="38"/>
      <c r="MB251" s="38"/>
      <c r="MC251" s="38"/>
      <c r="MD251" s="38"/>
      <c r="ME251" s="38"/>
      <c r="MF251" s="38"/>
      <c r="MG251" s="38"/>
      <c r="MH251" s="38"/>
      <c r="MI251" s="38"/>
      <c r="MJ251" s="38"/>
      <c r="MK251" s="38"/>
      <c r="ML251" s="38"/>
      <c r="MM251" s="38"/>
      <c r="MN251" s="38"/>
      <c r="MO251" s="38"/>
      <c r="MP251" s="38"/>
      <c r="MQ251" s="38"/>
      <c r="MR251" s="38"/>
      <c r="MS251" s="38"/>
      <c r="MT251" s="38"/>
      <c r="MU251" s="38"/>
      <c r="MV251" s="38"/>
      <c r="MW251" s="38"/>
      <c r="MX251" s="38"/>
      <c r="MY251" s="38"/>
      <c r="MZ251" s="38"/>
      <c r="NA251" s="38"/>
      <c r="NB251" s="38"/>
      <c r="NC251" s="38"/>
      <c r="ND251" s="38"/>
      <c r="NE251" s="38"/>
      <c r="NF251" s="38"/>
      <c r="NG251" s="38"/>
      <c r="NH251" s="38"/>
      <c r="NI251" s="38"/>
      <c r="NJ251" s="38"/>
      <c r="NK251" s="38"/>
      <c r="NL251" s="38"/>
      <c r="NM251" s="38"/>
      <c r="NN251" s="38"/>
      <c r="NO251" s="38"/>
      <c r="NP251" s="38"/>
      <c r="NQ251" s="38"/>
      <c r="NR251" s="38"/>
      <c r="NS251" s="38"/>
      <c r="NT251" s="38"/>
      <c r="NU251" s="38"/>
      <c r="NV251" s="38"/>
      <c r="NW251" s="38"/>
      <c r="NX251" s="38"/>
      <c r="NY251" s="38"/>
      <c r="NZ251" s="38"/>
      <c r="OA251" s="38"/>
      <c r="OB251" s="38"/>
      <c r="OC251" s="38"/>
      <c r="OD251" s="38"/>
      <c r="OE251" s="38"/>
      <c r="OF251" s="38"/>
      <c r="OG251" s="38"/>
      <c r="OH251" s="38"/>
      <c r="OI251" s="38"/>
      <c r="OJ251" s="38"/>
      <c r="OK251" s="38"/>
      <c r="OL251" s="38"/>
      <c r="OM251" s="38"/>
      <c r="ON251" s="38"/>
      <c r="OO251" s="38"/>
      <c r="OP251" s="38"/>
      <c r="OQ251" s="38"/>
      <c r="OR251" s="38"/>
      <c r="OS251" s="38"/>
      <c r="OT251" s="38"/>
      <c r="OU251" s="38"/>
      <c r="OV251" s="38"/>
      <c r="OW251" s="38"/>
      <c r="OX251" s="38"/>
      <c r="OY251" s="38"/>
      <c r="OZ251" s="38"/>
      <c r="PA251" s="38"/>
      <c r="PB251" s="38"/>
      <c r="PC251" s="38"/>
      <c r="PD251" s="38"/>
      <c r="PE251" s="38"/>
      <c r="PF251" s="38"/>
      <c r="PG251" s="38"/>
      <c r="PH251" s="38"/>
      <c r="PI251" s="38"/>
      <c r="PJ251" s="38"/>
      <c r="PK251" s="38"/>
      <c r="PL251" s="38"/>
      <c r="PM251" s="38"/>
    </row>
    <row r="252" spans="1:429" s="68" customFormat="1" x14ac:dyDescent="0.25">
      <c r="A252" s="207"/>
      <c r="B252" s="1"/>
      <c r="C252" s="72"/>
      <c r="D252" s="51"/>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52"/>
      <c r="AC252" s="52"/>
      <c r="AD252" s="52"/>
      <c r="AE252" s="52"/>
      <c r="AF252" s="52"/>
      <c r="AG252" s="52"/>
      <c r="AH252" s="52"/>
      <c r="AI252" s="53"/>
      <c r="AJ252" s="52"/>
      <c r="AK252" s="52"/>
      <c r="AL252" s="52"/>
      <c r="AM252" s="52"/>
      <c r="AN252" s="52"/>
      <c r="AO252" s="52"/>
      <c r="AP252" s="52"/>
      <c r="AQ252" s="52"/>
      <c r="AR252" s="52"/>
      <c r="AS252" s="52"/>
      <c r="AT252" s="52"/>
      <c r="AU252" s="52"/>
      <c r="AV252" s="53"/>
      <c r="AW252" s="56"/>
      <c r="AX252" s="56"/>
      <c r="AY252" s="56"/>
      <c r="AZ252" s="56"/>
      <c r="BA252" s="56"/>
      <c r="BB252" s="56"/>
      <c r="BC252" s="56"/>
      <c r="BD252" s="56"/>
      <c r="BE252" s="56"/>
      <c r="BF252" s="56"/>
      <c r="BG252" s="57"/>
      <c r="BH252" s="58"/>
      <c r="BI252" s="58"/>
      <c r="BJ252" s="58"/>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58"/>
      <c r="FG252" s="58"/>
      <c r="FH252" s="58"/>
      <c r="FI252" s="58"/>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c r="IK252" s="56"/>
      <c r="IL252" s="56"/>
      <c r="IM252" s="56"/>
      <c r="IN252" s="56"/>
      <c r="IO252" s="56"/>
      <c r="IP252" s="56"/>
      <c r="IQ252" s="56"/>
      <c r="IR252" s="56"/>
      <c r="IS252" s="56"/>
      <c r="IT252" s="56"/>
      <c r="IU252" s="56"/>
      <c r="IV252" s="56"/>
      <c r="IW252" s="56"/>
      <c r="IX252" s="56"/>
      <c r="IY252" s="56"/>
      <c r="IZ252" s="56"/>
      <c r="JA252" s="56"/>
      <c r="JB252" s="56"/>
      <c r="JC252" s="56"/>
      <c r="JD252" s="56"/>
      <c r="JE252" s="56"/>
      <c r="JF252" s="56"/>
      <c r="JG252" s="56"/>
      <c r="JH252" s="56"/>
      <c r="JI252" s="56"/>
      <c r="JJ252" s="56"/>
      <c r="JK252" s="56"/>
      <c r="JL252" s="56"/>
      <c r="JM252" s="56"/>
      <c r="JN252" s="56"/>
      <c r="JO252" s="56"/>
      <c r="JP252" s="52"/>
      <c r="JQ252" s="52"/>
      <c r="JR252" s="52"/>
      <c r="JS252" s="52"/>
      <c r="JT252" s="52"/>
      <c r="JU252" s="52"/>
      <c r="JV252" s="52"/>
      <c r="JW252" s="52"/>
      <c r="JX252" s="52"/>
      <c r="JY252" s="52"/>
      <c r="JZ252" s="52"/>
      <c r="KA252" s="52"/>
      <c r="KB252" s="52"/>
      <c r="KC252" s="52"/>
      <c r="KD252" s="52"/>
      <c r="KE252" s="52"/>
      <c r="KF252" s="52"/>
      <c r="KG252" s="52"/>
      <c r="KH252" s="52"/>
      <c r="KI252" s="52"/>
      <c r="KJ252" s="52"/>
      <c r="KK252" s="52"/>
      <c r="KL252" s="52"/>
      <c r="KM252" s="52"/>
      <c r="KN252" s="52"/>
      <c r="KO252" s="52"/>
      <c r="KP252" s="52"/>
      <c r="KQ252" s="17"/>
      <c r="KR252" s="17"/>
      <c r="KS252" s="17"/>
      <c r="KT252" s="17"/>
      <c r="KU252" s="17"/>
      <c r="KV252" s="17"/>
      <c r="KW252" s="52"/>
      <c r="KX252" s="52"/>
      <c r="KY252" s="52"/>
      <c r="KZ252" s="52"/>
      <c r="LA252" s="52"/>
      <c r="LB252" s="52"/>
      <c r="LC252" s="52"/>
      <c r="LD252" s="52"/>
      <c r="LE252" s="52"/>
      <c r="LF252" s="52"/>
      <c r="LG252" s="52"/>
      <c r="LH252" s="52"/>
      <c r="LI252" s="52"/>
      <c r="LJ252" s="52"/>
      <c r="LK252" s="52"/>
      <c r="LL252" s="52"/>
      <c r="LM252" s="17"/>
      <c r="LN252" s="17"/>
      <c r="LO252" s="17"/>
      <c r="LP252" s="17"/>
      <c r="LQ252" s="17"/>
      <c r="LR252" s="17"/>
      <c r="LS252" s="69"/>
      <c r="LU252" s="38"/>
      <c r="LV252" s="38"/>
      <c r="LW252" s="38"/>
      <c r="LX252" s="38"/>
      <c r="LY252" s="38"/>
      <c r="LZ252" s="38"/>
      <c r="MA252" s="38"/>
      <c r="MB252" s="38"/>
      <c r="MC252" s="38"/>
      <c r="MD252" s="38"/>
      <c r="ME252" s="38"/>
      <c r="MF252" s="38"/>
      <c r="MG252" s="38"/>
      <c r="MH252" s="38"/>
      <c r="MI252" s="38"/>
      <c r="MJ252" s="38"/>
      <c r="MK252" s="38"/>
      <c r="ML252" s="38"/>
      <c r="MM252" s="38"/>
      <c r="MN252" s="38"/>
      <c r="MO252" s="38"/>
      <c r="MP252" s="38"/>
      <c r="MQ252" s="38"/>
      <c r="MR252" s="38"/>
      <c r="MS252" s="38"/>
      <c r="MT252" s="38"/>
      <c r="MU252" s="38"/>
      <c r="MV252" s="38"/>
      <c r="MW252" s="38"/>
      <c r="MX252" s="38"/>
      <c r="MY252" s="38"/>
      <c r="MZ252" s="38"/>
      <c r="NA252" s="38"/>
      <c r="NB252" s="38"/>
      <c r="NC252" s="38"/>
      <c r="ND252" s="38"/>
      <c r="NE252" s="38"/>
      <c r="NF252" s="38"/>
      <c r="NG252" s="38"/>
      <c r="NH252" s="38"/>
      <c r="NI252" s="38"/>
      <c r="NJ252" s="38"/>
      <c r="NK252" s="38"/>
      <c r="NL252" s="38"/>
      <c r="NM252" s="38"/>
      <c r="NN252" s="38"/>
      <c r="NO252" s="38"/>
      <c r="NP252" s="38"/>
      <c r="NQ252" s="38"/>
      <c r="NR252" s="38"/>
      <c r="NS252" s="38"/>
      <c r="NT252" s="38"/>
      <c r="NU252" s="38"/>
      <c r="NV252" s="38"/>
      <c r="NW252" s="38"/>
      <c r="NX252" s="38"/>
      <c r="NY252" s="38"/>
      <c r="NZ252" s="38"/>
      <c r="OA252" s="38"/>
      <c r="OB252" s="38"/>
      <c r="OC252" s="38"/>
      <c r="OD252" s="38"/>
      <c r="OE252" s="38"/>
      <c r="OF252" s="38"/>
      <c r="OG252" s="38"/>
      <c r="OH252" s="38"/>
      <c r="OI252" s="38"/>
      <c r="OJ252" s="38"/>
      <c r="OK252" s="38"/>
      <c r="OL252" s="38"/>
      <c r="OM252" s="38"/>
      <c r="ON252" s="38"/>
      <c r="OO252" s="38"/>
      <c r="OP252" s="38"/>
      <c r="OQ252" s="38"/>
      <c r="OR252" s="38"/>
      <c r="OS252" s="38"/>
      <c r="OT252" s="38"/>
      <c r="OU252" s="38"/>
      <c r="OV252" s="38"/>
      <c r="OW252" s="38"/>
      <c r="OX252" s="38"/>
      <c r="OY252" s="38"/>
      <c r="OZ252" s="38"/>
      <c r="PA252" s="38"/>
      <c r="PB252" s="38"/>
      <c r="PC252" s="38"/>
      <c r="PD252" s="38"/>
      <c r="PE252" s="38"/>
      <c r="PF252" s="38"/>
      <c r="PG252" s="38"/>
      <c r="PH252" s="38"/>
      <c r="PI252" s="38"/>
      <c r="PJ252" s="38"/>
      <c r="PK252" s="38"/>
      <c r="PL252" s="38"/>
      <c r="PM252" s="38"/>
    </row>
    <row r="253" spans="1:429" s="68" customFormat="1" x14ac:dyDescent="0.25">
      <c r="A253" s="207"/>
      <c r="B253" s="1"/>
      <c r="C253" s="72"/>
      <c r="D253" s="51"/>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52"/>
      <c r="AC253" s="52"/>
      <c r="AD253" s="52"/>
      <c r="AE253" s="52"/>
      <c r="AF253" s="52"/>
      <c r="AG253" s="52"/>
      <c r="AH253" s="52"/>
      <c r="AI253" s="53"/>
      <c r="AJ253" s="52"/>
      <c r="AK253" s="52"/>
      <c r="AL253" s="52"/>
      <c r="AM253" s="52"/>
      <c r="AN253" s="52"/>
      <c r="AO253" s="52"/>
      <c r="AP253" s="52"/>
      <c r="AQ253" s="52"/>
      <c r="AR253" s="52"/>
      <c r="AS253" s="52"/>
      <c r="AT253" s="52"/>
      <c r="AU253" s="52"/>
      <c r="AV253" s="53"/>
      <c r="AW253" s="56"/>
      <c r="AX253" s="56"/>
      <c r="AY253" s="56"/>
      <c r="AZ253" s="56"/>
      <c r="BA253" s="56"/>
      <c r="BB253" s="56"/>
      <c r="BC253" s="56"/>
      <c r="BD253" s="56"/>
      <c r="BE253" s="56"/>
      <c r="BF253" s="56"/>
      <c r="BG253" s="57"/>
      <c r="BH253" s="58"/>
      <c r="BI253" s="58"/>
      <c r="BJ253" s="58"/>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58"/>
      <c r="FG253" s="58"/>
      <c r="FH253" s="58"/>
      <c r="FI253" s="58"/>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c r="IK253" s="56"/>
      <c r="IL253" s="56"/>
      <c r="IM253" s="56"/>
      <c r="IN253" s="56"/>
      <c r="IO253" s="56"/>
      <c r="IP253" s="56"/>
      <c r="IQ253" s="56"/>
      <c r="IR253" s="56"/>
      <c r="IS253" s="56"/>
      <c r="IT253" s="56"/>
      <c r="IU253" s="56"/>
      <c r="IV253" s="56"/>
      <c r="IW253" s="56"/>
      <c r="IX253" s="56"/>
      <c r="IY253" s="56"/>
      <c r="IZ253" s="56"/>
      <c r="JA253" s="56"/>
      <c r="JB253" s="56"/>
      <c r="JC253" s="56"/>
      <c r="JD253" s="56"/>
      <c r="JE253" s="56"/>
      <c r="JF253" s="56"/>
      <c r="JG253" s="56"/>
      <c r="JH253" s="56"/>
      <c r="JI253" s="56"/>
      <c r="JJ253" s="56"/>
      <c r="JK253" s="56"/>
      <c r="JL253" s="56"/>
      <c r="JM253" s="56"/>
      <c r="JN253" s="56"/>
      <c r="JO253" s="56"/>
      <c r="JP253" s="52"/>
      <c r="JQ253" s="52"/>
      <c r="JR253" s="52"/>
      <c r="JS253" s="52"/>
      <c r="JT253" s="52"/>
      <c r="JU253" s="52"/>
      <c r="JV253" s="52"/>
      <c r="JW253" s="52"/>
      <c r="JX253" s="52"/>
      <c r="JY253" s="52"/>
      <c r="JZ253" s="52"/>
      <c r="KA253" s="52"/>
      <c r="KB253" s="52"/>
      <c r="KC253" s="52"/>
      <c r="KD253" s="52"/>
      <c r="KE253" s="52"/>
      <c r="KF253" s="52"/>
      <c r="KG253" s="52"/>
      <c r="KH253" s="52"/>
      <c r="KI253" s="52"/>
      <c r="KJ253" s="52"/>
      <c r="KK253" s="52"/>
      <c r="KL253" s="52"/>
      <c r="KM253" s="52"/>
      <c r="KN253" s="52"/>
      <c r="KO253" s="52"/>
      <c r="KP253" s="52"/>
      <c r="KQ253" s="17"/>
      <c r="KR253" s="17"/>
      <c r="KS253" s="17"/>
      <c r="KT253" s="17"/>
      <c r="KU253" s="17"/>
      <c r="KV253" s="17"/>
      <c r="KW253" s="52"/>
      <c r="KX253" s="52"/>
      <c r="KY253" s="52"/>
      <c r="KZ253" s="52"/>
      <c r="LA253" s="52"/>
      <c r="LB253" s="52"/>
      <c r="LC253" s="52"/>
      <c r="LD253" s="52"/>
      <c r="LE253" s="52"/>
      <c r="LF253" s="52"/>
      <c r="LG253" s="52"/>
      <c r="LH253" s="52"/>
      <c r="LI253" s="52"/>
      <c r="LJ253" s="52"/>
      <c r="LK253" s="52"/>
      <c r="LL253" s="52"/>
      <c r="LM253" s="17"/>
      <c r="LN253" s="17"/>
      <c r="LO253" s="17"/>
      <c r="LP253" s="17"/>
      <c r="LQ253" s="17"/>
      <c r="LR253" s="17"/>
      <c r="LS253" s="69"/>
      <c r="LU253" s="38"/>
      <c r="LV253" s="38"/>
      <c r="LW253" s="38"/>
      <c r="LX253" s="38"/>
      <c r="LY253" s="38"/>
      <c r="LZ253" s="38"/>
      <c r="MA253" s="38"/>
      <c r="MB253" s="38"/>
      <c r="MC253" s="38"/>
      <c r="MD253" s="38"/>
      <c r="ME253" s="38"/>
      <c r="MF253" s="38"/>
      <c r="MG253" s="38"/>
      <c r="MH253" s="38"/>
      <c r="MI253" s="38"/>
      <c r="MJ253" s="38"/>
      <c r="MK253" s="38"/>
      <c r="ML253" s="38"/>
      <c r="MM253" s="38"/>
      <c r="MN253" s="38"/>
      <c r="MO253" s="38"/>
      <c r="MP253" s="38"/>
      <c r="MQ253" s="38"/>
      <c r="MR253" s="38"/>
      <c r="MS253" s="38"/>
      <c r="MT253" s="38"/>
      <c r="MU253" s="38"/>
      <c r="MV253" s="38"/>
      <c r="MW253" s="38"/>
      <c r="MX253" s="38"/>
      <c r="MY253" s="38"/>
      <c r="MZ253" s="38"/>
      <c r="NA253" s="38"/>
      <c r="NB253" s="38"/>
      <c r="NC253" s="38"/>
      <c r="ND253" s="38"/>
      <c r="NE253" s="38"/>
      <c r="NF253" s="38"/>
      <c r="NG253" s="38"/>
      <c r="NH253" s="38"/>
      <c r="NI253" s="38"/>
      <c r="NJ253" s="38"/>
      <c r="NK253" s="38"/>
      <c r="NL253" s="38"/>
      <c r="NM253" s="38"/>
      <c r="NN253" s="38"/>
      <c r="NO253" s="38"/>
      <c r="NP253" s="38"/>
      <c r="NQ253" s="38"/>
      <c r="NR253" s="38"/>
      <c r="NS253" s="38"/>
      <c r="NT253" s="38"/>
      <c r="NU253" s="38"/>
      <c r="NV253" s="38"/>
      <c r="NW253" s="38"/>
      <c r="NX253" s="38"/>
      <c r="NY253" s="38"/>
      <c r="NZ253" s="38"/>
      <c r="OA253" s="38"/>
      <c r="OB253" s="38"/>
      <c r="OC253" s="38"/>
      <c r="OD253" s="38"/>
      <c r="OE253" s="38"/>
      <c r="OF253" s="38"/>
      <c r="OG253" s="38"/>
      <c r="OH253" s="38"/>
      <c r="OI253" s="38"/>
      <c r="OJ253" s="38"/>
      <c r="OK253" s="38"/>
      <c r="OL253" s="38"/>
      <c r="OM253" s="38"/>
      <c r="ON253" s="38"/>
      <c r="OO253" s="38"/>
      <c r="OP253" s="38"/>
      <c r="OQ253" s="38"/>
      <c r="OR253" s="38"/>
      <c r="OS253" s="38"/>
      <c r="OT253" s="38"/>
      <c r="OU253" s="38"/>
      <c r="OV253" s="38"/>
      <c r="OW253" s="38"/>
      <c r="OX253" s="38"/>
      <c r="OY253" s="38"/>
      <c r="OZ253" s="38"/>
      <c r="PA253" s="38"/>
      <c r="PB253" s="38"/>
      <c r="PC253" s="38"/>
      <c r="PD253" s="38"/>
      <c r="PE253" s="38"/>
      <c r="PF253" s="38"/>
      <c r="PG253" s="38"/>
      <c r="PH253" s="38"/>
      <c r="PI253" s="38"/>
      <c r="PJ253" s="38"/>
      <c r="PK253" s="38"/>
      <c r="PL253" s="38"/>
      <c r="PM253" s="38"/>
    </row>
    <row r="254" spans="1:429" s="68" customFormat="1" x14ac:dyDescent="0.25">
      <c r="A254" s="207"/>
      <c r="B254" s="1"/>
      <c r="C254" s="72"/>
      <c r="D254" s="51"/>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52"/>
      <c r="AC254" s="52"/>
      <c r="AD254" s="52"/>
      <c r="AE254" s="52"/>
      <c r="AF254" s="52"/>
      <c r="AG254" s="52"/>
      <c r="AH254" s="52"/>
      <c r="AI254" s="53"/>
      <c r="AJ254" s="52"/>
      <c r="AK254" s="52"/>
      <c r="AL254" s="52"/>
      <c r="AM254" s="52"/>
      <c r="AN254" s="52"/>
      <c r="AO254" s="52"/>
      <c r="AP254" s="52"/>
      <c r="AQ254" s="52"/>
      <c r="AR254" s="52"/>
      <c r="AS254" s="52"/>
      <c r="AT254" s="52"/>
      <c r="AU254" s="52"/>
      <c r="AV254" s="53"/>
      <c r="AW254" s="56"/>
      <c r="AX254" s="56"/>
      <c r="AY254" s="56"/>
      <c r="AZ254" s="56"/>
      <c r="BA254" s="56"/>
      <c r="BB254" s="56"/>
      <c r="BC254" s="56"/>
      <c r="BD254" s="56"/>
      <c r="BE254" s="56"/>
      <c r="BF254" s="56"/>
      <c r="BG254" s="57"/>
      <c r="BH254" s="58"/>
      <c r="BI254" s="58"/>
      <c r="BJ254" s="58"/>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58"/>
      <c r="FG254" s="58"/>
      <c r="FH254" s="58"/>
      <c r="FI254" s="58"/>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c r="IJ254" s="56"/>
      <c r="IK254" s="56"/>
      <c r="IL254" s="56"/>
      <c r="IM254" s="56"/>
      <c r="IN254" s="56"/>
      <c r="IO254" s="56"/>
      <c r="IP254" s="56"/>
      <c r="IQ254" s="56"/>
      <c r="IR254" s="56"/>
      <c r="IS254" s="56"/>
      <c r="IT254" s="56"/>
      <c r="IU254" s="56"/>
      <c r="IV254" s="56"/>
      <c r="IW254" s="56"/>
      <c r="IX254" s="56"/>
      <c r="IY254" s="56"/>
      <c r="IZ254" s="56"/>
      <c r="JA254" s="56"/>
      <c r="JB254" s="56"/>
      <c r="JC254" s="56"/>
      <c r="JD254" s="56"/>
      <c r="JE254" s="56"/>
      <c r="JF254" s="56"/>
      <c r="JG254" s="56"/>
      <c r="JH254" s="56"/>
      <c r="JI254" s="56"/>
      <c r="JJ254" s="56"/>
      <c r="JK254" s="56"/>
      <c r="JL254" s="56"/>
      <c r="JM254" s="56"/>
      <c r="JN254" s="56"/>
      <c r="JO254" s="56"/>
      <c r="JP254" s="52"/>
      <c r="JQ254" s="52"/>
      <c r="JR254" s="52"/>
      <c r="JS254" s="52"/>
      <c r="JT254" s="52"/>
      <c r="JU254" s="52"/>
      <c r="JV254" s="52"/>
      <c r="JW254" s="52"/>
      <c r="JX254" s="52"/>
      <c r="JY254" s="52"/>
      <c r="JZ254" s="52"/>
      <c r="KA254" s="52"/>
      <c r="KB254" s="52"/>
      <c r="KC254" s="52"/>
      <c r="KD254" s="52"/>
      <c r="KE254" s="52"/>
      <c r="KF254" s="52"/>
      <c r="KG254" s="52"/>
      <c r="KH254" s="52"/>
      <c r="KI254" s="52"/>
      <c r="KJ254" s="52"/>
      <c r="KK254" s="52"/>
      <c r="KL254" s="52"/>
      <c r="KM254" s="52"/>
      <c r="KN254" s="52"/>
      <c r="KO254" s="52"/>
      <c r="KP254" s="52"/>
      <c r="KQ254" s="17"/>
      <c r="KR254" s="17"/>
      <c r="KS254" s="17"/>
      <c r="KT254" s="17"/>
      <c r="KU254" s="17"/>
      <c r="KV254" s="17"/>
      <c r="KW254" s="52"/>
      <c r="KX254" s="52"/>
      <c r="KY254" s="52"/>
      <c r="KZ254" s="52"/>
      <c r="LA254" s="52"/>
      <c r="LB254" s="52"/>
      <c r="LC254" s="52"/>
      <c r="LD254" s="52"/>
      <c r="LE254" s="52"/>
      <c r="LF254" s="52"/>
      <c r="LG254" s="52"/>
      <c r="LH254" s="52"/>
      <c r="LI254" s="52"/>
      <c r="LJ254" s="52"/>
      <c r="LK254" s="52"/>
      <c r="LL254" s="52"/>
      <c r="LM254" s="17"/>
      <c r="LN254" s="17"/>
      <c r="LO254" s="17"/>
      <c r="LP254" s="17"/>
      <c r="LQ254" s="17"/>
      <c r="LR254" s="17"/>
      <c r="LS254" s="69"/>
      <c r="LU254" s="38"/>
      <c r="LV254" s="38"/>
      <c r="LW254" s="38"/>
      <c r="LX254" s="38"/>
      <c r="LY254" s="38"/>
      <c r="LZ254" s="38"/>
      <c r="MA254" s="38"/>
      <c r="MB254" s="38"/>
      <c r="MC254" s="38"/>
      <c r="MD254" s="38"/>
      <c r="ME254" s="38"/>
      <c r="MF254" s="38"/>
      <c r="MG254" s="38"/>
      <c r="MH254" s="38"/>
      <c r="MI254" s="38"/>
      <c r="MJ254" s="38"/>
      <c r="MK254" s="38"/>
      <c r="ML254" s="38"/>
      <c r="MM254" s="38"/>
      <c r="MN254" s="38"/>
      <c r="MO254" s="38"/>
      <c r="MP254" s="38"/>
      <c r="MQ254" s="38"/>
      <c r="MR254" s="38"/>
      <c r="MS254" s="38"/>
      <c r="MT254" s="38"/>
      <c r="MU254" s="38"/>
      <c r="MV254" s="38"/>
      <c r="MW254" s="38"/>
      <c r="MX254" s="38"/>
      <c r="MY254" s="38"/>
      <c r="MZ254" s="38"/>
      <c r="NA254" s="38"/>
      <c r="NB254" s="38"/>
      <c r="NC254" s="38"/>
      <c r="ND254" s="38"/>
      <c r="NE254" s="38"/>
      <c r="NF254" s="38"/>
      <c r="NG254" s="38"/>
      <c r="NH254" s="38"/>
      <c r="NI254" s="38"/>
      <c r="NJ254" s="38"/>
      <c r="NK254" s="38"/>
      <c r="NL254" s="38"/>
      <c r="NM254" s="38"/>
      <c r="NN254" s="38"/>
      <c r="NO254" s="38"/>
      <c r="NP254" s="38"/>
      <c r="NQ254" s="38"/>
      <c r="NR254" s="38"/>
      <c r="NS254" s="38"/>
      <c r="NT254" s="38"/>
      <c r="NU254" s="38"/>
      <c r="NV254" s="38"/>
      <c r="NW254" s="38"/>
      <c r="NX254" s="38"/>
      <c r="NY254" s="38"/>
      <c r="NZ254" s="38"/>
      <c r="OA254" s="38"/>
      <c r="OB254" s="38"/>
      <c r="OC254" s="38"/>
      <c r="OD254" s="38"/>
      <c r="OE254" s="38"/>
      <c r="OF254" s="38"/>
      <c r="OG254" s="38"/>
      <c r="OH254" s="38"/>
      <c r="OI254" s="38"/>
      <c r="OJ254" s="38"/>
      <c r="OK254" s="38"/>
      <c r="OL254" s="38"/>
      <c r="OM254" s="38"/>
      <c r="ON254" s="38"/>
      <c r="OO254" s="38"/>
      <c r="OP254" s="38"/>
      <c r="OQ254" s="38"/>
      <c r="OR254" s="38"/>
      <c r="OS254" s="38"/>
      <c r="OT254" s="38"/>
      <c r="OU254" s="38"/>
      <c r="OV254" s="38"/>
      <c r="OW254" s="38"/>
      <c r="OX254" s="38"/>
      <c r="OY254" s="38"/>
      <c r="OZ254" s="38"/>
      <c r="PA254" s="38"/>
      <c r="PB254" s="38"/>
      <c r="PC254" s="38"/>
      <c r="PD254" s="38"/>
      <c r="PE254" s="38"/>
      <c r="PF254" s="38"/>
      <c r="PG254" s="38"/>
      <c r="PH254" s="38"/>
      <c r="PI254" s="38"/>
      <c r="PJ254" s="38"/>
      <c r="PK254" s="38"/>
      <c r="PL254" s="38"/>
      <c r="PM254" s="38"/>
    </row>
    <row r="255" spans="1:429" s="68" customFormat="1" x14ac:dyDescent="0.25">
      <c r="A255" s="207"/>
      <c r="B255" s="1"/>
      <c r="C255" s="72"/>
      <c r="D255" s="51"/>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52"/>
      <c r="AC255" s="52"/>
      <c r="AD255" s="52"/>
      <c r="AE255" s="52"/>
      <c r="AF255" s="52"/>
      <c r="AG255" s="52"/>
      <c r="AH255" s="52"/>
      <c r="AI255" s="53"/>
      <c r="AJ255" s="52"/>
      <c r="AK255" s="52"/>
      <c r="AL255" s="52"/>
      <c r="AM255" s="52"/>
      <c r="AN255" s="52"/>
      <c r="AO255" s="52"/>
      <c r="AP255" s="52"/>
      <c r="AQ255" s="52"/>
      <c r="AR255" s="52"/>
      <c r="AS255" s="52"/>
      <c r="AT255" s="52"/>
      <c r="AU255" s="52"/>
      <c r="AV255" s="53"/>
      <c r="AW255" s="56"/>
      <c r="AX255" s="56"/>
      <c r="AY255" s="56"/>
      <c r="AZ255" s="56"/>
      <c r="BA255" s="56"/>
      <c r="BB255" s="56"/>
      <c r="BC255" s="56"/>
      <c r="BD255" s="56"/>
      <c r="BE255" s="56"/>
      <c r="BF255" s="56"/>
      <c r="BG255" s="57"/>
      <c r="BH255" s="58"/>
      <c r="BI255" s="58"/>
      <c r="BJ255" s="58"/>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58"/>
      <c r="FG255" s="58"/>
      <c r="FH255" s="58"/>
      <c r="FI255" s="58"/>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56"/>
      <c r="IJ255" s="56"/>
      <c r="IK255" s="56"/>
      <c r="IL255" s="56"/>
      <c r="IM255" s="56"/>
      <c r="IN255" s="56"/>
      <c r="IO255" s="56"/>
      <c r="IP255" s="56"/>
      <c r="IQ255" s="56"/>
      <c r="IR255" s="56"/>
      <c r="IS255" s="56"/>
      <c r="IT255" s="56"/>
      <c r="IU255" s="56"/>
      <c r="IV255" s="56"/>
      <c r="IW255" s="56"/>
      <c r="IX255" s="56"/>
      <c r="IY255" s="56"/>
      <c r="IZ255" s="56"/>
      <c r="JA255" s="56"/>
      <c r="JB255" s="56"/>
      <c r="JC255" s="56"/>
      <c r="JD255" s="56"/>
      <c r="JE255" s="56"/>
      <c r="JF255" s="56"/>
      <c r="JG255" s="56"/>
      <c r="JH255" s="56"/>
      <c r="JI255" s="56"/>
      <c r="JJ255" s="56"/>
      <c r="JK255" s="56"/>
      <c r="JL255" s="56"/>
      <c r="JM255" s="56"/>
      <c r="JN255" s="56"/>
      <c r="JO255" s="56"/>
      <c r="JP255" s="52"/>
      <c r="JQ255" s="52"/>
      <c r="JR255" s="52"/>
      <c r="JS255" s="52"/>
      <c r="JT255" s="52"/>
      <c r="JU255" s="52"/>
      <c r="JV255" s="52"/>
      <c r="JW255" s="52"/>
      <c r="JX255" s="52"/>
      <c r="JY255" s="52"/>
      <c r="JZ255" s="52"/>
      <c r="KA255" s="52"/>
      <c r="KB255" s="52"/>
      <c r="KC255" s="52"/>
      <c r="KD255" s="52"/>
      <c r="KE255" s="52"/>
      <c r="KF255" s="52"/>
      <c r="KG255" s="52"/>
      <c r="KH255" s="52"/>
      <c r="KI255" s="52"/>
      <c r="KJ255" s="52"/>
      <c r="KK255" s="52"/>
      <c r="KL255" s="52"/>
      <c r="KM255" s="52"/>
      <c r="KN255" s="52"/>
      <c r="KO255" s="52"/>
      <c r="KP255" s="52"/>
      <c r="KQ255" s="17"/>
      <c r="KR255" s="17"/>
      <c r="KS255" s="17"/>
      <c r="KT255" s="17"/>
      <c r="KU255" s="17"/>
      <c r="KV255" s="17"/>
      <c r="KW255" s="52"/>
      <c r="KX255" s="52"/>
      <c r="KY255" s="52"/>
      <c r="KZ255" s="52"/>
      <c r="LA255" s="52"/>
      <c r="LB255" s="52"/>
      <c r="LC255" s="52"/>
      <c r="LD255" s="52"/>
      <c r="LE255" s="52"/>
      <c r="LF255" s="52"/>
      <c r="LG255" s="52"/>
      <c r="LH255" s="52"/>
      <c r="LI255" s="52"/>
      <c r="LJ255" s="52"/>
      <c r="LK255" s="52"/>
      <c r="LL255" s="52"/>
      <c r="LM255" s="17"/>
      <c r="LN255" s="17"/>
      <c r="LO255" s="17"/>
      <c r="LP255" s="17"/>
      <c r="LQ255" s="17"/>
      <c r="LR255" s="17"/>
      <c r="LS255" s="69"/>
      <c r="LU255" s="38"/>
      <c r="LV255" s="38"/>
      <c r="LW255" s="38"/>
      <c r="LX255" s="38"/>
      <c r="LY255" s="38"/>
      <c r="LZ255" s="38"/>
      <c r="MA255" s="38"/>
      <c r="MB255" s="38"/>
      <c r="MC255" s="38"/>
      <c r="MD255" s="38"/>
      <c r="ME255" s="38"/>
      <c r="MF255" s="38"/>
      <c r="MG255" s="38"/>
      <c r="MH255" s="38"/>
      <c r="MI255" s="38"/>
      <c r="MJ255" s="38"/>
      <c r="MK255" s="38"/>
      <c r="ML255" s="38"/>
      <c r="MM255" s="38"/>
      <c r="MN255" s="38"/>
      <c r="MO255" s="38"/>
      <c r="MP255" s="38"/>
      <c r="MQ255" s="38"/>
      <c r="MR255" s="38"/>
      <c r="MS255" s="38"/>
      <c r="MT255" s="38"/>
      <c r="MU255" s="38"/>
      <c r="MV255" s="38"/>
      <c r="MW255" s="38"/>
      <c r="MX255" s="38"/>
      <c r="MY255" s="38"/>
      <c r="MZ255" s="38"/>
      <c r="NA255" s="38"/>
      <c r="NB255" s="38"/>
      <c r="NC255" s="38"/>
      <c r="ND255" s="38"/>
      <c r="NE255" s="38"/>
      <c r="NF255" s="38"/>
      <c r="NG255" s="38"/>
      <c r="NH255" s="38"/>
      <c r="NI255" s="38"/>
      <c r="NJ255" s="38"/>
      <c r="NK255" s="38"/>
      <c r="NL255" s="38"/>
      <c r="NM255" s="38"/>
      <c r="NN255" s="38"/>
      <c r="NO255" s="38"/>
      <c r="NP255" s="38"/>
      <c r="NQ255" s="38"/>
      <c r="NR255" s="38"/>
      <c r="NS255" s="38"/>
      <c r="NT255" s="38"/>
      <c r="NU255" s="38"/>
      <c r="NV255" s="38"/>
      <c r="NW255" s="38"/>
      <c r="NX255" s="38"/>
      <c r="NY255" s="38"/>
      <c r="NZ255" s="38"/>
      <c r="OA255" s="38"/>
      <c r="OB255" s="38"/>
      <c r="OC255" s="38"/>
      <c r="OD255" s="38"/>
      <c r="OE255" s="38"/>
      <c r="OF255" s="38"/>
      <c r="OG255" s="38"/>
      <c r="OH255" s="38"/>
      <c r="OI255" s="38"/>
      <c r="OJ255" s="38"/>
      <c r="OK255" s="38"/>
      <c r="OL255" s="38"/>
      <c r="OM255" s="38"/>
      <c r="ON255" s="38"/>
      <c r="OO255" s="38"/>
      <c r="OP255" s="38"/>
      <c r="OQ255" s="38"/>
      <c r="OR255" s="38"/>
      <c r="OS255" s="38"/>
      <c r="OT255" s="38"/>
      <c r="OU255" s="38"/>
      <c r="OV255" s="38"/>
      <c r="OW255" s="38"/>
      <c r="OX255" s="38"/>
      <c r="OY255" s="38"/>
      <c r="OZ255" s="38"/>
      <c r="PA255" s="38"/>
      <c r="PB255" s="38"/>
      <c r="PC255" s="38"/>
      <c r="PD255" s="38"/>
      <c r="PE255" s="38"/>
      <c r="PF255" s="38"/>
      <c r="PG255" s="38"/>
      <c r="PH255" s="38"/>
      <c r="PI255" s="38"/>
      <c r="PJ255" s="38"/>
      <c r="PK255" s="38"/>
      <c r="PL255" s="38"/>
      <c r="PM255" s="38"/>
    </row>
    <row r="256" spans="1:429" s="68" customFormat="1" x14ac:dyDescent="0.25">
      <c r="A256" s="207"/>
      <c r="B256" s="1"/>
      <c r="C256" s="72"/>
      <c r="D256" s="51"/>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52"/>
      <c r="AC256" s="52"/>
      <c r="AD256" s="52"/>
      <c r="AE256" s="52"/>
      <c r="AF256" s="52"/>
      <c r="AG256" s="52"/>
      <c r="AH256" s="52"/>
      <c r="AI256" s="53"/>
      <c r="AJ256" s="52"/>
      <c r="AK256" s="52"/>
      <c r="AL256" s="52"/>
      <c r="AM256" s="52"/>
      <c r="AN256" s="52"/>
      <c r="AO256" s="52"/>
      <c r="AP256" s="52"/>
      <c r="AQ256" s="52"/>
      <c r="AR256" s="52"/>
      <c r="AS256" s="52"/>
      <c r="AT256" s="52"/>
      <c r="AU256" s="52"/>
      <c r="AV256" s="53"/>
      <c r="AW256" s="56"/>
      <c r="AX256" s="56"/>
      <c r="AY256" s="56"/>
      <c r="AZ256" s="56"/>
      <c r="BA256" s="56"/>
      <c r="BB256" s="56"/>
      <c r="BC256" s="56"/>
      <c r="BD256" s="56"/>
      <c r="BE256" s="56"/>
      <c r="BF256" s="56"/>
      <c r="BG256" s="57"/>
      <c r="BH256" s="58"/>
      <c r="BI256" s="58"/>
      <c r="BJ256" s="58"/>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58"/>
      <c r="FG256" s="58"/>
      <c r="FH256" s="58"/>
      <c r="FI256" s="58"/>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56"/>
      <c r="IJ256" s="56"/>
      <c r="IK256" s="56"/>
      <c r="IL256" s="56"/>
      <c r="IM256" s="56"/>
      <c r="IN256" s="56"/>
      <c r="IO256" s="56"/>
      <c r="IP256" s="56"/>
      <c r="IQ256" s="56"/>
      <c r="IR256" s="56"/>
      <c r="IS256" s="56"/>
      <c r="IT256" s="56"/>
      <c r="IU256" s="56"/>
      <c r="IV256" s="56"/>
      <c r="IW256" s="56"/>
      <c r="IX256" s="56"/>
      <c r="IY256" s="56"/>
      <c r="IZ256" s="56"/>
      <c r="JA256" s="56"/>
      <c r="JB256" s="56"/>
      <c r="JC256" s="56"/>
      <c r="JD256" s="56"/>
      <c r="JE256" s="56"/>
      <c r="JF256" s="56"/>
      <c r="JG256" s="56"/>
      <c r="JH256" s="56"/>
      <c r="JI256" s="56"/>
      <c r="JJ256" s="56"/>
      <c r="JK256" s="56"/>
      <c r="JL256" s="56"/>
      <c r="JM256" s="56"/>
      <c r="JN256" s="56"/>
      <c r="JO256" s="56"/>
      <c r="JP256" s="52"/>
      <c r="JQ256" s="52"/>
      <c r="JR256" s="52"/>
      <c r="JS256" s="52"/>
      <c r="JT256" s="52"/>
      <c r="JU256" s="52"/>
      <c r="JV256" s="52"/>
      <c r="JW256" s="52"/>
      <c r="JX256" s="52"/>
      <c r="JY256" s="52"/>
      <c r="JZ256" s="52"/>
      <c r="KA256" s="52"/>
      <c r="KB256" s="52"/>
      <c r="KC256" s="52"/>
      <c r="KD256" s="52"/>
      <c r="KE256" s="52"/>
      <c r="KF256" s="52"/>
      <c r="KG256" s="52"/>
      <c r="KH256" s="52"/>
      <c r="KI256" s="52"/>
      <c r="KJ256" s="52"/>
      <c r="KK256" s="52"/>
      <c r="KL256" s="52"/>
      <c r="KM256" s="52"/>
      <c r="KN256" s="52"/>
      <c r="KO256" s="52"/>
      <c r="KP256" s="52"/>
      <c r="KQ256" s="17"/>
      <c r="KR256" s="17"/>
      <c r="KS256" s="17"/>
      <c r="KT256" s="17"/>
      <c r="KU256" s="17"/>
      <c r="KV256" s="17"/>
      <c r="KW256" s="52"/>
      <c r="KX256" s="52"/>
      <c r="KY256" s="52"/>
      <c r="KZ256" s="52"/>
      <c r="LA256" s="52"/>
      <c r="LB256" s="52"/>
      <c r="LC256" s="52"/>
      <c r="LD256" s="52"/>
      <c r="LE256" s="52"/>
      <c r="LF256" s="52"/>
      <c r="LG256" s="52"/>
      <c r="LH256" s="52"/>
      <c r="LI256" s="52"/>
      <c r="LJ256" s="52"/>
      <c r="LK256" s="52"/>
      <c r="LL256" s="52"/>
      <c r="LM256" s="17"/>
      <c r="LN256" s="17"/>
      <c r="LO256" s="17"/>
      <c r="LP256" s="17"/>
      <c r="LQ256" s="17"/>
      <c r="LR256" s="17"/>
      <c r="LS256" s="69"/>
      <c r="LU256" s="38"/>
      <c r="LV256" s="38"/>
      <c r="LW256" s="38"/>
      <c r="LX256" s="38"/>
      <c r="LY256" s="38"/>
      <c r="LZ256" s="38"/>
      <c r="MA256" s="38"/>
      <c r="MB256" s="38"/>
      <c r="MC256" s="38"/>
      <c r="MD256" s="38"/>
      <c r="ME256" s="38"/>
      <c r="MF256" s="38"/>
      <c r="MG256" s="38"/>
      <c r="MH256" s="38"/>
      <c r="MI256" s="38"/>
      <c r="MJ256" s="38"/>
      <c r="MK256" s="38"/>
      <c r="ML256" s="38"/>
      <c r="MM256" s="38"/>
      <c r="MN256" s="38"/>
      <c r="MO256" s="38"/>
      <c r="MP256" s="38"/>
      <c r="MQ256" s="38"/>
      <c r="MR256" s="38"/>
      <c r="MS256" s="38"/>
      <c r="MT256" s="38"/>
      <c r="MU256" s="38"/>
      <c r="MV256" s="38"/>
      <c r="MW256" s="38"/>
      <c r="MX256" s="38"/>
      <c r="MY256" s="38"/>
      <c r="MZ256" s="38"/>
      <c r="NA256" s="38"/>
      <c r="NB256" s="38"/>
      <c r="NC256" s="38"/>
      <c r="ND256" s="38"/>
      <c r="NE256" s="38"/>
      <c r="NF256" s="38"/>
      <c r="NG256" s="38"/>
      <c r="NH256" s="38"/>
      <c r="NI256" s="38"/>
      <c r="NJ256" s="38"/>
      <c r="NK256" s="38"/>
      <c r="NL256" s="38"/>
      <c r="NM256" s="38"/>
      <c r="NN256" s="38"/>
      <c r="NO256" s="38"/>
      <c r="NP256" s="38"/>
      <c r="NQ256" s="38"/>
      <c r="NR256" s="38"/>
      <c r="NS256" s="38"/>
      <c r="NT256" s="38"/>
      <c r="NU256" s="38"/>
      <c r="NV256" s="38"/>
      <c r="NW256" s="38"/>
      <c r="NX256" s="38"/>
      <c r="NY256" s="38"/>
      <c r="NZ256" s="38"/>
      <c r="OA256" s="38"/>
      <c r="OB256" s="38"/>
      <c r="OC256" s="38"/>
      <c r="OD256" s="38"/>
      <c r="OE256" s="38"/>
      <c r="OF256" s="38"/>
      <c r="OG256" s="38"/>
      <c r="OH256" s="38"/>
      <c r="OI256" s="38"/>
      <c r="OJ256" s="38"/>
      <c r="OK256" s="38"/>
      <c r="OL256" s="38"/>
      <c r="OM256" s="38"/>
      <c r="ON256" s="38"/>
      <c r="OO256" s="38"/>
      <c r="OP256" s="38"/>
      <c r="OQ256" s="38"/>
      <c r="OR256" s="38"/>
      <c r="OS256" s="38"/>
      <c r="OT256" s="38"/>
      <c r="OU256" s="38"/>
      <c r="OV256" s="38"/>
      <c r="OW256" s="38"/>
      <c r="OX256" s="38"/>
      <c r="OY256" s="38"/>
      <c r="OZ256" s="38"/>
      <c r="PA256" s="38"/>
      <c r="PB256" s="38"/>
      <c r="PC256" s="38"/>
      <c r="PD256" s="38"/>
      <c r="PE256" s="38"/>
      <c r="PF256" s="38"/>
      <c r="PG256" s="38"/>
      <c r="PH256" s="38"/>
      <c r="PI256" s="38"/>
      <c r="PJ256" s="38"/>
      <c r="PK256" s="38"/>
      <c r="PL256" s="38"/>
      <c r="PM256" s="38"/>
    </row>
    <row r="257" spans="1:429" s="68" customFormat="1" x14ac:dyDescent="0.25">
      <c r="A257" s="207"/>
      <c r="B257" s="1"/>
      <c r="C257" s="72"/>
      <c r="D257" s="51"/>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52"/>
      <c r="AC257" s="52"/>
      <c r="AD257" s="52"/>
      <c r="AE257" s="52"/>
      <c r="AF257" s="52"/>
      <c r="AG257" s="52"/>
      <c r="AH257" s="52"/>
      <c r="AI257" s="53"/>
      <c r="AJ257" s="52"/>
      <c r="AK257" s="52"/>
      <c r="AL257" s="52"/>
      <c r="AM257" s="52"/>
      <c r="AN257" s="52"/>
      <c r="AO257" s="52"/>
      <c r="AP257" s="52"/>
      <c r="AQ257" s="52"/>
      <c r="AR257" s="52"/>
      <c r="AS257" s="52"/>
      <c r="AT257" s="52"/>
      <c r="AU257" s="52"/>
      <c r="AV257" s="53"/>
      <c r="AW257" s="56"/>
      <c r="AX257" s="56"/>
      <c r="AY257" s="56"/>
      <c r="AZ257" s="56"/>
      <c r="BA257" s="56"/>
      <c r="BB257" s="56"/>
      <c r="BC257" s="56"/>
      <c r="BD257" s="56"/>
      <c r="BE257" s="56"/>
      <c r="BF257" s="56"/>
      <c r="BG257" s="57"/>
      <c r="BH257" s="58"/>
      <c r="BI257" s="58"/>
      <c r="BJ257" s="58"/>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58"/>
      <c r="FG257" s="58"/>
      <c r="FH257" s="58"/>
      <c r="FI257" s="58"/>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c r="IJ257" s="56"/>
      <c r="IK257" s="56"/>
      <c r="IL257" s="56"/>
      <c r="IM257" s="56"/>
      <c r="IN257" s="56"/>
      <c r="IO257" s="56"/>
      <c r="IP257" s="56"/>
      <c r="IQ257" s="56"/>
      <c r="IR257" s="56"/>
      <c r="IS257" s="56"/>
      <c r="IT257" s="56"/>
      <c r="IU257" s="56"/>
      <c r="IV257" s="56"/>
      <c r="IW257" s="56"/>
      <c r="IX257" s="56"/>
      <c r="IY257" s="56"/>
      <c r="IZ257" s="56"/>
      <c r="JA257" s="56"/>
      <c r="JB257" s="56"/>
      <c r="JC257" s="56"/>
      <c r="JD257" s="56"/>
      <c r="JE257" s="56"/>
      <c r="JF257" s="56"/>
      <c r="JG257" s="56"/>
      <c r="JH257" s="56"/>
      <c r="JI257" s="56"/>
      <c r="JJ257" s="56"/>
      <c r="JK257" s="56"/>
      <c r="JL257" s="56"/>
      <c r="JM257" s="56"/>
      <c r="JN257" s="56"/>
      <c r="JO257" s="56"/>
      <c r="JP257" s="52"/>
      <c r="JQ257" s="52"/>
      <c r="JR257" s="52"/>
      <c r="JS257" s="52"/>
      <c r="JT257" s="52"/>
      <c r="JU257" s="52"/>
      <c r="JV257" s="52"/>
      <c r="JW257" s="52"/>
      <c r="JX257" s="52"/>
      <c r="JY257" s="52"/>
      <c r="JZ257" s="52"/>
      <c r="KA257" s="52"/>
      <c r="KB257" s="52"/>
      <c r="KC257" s="52"/>
      <c r="KD257" s="52"/>
      <c r="KE257" s="52"/>
      <c r="KF257" s="52"/>
      <c r="KG257" s="52"/>
      <c r="KH257" s="52"/>
      <c r="KI257" s="52"/>
      <c r="KJ257" s="52"/>
      <c r="KK257" s="52"/>
      <c r="KL257" s="52"/>
      <c r="KM257" s="52"/>
      <c r="KN257" s="52"/>
      <c r="KO257" s="52"/>
      <c r="KP257" s="52"/>
      <c r="KQ257" s="17"/>
      <c r="KR257" s="17"/>
      <c r="KS257" s="17"/>
      <c r="KT257" s="17"/>
      <c r="KU257" s="17"/>
      <c r="KV257" s="17"/>
      <c r="KW257" s="52"/>
      <c r="KX257" s="52"/>
      <c r="KY257" s="52"/>
      <c r="KZ257" s="52"/>
      <c r="LA257" s="52"/>
      <c r="LB257" s="52"/>
      <c r="LC257" s="52"/>
      <c r="LD257" s="52"/>
      <c r="LE257" s="52"/>
      <c r="LF257" s="52"/>
      <c r="LG257" s="52"/>
      <c r="LH257" s="52"/>
      <c r="LI257" s="52"/>
      <c r="LJ257" s="52"/>
      <c r="LK257" s="52"/>
      <c r="LL257" s="52"/>
      <c r="LM257" s="17"/>
      <c r="LN257" s="17"/>
      <c r="LO257" s="17"/>
      <c r="LP257" s="17"/>
      <c r="LQ257" s="17"/>
      <c r="LR257" s="17"/>
      <c r="LS257" s="69"/>
      <c r="LU257" s="38"/>
      <c r="LV257" s="38"/>
      <c r="LW257" s="38"/>
      <c r="LX257" s="38"/>
      <c r="LY257" s="38"/>
      <c r="LZ257" s="38"/>
      <c r="MA257" s="38"/>
      <c r="MB257" s="38"/>
      <c r="MC257" s="38"/>
      <c r="MD257" s="38"/>
      <c r="ME257" s="38"/>
      <c r="MF257" s="38"/>
      <c r="MG257" s="38"/>
      <c r="MH257" s="38"/>
      <c r="MI257" s="38"/>
      <c r="MJ257" s="38"/>
      <c r="MK257" s="38"/>
      <c r="ML257" s="38"/>
      <c r="MM257" s="38"/>
      <c r="MN257" s="38"/>
      <c r="MO257" s="38"/>
      <c r="MP257" s="38"/>
      <c r="MQ257" s="38"/>
      <c r="MR257" s="38"/>
      <c r="MS257" s="38"/>
      <c r="MT257" s="38"/>
      <c r="MU257" s="38"/>
      <c r="MV257" s="38"/>
      <c r="MW257" s="38"/>
      <c r="MX257" s="38"/>
      <c r="MY257" s="38"/>
      <c r="MZ257" s="38"/>
      <c r="NA257" s="38"/>
      <c r="NB257" s="38"/>
      <c r="NC257" s="38"/>
      <c r="ND257" s="38"/>
      <c r="NE257" s="38"/>
      <c r="NF257" s="38"/>
      <c r="NG257" s="38"/>
      <c r="NH257" s="38"/>
      <c r="NI257" s="38"/>
      <c r="NJ257" s="38"/>
      <c r="NK257" s="38"/>
      <c r="NL257" s="38"/>
      <c r="NM257" s="38"/>
      <c r="NN257" s="38"/>
      <c r="NO257" s="38"/>
      <c r="NP257" s="38"/>
      <c r="NQ257" s="38"/>
      <c r="NR257" s="38"/>
      <c r="NS257" s="38"/>
      <c r="NT257" s="38"/>
      <c r="NU257" s="38"/>
      <c r="NV257" s="38"/>
      <c r="NW257" s="38"/>
      <c r="NX257" s="38"/>
      <c r="NY257" s="38"/>
      <c r="NZ257" s="38"/>
      <c r="OA257" s="38"/>
      <c r="OB257" s="38"/>
      <c r="OC257" s="38"/>
      <c r="OD257" s="38"/>
      <c r="OE257" s="38"/>
      <c r="OF257" s="38"/>
      <c r="OG257" s="38"/>
      <c r="OH257" s="38"/>
      <c r="OI257" s="38"/>
      <c r="OJ257" s="38"/>
      <c r="OK257" s="38"/>
      <c r="OL257" s="38"/>
      <c r="OM257" s="38"/>
      <c r="ON257" s="38"/>
      <c r="OO257" s="38"/>
      <c r="OP257" s="38"/>
      <c r="OQ257" s="38"/>
      <c r="OR257" s="38"/>
      <c r="OS257" s="38"/>
      <c r="OT257" s="38"/>
      <c r="OU257" s="38"/>
      <c r="OV257" s="38"/>
      <c r="OW257" s="38"/>
      <c r="OX257" s="38"/>
      <c r="OY257" s="38"/>
      <c r="OZ257" s="38"/>
      <c r="PA257" s="38"/>
      <c r="PB257" s="38"/>
      <c r="PC257" s="38"/>
      <c r="PD257" s="38"/>
      <c r="PE257" s="38"/>
      <c r="PF257" s="38"/>
      <c r="PG257" s="38"/>
      <c r="PH257" s="38"/>
      <c r="PI257" s="38"/>
      <c r="PJ257" s="38"/>
      <c r="PK257" s="38"/>
      <c r="PL257" s="38"/>
      <c r="PM257" s="38"/>
    </row>
    <row r="258" spans="1:429" s="68" customFormat="1" x14ac:dyDescent="0.25">
      <c r="A258" s="207"/>
      <c r="B258" s="1"/>
      <c r="C258" s="72"/>
      <c r="D258" s="51"/>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52"/>
      <c r="AC258" s="52"/>
      <c r="AD258" s="52"/>
      <c r="AE258" s="52"/>
      <c r="AF258" s="52"/>
      <c r="AG258" s="52"/>
      <c r="AH258" s="52"/>
      <c r="AI258" s="53"/>
      <c r="AJ258" s="52"/>
      <c r="AK258" s="52"/>
      <c r="AL258" s="52"/>
      <c r="AM258" s="52"/>
      <c r="AN258" s="52"/>
      <c r="AO258" s="52"/>
      <c r="AP258" s="52"/>
      <c r="AQ258" s="52"/>
      <c r="AR258" s="52"/>
      <c r="AS258" s="52"/>
      <c r="AT258" s="52"/>
      <c r="AU258" s="52"/>
      <c r="AV258" s="53"/>
      <c r="AW258" s="56"/>
      <c r="AX258" s="56"/>
      <c r="AY258" s="56"/>
      <c r="AZ258" s="56"/>
      <c r="BA258" s="56"/>
      <c r="BB258" s="56"/>
      <c r="BC258" s="56"/>
      <c r="BD258" s="56"/>
      <c r="BE258" s="56"/>
      <c r="BF258" s="56"/>
      <c r="BG258" s="57"/>
      <c r="BH258" s="58"/>
      <c r="BI258" s="58"/>
      <c r="BJ258" s="58"/>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58"/>
      <c r="FG258" s="58"/>
      <c r="FH258" s="58"/>
      <c r="FI258" s="58"/>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c r="HC258" s="56"/>
      <c r="HD258" s="56"/>
      <c r="HE258" s="56"/>
      <c r="HF258" s="56"/>
      <c r="HG258" s="56"/>
      <c r="HH258" s="56"/>
      <c r="HI258" s="56"/>
      <c r="HJ258" s="56"/>
      <c r="HK258" s="56"/>
      <c r="HL258" s="56"/>
      <c r="HM258" s="56"/>
      <c r="HN258" s="56"/>
      <c r="HO258" s="56"/>
      <c r="HP258" s="56"/>
      <c r="HQ258" s="56"/>
      <c r="HR258" s="56"/>
      <c r="HS258" s="56"/>
      <c r="HT258" s="56"/>
      <c r="HU258" s="56"/>
      <c r="HV258" s="56"/>
      <c r="HW258" s="56"/>
      <c r="HX258" s="56"/>
      <c r="HY258" s="56"/>
      <c r="HZ258" s="56"/>
      <c r="IA258" s="56"/>
      <c r="IB258" s="56"/>
      <c r="IC258" s="56"/>
      <c r="ID258" s="56"/>
      <c r="IE258" s="56"/>
      <c r="IF258" s="56"/>
      <c r="IG258" s="56"/>
      <c r="IH258" s="56"/>
      <c r="II258" s="56"/>
      <c r="IJ258" s="56"/>
      <c r="IK258" s="56"/>
      <c r="IL258" s="56"/>
      <c r="IM258" s="56"/>
      <c r="IN258" s="56"/>
      <c r="IO258" s="56"/>
      <c r="IP258" s="56"/>
      <c r="IQ258" s="56"/>
      <c r="IR258" s="56"/>
      <c r="IS258" s="56"/>
      <c r="IT258" s="56"/>
      <c r="IU258" s="56"/>
      <c r="IV258" s="56"/>
      <c r="IW258" s="56"/>
      <c r="IX258" s="56"/>
      <c r="IY258" s="56"/>
      <c r="IZ258" s="56"/>
      <c r="JA258" s="56"/>
      <c r="JB258" s="56"/>
      <c r="JC258" s="56"/>
      <c r="JD258" s="56"/>
      <c r="JE258" s="56"/>
      <c r="JF258" s="56"/>
      <c r="JG258" s="56"/>
      <c r="JH258" s="56"/>
      <c r="JI258" s="56"/>
      <c r="JJ258" s="56"/>
      <c r="JK258" s="56"/>
      <c r="JL258" s="56"/>
      <c r="JM258" s="56"/>
      <c r="JN258" s="56"/>
      <c r="JO258" s="56"/>
      <c r="JP258" s="52"/>
      <c r="JQ258" s="52"/>
      <c r="JR258" s="52"/>
      <c r="JS258" s="52"/>
      <c r="JT258" s="52"/>
      <c r="JU258" s="52"/>
      <c r="JV258" s="52"/>
      <c r="JW258" s="52"/>
      <c r="JX258" s="52"/>
      <c r="JY258" s="52"/>
      <c r="JZ258" s="52"/>
      <c r="KA258" s="52"/>
      <c r="KB258" s="52"/>
      <c r="KC258" s="52"/>
      <c r="KD258" s="52"/>
      <c r="KE258" s="52"/>
      <c r="KF258" s="52"/>
      <c r="KG258" s="52"/>
      <c r="KH258" s="52"/>
      <c r="KI258" s="52"/>
      <c r="KJ258" s="52"/>
      <c r="KK258" s="52"/>
      <c r="KL258" s="52"/>
      <c r="KM258" s="52"/>
      <c r="KN258" s="52"/>
      <c r="KO258" s="52"/>
      <c r="KP258" s="52"/>
      <c r="KQ258" s="17"/>
      <c r="KR258" s="17"/>
      <c r="KS258" s="17"/>
      <c r="KT258" s="17"/>
      <c r="KU258" s="17"/>
      <c r="KV258" s="17"/>
      <c r="KW258" s="52"/>
      <c r="KX258" s="52"/>
      <c r="KY258" s="52"/>
      <c r="KZ258" s="52"/>
      <c r="LA258" s="52"/>
      <c r="LB258" s="52"/>
      <c r="LC258" s="52"/>
      <c r="LD258" s="52"/>
      <c r="LE258" s="52"/>
      <c r="LF258" s="52"/>
      <c r="LG258" s="52"/>
      <c r="LH258" s="52"/>
      <c r="LI258" s="52"/>
      <c r="LJ258" s="52"/>
      <c r="LK258" s="52"/>
      <c r="LL258" s="52"/>
      <c r="LM258" s="17"/>
      <c r="LN258" s="17"/>
      <c r="LO258" s="17"/>
      <c r="LP258" s="17"/>
      <c r="LQ258" s="17"/>
      <c r="LR258" s="17"/>
      <c r="LS258" s="69"/>
      <c r="LU258" s="38"/>
      <c r="LV258" s="38"/>
      <c r="LW258" s="38"/>
      <c r="LX258" s="38"/>
      <c r="LY258" s="38"/>
      <c r="LZ258" s="38"/>
      <c r="MA258" s="38"/>
      <c r="MB258" s="38"/>
      <c r="MC258" s="38"/>
      <c r="MD258" s="38"/>
      <c r="ME258" s="38"/>
      <c r="MF258" s="38"/>
      <c r="MG258" s="38"/>
      <c r="MH258" s="38"/>
      <c r="MI258" s="38"/>
      <c r="MJ258" s="38"/>
      <c r="MK258" s="38"/>
      <c r="ML258" s="38"/>
      <c r="MM258" s="38"/>
      <c r="MN258" s="38"/>
      <c r="MO258" s="38"/>
      <c r="MP258" s="38"/>
      <c r="MQ258" s="38"/>
      <c r="MR258" s="38"/>
      <c r="MS258" s="38"/>
      <c r="MT258" s="38"/>
      <c r="MU258" s="38"/>
      <c r="MV258" s="38"/>
      <c r="MW258" s="38"/>
      <c r="MX258" s="38"/>
      <c r="MY258" s="38"/>
      <c r="MZ258" s="38"/>
      <c r="NA258" s="38"/>
      <c r="NB258" s="38"/>
      <c r="NC258" s="38"/>
      <c r="ND258" s="38"/>
      <c r="NE258" s="38"/>
      <c r="NF258" s="38"/>
      <c r="NG258" s="38"/>
      <c r="NH258" s="38"/>
      <c r="NI258" s="38"/>
      <c r="NJ258" s="38"/>
      <c r="NK258" s="38"/>
      <c r="NL258" s="38"/>
      <c r="NM258" s="38"/>
      <c r="NN258" s="38"/>
      <c r="NO258" s="38"/>
      <c r="NP258" s="38"/>
      <c r="NQ258" s="38"/>
      <c r="NR258" s="38"/>
      <c r="NS258" s="38"/>
      <c r="NT258" s="38"/>
      <c r="NU258" s="38"/>
      <c r="NV258" s="38"/>
      <c r="NW258" s="38"/>
      <c r="NX258" s="38"/>
      <c r="NY258" s="38"/>
      <c r="NZ258" s="38"/>
      <c r="OA258" s="38"/>
      <c r="OB258" s="38"/>
      <c r="OC258" s="38"/>
      <c r="OD258" s="38"/>
      <c r="OE258" s="38"/>
      <c r="OF258" s="38"/>
      <c r="OG258" s="38"/>
      <c r="OH258" s="38"/>
      <c r="OI258" s="38"/>
      <c r="OJ258" s="38"/>
      <c r="OK258" s="38"/>
      <c r="OL258" s="38"/>
      <c r="OM258" s="38"/>
      <c r="ON258" s="38"/>
      <c r="OO258" s="38"/>
      <c r="OP258" s="38"/>
      <c r="OQ258" s="38"/>
      <c r="OR258" s="38"/>
      <c r="OS258" s="38"/>
      <c r="OT258" s="38"/>
      <c r="OU258" s="38"/>
      <c r="OV258" s="38"/>
      <c r="OW258" s="38"/>
      <c r="OX258" s="38"/>
      <c r="OY258" s="38"/>
      <c r="OZ258" s="38"/>
      <c r="PA258" s="38"/>
      <c r="PB258" s="38"/>
      <c r="PC258" s="38"/>
      <c r="PD258" s="38"/>
      <c r="PE258" s="38"/>
      <c r="PF258" s="38"/>
      <c r="PG258" s="38"/>
      <c r="PH258" s="38"/>
      <c r="PI258" s="38"/>
      <c r="PJ258" s="38"/>
      <c r="PK258" s="38"/>
      <c r="PL258" s="38"/>
      <c r="PM258" s="38"/>
    </row>
    <row r="259" spans="1:429" s="68" customFormat="1" x14ac:dyDescent="0.25">
      <c r="A259" s="207"/>
      <c r="B259" s="1"/>
      <c r="C259" s="72"/>
      <c r="D259" s="51"/>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52"/>
      <c r="AC259" s="52"/>
      <c r="AD259" s="52"/>
      <c r="AE259" s="52"/>
      <c r="AF259" s="52"/>
      <c r="AG259" s="52"/>
      <c r="AH259" s="52"/>
      <c r="AI259" s="53"/>
      <c r="AJ259" s="52"/>
      <c r="AK259" s="52"/>
      <c r="AL259" s="52"/>
      <c r="AM259" s="52"/>
      <c r="AN259" s="52"/>
      <c r="AO259" s="52"/>
      <c r="AP259" s="52"/>
      <c r="AQ259" s="52"/>
      <c r="AR259" s="52"/>
      <c r="AS259" s="52"/>
      <c r="AT259" s="52"/>
      <c r="AU259" s="52"/>
      <c r="AV259" s="53"/>
      <c r="AW259" s="56"/>
      <c r="AX259" s="56"/>
      <c r="AY259" s="56"/>
      <c r="AZ259" s="56"/>
      <c r="BA259" s="56"/>
      <c r="BB259" s="56"/>
      <c r="BC259" s="56"/>
      <c r="BD259" s="56"/>
      <c r="BE259" s="56"/>
      <c r="BF259" s="56"/>
      <c r="BG259" s="57"/>
      <c r="BH259" s="58"/>
      <c r="BI259" s="58"/>
      <c r="BJ259" s="58"/>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58"/>
      <c r="FG259" s="58"/>
      <c r="FH259" s="58"/>
      <c r="FI259" s="58"/>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c r="IJ259" s="56"/>
      <c r="IK259" s="56"/>
      <c r="IL259" s="56"/>
      <c r="IM259" s="56"/>
      <c r="IN259" s="56"/>
      <c r="IO259" s="56"/>
      <c r="IP259" s="56"/>
      <c r="IQ259" s="56"/>
      <c r="IR259" s="56"/>
      <c r="IS259" s="56"/>
      <c r="IT259" s="56"/>
      <c r="IU259" s="56"/>
      <c r="IV259" s="56"/>
      <c r="IW259" s="56"/>
      <c r="IX259" s="56"/>
      <c r="IY259" s="56"/>
      <c r="IZ259" s="56"/>
      <c r="JA259" s="56"/>
      <c r="JB259" s="56"/>
      <c r="JC259" s="56"/>
      <c r="JD259" s="56"/>
      <c r="JE259" s="56"/>
      <c r="JF259" s="56"/>
      <c r="JG259" s="56"/>
      <c r="JH259" s="56"/>
      <c r="JI259" s="56"/>
      <c r="JJ259" s="56"/>
      <c r="JK259" s="56"/>
      <c r="JL259" s="56"/>
      <c r="JM259" s="56"/>
      <c r="JN259" s="56"/>
      <c r="JO259" s="56"/>
      <c r="JP259" s="52"/>
      <c r="JQ259" s="52"/>
      <c r="JR259" s="52"/>
      <c r="JS259" s="52"/>
      <c r="JT259" s="52"/>
      <c r="JU259" s="52"/>
      <c r="JV259" s="52"/>
      <c r="JW259" s="52"/>
      <c r="JX259" s="52"/>
      <c r="JY259" s="52"/>
      <c r="JZ259" s="52"/>
      <c r="KA259" s="52"/>
      <c r="KB259" s="52"/>
      <c r="KC259" s="52"/>
      <c r="KD259" s="52"/>
      <c r="KE259" s="52"/>
      <c r="KF259" s="52"/>
      <c r="KG259" s="52"/>
      <c r="KH259" s="52"/>
      <c r="KI259" s="52"/>
      <c r="KJ259" s="52"/>
      <c r="KK259" s="52"/>
      <c r="KL259" s="52"/>
      <c r="KM259" s="52"/>
      <c r="KN259" s="52"/>
      <c r="KO259" s="52"/>
      <c r="KP259" s="52"/>
      <c r="KQ259" s="17"/>
      <c r="KR259" s="17"/>
      <c r="KS259" s="17"/>
      <c r="KT259" s="17"/>
      <c r="KU259" s="17"/>
      <c r="KV259" s="17"/>
      <c r="KW259" s="52"/>
      <c r="KX259" s="52"/>
      <c r="KY259" s="52"/>
      <c r="KZ259" s="52"/>
      <c r="LA259" s="52"/>
      <c r="LB259" s="52"/>
      <c r="LC259" s="52"/>
      <c r="LD259" s="52"/>
      <c r="LE259" s="52"/>
      <c r="LF259" s="52"/>
      <c r="LG259" s="52"/>
      <c r="LH259" s="52"/>
      <c r="LI259" s="52"/>
      <c r="LJ259" s="52"/>
      <c r="LK259" s="52"/>
      <c r="LL259" s="52"/>
      <c r="LM259" s="17"/>
      <c r="LN259" s="17"/>
      <c r="LO259" s="17"/>
      <c r="LP259" s="17"/>
      <c r="LQ259" s="17"/>
      <c r="LR259" s="17"/>
      <c r="LS259" s="69"/>
      <c r="LU259" s="38"/>
      <c r="LV259" s="38"/>
      <c r="LW259" s="38"/>
      <c r="LX259" s="38"/>
      <c r="LY259" s="38"/>
      <c r="LZ259" s="38"/>
      <c r="MA259" s="38"/>
      <c r="MB259" s="38"/>
      <c r="MC259" s="38"/>
      <c r="MD259" s="38"/>
      <c r="ME259" s="38"/>
      <c r="MF259" s="38"/>
      <c r="MG259" s="38"/>
      <c r="MH259" s="38"/>
      <c r="MI259" s="38"/>
      <c r="MJ259" s="38"/>
      <c r="MK259" s="38"/>
      <c r="ML259" s="38"/>
      <c r="MM259" s="38"/>
      <c r="MN259" s="38"/>
      <c r="MO259" s="38"/>
      <c r="MP259" s="38"/>
      <c r="MQ259" s="38"/>
      <c r="MR259" s="38"/>
      <c r="MS259" s="38"/>
      <c r="MT259" s="38"/>
      <c r="MU259" s="38"/>
      <c r="MV259" s="38"/>
      <c r="MW259" s="38"/>
      <c r="MX259" s="38"/>
      <c r="MY259" s="38"/>
      <c r="MZ259" s="38"/>
      <c r="NA259" s="38"/>
      <c r="NB259" s="38"/>
      <c r="NC259" s="38"/>
      <c r="ND259" s="38"/>
      <c r="NE259" s="38"/>
      <c r="NF259" s="38"/>
      <c r="NG259" s="38"/>
      <c r="NH259" s="38"/>
      <c r="NI259" s="38"/>
      <c r="NJ259" s="38"/>
      <c r="NK259" s="38"/>
      <c r="NL259" s="38"/>
      <c r="NM259" s="38"/>
      <c r="NN259" s="38"/>
      <c r="NO259" s="38"/>
      <c r="NP259" s="38"/>
      <c r="NQ259" s="38"/>
      <c r="NR259" s="38"/>
      <c r="NS259" s="38"/>
      <c r="NT259" s="38"/>
      <c r="NU259" s="38"/>
      <c r="NV259" s="38"/>
      <c r="NW259" s="38"/>
      <c r="NX259" s="38"/>
      <c r="NY259" s="38"/>
      <c r="NZ259" s="38"/>
      <c r="OA259" s="38"/>
      <c r="OB259" s="38"/>
      <c r="OC259" s="38"/>
      <c r="OD259" s="38"/>
      <c r="OE259" s="38"/>
      <c r="OF259" s="38"/>
      <c r="OG259" s="38"/>
      <c r="OH259" s="38"/>
      <c r="OI259" s="38"/>
      <c r="OJ259" s="38"/>
      <c r="OK259" s="38"/>
      <c r="OL259" s="38"/>
      <c r="OM259" s="38"/>
      <c r="ON259" s="38"/>
      <c r="OO259" s="38"/>
      <c r="OP259" s="38"/>
      <c r="OQ259" s="38"/>
      <c r="OR259" s="38"/>
      <c r="OS259" s="38"/>
      <c r="OT259" s="38"/>
      <c r="OU259" s="38"/>
      <c r="OV259" s="38"/>
      <c r="OW259" s="38"/>
      <c r="OX259" s="38"/>
      <c r="OY259" s="38"/>
      <c r="OZ259" s="38"/>
      <c r="PA259" s="38"/>
      <c r="PB259" s="38"/>
      <c r="PC259" s="38"/>
      <c r="PD259" s="38"/>
      <c r="PE259" s="38"/>
      <c r="PF259" s="38"/>
      <c r="PG259" s="38"/>
      <c r="PH259" s="38"/>
      <c r="PI259" s="38"/>
      <c r="PJ259" s="38"/>
      <c r="PK259" s="38"/>
      <c r="PL259" s="38"/>
      <c r="PM259" s="38"/>
    </row>
    <row r="260" spans="1:429" s="68" customFormat="1" x14ac:dyDescent="0.25">
      <c r="A260" s="207"/>
      <c r="B260" s="1"/>
      <c r="C260" s="72"/>
      <c r="D260" s="51"/>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52"/>
      <c r="AC260" s="52"/>
      <c r="AD260" s="52"/>
      <c r="AE260" s="52"/>
      <c r="AF260" s="52"/>
      <c r="AG260" s="52"/>
      <c r="AH260" s="52"/>
      <c r="AI260" s="53"/>
      <c r="AJ260" s="52"/>
      <c r="AK260" s="52"/>
      <c r="AL260" s="52"/>
      <c r="AM260" s="52"/>
      <c r="AN260" s="52"/>
      <c r="AO260" s="52"/>
      <c r="AP260" s="52"/>
      <c r="AQ260" s="52"/>
      <c r="AR260" s="52"/>
      <c r="AS260" s="52"/>
      <c r="AT260" s="52"/>
      <c r="AU260" s="52"/>
      <c r="AV260" s="53"/>
      <c r="AW260" s="56"/>
      <c r="AX260" s="56"/>
      <c r="AY260" s="56"/>
      <c r="AZ260" s="56"/>
      <c r="BA260" s="56"/>
      <c r="BB260" s="56"/>
      <c r="BC260" s="56"/>
      <c r="BD260" s="56"/>
      <c r="BE260" s="56"/>
      <c r="BF260" s="56"/>
      <c r="BG260" s="57"/>
      <c r="BH260" s="58"/>
      <c r="BI260" s="58"/>
      <c r="BJ260" s="58"/>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58"/>
      <c r="FG260" s="58"/>
      <c r="FH260" s="58"/>
      <c r="FI260" s="58"/>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c r="IK260" s="56"/>
      <c r="IL260" s="56"/>
      <c r="IM260" s="56"/>
      <c r="IN260" s="56"/>
      <c r="IO260" s="56"/>
      <c r="IP260" s="56"/>
      <c r="IQ260" s="56"/>
      <c r="IR260" s="56"/>
      <c r="IS260" s="56"/>
      <c r="IT260" s="56"/>
      <c r="IU260" s="56"/>
      <c r="IV260" s="56"/>
      <c r="IW260" s="56"/>
      <c r="IX260" s="56"/>
      <c r="IY260" s="56"/>
      <c r="IZ260" s="56"/>
      <c r="JA260" s="56"/>
      <c r="JB260" s="56"/>
      <c r="JC260" s="56"/>
      <c r="JD260" s="56"/>
      <c r="JE260" s="56"/>
      <c r="JF260" s="56"/>
      <c r="JG260" s="56"/>
      <c r="JH260" s="56"/>
      <c r="JI260" s="56"/>
      <c r="JJ260" s="56"/>
      <c r="JK260" s="56"/>
      <c r="JL260" s="56"/>
      <c r="JM260" s="56"/>
      <c r="JN260" s="56"/>
      <c r="JO260" s="56"/>
      <c r="JP260" s="52"/>
      <c r="JQ260" s="52"/>
      <c r="JR260" s="52"/>
      <c r="JS260" s="52"/>
      <c r="JT260" s="52"/>
      <c r="JU260" s="52"/>
      <c r="JV260" s="52"/>
      <c r="JW260" s="52"/>
      <c r="JX260" s="52"/>
      <c r="JY260" s="52"/>
      <c r="JZ260" s="52"/>
      <c r="KA260" s="52"/>
      <c r="KB260" s="52"/>
      <c r="KC260" s="52"/>
      <c r="KD260" s="52"/>
      <c r="KE260" s="52"/>
      <c r="KF260" s="52"/>
      <c r="KG260" s="52"/>
      <c r="KH260" s="52"/>
      <c r="KI260" s="52"/>
      <c r="KJ260" s="52"/>
      <c r="KK260" s="52"/>
      <c r="KL260" s="52"/>
      <c r="KM260" s="52"/>
      <c r="KN260" s="52"/>
      <c r="KO260" s="52"/>
      <c r="KP260" s="52"/>
      <c r="KQ260" s="17"/>
      <c r="KR260" s="17"/>
      <c r="KS260" s="17"/>
      <c r="KT260" s="17"/>
      <c r="KU260" s="17"/>
      <c r="KV260" s="17"/>
      <c r="KW260" s="52"/>
      <c r="KX260" s="52"/>
      <c r="KY260" s="52"/>
      <c r="KZ260" s="52"/>
      <c r="LA260" s="52"/>
      <c r="LB260" s="52"/>
      <c r="LC260" s="52"/>
      <c r="LD260" s="52"/>
      <c r="LE260" s="52"/>
      <c r="LF260" s="52"/>
      <c r="LG260" s="52"/>
      <c r="LH260" s="52"/>
      <c r="LI260" s="52"/>
      <c r="LJ260" s="52"/>
      <c r="LK260" s="52"/>
      <c r="LL260" s="52"/>
      <c r="LM260" s="17"/>
      <c r="LN260" s="17"/>
      <c r="LO260" s="17"/>
      <c r="LP260" s="17"/>
      <c r="LQ260" s="17"/>
      <c r="LR260" s="17"/>
      <c r="LS260" s="69"/>
      <c r="LU260" s="38"/>
      <c r="LV260" s="38"/>
      <c r="LW260" s="38"/>
      <c r="LX260" s="38"/>
      <c r="LY260" s="38"/>
      <c r="LZ260" s="38"/>
      <c r="MA260" s="38"/>
      <c r="MB260" s="38"/>
      <c r="MC260" s="38"/>
      <c r="MD260" s="38"/>
      <c r="ME260" s="38"/>
      <c r="MF260" s="38"/>
      <c r="MG260" s="38"/>
      <c r="MH260" s="38"/>
      <c r="MI260" s="38"/>
      <c r="MJ260" s="38"/>
      <c r="MK260" s="38"/>
      <c r="ML260" s="38"/>
      <c r="MM260" s="38"/>
      <c r="MN260" s="38"/>
      <c r="MO260" s="38"/>
      <c r="MP260" s="38"/>
      <c r="MQ260" s="38"/>
      <c r="MR260" s="38"/>
      <c r="MS260" s="38"/>
      <c r="MT260" s="38"/>
      <c r="MU260" s="38"/>
      <c r="MV260" s="38"/>
      <c r="MW260" s="38"/>
      <c r="MX260" s="38"/>
      <c r="MY260" s="38"/>
      <c r="MZ260" s="38"/>
      <c r="NA260" s="38"/>
      <c r="NB260" s="38"/>
      <c r="NC260" s="38"/>
      <c r="ND260" s="38"/>
      <c r="NE260" s="38"/>
      <c r="NF260" s="38"/>
      <c r="NG260" s="38"/>
      <c r="NH260" s="38"/>
      <c r="NI260" s="38"/>
      <c r="NJ260" s="38"/>
      <c r="NK260" s="38"/>
      <c r="NL260" s="38"/>
      <c r="NM260" s="38"/>
      <c r="NN260" s="38"/>
      <c r="NO260" s="38"/>
      <c r="NP260" s="38"/>
      <c r="NQ260" s="38"/>
      <c r="NR260" s="38"/>
      <c r="NS260" s="38"/>
      <c r="NT260" s="38"/>
      <c r="NU260" s="38"/>
      <c r="NV260" s="38"/>
      <c r="NW260" s="38"/>
      <c r="NX260" s="38"/>
      <c r="NY260" s="38"/>
      <c r="NZ260" s="38"/>
      <c r="OA260" s="38"/>
      <c r="OB260" s="38"/>
      <c r="OC260" s="38"/>
      <c r="OD260" s="38"/>
      <c r="OE260" s="38"/>
      <c r="OF260" s="38"/>
      <c r="OG260" s="38"/>
      <c r="OH260" s="38"/>
      <c r="OI260" s="38"/>
      <c r="OJ260" s="38"/>
      <c r="OK260" s="38"/>
      <c r="OL260" s="38"/>
      <c r="OM260" s="38"/>
      <c r="ON260" s="38"/>
      <c r="OO260" s="38"/>
      <c r="OP260" s="38"/>
      <c r="OQ260" s="38"/>
      <c r="OR260" s="38"/>
      <c r="OS260" s="38"/>
      <c r="OT260" s="38"/>
      <c r="OU260" s="38"/>
      <c r="OV260" s="38"/>
      <c r="OW260" s="38"/>
      <c r="OX260" s="38"/>
      <c r="OY260" s="38"/>
      <c r="OZ260" s="38"/>
      <c r="PA260" s="38"/>
      <c r="PB260" s="38"/>
      <c r="PC260" s="38"/>
      <c r="PD260" s="38"/>
      <c r="PE260" s="38"/>
      <c r="PF260" s="38"/>
      <c r="PG260" s="38"/>
      <c r="PH260" s="38"/>
      <c r="PI260" s="38"/>
      <c r="PJ260" s="38"/>
      <c r="PK260" s="38"/>
      <c r="PL260" s="38"/>
      <c r="PM260" s="38"/>
    </row>
    <row r="261" spans="1:429" s="68" customFormat="1" x14ac:dyDescent="0.25">
      <c r="A261" s="207"/>
      <c r="B261" s="1"/>
      <c r="C261" s="72"/>
      <c r="D261" s="51"/>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52"/>
      <c r="AC261" s="52"/>
      <c r="AD261" s="52"/>
      <c r="AE261" s="52"/>
      <c r="AF261" s="52"/>
      <c r="AG261" s="52"/>
      <c r="AH261" s="52"/>
      <c r="AI261" s="53"/>
      <c r="AJ261" s="52"/>
      <c r="AK261" s="52"/>
      <c r="AL261" s="52"/>
      <c r="AM261" s="52"/>
      <c r="AN261" s="52"/>
      <c r="AO261" s="52"/>
      <c r="AP261" s="52"/>
      <c r="AQ261" s="52"/>
      <c r="AR261" s="52"/>
      <c r="AS261" s="52"/>
      <c r="AT261" s="52"/>
      <c r="AU261" s="52"/>
      <c r="AV261" s="53"/>
      <c r="AW261" s="56"/>
      <c r="AX261" s="56"/>
      <c r="AY261" s="56"/>
      <c r="AZ261" s="56"/>
      <c r="BA261" s="56"/>
      <c r="BB261" s="56"/>
      <c r="BC261" s="56"/>
      <c r="BD261" s="56"/>
      <c r="BE261" s="56"/>
      <c r="BF261" s="56"/>
      <c r="BG261" s="57"/>
      <c r="BH261" s="58"/>
      <c r="BI261" s="58"/>
      <c r="BJ261" s="58"/>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58"/>
      <c r="FG261" s="58"/>
      <c r="FH261" s="58"/>
      <c r="FI261" s="58"/>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c r="IK261" s="56"/>
      <c r="IL261" s="56"/>
      <c r="IM261" s="56"/>
      <c r="IN261" s="56"/>
      <c r="IO261" s="56"/>
      <c r="IP261" s="56"/>
      <c r="IQ261" s="56"/>
      <c r="IR261" s="56"/>
      <c r="IS261" s="56"/>
      <c r="IT261" s="56"/>
      <c r="IU261" s="56"/>
      <c r="IV261" s="56"/>
      <c r="IW261" s="56"/>
      <c r="IX261" s="56"/>
      <c r="IY261" s="56"/>
      <c r="IZ261" s="56"/>
      <c r="JA261" s="56"/>
      <c r="JB261" s="56"/>
      <c r="JC261" s="56"/>
      <c r="JD261" s="56"/>
      <c r="JE261" s="56"/>
      <c r="JF261" s="56"/>
      <c r="JG261" s="56"/>
      <c r="JH261" s="56"/>
      <c r="JI261" s="56"/>
      <c r="JJ261" s="56"/>
      <c r="JK261" s="56"/>
      <c r="JL261" s="56"/>
      <c r="JM261" s="56"/>
      <c r="JN261" s="56"/>
      <c r="JO261" s="56"/>
      <c r="JP261" s="52"/>
      <c r="JQ261" s="52"/>
      <c r="JR261" s="52"/>
      <c r="JS261" s="52"/>
      <c r="JT261" s="52"/>
      <c r="JU261" s="52"/>
      <c r="JV261" s="52"/>
      <c r="JW261" s="52"/>
      <c r="JX261" s="52"/>
      <c r="JY261" s="52"/>
      <c r="JZ261" s="52"/>
      <c r="KA261" s="52"/>
      <c r="KB261" s="52"/>
      <c r="KC261" s="52"/>
      <c r="KD261" s="52"/>
      <c r="KE261" s="52"/>
      <c r="KF261" s="52"/>
      <c r="KG261" s="52"/>
      <c r="KH261" s="52"/>
      <c r="KI261" s="52"/>
      <c r="KJ261" s="52"/>
      <c r="KK261" s="52"/>
      <c r="KL261" s="52"/>
      <c r="KM261" s="52"/>
      <c r="KN261" s="52"/>
      <c r="KO261" s="52"/>
      <c r="KP261" s="52"/>
      <c r="KQ261" s="17"/>
      <c r="KR261" s="17"/>
      <c r="KS261" s="17"/>
      <c r="KT261" s="17"/>
      <c r="KU261" s="17"/>
      <c r="KV261" s="17"/>
      <c r="KW261" s="52"/>
      <c r="KX261" s="52"/>
      <c r="KY261" s="52"/>
      <c r="KZ261" s="52"/>
      <c r="LA261" s="52"/>
      <c r="LB261" s="52"/>
      <c r="LC261" s="52"/>
      <c r="LD261" s="52"/>
      <c r="LE261" s="52"/>
      <c r="LF261" s="52"/>
      <c r="LG261" s="52"/>
      <c r="LH261" s="52"/>
      <c r="LI261" s="52"/>
      <c r="LJ261" s="52"/>
      <c r="LK261" s="52"/>
      <c r="LL261" s="52"/>
      <c r="LM261" s="17"/>
      <c r="LN261" s="17"/>
      <c r="LO261" s="17"/>
      <c r="LP261" s="17"/>
      <c r="LQ261" s="17"/>
      <c r="LR261" s="17"/>
      <c r="LS261" s="69"/>
      <c r="LU261" s="38"/>
      <c r="LV261" s="38"/>
      <c r="LW261" s="38"/>
      <c r="LX261" s="38"/>
      <c r="LY261" s="38"/>
      <c r="LZ261" s="38"/>
      <c r="MA261" s="38"/>
      <c r="MB261" s="38"/>
      <c r="MC261" s="38"/>
      <c r="MD261" s="38"/>
      <c r="ME261" s="38"/>
      <c r="MF261" s="38"/>
      <c r="MG261" s="38"/>
      <c r="MH261" s="38"/>
      <c r="MI261" s="38"/>
      <c r="MJ261" s="38"/>
      <c r="MK261" s="38"/>
      <c r="ML261" s="38"/>
      <c r="MM261" s="38"/>
      <c r="MN261" s="38"/>
      <c r="MO261" s="38"/>
      <c r="MP261" s="38"/>
      <c r="MQ261" s="38"/>
      <c r="MR261" s="38"/>
      <c r="MS261" s="38"/>
      <c r="MT261" s="38"/>
      <c r="MU261" s="38"/>
      <c r="MV261" s="38"/>
      <c r="MW261" s="38"/>
      <c r="MX261" s="38"/>
      <c r="MY261" s="38"/>
      <c r="MZ261" s="38"/>
      <c r="NA261" s="38"/>
      <c r="NB261" s="38"/>
      <c r="NC261" s="38"/>
      <c r="ND261" s="38"/>
      <c r="NE261" s="38"/>
      <c r="NF261" s="38"/>
      <c r="NG261" s="38"/>
      <c r="NH261" s="38"/>
      <c r="NI261" s="38"/>
      <c r="NJ261" s="38"/>
      <c r="NK261" s="38"/>
      <c r="NL261" s="38"/>
      <c r="NM261" s="38"/>
      <c r="NN261" s="38"/>
      <c r="NO261" s="38"/>
      <c r="NP261" s="38"/>
      <c r="NQ261" s="38"/>
      <c r="NR261" s="38"/>
      <c r="NS261" s="38"/>
      <c r="NT261" s="38"/>
      <c r="NU261" s="38"/>
      <c r="NV261" s="38"/>
      <c r="NW261" s="38"/>
      <c r="NX261" s="38"/>
      <c r="NY261" s="38"/>
      <c r="NZ261" s="38"/>
      <c r="OA261" s="38"/>
      <c r="OB261" s="38"/>
      <c r="OC261" s="38"/>
      <c r="OD261" s="38"/>
      <c r="OE261" s="38"/>
      <c r="OF261" s="38"/>
      <c r="OG261" s="38"/>
      <c r="OH261" s="38"/>
      <c r="OI261" s="38"/>
      <c r="OJ261" s="38"/>
      <c r="OK261" s="38"/>
      <c r="OL261" s="38"/>
      <c r="OM261" s="38"/>
      <c r="ON261" s="38"/>
      <c r="OO261" s="38"/>
      <c r="OP261" s="38"/>
      <c r="OQ261" s="38"/>
      <c r="OR261" s="38"/>
      <c r="OS261" s="38"/>
      <c r="OT261" s="38"/>
      <c r="OU261" s="38"/>
      <c r="OV261" s="38"/>
      <c r="OW261" s="38"/>
      <c r="OX261" s="38"/>
      <c r="OY261" s="38"/>
      <c r="OZ261" s="38"/>
      <c r="PA261" s="38"/>
      <c r="PB261" s="38"/>
      <c r="PC261" s="38"/>
      <c r="PD261" s="38"/>
      <c r="PE261" s="38"/>
      <c r="PF261" s="38"/>
      <c r="PG261" s="38"/>
      <c r="PH261" s="38"/>
      <c r="PI261" s="38"/>
      <c r="PJ261" s="38"/>
      <c r="PK261" s="38"/>
      <c r="PL261" s="38"/>
      <c r="PM261" s="38"/>
    </row>
    <row r="262" spans="1:429" s="68" customFormat="1" x14ac:dyDescent="0.25">
      <c r="A262" s="207"/>
      <c r="B262" s="1"/>
      <c r="C262" s="72"/>
      <c r="D262" s="51"/>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52"/>
      <c r="AC262" s="52"/>
      <c r="AD262" s="52"/>
      <c r="AE262" s="52"/>
      <c r="AF262" s="52"/>
      <c r="AG262" s="52"/>
      <c r="AH262" s="52"/>
      <c r="AI262" s="53"/>
      <c r="AJ262" s="52"/>
      <c r="AK262" s="52"/>
      <c r="AL262" s="52"/>
      <c r="AM262" s="52"/>
      <c r="AN262" s="52"/>
      <c r="AO262" s="52"/>
      <c r="AP262" s="52"/>
      <c r="AQ262" s="52"/>
      <c r="AR262" s="52"/>
      <c r="AS262" s="52"/>
      <c r="AT262" s="52"/>
      <c r="AU262" s="52"/>
      <c r="AV262" s="53"/>
      <c r="AW262" s="56"/>
      <c r="AX262" s="56"/>
      <c r="AY262" s="56"/>
      <c r="AZ262" s="56"/>
      <c r="BA262" s="56"/>
      <c r="BB262" s="56"/>
      <c r="BC262" s="56"/>
      <c r="BD262" s="56"/>
      <c r="BE262" s="56"/>
      <c r="BF262" s="56"/>
      <c r="BG262" s="57"/>
      <c r="BH262" s="58"/>
      <c r="BI262" s="58"/>
      <c r="BJ262" s="58"/>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58"/>
      <c r="FG262" s="58"/>
      <c r="FH262" s="58"/>
      <c r="FI262" s="58"/>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c r="IK262" s="56"/>
      <c r="IL262" s="56"/>
      <c r="IM262" s="56"/>
      <c r="IN262" s="56"/>
      <c r="IO262" s="56"/>
      <c r="IP262" s="56"/>
      <c r="IQ262" s="56"/>
      <c r="IR262" s="56"/>
      <c r="IS262" s="56"/>
      <c r="IT262" s="56"/>
      <c r="IU262" s="56"/>
      <c r="IV262" s="56"/>
      <c r="IW262" s="56"/>
      <c r="IX262" s="56"/>
      <c r="IY262" s="56"/>
      <c r="IZ262" s="56"/>
      <c r="JA262" s="56"/>
      <c r="JB262" s="56"/>
      <c r="JC262" s="56"/>
      <c r="JD262" s="56"/>
      <c r="JE262" s="56"/>
      <c r="JF262" s="56"/>
      <c r="JG262" s="56"/>
      <c r="JH262" s="56"/>
      <c r="JI262" s="56"/>
      <c r="JJ262" s="56"/>
      <c r="JK262" s="56"/>
      <c r="JL262" s="56"/>
      <c r="JM262" s="56"/>
      <c r="JN262" s="56"/>
      <c r="JO262" s="56"/>
      <c r="JP262" s="52"/>
      <c r="JQ262" s="52"/>
      <c r="JR262" s="52"/>
      <c r="JS262" s="52"/>
      <c r="JT262" s="52"/>
      <c r="JU262" s="52"/>
      <c r="JV262" s="52"/>
      <c r="JW262" s="52"/>
      <c r="JX262" s="52"/>
      <c r="JY262" s="52"/>
      <c r="JZ262" s="52"/>
      <c r="KA262" s="52"/>
      <c r="KB262" s="52"/>
      <c r="KC262" s="52"/>
      <c r="KD262" s="52"/>
      <c r="KE262" s="52"/>
      <c r="KF262" s="52"/>
      <c r="KG262" s="52"/>
      <c r="KH262" s="52"/>
      <c r="KI262" s="52"/>
      <c r="KJ262" s="52"/>
      <c r="KK262" s="52"/>
      <c r="KL262" s="52"/>
      <c r="KM262" s="52"/>
      <c r="KN262" s="52"/>
      <c r="KO262" s="52"/>
      <c r="KP262" s="52"/>
      <c r="KQ262" s="17"/>
      <c r="KR262" s="17"/>
      <c r="KS262" s="17"/>
      <c r="KT262" s="17"/>
      <c r="KU262" s="17"/>
      <c r="KV262" s="17"/>
      <c r="KW262" s="52"/>
      <c r="KX262" s="52"/>
      <c r="KY262" s="52"/>
      <c r="KZ262" s="52"/>
      <c r="LA262" s="52"/>
      <c r="LB262" s="52"/>
      <c r="LC262" s="52"/>
      <c r="LD262" s="52"/>
      <c r="LE262" s="52"/>
      <c r="LF262" s="52"/>
      <c r="LG262" s="52"/>
      <c r="LH262" s="52"/>
      <c r="LI262" s="52"/>
      <c r="LJ262" s="52"/>
      <c r="LK262" s="52"/>
      <c r="LL262" s="52"/>
      <c r="LM262" s="17"/>
      <c r="LN262" s="17"/>
      <c r="LO262" s="17"/>
      <c r="LP262" s="17"/>
      <c r="LQ262" s="17"/>
      <c r="LR262" s="17"/>
      <c r="LS262" s="69"/>
      <c r="LU262" s="38"/>
      <c r="LV262" s="38"/>
      <c r="LW262" s="38"/>
      <c r="LX262" s="38"/>
      <c r="LY262" s="38"/>
      <c r="LZ262" s="38"/>
      <c r="MA262" s="38"/>
      <c r="MB262" s="38"/>
      <c r="MC262" s="38"/>
      <c r="MD262" s="38"/>
      <c r="ME262" s="38"/>
      <c r="MF262" s="38"/>
      <c r="MG262" s="38"/>
      <c r="MH262" s="38"/>
      <c r="MI262" s="38"/>
      <c r="MJ262" s="38"/>
      <c r="MK262" s="38"/>
      <c r="ML262" s="38"/>
      <c r="MM262" s="38"/>
      <c r="MN262" s="38"/>
      <c r="MO262" s="38"/>
      <c r="MP262" s="38"/>
      <c r="MQ262" s="38"/>
      <c r="MR262" s="38"/>
      <c r="MS262" s="38"/>
      <c r="MT262" s="38"/>
      <c r="MU262" s="38"/>
      <c r="MV262" s="38"/>
      <c r="MW262" s="38"/>
      <c r="MX262" s="38"/>
      <c r="MY262" s="38"/>
      <c r="MZ262" s="38"/>
      <c r="NA262" s="38"/>
      <c r="NB262" s="38"/>
      <c r="NC262" s="38"/>
      <c r="ND262" s="38"/>
      <c r="NE262" s="38"/>
      <c r="NF262" s="38"/>
      <c r="NG262" s="38"/>
      <c r="NH262" s="38"/>
      <c r="NI262" s="38"/>
      <c r="NJ262" s="38"/>
      <c r="NK262" s="38"/>
      <c r="NL262" s="38"/>
      <c r="NM262" s="38"/>
      <c r="NN262" s="38"/>
      <c r="NO262" s="38"/>
      <c r="NP262" s="38"/>
      <c r="NQ262" s="38"/>
      <c r="NR262" s="38"/>
      <c r="NS262" s="38"/>
      <c r="NT262" s="38"/>
      <c r="NU262" s="38"/>
      <c r="NV262" s="38"/>
      <c r="NW262" s="38"/>
      <c r="NX262" s="38"/>
      <c r="NY262" s="38"/>
      <c r="NZ262" s="38"/>
      <c r="OA262" s="38"/>
      <c r="OB262" s="38"/>
      <c r="OC262" s="38"/>
      <c r="OD262" s="38"/>
      <c r="OE262" s="38"/>
      <c r="OF262" s="38"/>
      <c r="OG262" s="38"/>
      <c r="OH262" s="38"/>
      <c r="OI262" s="38"/>
      <c r="OJ262" s="38"/>
      <c r="OK262" s="38"/>
      <c r="OL262" s="38"/>
      <c r="OM262" s="38"/>
      <c r="ON262" s="38"/>
      <c r="OO262" s="38"/>
      <c r="OP262" s="38"/>
      <c r="OQ262" s="38"/>
      <c r="OR262" s="38"/>
      <c r="OS262" s="38"/>
      <c r="OT262" s="38"/>
      <c r="OU262" s="38"/>
      <c r="OV262" s="38"/>
      <c r="OW262" s="38"/>
      <c r="OX262" s="38"/>
      <c r="OY262" s="38"/>
      <c r="OZ262" s="38"/>
      <c r="PA262" s="38"/>
      <c r="PB262" s="38"/>
      <c r="PC262" s="38"/>
      <c r="PD262" s="38"/>
      <c r="PE262" s="38"/>
      <c r="PF262" s="38"/>
      <c r="PG262" s="38"/>
      <c r="PH262" s="38"/>
      <c r="PI262" s="38"/>
      <c r="PJ262" s="38"/>
      <c r="PK262" s="38"/>
      <c r="PL262" s="38"/>
      <c r="PM262" s="38"/>
    </row>
    <row r="263" spans="1:429" s="68" customFormat="1" x14ac:dyDescent="0.25">
      <c r="A263" s="207"/>
      <c r="B263" s="1"/>
      <c r="C263" s="72"/>
      <c r="D263" s="51"/>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52"/>
      <c r="AC263" s="52"/>
      <c r="AD263" s="52"/>
      <c r="AE263" s="52"/>
      <c r="AF263" s="52"/>
      <c r="AG263" s="52"/>
      <c r="AH263" s="52"/>
      <c r="AI263" s="53"/>
      <c r="AJ263" s="52"/>
      <c r="AK263" s="52"/>
      <c r="AL263" s="52"/>
      <c r="AM263" s="52"/>
      <c r="AN263" s="52"/>
      <c r="AO263" s="52"/>
      <c r="AP263" s="52"/>
      <c r="AQ263" s="52"/>
      <c r="AR263" s="52"/>
      <c r="AS263" s="52"/>
      <c r="AT263" s="52"/>
      <c r="AU263" s="52"/>
      <c r="AV263" s="53"/>
      <c r="AW263" s="56"/>
      <c r="AX263" s="56"/>
      <c r="AY263" s="56"/>
      <c r="AZ263" s="56"/>
      <c r="BA263" s="56"/>
      <c r="BB263" s="56"/>
      <c r="BC263" s="56"/>
      <c r="BD263" s="56"/>
      <c r="BE263" s="56"/>
      <c r="BF263" s="56"/>
      <c r="BG263" s="57"/>
      <c r="BH263" s="58"/>
      <c r="BI263" s="58"/>
      <c r="BJ263" s="58"/>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58"/>
      <c r="FG263" s="58"/>
      <c r="FH263" s="58"/>
      <c r="FI263" s="58"/>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c r="IK263" s="56"/>
      <c r="IL263" s="56"/>
      <c r="IM263" s="56"/>
      <c r="IN263" s="56"/>
      <c r="IO263" s="56"/>
      <c r="IP263" s="56"/>
      <c r="IQ263" s="56"/>
      <c r="IR263" s="56"/>
      <c r="IS263" s="56"/>
      <c r="IT263" s="56"/>
      <c r="IU263" s="56"/>
      <c r="IV263" s="56"/>
      <c r="IW263" s="56"/>
      <c r="IX263" s="56"/>
      <c r="IY263" s="56"/>
      <c r="IZ263" s="56"/>
      <c r="JA263" s="56"/>
      <c r="JB263" s="56"/>
      <c r="JC263" s="56"/>
      <c r="JD263" s="56"/>
      <c r="JE263" s="56"/>
      <c r="JF263" s="56"/>
      <c r="JG263" s="56"/>
      <c r="JH263" s="56"/>
      <c r="JI263" s="56"/>
      <c r="JJ263" s="56"/>
      <c r="JK263" s="56"/>
      <c r="JL263" s="56"/>
      <c r="JM263" s="56"/>
      <c r="JN263" s="56"/>
      <c r="JO263" s="56"/>
      <c r="JP263" s="52"/>
      <c r="JQ263" s="52"/>
      <c r="JR263" s="52"/>
      <c r="JS263" s="52"/>
      <c r="JT263" s="52"/>
      <c r="JU263" s="52"/>
      <c r="JV263" s="52"/>
      <c r="JW263" s="52"/>
      <c r="JX263" s="52"/>
      <c r="JY263" s="52"/>
      <c r="JZ263" s="52"/>
      <c r="KA263" s="52"/>
      <c r="KB263" s="52"/>
      <c r="KC263" s="52"/>
      <c r="KD263" s="52"/>
      <c r="KE263" s="52"/>
      <c r="KF263" s="52"/>
      <c r="KG263" s="52"/>
      <c r="KH263" s="52"/>
      <c r="KI263" s="52"/>
      <c r="KJ263" s="52"/>
      <c r="KK263" s="52"/>
      <c r="KL263" s="52"/>
      <c r="KM263" s="52"/>
      <c r="KN263" s="52"/>
      <c r="KO263" s="52"/>
      <c r="KP263" s="52"/>
      <c r="KQ263" s="17"/>
      <c r="KR263" s="17"/>
      <c r="KS263" s="17"/>
      <c r="KT263" s="17"/>
      <c r="KU263" s="17"/>
      <c r="KV263" s="17"/>
      <c r="KW263" s="52"/>
      <c r="KX263" s="52"/>
      <c r="KY263" s="52"/>
      <c r="KZ263" s="52"/>
      <c r="LA263" s="52"/>
      <c r="LB263" s="52"/>
      <c r="LC263" s="52"/>
      <c r="LD263" s="52"/>
      <c r="LE263" s="52"/>
      <c r="LF263" s="52"/>
      <c r="LG263" s="52"/>
      <c r="LH263" s="52"/>
      <c r="LI263" s="52"/>
      <c r="LJ263" s="52"/>
      <c r="LK263" s="52"/>
      <c r="LL263" s="52"/>
      <c r="LM263" s="17"/>
      <c r="LN263" s="17"/>
      <c r="LO263" s="17"/>
      <c r="LP263" s="17"/>
      <c r="LQ263" s="17"/>
      <c r="LR263" s="17"/>
      <c r="LS263" s="69"/>
      <c r="LU263" s="38"/>
      <c r="LV263" s="38"/>
      <c r="LW263" s="38"/>
      <c r="LX263" s="38"/>
      <c r="LY263" s="38"/>
      <c r="LZ263" s="38"/>
      <c r="MA263" s="38"/>
      <c r="MB263" s="38"/>
      <c r="MC263" s="38"/>
      <c r="MD263" s="38"/>
      <c r="ME263" s="38"/>
      <c r="MF263" s="38"/>
      <c r="MG263" s="38"/>
      <c r="MH263" s="38"/>
      <c r="MI263" s="38"/>
      <c r="MJ263" s="38"/>
      <c r="MK263" s="38"/>
      <c r="ML263" s="38"/>
      <c r="MM263" s="38"/>
      <c r="MN263" s="38"/>
      <c r="MO263" s="38"/>
      <c r="MP263" s="38"/>
      <c r="MQ263" s="38"/>
      <c r="MR263" s="38"/>
      <c r="MS263" s="38"/>
      <c r="MT263" s="38"/>
      <c r="MU263" s="38"/>
      <c r="MV263" s="38"/>
      <c r="MW263" s="38"/>
      <c r="MX263" s="38"/>
      <c r="MY263" s="38"/>
      <c r="MZ263" s="38"/>
      <c r="NA263" s="38"/>
      <c r="NB263" s="38"/>
      <c r="NC263" s="38"/>
      <c r="ND263" s="38"/>
      <c r="NE263" s="38"/>
      <c r="NF263" s="38"/>
      <c r="NG263" s="38"/>
      <c r="NH263" s="38"/>
      <c r="NI263" s="38"/>
      <c r="NJ263" s="38"/>
      <c r="NK263" s="38"/>
      <c r="NL263" s="38"/>
      <c r="NM263" s="38"/>
      <c r="NN263" s="38"/>
      <c r="NO263" s="38"/>
      <c r="NP263" s="38"/>
      <c r="NQ263" s="38"/>
      <c r="NR263" s="38"/>
      <c r="NS263" s="38"/>
      <c r="NT263" s="38"/>
      <c r="NU263" s="38"/>
      <c r="NV263" s="38"/>
      <c r="NW263" s="38"/>
      <c r="NX263" s="38"/>
      <c r="NY263" s="38"/>
      <c r="NZ263" s="38"/>
      <c r="OA263" s="38"/>
      <c r="OB263" s="38"/>
      <c r="OC263" s="38"/>
      <c r="OD263" s="38"/>
      <c r="OE263" s="38"/>
      <c r="OF263" s="38"/>
      <c r="OG263" s="38"/>
      <c r="OH263" s="38"/>
      <c r="OI263" s="38"/>
      <c r="OJ263" s="38"/>
      <c r="OK263" s="38"/>
      <c r="OL263" s="38"/>
      <c r="OM263" s="38"/>
      <c r="ON263" s="38"/>
      <c r="OO263" s="38"/>
      <c r="OP263" s="38"/>
      <c r="OQ263" s="38"/>
      <c r="OR263" s="38"/>
      <c r="OS263" s="38"/>
      <c r="OT263" s="38"/>
      <c r="OU263" s="38"/>
      <c r="OV263" s="38"/>
      <c r="OW263" s="38"/>
      <c r="OX263" s="38"/>
      <c r="OY263" s="38"/>
      <c r="OZ263" s="38"/>
      <c r="PA263" s="38"/>
      <c r="PB263" s="38"/>
      <c r="PC263" s="38"/>
      <c r="PD263" s="38"/>
      <c r="PE263" s="38"/>
      <c r="PF263" s="38"/>
      <c r="PG263" s="38"/>
      <c r="PH263" s="38"/>
      <c r="PI263" s="38"/>
      <c r="PJ263" s="38"/>
      <c r="PK263" s="38"/>
      <c r="PL263" s="38"/>
      <c r="PM263" s="38"/>
    </row>
    <row r="264" spans="1:429" s="68" customFormat="1" x14ac:dyDescent="0.25">
      <c r="A264" s="207"/>
      <c r="B264" s="1"/>
      <c r="C264" s="72"/>
      <c r="D264" s="51"/>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52"/>
      <c r="AC264" s="52"/>
      <c r="AD264" s="52"/>
      <c r="AE264" s="52"/>
      <c r="AF264" s="52"/>
      <c r="AG264" s="52"/>
      <c r="AH264" s="52"/>
      <c r="AI264" s="53"/>
      <c r="AJ264" s="52"/>
      <c r="AK264" s="52"/>
      <c r="AL264" s="52"/>
      <c r="AM264" s="52"/>
      <c r="AN264" s="52"/>
      <c r="AO264" s="52"/>
      <c r="AP264" s="52"/>
      <c r="AQ264" s="52"/>
      <c r="AR264" s="52"/>
      <c r="AS264" s="52"/>
      <c r="AT264" s="52"/>
      <c r="AU264" s="52"/>
      <c r="AV264" s="53"/>
      <c r="AW264" s="56"/>
      <c r="AX264" s="56"/>
      <c r="AY264" s="56"/>
      <c r="AZ264" s="56"/>
      <c r="BA264" s="56"/>
      <c r="BB264" s="56"/>
      <c r="BC264" s="56"/>
      <c r="BD264" s="56"/>
      <c r="BE264" s="56"/>
      <c r="BF264" s="56"/>
      <c r="BG264" s="57"/>
      <c r="BH264" s="58"/>
      <c r="BI264" s="58"/>
      <c r="BJ264" s="58"/>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58"/>
      <c r="FG264" s="58"/>
      <c r="FH264" s="58"/>
      <c r="FI264" s="58"/>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c r="IK264" s="56"/>
      <c r="IL264" s="56"/>
      <c r="IM264" s="56"/>
      <c r="IN264" s="56"/>
      <c r="IO264" s="56"/>
      <c r="IP264" s="56"/>
      <c r="IQ264" s="56"/>
      <c r="IR264" s="56"/>
      <c r="IS264" s="56"/>
      <c r="IT264" s="56"/>
      <c r="IU264" s="56"/>
      <c r="IV264" s="56"/>
      <c r="IW264" s="56"/>
      <c r="IX264" s="56"/>
      <c r="IY264" s="56"/>
      <c r="IZ264" s="56"/>
      <c r="JA264" s="56"/>
      <c r="JB264" s="56"/>
      <c r="JC264" s="56"/>
      <c r="JD264" s="56"/>
      <c r="JE264" s="56"/>
      <c r="JF264" s="56"/>
      <c r="JG264" s="56"/>
      <c r="JH264" s="56"/>
      <c r="JI264" s="56"/>
      <c r="JJ264" s="56"/>
      <c r="JK264" s="56"/>
      <c r="JL264" s="56"/>
      <c r="JM264" s="56"/>
      <c r="JN264" s="56"/>
      <c r="JO264" s="56"/>
      <c r="JP264" s="52"/>
      <c r="JQ264" s="52"/>
      <c r="JR264" s="52"/>
      <c r="JS264" s="52"/>
      <c r="JT264" s="52"/>
      <c r="JU264" s="52"/>
      <c r="JV264" s="52"/>
      <c r="JW264" s="52"/>
      <c r="JX264" s="52"/>
      <c r="JY264" s="52"/>
      <c r="JZ264" s="52"/>
      <c r="KA264" s="52"/>
      <c r="KB264" s="52"/>
      <c r="KC264" s="52"/>
      <c r="KD264" s="52"/>
      <c r="KE264" s="52"/>
      <c r="KF264" s="52"/>
      <c r="KG264" s="52"/>
      <c r="KH264" s="52"/>
      <c r="KI264" s="52"/>
      <c r="KJ264" s="52"/>
      <c r="KK264" s="52"/>
      <c r="KL264" s="52"/>
      <c r="KM264" s="52"/>
      <c r="KN264" s="52"/>
      <c r="KO264" s="52"/>
      <c r="KP264" s="52"/>
      <c r="KQ264" s="17"/>
      <c r="KR264" s="17"/>
      <c r="KS264" s="17"/>
      <c r="KT264" s="17"/>
      <c r="KU264" s="17"/>
      <c r="KV264" s="17"/>
      <c r="KW264" s="52"/>
      <c r="KX264" s="52"/>
      <c r="KY264" s="52"/>
      <c r="KZ264" s="52"/>
      <c r="LA264" s="52"/>
      <c r="LB264" s="52"/>
      <c r="LC264" s="52"/>
      <c r="LD264" s="52"/>
      <c r="LE264" s="52"/>
      <c r="LF264" s="52"/>
      <c r="LG264" s="52"/>
      <c r="LH264" s="52"/>
      <c r="LI264" s="52"/>
      <c r="LJ264" s="52"/>
      <c r="LK264" s="52"/>
      <c r="LL264" s="52"/>
      <c r="LM264" s="17"/>
      <c r="LN264" s="17"/>
      <c r="LO264" s="17"/>
      <c r="LP264" s="17"/>
      <c r="LQ264" s="17"/>
      <c r="LR264" s="17"/>
      <c r="LS264" s="69"/>
      <c r="LU264" s="38"/>
      <c r="LV264" s="38"/>
      <c r="LW264" s="38"/>
      <c r="LX264" s="38"/>
      <c r="LY264" s="38"/>
      <c r="LZ264" s="38"/>
      <c r="MA264" s="38"/>
      <c r="MB264" s="38"/>
      <c r="MC264" s="38"/>
      <c r="MD264" s="38"/>
      <c r="ME264" s="38"/>
      <c r="MF264" s="38"/>
      <c r="MG264" s="38"/>
      <c r="MH264" s="38"/>
      <c r="MI264" s="38"/>
      <c r="MJ264" s="38"/>
      <c r="MK264" s="38"/>
      <c r="ML264" s="38"/>
      <c r="MM264" s="38"/>
      <c r="MN264" s="38"/>
      <c r="MO264" s="38"/>
      <c r="MP264" s="38"/>
      <c r="MQ264" s="38"/>
      <c r="MR264" s="38"/>
      <c r="MS264" s="38"/>
      <c r="MT264" s="38"/>
      <c r="MU264" s="38"/>
      <c r="MV264" s="38"/>
      <c r="MW264" s="38"/>
      <c r="MX264" s="38"/>
      <c r="MY264" s="38"/>
      <c r="MZ264" s="38"/>
      <c r="NA264" s="38"/>
      <c r="NB264" s="38"/>
      <c r="NC264" s="38"/>
      <c r="ND264" s="38"/>
      <c r="NE264" s="38"/>
      <c r="NF264" s="38"/>
      <c r="NG264" s="38"/>
      <c r="NH264" s="38"/>
      <c r="NI264" s="38"/>
      <c r="NJ264" s="38"/>
      <c r="NK264" s="38"/>
      <c r="NL264" s="38"/>
      <c r="NM264" s="38"/>
      <c r="NN264" s="38"/>
      <c r="NO264" s="38"/>
      <c r="NP264" s="38"/>
      <c r="NQ264" s="38"/>
      <c r="NR264" s="38"/>
      <c r="NS264" s="38"/>
      <c r="NT264" s="38"/>
      <c r="NU264" s="38"/>
      <c r="NV264" s="38"/>
      <c r="NW264" s="38"/>
      <c r="NX264" s="38"/>
      <c r="NY264" s="38"/>
      <c r="NZ264" s="38"/>
      <c r="OA264" s="38"/>
      <c r="OB264" s="38"/>
      <c r="OC264" s="38"/>
      <c r="OD264" s="38"/>
      <c r="OE264" s="38"/>
      <c r="OF264" s="38"/>
      <c r="OG264" s="38"/>
      <c r="OH264" s="38"/>
      <c r="OI264" s="38"/>
      <c r="OJ264" s="38"/>
      <c r="OK264" s="38"/>
      <c r="OL264" s="38"/>
      <c r="OM264" s="38"/>
      <c r="ON264" s="38"/>
      <c r="OO264" s="38"/>
      <c r="OP264" s="38"/>
      <c r="OQ264" s="38"/>
      <c r="OR264" s="38"/>
      <c r="OS264" s="38"/>
      <c r="OT264" s="38"/>
      <c r="OU264" s="38"/>
      <c r="OV264" s="38"/>
      <c r="OW264" s="38"/>
      <c r="OX264" s="38"/>
      <c r="OY264" s="38"/>
      <c r="OZ264" s="38"/>
      <c r="PA264" s="38"/>
      <c r="PB264" s="38"/>
      <c r="PC264" s="38"/>
      <c r="PD264" s="38"/>
      <c r="PE264" s="38"/>
      <c r="PF264" s="38"/>
      <c r="PG264" s="38"/>
      <c r="PH264" s="38"/>
      <c r="PI264" s="38"/>
      <c r="PJ264" s="38"/>
      <c r="PK264" s="38"/>
      <c r="PL264" s="38"/>
      <c r="PM264" s="38"/>
    </row>
    <row r="265" spans="1:429" s="68" customFormat="1" x14ac:dyDescent="0.25">
      <c r="A265" s="207"/>
      <c r="B265" s="1"/>
      <c r="C265" s="72"/>
      <c r="D265" s="51"/>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52"/>
      <c r="AC265" s="52"/>
      <c r="AD265" s="52"/>
      <c r="AE265" s="52"/>
      <c r="AF265" s="52"/>
      <c r="AG265" s="52"/>
      <c r="AH265" s="52"/>
      <c r="AI265" s="53"/>
      <c r="AJ265" s="52"/>
      <c r="AK265" s="52"/>
      <c r="AL265" s="52"/>
      <c r="AM265" s="52"/>
      <c r="AN265" s="52"/>
      <c r="AO265" s="52"/>
      <c r="AP265" s="52"/>
      <c r="AQ265" s="52"/>
      <c r="AR265" s="52"/>
      <c r="AS265" s="52"/>
      <c r="AT265" s="52"/>
      <c r="AU265" s="52"/>
      <c r="AV265" s="53"/>
      <c r="AW265" s="56"/>
      <c r="AX265" s="56"/>
      <c r="AY265" s="56"/>
      <c r="AZ265" s="56"/>
      <c r="BA265" s="56"/>
      <c r="BB265" s="56"/>
      <c r="BC265" s="56"/>
      <c r="BD265" s="56"/>
      <c r="BE265" s="56"/>
      <c r="BF265" s="56"/>
      <c r="BG265" s="57"/>
      <c r="BH265" s="58"/>
      <c r="BI265" s="58"/>
      <c r="BJ265" s="58"/>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58"/>
      <c r="FG265" s="58"/>
      <c r="FH265" s="58"/>
      <c r="FI265" s="58"/>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c r="IK265" s="56"/>
      <c r="IL265" s="56"/>
      <c r="IM265" s="56"/>
      <c r="IN265" s="56"/>
      <c r="IO265" s="56"/>
      <c r="IP265" s="56"/>
      <c r="IQ265" s="56"/>
      <c r="IR265" s="56"/>
      <c r="IS265" s="56"/>
      <c r="IT265" s="56"/>
      <c r="IU265" s="56"/>
      <c r="IV265" s="56"/>
      <c r="IW265" s="56"/>
      <c r="IX265" s="56"/>
      <c r="IY265" s="56"/>
      <c r="IZ265" s="56"/>
      <c r="JA265" s="56"/>
      <c r="JB265" s="56"/>
      <c r="JC265" s="56"/>
      <c r="JD265" s="56"/>
      <c r="JE265" s="56"/>
      <c r="JF265" s="56"/>
      <c r="JG265" s="56"/>
      <c r="JH265" s="56"/>
      <c r="JI265" s="56"/>
      <c r="JJ265" s="56"/>
      <c r="JK265" s="56"/>
      <c r="JL265" s="56"/>
      <c r="JM265" s="56"/>
      <c r="JN265" s="56"/>
      <c r="JO265" s="56"/>
      <c r="JP265" s="52"/>
      <c r="JQ265" s="52"/>
      <c r="JR265" s="52"/>
      <c r="JS265" s="52"/>
      <c r="JT265" s="52"/>
      <c r="JU265" s="52"/>
      <c r="JV265" s="52"/>
      <c r="JW265" s="52"/>
      <c r="JX265" s="52"/>
      <c r="JY265" s="52"/>
      <c r="JZ265" s="52"/>
      <c r="KA265" s="52"/>
      <c r="KB265" s="52"/>
      <c r="KC265" s="52"/>
      <c r="KD265" s="52"/>
      <c r="KE265" s="52"/>
      <c r="KF265" s="52"/>
      <c r="KG265" s="52"/>
      <c r="KH265" s="52"/>
      <c r="KI265" s="52"/>
      <c r="KJ265" s="52"/>
      <c r="KK265" s="52"/>
      <c r="KL265" s="52"/>
      <c r="KM265" s="52"/>
      <c r="KN265" s="52"/>
      <c r="KO265" s="52"/>
      <c r="KP265" s="52"/>
      <c r="KQ265" s="17"/>
      <c r="KR265" s="17"/>
      <c r="KS265" s="17"/>
      <c r="KT265" s="17"/>
      <c r="KU265" s="17"/>
      <c r="KV265" s="17"/>
      <c r="KW265" s="52"/>
      <c r="KX265" s="52"/>
      <c r="KY265" s="52"/>
      <c r="KZ265" s="52"/>
      <c r="LA265" s="52"/>
      <c r="LB265" s="52"/>
      <c r="LC265" s="52"/>
      <c r="LD265" s="52"/>
      <c r="LE265" s="52"/>
      <c r="LF265" s="52"/>
      <c r="LG265" s="52"/>
      <c r="LH265" s="52"/>
      <c r="LI265" s="52"/>
      <c r="LJ265" s="52"/>
      <c r="LK265" s="52"/>
      <c r="LL265" s="52"/>
      <c r="LM265" s="17"/>
      <c r="LN265" s="17"/>
      <c r="LO265" s="17"/>
      <c r="LP265" s="17"/>
      <c r="LQ265" s="17"/>
      <c r="LR265" s="17"/>
      <c r="LS265" s="69"/>
      <c r="LU265" s="38"/>
      <c r="LV265" s="38"/>
      <c r="LW265" s="38"/>
      <c r="LX265" s="38"/>
      <c r="LY265" s="38"/>
      <c r="LZ265" s="38"/>
      <c r="MA265" s="38"/>
      <c r="MB265" s="38"/>
      <c r="MC265" s="38"/>
      <c r="MD265" s="38"/>
      <c r="ME265" s="38"/>
      <c r="MF265" s="38"/>
      <c r="MG265" s="38"/>
      <c r="MH265" s="38"/>
      <c r="MI265" s="38"/>
      <c r="MJ265" s="38"/>
      <c r="MK265" s="38"/>
      <c r="ML265" s="38"/>
      <c r="MM265" s="38"/>
      <c r="MN265" s="38"/>
      <c r="MO265" s="38"/>
      <c r="MP265" s="38"/>
      <c r="MQ265" s="38"/>
      <c r="MR265" s="38"/>
      <c r="MS265" s="38"/>
      <c r="MT265" s="38"/>
      <c r="MU265" s="38"/>
      <c r="MV265" s="38"/>
      <c r="MW265" s="38"/>
      <c r="MX265" s="38"/>
      <c r="MY265" s="38"/>
      <c r="MZ265" s="38"/>
      <c r="NA265" s="38"/>
      <c r="NB265" s="38"/>
      <c r="NC265" s="38"/>
      <c r="ND265" s="38"/>
      <c r="NE265" s="38"/>
      <c r="NF265" s="38"/>
      <c r="NG265" s="38"/>
      <c r="NH265" s="38"/>
      <c r="NI265" s="38"/>
      <c r="NJ265" s="38"/>
      <c r="NK265" s="38"/>
      <c r="NL265" s="38"/>
      <c r="NM265" s="38"/>
      <c r="NN265" s="38"/>
      <c r="NO265" s="38"/>
      <c r="NP265" s="38"/>
      <c r="NQ265" s="38"/>
      <c r="NR265" s="38"/>
      <c r="NS265" s="38"/>
      <c r="NT265" s="38"/>
      <c r="NU265" s="38"/>
      <c r="NV265" s="38"/>
      <c r="NW265" s="38"/>
      <c r="NX265" s="38"/>
      <c r="NY265" s="38"/>
      <c r="NZ265" s="38"/>
      <c r="OA265" s="38"/>
      <c r="OB265" s="38"/>
      <c r="OC265" s="38"/>
      <c r="OD265" s="38"/>
      <c r="OE265" s="38"/>
      <c r="OF265" s="38"/>
      <c r="OG265" s="38"/>
      <c r="OH265" s="38"/>
      <c r="OI265" s="38"/>
      <c r="OJ265" s="38"/>
      <c r="OK265" s="38"/>
      <c r="OL265" s="38"/>
      <c r="OM265" s="38"/>
      <c r="ON265" s="38"/>
      <c r="OO265" s="38"/>
      <c r="OP265" s="38"/>
      <c r="OQ265" s="38"/>
      <c r="OR265" s="38"/>
      <c r="OS265" s="38"/>
      <c r="OT265" s="38"/>
      <c r="OU265" s="38"/>
      <c r="OV265" s="38"/>
      <c r="OW265" s="38"/>
      <c r="OX265" s="38"/>
      <c r="OY265" s="38"/>
      <c r="OZ265" s="38"/>
      <c r="PA265" s="38"/>
      <c r="PB265" s="38"/>
      <c r="PC265" s="38"/>
      <c r="PD265" s="38"/>
      <c r="PE265" s="38"/>
      <c r="PF265" s="38"/>
      <c r="PG265" s="38"/>
      <c r="PH265" s="38"/>
      <c r="PI265" s="38"/>
      <c r="PJ265" s="38"/>
      <c r="PK265" s="38"/>
      <c r="PL265" s="38"/>
      <c r="PM265" s="38"/>
    </row>
    <row r="266" spans="1:429" s="68" customFormat="1" x14ac:dyDescent="0.25">
      <c r="A266" s="207"/>
      <c r="B266" s="1"/>
      <c r="C266" s="72"/>
      <c r="D266" s="51"/>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52"/>
      <c r="AC266" s="52"/>
      <c r="AD266" s="52"/>
      <c r="AE266" s="52"/>
      <c r="AF266" s="52"/>
      <c r="AG266" s="52"/>
      <c r="AH266" s="52"/>
      <c r="AI266" s="53"/>
      <c r="AJ266" s="52"/>
      <c r="AK266" s="52"/>
      <c r="AL266" s="52"/>
      <c r="AM266" s="52"/>
      <c r="AN266" s="52"/>
      <c r="AO266" s="52"/>
      <c r="AP266" s="52"/>
      <c r="AQ266" s="52"/>
      <c r="AR266" s="52"/>
      <c r="AS266" s="52"/>
      <c r="AT266" s="52"/>
      <c r="AU266" s="52"/>
      <c r="AV266" s="53"/>
      <c r="AW266" s="56"/>
      <c r="AX266" s="56"/>
      <c r="AY266" s="56"/>
      <c r="AZ266" s="56"/>
      <c r="BA266" s="56"/>
      <c r="BB266" s="56"/>
      <c r="BC266" s="56"/>
      <c r="BD266" s="56"/>
      <c r="BE266" s="56"/>
      <c r="BF266" s="56"/>
      <c r="BG266" s="57"/>
      <c r="BH266" s="58"/>
      <c r="BI266" s="58"/>
      <c r="BJ266" s="58"/>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58"/>
      <c r="FG266" s="58"/>
      <c r="FH266" s="58"/>
      <c r="FI266" s="58"/>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c r="IK266" s="56"/>
      <c r="IL266" s="56"/>
      <c r="IM266" s="56"/>
      <c r="IN266" s="56"/>
      <c r="IO266" s="56"/>
      <c r="IP266" s="56"/>
      <c r="IQ266" s="56"/>
      <c r="IR266" s="56"/>
      <c r="IS266" s="56"/>
      <c r="IT266" s="56"/>
      <c r="IU266" s="56"/>
      <c r="IV266" s="56"/>
      <c r="IW266" s="56"/>
      <c r="IX266" s="56"/>
      <c r="IY266" s="56"/>
      <c r="IZ266" s="56"/>
      <c r="JA266" s="56"/>
      <c r="JB266" s="56"/>
      <c r="JC266" s="56"/>
      <c r="JD266" s="56"/>
      <c r="JE266" s="56"/>
      <c r="JF266" s="56"/>
      <c r="JG266" s="56"/>
      <c r="JH266" s="56"/>
      <c r="JI266" s="56"/>
      <c r="JJ266" s="56"/>
      <c r="JK266" s="56"/>
      <c r="JL266" s="56"/>
      <c r="JM266" s="56"/>
      <c r="JN266" s="56"/>
      <c r="JO266" s="56"/>
      <c r="JP266" s="52"/>
      <c r="JQ266" s="52"/>
      <c r="JR266" s="52"/>
      <c r="JS266" s="52"/>
      <c r="JT266" s="52"/>
      <c r="JU266" s="52"/>
      <c r="JV266" s="52"/>
      <c r="JW266" s="52"/>
      <c r="JX266" s="52"/>
      <c r="JY266" s="52"/>
      <c r="JZ266" s="52"/>
      <c r="KA266" s="52"/>
      <c r="KB266" s="52"/>
      <c r="KC266" s="52"/>
      <c r="KD266" s="52"/>
      <c r="KE266" s="52"/>
      <c r="KF266" s="52"/>
      <c r="KG266" s="52"/>
      <c r="KH266" s="52"/>
      <c r="KI266" s="52"/>
      <c r="KJ266" s="52"/>
      <c r="KK266" s="52"/>
      <c r="KL266" s="52"/>
      <c r="KM266" s="52"/>
      <c r="KN266" s="52"/>
      <c r="KO266" s="52"/>
      <c r="KP266" s="52"/>
      <c r="KQ266" s="17"/>
      <c r="KR266" s="17"/>
      <c r="KS266" s="17"/>
      <c r="KT266" s="17"/>
      <c r="KU266" s="17"/>
      <c r="KV266" s="17"/>
      <c r="KW266" s="52"/>
      <c r="KX266" s="52"/>
      <c r="KY266" s="52"/>
      <c r="KZ266" s="52"/>
      <c r="LA266" s="52"/>
      <c r="LB266" s="52"/>
      <c r="LC266" s="52"/>
      <c r="LD266" s="52"/>
      <c r="LE266" s="52"/>
      <c r="LF266" s="52"/>
      <c r="LG266" s="52"/>
      <c r="LH266" s="52"/>
      <c r="LI266" s="52"/>
      <c r="LJ266" s="52"/>
      <c r="LK266" s="52"/>
      <c r="LL266" s="52"/>
      <c r="LM266" s="17"/>
      <c r="LN266" s="17"/>
      <c r="LO266" s="17"/>
      <c r="LP266" s="17"/>
      <c r="LQ266" s="17"/>
      <c r="LR266" s="17"/>
      <c r="LS266" s="69"/>
      <c r="LU266" s="38"/>
      <c r="LV266" s="38"/>
      <c r="LW266" s="38"/>
      <c r="LX266" s="38"/>
      <c r="LY266" s="38"/>
      <c r="LZ266" s="38"/>
      <c r="MA266" s="38"/>
      <c r="MB266" s="38"/>
      <c r="MC266" s="38"/>
      <c r="MD266" s="38"/>
      <c r="ME266" s="38"/>
      <c r="MF266" s="38"/>
      <c r="MG266" s="38"/>
      <c r="MH266" s="38"/>
      <c r="MI266" s="38"/>
      <c r="MJ266" s="38"/>
      <c r="MK266" s="38"/>
      <c r="ML266" s="38"/>
      <c r="MM266" s="38"/>
      <c r="MN266" s="38"/>
      <c r="MO266" s="38"/>
      <c r="MP266" s="38"/>
      <c r="MQ266" s="38"/>
      <c r="MR266" s="38"/>
      <c r="MS266" s="38"/>
      <c r="MT266" s="38"/>
      <c r="MU266" s="38"/>
      <c r="MV266" s="38"/>
      <c r="MW266" s="38"/>
      <c r="MX266" s="38"/>
      <c r="MY266" s="38"/>
      <c r="MZ266" s="38"/>
      <c r="NA266" s="38"/>
      <c r="NB266" s="38"/>
      <c r="NC266" s="38"/>
      <c r="ND266" s="38"/>
      <c r="NE266" s="38"/>
      <c r="NF266" s="38"/>
      <c r="NG266" s="38"/>
      <c r="NH266" s="38"/>
      <c r="NI266" s="38"/>
      <c r="NJ266" s="38"/>
      <c r="NK266" s="38"/>
      <c r="NL266" s="38"/>
      <c r="NM266" s="38"/>
      <c r="NN266" s="38"/>
      <c r="NO266" s="38"/>
      <c r="NP266" s="38"/>
      <c r="NQ266" s="38"/>
      <c r="NR266" s="38"/>
      <c r="NS266" s="38"/>
      <c r="NT266" s="38"/>
      <c r="NU266" s="38"/>
      <c r="NV266" s="38"/>
      <c r="NW266" s="38"/>
      <c r="NX266" s="38"/>
      <c r="NY266" s="38"/>
      <c r="NZ266" s="38"/>
      <c r="OA266" s="38"/>
      <c r="OB266" s="38"/>
      <c r="OC266" s="38"/>
      <c r="OD266" s="38"/>
      <c r="OE266" s="38"/>
      <c r="OF266" s="38"/>
      <c r="OG266" s="38"/>
      <c r="OH266" s="38"/>
      <c r="OI266" s="38"/>
      <c r="OJ266" s="38"/>
      <c r="OK266" s="38"/>
      <c r="OL266" s="38"/>
      <c r="OM266" s="38"/>
      <c r="ON266" s="38"/>
      <c r="OO266" s="38"/>
      <c r="OP266" s="38"/>
      <c r="OQ266" s="38"/>
      <c r="OR266" s="38"/>
      <c r="OS266" s="38"/>
      <c r="OT266" s="38"/>
      <c r="OU266" s="38"/>
      <c r="OV266" s="38"/>
      <c r="OW266" s="38"/>
      <c r="OX266" s="38"/>
      <c r="OY266" s="38"/>
      <c r="OZ266" s="38"/>
      <c r="PA266" s="38"/>
      <c r="PB266" s="38"/>
      <c r="PC266" s="38"/>
      <c r="PD266" s="38"/>
      <c r="PE266" s="38"/>
      <c r="PF266" s="38"/>
      <c r="PG266" s="38"/>
      <c r="PH266" s="38"/>
      <c r="PI266" s="38"/>
      <c r="PJ266" s="38"/>
      <c r="PK266" s="38"/>
      <c r="PL266" s="38"/>
      <c r="PM266" s="38"/>
    </row>
    <row r="267" spans="1:429" s="68" customFormat="1" x14ac:dyDescent="0.25">
      <c r="A267" s="207"/>
      <c r="B267" s="1"/>
      <c r="C267" s="72"/>
      <c r="D267" s="51"/>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52"/>
      <c r="AC267" s="52"/>
      <c r="AD267" s="52"/>
      <c r="AE267" s="52"/>
      <c r="AF267" s="52"/>
      <c r="AG267" s="52"/>
      <c r="AH267" s="52"/>
      <c r="AI267" s="53"/>
      <c r="AJ267" s="52"/>
      <c r="AK267" s="52"/>
      <c r="AL267" s="52"/>
      <c r="AM267" s="52"/>
      <c r="AN267" s="52"/>
      <c r="AO267" s="52"/>
      <c r="AP267" s="52"/>
      <c r="AQ267" s="52"/>
      <c r="AR267" s="52"/>
      <c r="AS267" s="52"/>
      <c r="AT267" s="52"/>
      <c r="AU267" s="52"/>
      <c r="AV267" s="53"/>
      <c r="AW267" s="56"/>
      <c r="AX267" s="56"/>
      <c r="AY267" s="56"/>
      <c r="AZ267" s="56"/>
      <c r="BA267" s="56"/>
      <c r="BB267" s="56"/>
      <c r="BC267" s="56"/>
      <c r="BD267" s="56"/>
      <c r="BE267" s="56"/>
      <c r="BF267" s="56"/>
      <c r="BG267" s="57"/>
      <c r="BH267" s="58"/>
      <c r="BI267" s="58"/>
      <c r="BJ267" s="58"/>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58"/>
      <c r="FG267" s="58"/>
      <c r="FH267" s="58"/>
      <c r="FI267" s="58"/>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c r="IK267" s="56"/>
      <c r="IL267" s="56"/>
      <c r="IM267" s="56"/>
      <c r="IN267" s="56"/>
      <c r="IO267" s="56"/>
      <c r="IP267" s="56"/>
      <c r="IQ267" s="56"/>
      <c r="IR267" s="56"/>
      <c r="IS267" s="56"/>
      <c r="IT267" s="56"/>
      <c r="IU267" s="56"/>
      <c r="IV267" s="56"/>
      <c r="IW267" s="56"/>
      <c r="IX267" s="56"/>
      <c r="IY267" s="56"/>
      <c r="IZ267" s="56"/>
      <c r="JA267" s="56"/>
      <c r="JB267" s="56"/>
      <c r="JC267" s="56"/>
      <c r="JD267" s="56"/>
      <c r="JE267" s="56"/>
      <c r="JF267" s="56"/>
      <c r="JG267" s="56"/>
      <c r="JH267" s="56"/>
      <c r="JI267" s="56"/>
      <c r="JJ267" s="56"/>
      <c r="JK267" s="56"/>
      <c r="JL267" s="56"/>
      <c r="JM267" s="56"/>
      <c r="JN267" s="56"/>
      <c r="JO267" s="56"/>
      <c r="JP267" s="52"/>
      <c r="JQ267" s="52"/>
      <c r="JR267" s="52"/>
      <c r="JS267" s="52"/>
      <c r="JT267" s="52"/>
      <c r="JU267" s="52"/>
      <c r="JV267" s="52"/>
      <c r="JW267" s="52"/>
      <c r="JX267" s="52"/>
      <c r="JY267" s="52"/>
      <c r="JZ267" s="52"/>
      <c r="KA267" s="52"/>
      <c r="KB267" s="52"/>
      <c r="KC267" s="52"/>
      <c r="KD267" s="52"/>
      <c r="KE267" s="52"/>
      <c r="KF267" s="52"/>
      <c r="KG267" s="52"/>
      <c r="KH267" s="52"/>
      <c r="KI267" s="52"/>
      <c r="KJ267" s="52"/>
      <c r="KK267" s="52"/>
      <c r="KL267" s="52"/>
      <c r="KM267" s="52"/>
      <c r="KN267" s="52"/>
      <c r="KO267" s="52"/>
      <c r="KP267" s="52"/>
      <c r="KQ267" s="17"/>
      <c r="KR267" s="17"/>
      <c r="KS267" s="17"/>
      <c r="KT267" s="17"/>
      <c r="KU267" s="17"/>
      <c r="KV267" s="17"/>
      <c r="KW267" s="52"/>
      <c r="KX267" s="52"/>
      <c r="KY267" s="52"/>
      <c r="KZ267" s="52"/>
      <c r="LA267" s="52"/>
      <c r="LB267" s="52"/>
      <c r="LC267" s="52"/>
      <c r="LD267" s="52"/>
      <c r="LE267" s="52"/>
      <c r="LF267" s="52"/>
      <c r="LG267" s="52"/>
      <c r="LH267" s="52"/>
      <c r="LI267" s="52"/>
      <c r="LJ267" s="52"/>
      <c r="LK267" s="52"/>
      <c r="LL267" s="52"/>
      <c r="LM267" s="17"/>
      <c r="LN267" s="17"/>
      <c r="LO267" s="17"/>
      <c r="LP267" s="17"/>
      <c r="LQ267" s="17"/>
      <c r="LR267" s="17"/>
      <c r="LS267" s="69"/>
      <c r="LU267" s="38"/>
      <c r="LV267" s="38"/>
      <c r="LW267" s="38"/>
      <c r="LX267" s="38"/>
      <c r="LY267" s="38"/>
      <c r="LZ267" s="38"/>
      <c r="MA267" s="38"/>
      <c r="MB267" s="38"/>
      <c r="MC267" s="38"/>
      <c r="MD267" s="38"/>
      <c r="ME267" s="38"/>
      <c r="MF267" s="38"/>
      <c r="MG267" s="38"/>
      <c r="MH267" s="38"/>
      <c r="MI267" s="38"/>
      <c r="MJ267" s="38"/>
      <c r="MK267" s="38"/>
      <c r="ML267" s="38"/>
      <c r="MM267" s="38"/>
      <c r="MN267" s="38"/>
      <c r="MO267" s="38"/>
      <c r="MP267" s="38"/>
      <c r="MQ267" s="38"/>
      <c r="MR267" s="38"/>
      <c r="MS267" s="38"/>
      <c r="MT267" s="38"/>
      <c r="MU267" s="38"/>
      <c r="MV267" s="38"/>
      <c r="MW267" s="38"/>
      <c r="MX267" s="38"/>
      <c r="MY267" s="38"/>
      <c r="MZ267" s="38"/>
      <c r="NA267" s="38"/>
      <c r="NB267" s="38"/>
      <c r="NC267" s="38"/>
      <c r="ND267" s="38"/>
      <c r="NE267" s="38"/>
      <c r="NF267" s="38"/>
      <c r="NG267" s="38"/>
      <c r="NH267" s="38"/>
      <c r="NI267" s="38"/>
      <c r="NJ267" s="38"/>
      <c r="NK267" s="38"/>
      <c r="NL267" s="38"/>
      <c r="NM267" s="38"/>
      <c r="NN267" s="38"/>
      <c r="NO267" s="38"/>
      <c r="NP267" s="38"/>
      <c r="NQ267" s="38"/>
      <c r="NR267" s="38"/>
      <c r="NS267" s="38"/>
      <c r="NT267" s="38"/>
      <c r="NU267" s="38"/>
      <c r="NV267" s="38"/>
      <c r="NW267" s="38"/>
      <c r="NX267" s="38"/>
      <c r="NY267" s="38"/>
      <c r="NZ267" s="38"/>
      <c r="OA267" s="38"/>
      <c r="OB267" s="38"/>
      <c r="OC267" s="38"/>
      <c r="OD267" s="38"/>
      <c r="OE267" s="38"/>
      <c r="OF267" s="38"/>
      <c r="OG267" s="38"/>
      <c r="OH267" s="38"/>
      <c r="OI267" s="38"/>
      <c r="OJ267" s="38"/>
      <c r="OK267" s="38"/>
      <c r="OL267" s="38"/>
      <c r="OM267" s="38"/>
      <c r="ON267" s="38"/>
      <c r="OO267" s="38"/>
      <c r="OP267" s="38"/>
      <c r="OQ267" s="38"/>
      <c r="OR267" s="38"/>
      <c r="OS267" s="38"/>
      <c r="OT267" s="38"/>
      <c r="OU267" s="38"/>
      <c r="OV267" s="38"/>
      <c r="OW267" s="38"/>
      <c r="OX267" s="38"/>
      <c r="OY267" s="38"/>
      <c r="OZ267" s="38"/>
      <c r="PA267" s="38"/>
      <c r="PB267" s="38"/>
      <c r="PC267" s="38"/>
      <c r="PD267" s="38"/>
      <c r="PE267" s="38"/>
      <c r="PF267" s="38"/>
      <c r="PG267" s="38"/>
      <c r="PH267" s="38"/>
      <c r="PI267" s="38"/>
      <c r="PJ267" s="38"/>
      <c r="PK267" s="38"/>
      <c r="PL267" s="38"/>
      <c r="PM267" s="38"/>
    </row>
    <row r="268" spans="1:429" s="68" customFormat="1" x14ac:dyDescent="0.25">
      <c r="A268" s="207"/>
      <c r="B268" s="1"/>
      <c r="C268" s="72"/>
      <c r="D268" s="51"/>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52"/>
      <c r="AC268" s="52"/>
      <c r="AD268" s="52"/>
      <c r="AE268" s="52"/>
      <c r="AF268" s="52"/>
      <c r="AG268" s="52"/>
      <c r="AH268" s="52"/>
      <c r="AI268" s="53"/>
      <c r="AJ268" s="52"/>
      <c r="AK268" s="52"/>
      <c r="AL268" s="52"/>
      <c r="AM268" s="52"/>
      <c r="AN268" s="52"/>
      <c r="AO268" s="52"/>
      <c r="AP268" s="52"/>
      <c r="AQ268" s="52"/>
      <c r="AR268" s="52"/>
      <c r="AS268" s="52"/>
      <c r="AT268" s="52"/>
      <c r="AU268" s="52"/>
      <c r="AV268" s="53"/>
      <c r="AW268" s="56"/>
      <c r="AX268" s="56"/>
      <c r="AY268" s="56"/>
      <c r="AZ268" s="56"/>
      <c r="BA268" s="56"/>
      <c r="BB268" s="56"/>
      <c r="BC268" s="56"/>
      <c r="BD268" s="56"/>
      <c r="BE268" s="56"/>
      <c r="BF268" s="56"/>
      <c r="BG268" s="57"/>
      <c r="BH268" s="58"/>
      <c r="BI268" s="58"/>
      <c r="BJ268" s="58"/>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58"/>
      <c r="FG268" s="58"/>
      <c r="FH268" s="58"/>
      <c r="FI268" s="58"/>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c r="IJ268" s="56"/>
      <c r="IK268" s="56"/>
      <c r="IL268" s="56"/>
      <c r="IM268" s="56"/>
      <c r="IN268" s="56"/>
      <c r="IO268" s="56"/>
      <c r="IP268" s="56"/>
      <c r="IQ268" s="56"/>
      <c r="IR268" s="56"/>
      <c r="IS268" s="56"/>
      <c r="IT268" s="56"/>
      <c r="IU268" s="56"/>
      <c r="IV268" s="56"/>
      <c r="IW268" s="56"/>
      <c r="IX268" s="56"/>
      <c r="IY268" s="56"/>
      <c r="IZ268" s="56"/>
      <c r="JA268" s="56"/>
      <c r="JB268" s="56"/>
      <c r="JC268" s="56"/>
      <c r="JD268" s="56"/>
      <c r="JE268" s="56"/>
      <c r="JF268" s="56"/>
      <c r="JG268" s="56"/>
      <c r="JH268" s="56"/>
      <c r="JI268" s="56"/>
      <c r="JJ268" s="56"/>
      <c r="JK268" s="56"/>
      <c r="JL268" s="56"/>
      <c r="JM268" s="56"/>
      <c r="JN268" s="56"/>
      <c r="JO268" s="56"/>
      <c r="JP268" s="52"/>
      <c r="JQ268" s="52"/>
      <c r="JR268" s="52"/>
      <c r="JS268" s="52"/>
      <c r="JT268" s="52"/>
      <c r="JU268" s="52"/>
      <c r="JV268" s="52"/>
      <c r="JW268" s="52"/>
      <c r="JX268" s="52"/>
      <c r="JY268" s="52"/>
      <c r="JZ268" s="52"/>
      <c r="KA268" s="52"/>
      <c r="KB268" s="52"/>
      <c r="KC268" s="52"/>
      <c r="KD268" s="52"/>
      <c r="KE268" s="52"/>
      <c r="KF268" s="52"/>
      <c r="KG268" s="52"/>
      <c r="KH268" s="52"/>
      <c r="KI268" s="52"/>
      <c r="KJ268" s="52"/>
      <c r="KK268" s="52"/>
      <c r="KL268" s="52"/>
      <c r="KM268" s="52"/>
      <c r="KN268" s="52"/>
      <c r="KO268" s="52"/>
      <c r="KP268" s="52"/>
      <c r="KQ268" s="17"/>
      <c r="KR268" s="17"/>
      <c r="KS268" s="17"/>
      <c r="KT268" s="17"/>
      <c r="KU268" s="17"/>
      <c r="KV268" s="17"/>
      <c r="KW268" s="52"/>
      <c r="KX268" s="52"/>
      <c r="KY268" s="52"/>
      <c r="KZ268" s="52"/>
      <c r="LA268" s="52"/>
      <c r="LB268" s="52"/>
      <c r="LC268" s="52"/>
      <c r="LD268" s="52"/>
      <c r="LE268" s="52"/>
      <c r="LF268" s="52"/>
      <c r="LG268" s="52"/>
      <c r="LH268" s="52"/>
      <c r="LI268" s="52"/>
      <c r="LJ268" s="52"/>
      <c r="LK268" s="52"/>
      <c r="LL268" s="52"/>
      <c r="LM268" s="17"/>
      <c r="LN268" s="17"/>
      <c r="LO268" s="17"/>
      <c r="LP268" s="17"/>
      <c r="LQ268" s="17"/>
      <c r="LR268" s="17"/>
      <c r="LS268" s="69"/>
      <c r="LU268" s="38"/>
      <c r="LV268" s="38"/>
      <c r="LW268" s="38"/>
      <c r="LX268" s="38"/>
      <c r="LY268" s="38"/>
      <c r="LZ268" s="38"/>
      <c r="MA268" s="38"/>
      <c r="MB268" s="38"/>
      <c r="MC268" s="38"/>
      <c r="MD268" s="38"/>
      <c r="ME268" s="38"/>
      <c r="MF268" s="38"/>
      <c r="MG268" s="38"/>
      <c r="MH268" s="38"/>
      <c r="MI268" s="38"/>
      <c r="MJ268" s="38"/>
      <c r="MK268" s="38"/>
      <c r="ML268" s="38"/>
      <c r="MM268" s="38"/>
      <c r="MN268" s="38"/>
      <c r="MO268" s="38"/>
      <c r="MP268" s="38"/>
      <c r="MQ268" s="38"/>
      <c r="MR268" s="38"/>
      <c r="MS268" s="38"/>
      <c r="MT268" s="38"/>
      <c r="MU268" s="38"/>
      <c r="MV268" s="38"/>
      <c r="MW268" s="38"/>
      <c r="MX268" s="38"/>
      <c r="MY268" s="38"/>
      <c r="MZ268" s="38"/>
      <c r="NA268" s="38"/>
      <c r="NB268" s="38"/>
      <c r="NC268" s="38"/>
      <c r="ND268" s="38"/>
      <c r="NE268" s="38"/>
      <c r="NF268" s="38"/>
      <c r="NG268" s="38"/>
      <c r="NH268" s="38"/>
      <c r="NI268" s="38"/>
      <c r="NJ268" s="38"/>
      <c r="NK268" s="38"/>
      <c r="NL268" s="38"/>
      <c r="NM268" s="38"/>
      <c r="NN268" s="38"/>
      <c r="NO268" s="38"/>
      <c r="NP268" s="38"/>
      <c r="NQ268" s="38"/>
      <c r="NR268" s="38"/>
      <c r="NS268" s="38"/>
      <c r="NT268" s="38"/>
      <c r="NU268" s="38"/>
      <c r="NV268" s="38"/>
      <c r="NW268" s="38"/>
      <c r="NX268" s="38"/>
      <c r="NY268" s="38"/>
      <c r="NZ268" s="38"/>
      <c r="OA268" s="38"/>
      <c r="OB268" s="38"/>
      <c r="OC268" s="38"/>
      <c r="OD268" s="38"/>
      <c r="OE268" s="38"/>
      <c r="OF268" s="38"/>
      <c r="OG268" s="38"/>
      <c r="OH268" s="38"/>
      <c r="OI268" s="38"/>
      <c r="OJ268" s="38"/>
      <c r="OK268" s="38"/>
      <c r="OL268" s="38"/>
      <c r="OM268" s="38"/>
      <c r="ON268" s="38"/>
      <c r="OO268" s="38"/>
      <c r="OP268" s="38"/>
      <c r="OQ268" s="38"/>
      <c r="OR268" s="38"/>
      <c r="OS268" s="38"/>
      <c r="OT268" s="38"/>
      <c r="OU268" s="38"/>
      <c r="OV268" s="38"/>
      <c r="OW268" s="38"/>
      <c r="OX268" s="38"/>
      <c r="OY268" s="38"/>
      <c r="OZ268" s="38"/>
      <c r="PA268" s="38"/>
      <c r="PB268" s="38"/>
      <c r="PC268" s="38"/>
      <c r="PD268" s="38"/>
      <c r="PE268" s="38"/>
      <c r="PF268" s="38"/>
      <c r="PG268" s="38"/>
      <c r="PH268" s="38"/>
      <c r="PI268" s="38"/>
      <c r="PJ268" s="38"/>
      <c r="PK268" s="38"/>
      <c r="PL268" s="38"/>
      <c r="PM268" s="38"/>
    </row>
    <row r="269" spans="1:429" s="68" customFormat="1" x14ac:dyDescent="0.25">
      <c r="A269" s="207"/>
      <c r="B269" s="1"/>
      <c r="C269" s="72"/>
      <c r="D269" s="51"/>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52"/>
      <c r="AC269" s="52"/>
      <c r="AD269" s="52"/>
      <c r="AE269" s="52"/>
      <c r="AF269" s="52"/>
      <c r="AG269" s="52"/>
      <c r="AH269" s="52"/>
      <c r="AI269" s="53"/>
      <c r="AJ269" s="52"/>
      <c r="AK269" s="52"/>
      <c r="AL269" s="52"/>
      <c r="AM269" s="52"/>
      <c r="AN269" s="52"/>
      <c r="AO269" s="52"/>
      <c r="AP269" s="52"/>
      <c r="AQ269" s="52"/>
      <c r="AR269" s="52"/>
      <c r="AS269" s="52"/>
      <c r="AT269" s="52"/>
      <c r="AU269" s="52"/>
      <c r="AV269" s="53"/>
      <c r="AW269" s="56"/>
      <c r="AX269" s="56"/>
      <c r="AY269" s="56"/>
      <c r="AZ269" s="56"/>
      <c r="BA269" s="56"/>
      <c r="BB269" s="56"/>
      <c r="BC269" s="56"/>
      <c r="BD269" s="56"/>
      <c r="BE269" s="56"/>
      <c r="BF269" s="56"/>
      <c r="BG269" s="57"/>
      <c r="BH269" s="58"/>
      <c r="BI269" s="58"/>
      <c r="BJ269" s="58"/>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58"/>
      <c r="FG269" s="58"/>
      <c r="FH269" s="58"/>
      <c r="FI269" s="58"/>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c r="IK269" s="56"/>
      <c r="IL269" s="56"/>
      <c r="IM269" s="56"/>
      <c r="IN269" s="56"/>
      <c r="IO269" s="56"/>
      <c r="IP269" s="56"/>
      <c r="IQ269" s="56"/>
      <c r="IR269" s="56"/>
      <c r="IS269" s="56"/>
      <c r="IT269" s="56"/>
      <c r="IU269" s="56"/>
      <c r="IV269" s="56"/>
      <c r="IW269" s="56"/>
      <c r="IX269" s="56"/>
      <c r="IY269" s="56"/>
      <c r="IZ269" s="56"/>
      <c r="JA269" s="56"/>
      <c r="JB269" s="56"/>
      <c r="JC269" s="56"/>
      <c r="JD269" s="56"/>
      <c r="JE269" s="56"/>
      <c r="JF269" s="56"/>
      <c r="JG269" s="56"/>
      <c r="JH269" s="56"/>
      <c r="JI269" s="56"/>
      <c r="JJ269" s="56"/>
      <c r="JK269" s="56"/>
      <c r="JL269" s="56"/>
      <c r="JM269" s="56"/>
      <c r="JN269" s="56"/>
      <c r="JO269" s="56"/>
      <c r="JP269" s="52"/>
      <c r="JQ269" s="52"/>
      <c r="JR269" s="52"/>
      <c r="JS269" s="52"/>
      <c r="JT269" s="52"/>
      <c r="JU269" s="52"/>
      <c r="JV269" s="52"/>
      <c r="JW269" s="52"/>
      <c r="JX269" s="52"/>
      <c r="JY269" s="52"/>
      <c r="JZ269" s="52"/>
      <c r="KA269" s="52"/>
      <c r="KB269" s="52"/>
      <c r="KC269" s="52"/>
      <c r="KD269" s="52"/>
      <c r="KE269" s="52"/>
      <c r="KF269" s="52"/>
      <c r="KG269" s="52"/>
      <c r="KH269" s="52"/>
      <c r="KI269" s="52"/>
      <c r="KJ269" s="52"/>
      <c r="KK269" s="52"/>
      <c r="KL269" s="52"/>
      <c r="KM269" s="52"/>
      <c r="KN269" s="52"/>
      <c r="KO269" s="52"/>
      <c r="KP269" s="52"/>
      <c r="KQ269" s="17"/>
      <c r="KR269" s="17"/>
      <c r="KS269" s="17"/>
      <c r="KT269" s="17"/>
      <c r="KU269" s="17"/>
      <c r="KV269" s="17"/>
      <c r="KW269" s="52"/>
      <c r="KX269" s="52"/>
      <c r="KY269" s="52"/>
      <c r="KZ269" s="52"/>
      <c r="LA269" s="52"/>
      <c r="LB269" s="52"/>
      <c r="LC269" s="52"/>
      <c r="LD269" s="52"/>
      <c r="LE269" s="52"/>
      <c r="LF269" s="52"/>
      <c r="LG269" s="52"/>
      <c r="LH269" s="52"/>
      <c r="LI269" s="52"/>
      <c r="LJ269" s="52"/>
      <c r="LK269" s="52"/>
      <c r="LL269" s="52"/>
      <c r="LM269" s="17"/>
      <c r="LN269" s="17"/>
      <c r="LO269" s="17"/>
      <c r="LP269" s="17"/>
      <c r="LQ269" s="17"/>
      <c r="LR269" s="17"/>
      <c r="LS269" s="69"/>
      <c r="LU269" s="38"/>
      <c r="LV269" s="38"/>
      <c r="LW269" s="38"/>
      <c r="LX269" s="38"/>
      <c r="LY269" s="38"/>
      <c r="LZ269" s="38"/>
      <c r="MA269" s="38"/>
      <c r="MB269" s="38"/>
      <c r="MC269" s="38"/>
      <c r="MD269" s="38"/>
      <c r="ME269" s="38"/>
      <c r="MF269" s="38"/>
      <c r="MG269" s="38"/>
      <c r="MH269" s="38"/>
      <c r="MI269" s="38"/>
      <c r="MJ269" s="38"/>
      <c r="MK269" s="38"/>
      <c r="ML269" s="38"/>
      <c r="MM269" s="38"/>
      <c r="MN269" s="38"/>
      <c r="MO269" s="38"/>
      <c r="MP269" s="38"/>
      <c r="MQ269" s="38"/>
      <c r="MR269" s="38"/>
      <c r="MS269" s="38"/>
      <c r="MT269" s="38"/>
      <c r="MU269" s="38"/>
      <c r="MV269" s="38"/>
      <c r="MW269" s="38"/>
      <c r="MX269" s="38"/>
      <c r="MY269" s="38"/>
      <c r="MZ269" s="38"/>
      <c r="NA269" s="38"/>
      <c r="NB269" s="38"/>
      <c r="NC269" s="38"/>
      <c r="ND269" s="38"/>
      <c r="NE269" s="38"/>
      <c r="NF269" s="38"/>
      <c r="NG269" s="38"/>
      <c r="NH269" s="38"/>
      <c r="NI269" s="38"/>
      <c r="NJ269" s="38"/>
      <c r="NK269" s="38"/>
      <c r="NL269" s="38"/>
      <c r="NM269" s="38"/>
      <c r="NN269" s="38"/>
      <c r="NO269" s="38"/>
      <c r="NP269" s="38"/>
      <c r="NQ269" s="38"/>
      <c r="NR269" s="38"/>
      <c r="NS269" s="38"/>
      <c r="NT269" s="38"/>
      <c r="NU269" s="38"/>
      <c r="NV269" s="38"/>
      <c r="NW269" s="38"/>
      <c r="NX269" s="38"/>
      <c r="NY269" s="38"/>
      <c r="NZ269" s="38"/>
      <c r="OA269" s="38"/>
      <c r="OB269" s="38"/>
      <c r="OC269" s="38"/>
      <c r="OD269" s="38"/>
      <c r="OE269" s="38"/>
      <c r="OF269" s="38"/>
      <c r="OG269" s="38"/>
      <c r="OH269" s="38"/>
      <c r="OI269" s="38"/>
      <c r="OJ269" s="38"/>
      <c r="OK269" s="38"/>
      <c r="OL269" s="38"/>
      <c r="OM269" s="38"/>
      <c r="ON269" s="38"/>
      <c r="OO269" s="38"/>
      <c r="OP269" s="38"/>
      <c r="OQ269" s="38"/>
      <c r="OR269" s="38"/>
      <c r="OS269" s="38"/>
      <c r="OT269" s="38"/>
      <c r="OU269" s="38"/>
      <c r="OV269" s="38"/>
      <c r="OW269" s="38"/>
      <c r="OX269" s="38"/>
      <c r="OY269" s="38"/>
      <c r="OZ269" s="38"/>
      <c r="PA269" s="38"/>
      <c r="PB269" s="38"/>
      <c r="PC269" s="38"/>
      <c r="PD269" s="38"/>
      <c r="PE269" s="38"/>
      <c r="PF269" s="38"/>
      <c r="PG269" s="38"/>
      <c r="PH269" s="38"/>
      <c r="PI269" s="38"/>
      <c r="PJ269" s="38"/>
      <c r="PK269" s="38"/>
      <c r="PL269" s="38"/>
      <c r="PM269" s="38"/>
    </row>
    <row r="270" spans="1:429" s="68" customFormat="1" x14ac:dyDescent="0.25">
      <c r="A270" s="207"/>
      <c r="B270" s="1"/>
      <c r="C270" s="72"/>
      <c r="D270" s="51"/>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52"/>
      <c r="AC270" s="52"/>
      <c r="AD270" s="52"/>
      <c r="AE270" s="52"/>
      <c r="AF270" s="52"/>
      <c r="AG270" s="52"/>
      <c r="AH270" s="52"/>
      <c r="AI270" s="53"/>
      <c r="AJ270" s="52"/>
      <c r="AK270" s="52"/>
      <c r="AL270" s="52"/>
      <c r="AM270" s="52"/>
      <c r="AN270" s="52"/>
      <c r="AO270" s="52"/>
      <c r="AP270" s="52"/>
      <c r="AQ270" s="52"/>
      <c r="AR270" s="52"/>
      <c r="AS270" s="52"/>
      <c r="AT270" s="52"/>
      <c r="AU270" s="52"/>
      <c r="AV270" s="53"/>
      <c r="AW270" s="56"/>
      <c r="AX270" s="56"/>
      <c r="AY270" s="56"/>
      <c r="AZ270" s="56"/>
      <c r="BA270" s="56"/>
      <c r="BB270" s="56"/>
      <c r="BC270" s="56"/>
      <c r="BD270" s="56"/>
      <c r="BE270" s="56"/>
      <c r="BF270" s="56"/>
      <c r="BG270" s="57"/>
      <c r="BH270" s="58"/>
      <c r="BI270" s="58"/>
      <c r="BJ270" s="58"/>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58"/>
      <c r="FG270" s="58"/>
      <c r="FH270" s="58"/>
      <c r="FI270" s="58"/>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c r="IK270" s="56"/>
      <c r="IL270" s="56"/>
      <c r="IM270" s="56"/>
      <c r="IN270" s="56"/>
      <c r="IO270" s="56"/>
      <c r="IP270" s="56"/>
      <c r="IQ270" s="56"/>
      <c r="IR270" s="56"/>
      <c r="IS270" s="56"/>
      <c r="IT270" s="56"/>
      <c r="IU270" s="56"/>
      <c r="IV270" s="56"/>
      <c r="IW270" s="56"/>
      <c r="IX270" s="56"/>
      <c r="IY270" s="56"/>
      <c r="IZ270" s="56"/>
      <c r="JA270" s="56"/>
      <c r="JB270" s="56"/>
      <c r="JC270" s="56"/>
      <c r="JD270" s="56"/>
      <c r="JE270" s="56"/>
      <c r="JF270" s="56"/>
      <c r="JG270" s="56"/>
      <c r="JH270" s="56"/>
      <c r="JI270" s="56"/>
      <c r="JJ270" s="56"/>
      <c r="JK270" s="56"/>
      <c r="JL270" s="56"/>
      <c r="JM270" s="56"/>
      <c r="JN270" s="56"/>
      <c r="JO270" s="56"/>
      <c r="JP270" s="52"/>
      <c r="JQ270" s="52"/>
      <c r="JR270" s="52"/>
      <c r="JS270" s="52"/>
      <c r="JT270" s="52"/>
      <c r="JU270" s="52"/>
      <c r="JV270" s="52"/>
      <c r="JW270" s="52"/>
      <c r="JX270" s="52"/>
      <c r="JY270" s="52"/>
      <c r="JZ270" s="52"/>
      <c r="KA270" s="52"/>
      <c r="KB270" s="52"/>
      <c r="KC270" s="52"/>
      <c r="KD270" s="52"/>
      <c r="KE270" s="52"/>
      <c r="KF270" s="52"/>
      <c r="KG270" s="52"/>
      <c r="KH270" s="52"/>
      <c r="KI270" s="52"/>
      <c r="KJ270" s="52"/>
      <c r="KK270" s="52"/>
      <c r="KL270" s="52"/>
      <c r="KM270" s="52"/>
      <c r="KN270" s="52"/>
      <c r="KO270" s="52"/>
      <c r="KP270" s="52"/>
      <c r="KQ270" s="17"/>
      <c r="KR270" s="17"/>
      <c r="KS270" s="17"/>
      <c r="KT270" s="17"/>
      <c r="KU270" s="17"/>
      <c r="KV270" s="17"/>
      <c r="KW270" s="52"/>
      <c r="KX270" s="52"/>
      <c r="KY270" s="52"/>
      <c r="KZ270" s="52"/>
      <c r="LA270" s="52"/>
      <c r="LB270" s="52"/>
      <c r="LC270" s="52"/>
      <c r="LD270" s="52"/>
      <c r="LE270" s="52"/>
      <c r="LF270" s="52"/>
      <c r="LG270" s="52"/>
      <c r="LH270" s="52"/>
      <c r="LI270" s="52"/>
      <c r="LJ270" s="52"/>
      <c r="LK270" s="52"/>
      <c r="LL270" s="52"/>
      <c r="LM270" s="17"/>
      <c r="LN270" s="17"/>
      <c r="LO270" s="17"/>
      <c r="LP270" s="17"/>
      <c r="LQ270" s="17"/>
      <c r="LR270" s="17"/>
      <c r="LS270" s="69"/>
      <c r="LU270" s="38"/>
      <c r="LV270" s="38"/>
      <c r="LW270" s="38"/>
      <c r="LX270" s="38"/>
      <c r="LY270" s="38"/>
      <c r="LZ270" s="38"/>
      <c r="MA270" s="38"/>
      <c r="MB270" s="38"/>
      <c r="MC270" s="38"/>
      <c r="MD270" s="38"/>
      <c r="ME270" s="38"/>
      <c r="MF270" s="38"/>
      <c r="MG270" s="38"/>
      <c r="MH270" s="38"/>
      <c r="MI270" s="38"/>
      <c r="MJ270" s="38"/>
      <c r="MK270" s="38"/>
      <c r="ML270" s="38"/>
      <c r="MM270" s="38"/>
      <c r="MN270" s="38"/>
      <c r="MO270" s="38"/>
      <c r="MP270" s="38"/>
      <c r="MQ270" s="38"/>
      <c r="MR270" s="38"/>
      <c r="MS270" s="38"/>
      <c r="MT270" s="38"/>
      <c r="MU270" s="38"/>
      <c r="MV270" s="38"/>
      <c r="MW270" s="38"/>
      <c r="MX270" s="38"/>
      <c r="MY270" s="38"/>
      <c r="MZ270" s="38"/>
      <c r="NA270" s="38"/>
      <c r="NB270" s="38"/>
      <c r="NC270" s="38"/>
      <c r="ND270" s="38"/>
      <c r="NE270" s="38"/>
      <c r="NF270" s="38"/>
      <c r="NG270" s="38"/>
      <c r="NH270" s="38"/>
      <c r="NI270" s="38"/>
      <c r="NJ270" s="38"/>
      <c r="NK270" s="38"/>
      <c r="NL270" s="38"/>
      <c r="NM270" s="38"/>
      <c r="NN270" s="38"/>
      <c r="NO270" s="38"/>
      <c r="NP270" s="38"/>
      <c r="NQ270" s="38"/>
      <c r="NR270" s="38"/>
      <c r="NS270" s="38"/>
      <c r="NT270" s="38"/>
      <c r="NU270" s="38"/>
      <c r="NV270" s="38"/>
      <c r="NW270" s="38"/>
      <c r="NX270" s="38"/>
      <c r="NY270" s="38"/>
      <c r="NZ270" s="38"/>
      <c r="OA270" s="38"/>
      <c r="OB270" s="38"/>
      <c r="OC270" s="38"/>
      <c r="OD270" s="38"/>
      <c r="OE270" s="38"/>
      <c r="OF270" s="38"/>
      <c r="OG270" s="38"/>
      <c r="OH270" s="38"/>
      <c r="OI270" s="38"/>
      <c r="OJ270" s="38"/>
      <c r="OK270" s="38"/>
      <c r="OL270" s="38"/>
      <c r="OM270" s="38"/>
      <c r="ON270" s="38"/>
      <c r="OO270" s="38"/>
      <c r="OP270" s="38"/>
      <c r="OQ270" s="38"/>
      <c r="OR270" s="38"/>
      <c r="OS270" s="38"/>
      <c r="OT270" s="38"/>
      <c r="OU270" s="38"/>
      <c r="OV270" s="38"/>
      <c r="OW270" s="38"/>
      <c r="OX270" s="38"/>
      <c r="OY270" s="38"/>
      <c r="OZ270" s="38"/>
      <c r="PA270" s="38"/>
      <c r="PB270" s="38"/>
      <c r="PC270" s="38"/>
      <c r="PD270" s="38"/>
      <c r="PE270" s="38"/>
      <c r="PF270" s="38"/>
      <c r="PG270" s="38"/>
      <c r="PH270" s="38"/>
      <c r="PI270" s="38"/>
      <c r="PJ270" s="38"/>
      <c r="PK270" s="38"/>
      <c r="PL270" s="38"/>
      <c r="PM270" s="38"/>
    </row>
    <row r="271" spans="1:429" s="68" customFormat="1" x14ac:dyDescent="0.25">
      <c r="A271" s="207"/>
      <c r="B271" s="1"/>
      <c r="C271" s="72"/>
      <c r="D271" s="51"/>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52"/>
      <c r="AC271" s="52"/>
      <c r="AD271" s="52"/>
      <c r="AE271" s="52"/>
      <c r="AF271" s="52"/>
      <c r="AG271" s="52"/>
      <c r="AH271" s="52"/>
      <c r="AI271" s="53"/>
      <c r="AJ271" s="52"/>
      <c r="AK271" s="52"/>
      <c r="AL271" s="52"/>
      <c r="AM271" s="52"/>
      <c r="AN271" s="52"/>
      <c r="AO271" s="52"/>
      <c r="AP271" s="52"/>
      <c r="AQ271" s="52"/>
      <c r="AR271" s="52"/>
      <c r="AS271" s="52"/>
      <c r="AT271" s="52"/>
      <c r="AU271" s="52"/>
      <c r="AV271" s="53"/>
      <c r="AW271" s="56"/>
      <c r="AX271" s="56"/>
      <c r="AY271" s="56"/>
      <c r="AZ271" s="56"/>
      <c r="BA271" s="56"/>
      <c r="BB271" s="56"/>
      <c r="BC271" s="56"/>
      <c r="BD271" s="56"/>
      <c r="BE271" s="56"/>
      <c r="BF271" s="56"/>
      <c r="BG271" s="57"/>
      <c r="BH271" s="58"/>
      <c r="BI271" s="58"/>
      <c r="BJ271" s="58"/>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58"/>
      <c r="FG271" s="58"/>
      <c r="FH271" s="58"/>
      <c r="FI271" s="58"/>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c r="IK271" s="56"/>
      <c r="IL271" s="56"/>
      <c r="IM271" s="56"/>
      <c r="IN271" s="56"/>
      <c r="IO271" s="56"/>
      <c r="IP271" s="56"/>
      <c r="IQ271" s="56"/>
      <c r="IR271" s="56"/>
      <c r="IS271" s="56"/>
      <c r="IT271" s="56"/>
      <c r="IU271" s="56"/>
      <c r="IV271" s="56"/>
      <c r="IW271" s="56"/>
      <c r="IX271" s="56"/>
      <c r="IY271" s="56"/>
      <c r="IZ271" s="56"/>
      <c r="JA271" s="56"/>
      <c r="JB271" s="56"/>
      <c r="JC271" s="56"/>
      <c r="JD271" s="56"/>
      <c r="JE271" s="56"/>
      <c r="JF271" s="56"/>
      <c r="JG271" s="56"/>
      <c r="JH271" s="56"/>
      <c r="JI271" s="56"/>
      <c r="JJ271" s="56"/>
      <c r="JK271" s="56"/>
      <c r="JL271" s="56"/>
      <c r="JM271" s="56"/>
      <c r="JN271" s="56"/>
      <c r="JO271" s="56"/>
      <c r="JP271" s="52"/>
      <c r="JQ271" s="52"/>
      <c r="JR271" s="52"/>
      <c r="JS271" s="52"/>
      <c r="JT271" s="52"/>
      <c r="JU271" s="52"/>
      <c r="JV271" s="52"/>
      <c r="JW271" s="52"/>
      <c r="JX271" s="52"/>
      <c r="JY271" s="52"/>
      <c r="JZ271" s="52"/>
      <c r="KA271" s="52"/>
      <c r="KB271" s="52"/>
      <c r="KC271" s="52"/>
      <c r="KD271" s="52"/>
      <c r="KE271" s="52"/>
      <c r="KF271" s="52"/>
      <c r="KG271" s="52"/>
      <c r="KH271" s="52"/>
      <c r="KI271" s="52"/>
      <c r="KJ271" s="52"/>
      <c r="KK271" s="52"/>
      <c r="KL271" s="52"/>
      <c r="KM271" s="52"/>
      <c r="KN271" s="52"/>
      <c r="KO271" s="52"/>
      <c r="KP271" s="52"/>
      <c r="KQ271" s="17"/>
      <c r="KR271" s="17"/>
      <c r="KS271" s="17"/>
      <c r="KT271" s="17"/>
      <c r="KU271" s="17"/>
      <c r="KV271" s="17"/>
      <c r="KW271" s="52"/>
      <c r="KX271" s="52"/>
      <c r="KY271" s="52"/>
      <c r="KZ271" s="52"/>
      <c r="LA271" s="52"/>
      <c r="LB271" s="52"/>
      <c r="LC271" s="52"/>
      <c r="LD271" s="52"/>
      <c r="LE271" s="52"/>
      <c r="LF271" s="52"/>
      <c r="LG271" s="52"/>
      <c r="LH271" s="52"/>
      <c r="LI271" s="52"/>
      <c r="LJ271" s="52"/>
      <c r="LK271" s="52"/>
      <c r="LL271" s="52"/>
      <c r="LM271" s="17"/>
      <c r="LN271" s="17"/>
      <c r="LO271" s="17"/>
      <c r="LP271" s="17"/>
      <c r="LQ271" s="17"/>
      <c r="LR271" s="17"/>
      <c r="LS271" s="69"/>
      <c r="LU271" s="38"/>
      <c r="LV271" s="38"/>
      <c r="LW271" s="38"/>
      <c r="LX271" s="38"/>
      <c r="LY271" s="38"/>
      <c r="LZ271" s="38"/>
      <c r="MA271" s="38"/>
      <c r="MB271" s="38"/>
      <c r="MC271" s="38"/>
      <c r="MD271" s="38"/>
      <c r="ME271" s="38"/>
      <c r="MF271" s="38"/>
      <c r="MG271" s="38"/>
      <c r="MH271" s="38"/>
      <c r="MI271" s="38"/>
      <c r="MJ271" s="38"/>
      <c r="MK271" s="38"/>
      <c r="ML271" s="38"/>
      <c r="MM271" s="38"/>
      <c r="MN271" s="38"/>
      <c r="MO271" s="38"/>
      <c r="MP271" s="38"/>
      <c r="MQ271" s="38"/>
      <c r="MR271" s="38"/>
      <c r="MS271" s="38"/>
      <c r="MT271" s="38"/>
      <c r="MU271" s="38"/>
      <c r="MV271" s="38"/>
      <c r="MW271" s="38"/>
      <c r="MX271" s="38"/>
      <c r="MY271" s="38"/>
      <c r="MZ271" s="38"/>
      <c r="NA271" s="38"/>
      <c r="NB271" s="38"/>
      <c r="NC271" s="38"/>
      <c r="ND271" s="38"/>
      <c r="NE271" s="38"/>
      <c r="NF271" s="38"/>
      <c r="NG271" s="38"/>
      <c r="NH271" s="38"/>
      <c r="NI271" s="38"/>
      <c r="NJ271" s="38"/>
      <c r="NK271" s="38"/>
      <c r="NL271" s="38"/>
      <c r="NM271" s="38"/>
      <c r="NN271" s="38"/>
      <c r="NO271" s="38"/>
      <c r="NP271" s="38"/>
      <c r="NQ271" s="38"/>
      <c r="NR271" s="38"/>
      <c r="NS271" s="38"/>
      <c r="NT271" s="38"/>
      <c r="NU271" s="38"/>
      <c r="NV271" s="38"/>
      <c r="NW271" s="38"/>
      <c r="NX271" s="38"/>
      <c r="NY271" s="38"/>
      <c r="NZ271" s="38"/>
      <c r="OA271" s="38"/>
      <c r="OB271" s="38"/>
      <c r="OC271" s="38"/>
      <c r="OD271" s="38"/>
      <c r="OE271" s="38"/>
      <c r="OF271" s="38"/>
      <c r="OG271" s="38"/>
      <c r="OH271" s="38"/>
      <c r="OI271" s="38"/>
      <c r="OJ271" s="38"/>
      <c r="OK271" s="38"/>
      <c r="OL271" s="38"/>
      <c r="OM271" s="38"/>
      <c r="ON271" s="38"/>
      <c r="OO271" s="38"/>
      <c r="OP271" s="38"/>
      <c r="OQ271" s="38"/>
      <c r="OR271" s="38"/>
      <c r="OS271" s="38"/>
      <c r="OT271" s="38"/>
      <c r="OU271" s="38"/>
      <c r="OV271" s="38"/>
      <c r="OW271" s="38"/>
      <c r="OX271" s="38"/>
      <c r="OY271" s="38"/>
      <c r="OZ271" s="38"/>
      <c r="PA271" s="38"/>
      <c r="PB271" s="38"/>
      <c r="PC271" s="38"/>
      <c r="PD271" s="38"/>
      <c r="PE271" s="38"/>
      <c r="PF271" s="38"/>
      <c r="PG271" s="38"/>
      <c r="PH271" s="38"/>
      <c r="PI271" s="38"/>
      <c r="PJ271" s="38"/>
      <c r="PK271" s="38"/>
      <c r="PL271" s="38"/>
      <c r="PM271" s="38"/>
    </row>
    <row r="272" spans="1:429" s="68" customFormat="1" x14ac:dyDescent="0.25">
      <c r="A272" s="207"/>
      <c r="B272" s="1"/>
      <c r="C272" s="72"/>
      <c r="D272" s="51"/>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52"/>
      <c r="AC272" s="52"/>
      <c r="AD272" s="52"/>
      <c r="AE272" s="52"/>
      <c r="AF272" s="52"/>
      <c r="AG272" s="52"/>
      <c r="AH272" s="52"/>
      <c r="AI272" s="53"/>
      <c r="AJ272" s="52"/>
      <c r="AK272" s="52"/>
      <c r="AL272" s="52"/>
      <c r="AM272" s="52"/>
      <c r="AN272" s="52"/>
      <c r="AO272" s="52"/>
      <c r="AP272" s="52"/>
      <c r="AQ272" s="52"/>
      <c r="AR272" s="52"/>
      <c r="AS272" s="52"/>
      <c r="AT272" s="52"/>
      <c r="AU272" s="52"/>
      <c r="AV272" s="53"/>
      <c r="AW272" s="56"/>
      <c r="AX272" s="56"/>
      <c r="AY272" s="56"/>
      <c r="AZ272" s="56"/>
      <c r="BA272" s="56"/>
      <c r="BB272" s="56"/>
      <c r="BC272" s="56"/>
      <c r="BD272" s="56"/>
      <c r="BE272" s="56"/>
      <c r="BF272" s="56"/>
      <c r="BG272" s="57"/>
      <c r="BH272" s="58"/>
      <c r="BI272" s="58"/>
      <c r="BJ272" s="58"/>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58"/>
      <c r="FG272" s="58"/>
      <c r="FH272" s="58"/>
      <c r="FI272" s="58"/>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c r="IK272" s="56"/>
      <c r="IL272" s="56"/>
      <c r="IM272" s="56"/>
      <c r="IN272" s="56"/>
      <c r="IO272" s="56"/>
      <c r="IP272" s="56"/>
      <c r="IQ272" s="56"/>
      <c r="IR272" s="56"/>
      <c r="IS272" s="56"/>
      <c r="IT272" s="56"/>
      <c r="IU272" s="56"/>
      <c r="IV272" s="56"/>
      <c r="IW272" s="56"/>
      <c r="IX272" s="56"/>
      <c r="IY272" s="56"/>
      <c r="IZ272" s="56"/>
      <c r="JA272" s="56"/>
      <c r="JB272" s="56"/>
      <c r="JC272" s="56"/>
      <c r="JD272" s="56"/>
      <c r="JE272" s="56"/>
      <c r="JF272" s="56"/>
      <c r="JG272" s="56"/>
      <c r="JH272" s="56"/>
      <c r="JI272" s="56"/>
      <c r="JJ272" s="56"/>
      <c r="JK272" s="56"/>
      <c r="JL272" s="56"/>
      <c r="JM272" s="56"/>
      <c r="JN272" s="56"/>
      <c r="JO272" s="56"/>
      <c r="JP272" s="52"/>
      <c r="JQ272" s="52"/>
      <c r="JR272" s="52"/>
      <c r="JS272" s="52"/>
      <c r="JT272" s="52"/>
      <c r="JU272" s="52"/>
      <c r="JV272" s="52"/>
      <c r="JW272" s="52"/>
      <c r="JX272" s="52"/>
      <c r="JY272" s="52"/>
      <c r="JZ272" s="52"/>
      <c r="KA272" s="52"/>
      <c r="KB272" s="52"/>
      <c r="KC272" s="52"/>
      <c r="KD272" s="52"/>
      <c r="KE272" s="52"/>
      <c r="KF272" s="52"/>
      <c r="KG272" s="52"/>
      <c r="KH272" s="52"/>
      <c r="KI272" s="52"/>
      <c r="KJ272" s="52"/>
      <c r="KK272" s="52"/>
      <c r="KL272" s="52"/>
      <c r="KM272" s="52"/>
      <c r="KN272" s="52"/>
      <c r="KO272" s="52"/>
      <c r="KP272" s="52"/>
      <c r="KQ272" s="17"/>
      <c r="KR272" s="17"/>
      <c r="KS272" s="17"/>
      <c r="KT272" s="17"/>
      <c r="KU272" s="17"/>
      <c r="KV272" s="17"/>
      <c r="KW272" s="52"/>
      <c r="KX272" s="52"/>
      <c r="KY272" s="52"/>
      <c r="KZ272" s="52"/>
      <c r="LA272" s="52"/>
      <c r="LB272" s="52"/>
      <c r="LC272" s="52"/>
      <c r="LD272" s="52"/>
      <c r="LE272" s="52"/>
      <c r="LF272" s="52"/>
      <c r="LG272" s="52"/>
      <c r="LH272" s="52"/>
      <c r="LI272" s="52"/>
      <c r="LJ272" s="52"/>
      <c r="LK272" s="52"/>
      <c r="LL272" s="52"/>
      <c r="LM272" s="17"/>
      <c r="LN272" s="17"/>
      <c r="LO272" s="17"/>
      <c r="LP272" s="17"/>
      <c r="LQ272" s="17"/>
      <c r="LR272" s="17"/>
      <c r="LS272" s="69"/>
      <c r="LU272" s="38"/>
      <c r="LV272" s="38"/>
      <c r="LW272" s="38"/>
      <c r="LX272" s="38"/>
      <c r="LY272" s="38"/>
      <c r="LZ272" s="38"/>
      <c r="MA272" s="38"/>
      <c r="MB272" s="38"/>
      <c r="MC272" s="38"/>
      <c r="MD272" s="38"/>
      <c r="ME272" s="38"/>
      <c r="MF272" s="38"/>
      <c r="MG272" s="38"/>
      <c r="MH272" s="38"/>
      <c r="MI272" s="38"/>
      <c r="MJ272" s="38"/>
      <c r="MK272" s="38"/>
      <c r="ML272" s="38"/>
      <c r="MM272" s="38"/>
      <c r="MN272" s="38"/>
      <c r="MO272" s="38"/>
      <c r="MP272" s="38"/>
      <c r="MQ272" s="38"/>
      <c r="MR272" s="38"/>
      <c r="MS272" s="38"/>
      <c r="MT272" s="38"/>
      <c r="MU272" s="38"/>
      <c r="MV272" s="38"/>
      <c r="MW272" s="38"/>
      <c r="MX272" s="38"/>
      <c r="MY272" s="38"/>
      <c r="MZ272" s="38"/>
      <c r="NA272" s="38"/>
      <c r="NB272" s="38"/>
      <c r="NC272" s="38"/>
      <c r="ND272" s="38"/>
      <c r="NE272" s="38"/>
      <c r="NF272" s="38"/>
      <c r="NG272" s="38"/>
      <c r="NH272" s="38"/>
      <c r="NI272" s="38"/>
      <c r="NJ272" s="38"/>
      <c r="NK272" s="38"/>
      <c r="NL272" s="38"/>
      <c r="NM272" s="38"/>
      <c r="NN272" s="38"/>
      <c r="NO272" s="38"/>
      <c r="NP272" s="38"/>
      <c r="NQ272" s="38"/>
      <c r="NR272" s="38"/>
      <c r="NS272" s="38"/>
      <c r="NT272" s="38"/>
      <c r="NU272" s="38"/>
      <c r="NV272" s="38"/>
      <c r="NW272" s="38"/>
      <c r="NX272" s="38"/>
      <c r="NY272" s="38"/>
      <c r="NZ272" s="38"/>
      <c r="OA272" s="38"/>
      <c r="OB272" s="38"/>
      <c r="OC272" s="38"/>
      <c r="OD272" s="38"/>
      <c r="OE272" s="38"/>
      <c r="OF272" s="38"/>
      <c r="OG272" s="38"/>
      <c r="OH272" s="38"/>
      <c r="OI272" s="38"/>
      <c r="OJ272" s="38"/>
      <c r="OK272" s="38"/>
      <c r="OL272" s="38"/>
      <c r="OM272" s="38"/>
      <c r="ON272" s="38"/>
      <c r="OO272" s="38"/>
      <c r="OP272" s="38"/>
      <c r="OQ272" s="38"/>
      <c r="OR272" s="38"/>
      <c r="OS272" s="38"/>
      <c r="OT272" s="38"/>
      <c r="OU272" s="38"/>
      <c r="OV272" s="38"/>
      <c r="OW272" s="38"/>
      <c r="OX272" s="38"/>
      <c r="OY272" s="38"/>
      <c r="OZ272" s="38"/>
      <c r="PA272" s="38"/>
      <c r="PB272" s="38"/>
      <c r="PC272" s="38"/>
      <c r="PD272" s="38"/>
      <c r="PE272" s="38"/>
      <c r="PF272" s="38"/>
      <c r="PG272" s="38"/>
      <c r="PH272" s="38"/>
      <c r="PI272" s="38"/>
      <c r="PJ272" s="38"/>
      <c r="PK272" s="38"/>
      <c r="PL272" s="38"/>
      <c r="PM272" s="38"/>
    </row>
    <row r="273" spans="1:429" s="68" customFormat="1" x14ac:dyDescent="0.25">
      <c r="A273" s="207"/>
      <c r="B273" s="1"/>
      <c r="C273" s="72"/>
      <c r="D273" s="51"/>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52"/>
      <c r="AC273" s="52"/>
      <c r="AD273" s="52"/>
      <c r="AE273" s="52"/>
      <c r="AF273" s="52"/>
      <c r="AG273" s="52"/>
      <c r="AH273" s="52"/>
      <c r="AI273" s="53"/>
      <c r="AJ273" s="52"/>
      <c r="AK273" s="52"/>
      <c r="AL273" s="52"/>
      <c r="AM273" s="52"/>
      <c r="AN273" s="52"/>
      <c r="AO273" s="52"/>
      <c r="AP273" s="52"/>
      <c r="AQ273" s="52"/>
      <c r="AR273" s="52"/>
      <c r="AS273" s="52"/>
      <c r="AT273" s="52"/>
      <c r="AU273" s="52"/>
      <c r="AV273" s="53"/>
      <c r="AW273" s="56"/>
      <c r="AX273" s="56"/>
      <c r="AY273" s="56"/>
      <c r="AZ273" s="56"/>
      <c r="BA273" s="56"/>
      <c r="BB273" s="56"/>
      <c r="BC273" s="56"/>
      <c r="BD273" s="56"/>
      <c r="BE273" s="56"/>
      <c r="BF273" s="56"/>
      <c r="BG273" s="57"/>
      <c r="BH273" s="58"/>
      <c r="BI273" s="58"/>
      <c r="BJ273" s="58"/>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58"/>
      <c r="FG273" s="58"/>
      <c r="FH273" s="58"/>
      <c r="FI273" s="58"/>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c r="IJ273" s="56"/>
      <c r="IK273" s="56"/>
      <c r="IL273" s="56"/>
      <c r="IM273" s="56"/>
      <c r="IN273" s="56"/>
      <c r="IO273" s="56"/>
      <c r="IP273" s="56"/>
      <c r="IQ273" s="56"/>
      <c r="IR273" s="56"/>
      <c r="IS273" s="56"/>
      <c r="IT273" s="56"/>
      <c r="IU273" s="56"/>
      <c r="IV273" s="56"/>
      <c r="IW273" s="56"/>
      <c r="IX273" s="56"/>
      <c r="IY273" s="56"/>
      <c r="IZ273" s="56"/>
      <c r="JA273" s="56"/>
      <c r="JB273" s="56"/>
      <c r="JC273" s="56"/>
      <c r="JD273" s="56"/>
      <c r="JE273" s="56"/>
      <c r="JF273" s="56"/>
      <c r="JG273" s="56"/>
      <c r="JH273" s="56"/>
      <c r="JI273" s="56"/>
      <c r="JJ273" s="56"/>
      <c r="JK273" s="56"/>
      <c r="JL273" s="56"/>
      <c r="JM273" s="56"/>
      <c r="JN273" s="56"/>
      <c r="JO273" s="56"/>
      <c r="JP273" s="52"/>
      <c r="JQ273" s="52"/>
      <c r="JR273" s="52"/>
      <c r="JS273" s="52"/>
      <c r="JT273" s="52"/>
      <c r="JU273" s="52"/>
      <c r="JV273" s="52"/>
      <c r="JW273" s="52"/>
      <c r="JX273" s="52"/>
      <c r="JY273" s="52"/>
      <c r="JZ273" s="52"/>
      <c r="KA273" s="52"/>
      <c r="KB273" s="52"/>
      <c r="KC273" s="52"/>
      <c r="KD273" s="52"/>
      <c r="KE273" s="52"/>
      <c r="KF273" s="52"/>
      <c r="KG273" s="52"/>
      <c r="KH273" s="52"/>
      <c r="KI273" s="52"/>
      <c r="KJ273" s="52"/>
      <c r="KK273" s="52"/>
      <c r="KL273" s="52"/>
      <c r="KM273" s="52"/>
      <c r="KN273" s="52"/>
      <c r="KO273" s="52"/>
      <c r="KP273" s="52"/>
      <c r="KQ273" s="17"/>
      <c r="KR273" s="17"/>
      <c r="KS273" s="17"/>
      <c r="KT273" s="17"/>
      <c r="KU273" s="17"/>
      <c r="KV273" s="17"/>
      <c r="KW273" s="52"/>
      <c r="KX273" s="52"/>
      <c r="KY273" s="52"/>
      <c r="KZ273" s="52"/>
      <c r="LA273" s="52"/>
      <c r="LB273" s="52"/>
      <c r="LC273" s="52"/>
      <c r="LD273" s="52"/>
      <c r="LE273" s="52"/>
      <c r="LF273" s="52"/>
      <c r="LG273" s="52"/>
      <c r="LH273" s="52"/>
      <c r="LI273" s="52"/>
      <c r="LJ273" s="52"/>
      <c r="LK273" s="52"/>
      <c r="LL273" s="52"/>
      <c r="LM273" s="17"/>
      <c r="LN273" s="17"/>
      <c r="LO273" s="17"/>
      <c r="LP273" s="17"/>
      <c r="LQ273" s="17"/>
      <c r="LR273" s="17"/>
      <c r="LS273" s="69"/>
      <c r="LU273" s="38"/>
      <c r="LV273" s="38"/>
      <c r="LW273" s="38"/>
      <c r="LX273" s="38"/>
      <c r="LY273" s="38"/>
      <c r="LZ273" s="38"/>
      <c r="MA273" s="38"/>
      <c r="MB273" s="38"/>
      <c r="MC273" s="38"/>
      <c r="MD273" s="38"/>
      <c r="ME273" s="38"/>
      <c r="MF273" s="38"/>
      <c r="MG273" s="38"/>
      <c r="MH273" s="38"/>
      <c r="MI273" s="38"/>
      <c r="MJ273" s="38"/>
      <c r="MK273" s="38"/>
      <c r="ML273" s="38"/>
      <c r="MM273" s="38"/>
      <c r="MN273" s="38"/>
      <c r="MO273" s="38"/>
      <c r="MP273" s="38"/>
      <c r="MQ273" s="38"/>
      <c r="MR273" s="38"/>
      <c r="MS273" s="38"/>
      <c r="MT273" s="38"/>
      <c r="MU273" s="38"/>
      <c r="MV273" s="38"/>
      <c r="MW273" s="38"/>
      <c r="MX273" s="38"/>
      <c r="MY273" s="38"/>
      <c r="MZ273" s="38"/>
      <c r="NA273" s="38"/>
      <c r="NB273" s="38"/>
      <c r="NC273" s="38"/>
      <c r="ND273" s="38"/>
      <c r="NE273" s="38"/>
      <c r="NF273" s="38"/>
      <c r="NG273" s="38"/>
      <c r="NH273" s="38"/>
      <c r="NI273" s="38"/>
      <c r="NJ273" s="38"/>
      <c r="NK273" s="38"/>
      <c r="NL273" s="38"/>
      <c r="NM273" s="38"/>
      <c r="NN273" s="38"/>
      <c r="NO273" s="38"/>
      <c r="NP273" s="38"/>
      <c r="NQ273" s="38"/>
      <c r="NR273" s="38"/>
      <c r="NS273" s="38"/>
      <c r="NT273" s="38"/>
      <c r="NU273" s="38"/>
      <c r="NV273" s="38"/>
      <c r="NW273" s="38"/>
      <c r="NX273" s="38"/>
      <c r="NY273" s="38"/>
      <c r="NZ273" s="38"/>
      <c r="OA273" s="38"/>
      <c r="OB273" s="38"/>
      <c r="OC273" s="38"/>
      <c r="OD273" s="38"/>
      <c r="OE273" s="38"/>
      <c r="OF273" s="38"/>
      <c r="OG273" s="38"/>
      <c r="OH273" s="38"/>
      <c r="OI273" s="38"/>
      <c r="OJ273" s="38"/>
      <c r="OK273" s="38"/>
      <c r="OL273" s="38"/>
      <c r="OM273" s="38"/>
      <c r="ON273" s="38"/>
      <c r="OO273" s="38"/>
      <c r="OP273" s="38"/>
      <c r="OQ273" s="38"/>
      <c r="OR273" s="38"/>
      <c r="OS273" s="38"/>
      <c r="OT273" s="38"/>
      <c r="OU273" s="38"/>
      <c r="OV273" s="38"/>
      <c r="OW273" s="38"/>
      <c r="OX273" s="38"/>
      <c r="OY273" s="38"/>
      <c r="OZ273" s="38"/>
      <c r="PA273" s="38"/>
      <c r="PB273" s="38"/>
      <c r="PC273" s="38"/>
      <c r="PD273" s="38"/>
      <c r="PE273" s="38"/>
      <c r="PF273" s="38"/>
      <c r="PG273" s="38"/>
      <c r="PH273" s="38"/>
      <c r="PI273" s="38"/>
      <c r="PJ273" s="38"/>
      <c r="PK273" s="38"/>
      <c r="PL273" s="38"/>
      <c r="PM273" s="38"/>
    </row>
    <row r="274" spans="1:429" s="68" customFormat="1" x14ac:dyDescent="0.25">
      <c r="A274" s="207"/>
      <c r="B274" s="1"/>
      <c r="C274" s="72"/>
      <c r="D274" s="51"/>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52"/>
      <c r="AC274" s="52"/>
      <c r="AD274" s="52"/>
      <c r="AE274" s="52"/>
      <c r="AF274" s="52"/>
      <c r="AG274" s="52"/>
      <c r="AH274" s="52"/>
      <c r="AI274" s="53"/>
      <c r="AJ274" s="52"/>
      <c r="AK274" s="52"/>
      <c r="AL274" s="52"/>
      <c r="AM274" s="52"/>
      <c r="AN274" s="52"/>
      <c r="AO274" s="52"/>
      <c r="AP274" s="52"/>
      <c r="AQ274" s="52"/>
      <c r="AR274" s="52"/>
      <c r="AS274" s="52"/>
      <c r="AT274" s="52"/>
      <c r="AU274" s="52"/>
      <c r="AV274" s="53"/>
      <c r="AW274" s="56"/>
      <c r="AX274" s="56"/>
      <c r="AY274" s="56"/>
      <c r="AZ274" s="56"/>
      <c r="BA274" s="56"/>
      <c r="BB274" s="56"/>
      <c r="BC274" s="56"/>
      <c r="BD274" s="56"/>
      <c r="BE274" s="56"/>
      <c r="BF274" s="56"/>
      <c r="BG274" s="57"/>
      <c r="BH274" s="58"/>
      <c r="BI274" s="58"/>
      <c r="BJ274" s="58"/>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58"/>
      <c r="FG274" s="58"/>
      <c r="FH274" s="58"/>
      <c r="FI274" s="58"/>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c r="IJ274" s="56"/>
      <c r="IK274" s="56"/>
      <c r="IL274" s="56"/>
      <c r="IM274" s="56"/>
      <c r="IN274" s="56"/>
      <c r="IO274" s="56"/>
      <c r="IP274" s="56"/>
      <c r="IQ274" s="56"/>
      <c r="IR274" s="56"/>
      <c r="IS274" s="56"/>
      <c r="IT274" s="56"/>
      <c r="IU274" s="56"/>
      <c r="IV274" s="56"/>
      <c r="IW274" s="56"/>
      <c r="IX274" s="56"/>
      <c r="IY274" s="56"/>
      <c r="IZ274" s="56"/>
      <c r="JA274" s="56"/>
      <c r="JB274" s="56"/>
      <c r="JC274" s="56"/>
      <c r="JD274" s="56"/>
      <c r="JE274" s="56"/>
      <c r="JF274" s="56"/>
      <c r="JG274" s="56"/>
      <c r="JH274" s="56"/>
      <c r="JI274" s="56"/>
      <c r="JJ274" s="56"/>
      <c r="JK274" s="56"/>
      <c r="JL274" s="56"/>
      <c r="JM274" s="56"/>
      <c r="JN274" s="56"/>
      <c r="JO274" s="56"/>
      <c r="JP274" s="52"/>
      <c r="JQ274" s="52"/>
      <c r="JR274" s="52"/>
      <c r="JS274" s="52"/>
      <c r="JT274" s="52"/>
      <c r="JU274" s="52"/>
      <c r="JV274" s="52"/>
      <c r="JW274" s="52"/>
      <c r="JX274" s="52"/>
      <c r="JY274" s="52"/>
      <c r="JZ274" s="52"/>
      <c r="KA274" s="52"/>
      <c r="KB274" s="52"/>
      <c r="KC274" s="52"/>
      <c r="KD274" s="52"/>
      <c r="KE274" s="52"/>
      <c r="KF274" s="52"/>
      <c r="KG274" s="52"/>
      <c r="KH274" s="52"/>
      <c r="KI274" s="52"/>
      <c r="KJ274" s="52"/>
      <c r="KK274" s="52"/>
      <c r="KL274" s="52"/>
      <c r="KM274" s="52"/>
      <c r="KN274" s="52"/>
      <c r="KO274" s="52"/>
      <c r="KP274" s="52"/>
      <c r="KQ274" s="17"/>
      <c r="KR274" s="17"/>
      <c r="KS274" s="17"/>
      <c r="KT274" s="17"/>
      <c r="KU274" s="17"/>
      <c r="KV274" s="17"/>
      <c r="KW274" s="52"/>
      <c r="KX274" s="52"/>
      <c r="KY274" s="52"/>
      <c r="KZ274" s="52"/>
      <c r="LA274" s="52"/>
      <c r="LB274" s="52"/>
      <c r="LC274" s="52"/>
      <c r="LD274" s="52"/>
      <c r="LE274" s="52"/>
      <c r="LF274" s="52"/>
      <c r="LG274" s="52"/>
      <c r="LH274" s="52"/>
      <c r="LI274" s="52"/>
      <c r="LJ274" s="52"/>
      <c r="LK274" s="52"/>
      <c r="LL274" s="52"/>
      <c r="LM274" s="17"/>
      <c r="LN274" s="17"/>
      <c r="LO274" s="17"/>
      <c r="LP274" s="17"/>
      <c r="LQ274" s="17"/>
      <c r="LR274" s="17"/>
      <c r="LS274" s="69"/>
      <c r="LU274" s="38"/>
      <c r="LV274" s="38"/>
      <c r="LW274" s="38"/>
      <c r="LX274" s="38"/>
      <c r="LY274" s="38"/>
      <c r="LZ274" s="38"/>
      <c r="MA274" s="38"/>
      <c r="MB274" s="38"/>
      <c r="MC274" s="38"/>
      <c r="MD274" s="38"/>
      <c r="ME274" s="38"/>
      <c r="MF274" s="38"/>
      <c r="MG274" s="38"/>
      <c r="MH274" s="38"/>
      <c r="MI274" s="38"/>
      <c r="MJ274" s="38"/>
      <c r="MK274" s="38"/>
      <c r="ML274" s="38"/>
      <c r="MM274" s="38"/>
      <c r="MN274" s="38"/>
      <c r="MO274" s="38"/>
      <c r="MP274" s="38"/>
      <c r="MQ274" s="38"/>
      <c r="MR274" s="38"/>
      <c r="MS274" s="38"/>
      <c r="MT274" s="38"/>
      <c r="MU274" s="38"/>
      <c r="MV274" s="38"/>
      <c r="MW274" s="38"/>
      <c r="MX274" s="38"/>
      <c r="MY274" s="38"/>
      <c r="MZ274" s="38"/>
      <c r="NA274" s="38"/>
      <c r="NB274" s="38"/>
      <c r="NC274" s="38"/>
      <c r="ND274" s="38"/>
      <c r="NE274" s="38"/>
      <c r="NF274" s="38"/>
      <c r="NG274" s="38"/>
      <c r="NH274" s="38"/>
      <c r="NI274" s="38"/>
      <c r="NJ274" s="38"/>
      <c r="NK274" s="38"/>
      <c r="NL274" s="38"/>
      <c r="NM274" s="38"/>
      <c r="NN274" s="38"/>
      <c r="NO274" s="38"/>
      <c r="NP274" s="38"/>
      <c r="NQ274" s="38"/>
      <c r="NR274" s="38"/>
      <c r="NS274" s="38"/>
      <c r="NT274" s="38"/>
      <c r="NU274" s="38"/>
      <c r="NV274" s="38"/>
      <c r="NW274" s="38"/>
      <c r="NX274" s="38"/>
      <c r="NY274" s="38"/>
      <c r="NZ274" s="38"/>
      <c r="OA274" s="38"/>
      <c r="OB274" s="38"/>
      <c r="OC274" s="38"/>
      <c r="OD274" s="38"/>
      <c r="OE274" s="38"/>
      <c r="OF274" s="38"/>
      <c r="OG274" s="38"/>
      <c r="OH274" s="38"/>
      <c r="OI274" s="38"/>
      <c r="OJ274" s="38"/>
      <c r="OK274" s="38"/>
      <c r="OL274" s="38"/>
      <c r="OM274" s="38"/>
      <c r="ON274" s="38"/>
      <c r="OO274" s="38"/>
      <c r="OP274" s="38"/>
      <c r="OQ274" s="38"/>
      <c r="OR274" s="38"/>
      <c r="OS274" s="38"/>
      <c r="OT274" s="38"/>
      <c r="OU274" s="38"/>
      <c r="OV274" s="38"/>
      <c r="OW274" s="38"/>
      <c r="OX274" s="38"/>
      <c r="OY274" s="38"/>
      <c r="OZ274" s="38"/>
      <c r="PA274" s="38"/>
      <c r="PB274" s="38"/>
      <c r="PC274" s="38"/>
      <c r="PD274" s="38"/>
      <c r="PE274" s="38"/>
      <c r="PF274" s="38"/>
      <c r="PG274" s="38"/>
      <c r="PH274" s="38"/>
      <c r="PI274" s="38"/>
      <c r="PJ274" s="38"/>
      <c r="PK274" s="38"/>
      <c r="PL274" s="38"/>
      <c r="PM274" s="38"/>
    </row>
    <row r="275" spans="1:429" s="68" customFormat="1" x14ac:dyDescent="0.25">
      <c r="A275" s="207"/>
      <c r="B275" s="1"/>
      <c r="C275" s="72"/>
      <c r="D275" s="51"/>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52"/>
      <c r="AC275" s="52"/>
      <c r="AD275" s="52"/>
      <c r="AE275" s="52"/>
      <c r="AF275" s="52"/>
      <c r="AG275" s="52"/>
      <c r="AH275" s="52"/>
      <c r="AI275" s="53"/>
      <c r="AJ275" s="52"/>
      <c r="AK275" s="52"/>
      <c r="AL275" s="52"/>
      <c r="AM275" s="52"/>
      <c r="AN275" s="52"/>
      <c r="AO275" s="52"/>
      <c r="AP275" s="52"/>
      <c r="AQ275" s="52"/>
      <c r="AR275" s="52"/>
      <c r="AS275" s="52"/>
      <c r="AT275" s="52"/>
      <c r="AU275" s="52"/>
      <c r="AV275" s="53"/>
      <c r="AW275" s="56"/>
      <c r="AX275" s="56"/>
      <c r="AY275" s="56"/>
      <c r="AZ275" s="56"/>
      <c r="BA275" s="56"/>
      <c r="BB275" s="56"/>
      <c r="BC275" s="56"/>
      <c r="BD275" s="56"/>
      <c r="BE275" s="56"/>
      <c r="BF275" s="56"/>
      <c r="BG275" s="57"/>
      <c r="BH275" s="58"/>
      <c r="BI275" s="58"/>
      <c r="BJ275" s="58"/>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58"/>
      <c r="FG275" s="58"/>
      <c r="FH275" s="58"/>
      <c r="FI275" s="58"/>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c r="IJ275" s="56"/>
      <c r="IK275" s="56"/>
      <c r="IL275" s="56"/>
      <c r="IM275" s="56"/>
      <c r="IN275" s="56"/>
      <c r="IO275" s="56"/>
      <c r="IP275" s="56"/>
      <c r="IQ275" s="56"/>
      <c r="IR275" s="56"/>
      <c r="IS275" s="56"/>
      <c r="IT275" s="56"/>
      <c r="IU275" s="56"/>
      <c r="IV275" s="56"/>
      <c r="IW275" s="56"/>
      <c r="IX275" s="56"/>
      <c r="IY275" s="56"/>
      <c r="IZ275" s="56"/>
      <c r="JA275" s="56"/>
      <c r="JB275" s="56"/>
      <c r="JC275" s="56"/>
      <c r="JD275" s="56"/>
      <c r="JE275" s="56"/>
      <c r="JF275" s="56"/>
      <c r="JG275" s="56"/>
      <c r="JH275" s="56"/>
      <c r="JI275" s="56"/>
      <c r="JJ275" s="56"/>
      <c r="JK275" s="56"/>
      <c r="JL275" s="56"/>
      <c r="JM275" s="56"/>
      <c r="JN275" s="56"/>
      <c r="JO275" s="56"/>
      <c r="JP275" s="52"/>
      <c r="JQ275" s="52"/>
      <c r="JR275" s="52"/>
      <c r="JS275" s="52"/>
      <c r="JT275" s="52"/>
      <c r="JU275" s="52"/>
      <c r="JV275" s="52"/>
      <c r="JW275" s="52"/>
      <c r="JX275" s="52"/>
      <c r="JY275" s="52"/>
      <c r="JZ275" s="52"/>
      <c r="KA275" s="52"/>
      <c r="KB275" s="52"/>
      <c r="KC275" s="52"/>
      <c r="KD275" s="52"/>
      <c r="KE275" s="52"/>
      <c r="KF275" s="52"/>
      <c r="KG275" s="52"/>
      <c r="KH275" s="52"/>
      <c r="KI275" s="52"/>
      <c r="KJ275" s="52"/>
      <c r="KK275" s="52"/>
      <c r="KL275" s="52"/>
      <c r="KM275" s="52"/>
      <c r="KN275" s="52"/>
      <c r="KO275" s="52"/>
      <c r="KP275" s="52"/>
      <c r="KQ275" s="17"/>
      <c r="KR275" s="17"/>
      <c r="KS275" s="17"/>
      <c r="KT275" s="17"/>
      <c r="KU275" s="17"/>
      <c r="KV275" s="17"/>
      <c r="KW275" s="52"/>
      <c r="KX275" s="52"/>
      <c r="KY275" s="52"/>
      <c r="KZ275" s="52"/>
      <c r="LA275" s="52"/>
      <c r="LB275" s="52"/>
      <c r="LC275" s="52"/>
      <c r="LD275" s="52"/>
      <c r="LE275" s="52"/>
      <c r="LF275" s="52"/>
      <c r="LG275" s="52"/>
      <c r="LH275" s="52"/>
      <c r="LI275" s="52"/>
      <c r="LJ275" s="52"/>
      <c r="LK275" s="52"/>
      <c r="LL275" s="52"/>
      <c r="LM275" s="17"/>
      <c r="LN275" s="17"/>
      <c r="LO275" s="17"/>
      <c r="LP275" s="17"/>
      <c r="LQ275" s="17"/>
      <c r="LR275" s="17"/>
      <c r="LS275" s="69"/>
      <c r="LU275" s="38"/>
      <c r="LV275" s="38"/>
      <c r="LW275" s="38"/>
      <c r="LX275" s="38"/>
      <c r="LY275" s="38"/>
      <c r="LZ275" s="38"/>
      <c r="MA275" s="38"/>
      <c r="MB275" s="38"/>
      <c r="MC275" s="38"/>
      <c r="MD275" s="38"/>
      <c r="ME275" s="38"/>
      <c r="MF275" s="38"/>
      <c r="MG275" s="38"/>
      <c r="MH275" s="38"/>
      <c r="MI275" s="38"/>
      <c r="MJ275" s="38"/>
      <c r="MK275" s="38"/>
      <c r="ML275" s="38"/>
      <c r="MM275" s="38"/>
      <c r="MN275" s="38"/>
      <c r="MO275" s="38"/>
      <c r="MP275" s="38"/>
      <c r="MQ275" s="38"/>
      <c r="MR275" s="38"/>
      <c r="MS275" s="38"/>
      <c r="MT275" s="38"/>
      <c r="MU275" s="38"/>
      <c r="MV275" s="38"/>
      <c r="MW275" s="38"/>
      <c r="MX275" s="38"/>
      <c r="MY275" s="38"/>
      <c r="MZ275" s="38"/>
      <c r="NA275" s="38"/>
      <c r="NB275" s="38"/>
      <c r="NC275" s="38"/>
      <c r="ND275" s="38"/>
      <c r="NE275" s="38"/>
      <c r="NF275" s="38"/>
      <c r="NG275" s="38"/>
      <c r="NH275" s="38"/>
      <c r="NI275" s="38"/>
      <c r="NJ275" s="38"/>
      <c r="NK275" s="38"/>
      <c r="NL275" s="38"/>
      <c r="NM275" s="38"/>
      <c r="NN275" s="38"/>
      <c r="NO275" s="38"/>
      <c r="NP275" s="38"/>
      <c r="NQ275" s="38"/>
      <c r="NR275" s="38"/>
      <c r="NS275" s="38"/>
      <c r="NT275" s="38"/>
      <c r="NU275" s="38"/>
      <c r="NV275" s="38"/>
      <c r="NW275" s="38"/>
      <c r="NX275" s="38"/>
      <c r="NY275" s="38"/>
      <c r="NZ275" s="38"/>
      <c r="OA275" s="38"/>
      <c r="OB275" s="38"/>
      <c r="OC275" s="38"/>
      <c r="OD275" s="38"/>
      <c r="OE275" s="38"/>
      <c r="OF275" s="38"/>
      <c r="OG275" s="38"/>
      <c r="OH275" s="38"/>
      <c r="OI275" s="38"/>
      <c r="OJ275" s="38"/>
      <c r="OK275" s="38"/>
      <c r="OL275" s="38"/>
      <c r="OM275" s="38"/>
      <c r="ON275" s="38"/>
      <c r="OO275" s="38"/>
      <c r="OP275" s="38"/>
      <c r="OQ275" s="38"/>
      <c r="OR275" s="38"/>
      <c r="OS275" s="38"/>
      <c r="OT275" s="38"/>
      <c r="OU275" s="38"/>
      <c r="OV275" s="38"/>
      <c r="OW275" s="38"/>
      <c r="OX275" s="38"/>
      <c r="OY275" s="38"/>
      <c r="OZ275" s="38"/>
      <c r="PA275" s="38"/>
      <c r="PB275" s="38"/>
      <c r="PC275" s="38"/>
      <c r="PD275" s="38"/>
      <c r="PE275" s="38"/>
      <c r="PF275" s="38"/>
      <c r="PG275" s="38"/>
      <c r="PH275" s="38"/>
      <c r="PI275" s="38"/>
      <c r="PJ275" s="38"/>
      <c r="PK275" s="38"/>
      <c r="PL275" s="38"/>
      <c r="PM275" s="38"/>
    </row>
    <row r="276" spans="1:429" s="68" customFormat="1" x14ac:dyDescent="0.25">
      <c r="A276" s="207"/>
      <c r="B276" s="1"/>
      <c r="C276" s="72"/>
      <c r="D276" s="51"/>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52"/>
      <c r="AC276" s="52"/>
      <c r="AD276" s="52"/>
      <c r="AE276" s="52"/>
      <c r="AF276" s="52"/>
      <c r="AG276" s="52"/>
      <c r="AH276" s="52"/>
      <c r="AI276" s="53"/>
      <c r="AJ276" s="52"/>
      <c r="AK276" s="52"/>
      <c r="AL276" s="52"/>
      <c r="AM276" s="52"/>
      <c r="AN276" s="52"/>
      <c r="AO276" s="52"/>
      <c r="AP276" s="52"/>
      <c r="AQ276" s="52"/>
      <c r="AR276" s="52"/>
      <c r="AS276" s="52"/>
      <c r="AT276" s="52"/>
      <c r="AU276" s="52"/>
      <c r="AV276" s="53"/>
      <c r="AW276" s="56"/>
      <c r="AX276" s="56"/>
      <c r="AY276" s="56"/>
      <c r="AZ276" s="56"/>
      <c r="BA276" s="56"/>
      <c r="BB276" s="56"/>
      <c r="BC276" s="56"/>
      <c r="BD276" s="56"/>
      <c r="BE276" s="56"/>
      <c r="BF276" s="56"/>
      <c r="BG276" s="57"/>
      <c r="BH276" s="58"/>
      <c r="BI276" s="58"/>
      <c r="BJ276" s="58"/>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58"/>
      <c r="FG276" s="58"/>
      <c r="FH276" s="58"/>
      <c r="FI276" s="58"/>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c r="IJ276" s="56"/>
      <c r="IK276" s="56"/>
      <c r="IL276" s="56"/>
      <c r="IM276" s="56"/>
      <c r="IN276" s="56"/>
      <c r="IO276" s="56"/>
      <c r="IP276" s="56"/>
      <c r="IQ276" s="56"/>
      <c r="IR276" s="56"/>
      <c r="IS276" s="56"/>
      <c r="IT276" s="56"/>
      <c r="IU276" s="56"/>
      <c r="IV276" s="56"/>
      <c r="IW276" s="56"/>
      <c r="IX276" s="56"/>
      <c r="IY276" s="56"/>
      <c r="IZ276" s="56"/>
      <c r="JA276" s="56"/>
      <c r="JB276" s="56"/>
      <c r="JC276" s="56"/>
      <c r="JD276" s="56"/>
      <c r="JE276" s="56"/>
      <c r="JF276" s="56"/>
      <c r="JG276" s="56"/>
      <c r="JH276" s="56"/>
      <c r="JI276" s="56"/>
      <c r="JJ276" s="56"/>
      <c r="JK276" s="56"/>
      <c r="JL276" s="56"/>
      <c r="JM276" s="56"/>
      <c r="JN276" s="56"/>
      <c r="JO276" s="56"/>
      <c r="JP276" s="52"/>
      <c r="JQ276" s="52"/>
      <c r="JR276" s="52"/>
      <c r="JS276" s="52"/>
      <c r="JT276" s="52"/>
      <c r="JU276" s="52"/>
      <c r="JV276" s="52"/>
      <c r="JW276" s="52"/>
      <c r="JX276" s="52"/>
      <c r="JY276" s="52"/>
      <c r="JZ276" s="52"/>
      <c r="KA276" s="52"/>
      <c r="KB276" s="52"/>
      <c r="KC276" s="52"/>
      <c r="KD276" s="52"/>
      <c r="KE276" s="52"/>
      <c r="KF276" s="52"/>
      <c r="KG276" s="52"/>
      <c r="KH276" s="52"/>
      <c r="KI276" s="52"/>
      <c r="KJ276" s="52"/>
      <c r="KK276" s="52"/>
      <c r="KL276" s="52"/>
      <c r="KM276" s="52"/>
      <c r="KN276" s="52"/>
      <c r="KO276" s="52"/>
      <c r="KP276" s="52"/>
      <c r="KQ276" s="17"/>
      <c r="KR276" s="17"/>
      <c r="KS276" s="17"/>
      <c r="KT276" s="17"/>
      <c r="KU276" s="17"/>
      <c r="KV276" s="17"/>
      <c r="KW276" s="52"/>
      <c r="KX276" s="52"/>
      <c r="KY276" s="52"/>
      <c r="KZ276" s="52"/>
      <c r="LA276" s="52"/>
      <c r="LB276" s="52"/>
      <c r="LC276" s="52"/>
      <c r="LD276" s="52"/>
      <c r="LE276" s="52"/>
      <c r="LF276" s="52"/>
      <c r="LG276" s="52"/>
      <c r="LH276" s="52"/>
      <c r="LI276" s="52"/>
      <c r="LJ276" s="52"/>
      <c r="LK276" s="52"/>
      <c r="LL276" s="52"/>
      <c r="LM276" s="17"/>
      <c r="LN276" s="17"/>
      <c r="LO276" s="17"/>
      <c r="LP276" s="17"/>
      <c r="LQ276" s="17"/>
      <c r="LR276" s="17"/>
      <c r="LS276" s="69"/>
      <c r="LU276" s="38"/>
      <c r="LV276" s="38"/>
      <c r="LW276" s="38"/>
      <c r="LX276" s="38"/>
      <c r="LY276" s="38"/>
      <c r="LZ276" s="38"/>
      <c r="MA276" s="38"/>
      <c r="MB276" s="38"/>
      <c r="MC276" s="38"/>
      <c r="MD276" s="38"/>
      <c r="ME276" s="38"/>
      <c r="MF276" s="38"/>
      <c r="MG276" s="38"/>
      <c r="MH276" s="38"/>
      <c r="MI276" s="38"/>
      <c r="MJ276" s="38"/>
      <c r="MK276" s="38"/>
      <c r="ML276" s="38"/>
      <c r="MM276" s="38"/>
      <c r="MN276" s="38"/>
      <c r="MO276" s="38"/>
      <c r="MP276" s="38"/>
      <c r="MQ276" s="38"/>
      <c r="MR276" s="38"/>
      <c r="MS276" s="38"/>
      <c r="MT276" s="38"/>
      <c r="MU276" s="38"/>
      <c r="MV276" s="38"/>
      <c r="MW276" s="38"/>
      <c r="MX276" s="38"/>
      <c r="MY276" s="38"/>
      <c r="MZ276" s="38"/>
      <c r="NA276" s="38"/>
      <c r="NB276" s="38"/>
      <c r="NC276" s="38"/>
      <c r="ND276" s="38"/>
      <c r="NE276" s="38"/>
      <c r="NF276" s="38"/>
      <c r="NG276" s="38"/>
      <c r="NH276" s="38"/>
      <c r="NI276" s="38"/>
      <c r="NJ276" s="38"/>
      <c r="NK276" s="38"/>
      <c r="NL276" s="38"/>
      <c r="NM276" s="38"/>
      <c r="NN276" s="38"/>
      <c r="NO276" s="38"/>
      <c r="NP276" s="38"/>
      <c r="NQ276" s="38"/>
      <c r="NR276" s="38"/>
      <c r="NS276" s="38"/>
      <c r="NT276" s="38"/>
      <c r="NU276" s="38"/>
      <c r="NV276" s="38"/>
      <c r="NW276" s="38"/>
      <c r="NX276" s="38"/>
      <c r="NY276" s="38"/>
      <c r="NZ276" s="38"/>
      <c r="OA276" s="38"/>
      <c r="OB276" s="38"/>
      <c r="OC276" s="38"/>
      <c r="OD276" s="38"/>
      <c r="OE276" s="38"/>
      <c r="OF276" s="38"/>
      <c r="OG276" s="38"/>
      <c r="OH276" s="38"/>
      <c r="OI276" s="38"/>
      <c r="OJ276" s="38"/>
      <c r="OK276" s="38"/>
      <c r="OL276" s="38"/>
      <c r="OM276" s="38"/>
      <c r="ON276" s="38"/>
      <c r="OO276" s="38"/>
      <c r="OP276" s="38"/>
      <c r="OQ276" s="38"/>
      <c r="OR276" s="38"/>
      <c r="OS276" s="38"/>
      <c r="OT276" s="38"/>
      <c r="OU276" s="38"/>
      <c r="OV276" s="38"/>
      <c r="OW276" s="38"/>
      <c r="OX276" s="38"/>
      <c r="OY276" s="38"/>
      <c r="OZ276" s="38"/>
      <c r="PA276" s="38"/>
      <c r="PB276" s="38"/>
      <c r="PC276" s="38"/>
      <c r="PD276" s="38"/>
      <c r="PE276" s="38"/>
      <c r="PF276" s="38"/>
      <c r="PG276" s="38"/>
      <c r="PH276" s="38"/>
      <c r="PI276" s="38"/>
      <c r="PJ276" s="38"/>
      <c r="PK276" s="38"/>
      <c r="PL276" s="38"/>
      <c r="PM276" s="38"/>
    </row>
    <row r="277" spans="1:429" s="68" customFormat="1" x14ac:dyDescent="0.25">
      <c r="A277" s="207"/>
      <c r="B277" s="1"/>
      <c r="C277" s="72"/>
      <c r="D277" s="51"/>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52"/>
      <c r="AC277" s="52"/>
      <c r="AD277" s="52"/>
      <c r="AE277" s="52"/>
      <c r="AF277" s="52"/>
      <c r="AG277" s="52"/>
      <c r="AH277" s="52"/>
      <c r="AI277" s="53"/>
      <c r="AJ277" s="52"/>
      <c r="AK277" s="52"/>
      <c r="AL277" s="52"/>
      <c r="AM277" s="52"/>
      <c r="AN277" s="52"/>
      <c r="AO277" s="52"/>
      <c r="AP277" s="52"/>
      <c r="AQ277" s="52"/>
      <c r="AR277" s="52"/>
      <c r="AS277" s="52"/>
      <c r="AT277" s="52"/>
      <c r="AU277" s="52"/>
      <c r="AV277" s="53"/>
      <c r="AW277" s="56"/>
      <c r="AX277" s="56"/>
      <c r="AY277" s="56"/>
      <c r="AZ277" s="56"/>
      <c r="BA277" s="56"/>
      <c r="BB277" s="56"/>
      <c r="BC277" s="56"/>
      <c r="BD277" s="56"/>
      <c r="BE277" s="56"/>
      <c r="BF277" s="56"/>
      <c r="BG277" s="57"/>
      <c r="BH277" s="58"/>
      <c r="BI277" s="58"/>
      <c r="BJ277" s="58"/>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58"/>
      <c r="FG277" s="58"/>
      <c r="FH277" s="58"/>
      <c r="FI277" s="58"/>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c r="IJ277" s="56"/>
      <c r="IK277" s="56"/>
      <c r="IL277" s="56"/>
      <c r="IM277" s="56"/>
      <c r="IN277" s="56"/>
      <c r="IO277" s="56"/>
      <c r="IP277" s="56"/>
      <c r="IQ277" s="56"/>
      <c r="IR277" s="56"/>
      <c r="IS277" s="56"/>
      <c r="IT277" s="56"/>
      <c r="IU277" s="56"/>
      <c r="IV277" s="56"/>
      <c r="IW277" s="56"/>
      <c r="IX277" s="56"/>
      <c r="IY277" s="56"/>
      <c r="IZ277" s="56"/>
      <c r="JA277" s="56"/>
      <c r="JB277" s="56"/>
      <c r="JC277" s="56"/>
      <c r="JD277" s="56"/>
      <c r="JE277" s="56"/>
      <c r="JF277" s="56"/>
      <c r="JG277" s="56"/>
      <c r="JH277" s="56"/>
      <c r="JI277" s="56"/>
      <c r="JJ277" s="56"/>
      <c r="JK277" s="56"/>
      <c r="JL277" s="56"/>
      <c r="JM277" s="56"/>
      <c r="JN277" s="56"/>
      <c r="JO277" s="56"/>
      <c r="JP277" s="52"/>
      <c r="JQ277" s="52"/>
      <c r="JR277" s="52"/>
      <c r="JS277" s="52"/>
      <c r="JT277" s="52"/>
      <c r="JU277" s="52"/>
      <c r="JV277" s="52"/>
      <c r="JW277" s="52"/>
      <c r="JX277" s="52"/>
      <c r="JY277" s="52"/>
      <c r="JZ277" s="52"/>
      <c r="KA277" s="52"/>
      <c r="KB277" s="52"/>
      <c r="KC277" s="52"/>
      <c r="KD277" s="52"/>
      <c r="KE277" s="52"/>
      <c r="KF277" s="52"/>
      <c r="KG277" s="52"/>
      <c r="KH277" s="52"/>
      <c r="KI277" s="52"/>
      <c r="KJ277" s="52"/>
      <c r="KK277" s="52"/>
      <c r="KL277" s="52"/>
      <c r="KM277" s="52"/>
      <c r="KN277" s="52"/>
      <c r="KO277" s="52"/>
      <c r="KP277" s="52"/>
      <c r="KQ277" s="17"/>
      <c r="KR277" s="17"/>
      <c r="KS277" s="17"/>
      <c r="KT277" s="17"/>
      <c r="KU277" s="17"/>
      <c r="KV277" s="17"/>
      <c r="KW277" s="52"/>
      <c r="KX277" s="52"/>
      <c r="KY277" s="52"/>
      <c r="KZ277" s="52"/>
      <c r="LA277" s="52"/>
      <c r="LB277" s="52"/>
      <c r="LC277" s="52"/>
      <c r="LD277" s="52"/>
      <c r="LE277" s="52"/>
      <c r="LF277" s="52"/>
      <c r="LG277" s="52"/>
      <c r="LH277" s="52"/>
      <c r="LI277" s="52"/>
      <c r="LJ277" s="52"/>
      <c r="LK277" s="52"/>
      <c r="LL277" s="52"/>
      <c r="LM277" s="17"/>
      <c r="LN277" s="17"/>
      <c r="LO277" s="17"/>
      <c r="LP277" s="17"/>
      <c r="LQ277" s="17"/>
      <c r="LR277" s="17"/>
      <c r="LS277" s="69"/>
      <c r="LU277" s="38"/>
      <c r="LV277" s="38"/>
      <c r="LW277" s="38"/>
      <c r="LX277" s="38"/>
      <c r="LY277" s="38"/>
      <c r="LZ277" s="38"/>
      <c r="MA277" s="38"/>
      <c r="MB277" s="38"/>
      <c r="MC277" s="38"/>
      <c r="MD277" s="38"/>
      <c r="ME277" s="38"/>
      <c r="MF277" s="38"/>
      <c r="MG277" s="38"/>
      <c r="MH277" s="38"/>
      <c r="MI277" s="38"/>
      <c r="MJ277" s="38"/>
      <c r="MK277" s="38"/>
      <c r="ML277" s="38"/>
      <c r="MM277" s="38"/>
      <c r="MN277" s="38"/>
      <c r="MO277" s="38"/>
      <c r="MP277" s="38"/>
      <c r="MQ277" s="38"/>
      <c r="MR277" s="38"/>
      <c r="MS277" s="38"/>
      <c r="MT277" s="38"/>
      <c r="MU277" s="38"/>
      <c r="MV277" s="38"/>
      <c r="MW277" s="38"/>
      <c r="MX277" s="38"/>
      <c r="MY277" s="38"/>
      <c r="MZ277" s="38"/>
      <c r="NA277" s="38"/>
      <c r="NB277" s="38"/>
      <c r="NC277" s="38"/>
      <c r="ND277" s="38"/>
      <c r="NE277" s="38"/>
      <c r="NF277" s="38"/>
      <c r="NG277" s="38"/>
      <c r="NH277" s="38"/>
      <c r="NI277" s="38"/>
      <c r="NJ277" s="38"/>
      <c r="NK277" s="38"/>
      <c r="NL277" s="38"/>
      <c r="NM277" s="38"/>
      <c r="NN277" s="38"/>
      <c r="NO277" s="38"/>
      <c r="NP277" s="38"/>
      <c r="NQ277" s="38"/>
      <c r="NR277" s="38"/>
      <c r="NS277" s="38"/>
      <c r="NT277" s="38"/>
      <c r="NU277" s="38"/>
      <c r="NV277" s="38"/>
      <c r="NW277" s="38"/>
      <c r="NX277" s="38"/>
      <c r="NY277" s="38"/>
      <c r="NZ277" s="38"/>
      <c r="OA277" s="38"/>
      <c r="OB277" s="38"/>
      <c r="OC277" s="38"/>
      <c r="OD277" s="38"/>
      <c r="OE277" s="38"/>
      <c r="OF277" s="38"/>
      <c r="OG277" s="38"/>
      <c r="OH277" s="38"/>
      <c r="OI277" s="38"/>
      <c r="OJ277" s="38"/>
      <c r="OK277" s="38"/>
      <c r="OL277" s="38"/>
      <c r="OM277" s="38"/>
      <c r="ON277" s="38"/>
      <c r="OO277" s="38"/>
      <c r="OP277" s="38"/>
      <c r="OQ277" s="38"/>
      <c r="OR277" s="38"/>
      <c r="OS277" s="38"/>
      <c r="OT277" s="38"/>
      <c r="OU277" s="38"/>
      <c r="OV277" s="38"/>
      <c r="OW277" s="38"/>
      <c r="OX277" s="38"/>
      <c r="OY277" s="38"/>
      <c r="OZ277" s="38"/>
      <c r="PA277" s="38"/>
      <c r="PB277" s="38"/>
      <c r="PC277" s="38"/>
      <c r="PD277" s="38"/>
      <c r="PE277" s="38"/>
      <c r="PF277" s="38"/>
      <c r="PG277" s="38"/>
      <c r="PH277" s="38"/>
      <c r="PI277" s="38"/>
      <c r="PJ277" s="38"/>
      <c r="PK277" s="38"/>
      <c r="PL277" s="38"/>
      <c r="PM277" s="38"/>
    </row>
    <row r="278" spans="1:429" s="68" customFormat="1" x14ac:dyDescent="0.25">
      <c r="A278" s="207"/>
      <c r="B278" s="1"/>
      <c r="C278" s="72"/>
      <c r="D278" s="51"/>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52"/>
      <c r="AC278" s="52"/>
      <c r="AD278" s="52"/>
      <c r="AE278" s="52"/>
      <c r="AF278" s="52"/>
      <c r="AG278" s="52"/>
      <c r="AH278" s="52"/>
      <c r="AI278" s="53"/>
      <c r="AJ278" s="52"/>
      <c r="AK278" s="52"/>
      <c r="AL278" s="52"/>
      <c r="AM278" s="52"/>
      <c r="AN278" s="52"/>
      <c r="AO278" s="52"/>
      <c r="AP278" s="52"/>
      <c r="AQ278" s="52"/>
      <c r="AR278" s="52"/>
      <c r="AS278" s="52"/>
      <c r="AT278" s="52"/>
      <c r="AU278" s="52"/>
      <c r="AV278" s="53"/>
      <c r="AW278" s="56"/>
      <c r="AX278" s="56"/>
      <c r="AY278" s="56"/>
      <c r="AZ278" s="56"/>
      <c r="BA278" s="56"/>
      <c r="BB278" s="56"/>
      <c r="BC278" s="56"/>
      <c r="BD278" s="56"/>
      <c r="BE278" s="56"/>
      <c r="BF278" s="56"/>
      <c r="BG278" s="57"/>
      <c r="BH278" s="58"/>
      <c r="BI278" s="58"/>
      <c r="BJ278" s="58"/>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58"/>
      <c r="FG278" s="58"/>
      <c r="FH278" s="58"/>
      <c r="FI278" s="58"/>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c r="HC278" s="56"/>
      <c r="HD278" s="56"/>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c r="ID278" s="56"/>
      <c r="IE278" s="56"/>
      <c r="IF278" s="56"/>
      <c r="IG278" s="56"/>
      <c r="IH278" s="56"/>
      <c r="II278" s="56"/>
      <c r="IJ278" s="56"/>
      <c r="IK278" s="56"/>
      <c r="IL278" s="56"/>
      <c r="IM278" s="56"/>
      <c r="IN278" s="56"/>
      <c r="IO278" s="56"/>
      <c r="IP278" s="56"/>
      <c r="IQ278" s="56"/>
      <c r="IR278" s="56"/>
      <c r="IS278" s="56"/>
      <c r="IT278" s="56"/>
      <c r="IU278" s="56"/>
      <c r="IV278" s="56"/>
      <c r="IW278" s="56"/>
      <c r="IX278" s="56"/>
      <c r="IY278" s="56"/>
      <c r="IZ278" s="56"/>
      <c r="JA278" s="56"/>
      <c r="JB278" s="56"/>
      <c r="JC278" s="56"/>
      <c r="JD278" s="56"/>
      <c r="JE278" s="56"/>
      <c r="JF278" s="56"/>
      <c r="JG278" s="56"/>
      <c r="JH278" s="56"/>
      <c r="JI278" s="56"/>
      <c r="JJ278" s="56"/>
      <c r="JK278" s="56"/>
      <c r="JL278" s="56"/>
      <c r="JM278" s="56"/>
      <c r="JN278" s="56"/>
      <c r="JO278" s="56"/>
      <c r="JP278" s="52"/>
      <c r="JQ278" s="52"/>
      <c r="JR278" s="52"/>
      <c r="JS278" s="52"/>
      <c r="JT278" s="52"/>
      <c r="JU278" s="52"/>
      <c r="JV278" s="52"/>
      <c r="JW278" s="52"/>
      <c r="JX278" s="52"/>
      <c r="JY278" s="52"/>
      <c r="JZ278" s="52"/>
      <c r="KA278" s="52"/>
      <c r="KB278" s="52"/>
      <c r="KC278" s="52"/>
      <c r="KD278" s="52"/>
      <c r="KE278" s="52"/>
      <c r="KF278" s="52"/>
      <c r="KG278" s="52"/>
      <c r="KH278" s="52"/>
      <c r="KI278" s="52"/>
      <c r="KJ278" s="52"/>
      <c r="KK278" s="52"/>
      <c r="KL278" s="52"/>
      <c r="KM278" s="52"/>
      <c r="KN278" s="52"/>
      <c r="KO278" s="52"/>
      <c r="KP278" s="52"/>
      <c r="KQ278" s="17"/>
      <c r="KR278" s="17"/>
      <c r="KS278" s="17"/>
      <c r="KT278" s="17"/>
      <c r="KU278" s="17"/>
      <c r="KV278" s="17"/>
      <c r="KW278" s="52"/>
      <c r="KX278" s="52"/>
      <c r="KY278" s="52"/>
      <c r="KZ278" s="52"/>
      <c r="LA278" s="52"/>
      <c r="LB278" s="52"/>
      <c r="LC278" s="52"/>
      <c r="LD278" s="52"/>
      <c r="LE278" s="52"/>
      <c r="LF278" s="52"/>
      <c r="LG278" s="52"/>
      <c r="LH278" s="52"/>
      <c r="LI278" s="52"/>
      <c r="LJ278" s="52"/>
      <c r="LK278" s="52"/>
      <c r="LL278" s="52"/>
      <c r="LM278" s="17"/>
      <c r="LN278" s="17"/>
      <c r="LO278" s="17"/>
      <c r="LP278" s="17"/>
      <c r="LQ278" s="17"/>
      <c r="LR278" s="17"/>
      <c r="LS278" s="69"/>
      <c r="LU278" s="38"/>
      <c r="LV278" s="38"/>
      <c r="LW278" s="38"/>
      <c r="LX278" s="38"/>
      <c r="LY278" s="38"/>
      <c r="LZ278" s="38"/>
      <c r="MA278" s="38"/>
      <c r="MB278" s="38"/>
      <c r="MC278" s="38"/>
      <c r="MD278" s="38"/>
      <c r="ME278" s="38"/>
      <c r="MF278" s="38"/>
      <c r="MG278" s="38"/>
      <c r="MH278" s="38"/>
      <c r="MI278" s="38"/>
      <c r="MJ278" s="38"/>
      <c r="MK278" s="38"/>
      <c r="ML278" s="38"/>
      <c r="MM278" s="38"/>
      <c r="MN278" s="38"/>
      <c r="MO278" s="38"/>
      <c r="MP278" s="38"/>
      <c r="MQ278" s="38"/>
      <c r="MR278" s="38"/>
      <c r="MS278" s="38"/>
      <c r="MT278" s="38"/>
      <c r="MU278" s="38"/>
      <c r="MV278" s="38"/>
      <c r="MW278" s="38"/>
      <c r="MX278" s="38"/>
      <c r="MY278" s="38"/>
      <c r="MZ278" s="38"/>
      <c r="NA278" s="38"/>
      <c r="NB278" s="38"/>
      <c r="NC278" s="38"/>
      <c r="ND278" s="38"/>
      <c r="NE278" s="38"/>
      <c r="NF278" s="38"/>
      <c r="NG278" s="38"/>
      <c r="NH278" s="38"/>
      <c r="NI278" s="38"/>
      <c r="NJ278" s="38"/>
      <c r="NK278" s="38"/>
      <c r="NL278" s="38"/>
      <c r="NM278" s="38"/>
      <c r="NN278" s="38"/>
      <c r="NO278" s="38"/>
      <c r="NP278" s="38"/>
      <c r="NQ278" s="38"/>
      <c r="NR278" s="38"/>
      <c r="NS278" s="38"/>
      <c r="NT278" s="38"/>
      <c r="NU278" s="38"/>
      <c r="NV278" s="38"/>
      <c r="NW278" s="38"/>
      <c r="NX278" s="38"/>
      <c r="NY278" s="38"/>
      <c r="NZ278" s="38"/>
      <c r="OA278" s="38"/>
      <c r="OB278" s="38"/>
      <c r="OC278" s="38"/>
      <c r="OD278" s="38"/>
      <c r="OE278" s="38"/>
      <c r="OF278" s="38"/>
      <c r="OG278" s="38"/>
      <c r="OH278" s="38"/>
      <c r="OI278" s="38"/>
      <c r="OJ278" s="38"/>
      <c r="OK278" s="38"/>
      <c r="OL278" s="38"/>
      <c r="OM278" s="38"/>
      <c r="ON278" s="38"/>
      <c r="OO278" s="38"/>
      <c r="OP278" s="38"/>
      <c r="OQ278" s="38"/>
      <c r="OR278" s="38"/>
      <c r="OS278" s="38"/>
      <c r="OT278" s="38"/>
      <c r="OU278" s="38"/>
      <c r="OV278" s="38"/>
      <c r="OW278" s="38"/>
      <c r="OX278" s="38"/>
      <c r="OY278" s="38"/>
      <c r="OZ278" s="38"/>
      <c r="PA278" s="38"/>
      <c r="PB278" s="38"/>
      <c r="PC278" s="38"/>
      <c r="PD278" s="38"/>
      <c r="PE278" s="38"/>
      <c r="PF278" s="38"/>
      <c r="PG278" s="38"/>
      <c r="PH278" s="38"/>
      <c r="PI278" s="38"/>
      <c r="PJ278" s="38"/>
      <c r="PK278" s="38"/>
      <c r="PL278" s="38"/>
      <c r="PM278" s="38"/>
    </row>
    <row r="279" spans="1:429" s="68" customFormat="1" x14ac:dyDescent="0.25">
      <c r="A279" s="207"/>
      <c r="B279" s="1"/>
      <c r="C279" s="72"/>
      <c r="D279" s="51"/>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52"/>
      <c r="AC279" s="52"/>
      <c r="AD279" s="52"/>
      <c r="AE279" s="52"/>
      <c r="AF279" s="52"/>
      <c r="AG279" s="52"/>
      <c r="AH279" s="52"/>
      <c r="AI279" s="53"/>
      <c r="AJ279" s="52"/>
      <c r="AK279" s="52"/>
      <c r="AL279" s="52"/>
      <c r="AM279" s="52"/>
      <c r="AN279" s="52"/>
      <c r="AO279" s="52"/>
      <c r="AP279" s="52"/>
      <c r="AQ279" s="52"/>
      <c r="AR279" s="52"/>
      <c r="AS279" s="52"/>
      <c r="AT279" s="52"/>
      <c r="AU279" s="52"/>
      <c r="AV279" s="53"/>
      <c r="AW279" s="56"/>
      <c r="AX279" s="56"/>
      <c r="AY279" s="56"/>
      <c r="AZ279" s="56"/>
      <c r="BA279" s="56"/>
      <c r="BB279" s="56"/>
      <c r="BC279" s="56"/>
      <c r="BD279" s="56"/>
      <c r="BE279" s="56"/>
      <c r="BF279" s="56"/>
      <c r="BG279" s="57"/>
      <c r="BH279" s="58"/>
      <c r="BI279" s="58"/>
      <c r="BJ279" s="58"/>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58"/>
      <c r="FG279" s="58"/>
      <c r="FH279" s="58"/>
      <c r="FI279" s="58"/>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c r="IK279" s="56"/>
      <c r="IL279" s="56"/>
      <c r="IM279" s="56"/>
      <c r="IN279" s="56"/>
      <c r="IO279" s="56"/>
      <c r="IP279" s="56"/>
      <c r="IQ279" s="56"/>
      <c r="IR279" s="56"/>
      <c r="IS279" s="56"/>
      <c r="IT279" s="56"/>
      <c r="IU279" s="56"/>
      <c r="IV279" s="56"/>
      <c r="IW279" s="56"/>
      <c r="IX279" s="56"/>
      <c r="IY279" s="56"/>
      <c r="IZ279" s="56"/>
      <c r="JA279" s="56"/>
      <c r="JB279" s="56"/>
      <c r="JC279" s="56"/>
      <c r="JD279" s="56"/>
      <c r="JE279" s="56"/>
      <c r="JF279" s="56"/>
      <c r="JG279" s="56"/>
      <c r="JH279" s="56"/>
      <c r="JI279" s="56"/>
      <c r="JJ279" s="56"/>
      <c r="JK279" s="56"/>
      <c r="JL279" s="56"/>
      <c r="JM279" s="56"/>
      <c r="JN279" s="56"/>
      <c r="JO279" s="56"/>
      <c r="JP279" s="52"/>
      <c r="JQ279" s="52"/>
      <c r="JR279" s="52"/>
      <c r="JS279" s="52"/>
      <c r="JT279" s="52"/>
      <c r="JU279" s="52"/>
      <c r="JV279" s="52"/>
      <c r="JW279" s="52"/>
      <c r="JX279" s="52"/>
      <c r="JY279" s="52"/>
      <c r="JZ279" s="52"/>
      <c r="KA279" s="52"/>
      <c r="KB279" s="52"/>
      <c r="KC279" s="52"/>
      <c r="KD279" s="52"/>
      <c r="KE279" s="52"/>
      <c r="KF279" s="52"/>
      <c r="KG279" s="52"/>
      <c r="KH279" s="52"/>
      <c r="KI279" s="52"/>
      <c r="KJ279" s="52"/>
      <c r="KK279" s="52"/>
      <c r="KL279" s="52"/>
      <c r="KM279" s="52"/>
      <c r="KN279" s="52"/>
      <c r="KO279" s="52"/>
      <c r="KP279" s="52"/>
      <c r="KQ279" s="17"/>
      <c r="KR279" s="17"/>
      <c r="KS279" s="17"/>
      <c r="KT279" s="17"/>
      <c r="KU279" s="17"/>
      <c r="KV279" s="17"/>
      <c r="KW279" s="52"/>
      <c r="KX279" s="52"/>
      <c r="KY279" s="52"/>
      <c r="KZ279" s="52"/>
      <c r="LA279" s="52"/>
      <c r="LB279" s="52"/>
      <c r="LC279" s="52"/>
      <c r="LD279" s="52"/>
      <c r="LE279" s="52"/>
      <c r="LF279" s="52"/>
      <c r="LG279" s="52"/>
      <c r="LH279" s="52"/>
      <c r="LI279" s="52"/>
      <c r="LJ279" s="52"/>
      <c r="LK279" s="52"/>
      <c r="LL279" s="52"/>
      <c r="LM279" s="17"/>
      <c r="LN279" s="17"/>
      <c r="LO279" s="17"/>
      <c r="LP279" s="17"/>
      <c r="LQ279" s="17"/>
      <c r="LR279" s="17"/>
      <c r="LS279" s="69"/>
      <c r="LU279" s="38"/>
      <c r="LV279" s="38"/>
      <c r="LW279" s="38"/>
      <c r="LX279" s="38"/>
      <c r="LY279" s="38"/>
      <c r="LZ279" s="38"/>
      <c r="MA279" s="38"/>
      <c r="MB279" s="38"/>
      <c r="MC279" s="38"/>
      <c r="MD279" s="38"/>
      <c r="ME279" s="38"/>
      <c r="MF279" s="38"/>
      <c r="MG279" s="38"/>
      <c r="MH279" s="38"/>
      <c r="MI279" s="38"/>
      <c r="MJ279" s="38"/>
      <c r="MK279" s="38"/>
      <c r="ML279" s="38"/>
      <c r="MM279" s="38"/>
      <c r="MN279" s="38"/>
      <c r="MO279" s="38"/>
      <c r="MP279" s="38"/>
      <c r="MQ279" s="38"/>
      <c r="MR279" s="38"/>
      <c r="MS279" s="38"/>
      <c r="MT279" s="38"/>
      <c r="MU279" s="38"/>
      <c r="MV279" s="38"/>
      <c r="MW279" s="38"/>
      <c r="MX279" s="38"/>
      <c r="MY279" s="38"/>
      <c r="MZ279" s="38"/>
      <c r="NA279" s="38"/>
      <c r="NB279" s="38"/>
      <c r="NC279" s="38"/>
      <c r="ND279" s="38"/>
      <c r="NE279" s="38"/>
      <c r="NF279" s="38"/>
      <c r="NG279" s="38"/>
      <c r="NH279" s="38"/>
      <c r="NI279" s="38"/>
      <c r="NJ279" s="38"/>
      <c r="NK279" s="38"/>
      <c r="NL279" s="38"/>
      <c r="NM279" s="38"/>
      <c r="NN279" s="38"/>
      <c r="NO279" s="38"/>
      <c r="NP279" s="38"/>
      <c r="NQ279" s="38"/>
      <c r="NR279" s="38"/>
      <c r="NS279" s="38"/>
      <c r="NT279" s="38"/>
      <c r="NU279" s="38"/>
      <c r="NV279" s="38"/>
      <c r="NW279" s="38"/>
      <c r="NX279" s="38"/>
      <c r="NY279" s="38"/>
      <c r="NZ279" s="38"/>
      <c r="OA279" s="38"/>
      <c r="OB279" s="38"/>
      <c r="OC279" s="38"/>
      <c r="OD279" s="38"/>
      <c r="OE279" s="38"/>
      <c r="OF279" s="38"/>
      <c r="OG279" s="38"/>
      <c r="OH279" s="38"/>
      <c r="OI279" s="38"/>
      <c r="OJ279" s="38"/>
      <c r="OK279" s="38"/>
      <c r="OL279" s="38"/>
      <c r="OM279" s="38"/>
      <c r="ON279" s="38"/>
      <c r="OO279" s="38"/>
      <c r="OP279" s="38"/>
      <c r="OQ279" s="38"/>
      <c r="OR279" s="38"/>
      <c r="OS279" s="38"/>
      <c r="OT279" s="38"/>
      <c r="OU279" s="38"/>
      <c r="OV279" s="38"/>
      <c r="OW279" s="38"/>
      <c r="OX279" s="38"/>
      <c r="OY279" s="38"/>
      <c r="OZ279" s="38"/>
      <c r="PA279" s="38"/>
      <c r="PB279" s="38"/>
      <c r="PC279" s="38"/>
      <c r="PD279" s="38"/>
      <c r="PE279" s="38"/>
      <c r="PF279" s="38"/>
      <c r="PG279" s="38"/>
      <c r="PH279" s="38"/>
      <c r="PI279" s="38"/>
      <c r="PJ279" s="38"/>
      <c r="PK279" s="38"/>
      <c r="PL279" s="38"/>
      <c r="PM279" s="38"/>
    </row>
    <row r="280" spans="1:429" s="68" customFormat="1" x14ac:dyDescent="0.25">
      <c r="A280" s="207"/>
      <c r="B280" s="1"/>
      <c r="C280" s="72"/>
      <c r="D280" s="51"/>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52"/>
      <c r="AC280" s="52"/>
      <c r="AD280" s="52"/>
      <c r="AE280" s="52"/>
      <c r="AF280" s="52"/>
      <c r="AG280" s="52"/>
      <c r="AH280" s="52"/>
      <c r="AI280" s="53"/>
      <c r="AJ280" s="52"/>
      <c r="AK280" s="52"/>
      <c r="AL280" s="52"/>
      <c r="AM280" s="52"/>
      <c r="AN280" s="52"/>
      <c r="AO280" s="52"/>
      <c r="AP280" s="52"/>
      <c r="AQ280" s="52"/>
      <c r="AR280" s="52"/>
      <c r="AS280" s="52"/>
      <c r="AT280" s="52"/>
      <c r="AU280" s="52"/>
      <c r="AV280" s="53"/>
      <c r="AW280" s="56"/>
      <c r="AX280" s="56"/>
      <c r="AY280" s="56"/>
      <c r="AZ280" s="56"/>
      <c r="BA280" s="56"/>
      <c r="BB280" s="56"/>
      <c r="BC280" s="56"/>
      <c r="BD280" s="56"/>
      <c r="BE280" s="56"/>
      <c r="BF280" s="56"/>
      <c r="BG280" s="57"/>
      <c r="BH280" s="58"/>
      <c r="BI280" s="58"/>
      <c r="BJ280" s="58"/>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58"/>
      <c r="FG280" s="58"/>
      <c r="FH280" s="58"/>
      <c r="FI280" s="58"/>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c r="IK280" s="56"/>
      <c r="IL280" s="56"/>
      <c r="IM280" s="56"/>
      <c r="IN280" s="56"/>
      <c r="IO280" s="56"/>
      <c r="IP280" s="56"/>
      <c r="IQ280" s="56"/>
      <c r="IR280" s="56"/>
      <c r="IS280" s="56"/>
      <c r="IT280" s="56"/>
      <c r="IU280" s="56"/>
      <c r="IV280" s="56"/>
      <c r="IW280" s="56"/>
      <c r="IX280" s="56"/>
      <c r="IY280" s="56"/>
      <c r="IZ280" s="56"/>
      <c r="JA280" s="56"/>
      <c r="JB280" s="56"/>
      <c r="JC280" s="56"/>
      <c r="JD280" s="56"/>
      <c r="JE280" s="56"/>
      <c r="JF280" s="56"/>
      <c r="JG280" s="56"/>
      <c r="JH280" s="56"/>
      <c r="JI280" s="56"/>
      <c r="JJ280" s="56"/>
      <c r="JK280" s="56"/>
      <c r="JL280" s="56"/>
      <c r="JM280" s="56"/>
      <c r="JN280" s="56"/>
      <c r="JO280" s="56"/>
      <c r="JP280" s="52"/>
      <c r="JQ280" s="52"/>
      <c r="JR280" s="52"/>
      <c r="JS280" s="52"/>
      <c r="JT280" s="52"/>
      <c r="JU280" s="52"/>
      <c r="JV280" s="52"/>
      <c r="JW280" s="52"/>
      <c r="JX280" s="52"/>
      <c r="JY280" s="52"/>
      <c r="JZ280" s="52"/>
      <c r="KA280" s="52"/>
      <c r="KB280" s="52"/>
      <c r="KC280" s="52"/>
      <c r="KD280" s="52"/>
      <c r="KE280" s="52"/>
      <c r="KF280" s="52"/>
      <c r="KG280" s="52"/>
      <c r="KH280" s="52"/>
      <c r="KI280" s="52"/>
      <c r="KJ280" s="52"/>
      <c r="KK280" s="52"/>
      <c r="KL280" s="52"/>
      <c r="KM280" s="52"/>
      <c r="KN280" s="52"/>
      <c r="KO280" s="52"/>
      <c r="KP280" s="52"/>
      <c r="KQ280" s="17"/>
      <c r="KR280" s="17"/>
      <c r="KS280" s="17"/>
      <c r="KT280" s="17"/>
      <c r="KU280" s="17"/>
      <c r="KV280" s="17"/>
      <c r="KW280" s="52"/>
      <c r="KX280" s="52"/>
      <c r="KY280" s="52"/>
      <c r="KZ280" s="52"/>
      <c r="LA280" s="52"/>
      <c r="LB280" s="52"/>
      <c r="LC280" s="52"/>
      <c r="LD280" s="52"/>
      <c r="LE280" s="52"/>
      <c r="LF280" s="52"/>
      <c r="LG280" s="52"/>
      <c r="LH280" s="52"/>
      <c r="LI280" s="52"/>
      <c r="LJ280" s="52"/>
      <c r="LK280" s="52"/>
      <c r="LL280" s="52"/>
      <c r="LM280" s="17"/>
      <c r="LN280" s="17"/>
      <c r="LO280" s="17"/>
      <c r="LP280" s="17"/>
      <c r="LQ280" s="17"/>
      <c r="LR280" s="17"/>
      <c r="LS280" s="69"/>
      <c r="LU280" s="38"/>
      <c r="LV280" s="38"/>
      <c r="LW280" s="38"/>
      <c r="LX280" s="38"/>
      <c r="LY280" s="38"/>
      <c r="LZ280" s="38"/>
      <c r="MA280" s="38"/>
      <c r="MB280" s="38"/>
      <c r="MC280" s="38"/>
      <c r="MD280" s="38"/>
      <c r="ME280" s="38"/>
      <c r="MF280" s="38"/>
      <c r="MG280" s="38"/>
      <c r="MH280" s="38"/>
      <c r="MI280" s="38"/>
      <c r="MJ280" s="38"/>
      <c r="MK280" s="38"/>
      <c r="ML280" s="38"/>
      <c r="MM280" s="38"/>
      <c r="MN280" s="38"/>
      <c r="MO280" s="38"/>
      <c r="MP280" s="38"/>
      <c r="MQ280" s="38"/>
      <c r="MR280" s="38"/>
      <c r="MS280" s="38"/>
      <c r="MT280" s="38"/>
      <c r="MU280" s="38"/>
      <c r="MV280" s="38"/>
      <c r="MW280" s="38"/>
      <c r="MX280" s="38"/>
      <c r="MY280" s="38"/>
      <c r="MZ280" s="38"/>
      <c r="NA280" s="38"/>
      <c r="NB280" s="38"/>
      <c r="NC280" s="38"/>
      <c r="ND280" s="38"/>
      <c r="NE280" s="38"/>
      <c r="NF280" s="38"/>
      <c r="NG280" s="38"/>
      <c r="NH280" s="38"/>
      <c r="NI280" s="38"/>
      <c r="NJ280" s="38"/>
      <c r="NK280" s="38"/>
      <c r="NL280" s="38"/>
      <c r="NM280" s="38"/>
      <c r="NN280" s="38"/>
      <c r="NO280" s="38"/>
      <c r="NP280" s="38"/>
      <c r="NQ280" s="38"/>
      <c r="NR280" s="38"/>
      <c r="NS280" s="38"/>
      <c r="NT280" s="38"/>
      <c r="NU280" s="38"/>
      <c r="NV280" s="38"/>
      <c r="NW280" s="38"/>
      <c r="NX280" s="38"/>
      <c r="NY280" s="38"/>
      <c r="NZ280" s="38"/>
      <c r="OA280" s="38"/>
      <c r="OB280" s="38"/>
      <c r="OC280" s="38"/>
      <c r="OD280" s="38"/>
      <c r="OE280" s="38"/>
      <c r="OF280" s="38"/>
      <c r="OG280" s="38"/>
      <c r="OH280" s="38"/>
      <c r="OI280" s="38"/>
      <c r="OJ280" s="38"/>
      <c r="OK280" s="38"/>
      <c r="OL280" s="38"/>
      <c r="OM280" s="38"/>
      <c r="ON280" s="38"/>
      <c r="OO280" s="38"/>
      <c r="OP280" s="38"/>
      <c r="OQ280" s="38"/>
      <c r="OR280" s="38"/>
      <c r="OS280" s="38"/>
      <c r="OT280" s="38"/>
      <c r="OU280" s="38"/>
      <c r="OV280" s="38"/>
      <c r="OW280" s="38"/>
      <c r="OX280" s="38"/>
      <c r="OY280" s="38"/>
      <c r="OZ280" s="38"/>
      <c r="PA280" s="38"/>
      <c r="PB280" s="38"/>
      <c r="PC280" s="38"/>
      <c r="PD280" s="38"/>
      <c r="PE280" s="38"/>
      <c r="PF280" s="38"/>
      <c r="PG280" s="38"/>
      <c r="PH280" s="38"/>
      <c r="PI280" s="38"/>
      <c r="PJ280" s="38"/>
      <c r="PK280" s="38"/>
      <c r="PL280" s="38"/>
      <c r="PM280" s="38"/>
    </row>
    <row r="281" spans="1:429" s="68" customFormat="1" x14ac:dyDescent="0.25">
      <c r="A281" s="207"/>
      <c r="B281" s="1"/>
      <c r="C281" s="72"/>
      <c r="D281" s="51"/>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52"/>
      <c r="AC281" s="52"/>
      <c r="AD281" s="52"/>
      <c r="AE281" s="52"/>
      <c r="AF281" s="52"/>
      <c r="AG281" s="52"/>
      <c r="AH281" s="52"/>
      <c r="AI281" s="53"/>
      <c r="AJ281" s="52"/>
      <c r="AK281" s="52"/>
      <c r="AL281" s="52"/>
      <c r="AM281" s="52"/>
      <c r="AN281" s="52"/>
      <c r="AO281" s="52"/>
      <c r="AP281" s="52"/>
      <c r="AQ281" s="52"/>
      <c r="AR281" s="52"/>
      <c r="AS281" s="52"/>
      <c r="AT281" s="52"/>
      <c r="AU281" s="52"/>
      <c r="AV281" s="53"/>
      <c r="AW281" s="56"/>
      <c r="AX281" s="56"/>
      <c r="AY281" s="56"/>
      <c r="AZ281" s="56"/>
      <c r="BA281" s="56"/>
      <c r="BB281" s="56"/>
      <c r="BC281" s="56"/>
      <c r="BD281" s="56"/>
      <c r="BE281" s="56"/>
      <c r="BF281" s="56"/>
      <c r="BG281" s="57"/>
      <c r="BH281" s="58"/>
      <c r="BI281" s="58"/>
      <c r="BJ281" s="58"/>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58"/>
      <c r="FG281" s="58"/>
      <c r="FH281" s="58"/>
      <c r="FI281" s="58"/>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c r="HC281" s="56"/>
      <c r="HD281" s="56"/>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c r="IE281" s="56"/>
      <c r="IF281" s="56"/>
      <c r="IG281" s="56"/>
      <c r="IH281" s="56"/>
      <c r="II281" s="56"/>
      <c r="IJ281" s="56"/>
      <c r="IK281" s="56"/>
      <c r="IL281" s="56"/>
      <c r="IM281" s="56"/>
      <c r="IN281" s="56"/>
      <c r="IO281" s="56"/>
      <c r="IP281" s="56"/>
      <c r="IQ281" s="56"/>
      <c r="IR281" s="56"/>
      <c r="IS281" s="56"/>
      <c r="IT281" s="56"/>
      <c r="IU281" s="56"/>
      <c r="IV281" s="56"/>
      <c r="IW281" s="56"/>
      <c r="IX281" s="56"/>
      <c r="IY281" s="56"/>
      <c r="IZ281" s="56"/>
      <c r="JA281" s="56"/>
      <c r="JB281" s="56"/>
      <c r="JC281" s="56"/>
      <c r="JD281" s="56"/>
      <c r="JE281" s="56"/>
      <c r="JF281" s="56"/>
      <c r="JG281" s="56"/>
      <c r="JH281" s="56"/>
      <c r="JI281" s="56"/>
      <c r="JJ281" s="56"/>
      <c r="JK281" s="56"/>
      <c r="JL281" s="56"/>
      <c r="JM281" s="56"/>
      <c r="JN281" s="56"/>
      <c r="JO281" s="56"/>
      <c r="JP281" s="52"/>
      <c r="JQ281" s="52"/>
      <c r="JR281" s="52"/>
      <c r="JS281" s="52"/>
      <c r="JT281" s="52"/>
      <c r="JU281" s="52"/>
      <c r="JV281" s="52"/>
      <c r="JW281" s="52"/>
      <c r="JX281" s="52"/>
      <c r="JY281" s="52"/>
      <c r="JZ281" s="52"/>
      <c r="KA281" s="52"/>
      <c r="KB281" s="52"/>
      <c r="KC281" s="52"/>
      <c r="KD281" s="52"/>
      <c r="KE281" s="52"/>
      <c r="KF281" s="52"/>
      <c r="KG281" s="52"/>
      <c r="KH281" s="52"/>
      <c r="KI281" s="52"/>
      <c r="KJ281" s="52"/>
      <c r="KK281" s="52"/>
      <c r="KL281" s="52"/>
      <c r="KM281" s="52"/>
      <c r="KN281" s="52"/>
      <c r="KO281" s="52"/>
      <c r="KP281" s="52"/>
      <c r="KQ281" s="17"/>
      <c r="KR281" s="17"/>
      <c r="KS281" s="17"/>
      <c r="KT281" s="17"/>
      <c r="KU281" s="17"/>
      <c r="KV281" s="17"/>
      <c r="KW281" s="52"/>
      <c r="KX281" s="52"/>
      <c r="KY281" s="52"/>
      <c r="KZ281" s="52"/>
      <c r="LA281" s="52"/>
      <c r="LB281" s="52"/>
      <c r="LC281" s="52"/>
      <c r="LD281" s="52"/>
      <c r="LE281" s="52"/>
      <c r="LF281" s="52"/>
      <c r="LG281" s="52"/>
      <c r="LH281" s="52"/>
      <c r="LI281" s="52"/>
      <c r="LJ281" s="52"/>
      <c r="LK281" s="52"/>
      <c r="LL281" s="52"/>
      <c r="LM281" s="17"/>
      <c r="LN281" s="17"/>
      <c r="LO281" s="17"/>
      <c r="LP281" s="17"/>
      <c r="LQ281" s="17"/>
      <c r="LR281" s="17"/>
      <c r="LS281" s="69"/>
      <c r="LU281" s="38"/>
      <c r="LV281" s="38"/>
      <c r="LW281" s="38"/>
      <c r="LX281" s="38"/>
      <c r="LY281" s="38"/>
      <c r="LZ281" s="38"/>
      <c r="MA281" s="38"/>
      <c r="MB281" s="38"/>
      <c r="MC281" s="38"/>
      <c r="MD281" s="38"/>
      <c r="ME281" s="38"/>
      <c r="MF281" s="38"/>
      <c r="MG281" s="38"/>
      <c r="MH281" s="38"/>
      <c r="MI281" s="38"/>
      <c r="MJ281" s="38"/>
      <c r="MK281" s="38"/>
      <c r="ML281" s="38"/>
      <c r="MM281" s="38"/>
      <c r="MN281" s="38"/>
      <c r="MO281" s="38"/>
      <c r="MP281" s="38"/>
      <c r="MQ281" s="38"/>
      <c r="MR281" s="38"/>
      <c r="MS281" s="38"/>
      <c r="MT281" s="38"/>
      <c r="MU281" s="38"/>
      <c r="MV281" s="38"/>
      <c r="MW281" s="38"/>
      <c r="MX281" s="38"/>
      <c r="MY281" s="38"/>
      <c r="MZ281" s="38"/>
      <c r="NA281" s="38"/>
      <c r="NB281" s="38"/>
      <c r="NC281" s="38"/>
      <c r="ND281" s="38"/>
      <c r="NE281" s="38"/>
      <c r="NF281" s="38"/>
      <c r="NG281" s="38"/>
      <c r="NH281" s="38"/>
      <c r="NI281" s="38"/>
      <c r="NJ281" s="38"/>
      <c r="NK281" s="38"/>
      <c r="NL281" s="38"/>
      <c r="NM281" s="38"/>
      <c r="NN281" s="38"/>
      <c r="NO281" s="38"/>
      <c r="NP281" s="38"/>
      <c r="NQ281" s="38"/>
      <c r="NR281" s="38"/>
      <c r="NS281" s="38"/>
      <c r="NT281" s="38"/>
      <c r="NU281" s="38"/>
      <c r="NV281" s="38"/>
      <c r="NW281" s="38"/>
      <c r="NX281" s="38"/>
      <c r="NY281" s="38"/>
      <c r="NZ281" s="38"/>
      <c r="OA281" s="38"/>
      <c r="OB281" s="38"/>
      <c r="OC281" s="38"/>
      <c r="OD281" s="38"/>
      <c r="OE281" s="38"/>
      <c r="OF281" s="38"/>
      <c r="OG281" s="38"/>
      <c r="OH281" s="38"/>
      <c r="OI281" s="38"/>
      <c r="OJ281" s="38"/>
      <c r="OK281" s="38"/>
      <c r="OL281" s="38"/>
      <c r="OM281" s="38"/>
      <c r="ON281" s="38"/>
      <c r="OO281" s="38"/>
      <c r="OP281" s="38"/>
      <c r="OQ281" s="38"/>
      <c r="OR281" s="38"/>
      <c r="OS281" s="38"/>
      <c r="OT281" s="38"/>
      <c r="OU281" s="38"/>
      <c r="OV281" s="38"/>
      <c r="OW281" s="38"/>
      <c r="OX281" s="38"/>
      <c r="OY281" s="38"/>
      <c r="OZ281" s="38"/>
      <c r="PA281" s="38"/>
      <c r="PB281" s="38"/>
      <c r="PC281" s="38"/>
      <c r="PD281" s="38"/>
      <c r="PE281" s="38"/>
      <c r="PF281" s="38"/>
      <c r="PG281" s="38"/>
      <c r="PH281" s="38"/>
      <c r="PI281" s="38"/>
      <c r="PJ281" s="38"/>
      <c r="PK281" s="38"/>
      <c r="PL281" s="38"/>
      <c r="PM281" s="38"/>
    </row>
    <row r="282" spans="1:429" s="68" customFormat="1" x14ac:dyDescent="0.25">
      <c r="A282" s="207"/>
      <c r="B282" s="1"/>
      <c r="C282" s="72"/>
      <c r="D282" s="51"/>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52"/>
      <c r="AC282" s="52"/>
      <c r="AD282" s="52"/>
      <c r="AE282" s="52"/>
      <c r="AF282" s="52"/>
      <c r="AG282" s="52"/>
      <c r="AH282" s="52"/>
      <c r="AI282" s="53"/>
      <c r="AJ282" s="52"/>
      <c r="AK282" s="52"/>
      <c r="AL282" s="52"/>
      <c r="AM282" s="52"/>
      <c r="AN282" s="52"/>
      <c r="AO282" s="52"/>
      <c r="AP282" s="52"/>
      <c r="AQ282" s="52"/>
      <c r="AR282" s="52"/>
      <c r="AS282" s="52"/>
      <c r="AT282" s="52"/>
      <c r="AU282" s="52"/>
      <c r="AV282" s="53"/>
      <c r="AW282" s="56"/>
      <c r="AX282" s="56"/>
      <c r="AY282" s="56"/>
      <c r="AZ282" s="56"/>
      <c r="BA282" s="56"/>
      <c r="BB282" s="56"/>
      <c r="BC282" s="56"/>
      <c r="BD282" s="56"/>
      <c r="BE282" s="56"/>
      <c r="BF282" s="56"/>
      <c r="BG282" s="57"/>
      <c r="BH282" s="58"/>
      <c r="BI282" s="58"/>
      <c r="BJ282" s="58"/>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58"/>
      <c r="FG282" s="58"/>
      <c r="FH282" s="58"/>
      <c r="FI282" s="58"/>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c r="IK282" s="56"/>
      <c r="IL282" s="56"/>
      <c r="IM282" s="56"/>
      <c r="IN282" s="56"/>
      <c r="IO282" s="56"/>
      <c r="IP282" s="56"/>
      <c r="IQ282" s="56"/>
      <c r="IR282" s="56"/>
      <c r="IS282" s="56"/>
      <c r="IT282" s="56"/>
      <c r="IU282" s="56"/>
      <c r="IV282" s="56"/>
      <c r="IW282" s="56"/>
      <c r="IX282" s="56"/>
      <c r="IY282" s="56"/>
      <c r="IZ282" s="56"/>
      <c r="JA282" s="56"/>
      <c r="JB282" s="56"/>
      <c r="JC282" s="56"/>
      <c r="JD282" s="56"/>
      <c r="JE282" s="56"/>
      <c r="JF282" s="56"/>
      <c r="JG282" s="56"/>
      <c r="JH282" s="56"/>
      <c r="JI282" s="56"/>
      <c r="JJ282" s="56"/>
      <c r="JK282" s="56"/>
      <c r="JL282" s="56"/>
      <c r="JM282" s="56"/>
      <c r="JN282" s="56"/>
      <c r="JO282" s="56"/>
      <c r="JP282" s="52"/>
      <c r="JQ282" s="52"/>
      <c r="JR282" s="52"/>
      <c r="JS282" s="52"/>
      <c r="JT282" s="52"/>
      <c r="JU282" s="52"/>
      <c r="JV282" s="52"/>
      <c r="JW282" s="52"/>
      <c r="JX282" s="52"/>
      <c r="JY282" s="52"/>
      <c r="JZ282" s="52"/>
      <c r="KA282" s="52"/>
      <c r="KB282" s="52"/>
      <c r="KC282" s="52"/>
      <c r="KD282" s="52"/>
      <c r="KE282" s="52"/>
      <c r="KF282" s="52"/>
      <c r="KG282" s="52"/>
      <c r="KH282" s="52"/>
      <c r="KI282" s="52"/>
      <c r="KJ282" s="52"/>
      <c r="KK282" s="52"/>
      <c r="KL282" s="52"/>
      <c r="KM282" s="52"/>
      <c r="KN282" s="52"/>
      <c r="KO282" s="52"/>
      <c r="KP282" s="52"/>
      <c r="KQ282" s="17"/>
      <c r="KR282" s="17"/>
      <c r="KS282" s="17"/>
      <c r="KT282" s="17"/>
      <c r="KU282" s="17"/>
      <c r="KV282" s="17"/>
      <c r="KW282" s="52"/>
      <c r="KX282" s="52"/>
      <c r="KY282" s="52"/>
      <c r="KZ282" s="52"/>
      <c r="LA282" s="52"/>
      <c r="LB282" s="52"/>
      <c r="LC282" s="52"/>
      <c r="LD282" s="52"/>
      <c r="LE282" s="52"/>
      <c r="LF282" s="52"/>
      <c r="LG282" s="52"/>
      <c r="LH282" s="52"/>
      <c r="LI282" s="52"/>
      <c r="LJ282" s="52"/>
      <c r="LK282" s="52"/>
      <c r="LL282" s="52"/>
      <c r="LM282" s="17"/>
      <c r="LN282" s="17"/>
      <c r="LO282" s="17"/>
      <c r="LP282" s="17"/>
      <c r="LQ282" s="17"/>
      <c r="LR282" s="17"/>
      <c r="LS282" s="69"/>
      <c r="LU282" s="38"/>
      <c r="LV282" s="38"/>
      <c r="LW282" s="38"/>
      <c r="LX282" s="38"/>
      <c r="LY282" s="38"/>
      <c r="LZ282" s="38"/>
      <c r="MA282" s="38"/>
      <c r="MB282" s="38"/>
      <c r="MC282" s="38"/>
      <c r="MD282" s="38"/>
      <c r="ME282" s="38"/>
      <c r="MF282" s="38"/>
      <c r="MG282" s="38"/>
      <c r="MH282" s="38"/>
      <c r="MI282" s="38"/>
      <c r="MJ282" s="38"/>
      <c r="MK282" s="38"/>
      <c r="ML282" s="38"/>
      <c r="MM282" s="38"/>
      <c r="MN282" s="38"/>
      <c r="MO282" s="38"/>
      <c r="MP282" s="38"/>
      <c r="MQ282" s="38"/>
      <c r="MR282" s="38"/>
      <c r="MS282" s="38"/>
      <c r="MT282" s="38"/>
      <c r="MU282" s="38"/>
      <c r="MV282" s="38"/>
      <c r="MW282" s="38"/>
      <c r="MX282" s="38"/>
      <c r="MY282" s="38"/>
      <c r="MZ282" s="38"/>
      <c r="NA282" s="38"/>
      <c r="NB282" s="38"/>
      <c r="NC282" s="38"/>
      <c r="ND282" s="38"/>
      <c r="NE282" s="38"/>
      <c r="NF282" s="38"/>
      <c r="NG282" s="38"/>
      <c r="NH282" s="38"/>
      <c r="NI282" s="38"/>
      <c r="NJ282" s="38"/>
      <c r="NK282" s="38"/>
      <c r="NL282" s="38"/>
      <c r="NM282" s="38"/>
      <c r="NN282" s="38"/>
      <c r="NO282" s="38"/>
      <c r="NP282" s="38"/>
      <c r="NQ282" s="38"/>
      <c r="NR282" s="38"/>
      <c r="NS282" s="38"/>
      <c r="NT282" s="38"/>
      <c r="NU282" s="38"/>
      <c r="NV282" s="38"/>
      <c r="NW282" s="38"/>
      <c r="NX282" s="38"/>
      <c r="NY282" s="38"/>
      <c r="NZ282" s="38"/>
      <c r="OA282" s="38"/>
      <c r="OB282" s="38"/>
      <c r="OC282" s="38"/>
      <c r="OD282" s="38"/>
      <c r="OE282" s="38"/>
      <c r="OF282" s="38"/>
      <c r="OG282" s="38"/>
      <c r="OH282" s="38"/>
      <c r="OI282" s="38"/>
      <c r="OJ282" s="38"/>
      <c r="OK282" s="38"/>
      <c r="OL282" s="38"/>
      <c r="OM282" s="38"/>
      <c r="ON282" s="38"/>
      <c r="OO282" s="38"/>
      <c r="OP282" s="38"/>
      <c r="OQ282" s="38"/>
      <c r="OR282" s="38"/>
      <c r="OS282" s="38"/>
      <c r="OT282" s="38"/>
      <c r="OU282" s="38"/>
      <c r="OV282" s="38"/>
      <c r="OW282" s="38"/>
      <c r="OX282" s="38"/>
      <c r="OY282" s="38"/>
      <c r="OZ282" s="38"/>
      <c r="PA282" s="38"/>
      <c r="PB282" s="38"/>
      <c r="PC282" s="38"/>
      <c r="PD282" s="38"/>
      <c r="PE282" s="38"/>
      <c r="PF282" s="38"/>
      <c r="PG282" s="38"/>
      <c r="PH282" s="38"/>
      <c r="PI282" s="38"/>
      <c r="PJ282" s="38"/>
      <c r="PK282" s="38"/>
      <c r="PL282" s="38"/>
      <c r="PM282" s="38"/>
    </row>
    <row r="283" spans="1:429" s="68" customFormat="1" x14ac:dyDescent="0.25">
      <c r="A283" s="207"/>
      <c r="B283" s="1"/>
      <c r="C283" s="72"/>
      <c r="D283" s="51"/>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52"/>
      <c r="AC283" s="52"/>
      <c r="AD283" s="52"/>
      <c r="AE283" s="52"/>
      <c r="AF283" s="52"/>
      <c r="AG283" s="52"/>
      <c r="AH283" s="52"/>
      <c r="AI283" s="53"/>
      <c r="AJ283" s="52"/>
      <c r="AK283" s="52"/>
      <c r="AL283" s="52"/>
      <c r="AM283" s="52"/>
      <c r="AN283" s="52"/>
      <c r="AO283" s="52"/>
      <c r="AP283" s="52"/>
      <c r="AQ283" s="52"/>
      <c r="AR283" s="52"/>
      <c r="AS283" s="52"/>
      <c r="AT283" s="52"/>
      <c r="AU283" s="52"/>
      <c r="AV283" s="53"/>
      <c r="AW283" s="56"/>
      <c r="AX283" s="56"/>
      <c r="AY283" s="56"/>
      <c r="AZ283" s="56"/>
      <c r="BA283" s="56"/>
      <c r="BB283" s="56"/>
      <c r="BC283" s="56"/>
      <c r="BD283" s="56"/>
      <c r="BE283" s="56"/>
      <c r="BF283" s="56"/>
      <c r="BG283" s="57"/>
      <c r="BH283" s="58"/>
      <c r="BI283" s="58"/>
      <c r="BJ283" s="58"/>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58"/>
      <c r="FG283" s="58"/>
      <c r="FH283" s="58"/>
      <c r="FI283" s="58"/>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c r="IJ283" s="56"/>
      <c r="IK283" s="56"/>
      <c r="IL283" s="56"/>
      <c r="IM283" s="56"/>
      <c r="IN283" s="56"/>
      <c r="IO283" s="56"/>
      <c r="IP283" s="56"/>
      <c r="IQ283" s="56"/>
      <c r="IR283" s="56"/>
      <c r="IS283" s="56"/>
      <c r="IT283" s="56"/>
      <c r="IU283" s="56"/>
      <c r="IV283" s="56"/>
      <c r="IW283" s="56"/>
      <c r="IX283" s="56"/>
      <c r="IY283" s="56"/>
      <c r="IZ283" s="56"/>
      <c r="JA283" s="56"/>
      <c r="JB283" s="56"/>
      <c r="JC283" s="56"/>
      <c r="JD283" s="56"/>
      <c r="JE283" s="56"/>
      <c r="JF283" s="56"/>
      <c r="JG283" s="56"/>
      <c r="JH283" s="56"/>
      <c r="JI283" s="56"/>
      <c r="JJ283" s="56"/>
      <c r="JK283" s="56"/>
      <c r="JL283" s="56"/>
      <c r="JM283" s="56"/>
      <c r="JN283" s="56"/>
      <c r="JO283" s="56"/>
      <c r="JP283" s="52"/>
      <c r="JQ283" s="52"/>
      <c r="JR283" s="52"/>
      <c r="JS283" s="52"/>
      <c r="JT283" s="52"/>
      <c r="JU283" s="52"/>
      <c r="JV283" s="52"/>
      <c r="JW283" s="52"/>
      <c r="JX283" s="52"/>
      <c r="JY283" s="52"/>
      <c r="JZ283" s="52"/>
      <c r="KA283" s="52"/>
      <c r="KB283" s="52"/>
      <c r="KC283" s="52"/>
      <c r="KD283" s="52"/>
      <c r="KE283" s="52"/>
      <c r="KF283" s="52"/>
      <c r="KG283" s="52"/>
      <c r="KH283" s="52"/>
      <c r="KI283" s="52"/>
      <c r="KJ283" s="52"/>
      <c r="KK283" s="52"/>
      <c r="KL283" s="52"/>
      <c r="KM283" s="52"/>
      <c r="KN283" s="52"/>
      <c r="KO283" s="52"/>
      <c r="KP283" s="52"/>
      <c r="KQ283" s="17"/>
      <c r="KR283" s="17"/>
      <c r="KS283" s="17"/>
      <c r="KT283" s="17"/>
      <c r="KU283" s="17"/>
      <c r="KV283" s="17"/>
      <c r="KW283" s="52"/>
      <c r="KX283" s="52"/>
      <c r="KY283" s="52"/>
      <c r="KZ283" s="52"/>
      <c r="LA283" s="52"/>
      <c r="LB283" s="52"/>
      <c r="LC283" s="52"/>
      <c r="LD283" s="52"/>
      <c r="LE283" s="52"/>
      <c r="LF283" s="52"/>
      <c r="LG283" s="52"/>
      <c r="LH283" s="52"/>
      <c r="LI283" s="52"/>
      <c r="LJ283" s="52"/>
      <c r="LK283" s="52"/>
      <c r="LL283" s="52"/>
      <c r="LM283" s="17"/>
      <c r="LN283" s="17"/>
      <c r="LO283" s="17"/>
      <c r="LP283" s="17"/>
      <c r="LQ283" s="17"/>
      <c r="LR283" s="17"/>
      <c r="LS283" s="69"/>
      <c r="LU283" s="38"/>
      <c r="LV283" s="38"/>
      <c r="LW283" s="38"/>
      <c r="LX283" s="38"/>
      <c r="LY283" s="38"/>
      <c r="LZ283" s="38"/>
      <c r="MA283" s="38"/>
      <c r="MB283" s="38"/>
      <c r="MC283" s="38"/>
      <c r="MD283" s="38"/>
      <c r="ME283" s="38"/>
      <c r="MF283" s="38"/>
      <c r="MG283" s="38"/>
      <c r="MH283" s="38"/>
      <c r="MI283" s="38"/>
      <c r="MJ283" s="38"/>
      <c r="MK283" s="38"/>
      <c r="ML283" s="38"/>
      <c r="MM283" s="38"/>
      <c r="MN283" s="38"/>
      <c r="MO283" s="38"/>
      <c r="MP283" s="38"/>
      <c r="MQ283" s="38"/>
      <c r="MR283" s="38"/>
      <c r="MS283" s="38"/>
      <c r="MT283" s="38"/>
      <c r="MU283" s="38"/>
      <c r="MV283" s="38"/>
      <c r="MW283" s="38"/>
      <c r="MX283" s="38"/>
      <c r="MY283" s="38"/>
      <c r="MZ283" s="38"/>
      <c r="NA283" s="38"/>
      <c r="NB283" s="38"/>
      <c r="NC283" s="38"/>
      <c r="ND283" s="38"/>
      <c r="NE283" s="38"/>
      <c r="NF283" s="38"/>
      <c r="NG283" s="38"/>
      <c r="NH283" s="38"/>
      <c r="NI283" s="38"/>
      <c r="NJ283" s="38"/>
      <c r="NK283" s="38"/>
      <c r="NL283" s="38"/>
      <c r="NM283" s="38"/>
      <c r="NN283" s="38"/>
      <c r="NO283" s="38"/>
      <c r="NP283" s="38"/>
      <c r="NQ283" s="38"/>
      <c r="NR283" s="38"/>
      <c r="NS283" s="38"/>
      <c r="NT283" s="38"/>
      <c r="NU283" s="38"/>
      <c r="NV283" s="38"/>
      <c r="NW283" s="38"/>
      <c r="NX283" s="38"/>
      <c r="NY283" s="38"/>
      <c r="NZ283" s="38"/>
      <c r="OA283" s="38"/>
      <c r="OB283" s="38"/>
      <c r="OC283" s="38"/>
      <c r="OD283" s="38"/>
      <c r="OE283" s="38"/>
      <c r="OF283" s="38"/>
      <c r="OG283" s="38"/>
      <c r="OH283" s="38"/>
      <c r="OI283" s="38"/>
      <c r="OJ283" s="38"/>
      <c r="OK283" s="38"/>
      <c r="OL283" s="38"/>
      <c r="OM283" s="38"/>
      <c r="ON283" s="38"/>
      <c r="OO283" s="38"/>
      <c r="OP283" s="38"/>
      <c r="OQ283" s="38"/>
      <c r="OR283" s="38"/>
      <c r="OS283" s="38"/>
      <c r="OT283" s="38"/>
      <c r="OU283" s="38"/>
      <c r="OV283" s="38"/>
      <c r="OW283" s="38"/>
      <c r="OX283" s="38"/>
      <c r="OY283" s="38"/>
      <c r="OZ283" s="38"/>
      <c r="PA283" s="38"/>
      <c r="PB283" s="38"/>
      <c r="PC283" s="38"/>
      <c r="PD283" s="38"/>
      <c r="PE283" s="38"/>
      <c r="PF283" s="38"/>
      <c r="PG283" s="38"/>
      <c r="PH283" s="38"/>
      <c r="PI283" s="38"/>
      <c r="PJ283" s="38"/>
      <c r="PK283" s="38"/>
      <c r="PL283" s="38"/>
      <c r="PM283" s="38"/>
    </row>
    <row r="284" spans="1:429" s="68" customFormat="1" x14ac:dyDescent="0.25">
      <c r="A284" s="207"/>
      <c r="B284" s="1"/>
      <c r="C284" s="72"/>
      <c r="D284" s="51"/>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52"/>
      <c r="AC284" s="52"/>
      <c r="AD284" s="52"/>
      <c r="AE284" s="52"/>
      <c r="AF284" s="52"/>
      <c r="AG284" s="52"/>
      <c r="AH284" s="52"/>
      <c r="AI284" s="53"/>
      <c r="AJ284" s="52"/>
      <c r="AK284" s="52"/>
      <c r="AL284" s="52"/>
      <c r="AM284" s="52"/>
      <c r="AN284" s="52"/>
      <c r="AO284" s="52"/>
      <c r="AP284" s="52"/>
      <c r="AQ284" s="52"/>
      <c r="AR284" s="52"/>
      <c r="AS284" s="52"/>
      <c r="AT284" s="52"/>
      <c r="AU284" s="52"/>
      <c r="AV284" s="53"/>
      <c r="AW284" s="56"/>
      <c r="AX284" s="56"/>
      <c r="AY284" s="56"/>
      <c r="AZ284" s="56"/>
      <c r="BA284" s="56"/>
      <c r="BB284" s="56"/>
      <c r="BC284" s="56"/>
      <c r="BD284" s="56"/>
      <c r="BE284" s="56"/>
      <c r="BF284" s="56"/>
      <c r="BG284" s="57"/>
      <c r="BH284" s="58"/>
      <c r="BI284" s="58"/>
      <c r="BJ284" s="58"/>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58"/>
      <c r="FG284" s="58"/>
      <c r="FH284" s="58"/>
      <c r="FI284" s="58"/>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c r="IJ284" s="56"/>
      <c r="IK284" s="56"/>
      <c r="IL284" s="56"/>
      <c r="IM284" s="56"/>
      <c r="IN284" s="56"/>
      <c r="IO284" s="56"/>
      <c r="IP284" s="56"/>
      <c r="IQ284" s="56"/>
      <c r="IR284" s="56"/>
      <c r="IS284" s="56"/>
      <c r="IT284" s="56"/>
      <c r="IU284" s="56"/>
      <c r="IV284" s="56"/>
      <c r="IW284" s="56"/>
      <c r="IX284" s="56"/>
      <c r="IY284" s="56"/>
      <c r="IZ284" s="56"/>
      <c r="JA284" s="56"/>
      <c r="JB284" s="56"/>
      <c r="JC284" s="56"/>
      <c r="JD284" s="56"/>
      <c r="JE284" s="56"/>
      <c r="JF284" s="56"/>
      <c r="JG284" s="56"/>
      <c r="JH284" s="56"/>
      <c r="JI284" s="56"/>
      <c r="JJ284" s="56"/>
      <c r="JK284" s="56"/>
      <c r="JL284" s="56"/>
      <c r="JM284" s="56"/>
      <c r="JN284" s="56"/>
      <c r="JO284" s="56"/>
      <c r="JP284" s="52"/>
      <c r="JQ284" s="52"/>
      <c r="JR284" s="52"/>
      <c r="JS284" s="52"/>
      <c r="JT284" s="52"/>
      <c r="JU284" s="52"/>
      <c r="JV284" s="52"/>
      <c r="JW284" s="52"/>
      <c r="JX284" s="52"/>
      <c r="JY284" s="52"/>
      <c r="JZ284" s="52"/>
      <c r="KA284" s="52"/>
      <c r="KB284" s="52"/>
      <c r="KC284" s="52"/>
      <c r="KD284" s="52"/>
      <c r="KE284" s="52"/>
      <c r="KF284" s="52"/>
      <c r="KG284" s="52"/>
      <c r="KH284" s="52"/>
      <c r="KI284" s="52"/>
      <c r="KJ284" s="52"/>
      <c r="KK284" s="52"/>
      <c r="KL284" s="52"/>
      <c r="KM284" s="52"/>
      <c r="KN284" s="52"/>
      <c r="KO284" s="52"/>
      <c r="KP284" s="52"/>
      <c r="KQ284" s="17"/>
      <c r="KR284" s="17"/>
      <c r="KS284" s="17"/>
      <c r="KT284" s="17"/>
      <c r="KU284" s="17"/>
      <c r="KV284" s="17"/>
      <c r="KW284" s="52"/>
      <c r="KX284" s="52"/>
      <c r="KY284" s="52"/>
      <c r="KZ284" s="52"/>
      <c r="LA284" s="52"/>
      <c r="LB284" s="52"/>
      <c r="LC284" s="52"/>
      <c r="LD284" s="52"/>
      <c r="LE284" s="52"/>
      <c r="LF284" s="52"/>
      <c r="LG284" s="52"/>
      <c r="LH284" s="52"/>
      <c r="LI284" s="52"/>
      <c r="LJ284" s="52"/>
      <c r="LK284" s="52"/>
      <c r="LL284" s="52"/>
      <c r="LM284" s="17"/>
      <c r="LN284" s="17"/>
      <c r="LO284" s="17"/>
      <c r="LP284" s="17"/>
      <c r="LQ284" s="17"/>
      <c r="LR284" s="17"/>
      <c r="LS284" s="69"/>
      <c r="LU284" s="38"/>
      <c r="LV284" s="38"/>
      <c r="LW284" s="38"/>
      <c r="LX284" s="38"/>
      <c r="LY284" s="38"/>
      <c r="LZ284" s="38"/>
      <c r="MA284" s="38"/>
      <c r="MB284" s="38"/>
      <c r="MC284" s="38"/>
      <c r="MD284" s="38"/>
      <c r="ME284" s="38"/>
      <c r="MF284" s="38"/>
      <c r="MG284" s="38"/>
      <c r="MH284" s="38"/>
      <c r="MI284" s="38"/>
      <c r="MJ284" s="38"/>
      <c r="MK284" s="38"/>
      <c r="ML284" s="38"/>
      <c r="MM284" s="38"/>
      <c r="MN284" s="38"/>
      <c r="MO284" s="38"/>
      <c r="MP284" s="38"/>
      <c r="MQ284" s="38"/>
      <c r="MR284" s="38"/>
      <c r="MS284" s="38"/>
      <c r="MT284" s="38"/>
      <c r="MU284" s="38"/>
      <c r="MV284" s="38"/>
      <c r="MW284" s="38"/>
      <c r="MX284" s="38"/>
      <c r="MY284" s="38"/>
      <c r="MZ284" s="38"/>
      <c r="NA284" s="38"/>
      <c r="NB284" s="38"/>
      <c r="NC284" s="38"/>
      <c r="ND284" s="38"/>
      <c r="NE284" s="38"/>
      <c r="NF284" s="38"/>
      <c r="NG284" s="38"/>
      <c r="NH284" s="38"/>
      <c r="NI284" s="38"/>
      <c r="NJ284" s="38"/>
      <c r="NK284" s="38"/>
      <c r="NL284" s="38"/>
      <c r="NM284" s="38"/>
      <c r="NN284" s="38"/>
      <c r="NO284" s="38"/>
      <c r="NP284" s="38"/>
      <c r="NQ284" s="38"/>
      <c r="NR284" s="38"/>
      <c r="NS284" s="38"/>
      <c r="NT284" s="38"/>
      <c r="NU284" s="38"/>
      <c r="NV284" s="38"/>
      <c r="NW284" s="38"/>
      <c r="NX284" s="38"/>
      <c r="NY284" s="38"/>
      <c r="NZ284" s="38"/>
      <c r="OA284" s="38"/>
      <c r="OB284" s="38"/>
      <c r="OC284" s="38"/>
      <c r="OD284" s="38"/>
      <c r="OE284" s="38"/>
      <c r="OF284" s="38"/>
      <c r="OG284" s="38"/>
      <c r="OH284" s="38"/>
      <c r="OI284" s="38"/>
      <c r="OJ284" s="38"/>
      <c r="OK284" s="38"/>
      <c r="OL284" s="38"/>
      <c r="OM284" s="38"/>
      <c r="ON284" s="38"/>
      <c r="OO284" s="38"/>
      <c r="OP284" s="38"/>
      <c r="OQ284" s="38"/>
      <c r="OR284" s="38"/>
      <c r="OS284" s="38"/>
      <c r="OT284" s="38"/>
      <c r="OU284" s="38"/>
      <c r="OV284" s="38"/>
      <c r="OW284" s="38"/>
      <c r="OX284" s="38"/>
      <c r="OY284" s="38"/>
      <c r="OZ284" s="38"/>
      <c r="PA284" s="38"/>
      <c r="PB284" s="38"/>
      <c r="PC284" s="38"/>
      <c r="PD284" s="38"/>
      <c r="PE284" s="38"/>
      <c r="PF284" s="38"/>
      <c r="PG284" s="38"/>
      <c r="PH284" s="38"/>
      <c r="PI284" s="38"/>
      <c r="PJ284" s="38"/>
      <c r="PK284" s="38"/>
      <c r="PL284" s="38"/>
      <c r="PM284" s="38"/>
    </row>
    <row r="285" spans="1:429" s="68" customFormat="1" x14ac:dyDescent="0.25">
      <c r="A285" s="207"/>
      <c r="B285" s="1"/>
      <c r="C285" s="72"/>
      <c r="D285" s="51"/>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52"/>
      <c r="AC285" s="52"/>
      <c r="AD285" s="52"/>
      <c r="AE285" s="52"/>
      <c r="AF285" s="52"/>
      <c r="AG285" s="52"/>
      <c r="AH285" s="52"/>
      <c r="AI285" s="53"/>
      <c r="AJ285" s="52"/>
      <c r="AK285" s="52"/>
      <c r="AL285" s="52"/>
      <c r="AM285" s="52"/>
      <c r="AN285" s="52"/>
      <c r="AO285" s="52"/>
      <c r="AP285" s="52"/>
      <c r="AQ285" s="52"/>
      <c r="AR285" s="52"/>
      <c r="AS285" s="52"/>
      <c r="AT285" s="52"/>
      <c r="AU285" s="52"/>
      <c r="AV285" s="53"/>
      <c r="AW285" s="56"/>
      <c r="AX285" s="56"/>
      <c r="AY285" s="56"/>
      <c r="AZ285" s="56"/>
      <c r="BA285" s="56"/>
      <c r="BB285" s="56"/>
      <c r="BC285" s="56"/>
      <c r="BD285" s="56"/>
      <c r="BE285" s="56"/>
      <c r="BF285" s="56"/>
      <c r="BG285" s="57"/>
      <c r="BH285" s="58"/>
      <c r="BI285" s="58"/>
      <c r="BJ285" s="58"/>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58"/>
      <c r="FG285" s="58"/>
      <c r="FH285" s="58"/>
      <c r="FI285" s="58"/>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c r="IJ285" s="56"/>
      <c r="IK285" s="56"/>
      <c r="IL285" s="56"/>
      <c r="IM285" s="56"/>
      <c r="IN285" s="56"/>
      <c r="IO285" s="56"/>
      <c r="IP285" s="56"/>
      <c r="IQ285" s="56"/>
      <c r="IR285" s="56"/>
      <c r="IS285" s="56"/>
      <c r="IT285" s="56"/>
      <c r="IU285" s="56"/>
      <c r="IV285" s="56"/>
      <c r="IW285" s="56"/>
      <c r="IX285" s="56"/>
      <c r="IY285" s="56"/>
      <c r="IZ285" s="56"/>
      <c r="JA285" s="56"/>
      <c r="JB285" s="56"/>
      <c r="JC285" s="56"/>
      <c r="JD285" s="56"/>
      <c r="JE285" s="56"/>
      <c r="JF285" s="56"/>
      <c r="JG285" s="56"/>
      <c r="JH285" s="56"/>
      <c r="JI285" s="56"/>
      <c r="JJ285" s="56"/>
      <c r="JK285" s="56"/>
      <c r="JL285" s="56"/>
      <c r="JM285" s="56"/>
      <c r="JN285" s="56"/>
      <c r="JO285" s="56"/>
      <c r="JP285" s="52"/>
      <c r="JQ285" s="52"/>
      <c r="JR285" s="52"/>
      <c r="JS285" s="52"/>
      <c r="JT285" s="52"/>
      <c r="JU285" s="52"/>
      <c r="JV285" s="52"/>
      <c r="JW285" s="52"/>
      <c r="JX285" s="52"/>
      <c r="JY285" s="52"/>
      <c r="JZ285" s="52"/>
      <c r="KA285" s="52"/>
      <c r="KB285" s="52"/>
      <c r="KC285" s="52"/>
      <c r="KD285" s="52"/>
      <c r="KE285" s="52"/>
      <c r="KF285" s="52"/>
      <c r="KG285" s="52"/>
      <c r="KH285" s="52"/>
      <c r="KI285" s="52"/>
      <c r="KJ285" s="52"/>
      <c r="KK285" s="52"/>
      <c r="KL285" s="52"/>
      <c r="KM285" s="52"/>
      <c r="KN285" s="52"/>
      <c r="KO285" s="52"/>
      <c r="KP285" s="52"/>
      <c r="KQ285" s="17"/>
      <c r="KR285" s="17"/>
      <c r="KS285" s="17"/>
      <c r="KT285" s="17"/>
      <c r="KU285" s="17"/>
      <c r="KV285" s="17"/>
      <c r="KW285" s="52"/>
      <c r="KX285" s="52"/>
      <c r="KY285" s="52"/>
      <c r="KZ285" s="52"/>
      <c r="LA285" s="52"/>
      <c r="LB285" s="52"/>
      <c r="LC285" s="52"/>
      <c r="LD285" s="52"/>
      <c r="LE285" s="52"/>
      <c r="LF285" s="52"/>
      <c r="LG285" s="52"/>
      <c r="LH285" s="52"/>
      <c r="LI285" s="52"/>
      <c r="LJ285" s="52"/>
      <c r="LK285" s="52"/>
      <c r="LL285" s="52"/>
      <c r="LM285" s="17"/>
      <c r="LN285" s="17"/>
      <c r="LO285" s="17"/>
      <c r="LP285" s="17"/>
      <c r="LQ285" s="17"/>
      <c r="LR285" s="17"/>
      <c r="LS285" s="69"/>
      <c r="LU285" s="38"/>
      <c r="LV285" s="38"/>
      <c r="LW285" s="38"/>
      <c r="LX285" s="38"/>
      <c r="LY285" s="38"/>
      <c r="LZ285" s="38"/>
      <c r="MA285" s="38"/>
      <c r="MB285" s="38"/>
      <c r="MC285" s="38"/>
      <c r="MD285" s="38"/>
      <c r="ME285" s="38"/>
      <c r="MF285" s="38"/>
      <c r="MG285" s="38"/>
      <c r="MH285" s="38"/>
      <c r="MI285" s="38"/>
      <c r="MJ285" s="38"/>
      <c r="MK285" s="38"/>
      <c r="ML285" s="38"/>
      <c r="MM285" s="38"/>
      <c r="MN285" s="38"/>
      <c r="MO285" s="38"/>
      <c r="MP285" s="38"/>
      <c r="MQ285" s="38"/>
      <c r="MR285" s="38"/>
      <c r="MS285" s="38"/>
      <c r="MT285" s="38"/>
      <c r="MU285" s="38"/>
      <c r="MV285" s="38"/>
      <c r="MW285" s="38"/>
      <c r="MX285" s="38"/>
      <c r="MY285" s="38"/>
      <c r="MZ285" s="38"/>
      <c r="NA285" s="38"/>
      <c r="NB285" s="38"/>
      <c r="NC285" s="38"/>
      <c r="ND285" s="38"/>
      <c r="NE285" s="38"/>
      <c r="NF285" s="38"/>
      <c r="NG285" s="38"/>
      <c r="NH285" s="38"/>
      <c r="NI285" s="38"/>
      <c r="NJ285" s="38"/>
      <c r="NK285" s="38"/>
      <c r="NL285" s="38"/>
      <c r="NM285" s="38"/>
      <c r="NN285" s="38"/>
      <c r="NO285" s="38"/>
      <c r="NP285" s="38"/>
      <c r="NQ285" s="38"/>
      <c r="NR285" s="38"/>
      <c r="NS285" s="38"/>
      <c r="NT285" s="38"/>
      <c r="NU285" s="38"/>
      <c r="NV285" s="38"/>
      <c r="NW285" s="38"/>
      <c r="NX285" s="38"/>
      <c r="NY285" s="38"/>
      <c r="NZ285" s="38"/>
      <c r="OA285" s="38"/>
      <c r="OB285" s="38"/>
      <c r="OC285" s="38"/>
      <c r="OD285" s="38"/>
      <c r="OE285" s="38"/>
      <c r="OF285" s="38"/>
      <c r="OG285" s="38"/>
      <c r="OH285" s="38"/>
      <c r="OI285" s="38"/>
      <c r="OJ285" s="38"/>
      <c r="OK285" s="38"/>
      <c r="OL285" s="38"/>
      <c r="OM285" s="38"/>
      <c r="ON285" s="38"/>
      <c r="OO285" s="38"/>
      <c r="OP285" s="38"/>
      <c r="OQ285" s="38"/>
      <c r="OR285" s="38"/>
      <c r="OS285" s="38"/>
      <c r="OT285" s="38"/>
      <c r="OU285" s="38"/>
      <c r="OV285" s="38"/>
      <c r="OW285" s="38"/>
      <c r="OX285" s="38"/>
      <c r="OY285" s="38"/>
      <c r="OZ285" s="38"/>
      <c r="PA285" s="38"/>
      <c r="PB285" s="38"/>
      <c r="PC285" s="38"/>
      <c r="PD285" s="38"/>
      <c r="PE285" s="38"/>
      <c r="PF285" s="38"/>
      <c r="PG285" s="38"/>
      <c r="PH285" s="38"/>
      <c r="PI285" s="38"/>
      <c r="PJ285" s="38"/>
      <c r="PK285" s="38"/>
      <c r="PL285" s="38"/>
      <c r="PM285" s="38"/>
    </row>
    <row r="286" spans="1:429" s="68" customFormat="1" x14ac:dyDescent="0.25">
      <c r="A286" s="207"/>
      <c r="B286" s="1"/>
      <c r="C286" s="72"/>
      <c r="D286" s="51"/>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52"/>
      <c r="AC286" s="52"/>
      <c r="AD286" s="52"/>
      <c r="AE286" s="52"/>
      <c r="AF286" s="52"/>
      <c r="AG286" s="52"/>
      <c r="AH286" s="52"/>
      <c r="AI286" s="53"/>
      <c r="AJ286" s="52"/>
      <c r="AK286" s="52"/>
      <c r="AL286" s="52"/>
      <c r="AM286" s="52"/>
      <c r="AN286" s="52"/>
      <c r="AO286" s="52"/>
      <c r="AP286" s="52"/>
      <c r="AQ286" s="52"/>
      <c r="AR286" s="52"/>
      <c r="AS286" s="52"/>
      <c r="AT286" s="52"/>
      <c r="AU286" s="52"/>
      <c r="AV286" s="53"/>
      <c r="AW286" s="56"/>
      <c r="AX286" s="56"/>
      <c r="AY286" s="56"/>
      <c r="AZ286" s="56"/>
      <c r="BA286" s="56"/>
      <c r="BB286" s="56"/>
      <c r="BC286" s="56"/>
      <c r="BD286" s="56"/>
      <c r="BE286" s="56"/>
      <c r="BF286" s="56"/>
      <c r="BG286" s="57"/>
      <c r="BH286" s="58"/>
      <c r="BI286" s="58"/>
      <c r="BJ286" s="58"/>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58"/>
      <c r="FG286" s="58"/>
      <c r="FH286" s="58"/>
      <c r="FI286" s="58"/>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c r="IJ286" s="56"/>
      <c r="IK286" s="56"/>
      <c r="IL286" s="56"/>
      <c r="IM286" s="56"/>
      <c r="IN286" s="56"/>
      <c r="IO286" s="56"/>
      <c r="IP286" s="56"/>
      <c r="IQ286" s="56"/>
      <c r="IR286" s="56"/>
      <c r="IS286" s="56"/>
      <c r="IT286" s="56"/>
      <c r="IU286" s="56"/>
      <c r="IV286" s="56"/>
      <c r="IW286" s="56"/>
      <c r="IX286" s="56"/>
      <c r="IY286" s="56"/>
      <c r="IZ286" s="56"/>
      <c r="JA286" s="56"/>
      <c r="JB286" s="56"/>
      <c r="JC286" s="56"/>
      <c r="JD286" s="56"/>
      <c r="JE286" s="56"/>
      <c r="JF286" s="56"/>
      <c r="JG286" s="56"/>
      <c r="JH286" s="56"/>
      <c r="JI286" s="56"/>
      <c r="JJ286" s="56"/>
      <c r="JK286" s="56"/>
      <c r="JL286" s="56"/>
      <c r="JM286" s="56"/>
      <c r="JN286" s="56"/>
      <c r="JO286" s="56"/>
      <c r="JP286" s="52"/>
      <c r="JQ286" s="52"/>
      <c r="JR286" s="52"/>
      <c r="JS286" s="52"/>
      <c r="JT286" s="52"/>
      <c r="JU286" s="52"/>
      <c r="JV286" s="52"/>
      <c r="JW286" s="52"/>
      <c r="JX286" s="52"/>
      <c r="JY286" s="52"/>
      <c r="JZ286" s="52"/>
      <c r="KA286" s="52"/>
      <c r="KB286" s="52"/>
      <c r="KC286" s="52"/>
      <c r="KD286" s="52"/>
      <c r="KE286" s="52"/>
      <c r="KF286" s="52"/>
      <c r="KG286" s="52"/>
      <c r="KH286" s="52"/>
      <c r="KI286" s="52"/>
      <c r="KJ286" s="52"/>
      <c r="KK286" s="52"/>
      <c r="KL286" s="52"/>
      <c r="KM286" s="52"/>
      <c r="KN286" s="52"/>
      <c r="KO286" s="52"/>
      <c r="KP286" s="52"/>
      <c r="KQ286" s="17"/>
      <c r="KR286" s="17"/>
      <c r="KS286" s="17"/>
      <c r="KT286" s="17"/>
      <c r="KU286" s="17"/>
      <c r="KV286" s="17"/>
      <c r="KW286" s="52"/>
      <c r="KX286" s="52"/>
      <c r="KY286" s="52"/>
      <c r="KZ286" s="52"/>
      <c r="LA286" s="52"/>
      <c r="LB286" s="52"/>
      <c r="LC286" s="52"/>
      <c r="LD286" s="52"/>
      <c r="LE286" s="52"/>
      <c r="LF286" s="52"/>
      <c r="LG286" s="52"/>
      <c r="LH286" s="52"/>
      <c r="LI286" s="52"/>
      <c r="LJ286" s="52"/>
      <c r="LK286" s="52"/>
      <c r="LL286" s="52"/>
      <c r="LM286" s="17"/>
      <c r="LN286" s="17"/>
      <c r="LO286" s="17"/>
      <c r="LP286" s="17"/>
      <c r="LQ286" s="17"/>
      <c r="LR286" s="17"/>
      <c r="LS286" s="69"/>
      <c r="LU286" s="38"/>
      <c r="LV286" s="38"/>
      <c r="LW286" s="38"/>
      <c r="LX286" s="38"/>
      <c r="LY286" s="38"/>
      <c r="LZ286" s="38"/>
      <c r="MA286" s="38"/>
      <c r="MB286" s="38"/>
      <c r="MC286" s="38"/>
      <c r="MD286" s="38"/>
      <c r="ME286" s="38"/>
      <c r="MF286" s="38"/>
      <c r="MG286" s="38"/>
      <c r="MH286" s="38"/>
      <c r="MI286" s="38"/>
      <c r="MJ286" s="38"/>
      <c r="MK286" s="38"/>
      <c r="ML286" s="38"/>
      <c r="MM286" s="38"/>
      <c r="MN286" s="38"/>
      <c r="MO286" s="38"/>
      <c r="MP286" s="38"/>
      <c r="MQ286" s="38"/>
      <c r="MR286" s="38"/>
      <c r="MS286" s="38"/>
      <c r="MT286" s="38"/>
      <c r="MU286" s="38"/>
      <c r="MV286" s="38"/>
      <c r="MW286" s="38"/>
      <c r="MX286" s="38"/>
      <c r="MY286" s="38"/>
      <c r="MZ286" s="38"/>
      <c r="NA286" s="38"/>
      <c r="NB286" s="38"/>
      <c r="NC286" s="38"/>
      <c r="ND286" s="38"/>
      <c r="NE286" s="38"/>
      <c r="NF286" s="38"/>
      <c r="NG286" s="38"/>
      <c r="NH286" s="38"/>
      <c r="NI286" s="38"/>
      <c r="NJ286" s="38"/>
      <c r="NK286" s="38"/>
      <c r="NL286" s="38"/>
      <c r="NM286" s="38"/>
      <c r="NN286" s="38"/>
      <c r="NO286" s="38"/>
      <c r="NP286" s="38"/>
      <c r="NQ286" s="38"/>
      <c r="NR286" s="38"/>
      <c r="NS286" s="38"/>
      <c r="NT286" s="38"/>
      <c r="NU286" s="38"/>
      <c r="NV286" s="38"/>
      <c r="NW286" s="38"/>
      <c r="NX286" s="38"/>
      <c r="NY286" s="38"/>
      <c r="NZ286" s="38"/>
      <c r="OA286" s="38"/>
      <c r="OB286" s="38"/>
      <c r="OC286" s="38"/>
      <c r="OD286" s="38"/>
      <c r="OE286" s="38"/>
      <c r="OF286" s="38"/>
      <c r="OG286" s="38"/>
      <c r="OH286" s="38"/>
      <c r="OI286" s="38"/>
      <c r="OJ286" s="38"/>
      <c r="OK286" s="38"/>
      <c r="OL286" s="38"/>
      <c r="OM286" s="38"/>
      <c r="ON286" s="38"/>
      <c r="OO286" s="38"/>
      <c r="OP286" s="38"/>
      <c r="OQ286" s="38"/>
      <c r="OR286" s="38"/>
      <c r="OS286" s="38"/>
      <c r="OT286" s="38"/>
      <c r="OU286" s="38"/>
      <c r="OV286" s="38"/>
      <c r="OW286" s="38"/>
      <c r="OX286" s="38"/>
      <c r="OY286" s="38"/>
      <c r="OZ286" s="38"/>
      <c r="PA286" s="38"/>
      <c r="PB286" s="38"/>
      <c r="PC286" s="38"/>
      <c r="PD286" s="38"/>
      <c r="PE286" s="38"/>
      <c r="PF286" s="38"/>
      <c r="PG286" s="38"/>
      <c r="PH286" s="38"/>
      <c r="PI286" s="38"/>
      <c r="PJ286" s="38"/>
      <c r="PK286" s="38"/>
      <c r="PL286" s="38"/>
      <c r="PM286" s="38"/>
    </row>
    <row r="287" spans="1:429" s="68" customFormat="1" x14ac:dyDescent="0.25">
      <c r="A287" s="207"/>
      <c r="B287" s="1"/>
      <c r="C287" s="72"/>
      <c r="D287" s="51"/>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52"/>
      <c r="AC287" s="52"/>
      <c r="AD287" s="52"/>
      <c r="AE287" s="52"/>
      <c r="AF287" s="52"/>
      <c r="AG287" s="52"/>
      <c r="AH287" s="52"/>
      <c r="AI287" s="53"/>
      <c r="AJ287" s="52"/>
      <c r="AK287" s="52"/>
      <c r="AL287" s="52"/>
      <c r="AM287" s="52"/>
      <c r="AN287" s="52"/>
      <c r="AO287" s="52"/>
      <c r="AP287" s="52"/>
      <c r="AQ287" s="52"/>
      <c r="AR287" s="52"/>
      <c r="AS287" s="52"/>
      <c r="AT287" s="52"/>
      <c r="AU287" s="52"/>
      <c r="AV287" s="53"/>
      <c r="AW287" s="56"/>
      <c r="AX287" s="56"/>
      <c r="AY287" s="56"/>
      <c r="AZ287" s="56"/>
      <c r="BA287" s="56"/>
      <c r="BB287" s="56"/>
      <c r="BC287" s="56"/>
      <c r="BD287" s="56"/>
      <c r="BE287" s="56"/>
      <c r="BF287" s="56"/>
      <c r="BG287" s="57"/>
      <c r="BH287" s="58"/>
      <c r="BI287" s="58"/>
      <c r="BJ287" s="58"/>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58"/>
      <c r="FG287" s="58"/>
      <c r="FH287" s="58"/>
      <c r="FI287" s="58"/>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c r="IJ287" s="56"/>
      <c r="IK287" s="56"/>
      <c r="IL287" s="56"/>
      <c r="IM287" s="56"/>
      <c r="IN287" s="56"/>
      <c r="IO287" s="56"/>
      <c r="IP287" s="56"/>
      <c r="IQ287" s="56"/>
      <c r="IR287" s="56"/>
      <c r="IS287" s="56"/>
      <c r="IT287" s="56"/>
      <c r="IU287" s="56"/>
      <c r="IV287" s="56"/>
      <c r="IW287" s="56"/>
      <c r="IX287" s="56"/>
      <c r="IY287" s="56"/>
      <c r="IZ287" s="56"/>
      <c r="JA287" s="56"/>
      <c r="JB287" s="56"/>
      <c r="JC287" s="56"/>
      <c r="JD287" s="56"/>
      <c r="JE287" s="56"/>
      <c r="JF287" s="56"/>
      <c r="JG287" s="56"/>
      <c r="JH287" s="56"/>
      <c r="JI287" s="56"/>
      <c r="JJ287" s="56"/>
      <c r="JK287" s="56"/>
      <c r="JL287" s="56"/>
      <c r="JM287" s="56"/>
      <c r="JN287" s="56"/>
      <c r="JO287" s="56"/>
      <c r="JP287" s="52"/>
      <c r="JQ287" s="52"/>
      <c r="JR287" s="52"/>
      <c r="JS287" s="52"/>
      <c r="JT287" s="52"/>
      <c r="JU287" s="52"/>
      <c r="JV287" s="52"/>
      <c r="JW287" s="52"/>
      <c r="JX287" s="52"/>
      <c r="JY287" s="52"/>
      <c r="JZ287" s="52"/>
      <c r="KA287" s="52"/>
      <c r="KB287" s="52"/>
      <c r="KC287" s="52"/>
      <c r="KD287" s="52"/>
      <c r="KE287" s="52"/>
      <c r="KF287" s="52"/>
      <c r="KG287" s="52"/>
      <c r="KH287" s="52"/>
      <c r="KI287" s="52"/>
      <c r="KJ287" s="52"/>
      <c r="KK287" s="52"/>
      <c r="KL287" s="52"/>
      <c r="KM287" s="52"/>
      <c r="KN287" s="52"/>
      <c r="KO287" s="52"/>
      <c r="KP287" s="52"/>
      <c r="KQ287" s="17"/>
      <c r="KR287" s="17"/>
      <c r="KS287" s="17"/>
      <c r="KT287" s="17"/>
      <c r="KU287" s="17"/>
      <c r="KV287" s="17"/>
      <c r="KW287" s="52"/>
      <c r="KX287" s="52"/>
      <c r="KY287" s="52"/>
      <c r="KZ287" s="52"/>
      <c r="LA287" s="52"/>
      <c r="LB287" s="52"/>
      <c r="LC287" s="52"/>
      <c r="LD287" s="52"/>
      <c r="LE287" s="52"/>
      <c r="LF287" s="52"/>
      <c r="LG287" s="52"/>
      <c r="LH287" s="52"/>
      <c r="LI287" s="52"/>
      <c r="LJ287" s="52"/>
      <c r="LK287" s="52"/>
      <c r="LL287" s="52"/>
      <c r="LM287" s="17"/>
      <c r="LN287" s="17"/>
      <c r="LO287" s="17"/>
      <c r="LP287" s="17"/>
      <c r="LQ287" s="17"/>
      <c r="LR287" s="17"/>
      <c r="LS287" s="69"/>
      <c r="LU287" s="38"/>
      <c r="LV287" s="38"/>
      <c r="LW287" s="38"/>
      <c r="LX287" s="38"/>
      <c r="LY287" s="38"/>
      <c r="LZ287" s="38"/>
      <c r="MA287" s="38"/>
      <c r="MB287" s="38"/>
      <c r="MC287" s="38"/>
      <c r="MD287" s="38"/>
      <c r="ME287" s="38"/>
      <c r="MF287" s="38"/>
      <c r="MG287" s="38"/>
      <c r="MH287" s="38"/>
      <c r="MI287" s="38"/>
      <c r="MJ287" s="38"/>
      <c r="MK287" s="38"/>
      <c r="ML287" s="38"/>
      <c r="MM287" s="38"/>
      <c r="MN287" s="38"/>
      <c r="MO287" s="38"/>
      <c r="MP287" s="38"/>
      <c r="MQ287" s="38"/>
      <c r="MR287" s="38"/>
      <c r="MS287" s="38"/>
      <c r="MT287" s="38"/>
      <c r="MU287" s="38"/>
      <c r="MV287" s="38"/>
      <c r="MW287" s="38"/>
      <c r="MX287" s="38"/>
      <c r="MY287" s="38"/>
      <c r="MZ287" s="38"/>
      <c r="NA287" s="38"/>
      <c r="NB287" s="38"/>
      <c r="NC287" s="38"/>
      <c r="ND287" s="38"/>
      <c r="NE287" s="38"/>
      <c r="NF287" s="38"/>
      <c r="NG287" s="38"/>
      <c r="NH287" s="38"/>
      <c r="NI287" s="38"/>
      <c r="NJ287" s="38"/>
      <c r="NK287" s="38"/>
      <c r="NL287" s="38"/>
      <c r="NM287" s="38"/>
      <c r="NN287" s="38"/>
      <c r="NO287" s="38"/>
      <c r="NP287" s="38"/>
      <c r="NQ287" s="38"/>
      <c r="NR287" s="38"/>
      <c r="NS287" s="38"/>
      <c r="NT287" s="38"/>
      <c r="NU287" s="38"/>
      <c r="NV287" s="38"/>
      <c r="NW287" s="38"/>
      <c r="NX287" s="38"/>
      <c r="NY287" s="38"/>
      <c r="NZ287" s="38"/>
      <c r="OA287" s="38"/>
      <c r="OB287" s="38"/>
      <c r="OC287" s="38"/>
      <c r="OD287" s="38"/>
      <c r="OE287" s="38"/>
      <c r="OF287" s="38"/>
      <c r="OG287" s="38"/>
      <c r="OH287" s="38"/>
      <c r="OI287" s="38"/>
      <c r="OJ287" s="38"/>
      <c r="OK287" s="38"/>
      <c r="OL287" s="38"/>
      <c r="OM287" s="38"/>
      <c r="ON287" s="38"/>
      <c r="OO287" s="38"/>
      <c r="OP287" s="38"/>
      <c r="OQ287" s="38"/>
      <c r="OR287" s="38"/>
      <c r="OS287" s="38"/>
      <c r="OT287" s="38"/>
      <c r="OU287" s="38"/>
      <c r="OV287" s="38"/>
      <c r="OW287" s="38"/>
      <c r="OX287" s="38"/>
      <c r="OY287" s="38"/>
      <c r="OZ287" s="38"/>
      <c r="PA287" s="38"/>
      <c r="PB287" s="38"/>
      <c r="PC287" s="38"/>
      <c r="PD287" s="38"/>
      <c r="PE287" s="38"/>
      <c r="PF287" s="38"/>
      <c r="PG287" s="38"/>
      <c r="PH287" s="38"/>
      <c r="PI287" s="38"/>
      <c r="PJ287" s="38"/>
      <c r="PK287" s="38"/>
      <c r="PL287" s="38"/>
      <c r="PM287" s="38"/>
    </row>
    <row r="288" spans="1:429" s="68" customFormat="1" x14ac:dyDescent="0.25">
      <c r="A288" s="207"/>
      <c r="B288" s="1"/>
      <c r="C288" s="72"/>
      <c r="D288" s="51"/>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52"/>
      <c r="AC288" s="52"/>
      <c r="AD288" s="52"/>
      <c r="AE288" s="52"/>
      <c r="AF288" s="52"/>
      <c r="AG288" s="52"/>
      <c r="AH288" s="52"/>
      <c r="AI288" s="53"/>
      <c r="AJ288" s="52"/>
      <c r="AK288" s="52"/>
      <c r="AL288" s="52"/>
      <c r="AM288" s="52"/>
      <c r="AN288" s="52"/>
      <c r="AO288" s="52"/>
      <c r="AP288" s="52"/>
      <c r="AQ288" s="52"/>
      <c r="AR288" s="52"/>
      <c r="AS288" s="52"/>
      <c r="AT288" s="52"/>
      <c r="AU288" s="52"/>
      <c r="AV288" s="53"/>
      <c r="AW288" s="56"/>
      <c r="AX288" s="56"/>
      <c r="AY288" s="56"/>
      <c r="AZ288" s="56"/>
      <c r="BA288" s="56"/>
      <c r="BB288" s="56"/>
      <c r="BC288" s="56"/>
      <c r="BD288" s="56"/>
      <c r="BE288" s="56"/>
      <c r="BF288" s="56"/>
      <c r="BG288" s="57"/>
      <c r="BH288" s="58"/>
      <c r="BI288" s="58"/>
      <c r="BJ288" s="58"/>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58"/>
      <c r="FG288" s="58"/>
      <c r="FH288" s="58"/>
      <c r="FI288" s="58"/>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c r="IK288" s="56"/>
      <c r="IL288" s="56"/>
      <c r="IM288" s="56"/>
      <c r="IN288" s="56"/>
      <c r="IO288" s="56"/>
      <c r="IP288" s="56"/>
      <c r="IQ288" s="56"/>
      <c r="IR288" s="56"/>
      <c r="IS288" s="56"/>
      <c r="IT288" s="56"/>
      <c r="IU288" s="56"/>
      <c r="IV288" s="56"/>
      <c r="IW288" s="56"/>
      <c r="IX288" s="56"/>
      <c r="IY288" s="56"/>
      <c r="IZ288" s="56"/>
      <c r="JA288" s="56"/>
      <c r="JB288" s="56"/>
      <c r="JC288" s="56"/>
      <c r="JD288" s="56"/>
      <c r="JE288" s="56"/>
      <c r="JF288" s="56"/>
      <c r="JG288" s="56"/>
      <c r="JH288" s="56"/>
      <c r="JI288" s="56"/>
      <c r="JJ288" s="56"/>
      <c r="JK288" s="56"/>
      <c r="JL288" s="56"/>
      <c r="JM288" s="56"/>
      <c r="JN288" s="56"/>
      <c r="JO288" s="56"/>
      <c r="JP288" s="52"/>
      <c r="JQ288" s="52"/>
      <c r="JR288" s="52"/>
      <c r="JS288" s="52"/>
      <c r="JT288" s="52"/>
      <c r="JU288" s="52"/>
      <c r="JV288" s="52"/>
      <c r="JW288" s="52"/>
      <c r="JX288" s="52"/>
      <c r="JY288" s="52"/>
      <c r="JZ288" s="52"/>
      <c r="KA288" s="52"/>
      <c r="KB288" s="52"/>
      <c r="KC288" s="52"/>
      <c r="KD288" s="52"/>
      <c r="KE288" s="52"/>
      <c r="KF288" s="52"/>
      <c r="KG288" s="52"/>
      <c r="KH288" s="52"/>
      <c r="KI288" s="52"/>
      <c r="KJ288" s="52"/>
      <c r="KK288" s="52"/>
      <c r="KL288" s="52"/>
      <c r="KM288" s="52"/>
      <c r="KN288" s="52"/>
      <c r="KO288" s="52"/>
      <c r="KP288" s="52"/>
      <c r="KQ288" s="17"/>
      <c r="KR288" s="17"/>
      <c r="KS288" s="17"/>
      <c r="KT288" s="17"/>
      <c r="KU288" s="17"/>
      <c r="KV288" s="17"/>
      <c r="KW288" s="52"/>
      <c r="KX288" s="52"/>
      <c r="KY288" s="52"/>
      <c r="KZ288" s="52"/>
      <c r="LA288" s="52"/>
      <c r="LB288" s="52"/>
      <c r="LC288" s="52"/>
      <c r="LD288" s="52"/>
      <c r="LE288" s="52"/>
      <c r="LF288" s="52"/>
      <c r="LG288" s="52"/>
      <c r="LH288" s="52"/>
      <c r="LI288" s="52"/>
      <c r="LJ288" s="52"/>
      <c r="LK288" s="52"/>
      <c r="LL288" s="52"/>
      <c r="LM288" s="17"/>
      <c r="LN288" s="17"/>
      <c r="LO288" s="17"/>
      <c r="LP288" s="17"/>
      <c r="LQ288" s="17"/>
      <c r="LR288" s="17"/>
      <c r="LS288" s="69"/>
      <c r="LU288" s="38"/>
      <c r="LV288" s="38"/>
      <c r="LW288" s="38"/>
      <c r="LX288" s="38"/>
      <c r="LY288" s="38"/>
      <c r="LZ288" s="38"/>
      <c r="MA288" s="38"/>
      <c r="MB288" s="38"/>
      <c r="MC288" s="38"/>
      <c r="MD288" s="38"/>
      <c r="ME288" s="38"/>
      <c r="MF288" s="38"/>
      <c r="MG288" s="38"/>
      <c r="MH288" s="38"/>
      <c r="MI288" s="38"/>
      <c r="MJ288" s="38"/>
      <c r="MK288" s="38"/>
      <c r="ML288" s="38"/>
      <c r="MM288" s="38"/>
      <c r="MN288" s="38"/>
      <c r="MO288" s="38"/>
      <c r="MP288" s="38"/>
      <c r="MQ288" s="38"/>
      <c r="MR288" s="38"/>
      <c r="MS288" s="38"/>
      <c r="MT288" s="38"/>
      <c r="MU288" s="38"/>
      <c r="MV288" s="38"/>
      <c r="MW288" s="38"/>
      <c r="MX288" s="38"/>
      <c r="MY288" s="38"/>
      <c r="MZ288" s="38"/>
      <c r="NA288" s="38"/>
      <c r="NB288" s="38"/>
      <c r="NC288" s="38"/>
      <c r="ND288" s="38"/>
      <c r="NE288" s="38"/>
      <c r="NF288" s="38"/>
      <c r="NG288" s="38"/>
      <c r="NH288" s="38"/>
      <c r="NI288" s="38"/>
      <c r="NJ288" s="38"/>
      <c r="NK288" s="38"/>
      <c r="NL288" s="38"/>
      <c r="NM288" s="38"/>
      <c r="NN288" s="38"/>
      <c r="NO288" s="38"/>
      <c r="NP288" s="38"/>
      <c r="NQ288" s="38"/>
      <c r="NR288" s="38"/>
      <c r="NS288" s="38"/>
      <c r="NT288" s="38"/>
      <c r="NU288" s="38"/>
      <c r="NV288" s="38"/>
      <c r="NW288" s="38"/>
      <c r="NX288" s="38"/>
      <c r="NY288" s="38"/>
      <c r="NZ288" s="38"/>
      <c r="OA288" s="38"/>
      <c r="OB288" s="38"/>
      <c r="OC288" s="38"/>
      <c r="OD288" s="38"/>
      <c r="OE288" s="38"/>
      <c r="OF288" s="38"/>
      <c r="OG288" s="38"/>
      <c r="OH288" s="38"/>
      <c r="OI288" s="38"/>
      <c r="OJ288" s="38"/>
      <c r="OK288" s="38"/>
      <c r="OL288" s="38"/>
      <c r="OM288" s="38"/>
      <c r="ON288" s="38"/>
      <c r="OO288" s="38"/>
      <c r="OP288" s="38"/>
      <c r="OQ288" s="38"/>
      <c r="OR288" s="38"/>
      <c r="OS288" s="38"/>
      <c r="OT288" s="38"/>
      <c r="OU288" s="38"/>
      <c r="OV288" s="38"/>
      <c r="OW288" s="38"/>
      <c r="OX288" s="38"/>
      <c r="OY288" s="38"/>
      <c r="OZ288" s="38"/>
      <c r="PA288" s="38"/>
      <c r="PB288" s="38"/>
      <c r="PC288" s="38"/>
      <c r="PD288" s="38"/>
      <c r="PE288" s="38"/>
      <c r="PF288" s="38"/>
      <c r="PG288" s="38"/>
      <c r="PH288" s="38"/>
      <c r="PI288" s="38"/>
      <c r="PJ288" s="38"/>
      <c r="PK288" s="38"/>
      <c r="PL288" s="38"/>
      <c r="PM288" s="38"/>
    </row>
    <row r="289" spans="1:429" s="68" customFormat="1" x14ac:dyDescent="0.25">
      <c r="A289" s="207"/>
      <c r="B289" s="1"/>
      <c r="C289" s="72"/>
      <c r="D289" s="51"/>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52"/>
      <c r="AC289" s="52"/>
      <c r="AD289" s="52"/>
      <c r="AE289" s="52"/>
      <c r="AF289" s="52"/>
      <c r="AG289" s="52"/>
      <c r="AH289" s="52"/>
      <c r="AI289" s="53"/>
      <c r="AJ289" s="52"/>
      <c r="AK289" s="52"/>
      <c r="AL289" s="52"/>
      <c r="AM289" s="52"/>
      <c r="AN289" s="52"/>
      <c r="AO289" s="52"/>
      <c r="AP289" s="52"/>
      <c r="AQ289" s="52"/>
      <c r="AR289" s="52"/>
      <c r="AS289" s="52"/>
      <c r="AT289" s="52"/>
      <c r="AU289" s="52"/>
      <c r="AV289" s="53"/>
      <c r="AW289" s="56"/>
      <c r="AX289" s="56"/>
      <c r="AY289" s="56"/>
      <c r="AZ289" s="56"/>
      <c r="BA289" s="56"/>
      <c r="BB289" s="56"/>
      <c r="BC289" s="56"/>
      <c r="BD289" s="56"/>
      <c r="BE289" s="56"/>
      <c r="BF289" s="56"/>
      <c r="BG289" s="57"/>
      <c r="BH289" s="58"/>
      <c r="BI289" s="58"/>
      <c r="BJ289" s="58"/>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58"/>
      <c r="FG289" s="58"/>
      <c r="FH289" s="58"/>
      <c r="FI289" s="58"/>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c r="IK289" s="56"/>
      <c r="IL289" s="56"/>
      <c r="IM289" s="56"/>
      <c r="IN289" s="56"/>
      <c r="IO289" s="56"/>
      <c r="IP289" s="56"/>
      <c r="IQ289" s="56"/>
      <c r="IR289" s="56"/>
      <c r="IS289" s="56"/>
      <c r="IT289" s="56"/>
      <c r="IU289" s="56"/>
      <c r="IV289" s="56"/>
      <c r="IW289" s="56"/>
      <c r="IX289" s="56"/>
      <c r="IY289" s="56"/>
      <c r="IZ289" s="56"/>
      <c r="JA289" s="56"/>
      <c r="JB289" s="56"/>
      <c r="JC289" s="56"/>
      <c r="JD289" s="56"/>
      <c r="JE289" s="56"/>
      <c r="JF289" s="56"/>
      <c r="JG289" s="56"/>
      <c r="JH289" s="56"/>
      <c r="JI289" s="56"/>
      <c r="JJ289" s="56"/>
      <c r="JK289" s="56"/>
      <c r="JL289" s="56"/>
      <c r="JM289" s="56"/>
      <c r="JN289" s="56"/>
      <c r="JO289" s="56"/>
      <c r="JP289" s="52"/>
      <c r="JQ289" s="52"/>
      <c r="JR289" s="52"/>
      <c r="JS289" s="52"/>
      <c r="JT289" s="52"/>
      <c r="JU289" s="52"/>
      <c r="JV289" s="52"/>
      <c r="JW289" s="52"/>
      <c r="JX289" s="52"/>
      <c r="JY289" s="52"/>
      <c r="JZ289" s="52"/>
      <c r="KA289" s="52"/>
      <c r="KB289" s="52"/>
      <c r="KC289" s="52"/>
      <c r="KD289" s="52"/>
      <c r="KE289" s="52"/>
      <c r="KF289" s="52"/>
      <c r="KG289" s="52"/>
      <c r="KH289" s="52"/>
      <c r="KI289" s="52"/>
      <c r="KJ289" s="52"/>
      <c r="KK289" s="52"/>
      <c r="KL289" s="52"/>
      <c r="KM289" s="52"/>
      <c r="KN289" s="52"/>
      <c r="KO289" s="52"/>
      <c r="KP289" s="52"/>
      <c r="KQ289" s="17"/>
      <c r="KR289" s="17"/>
      <c r="KS289" s="17"/>
      <c r="KT289" s="17"/>
      <c r="KU289" s="17"/>
      <c r="KV289" s="17"/>
      <c r="KW289" s="52"/>
      <c r="KX289" s="52"/>
      <c r="KY289" s="52"/>
      <c r="KZ289" s="52"/>
      <c r="LA289" s="52"/>
      <c r="LB289" s="52"/>
      <c r="LC289" s="52"/>
      <c r="LD289" s="52"/>
      <c r="LE289" s="52"/>
      <c r="LF289" s="52"/>
      <c r="LG289" s="52"/>
      <c r="LH289" s="52"/>
      <c r="LI289" s="52"/>
      <c r="LJ289" s="52"/>
      <c r="LK289" s="52"/>
      <c r="LL289" s="52"/>
      <c r="LM289" s="17"/>
      <c r="LN289" s="17"/>
      <c r="LO289" s="17"/>
      <c r="LP289" s="17"/>
      <c r="LQ289" s="17"/>
      <c r="LR289" s="17"/>
      <c r="LS289" s="69"/>
      <c r="LU289" s="38"/>
      <c r="LV289" s="38"/>
      <c r="LW289" s="38"/>
      <c r="LX289" s="38"/>
      <c r="LY289" s="38"/>
      <c r="LZ289" s="38"/>
      <c r="MA289" s="38"/>
      <c r="MB289" s="38"/>
      <c r="MC289" s="38"/>
      <c r="MD289" s="38"/>
      <c r="ME289" s="38"/>
      <c r="MF289" s="38"/>
      <c r="MG289" s="38"/>
      <c r="MH289" s="38"/>
      <c r="MI289" s="38"/>
      <c r="MJ289" s="38"/>
      <c r="MK289" s="38"/>
      <c r="ML289" s="38"/>
      <c r="MM289" s="38"/>
      <c r="MN289" s="38"/>
      <c r="MO289" s="38"/>
      <c r="MP289" s="38"/>
      <c r="MQ289" s="38"/>
      <c r="MR289" s="38"/>
      <c r="MS289" s="38"/>
      <c r="MT289" s="38"/>
      <c r="MU289" s="38"/>
      <c r="MV289" s="38"/>
      <c r="MW289" s="38"/>
      <c r="MX289" s="38"/>
      <c r="MY289" s="38"/>
      <c r="MZ289" s="38"/>
      <c r="NA289" s="38"/>
      <c r="NB289" s="38"/>
      <c r="NC289" s="38"/>
      <c r="ND289" s="38"/>
      <c r="NE289" s="38"/>
      <c r="NF289" s="38"/>
      <c r="NG289" s="38"/>
      <c r="NH289" s="38"/>
      <c r="NI289" s="38"/>
      <c r="NJ289" s="38"/>
      <c r="NK289" s="38"/>
      <c r="NL289" s="38"/>
      <c r="NM289" s="38"/>
      <c r="NN289" s="38"/>
      <c r="NO289" s="38"/>
      <c r="NP289" s="38"/>
      <c r="NQ289" s="38"/>
      <c r="NR289" s="38"/>
      <c r="NS289" s="38"/>
      <c r="NT289" s="38"/>
      <c r="NU289" s="38"/>
      <c r="NV289" s="38"/>
      <c r="NW289" s="38"/>
      <c r="NX289" s="38"/>
      <c r="NY289" s="38"/>
      <c r="NZ289" s="38"/>
      <c r="OA289" s="38"/>
      <c r="OB289" s="38"/>
      <c r="OC289" s="38"/>
      <c r="OD289" s="38"/>
      <c r="OE289" s="38"/>
      <c r="OF289" s="38"/>
      <c r="OG289" s="38"/>
      <c r="OH289" s="38"/>
      <c r="OI289" s="38"/>
      <c r="OJ289" s="38"/>
      <c r="OK289" s="38"/>
      <c r="OL289" s="38"/>
      <c r="OM289" s="38"/>
      <c r="ON289" s="38"/>
      <c r="OO289" s="38"/>
      <c r="OP289" s="38"/>
      <c r="OQ289" s="38"/>
      <c r="OR289" s="38"/>
      <c r="OS289" s="38"/>
      <c r="OT289" s="38"/>
      <c r="OU289" s="38"/>
      <c r="OV289" s="38"/>
      <c r="OW289" s="38"/>
      <c r="OX289" s="38"/>
      <c r="OY289" s="38"/>
      <c r="OZ289" s="38"/>
      <c r="PA289" s="38"/>
      <c r="PB289" s="38"/>
      <c r="PC289" s="38"/>
      <c r="PD289" s="38"/>
      <c r="PE289" s="38"/>
      <c r="PF289" s="38"/>
      <c r="PG289" s="38"/>
      <c r="PH289" s="38"/>
      <c r="PI289" s="38"/>
      <c r="PJ289" s="38"/>
      <c r="PK289" s="38"/>
      <c r="PL289" s="38"/>
      <c r="PM289" s="38"/>
    </row>
    <row r="290" spans="1:429" s="68" customFormat="1" x14ac:dyDescent="0.25">
      <c r="A290" s="207"/>
      <c r="B290" s="1"/>
      <c r="C290" s="72"/>
      <c r="D290" s="51"/>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52"/>
      <c r="AC290" s="52"/>
      <c r="AD290" s="52"/>
      <c r="AE290" s="52"/>
      <c r="AF290" s="52"/>
      <c r="AG290" s="52"/>
      <c r="AH290" s="52"/>
      <c r="AI290" s="53"/>
      <c r="AJ290" s="52"/>
      <c r="AK290" s="52"/>
      <c r="AL290" s="52"/>
      <c r="AM290" s="52"/>
      <c r="AN290" s="52"/>
      <c r="AO290" s="52"/>
      <c r="AP290" s="52"/>
      <c r="AQ290" s="52"/>
      <c r="AR290" s="52"/>
      <c r="AS290" s="52"/>
      <c r="AT290" s="52"/>
      <c r="AU290" s="52"/>
      <c r="AV290" s="53"/>
      <c r="AW290" s="56"/>
      <c r="AX290" s="56"/>
      <c r="AY290" s="56"/>
      <c r="AZ290" s="56"/>
      <c r="BA290" s="56"/>
      <c r="BB290" s="56"/>
      <c r="BC290" s="56"/>
      <c r="BD290" s="56"/>
      <c r="BE290" s="56"/>
      <c r="BF290" s="56"/>
      <c r="BG290" s="57"/>
      <c r="BH290" s="58"/>
      <c r="BI290" s="58"/>
      <c r="BJ290" s="58"/>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58"/>
      <c r="FG290" s="58"/>
      <c r="FH290" s="58"/>
      <c r="FI290" s="58"/>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c r="IE290" s="56"/>
      <c r="IF290" s="56"/>
      <c r="IG290" s="56"/>
      <c r="IH290" s="56"/>
      <c r="II290" s="56"/>
      <c r="IJ290" s="56"/>
      <c r="IK290" s="56"/>
      <c r="IL290" s="56"/>
      <c r="IM290" s="56"/>
      <c r="IN290" s="56"/>
      <c r="IO290" s="56"/>
      <c r="IP290" s="56"/>
      <c r="IQ290" s="56"/>
      <c r="IR290" s="56"/>
      <c r="IS290" s="56"/>
      <c r="IT290" s="56"/>
      <c r="IU290" s="56"/>
      <c r="IV290" s="56"/>
      <c r="IW290" s="56"/>
      <c r="IX290" s="56"/>
      <c r="IY290" s="56"/>
      <c r="IZ290" s="56"/>
      <c r="JA290" s="56"/>
      <c r="JB290" s="56"/>
      <c r="JC290" s="56"/>
      <c r="JD290" s="56"/>
      <c r="JE290" s="56"/>
      <c r="JF290" s="56"/>
      <c r="JG290" s="56"/>
      <c r="JH290" s="56"/>
      <c r="JI290" s="56"/>
      <c r="JJ290" s="56"/>
      <c r="JK290" s="56"/>
      <c r="JL290" s="56"/>
      <c r="JM290" s="56"/>
      <c r="JN290" s="56"/>
      <c r="JO290" s="56"/>
      <c r="JP290" s="52"/>
      <c r="JQ290" s="52"/>
      <c r="JR290" s="52"/>
      <c r="JS290" s="52"/>
      <c r="JT290" s="52"/>
      <c r="JU290" s="52"/>
      <c r="JV290" s="52"/>
      <c r="JW290" s="52"/>
      <c r="JX290" s="52"/>
      <c r="JY290" s="52"/>
      <c r="JZ290" s="52"/>
      <c r="KA290" s="52"/>
      <c r="KB290" s="52"/>
      <c r="KC290" s="52"/>
      <c r="KD290" s="52"/>
      <c r="KE290" s="52"/>
      <c r="KF290" s="52"/>
      <c r="KG290" s="52"/>
      <c r="KH290" s="52"/>
      <c r="KI290" s="52"/>
      <c r="KJ290" s="52"/>
      <c r="KK290" s="52"/>
      <c r="KL290" s="52"/>
      <c r="KM290" s="52"/>
      <c r="KN290" s="52"/>
      <c r="KO290" s="52"/>
      <c r="KP290" s="52"/>
      <c r="KQ290" s="17"/>
      <c r="KR290" s="17"/>
      <c r="KS290" s="17"/>
      <c r="KT290" s="17"/>
      <c r="KU290" s="17"/>
      <c r="KV290" s="17"/>
      <c r="KW290" s="52"/>
      <c r="KX290" s="52"/>
      <c r="KY290" s="52"/>
      <c r="KZ290" s="52"/>
      <c r="LA290" s="52"/>
      <c r="LB290" s="52"/>
      <c r="LC290" s="52"/>
      <c r="LD290" s="52"/>
      <c r="LE290" s="52"/>
      <c r="LF290" s="52"/>
      <c r="LG290" s="52"/>
      <c r="LH290" s="52"/>
      <c r="LI290" s="52"/>
      <c r="LJ290" s="52"/>
      <c r="LK290" s="52"/>
      <c r="LL290" s="52"/>
      <c r="LM290" s="17"/>
      <c r="LN290" s="17"/>
      <c r="LO290" s="17"/>
      <c r="LP290" s="17"/>
      <c r="LQ290" s="17"/>
      <c r="LR290" s="17"/>
      <c r="LS290" s="69"/>
      <c r="LU290" s="38"/>
      <c r="LV290" s="38"/>
      <c r="LW290" s="38"/>
      <c r="LX290" s="38"/>
      <c r="LY290" s="38"/>
      <c r="LZ290" s="38"/>
      <c r="MA290" s="38"/>
      <c r="MB290" s="38"/>
      <c r="MC290" s="38"/>
      <c r="MD290" s="38"/>
      <c r="ME290" s="38"/>
      <c r="MF290" s="38"/>
      <c r="MG290" s="38"/>
      <c r="MH290" s="38"/>
      <c r="MI290" s="38"/>
      <c r="MJ290" s="38"/>
      <c r="MK290" s="38"/>
      <c r="ML290" s="38"/>
      <c r="MM290" s="38"/>
      <c r="MN290" s="38"/>
      <c r="MO290" s="38"/>
      <c r="MP290" s="38"/>
      <c r="MQ290" s="38"/>
      <c r="MR290" s="38"/>
      <c r="MS290" s="38"/>
      <c r="MT290" s="38"/>
      <c r="MU290" s="38"/>
      <c r="MV290" s="38"/>
      <c r="MW290" s="38"/>
      <c r="MX290" s="38"/>
      <c r="MY290" s="38"/>
      <c r="MZ290" s="38"/>
      <c r="NA290" s="38"/>
      <c r="NB290" s="38"/>
      <c r="NC290" s="38"/>
      <c r="ND290" s="38"/>
      <c r="NE290" s="38"/>
      <c r="NF290" s="38"/>
      <c r="NG290" s="38"/>
      <c r="NH290" s="38"/>
      <c r="NI290" s="38"/>
      <c r="NJ290" s="38"/>
      <c r="NK290" s="38"/>
      <c r="NL290" s="38"/>
      <c r="NM290" s="38"/>
      <c r="NN290" s="38"/>
      <c r="NO290" s="38"/>
      <c r="NP290" s="38"/>
      <c r="NQ290" s="38"/>
      <c r="NR290" s="38"/>
      <c r="NS290" s="38"/>
      <c r="NT290" s="38"/>
      <c r="NU290" s="38"/>
      <c r="NV290" s="38"/>
      <c r="NW290" s="38"/>
      <c r="NX290" s="38"/>
      <c r="NY290" s="38"/>
      <c r="NZ290" s="38"/>
      <c r="OA290" s="38"/>
      <c r="OB290" s="38"/>
      <c r="OC290" s="38"/>
      <c r="OD290" s="38"/>
      <c r="OE290" s="38"/>
      <c r="OF290" s="38"/>
      <c r="OG290" s="38"/>
      <c r="OH290" s="38"/>
      <c r="OI290" s="38"/>
      <c r="OJ290" s="38"/>
      <c r="OK290" s="38"/>
      <c r="OL290" s="38"/>
      <c r="OM290" s="38"/>
      <c r="ON290" s="38"/>
      <c r="OO290" s="38"/>
      <c r="OP290" s="38"/>
      <c r="OQ290" s="38"/>
      <c r="OR290" s="38"/>
      <c r="OS290" s="38"/>
      <c r="OT290" s="38"/>
      <c r="OU290" s="38"/>
      <c r="OV290" s="38"/>
      <c r="OW290" s="38"/>
      <c r="OX290" s="38"/>
      <c r="OY290" s="38"/>
      <c r="OZ290" s="38"/>
      <c r="PA290" s="38"/>
      <c r="PB290" s="38"/>
      <c r="PC290" s="38"/>
      <c r="PD290" s="38"/>
      <c r="PE290" s="38"/>
      <c r="PF290" s="38"/>
      <c r="PG290" s="38"/>
      <c r="PH290" s="38"/>
      <c r="PI290" s="38"/>
      <c r="PJ290" s="38"/>
      <c r="PK290" s="38"/>
      <c r="PL290" s="38"/>
      <c r="PM290" s="38"/>
    </row>
    <row r="291" spans="1:429" s="68" customFormat="1" x14ac:dyDescent="0.25">
      <c r="A291" s="207"/>
      <c r="B291" s="1"/>
      <c r="C291" s="72"/>
      <c r="D291" s="51"/>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52"/>
      <c r="AC291" s="52"/>
      <c r="AD291" s="52"/>
      <c r="AE291" s="52"/>
      <c r="AF291" s="52"/>
      <c r="AG291" s="52"/>
      <c r="AH291" s="52"/>
      <c r="AI291" s="53"/>
      <c r="AJ291" s="52"/>
      <c r="AK291" s="52"/>
      <c r="AL291" s="52"/>
      <c r="AM291" s="52"/>
      <c r="AN291" s="52"/>
      <c r="AO291" s="52"/>
      <c r="AP291" s="52"/>
      <c r="AQ291" s="52"/>
      <c r="AR291" s="52"/>
      <c r="AS291" s="52"/>
      <c r="AT291" s="52"/>
      <c r="AU291" s="52"/>
      <c r="AV291" s="53"/>
      <c r="AW291" s="56"/>
      <c r="AX291" s="56"/>
      <c r="AY291" s="56"/>
      <c r="AZ291" s="56"/>
      <c r="BA291" s="56"/>
      <c r="BB291" s="56"/>
      <c r="BC291" s="56"/>
      <c r="BD291" s="56"/>
      <c r="BE291" s="56"/>
      <c r="BF291" s="56"/>
      <c r="BG291" s="57"/>
      <c r="BH291" s="58"/>
      <c r="BI291" s="58"/>
      <c r="BJ291" s="58"/>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58"/>
      <c r="FG291" s="58"/>
      <c r="FH291" s="58"/>
      <c r="FI291" s="58"/>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c r="IE291" s="56"/>
      <c r="IF291" s="56"/>
      <c r="IG291" s="56"/>
      <c r="IH291" s="56"/>
      <c r="II291" s="56"/>
      <c r="IJ291" s="56"/>
      <c r="IK291" s="56"/>
      <c r="IL291" s="56"/>
      <c r="IM291" s="56"/>
      <c r="IN291" s="56"/>
      <c r="IO291" s="56"/>
      <c r="IP291" s="56"/>
      <c r="IQ291" s="56"/>
      <c r="IR291" s="56"/>
      <c r="IS291" s="56"/>
      <c r="IT291" s="56"/>
      <c r="IU291" s="56"/>
      <c r="IV291" s="56"/>
      <c r="IW291" s="56"/>
      <c r="IX291" s="56"/>
      <c r="IY291" s="56"/>
      <c r="IZ291" s="56"/>
      <c r="JA291" s="56"/>
      <c r="JB291" s="56"/>
      <c r="JC291" s="56"/>
      <c r="JD291" s="56"/>
      <c r="JE291" s="56"/>
      <c r="JF291" s="56"/>
      <c r="JG291" s="56"/>
      <c r="JH291" s="56"/>
      <c r="JI291" s="56"/>
      <c r="JJ291" s="56"/>
      <c r="JK291" s="56"/>
      <c r="JL291" s="56"/>
      <c r="JM291" s="56"/>
      <c r="JN291" s="56"/>
      <c r="JO291" s="56"/>
      <c r="JP291" s="52"/>
      <c r="JQ291" s="52"/>
      <c r="JR291" s="52"/>
      <c r="JS291" s="52"/>
      <c r="JT291" s="52"/>
      <c r="JU291" s="52"/>
      <c r="JV291" s="52"/>
      <c r="JW291" s="52"/>
      <c r="JX291" s="52"/>
      <c r="JY291" s="52"/>
      <c r="JZ291" s="52"/>
      <c r="KA291" s="52"/>
      <c r="KB291" s="52"/>
      <c r="KC291" s="52"/>
      <c r="KD291" s="52"/>
      <c r="KE291" s="52"/>
      <c r="KF291" s="52"/>
      <c r="KG291" s="52"/>
      <c r="KH291" s="52"/>
      <c r="KI291" s="52"/>
      <c r="KJ291" s="52"/>
      <c r="KK291" s="52"/>
      <c r="KL291" s="52"/>
      <c r="KM291" s="52"/>
      <c r="KN291" s="52"/>
      <c r="KO291" s="52"/>
      <c r="KP291" s="52"/>
      <c r="KQ291" s="17"/>
      <c r="KR291" s="17"/>
      <c r="KS291" s="17"/>
      <c r="KT291" s="17"/>
      <c r="KU291" s="17"/>
      <c r="KV291" s="17"/>
      <c r="KW291" s="52"/>
      <c r="KX291" s="52"/>
      <c r="KY291" s="52"/>
      <c r="KZ291" s="52"/>
      <c r="LA291" s="52"/>
      <c r="LB291" s="52"/>
      <c r="LC291" s="52"/>
      <c r="LD291" s="52"/>
      <c r="LE291" s="52"/>
      <c r="LF291" s="52"/>
      <c r="LG291" s="52"/>
      <c r="LH291" s="52"/>
      <c r="LI291" s="52"/>
      <c r="LJ291" s="52"/>
      <c r="LK291" s="52"/>
      <c r="LL291" s="52"/>
      <c r="LM291" s="17"/>
      <c r="LN291" s="17"/>
      <c r="LO291" s="17"/>
      <c r="LP291" s="17"/>
      <c r="LQ291" s="17"/>
      <c r="LR291" s="17"/>
      <c r="LS291" s="69"/>
      <c r="LU291" s="38"/>
      <c r="LV291" s="38"/>
      <c r="LW291" s="38"/>
      <c r="LX291" s="38"/>
      <c r="LY291" s="38"/>
      <c r="LZ291" s="38"/>
      <c r="MA291" s="38"/>
      <c r="MB291" s="38"/>
      <c r="MC291" s="38"/>
      <c r="MD291" s="38"/>
      <c r="ME291" s="38"/>
      <c r="MF291" s="38"/>
      <c r="MG291" s="38"/>
      <c r="MH291" s="38"/>
      <c r="MI291" s="38"/>
      <c r="MJ291" s="38"/>
      <c r="MK291" s="38"/>
      <c r="ML291" s="38"/>
      <c r="MM291" s="38"/>
      <c r="MN291" s="38"/>
      <c r="MO291" s="38"/>
      <c r="MP291" s="38"/>
      <c r="MQ291" s="38"/>
      <c r="MR291" s="38"/>
      <c r="MS291" s="38"/>
      <c r="MT291" s="38"/>
      <c r="MU291" s="38"/>
      <c r="MV291" s="38"/>
      <c r="MW291" s="38"/>
      <c r="MX291" s="38"/>
      <c r="MY291" s="38"/>
      <c r="MZ291" s="38"/>
      <c r="NA291" s="38"/>
      <c r="NB291" s="38"/>
      <c r="NC291" s="38"/>
      <c r="ND291" s="38"/>
      <c r="NE291" s="38"/>
      <c r="NF291" s="38"/>
      <c r="NG291" s="38"/>
      <c r="NH291" s="38"/>
      <c r="NI291" s="38"/>
      <c r="NJ291" s="38"/>
      <c r="NK291" s="38"/>
      <c r="NL291" s="38"/>
      <c r="NM291" s="38"/>
      <c r="NN291" s="38"/>
      <c r="NO291" s="38"/>
      <c r="NP291" s="38"/>
      <c r="NQ291" s="38"/>
      <c r="NR291" s="38"/>
      <c r="NS291" s="38"/>
      <c r="NT291" s="38"/>
      <c r="NU291" s="38"/>
      <c r="NV291" s="38"/>
      <c r="NW291" s="38"/>
      <c r="NX291" s="38"/>
      <c r="NY291" s="38"/>
      <c r="NZ291" s="38"/>
      <c r="OA291" s="38"/>
      <c r="OB291" s="38"/>
      <c r="OC291" s="38"/>
      <c r="OD291" s="38"/>
      <c r="OE291" s="38"/>
      <c r="OF291" s="38"/>
      <c r="OG291" s="38"/>
      <c r="OH291" s="38"/>
      <c r="OI291" s="38"/>
      <c r="OJ291" s="38"/>
      <c r="OK291" s="38"/>
      <c r="OL291" s="38"/>
      <c r="OM291" s="38"/>
      <c r="ON291" s="38"/>
      <c r="OO291" s="38"/>
      <c r="OP291" s="38"/>
      <c r="OQ291" s="38"/>
      <c r="OR291" s="38"/>
      <c r="OS291" s="38"/>
      <c r="OT291" s="38"/>
      <c r="OU291" s="38"/>
      <c r="OV291" s="38"/>
      <c r="OW291" s="38"/>
      <c r="OX291" s="38"/>
      <c r="OY291" s="38"/>
      <c r="OZ291" s="38"/>
      <c r="PA291" s="38"/>
      <c r="PB291" s="38"/>
      <c r="PC291" s="38"/>
      <c r="PD291" s="38"/>
      <c r="PE291" s="38"/>
      <c r="PF291" s="38"/>
      <c r="PG291" s="38"/>
      <c r="PH291" s="38"/>
      <c r="PI291" s="38"/>
      <c r="PJ291" s="38"/>
      <c r="PK291" s="38"/>
      <c r="PL291" s="38"/>
      <c r="PM291" s="38"/>
    </row>
    <row r="292" spans="1:429" s="68" customFormat="1" x14ac:dyDescent="0.25">
      <c r="A292" s="207"/>
      <c r="B292" s="1"/>
      <c r="C292" s="72"/>
      <c r="D292" s="51"/>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52"/>
      <c r="AC292" s="52"/>
      <c r="AD292" s="52"/>
      <c r="AE292" s="52"/>
      <c r="AF292" s="52"/>
      <c r="AG292" s="52"/>
      <c r="AH292" s="52"/>
      <c r="AI292" s="53"/>
      <c r="AJ292" s="52"/>
      <c r="AK292" s="52"/>
      <c r="AL292" s="52"/>
      <c r="AM292" s="52"/>
      <c r="AN292" s="52"/>
      <c r="AO292" s="52"/>
      <c r="AP292" s="52"/>
      <c r="AQ292" s="52"/>
      <c r="AR292" s="52"/>
      <c r="AS292" s="52"/>
      <c r="AT292" s="52"/>
      <c r="AU292" s="52"/>
      <c r="AV292" s="53"/>
      <c r="AW292" s="56"/>
      <c r="AX292" s="56"/>
      <c r="AY292" s="56"/>
      <c r="AZ292" s="56"/>
      <c r="BA292" s="56"/>
      <c r="BB292" s="56"/>
      <c r="BC292" s="56"/>
      <c r="BD292" s="56"/>
      <c r="BE292" s="56"/>
      <c r="BF292" s="56"/>
      <c r="BG292" s="57"/>
      <c r="BH292" s="58"/>
      <c r="BI292" s="58"/>
      <c r="BJ292" s="58"/>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58"/>
      <c r="FG292" s="58"/>
      <c r="FH292" s="58"/>
      <c r="FI292" s="58"/>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c r="HC292" s="56"/>
      <c r="HD292" s="56"/>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c r="IE292" s="56"/>
      <c r="IF292" s="56"/>
      <c r="IG292" s="56"/>
      <c r="IH292" s="56"/>
      <c r="II292" s="56"/>
      <c r="IJ292" s="56"/>
      <c r="IK292" s="56"/>
      <c r="IL292" s="56"/>
      <c r="IM292" s="56"/>
      <c r="IN292" s="56"/>
      <c r="IO292" s="56"/>
      <c r="IP292" s="56"/>
      <c r="IQ292" s="56"/>
      <c r="IR292" s="56"/>
      <c r="IS292" s="56"/>
      <c r="IT292" s="56"/>
      <c r="IU292" s="56"/>
      <c r="IV292" s="56"/>
      <c r="IW292" s="56"/>
      <c r="IX292" s="56"/>
      <c r="IY292" s="56"/>
      <c r="IZ292" s="56"/>
      <c r="JA292" s="56"/>
      <c r="JB292" s="56"/>
      <c r="JC292" s="56"/>
      <c r="JD292" s="56"/>
      <c r="JE292" s="56"/>
      <c r="JF292" s="56"/>
      <c r="JG292" s="56"/>
      <c r="JH292" s="56"/>
      <c r="JI292" s="56"/>
      <c r="JJ292" s="56"/>
      <c r="JK292" s="56"/>
      <c r="JL292" s="56"/>
      <c r="JM292" s="56"/>
      <c r="JN292" s="56"/>
      <c r="JO292" s="56"/>
      <c r="JP292" s="52"/>
      <c r="JQ292" s="52"/>
      <c r="JR292" s="52"/>
      <c r="JS292" s="52"/>
      <c r="JT292" s="52"/>
      <c r="JU292" s="52"/>
      <c r="JV292" s="52"/>
      <c r="JW292" s="52"/>
      <c r="JX292" s="52"/>
      <c r="JY292" s="52"/>
      <c r="JZ292" s="52"/>
      <c r="KA292" s="52"/>
      <c r="KB292" s="52"/>
      <c r="KC292" s="52"/>
      <c r="KD292" s="52"/>
      <c r="KE292" s="52"/>
      <c r="KF292" s="52"/>
      <c r="KG292" s="52"/>
      <c r="KH292" s="52"/>
      <c r="KI292" s="52"/>
      <c r="KJ292" s="52"/>
      <c r="KK292" s="52"/>
      <c r="KL292" s="52"/>
      <c r="KM292" s="52"/>
      <c r="KN292" s="52"/>
      <c r="KO292" s="52"/>
      <c r="KP292" s="52"/>
      <c r="KQ292" s="17"/>
      <c r="KR292" s="17"/>
      <c r="KS292" s="17"/>
      <c r="KT292" s="17"/>
      <c r="KU292" s="17"/>
      <c r="KV292" s="17"/>
      <c r="KW292" s="52"/>
      <c r="KX292" s="52"/>
      <c r="KY292" s="52"/>
      <c r="KZ292" s="52"/>
      <c r="LA292" s="52"/>
      <c r="LB292" s="52"/>
      <c r="LC292" s="52"/>
      <c r="LD292" s="52"/>
      <c r="LE292" s="52"/>
      <c r="LF292" s="52"/>
      <c r="LG292" s="52"/>
      <c r="LH292" s="52"/>
      <c r="LI292" s="52"/>
      <c r="LJ292" s="52"/>
      <c r="LK292" s="52"/>
      <c r="LL292" s="52"/>
      <c r="LM292" s="17"/>
      <c r="LN292" s="17"/>
      <c r="LO292" s="17"/>
      <c r="LP292" s="17"/>
      <c r="LQ292" s="17"/>
      <c r="LR292" s="17"/>
      <c r="LS292" s="69"/>
      <c r="LU292" s="38"/>
      <c r="LV292" s="38"/>
      <c r="LW292" s="38"/>
      <c r="LX292" s="38"/>
      <c r="LY292" s="38"/>
      <c r="LZ292" s="38"/>
      <c r="MA292" s="38"/>
      <c r="MB292" s="38"/>
      <c r="MC292" s="38"/>
      <c r="MD292" s="38"/>
      <c r="ME292" s="38"/>
      <c r="MF292" s="38"/>
      <c r="MG292" s="38"/>
      <c r="MH292" s="38"/>
      <c r="MI292" s="38"/>
      <c r="MJ292" s="38"/>
      <c r="MK292" s="38"/>
      <c r="ML292" s="38"/>
      <c r="MM292" s="38"/>
      <c r="MN292" s="38"/>
      <c r="MO292" s="38"/>
      <c r="MP292" s="38"/>
      <c r="MQ292" s="38"/>
      <c r="MR292" s="38"/>
      <c r="MS292" s="38"/>
      <c r="MT292" s="38"/>
      <c r="MU292" s="38"/>
      <c r="MV292" s="38"/>
      <c r="MW292" s="38"/>
      <c r="MX292" s="38"/>
      <c r="MY292" s="38"/>
      <c r="MZ292" s="38"/>
      <c r="NA292" s="38"/>
      <c r="NB292" s="38"/>
      <c r="NC292" s="38"/>
      <c r="ND292" s="38"/>
      <c r="NE292" s="38"/>
      <c r="NF292" s="38"/>
      <c r="NG292" s="38"/>
      <c r="NH292" s="38"/>
      <c r="NI292" s="38"/>
      <c r="NJ292" s="38"/>
      <c r="NK292" s="38"/>
      <c r="NL292" s="38"/>
      <c r="NM292" s="38"/>
      <c r="NN292" s="38"/>
      <c r="NO292" s="38"/>
      <c r="NP292" s="38"/>
      <c r="NQ292" s="38"/>
      <c r="NR292" s="38"/>
      <c r="NS292" s="38"/>
      <c r="NT292" s="38"/>
      <c r="NU292" s="38"/>
      <c r="NV292" s="38"/>
      <c r="NW292" s="38"/>
      <c r="NX292" s="38"/>
      <c r="NY292" s="38"/>
      <c r="NZ292" s="38"/>
      <c r="OA292" s="38"/>
      <c r="OB292" s="38"/>
      <c r="OC292" s="38"/>
      <c r="OD292" s="38"/>
      <c r="OE292" s="38"/>
      <c r="OF292" s="38"/>
      <c r="OG292" s="38"/>
      <c r="OH292" s="38"/>
      <c r="OI292" s="38"/>
      <c r="OJ292" s="38"/>
      <c r="OK292" s="38"/>
      <c r="OL292" s="38"/>
      <c r="OM292" s="38"/>
      <c r="ON292" s="38"/>
      <c r="OO292" s="38"/>
      <c r="OP292" s="38"/>
      <c r="OQ292" s="38"/>
      <c r="OR292" s="38"/>
      <c r="OS292" s="38"/>
      <c r="OT292" s="38"/>
      <c r="OU292" s="38"/>
      <c r="OV292" s="38"/>
      <c r="OW292" s="38"/>
      <c r="OX292" s="38"/>
      <c r="OY292" s="38"/>
      <c r="OZ292" s="38"/>
      <c r="PA292" s="38"/>
      <c r="PB292" s="38"/>
      <c r="PC292" s="38"/>
      <c r="PD292" s="38"/>
      <c r="PE292" s="38"/>
      <c r="PF292" s="38"/>
      <c r="PG292" s="38"/>
      <c r="PH292" s="38"/>
      <c r="PI292" s="38"/>
      <c r="PJ292" s="38"/>
      <c r="PK292" s="38"/>
      <c r="PL292" s="38"/>
      <c r="PM292" s="38"/>
    </row>
    <row r="293" spans="1:429" s="68" customFormat="1" x14ac:dyDescent="0.25">
      <c r="A293" s="207"/>
      <c r="B293" s="1"/>
      <c r="C293" s="72"/>
      <c r="D293" s="51"/>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52"/>
      <c r="AC293" s="52"/>
      <c r="AD293" s="52"/>
      <c r="AE293" s="52"/>
      <c r="AF293" s="52"/>
      <c r="AG293" s="52"/>
      <c r="AH293" s="52"/>
      <c r="AI293" s="53"/>
      <c r="AJ293" s="52"/>
      <c r="AK293" s="52"/>
      <c r="AL293" s="52"/>
      <c r="AM293" s="52"/>
      <c r="AN293" s="52"/>
      <c r="AO293" s="52"/>
      <c r="AP293" s="52"/>
      <c r="AQ293" s="52"/>
      <c r="AR293" s="52"/>
      <c r="AS293" s="52"/>
      <c r="AT293" s="52"/>
      <c r="AU293" s="52"/>
      <c r="AV293" s="53"/>
      <c r="AW293" s="56"/>
      <c r="AX293" s="56"/>
      <c r="AY293" s="56"/>
      <c r="AZ293" s="56"/>
      <c r="BA293" s="56"/>
      <c r="BB293" s="56"/>
      <c r="BC293" s="56"/>
      <c r="BD293" s="56"/>
      <c r="BE293" s="56"/>
      <c r="BF293" s="56"/>
      <c r="BG293" s="57"/>
      <c r="BH293" s="58"/>
      <c r="BI293" s="58"/>
      <c r="BJ293" s="58"/>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58"/>
      <c r="FG293" s="58"/>
      <c r="FH293" s="58"/>
      <c r="FI293" s="58"/>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c r="HC293" s="56"/>
      <c r="HD293" s="56"/>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c r="IE293" s="56"/>
      <c r="IF293" s="56"/>
      <c r="IG293" s="56"/>
      <c r="IH293" s="56"/>
      <c r="II293" s="56"/>
      <c r="IJ293" s="56"/>
      <c r="IK293" s="56"/>
      <c r="IL293" s="56"/>
      <c r="IM293" s="56"/>
      <c r="IN293" s="56"/>
      <c r="IO293" s="56"/>
      <c r="IP293" s="56"/>
      <c r="IQ293" s="56"/>
      <c r="IR293" s="56"/>
      <c r="IS293" s="56"/>
      <c r="IT293" s="56"/>
      <c r="IU293" s="56"/>
      <c r="IV293" s="56"/>
      <c r="IW293" s="56"/>
      <c r="IX293" s="56"/>
      <c r="IY293" s="56"/>
      <c r="IZ293" s="56"/>
      <c r="JA293" s="56"/>
      <c r="JB293" s="56"/>
      <c r="JC293" s="56"/>
      <c r="JD293" s="56"/>
      <c r="JE293" s="56"/>
      <c r="JF293" s="56"/>
      <c r="JG293" s="56"/>
      <c r="JH293" s="56"/>
      <c r="JI293" s="56"/>
      <c r="JJ293" s="56"/>
      <c r="JK293" s="56"/>
      <c r="JL293" s="56"/>
      <c r="JM293" s="56"/>
      <c r="JN293" s="56"/>
      <c r="JO293" s="56"/>
      <c r="JP293" s="52"/>
      <c r="JQ293" s="52"/>
      <c r="JR293" s="52"/>
      <c r="JS293" s="52"/>
      <c r="JT293" s="52"/>
      <c r="JU293" s="52"/>
      <c r="JV293" s="52"/>
      <c r="JW293" s="52"/>
      <c r="JX293" s="52"/>
      <c r="JY293" s="52"/>
      <c r="JZ293" s="52"/>
      <c r="KA293" s="52"/>
      <c r="KB293" s="52"/>
      <c r="KC293" s="52"/>
      <c r="KD293" s="52"/>
      <c r="KE293" s="52"/>
      <c r="KF293" s="52"/>
      <c r="KG293" s="52"/>
      <c r="KH293" s="52"/>
      <c r="KI293" s="52"/>
      <c r="KJ293" s="52"/>
      <c r="KK293" s="52"/>
      <c r="KL293" s="52"/>
      <c r="KM293" s="52"/>
      <c r="KN293" s="52"/>
      <c r="KO293" s="52"/>
      <c r="KP293" s="52"/>
      <c r="KQ293" s="17"/>
      <c r="KR293" s="17"/>
      <c r="KS293" s="17"/>
      <c r="KT293" s="17"/>
      <c r="KU293" s="17"/>
      <c r="KV293" s="17"/>
      <c r="KW293" s="52"/>
      <c r="KX293" s="52"/>
      <c r="KY293" s="52"/>
      <c r="KZ293" s="52"/>
      <c r="LA293" s="52"/>
      <c r="LB293" s="52"/>
      <c r="LC293" s="52"/>
      <c r="LD293" s="52"/>
      <c r="LE293" s="52"/>
      <c r="LF293" s="52"/>
      <c r="LG293" s="52"/>
      <c r="LH293" s="52"/>
      <c r="LI293" s="52"/>
      <c r="LJ293" s="52"/>
      <c r="LK293" s="52"/>
      <c r="LL293" s="52"/>
      <c r="LM293" s="17"/>
      <c r="LN293" s="17"/>
      <c r="LO293" s="17"/>
      <c r="LP293" s="17"/>
      <c r="LQ293" s="17"/>
      <c r="LR293" s="17"/>
      <c r="LS293" s="69"/>
      <c r="LU293" s="38"/>
      <c r="LV293" s="38"/>
      <c r="LW293" s="38"/>
      <c r="LX293" s="38"/>
      <c r="LY293" s="38"/>
      <c r="LZ293" s="38"/>
      <c r="MA293" s="38"/>
      <c r="MB293" s="38"/>
      <c r="MC293" s="38"/>
      <c r="MD293" s="38"/>
      <c r="ME293" s="38"/>
      <c r="MF293" s="38"/>
      <c r="MG293" s="38"/>
      <c r="MH293" s="38"/>
      <c r="MI293" s="38"/>
      <c r="MJ293" s="38"/>
      <c r="MK293" s="38"/>
      <c r="ML293" s="38"/>
      <c r="MM293" s="38"/>
      <c r="MN293" s="38"/>
      <c r="MO293" s="38"/>
      <c r="MP293" s="38"/>
      <c r="MQ293" s="38"/>
      <c r="MR293" s="38"/>
      <c r="MS293" s="38"/>
      <c r="MT293" s="38"/>
      <c r="MU293" s="38"/>
      <c r="MV293" s="38"/>
      <c r="MW293" s="38"/>
      <c r="MX293" s="38"/>
      <c r="MY293" s="38"/>
      <c r="MZ293" s="38"/>
      <c r="NA293" s="38"/>
      <c r="NB293" s="38"/>
      <c r="NC293" s="38"/>
      <c r="ND293" s="38"/>
      <c r="NE293" s="38"/>
      <c r="NF293" s="38"/>
      <c r="NG293" s="38"/>
      <c r="NH293" s="38"/>
      <c r="NI293" s="38"/>
      <c r="NJ293" s="38"/>
      <c r="NK293" s="38"/>
      <c r="NL293" s="38"/>
      <c r="NM293" s="38"/>
      <c r="NN293" s="38"/>
      <c r="NO293" s="38"/>
      <c r="NP293" s="38"/>
      <c r="NQ293" s="38"/>
      <c r="NR293" s="38"/>
      <c r="NS293" s="38"/>
      <c r="NT293" s="38"/>
      <c r="NU293" s="38"/>
      <c r="NV293" s="38"/>
      <c r="NW293" s="38"/>
      <c r="NX293" s="38"/>
      <c r="NY293" s="38"/>
      <c r="NZ293" s="38"/>
      <c r="OA293" s="38"/>
      <c r="OB293" s="38"/>
      <c r="OC293" s="38"/>
      <c r="OD293" s="38"/>
      <c r="OE293" s="38"/>
      <c r="OF293" s="38"/>
      <c r="OG293" s="38"/>
      <c r="OH293" s="38"/>
      <c r="OI293" s="38"/>
      <c r="OJ293" s="38"/>
      <c r="OK293" s="38"/>
      <c r="OL293" s="38"/>
      <c r="OM293" s="38"/>
      <c r="ON293" s="38"/>
      <c r="OO293" s="38"/>
      <c r="OP293" s="38"/>
      <c r="OQ293" s="38"/>
      <c r="OR293" s="38"/>
      <c r="OS293" s="38"/>
      <c r="OT293" s="38"/>
      <c r="OU293" s="38"/>
      <c r="OV293" s="38"/>
      <c r="OW293" s="38"/>
      <c r="OX293" s="38"/>
      <c r="OY293" s="38"/>
      <c r="OZ293" s="38"/>
      <c r="PA293" s="38"/>
      <c r="PB293" s="38"/>
      <c r="PC293" s="38"/>
      <c r="PD293" s="38"/>
      <c r="PE293" s="38"/>
      <c r="PF293" s="38"/>
      <c r="PG293" s="38"/>
      <c r="PH293" s="38"/>
      <c r="PI293" s="38"/>
      <c r="PJ293" s="38"/>
      <c r="PK293" s="38"/>
      <c r="PL293" s="38"/>
      <c r="PM293" s="38"/>
    </row>
    <row r="294" spans="1:429" s="68" customFormat="1" x14ac:dyDescent="0.25">
      <c r="A294" s="207"/>
      <c r="B294" s="1"/>
      <c r="C294" s="72"/>
      <c r="D294" s="51"/>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52"/>
      <c r="AC294" s="52"/>
      <c r="AD294" s="52"/>
      <c r="AE294" s="52"/>
      <c r="AF294" s="52"/>
      <c r="AG294" s="52"/>
      <c r="AH294" s="52"/>
      <c r="AI294" s="53"/>
      <c r="AJ294" s="52"/>
      <c r="AK294" s="52"/>
      <c r="AL294" s="52"/>
      <c r="AM294" s="52"/>
      <c r="AN294" s="52"/>
      <c r="AO294" s="52"/>
      <c r="AP294" s="52"/>
      <c r="AQ294" s="52"/>
      <c r="AR294" s="52"/>
      <c r="AS294" s="52"/>
      <c r="AT294" s="52"/>
      <c r="AU294" s="52"/>
      <c r="AV294" s="53"/>
      <c r="AW294" s="56"/>
      <c r="AX294" s="56"/>
      <c r="AY294" s="56"/>
      <c r="AZ294" s="56"/>
      <c r="BA294" s="56"/>
      <c r="BB294" s="56"/>
      <c r="BC294" s="56"/>
      <c r="BD294" s="56"/>
      <c r="BE294" s="56"/>
      <c r="BF294" s="56"/>
      <c r="BG294" s="57"/>
      <c r="BH294" s="58"/>
      <c r="BI294" s="58"/>
      <c r="BJ294" s="58"/>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58"/>
      <c r="FG294" s="58"/>
      <c r="FH294" s="58"/>
      <c r="FI294" s="58"/>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c r="HC294" s="56"/>
      <c r="HD294" s="56"/>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c r="IE294" s="56"/>
      <c r="IF294" s="56"/>
      <c r="IG294" s="56"/>
      <c r="IH294" s="56"/>
      <c r="II294" s="56"/>
      <c r="IJ294" s="56"/>
      <c r="IK294" s="56"/>
      <c r="IL294" s="56"/>
      <c r="IM294" s="56"/>
      <c r="IN294" s="56"/>
      <c r="IO294" s="56"/>
      <c r="IP294" s="56"/>
      <c r="IQ294" s="56"/>
      <c r="IR294" s="56"/>
      <c r="IS294" s="56"/>
      <c r="IT294" s="56"/>
      <c r="IU294" s="56"/>
      <c r="IV294" s="56"/>
      <c r="IW294" s="56"/>
      <c r="IX294" s="56"/>
      <c r="IY294" s="56"/>
      <c r="IZ294" s="56"/>
      <c r="JA294" s="56"/>
      <c r="JB294" s="56"/>
      <c r="JC294" s="56"/>
      <c r="JD294" s="56"/>
      <c r="JE294" s="56"/>
      <c r="JF294" s="56"/>
      <c r="JG294" s="56"/>
      <c r="JH294" s="56"/>
      <c r="JI294" s="56"/>
      <c r="JJ294" s="56"/>
      <c r="JK294" s="56"/>
      <c r="JL294" s="56"/>
      <c r="JM294" s="56"/>
      <c r="JN294" s="56"/>
      <c r="JO294" s="56"/>
      <c r="JP294" s="52"/>
      <c r="JQ294" s="52"/>
      <c r="JR294" s="52"/>
      <c r="JS294" s="52"/>
      <c r="JT294" s="52"/>
      <c r="JU294" s="52"/>
      <c r="JV294" s="52"/>
      <c r="JW294" s="52"/>
      <c r="JX294" s="52"/>
      <c r="JY294" s="52"/>
      <c r="JZ294" s="52"/>
      <c r="KA294" s="52"/>
      <c r="KB294" s="52"/>
      <c r="KC294" s="52"/>
      <c r="KD294" s="52"/>
      <c r="KE294" s="52"/>
      <c r="KF294" s="52"/>
      <c r="KG294" s="52"/>
      <c r="KH294" s="52"/>
      <c r="KI294" s="52"/>
      <c r="KJ294" s="52"/>
      <c r="KK294" s="52"/>
      <c r="KL294" s="52"/>
      <c r="KM294" s="52"/>
      <c r="KN294" s="52"/>
      <c r="KO294" s="52"/>
      <c r="KP294" s="52"/>
      <c r="KQ294" s="17"/>
      <c r="KR294" s="17"/>
      <c r="KS294" s="17"/>
      <c r="KT294" s="17"/>
      <c r="KU294" s="17"/>
      <c r="KV294" s="17"/>
      <c r="KW294" s="52"/>
      <c r="KX294" s="52"/>
      <c r="KY294" s="52"/>
      <c r="KZ294" s="52"/>
      <c r="LA294" s="52"/>
      <c r="LB294" s="52"/>
      <c r="LC294" s="52"/>
      <c r="LD294" s="52"/>
      <c r="LE294" s="52"/>
      <c r="LF294" s="52"/>
      <c r="LG294" s="52"/>
      <c r="LH294" s="52"/>
      <c r="LI294" s="52"/>
      <c r="LJ294" s="52"/>
      <c r="LK294" s="52"/>
      <c r="LL294" s="52"/>
      <c r="LM294" s="17"/>
      <c r="LN294" s="17"/>
      <c r="LO294" s="17"/>
      <c r="LP294" s="17"/>
      <c r="LQ294" s="17"/>
      <c r="LR294" s="17"/>
      <c r="LS294" s="69"/>
      <c r="LU294" s="38"/>
      <c r="LV294" s="38"/>
      <c r="LW294" s="38"/>
      <c r="LX294" s="38"/>
      <c r="LY294" s="38"/>
      <c r="LZ294" s="38"/>
      <c r="MA294" s="38"/>
      <c r="MB294" s="38"/>
      <c r="MC294" s="38"/>
      <c r="MD294" s="38"/>
      <c r="ME294" s="38"/>
      <c r="MF294" s="38"/>
      <c r="MG294" s="38"/>
      <c r="MH294" s="38"/>
      <c r="MI294" s="38"/>
      <c r="MJ294" s="38"/>
      <c r="MK294" s="38"/>
      <c r="ML294" s="38"/>
      <c r="MM294" s="38"/>
      <c r="MN294" s="38"/>
      <c r="MO294" s="38"/>
      <c r="MP294" s="38"/>
      <c r="MQ294" s="38"/>
      <c r="MR294" s="38"/>
      <c r="MS294" s="38"/>
      <c r="MT294" s="38"/>
      <c r="MU294" s="38"/>
      <c r="MV294" s="38"/>
      <c r="MW294" s="38"/>
      <c r="MX294" s="38"/>
      <c r="MY294" s="38"/>
      <c r="MZ294" s="38"/>
      <c r="NA294" s="38"/>
      <c r="NB294" s="38"/>
      <c r="NC294" s="38"/>
      <c r="ND294" s="38"/>
      <c r="NE294" s="38"/>
      <c r="NF294" s="38"/>
      <c r="NG294" s="38"/>
      <c r="NH294" s="38"/>
      <c r="NI294" s="38"/>
      <c r="NJ294" s="38"/>
      <c r="NK294" s="38"/>
      <c r="NL294" s="38"/>
      <c r="NM294" s="38"/>
      <c r="NN294" s="38"/>
      <c r="NO294" s="38"/>
      <c r="NP294" s="38"/>
      <c r="NQ294" s="38"/>
      <c r="NR294" s="38"/>
      <c r="NS294" s="38"/>
      <c r="NT294" s="38"/>
      <c r="NU294" s="38"/>
      <c r="NV294" s="38"/>
      <c r="NW294" s="38"/>
      <c r="NX294" s="38"/>
      <c r="NY294" s="38"/>
      <c r="NZ294" s="38"/>
      <c r="OA294" s="38"/>
      <c r="OB294" s="38"/>
      <c r="OC294" s="38"/>
      <c r="OD294" s="38"/>
      <c r="OE294" s="38"/>
      <c r="OF294" s="38"/>
      <c r="OG294" s="38"/>
      <c r="OH294" s="38"/>
      <c r="OI294" s="38"/>
      <c r="OJ294" s="38"/>
      <c r="OK294" s="38"/>
      <c r="OL294" s="38"/>
      <c r="OM294" s="38"/>
      <c r="ON294" s="38"/>
      <c r="OO294" s="38"/>
      <c r="OP294" s="38"/>
      <c r="OQ294" s="38"/>
      <c r="OR294" s="38"/>
      <c r="OS294" s="38"/>
      <c r="OT294" s="38"/>
      <c r="OU294" s="38"/>
      <c r="OV294" s="38"/>
      <c r="OW294" s="38"/>
      <c r="OX294" s="38"/>
      <c r="OY294" s="38"/>
      <c r="OZ294" s="38"/>
      <c r="PA294" s="38"/>
      <c r="PB294" s="38"/>
      <c r="PC294" s="38"/>
      <c r="PD294" s="38"/>
      <c r="PE294" s="38"/>
      <c r="PF294" s="38"/>
      <c r="PG294" s="38"/>
      <c r="PH294" s="38"/>
      <c r="PI294" s="38"/>
      <c r="PJ294" s="38"/>
      <c r="PK294" s="38"/>
      <c r="PL294" s="38"/>
      <c r="PM294" s="38"/>
    </row>
    <row r="295" spans="1:429" s="68" customFormat="1" x14ac:dyDescent="0.25">
      <c r="A295" s="207"/>
      <c r="B295" s="1"/>
      <c r="C295" s="72"/>
      <c r="D295" s="51"/>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52"/>
      <c r="AC295" s="52"/>
      <c r="AD295" s="52"/>
      <c r="AE295" s="52"/>
      <c r="AF295" s="52"/>
      <c r="AG295" s="52"/>
      <c r="AH295" s="52"/>
      <c r="AI295" s="53"/>
      <c r="AJ295" s="52"/>
      <c r="AK295" s="52"/>
      <c r="AL295" s="52"/>
      <c r="AM295" s="52"/>
      <c r="AN295" s="52"/>
      <c r="AO295" s="52"/>
      <c r="AP295" s="52"/>
      <c r="AQ295" s="52"/>
      <c r="AR295" s="52"/>
      <c r="AS295" s="52"/>
      <c r="AT295" s="52"/>
      <c r="AU295" s="52"/>
      <c r="AV295" s="53"/>
      <c r="AW295" s="56"/>
      <c r="AX295" s="56"/>
      <c r="AY295" s="56"/>
      <c r="AZ295" s="56"/>
      <c r="BA295" s="56"/>
      <c r="BB295" s="56"/>
      <c r="BC295" s="56"/>
      <c r="BD295" s="56"/>
      <c r="BE295" s="56"/>
      <c r="BF295" s="56"/>
      <c r="BG295" s="57"/>
      <c r="BH295" s="58"/>
      <c r="BI295" s="58"/>
      <c r="BJ295" s="58"/>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58"/>
      <c r="FG295" s="58"/>
      <c r="FH295" s="58"/>
      <c r="FI295" s="58"/>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c r="HC295" s="56"/>
      <c r="HD295" s="56"/>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c r="IE295" s="56"/>
      <c r="IF295" s="56"/>
      <c r="IG295" s="56"/>
      <c r="IH295" s="56"/>
      <c r="II295" s="56"/>
      <c r="IJ295" s="56"/>
      <c r="IK295" s="56"/>
      <c r="IL295" s="56"/>
      <c r="IM295" s="56"/>
      <c r="IN295" s="56"/>
      <c r="IO295" s="56"/>
      <c r="IP295" s="56"/>
      <c r="IQ295" s="56"/>
      <c r="IR295" s="56"/>
      <c r="IS295" s="56"/>
      <c r="IT295" s="56"/>
      <c r="IU295" s="56"/>
      <c r="IV295" s="56"/>
      <c r="IW295" s="56"/>
      <c r="IX295" s="56"/>
      <c r="IY295" s="56"/>
      <c r="IZ295" s="56"/>
      <c r="JA295" s="56"/>
      <c r="JB295" s="56"/>
      <c r="JC295" s="56"/>
      <c r="JD295" s="56"/>
      <c r="JE295" s="56"/>
      <c r="JF295" s="56"/>
      <c r="JG295" s="56"/>
      <c r="JH295" s="56"/>
      <c r="JI295" s="56"/>
      <c r="JJ295" s="56"/>
      <c r="JK295" s="56"/>
      <c r="JL295" s="56"/>
      <c r="JM295" s="56"/>
      <c r="JN295" s="56"/>
      <c r="JO295" s="56"/>
      <c r="JP295" s="52"/>
      <c r="JQ295" s="52"/>
      <c r="JR295" s="52"/>
      <c r="JS295" s="52"/>
      <c r="JT295" s="52"/>
      <c r="JU295" s="52"/>
      <c r="JV295" s="52"/>
      <c r="JW295" s="52"/>
      <c r="JX295" s="52"/>
      <c r="JY295" s="52"/>
      <c r="JZ295" s="52"/>
      <c r="KA295" s="52"/>
      <c r="KB295" s="52"/>
      <c r="KC295" s="52"/>
      <c r="KD295" s="52"/>
      <c r="KE295" s="52"/>
      <c r="KF295" s="52"/>
      <c r="KG295" s="52"/>
      <c r="KH295" s="52"/>
      <c r="KI295" s="52"/>
      <c r="KJ295" s="52"/>
      <c r="KK295" s="52"/>
      <c r="KL295" s="52"/>
      <c r="KM295" s="52"/>
      <c r="KN295" s="52"/>
      <c r="KO295" s="52"/>
      <c r="KP295" s="52"/>
      <c r="KQ295" s="17"/>
      <c r="KR295" s="17"/>
      <c r="KS295" s="17"/>
      <c r="KT295" s="17"/>
      <c r="KU295" s="17"/>
      <c r="KV295" s="17"/>
      <c r="KW295" s="52"/>
      <c r="KX295" s="52"/>
      <c r="KY295" s="52"/>
      <c r="KZ295" s="52"/>
      <c r="LA295" s="52"/>
      <c r="LB295" s="52"/>
      <c r="LC295" s="52"/>
      <c r="LD295" s="52"/>
      <c r="LE295" s="52"/>
      <c r="LF295" s="52"/>
      <c r="LG295" s="52"/>
      <c r="LH295" s="52"/>
      <c r="LI295" s="52"/>
      <c r="LJ295" s="52"/>
      <c r="LK295" s="52"/>
      <c r="LL295" s="52"/>
      <c r="LM295" s="17"/>
      <c r="LN295" s="17"/>
      <c r="LO295" s="17"/>
      <c r="LP295" s="17"/>
      <c r="LQ295" s="17"/>
      <c r="LR295" s="17"/>
      <c r="LS295" s="69"/>
      <c r="LU295" s="38"/>
      <c r="LV295" s="38"/>
      <c r="LW295" s="38"/>
      <c r="LX295" s="38"/>
      <c r="LY295" s="38"/>
      <c r="LZ295" s="38"/>
      <c r="MA295" s="38"/>
      <c r="MB295" s="38"/>
      <c r="MC295" s="38"/>
      <c r="MD295" s="38"/>
      <c r="ME295" s="38"/>
      <c r="MF295" s="38"/>
      <c r="MG295" s="38"/>
      <c r="MH295" s="38"/>
      <c r="MI295" s="38"/>
      <c r="MJ295" s="38"/>
      <c r="MK295" s="38"/>
      <c r="ML295" s="38"/>
      <c r="MM295" s="38"/>
      <c r="MN295" s="38"/>
      <c r="MO295" s="38"/>
      <c r="MP295" s="38"/>
      <c r="MQ295" s="38"/>
      <c r="MR295" s="38"/>
      <c r="MS295" s="38"/>
      <c r="MT295" s="38"/>
      <c r="MU295" s="38"/>
      <c r="MV295" s="38"/>
      <c r="MW295" s="38"/>
      <c r="MX295" s="38"/>
      <c r="MY295" s="38"/>
      <c r="MZ295" s="38"/>
      <c r="NA295" s="38"/>
      <c r="NB295" s="38"/>
      <c r="NC295" s="38"/>
      <c r="ND295" s="38"/>
      <c r="NE295" s="38"/>
      <c r="NF295" s="38"/>
      <c r="NG295" s="38"/>
      <c r="NH295" s="38"/>
      <c r="NI295" s="38"/>
      <c r="NJ295" s="38"/>
      <c r="NK295" s="38"/>
      <c r="NL295" s="38"/>
      <c r="NM295" s="38"/>
      <c r="NN295" s="38"/>
      <c r="NO295" s="38"/>
      <c r="NP295" s="38"/>
      <c r="NQ295" s="38"/>
      <c r="NR295" s="38"/>
      <c r="NS295" s="38"/>
      <c r="NT295" s="38"/>
      <c r="NU295" s="38"/>
      <c r="NV295" s="38"/>
      <c r="NW295" s="38"/>
      <c r="NX295" s="38"/>
      <c r="NY295" s="38"/>
      <c r="NZ295" s="38"/>
      <c r="OA295" s="38"/>
      <c r="OB295" s="38"/>
      <c r="OC295" s="38"/>
      <c r="OD295" s="38"/>
      <c r="OE295" s="38"/>
      <c r="OF295" s="38"/>
      <c r="OG295" s="38"/>
      <c r="OH295" s="38"/>
      <c r="OI295" s="38"/>
      <c r="OJ295" s="38"/>
      <c r="OK295" s="38"/>
      <c r="OL295" s="38"/>
      <c r="OM295" s="38"/>
      <c r="ON295" s="38"/>
      <c r="OO295" s="38"/>
      <c r="OP295" s="38"/>
      <c r="OQ295" s="38"/>
      <c r="OR295" s="38"/>
      <c r="OS295" s="38"/>
      <c r="OT295" s="38"/>
      <c r="OU295" s="38"/>
      <c r="OV295" s="38"/>
      <c r="OW295" s="38"/>
      <c r="OX295" s="38"/>
      <c r="OY295" s="38"/>
      <c r="OZ295" s="38"/>
      <c r="PA295" s="38"/>
      <c r="PB295" s="38"/>
      <c r="PC295" s="38"/>
      <c r="PD295" s="38"/>
      <c r="PE295" s="38"/>
      <c r="PF295" s="38"/>
      <c r="PG295" s="38"/>
      <c r="PH295" s="38"/>
      <c r="PI295" s="38"/>
      <c r="PJ295" s="38"/>
      <c r="PK295" s="38"/>
      <c r="PL295" s="38"/>
      <c r="PM295" s="38"/>
    </row>
    <row r="296" spans="1:429" s="68" customFormat="1" x14ac:dyDescent="0.25">
      <c r="A296" s="207"/>
      <c r="B296" s="1"/>
      <c r="C296" s="72"/>
      <c r="D296" s="51"/>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52"/>
      <c r="AC296" s="52"/>
      <c r="AD296" s="52"/>
      <c r="AE296" s="52"/>
      <c r="AF296" s="52"/>
      <c r="AG296" s="52"/>
      <c r="AH296" s="52"/>
      <c r="AI296" s="53"/>
      <c r="AJ296" s="52"/>
      <c r="AK296" s="52"/>
      <c r="AL296" s="52"/>
      <c r="AM296" s="52"/>
      <c r="AN296" s="52"/>
      <c r="AO296" s="52"/>
      <c r="AP296" s="52"/>
      <c r="AQ296" s="52"/>
      <c r="AR296" s="52"/>
      <c r="AS296" s="52"/>
      <c r="AT296" s="52"/>
      <c r="AU296" s="52"/>
      <c r="AV296" s="53"/>
      <c r="AW296" s="56"/>
      <c r="AX296" s="56"/>
      <c r="AY296" s="56"/>
      <c r="AZ296" s="56"/>
      <c r="BA296" s="56"/>
      <c r="BB296" s="56"/>
      <c r="BC296" s="56"/>
      <c r="BD296" s="56"/>
      <c r="BE296" s="56"/>
      <c r="BF296" s="56"/>
      <c r="BG296" s="57"/>
      <c r="BH296" s="58"/>
      <c r="BI296" s="58"/>
      <c r="BJ296" s="58"/>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58"/>
      <c r="FG296" s="58"/>
      <c r="FH296" s="58"/>
      <c r="FI296" s="58"/>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c r="HC296" s="56"/>
      <c r="HD296" s="56"/>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c r="IE296" s="56"/>
      <c r="IF296" s="56"/>
      <c r="IG296" s="56"/>
      <c r="IH296" s="56"/>
      <c r="II296" s="56"/>
      <c r="IJ296" s="56"/>
      <c r="IK296" s="56"/>
      <c r="IL296" s="56"/>
      <c r="IM296" s="56"/>
      <c r="IN296" s="56"/>
      <c r="IO296" s="56"/>
      <c r="IP296" s="56"/>
      <c r="IQ296" s="56"/>
      <c r="IR296" s="56"/>
      <c r="IS296" s="56"/>
      <c r="IT296" s="56"/>
      <c r="IU296" s="56"/>
      <c r="IV296" s="56"/>
      <c r="IW296" s="56"/>
      <c r="IX296" s="56"/>
      <c r="IY296" s="56"/>
      <c r="IZ296" s="56"/>
      <c r="JA296" s="56"/>
      <c r="JB296" s="56"/>
      <c r="JC296" s="56"/>
      <c r="JD296" s="56"/>
      <c r="JE296" s="56"/>
      <c r="JF296" s="56"/>
      <c r="JG296" s="56"/>
      <c r="JH296" s="56"/>
      <c r="JI296" s="56"/>
      <c r="JJ296" s="56"/>
      <c r="JK296" s="56"/>
      <c r="JL296" s="56"/>
      <c r="JM296" s="56"/>
      <c r="JN296" s="56"/>
      <c r="JO296" s="56"/>
      <c r="JP296" s="52"/>
      <c r="JQ296" s="52"/>
      <c r="JR296" s="52"/>
      <c r="JS296" s="52"/>
      <c r="JT296" s="52"/>
      <c r="JU296" s="52"/>
      <c r="JV296" s="52"/>
      <c r="JW296" s="52"/>
      <c r="JX296" s="52"/>
      <c r="JY296" s="52"/>
      <c r="JZ296" s="52"/>
      <c r="KA296" s="52"/>
      <c r="KB296" s="52"/>
      <c r="KC296" s="52"/>
      <c r="KD296" s="52"/>
      <c r="KE296" s="52"/>
      <c r="KF296" s="52"/>
      <c r="KG296" s="52"/>
      <c r="KH296" s="52"/>
      <c r="KI296" s="52"/>
      <c r="KJ296" s="52"/>
      <c r="KK296" s="52"/>
      <c r="KL296" s="52"/>
      <c r="KM296" s="52"/>
      <c r="KN296" s="52"/>
      <c r="KO296" s="52"/>
      <c r="KP296" s="52"/>
      <c r="KQ296" s="17"/>
      <c r="KR296" s="17"/>
      <c r="KS296" s="17"/>
      <c r="KT296" s="17"/>
      <c r="KU296" s="17"/>
      <c r="KV296" s="17"/>
      <c r="KW296" s="52"/>
      <c r="KX296" s="52"/>
      <c r="KY296" s="52"/>
      <c r="KZ296" s="52"/>
      <c r="LA296" s="52"/>
      <c r="LB296" s="52"/>
      <c r="LC296" s="52"/>
      <c r="LD296" s="52"/>
      <c r="LE296" s="52"/>
      <c r="LF296" s="52"/>
      <c r="LG296" s="52"/>
      <c r="LH296" s="52"/>
      <c r="LI296" s="52"/>
      <c r="LJ296" s="52"/>
      <c r="LK296" s="52"/>
      <c r="LL296" s="52"/>
      <c r="LM296" s="17"/>
      <c r="LN296" s="17"/>
      <c r="LO296" s="17"/>
      <c r="LP296" s="17"/>
      <c r="LQ296" s="17"/>
      <c r="LR296" s="17"/>
      <c r="LS296" s="69"/>
      <c r="LU296" s="38"/>
      <c r="LV296" s="38"/>
      <c r="LW296" s="38"/>
      <c r="LX296" s="38"/>
      <c r="LY296" s="38"/>
      <c r="LZ296" s="38"/>
      <c r="MA296" s="38"/>
      <c r="MB296" s="38"/>
      <c r="MC296" s="38"/>
      <c r="MD296" s="38"/>
      <c r="ME296" s="38"/>
      <c r="MF296" s="38"/>
      <c r="MG296" s="38"/>
      <c r="MH296" s="38"/>
      <c r="MI296" s="38"/>
      <c r="MJ296" s="38"/>
      <c r="MK296" s="38"/>
      <c r="ML296" s="38"/>
      <c r="MM296" s="38"/>
      <c r="MN296" s="38"/>
      <c r="MO296" s="38"/>
      <c r="MP296" s="38"/>
      <c r="MQ296" s="38"/>
      <c r="MR296" s="38"/>
      <c r="MS296" s="38"/>
      <c r="MT296" s="38"/>
      <c r="MU296" s="38"/>
      <c r="MV296" s="38"/>
      <c r="MW296" s="38"/>
      <c r="MX296" s="38"/>
      <c r="MY296" s="38"/>
      <c r="MZ296" s="38"/>
      <c r="NA296" s="38"/>
      <c r="NB296" s="38"/>
      <c r="NC296" s="38"/>
      <c r="ND296" s="38"/>
      <c r="NE296" s="38"/>
      <c r="NF296" s="38"/>
      <c r="NG296" s="38"/>
      <c r="NH296" s="38"/>
      <c r="NI296" s="38"/>
      <c r="NJ296" s="38"/>
      <c r="NK296" s="38"/>
      <c r="NL296" s="38"/>
      <c r="NM296" s="38"/>
      <c r="NN296" s="38"/>
      <c r="NO296" s="38"/>
      <c r="NP296" s="38"/>
      <c r="NQ296" s="38"/>
      <c r="NR296" s="38"/>
      <c r="NS296" s="38"/>
      <c r="NT296" s="38"/>
      <c r="NU296" s="38"/>
      <c r="NV296" s="38"/>
      <c r="NW296" s="38"/>
      <c r="NX296" s="38"/>
      <c r="NY296" s="38"/>
      <c r="NZ296" s="38"/>
      <c r="OA296" s="38"/>
      <c r="OB296" s="38"/>
      <c r="OC296" s="38"/>
      <c r="OD296" s="38"/>
      <c r="OE296" s="38"/>
      <c r="OF296" s="38"/>
      <c r="OG296" s="38"/>
      <c r="OH296" s="38"/>
      <c r="OI296" s="38"/>
      <c r="OJ296" s="38"/>
      <c r="OK296" s="38"/>
      <c r="OL296" s="38"/>
      <c r="OM296" s="38"/>
      <c r="ON296" s="38"/>
      <c r="OO296" s="38"/>
      <c r="OP296" s="38"/>
      <c r="OQ296" s="38"/>
      <c r="OR296" s="38"/>
      <c r="OS296" s="38"/>
      <c r="OT296" s="38"/>
      <c r="OU296" s="38"/>
      <c r="OV296" s="38"/>
      <c r="OW296" s="38"/>
      <c r="OX296" s="38"/>
      <c r="OY296" s="38"/>
      <c r="OZ296" s="38"/>
      <c r="PA296" s="38"/>
      <c r="PB296" s="38"/>
      <c r="PC296" s="38"/>
      <c r="PD296" s="38"/>
      <c r="PE296" s="38"/>
      <c r="PF296" s="38"/>
      <c r="PG296" s="38"/>
      <c r="PH296" s="38"/>
      <c r="PI296" s="38"/>
      <c r="PJ296" s="38"/>
      <c r="PK296" s="38"/>
      <c r="PL296" s="38"/>
      <c r="PM296" s="38"/>
    </row>
    <row r="297" spans="1:429" s="68" customFormat="1" x14ac:dyDescent="0.25">
      <c r="A297" s="207"/>
      <c r="B297" s="1"/>
      <c r="C297" s="72"/>
      <c r="D297" s="51"/>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52"/>
      <c r="AC297" s="52"/>
      <c r="AD297" s="52"/>
      <c r="AE297" s="52"/>
      <c r="AF297" s="52"/>
      <c r="AG297" s="52"/>
      <c r="AH297" s="52"/>
      <c r="AI297" s="53"/>
      <c r="AJ297" s="52"/>
      <c r="AK297" s="52"/>
      <c r="AL297" s="52"/>
      <c r="AM297" s="52"/>
      <c r="AN297" s="52"/>
      <c r="AO297" s="52"/>
      <c r="AP297" s="52"/>
      <c r="AQ297" s="52"/>
      <c r="AR297" s="52"/>
      <c r="AS297" s="52"/>
      <c r="AT297" s="52"/>
      <c r="AU297" s="52"/>
      <c r="AV297" s="53"/>
      <c r="AW297" s="56"/>
      <c r="AX297" s="56"/>
      <c r="AY297" s="56"/>
      <c r="AZ297" s="56"/>
      <c r="BA297" s="56"/>
      <c r="BB297" s="56"/>
      <c r="BC297" s="56"/>
      <c r="BD297" s="56"/>
      <c r="BE297" s="56"/>
      <c r="BF297" s="56"/>
      <c r="BG297" s="57"/>
      <c r="BH297" s="58"/>
      <c r="BI297" s="58"/>
      <c r="BJ297" s="58"/>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58"/>
      <c r="FG297" s="58"/>
      <c r="FH297" s="58"/>
      <c r="FI297" s="58"/>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c r="HC297" s="56"/>
      <c r="HD297" s="56"/>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c r="IE297" s="56"/>
      <c r="IF297" s="56"/>
      <c r="IG297" s="56"/>
      <c r="IH297" s="56"/>
      <c r="II297" s="56"/>
      <c r="IJ297" s="56"/>
      <c r="IK297" s="56"/>
      <c r="IL297" s="56"/>
      <c r="IM297" s="56"/>
      <c r="IN297" s="56"/>
      <c r="IO297" s="56"/>
      <c r="IP297" s="56"/>
      <c r="IQ297" s="56"/>
      <c r="IR297" s="56"/>
      <c r="IS297" s="56"/>
      <c r="IT297" s="56"/>
      <c r="IU297" s="56"/>
      <c r="IV297" s="56"/>
      <c r="IW297" s="56"/>
      <c r="IX297" s="56"/>
      <c r="IY297" s="56"/>
      <c r="IZ297" s="56"/>
      <c r="JA297" s="56"/>
      <c r="JB297" s="56"/>
      <c r="JC297" s="56"/>
      <c r="JD297" s="56"/>
      <c r="JE297" s="56"/>
      <c r="JF297" s="56"/>
      <c r="JG297" s="56"/>
      <c r="JH297" s="56"/>
      <c r="JI297" s="56"/>
      <c r="JJ297" s="56"/>
      <c r="JK297" s="56"/>
      <c r="JL297" s="56"/>
      <c r="JM297" s="56"/>
      <c r="JN297" s="56"/>
      <c r="JO297" s="56"/>
      <c r="JP297" s="52"/>
      <c r="JQ297" s="52"/>
      <c r="JR297" s="52"/>
      <c r="JS297" s="52"/>
      <c r="JT297" s="52"/>
      <c r="JU297" s="52"/>
      <c r="JV297" s="52"/>
      <c r="JW297" s="52"/>
      <c r="JX297" s="52"/>
      <c r="JY297" s="52"/>
      <c r="JZ297" s="52"/>
      <c r="KA297" s="52"/>
      <c r="KB297" s="52"/>
      <c r="KC297" s="52"/>
      <c r="KD297" s="52"/>
      <c r="KE297" s="52"/>
      <c r="KF297" s="52"/>
      <c r="KG297" s="52"/>
      <c r="KH297" s="52"/>
      <c r="KI297" s="52"/>
      <c r="KJ297" s="52"/>
      <c r="KK297" s="52"/>
      <c r="KL297" s="52"/>
      <c r="KM297" s="52"/>
      <c r="KN297" s="52"/>
      <c r="KO297" s="52"/>
      <c r="KP297" s="52"/>
      <c r="KQ297" s="17"/>
      <c r="KR297" s="17"/>
      <c r="KS297" s="17"/>
      <c r="KT297" s="17"/>
      <c r="KU297" s="17"/>
      <c r="KV297" s="17"/>
      <c r="KW297" s="52"/>
      <c r="KX297" s="52"/>
      <c r="KY297" s="52"/>
      <c r="KZ297" s="52"/>
      <c r="LA297" s="52"/>
      <c r="LB297" s="52"/>
      <c r="LC297" s="52"/>
      <c r="LD297" s="52"/>
      <c r="LE297" s="52"/>
      <c r="LF297" s="52"/>
      <c r="LG297" s="52"/>
      <c r="LH297" s="52"/>
      <c r="LI297" s="52"/>
      <c r="LJ297" s="52"/>
      <c r="LK297" s="52"/>
      <c r="LL297" s="52"/>
      <c r="LM297" s="17"/>
      <c r="LN297" s="17"/>
      <c r="LO297" s="17"/>
      <c r="LP297" s="17"/>
      <c r="LQ297" s="17"/>
      <c r="LR297" s="17"/>
      <c r="LS297" s="69"/>
      <c r="LU297" s="38"/>
      <c r="LV297" s="38"/>
      <c r="LW297" s="38"/>
      <c r="LX297" s="38"/>
      <c r="LY297" s="38"/>
      <c r="LZ297" s="38"/>
      <c r="MA297" s="38"/>
      <c r="MB297" s="38"/>
      <c r="MC297" s="38"/>
      <c r="MD297" s="38"/>
      <c r="ME297" s="38"/>
      <c r="MF297" s="38"/>
      <c r="MG297" s="38"/>
      <c r="MH297" s="38"/>
      <c r="MI297" s="38"/>
      <c r="MJ297" s="38"/>
      <c r="MK297" s="38"/>
      <c r="ML297" s="38"/>
      <c r="MM297" s="38"/>
      <c r="MN297" s="38"/>
      <c r="MO297" s="38"/>
      <c r="MP297" s="38"/>
      <c r="MQ297" s="38"/>
      <c r="MR297" s="38"/>
      <c r="MS297" s="38"/>
      <c r="MT297" s="38"/>
      <c r="MU297" s="38"/>
      <c r="MV297" s="38"/>
      <c r="MW297" s="38"/>
      <c r="MX297" s="38"/>
      <c r="MY297" s="38"/>
      <c r="MZ297" s="38"/>
      <c r="NA297" s="38"/>
      <c r="NB297" s="38"/>
      <c r="NC297" s="38"/>
      <c r="ND297" s="38"/>
      <c r="NE297" s="38"/>
      <c r="NF297" s="38"/>
      <c r="NG297" s="38"/>
      <c r="NH297" s="38"/>
      <c r="NI297" s="38"/>
      <c r="NJ297" s="38"/>
      <c r="NK297" s="38"/>
      <c r="NL297" s="38"/>
      <c r="NM297" s="38"/>
      <c r="NN297" s="38"/>
      <c r="NO297" s="38"/>
      <c r="NP297" s="38"/>
      <c r="NQ297" s="38"/>
      <c r="NR297" s="38"/>
      <c r="NS297" s="38"/>
      <c r="NT297" s="38"/>
      <c r="NU297" s="38"/>
      <c r="NV297" s="38"/>
      <c r="NW297" s="38"/>
      <c r="NX297" s="38"/>
      <c r="NY297" s="38"/>
      <c r="NZ297" s="38"/>
      <c r="OA297" s="38"/>
      <c r="OB297" s="38"/>
      <c r="OC297" s="38"/>
      <c r="OD297" s="38"/>
      <c r="OE297" s="38"/>
      <c r="OF297" s="38"/>
      <c r="OG297" s="38"/>
      <c r="OH297" s="38"/>
      <c r="OI297" s="38"/>
      <c r="OJ297" s="38"/>
      <c r="OK297" s="38"/>
      <c r="OL297" s="38"/>
      <c r="OM297" s="38"/>
      <c r="ON297" s="38"/>
      <c r="OO297" s="38"/>
      <c r="OP297" s="38"/>
      <c r="OQ297" s="38"/>
      <c r="OR297" s="38"/>
      <c r="OS297" s="38"/>
      <c r="OT297" s="38"/>
      <c r="OU297" s="38"/>
      <c r="OV297" s="38"/>
      <c r="OW297" s="38"/>
      <c r="OX297" s="38"/>
      <c r="OY297" s="38"/>
      <c r="OZ297" s="38"/>
      <c r="PA297" s="38"/>
      <c r="PB297" s="38"/>
      <c r="PC297" s="38"/>
      <c r="PD297" s="38"/>
      <c r="PE297" s="38"/>
      <c r="PF297" s="38"/>
      <c r="PG297" s="38"/>
      <c r="PH297" s="38"/>
      <c r="PI297" s="38"/>
      <c r="PJ297" s="38"/>
      <c r="PK297" s="38"/>
      <c r="PL297" s="38"/>
      <c r="PM297" s="38"/>
    </row>
    <row r="298" spans="1:429" s="68" customFormat="1" x14ac:dyDescent="0.25">
      <c r="A298" s="207"/>
      <c r="B298" s="1"/>
      <c r="C298" s="72"/>
      <c r="D298" s="51"/>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52"/>
      <c r="AC298" s="52"/>
      <c r="AD298" s="52"/>
      <c r="AE298" s="52"/>
      <c r="AF298" s="52"/>
      <c r="AG298" s="52"/>
      <c r="AH298" s="52"/>
      <c r="AI298" s="53"/>
      <c r="AJ298" s="52"/>
      <c r="AK298" s="52"/>
      <c r="AL298" s="52"/>
      <c r="AM298" s="52"/>
      <c r="AN298" s="52"/>
      <c r="AO298" s="52"/>
      <c r="AP298" s="52"/>
      <c r="AQ298" s="52"/>
      <c r="AR298" s="52"/>
      <c r="AS298" s="52"/>
      <c r="AT298" s="52"/>
      <c r="AU298" s="52"/>
      <c r="AV298" s="53"/>
      <c r="AW298" s="56"/>
      <c r="AX298" s="56"/>
      <c r="AY298" s="56"/>
      <c r="AZ298" s="56"/>
      <c r="BA298" s="56"/>
      <c r="BB298" s="56"/>
      <c r="BC298" s="56"/>
      <c r="BD298" s="56"/>
      <c r="BE298" s="56"/>
      <c r="BF298" s="56"/>
      <c r="BG298" s="57"/>
      <c r="BH298" s="58"/>
      <c r="BI298" s="58"/>
      <c r="BJ298" s="58"/>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58"/>
      <c r="FG298" s="58"/>
      <c r="FH298" s="58"/>
      <c r="FI298" s="58"/>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c r="HC298" s="56"/>
      <c r="HD298" s="56"/>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c r="IE298" s="56"/>
      <c r="IF298" s="56"/>
      <c r="IG298" s="56"/>
      <c r="IH298" s="56"/>
      <c r="II298" s="56"/>
      <c r="IJ298" s="56"/>
      <c r="IK298" s="56"/>
      <c r="IL298" s="56"/>
      <c r="IM298" s="56"/>
      <c r="IN298" s="56"/>
      <c r="IO298" s="56"/>
      <c r="IP298" s="56"/>
      <c r="IQ298" s="56"/>
      <c r="IR298" s="56"/>
      <c r="IS298" s="56"/>
      <c r="IT298" s="56"/>
      <c r="IU298" s="56"/>
      <c r="IV298" s="56"/>
      <c r="IW298" s="56"/>
      <c r="IX298" s="56"/>
      <c r="IY298" s="56"/>
      <c r="IZ298" s="56"/>
      <c r="JA298" s="56"/>
      <c r="JB298" s="56"/>
      <c r="JC298" s="56"/>
      <c r="JD298" s="56"/>
      <c r="JE298" s="56"/>
      <c r="JF298" s="56"/>
      <c r="JG298" s="56"/>
      <c r="JH298" s="56"/>
      <c r="JI298" s="56"/>
      <c r="JJ298" s="56"/>
      <c r="JK298" s="56"/>
      <c r="JL298" s="56"/>
      <c r="JM298" s="56"/>
      <c r="JN298" s="56"/>
      <c r="JO298" s="56"/>
      <c r="JP298" s="52"/>
      <c r="JQ298" s="52"/>
      <c r="JR298" s="52"/>
      <c r="JS298" s="52"/>
      <c r="JT298" s="52"/>
      <c r="JU298" s="52"/>
      <c r="JV298" s="52"/>
      <c r="JW298" s="52"/>
      <c r="JX298" s="52"/>
      <c r="JY298" s="52"/>
      <c r="JZ298" s="52"/>
      <c r="KA298" s="52"/>
      <c r="KB298" s="52"/>
      <c r="KC298" s="52"/>
      <c r="KD298" s="52"/>
      <c r="KE298" s="52"/>
      <c r="KF298" s="52"/>
      <c r="KG298" s="52"/>
      <c r="KH298" s="52"/>
      <c r="KI298" s="52"/>
      <c r="KJ298" s="52"/>
      <c r="KK298" s="52"/>
      <c r="KL298" s="52"/>
      <c r="KM298" s="52"/>
      <c r="KN298" s="52"/>
      <c r="KO298" s="52"/>
      <c r="KP298" s="52"/>
      <c r="KQ298" s="17"/>
      <c r="KR298" s="17"/>
      <c r="KS298" s="17"/>
      <c r="KT298" s="17"/>
      <c r="KU298" s="17"/>
      <c r="KV298" s="17"/>
      <c r="KW298" s="52"/>
      <c r="KX298" s="52"/>
      <c r="KY298" s="52"/>
      <c r="KZ298" s="52"/>
      <c r="LA298" s="52"/>
      <c r="LB298" s="52"/>
      <c r="LC298" s="52"/>
      <c r="LD298" s="52"/>
      <c r="LE298" s="52"/>
      <c r="LF298" s="52"/>
      <c r="LG298" s="52"/>
      <c r="LH298" s="52"/>
      <c r="LI298" s="52"/>
      <c r="LJ298" s="52"/>
      <c r="LK298" s="52"/>
      <c r="LL298" s="52"/>
      <c r="LM298" s="17"/>
      <c r="LN298" s="17"/>
      <c r="LO298" s="17"/>
      <c r="LP298" s="17"/>
      <c r="LQ298" s="17"/>
      <c r="LR298" s="17"/>
      <c r="LS298" s="69"/>
      <c r="LU298" s="38"/>
      <c r="LV298" s="38"/>
      <c r="LW298" s="38"/>
      <c r="LX298" s="38"/>
      <c r="LY298" s="38"/>
      <c r="LZ298" s="38"/>
      <c r="MA298" s="38"/>
      <c r="MB298" s="38"/>
      <c r="MC298" s="38"/>
      <c r="MD298" s="38"/>
      <c r="ME298" s="38"/>
      <c r="MF298" s="38"/>
      <c r="MG298" s="38"/>
      <c r="MH298" s="38"/>
      <c r="MI298" s="38"/>
      <c r="MJ298" s="38"/>
      <c r="MK298" s="38"/>
      <c r="ML298" s="38"/>
      <c r="MM298" s="38"/>
      <c r="MN298" s="38"/>
      <c r="MO298" s="38"/>
      <c r="MP298" s="38"/>
      <c r="MQ298" s="38"/>
      <c r="MR298" s="38"/>
      <c r="MS298" s="38"/>
      <c r="MT298" s="38"/>
      <c r="MU298" s="38"/>
      <c r="MV298" s="38"/>
      <c r="MW298" s="38"/>
      <c r="MX298" s="38"/>
      <c r="MY298" s="38"/>
      <c r="MZ298" s="38"/>
      <c r="NA298" s="38"/>
      <c r="NB298" s="38"/>
      <c r="NC298" s="38"/>
      <c r="ND298" s="38"/>
      <c r="NE298" s="38"/>
      <c r="NF298" s="38"/>
      <c r="NG298" s="38"/>
      <c r="NH298" s="38"/>
      <c r="NI298" s="38"/>
      <c r="NJ298" s="38"/>
      <c r="NK298" s="38"/>
      <c r="NL298" s="38"/>
      <c r="NM298" s="38"/>
      <c r="NN298" s="38"/>
      <c r="NO298" s="38"/>
      <c r="NP298" s="38"/>
      <c r="NQ298" s="38"/>
      <c r="NR298" s="38"/>
      <c r="NS298" s="38"/>
      <c r="NT298" s="38"/>
      <c r="NU298" s="38"/>
      <c r="NV298" s="38"/>
      <c r="NW298" s="38"/>
      <c r="NX298" s="38"/>
      <c r="NY298" s="38"/>
      <c r="NZ298" s="38"/>
      <c r="OA298" s="38"/>
      <c r="OB298" s="38"/>
      <c r="OC298" s="38"/>
      <c r="OD298" s="38"/>
      <c r="OE298" s="38"/>
      <c r="OF298" s="38"/>
      <c r="OG298" s="38"/>
      <c r="OH298" s="38"/>
      <c r="OI298" s="38"/>
      <c r="OJ298" s="38"/>
      <c r="OK298" s="38"/>
      <c r="OL298" s="38"/>
      <c r="OM298" s="38"/>
      <c r="ON298" s="38"/>
      <c r="OO298" s="38"/>
      <c r="OP298" s="38"/>
      <c r="OQ298" s="38"/>
      <c r="OR298" s="38"/>
      <c r="OS298" s="38"/>
      <c r="OT298" s="38"/>
      <c r="OU298" s="38"/>
      <c r="OV298" s="38"/>
      <c r="OW298" s="38"/>
      <c r="OX298" s="38"/>
      <c r="OY298" s="38"/>
      <c r="OZ298" s="38"/>
      <c r="PA298" s="38"/>
      <c r="PB298" s="38"/>
      <c r="PC298" s="38"/>
      <c r="PD298" s="38"/>
      <c r="PE298" s="38"/>
      <c r="PF298" s="38"/>
      <c r="PG298" s="38"/>
      <c r="PH298" s="38"/>
      <c r="PI298" s="38"/>
      <c r="PJ298" s="38"/>
      <c r="PK298" s="38"/>
      <c r="PL298" s="38"/>
      <c r="PM298" s="38"/>
    </row>
    <row r="299" spans="1:429" s="68" customFormat="1" x14ac:dyDescent="0.25">
      <c r="A299" s="207"/>
      <c r="B299" s="1"/>
      <c r="C299" s="72"/>
      <c r="D299" s="51"/>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52"/>
      <c r="AC299" s="52"/>
      <c r="AD299" s="52"/>
      <c r="AE299" s="52"/>
      <c r="AF299" s="52"/>
      <c r="AG299" s="52"/>
      <c r="AH299" s="52"/>
      <c r="AI299" s="53"/>
      <c r="AJ299" s="52"/>
      <c r="AK299" s="52"/>
      <c r="AL299" s="52"/>
      <c r="AM299" s="52"/>
      <c r="AN299" s="52"/>
      <c r="AO299" s="52"/>
      <c r="AP299" s="52"/>
      <c r="AQ299" s="52"/>
      <c r="AR299" s="52"/>
      <c r="AS299" s="52"/>
      <c r="AT299" s="52"/>
      <c r="AU299" s="52"/>
      <c r="AV299" s="53"/>
      <c r="AW299" s="56"/>
      <c r="AX299" s="56"/>
      <c r="AY299" s="56"/>
      <c r="AZ299" s="56"/>
      <c r="BA299" s="56"/>
      <c r="BB299" s="56"/>
      <c r="BC299" s="56"/>
      <c r="BD299" s="56"/>
      <c r="BE299" s="56"/>
      <c r="BF299" s="56"/>
      <c r="BG299" s="57"/>
      <c r="BH299" s="58"/>
      <c r="BI299" s="58"/>
      <c r="BJ299" s="58"/>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58"/>
      <c r="FG299" s="58"/>
      <c r="FH299" s="58"/>
      <c r="FI299" s="58"/>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c r="HC299" s="56"/>
      <c r="HD299" s="56"/>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c r="IE299" s="56"/>
      <c r="IF299" s="56"/>
      <c r="IG299" s="56"/>
      <c r="IH299" s="56"/>
      <c r="II299" s="56"/>
      <c r="IJ299" s="56"/>
      <c r="IK299" s="56"/>
      <c r="IL299" s="56"/>
      <c r="IM299" s="56"/>
      <c r="IN299" s="56"/>
      <c r="IO299" s="56"/>
      <c r="IP299" s="56"/>
      <c r="IQ299" s="56"/>
      <c r="IR299" s="56"/>
      <c r="IS299" s="56"/>
      <c r="IT299" s="56"/>
      <c r="IU299" s="56"/>
      <c r="IV299" s="56"/>
      <c r="IW299" s="56"/>
      <c r="IX299" s="56"/>
      <c r="IY299" s="56"/>
      <c r="IZ299" s="56"/>
      <c r="JA299" s="56"/>
      <c r="JB299" s="56"/>
      <c r="JC299" s="56"/>
      <c r="JD299" s="56"/>
      <c r="JE299" s="56"/>
      <c r="JF299" s="56"/>
      <c r="JG299" s="56"/>
      <c r="JH299" s="56"/>
      <c r="JI299" s="56"/>
      <c r="JJ299" s="56"/>
      <c r="JK299" s="56"/>
      <c r="JL299" s="56"/>
      <c r="JM299" s="56"/>
      <c r="JN299" s="56"/>
      <c r="JO299" s="56"/>
      <c r="JP299" s="52"/>
      <c r="JQ299" s="52"/>
      <c r="JR299" s="52"/>
      <c r="JS299" s="52"/>
      <c r="JT299" s="52"/>
      <c r="JU299" s="52"/>
      <c r="JV299" s="52"/>
      <c r="JW299" s="52"/>
      <c r="JX299" s="52"/>
      <c r="JY299" s="52"/>
      <c r="JZ299" s="52"/>
      <c r="KA299" s="52"/>
      <c r="KB299" s="52"/>
      <c r="KC299" s="52"/>
      <c r="KD299" s="52"/>
      <c r="KE299" s="52"/>
      <c r="KF299" s="52"/>
      <c r="KG299" s="52"/>
      <c r="KH299" s="52"/>
      <c r="KI299" s="52"/>
      <c r="KJ299" s="52"/>
      <c r="KK299" s="52"/>
      <c r="KL299" s="52"/>
      <c r="KM299" s="52"/>
      <c r="KN299" s="52"/>
      <c r="KO299" s="52"/>
      <c r="KP299" s="52"/>
      <c r="KQ299" s="17"/>
      <c r="KR299" s="17"/>
      <c r="KS299" s="17"/>
      <c r="KT299" s="17"/>
      <c r="KU299" s="17"/>
      <c r="KV299" s="17"/>
      <c r="KW299" s="52"/>
      <c r="KX299" s="52"/>
      <c r="KY299" s="52"/>
      <c r="KZ299" s="52"/>
      <c r="LA299" s="52"/>
      <c r="LB299" s="52"/>
      <c r="LC299" s="52"/>
      <c r="LD299" s="52"/>
      <c r="LE299" s="52"/>
      <c r="LF299" s="52"/>
      <c r="LG299" s="52"/>
      <c r="LH299" s="52"/>
      <c r="LI299" s="52"/>
      <c r="LJ299" s="52"/>
      <c r="LK299" s="52"/>
      <c r="LL299" s="52"/>
      <c r="LM299" s="17"/>
      <c r="LN299" s="17"/>
      <c r="LO299" s="17"/>
      <c r="LP299" s="17"/>
      <c r="LQ299" s="17"/>
      <c r="LR299" s="17"/>
      <c r="LS299" s="69"/>
      <c r="LU299" s="38"/>
      <c r="LV299" s="38"/>
      <c r="LW299" s="38"/>
      <c r="LX299" s="38"/>
      <c r="LY299" s="38"/>
      <c r="LZ299" s="38"/>
      <c r="MA299" s="38"/>
      <c r="MB299" s="38"/>
      <c r="MC299" s="38"/>
      <c r="MD299" s="38"/>
      <c r="ME299" s="38"/>
      <c r="MF299" s="38"/>
      <c r="MG299" s="38"/>
      <c r="MH299" s="38"/>
      <c r="MI299" s="38"/>
      <c r="MJ299" s="38"/>
      <c r="MK299" s="38"/>
      <c r="ML299" s="38"/>
      <c r="MM299" s="38"/>
      <c r="MN299" s="38"/>
      <c r="MO299" s="38"/>
      <c r="MP299" s="38"/>
      <c r="MQ299" s="38"/>
      <c r="MR299" s="38"/>
      <c r="MS299" s="38"/>
      <c r="MT299" s="38"/>
      <c r="MU299" s="38"/>
      <c r="MV299" s="38"/>
      <c r="MW299" s="38"/>
      <c r="MX299" s="38"/>
      <c r="MY299" s="38"/>
      <c r="MZ299" s="38"/>
      <c r="NA299" s="38"/>
      <c r="NB299" s="38"/>
      <c r="NC299" s="38"/>
      <c r="ND299" s="38"/>
      <c r="NE299" s="38"/>
      <c r="NF299" s="38"/>
      <c r="NG299" s="38"/>
      <c r="NH299" s="38"/>
      <c r="NI299" s="38"/>
      <c r="NJ299" s="38"/>
      <c r="NK299" s="38"/>
      <c r="NL299" s="38"/>
      <c r="NM299" s="38"/>
      <c r="NN299" s="38"/>
      <c r="NO299" s="38"/>
      <c r="NP299" s="38"/>
      <c r="NQ299" s="38"/>
      <c r="NR299" s="38"/>
      <c r="NS299" s="38"/>
      <c r="NT299" s="38"/>
      <c r="NU299" s="38"/>
      <c r="NV299" s="38"/>
      <c r="NW299" s="38"/>
      <c r="NX299" s="38"/>
      <c r="NY299" s="38"/>
      <c r="NZ299" s="38"/>
      <c r="OA299" s="38"/>
      <c r="OB299" s="38"/>
      <c r="OC299" s="38"/>
      <c r="OD299" s="38"/>
      <c r="OE299" s="38"/>
      <c r="OF299" s="38"/>
      <c r="OG299" s="38"/>
      <c r="OH299" s="38"/>
      <c r="OI299" s="38"/>
      <c r="OJ299" s="38"/>
      <c r="OK299" s="38"/>
      <c r="OL299" s="38"/>
      <c r="OM299" s="38"/>
      <c r="ON299" s="38"/>
      <c r="OO299" s="38"/>
      <c r="OP299" s="38"/>
      <c r="OQ299" s="38"/>
      <c r="OR299" s="38"/>
      <c r="OS299" s="38"/>
      <c r="OT299" s="38"/>
      <c r="OU299" s="38"/>
      <c r="OV299" s="38"/>
      <c r="OW299" s="38"/>
      <c r="OX299" s="38"/>
      <c r="OY299" s="38"/>
      <c r="OZ299" s="38"/>
      <c r="PA299" s="38"/>
      <c r="PB299" s="38"/>
      <c r="PC299" s="38"/>
      <c r="PD299" s="38"/>
      <c r="PE299" s="38"/>
      <c r="PF299" s="38"/>
      <c r="PG299" s="38"/>
      <c r="PH299" s="38"/>
      <c r="PI299" s="38"/>
      <c r="PJ299" s="38"/>
      <c r="PK299" s="38"/>
      <c r="PL299" s="38"/>
      <c r="PM299" s="38"/>
    </row>
    <row r="300" spans="1:429" s="68" customFormat="1" x14ac:dyDescent="0.25">
      <c r="A300" s="207"/>
      <c r="B300" s="1"/>
      <c r="C300" s="72"/>
      <c r="D300" s="51"/>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52"/>
      <c r="AC300" s="52"/>
      <c r="AD300" s="52"/>
      <c r="AE300" s="52"/>
      <c r="AF300" s="52"/>
      <c r="AG300" s="52"/>
      <c r="AH300" s="52"/>
      <c r="AI300" s="53"/>
      <c r="AJ300" s="52"/>
      <c r="AK300" s="52"/>
      <c r="AL300" s="52"/>
      <c r="AM300" s="52"/>
      <c r="AN300" s="52"/>
      <c r="AO300" s="52"/>
      <c r="AP300" s="52"/>
      <c r="AQ300" s="52"/>
      <c r="AR300" s="52"/>
      <c r="AS300" s="52"/>
      <c r="AT300" s="52"/>
      <c r="AU300" s="52"/>
      <c r="AV300" s="53"/>
      <c r="AW300" s="56"/>
      <c r="AX300" s="56"/>
      <c r="AY300" s="56"/>
      <c r="AZ300" s="56"/>
      <c r="BA300" s="56"/>
      <c r="BB300" s="56"/>
      <c r="BC300" s="56"/>
      <c r="BD300" s="56"/>
      <c r="BE300" s="56"/>
      <c r="BF300" s="56"/>
      <c r="BG300" s="57"/>
      <c r="BH300" s="58"/>
      <c r="BI300" s="58"/>
      <c r="BJ300" s="58"/>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58"/>
      <c r="FG300" s="58"/>
      <c r="FH300" s="58"/>
      <c r="FI300" s="58"/>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c r="HC300" s="56"/>
      <c r="HD300" s="56"/>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c r="IE300" s="56"/>
      <c r="IF300" s="56"/>
      <c r="IG300" s="56"/>
      <c r="IH300" s="56"/>
      <c r="II300" s="56"/>
      <c r="IJ300" s="56"/>
      <c r="IK300" s="56"/>
      <c r="IL300" s="56"/>
      <c r="IM300" s="56"/>
      <c r="IN300" s="56"/>
      <c r="IO300" s="56"/>
      <c r="IP300" s="56"/>
      <c r="IQ300" s="56"/>
      <c r="IR300" s="56"/>
      <c r="IS300" s="56"/>
      <c r="IT300" s="56"/>
      <c r="IU300" s="56"/>
      <c r="IV300" s="56"/>
      <c r="IW300" s="56"/>
      <c r="IX300" s="56"/>
      <c r="IY300" s="56"/>
      <c r="IZ300" s="56"/>
      <c r="JA300" s="56"/>
      <c r="JB300" s="56"/>
      <c r="JC300" s="56"/>
      <c r="JD300" s="56"/>
      <c r="JE300" s="56"/>
      <c r="JF300" s="56"/>
      <c r="JG300" s="56"/>
      <c r="JH300" s="56"/>
      <c r="JI300" s="56"/>
      <c r="JJ300" s="56"/>
      <c r="JK300" s="56"/>
      <c r="JL300" s="56"/>
      <c r="JM300" s="56"/>
      <c r="JN300" s="56"/>
      <c r="JO300" s="56"/>
      <c r="JP300" s="52"/>
      <c r="JQ300" s="52"/>
      <c r="JR300" s="52"/>
      <c r="JS300" s="52"/>
      <c r="JT300" s="52"/>
      <c r="JU300" s="52"/>
      <c r="JV300" s="52"/>
      <c r="JW300" s="52"/>
      <c r="JX300" s="52"/>
      <c r="JY300" s="52"/>
      <c r="JZ300" s="52"/>
      <c r="KA300" s="52"/>
      <c r="KB300" s="52"/>
      <c r="KC300" s="52"/>
      <c r="KD300" s="52"/>
      <c r="KE300" s="52"/>
      <c r="KF300" s="52"/>
      <c r="KG300" s="52"/>
      <c r="KH300" s="52"/>
      <c r="KI300" s="52"/>
      <c r="KJ300" s="52"/>
      <c r="KK300" s="52"/>
      <c r="KL300" s="52"/>
      <c r="KM300" s="52"/>
      <c r="KN300" s="52"/>
      <c r="KO300" s="52"/>
      <c r="KP300" s="52"/>
      <c r="KQ300" s="17"/>
      <c r="KR300" s="17"/>
      <c r="KS300" s="17"/>
      <c r="KT300" s="17"/>
      <c r="KU300" s="17"/>
      <c r="KV300" s="17"/>
      <c r="KW300" s="52"/>
      <c r="KX300" s="52"/>
      <c r="KY300" s="52"/>
      <c r="KZ300" s="52"/>
      <c r="LA300" s="52"/>
      <c r="LB300" s="52"/>
      <c r="LC300" s="52"/>
      <c r="LD300" s="52"/>
      <c r="LE300" s="52"/>
      <c r="LF300" s="52"/>
      <c r="LG300" s="52"/>
      <c r="LH300" s="52"/>
      <c r="LI300" s="52"/>
      <c r="LJ300" s="52"/>
      <c r="LK300" s="52"/>
      <c r="LL300" s="52"/>
      <c r="LM300" s="17"/>
      <c r="LN300" s="17"/>
      <c r="LO300" s="17"/>
      <c r="LP300" s="17"/>
      <c r="LQ300" s="17"/>
      <c r="LR300" s="17"/>
      <c r="LS300" s="69"/>
      <c r="LU300" s="38"/>
      <c r="LV300" s="38"/>
      <c r="LW300" s="38"/>
      <c r="LX300" s="38"/>
      <c r="LY300" s="38"/>
      <c r="LZ300" s="38"/>
      <c r="MA300" s="38"/>
      <c r="MB300" s="38"/>
      <c r="MC300" s="38"/>
      <c r="MD300" s="38"/>
      <c r="ME300" s="38"/>
      <c r="MF300" s="38"/>
      <c r="MG300" s="38"/>
      <c r="MH300" s="38"/>
      <c r="MI300" s="38"/>
      <c r="MJ300" s="38"/>
      <c r="MK300" s="38"/>
      <c r="ML300" s="38"/>
      <c r="MM300" s="38"/>
      <c r="MN300" s="38"/>
      <c r="MO300" s="38"/>
      <c r="MP300" s="38"/>
      <c r="MQ300" s="38"/>
      <c r="MR300" s="38"/>
      <c r="MS300" s="38"/>
      <c r="MT300" s="38"/>
      <c r="MU300" s="38"/>
      <c r="MV300" s="38"/>
      <c r="MW300" s="38"/>
      <c r="MX300" s="38"/>
      <c r="MY300" s="38"/>
      <c r="MZ300" s="38"/>
      <c r="NA300" s="38"/>
      <c r="NB300" s="38"/>
      <c r="NC300" s="38"/>
      <c r="ND300" s="38"/>
      <c r="NE300" s="38"/>
      <c r="NF300" s="38"/>
      <c r="NG300" s="38"/>
      <c r="NH300" s="38"/>
      <c r="NI300" s="38"/>
      <c r="NJ300" s="38"/>
      <c r="NK300" s="38"/>
      <c r="NL300" s="38"/>
      <c r="NM300" s="38"/>
      <c r="NN300" s="38"/>
      <c r="NO300" s="38"/>
      <c r="NP300" s="38"/>
      <c r="NQ300" s="38"/>
      <c r="NR300" s="38"/>
      <c r="NS300" s="38"/>
      <c r="NT300" s="38"/>
      <c r="NU300" s="38"/>
      <c r="NV300" s="38"/>
      <c r="NW300" s="38"/>
      <c r="NX300" s="38"/>
      <c r="NY300" s="38"/>
      <c r="NZ300" s="38"/>
      <c r="OA300" s="38"/>
      <c r="OB300" s="38"/>
      <c r="OC300" s="38"/>
      <c r="OD300" s="38"/>
      <c r="OE300" s="38"/>
      <c r="OF300" s="38"/>
      <c r="OG300" s="38"/>
      <c r="OH300" s="38"/>
      <c r="OI300" s="38"/>
      <c r="OJ300" s="38"/>
      <c r="OK300" s="38"/>
      <c r="OL300" s="38"/>
      <c r="OM300" s="38"/>
      <c r="ON300" s="38"/>
      <c r="OO300" s="38"/>
      <c r="OP300" s="38"/>
      <c r="OQ300" s="38"/>
      <c r="OR300" s="38"/>
      <c r="OS300" s="38"/>
      <c r="OT300" s="38"/>
      <c r="OU300" s="38"/>
      <c r="OV300" s="38"/>
      <c r="OW300" s="38"/>
      <c r="OX300" s="38"/>
      <c r="OY300" s="38"/>
      <c r="OZ300" s="38"/>
      <c r="PA300" s="38"/>
      <c r="PB300" s="38"/>
      <c r="PC300" s="38"/>
      <c r="PD300" s="38"/>
      <c r="PE300" s="38"/>
      <c r="PF300" s="38"/>
      <c r="PG300" s="38"/>
      <c r="PH300" s="38"/>
      <c r="PI300" s="38"/>
      <c r="PJ300" s="38"/>
      <c r="PK300" s="38"/>
      <c r="PL300" s="38"/>
      <c r="PM300" s="38"/>
    </row>
    <row r="301" spans="1:429" s="68" customFormat="1" x14ac:dyDescent="0.25">
      <c r="A301" s="207"/>
      <c r="B301" s="1"/>
      <c r="C301" s="72"/>
      <c r="D301" s="51"/>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52"/>
      <c r="AC301" s="52"/>
      <c r="AD301" s="52"/>
      <c r="AE301" s="52"/>
      <c r="AF301" s="52"/>
      <c r="AG301" s="52"/>
      <c r="AH301" s="52"/>
      <c r="AI301" s="53"/>
      <c r="AJ301" s="52"/>
      <c r="AK301" s="52"/>
      <c r="AL301" s="52"/>
      <c r="AM301" s="52"/>
      <c r="AN301" s="52"/>
      <c r="AO301" s="52"/>
      <c r="AP301" s="52"/>
      <c r="AQ301" s="52"/>
      <c r="AR301" s="52"/>
      <c r="AS301" s="52"/>
      <c r="AT301" s="52"/>
      <c r="AU301" s="52"/>
      <c r="AV301" s="53"/>
      <c r="AW301" s="56"/>
      <c r="AX301" s="56"/>
      <c r="AY301" s="56"/>
      <c r="AZ301" s="56"/>
      <c r="BA301" s="56"/>
      <c r="BB301" s="56"/>
      <c r="BC301" s="56"/>
      <c r="BD301" s="56"/>
      <c r="BE301" s="56"/>
      <c r="BF301" s="56"/>
      <c r="BG301" s="57"/>
      <c r="BH301" s="58"/>
      <c r="BI301" s="58"/>
      <c r="BJ301" s="58"/>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58"/>
      <c r="FG301" s="58"/>
      <c r="FH301" s="58"/>
      <c r="FI301" s="58"/>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c r="HC301" s="56"/>
      <c r="HD301" s="56"/>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c r="IE301" s="56"/>
      <c r="IF301" s="56"/>
      <c r="IG301" s="56"/>
      <c r="IH301" s="56"/>
      <c r="II301" s="56"/>
      <c r="IJ301" s="56"/>
      <c r="IK301" s="56"/>
      <c r="IL301" s="56"/>
      <c r="IM301" s="56"/>
      <c r="IN301" s="56"/>
      <c r="IO301" s="56"/>
      <c r="IP301" s="56"/>
      <c r="IQ301" s="56"/>
      <c r="IR301" s="56"/>
      <c r="IS301" s="56"/>
      <c r="IT301" s="56"/>
      <c r="IU301" s="56"/>
      <c r="IV301" s="56"/>
      <c r="IW301" s="56"/>
      <c r="IX301" s="56"/>
      <c r="IY301" s="56"/>
      <c r="IZ301" s="56"/>
      <c r="JA301" s="56"/>
      <c r="JB301" s="56"/>
      <c r="JC301" s="56"/>
      <c r="JD301" s="56"/>
      <c r="JE301" s="56"/>
      <c r="JF301" s="56"/>
      <c r="JG301" s="56"/>
      <c r="JH301" s="56"/>
      <c r="JI301" s="56"/>
      <c r="JJ301" s="56"/>
      <c r="JK301" s="56"/>
      <c r="JL301" s="56"/>
      <c r="JM301" s="56"/>
      <c r="JN301" s="56"/>
      <c r="JO301" s="56"/>
      <c r="JP301" s="52"/>
      <c r="JQ301" s="52"/>
      <c r="JR301" s="52"/>
      <c r="JS301" s="52"/>
      <c r="JT301" s="52"/>
      <c r="JU301" s="52"/>
      <c r="JV301" s="52"/>
      <c r="JW301" s="52"/>
      <c r="JX301" s="52"/>
      <c r="JY301" s="52"/>
      <c r="JZ301" s="52"/>
      <c r="KA301" s="52"/>
      <c r="KB301" s="52"/>
      <c r="KC301" s="52"/>
      <c r="KD301" s="52"/>
      <c r="KE301" s="52"/>
      <c r="KF301" s="52"/>
      <c r="KG301" s="52"/>
      <c r="KH301" s="52"/>
      <c r="KI301" s="52"/>
      <c r="KJ301" s="52"/>
      <c r="KK301" s="52"/>
      <c r="KL301" s="52"/>
      <c r="KM301" s="52"/>
      <c r="KN301" s="52"/>
      <c r="KO301" s="52"/>
      <c r="KP301" s="52"/>
      <c r="KQ301" s="17"/>
      <c r="KR301" s="17"/>
      <c r="KS301" s="17"/>
      <c r="KT301" s="17"/>
      <c r="KU301" s="17"/>
      <c r="KV301" s="17"/>
      <c r="KW301" s="52"/>
      <c r="KX301" s="52"/>
      <c r="KY301" s="52"/>
      <c r="KZ301" s="52"/>
      <c r="LA301" s="52"/>
      <c r="LB301" s="52"/>
      <c r="LC301" s="52"/>
      <c r="LD301" s="52"/>
      <c r="LE301" s="52"/>
      <c r="LF301" s="52"/>
      <c r="LG301" s="52"/>
      <c r="LH301" s="52"/>
      <c r="LI301" s="52"/>
      <c r="LJ301" s="52"/>
      <c r="LK301" s="52"/>
      <c r="LL301" s="52"/>
      <c r="LM301" s="17"/>
      <c r="LN301" s="17"/>
      <c r="LO301" s="17"/>
      <c r="LP301" s="17"/>
      <c r="LQ301" s="17"/>
      <c r="LR301" s="17"/>
      <c r="LS301" s="69"/>
      <c r="LU301" s="38"/>
      <c r="LV301" s="38"/>
      <c r="LW301" s="38"/>
      <c r="LX301" s="38"/>
      <c r="LY301" s="38"/>
      <c r="LZ301" s="38"/>
      <c r="MA301" s="38"/>
      <c r="MB301" s="38"/>
      <c r="MC301" s="38"/>
      <c r="MD301" s="38"/>
      <c r="ME301" s="38"/>
      <c r="MF301" s="38"/>
      <c r="MG301" s="38"/>
      <c r="MH301" s="38"/>
      <c r="MI301" s="38"/>
      <c r="MJ301" s="38"/>
      <c r="MK301" s="38"/>
      <c r="ML301" s="38"/>
      <c r="MM301" s="38"/>
      <c r="MN301" s="38"/>
      <c r="MO301" s="38"/>
      <c r="MP301" s="38"/>
      <c r="MQ301" s="38"/>
      <c r="MR301" s="38"/>
      <c r="MS301" s="38"/>
      <c r="MT301" s="38"/>
      <c r="MU301" s="38"/>
      <c r="MV301" s="38"/>
      <c r="MW301" s="38"/>
      <c r="MX301" s="38"/>
      <c r="MY301" s="38"/>
      <c r="MZ301" s="38"/>
      <c r="NA301" s="38"/>
      <c r="NB301" s="38"/>
      <c r="NC301" s="38"/>
      <c r="ND301" s="38"/>
      <c r="NE301" s="38"/>
      <c r="NF301" s="38"/>
      <c r="NG301" s="38"/>
      <c r="NH301" s="38"/>
      <c r="NI301" s="38"/>
      <c r="NJ301" s="38"/>
      <c r="NK301" s="38"/>
      <c r="NL301" s="38"/>
      <c r="NM301" s="38"/>
      <c r="NN301" s="38"/>
      <c r="NO301" s="38"/>
      <c r="NP301" s="38"/>
      <c r="NQ301" s="38"/>
      <c r="NR301" s="38"/>
      <c r="NS301" s="38"/>
      <c r="NT301" s="38"/>
      <c r="NU301" s="38"/>
      <c r="NV301" s="38"/>
      <c r="NW301" s="38"/>
      <c r="NX301" s="38"/>
      <c r="NY301" s="38"/>
      <c r="NZ301" s="38"/>
      <c r="OA301" s="38"/>
      <c r="OB301" s="38"/>
      <c r="OC301" s="38"/>
      <c r="OD301" s="38"/>
      <c r="OE301" s="38"/>
      <c r="OF301" s="38"/>
      <c r="OG301" s="38"/>
      <c r="OH301" s="38"/>
      <c r="OI301" s="38"/>
      <c r="OJ301" s="38"/>
      <c r="OK301" s="38"/>
      <c r="OL301" s="38"/>
      <c r="OM301" s="38"/>
      <c r="ON301" s="38"/>
      <c r="OO301" s="38"/>
      <c r="OP301" s="38"/>
      <c r="OQ301" s="38"/>
      <c r="OR301" s="38"/>
      <c r="OS301" s="38"/>
      <c r="OT301" s="38"/>
      <c r="OU301" s="38"/>
      <c r="OV301" s="38"/>
      <c r="OW301" s="38"/>
      <c r="OX301" s="38"/>
      <c r="OY301" s="38"/>
      <c r="OZ301" s="38"/>
      <c r="PA301" s="38"/>
      <c r="PB301" s="38"/>
      <c r="PC301" s="38"/>
      <c r="PD301" s="38"/>
      <c r="PE301" s="38"/>
      <c r="PF301" s="38"/>
      <c r="PG301" s="38"/>
      <c r="PH301" s="38"/>
      <c r="PI301" s="38"/>
      <c r="PJ301" s="38"/>
      <c r="PK301" s="38"/>
      <c r="PL301" s="38"/>
      <c r="PM301" s="38"/>
    </row>
    <row r="302" spans="1:429" s="68" customFormat="1" x14ac:dyDescent="0.25">
      <c r="A302" s="207"/>
      <c r="B302" s="1"/>
      <c r="C302" s="72"/>
      <c r="D302" s="51"/>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52"/>
      <c r="AC302" s="52"/>
      <c r="AD302" s="52"/>
      <c r="AE302" s="52"/>
      <c r="AF302" s="52"/>
      <c r="AG302" s="52"/>
      <c r="AH302" s="52"/>
      <c r="AI302" s="53"/>
      <c r="AJ302" s="52"/>
      <c r="AK302" s="52"/>
      <c r="AL302" s="52"/>
      <c r="AM302" s="52"/>
      <c r="AN302" s="52"/>
      <c r="AO302" s="52"/>
      <c r="AP302" s="52"/>
      <c r="AQ302" s="52"/>
      <c r="AR302" s="52"/>
      <c r="AS302" s="52"/>
      <c r="AT302" s="52"/>
      <c r="AU302" s="52"/>
      <c r="AV302" s="53"/>
      <c r="AW302" s="56"/>
      <c r="AX302" s="56"/>
      <c r="AY302" s="56"/>
      <c r="AZ302" s="56"/>
      <c r="BA302" s="56"/>
      <c r="BB302" s="56"/>
      <c r="BC302" s="56"/>
      <c r="BD302" s="56"/>
      <c r="BE302" s="56"/>
      <c r="BF302" s="56"/>
      <c r="BG302" s="57"/>
      <c r="BH302" s="58"/>
      <c r="BI302" s="58"/>
      <c r="BJ302" s="58"/>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58"/>
      <c r="FG302" s="58"/>
      <c r="FH302" s="58"/>
      <c r="FI302" s="58"/>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c r="HC302" s="56"/>
      <c r="HD302" s="56"/>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c r="IE302" s="56"/>
      <c r="IF302" s="56"/>
      <c r="IG302" s="56"/>
      <c r="IH302" s="56"/>
      <c r="II302" s="56"/>
      <c r="IJ302" s="56"/>
      <c r="IK302" s="56"/>
      <c r="IL302" s="56"/>
      <c r="IM302" s="56"/>
      <c r="IN302" s="56"/>
      <c r="IO302" s="56"/>
      <c r="IP302" s="56"/>
      <c r="IQ302" s="56"/>
      <c r="IR302" s="56"/>
      <c r="IS302" s="56"/>
      <c r="IT302" s="56"/>
      <c r="IU302" s="56"/>
      <c r="IV302" s="56"/>
      <c r="IW302" s="56"/>
      <c r="IX302" s="56"/>
      <c r="IY302" s="56"/>
      <c r="IZ302" s="56"/>
      <c r="JA302" s="56"/>
      <c r="JB302" s="56"/>
      <c r="JC302" s="56"/>
      <c r="JD302" s="56"/>
      <c r="JE302" s="56"/>
      <c r="JF302" s="56"/>
      <c r="JG302" s="56"/>
      <c r="JH302" s="56"/>
      <c r="JI302" s="56"/>
      <c r="JJ302" s="56"/>
      <c r="JK302" s="56"/>
      <c r="JL302" s="56"/>
      <c r="JM302" s="56"/>
      <c r="JN302" s="56"/>
      <c r="JO302" s="56"/>
      <c r="JP302" s="52"/>
      <c r="JQ302" s="52"/>
      <c r="JR302" s="52"/>
      <c r="JS302" s="52"/>
      <c r="JT302" s="52"/>
      <c r="JU302" s="52"/>
      <c r="JV302" s="52"/>
      <c r="JW302" s="52"/>
      <c r="JX302" s="52"/>
      <c r="JY302" s="52"/>
      <c r="JZ302" s="52"/>
      <c r="KA302" s="52"/>
      <c r="KB302" s="52"/>
      <c r="KC302" s="52"/>
      <c r="KD302" s="52"/>
      <c r="KE302" s="52"/>
      <c r="KF302" s="52"/>
      <c r="KG302" s="52"/>
      <c r="KH302" s="52"/>
      <c r="KI302" s="52"/>
      <c r="KJ302" s="52"/>
      <c r="KK302" s="52"/>
      <c r="KL302" s="52"/>
      <c r="KM302" s="52"/>
      <c r="KN302" s="52"/>
      <c r="KO302" s="52"/>
      <c r="KP302" s="52"/>
      <c r="KQ302" s="17"/>
      <c r="KR302" s="17"/>
      <c r="KS302" s="17"/>
      <c r="KT302" s="17"/>
      <c r="KU302" s="17"/>
      <c r="KV302" s="17"/>
      <c r="KW302" s="52"/>
      <c r="KX302" s="52"/>
      <c r="KY302" s="52"/>
      <c r="KZ302" s="52"/>
      <c r="LA302" s="52"/>
      <c r="LB302" s="52"/>
      <c r="LC302" s="52"/>
      <c r="LD302" s="52"/>
      <c r="LE302" s="52"/>
      <c r="LF302" s="52"/>
      <c r="LG302" s="52"/>
      <c r="LH302" s="52"/>
      <c r="LI302" s="52"/>
      <c r="LJ302" s="52"/>
      <c r="LK302" s="52"/>
      <c r="LL302" s="52"/>
      <c r="LM302" s="17"/>
      <c r="LN302" s="17"/>
      <c r="LO302" s="17"/>
      <c r="LP302" s="17"/>
      <c r="LQ302" s="17"/>
      <c r="LR302" s="17"/>
      <c r="LS302" s="69"/>
      <c r="LU302" s="38"/>
      <c r="LV302" s="38"/>
      <c r="LW302" s="38"/>
      <c r="LX302" s="38"/>
      <c r="LY302" s="38"/>
      <c r="LZ302" s="38"/>
      <c r="MA302" s="38"/>
      <c r="MB302" s="38"/>
      <c r="MC302" s="38"/>
      <c r="MD302" s="38"/>
      <c r="ME302" s="38"/>
      <c r="MF302" s="38"/>
      <c r="MG302" s="38"/>
      <c r="MH302" s="38"/>
      <c r="MI302" s="38"/>
      <c r="MJ302" s="38"/>
      <c r="MK302" s="38"/>
      <c r="ML302" s="38"/>
      <c r="MM302" s="38"/>
      <c r="MN302" s="38"/>
      <c r="MO302" s="38"/>
      <c r="MP302" s="38"/>
      <c r="MQ302" s="38"/>
      <c r="MR302" s="38"/>
      <c r="MS302" s="38"/>
      <c r="MT302" s="38"/>
      <c r="MU302" s="38"/>
      <c r="MV302" s="38"/>
      <c r="MW302" s="38"/>
      <c r="MX302" s="38"/>
      <c r="MY302" s="38"/>
      <c r="MZ302" s="38"/>
      <c r="NA302" s="38"/>
      <c r="NB302" s="38"/>
      <c r="NC302" s="38"/>
      <c r="ND302" s="38"/>
      <c r="NE302" s="38"/>
      <c r="NF302" s="38"/>
      <c r="NG302" s="38"/>
      <c r="NH302" s="38"/>
      <c r="NI302" s="38"/>
      <c r="NJ302" s="38"/>
      <c r="NK302" s="38"/>
      <c r="NL302" s="38"/>
      <c r="NM302" s="38"/>
      <c r="NN302" s="38"/>
      <c r="NO302" s="38"/>
      <c r="NP302" s="38"/>
      <c r="NQ302" s="38"/>
      <c r="NR302" s="38"/>
      <c r="NS302" s="38"/>
      <c r="NT302" s="38"/>
      <c r="NU302" s="38"/>
      <c r="NV302" s="38"/>
      <c r="NW302" s="38"/>
      <c r="NX302" s="38"/>
      <c r="NY302" s="38"/>
      <c r="NZ302" s="38"/>
      <c r="OA302" s="38"/>
      <c r="OB302" s="38"/>
      <c r="OC302" s="38"/>
      <c r="OD302" s="38"/>
      <c r="OE302" s="38"/>
      <c r="OF302" s="38"/>
      <c r="OG302" s="38"/>
      <c r="OH302" s="38"/>
      <c r="OI302" s="38"/>
      <c r="OJ302" s="38"/>
      <c r="OK302" s="38"/>
      <c r="OL302" s="38"/>
      <c r="OM302" s="38"/>
      <c r="ON302" s="38"/>
      <c r="OO302" s="38"/>
      <c r="OP302" s="38"/>
      <c r="OQ302" s="38"/>
      <c r="OR302" s="38"/>
      <c r="OS302" s="38"/>
      <c r="OT302" s="38"/>
      <c r="OU302" s="38"/>
      <c r="OV302" s="38"/>
      <c r="OW302" s="38"/>
      <c r="OX302" s="38"/>
      <c r="OY302" s="38"/>
      <c r="OZ302" s="38"/>
      <c r="PA302" s="38"/>
      <c r="PB302" s="38"/>
      <c r="PC302" s="38"/>
      <c r="PD302" s="38"/>
      <c r="PE302" s="38"/>
      <c r="PF302" s="38"/>
      <c r="PG302" s="38"/>
      <c r="PH302" s="38"/>
      <c r="PI302" s="38"/>
      <c r="PJ302" s="38"/>
      <c r="PK302" s="38"/>
      <c r="PL302" s="38"/>
      <c r="PM302" s="38"/>
    </row>
    <row r="303" spans="1:429" s="68" customFormat="1" x14ac:dyDescent="0.25">
      <c r="A303" s="207"/>
      <c r="B303" s="1"/>
      <c r="C303" s="72"/>
      <c r="D303" s="51"/>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52"/>
      <c r="AC303" s="52"/>
      <c r="AD303" s="52"/>
      <c r="AE303" s="52"/>
      <c r="AF303" s="52"/>
      <c r="AG303" s="52"/>
      <c r="AH303" s="52"/>
      <c r="AI303" s="53"/>
      <c r="AJ303" s="52"/>
      <c r="AK303" s="52"/>
      <c r="AL303" s="52"/>
      <c r="AM303" s="52"/>
      <c r="AN303" s="52"/>
      <c r="AO303" s="52"/>
      <c r="AP303" s="52"/>
      <c r="AQ303" s="52"/>
      <c r="AR303" s="52"/>
      <c r="AS303" s="52"/>
      <c r="AT303" s="52"/>
      <c r="AU303" s="52"/>
      <c r="AV303" s="53"/>
      <c r="AW303" s="56"/>
      <c r="AX303" s="56"/>
      <c r="AY303" s="56"/>
      <c r="AZ303" s="56"/>
      <c r="BA303" s="56"/>
      <c r="BB303" s="56"/>
      <c r="BC303" s="56"/>
      <c r="BD303" s="56"/>
      <c r="BE303" s="56"/>
      <c r="BF303" s="56"/>
      <c r="BG303" s="57"/>
      <c r="BH303" s="58"/>
      <c r="BI303" s="58"/>
      <c r="BJ303" s="58"/>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58"/>
      <c r="FG303" s="58"/>
      <c r="FH303" s="58"/>
      <c r="FI303" s="58"/>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c r="IJ303" s="56"/>
      <c r="IK303" s="56"/>
      <c r="IL303" s="56"/>
      <c r="IM303" s="56"/>
      <c r="IN303" s="56"/>
      <c r="IO303" s="56"/>
      <c r="IP303" s="56"/>
      <c r="IQ303" s="56"/>
      <c r="IR303" s="56"/>
      <c r="IS303" s="56"/>
      <c r="IT303" s="56"/>
      <c r="IU303" s="56"/>
      <c r="IV303" s="56"/>
      <c r="IW303" s="56"/>
      <c r="IX303" s="56"/>
      <c r="IY303" s="56"/>
      <c r="IZ303" s="56"/>
      <c r="JA303" s="56"/>
      <c r="JB303" s="56"/>
      <c r="JC303" s="56"/>
      <c r="JD303" s="56"/>
      <c r="JE303" s="56"/>
      <c r="JF303" s="56"/>
      <c r="JG303" s="56"/>
      <c r="JH303" s="56"/>
      <c r="JI303" s="56"/>
      <c r="JJ303" s="56"/>
      <c r="JK303" s="56"/>
      <c r="JL303" s="56"/>
      <c r="JM303" s="56"/>
      <c r="JN303" s="56"/>
      <c r="JO303" s="56"/>
      <c r="JP303" s="52"/>
      <c r="JQ303" s="52"/>
      <c r="JR303" s="52"/>
      <c r="JS303" s="52"/>
      <c r="JT303" s="52"/>
      <c r="JU303" s="52"/>
      <c r="JV303" s="52"/>
      <c r="JW303" s="52"/>
      <c r="JX303" s="52"/>
      <c r="JY303" s="52"/>
      <c r="JZ303" s="52"/>
      <c r="KA303" s="52"/>
      <c r="KB303" s="52"/>
      <c r="KC303" s="52"/>
      <c r="KD303" s="52"/>
      <c r="KE303" s="52"/>
      <c r="KF303" s="52"/>
      <c r="KG303" s="52"/>
      <c r="KH303" s="52"/>
      <c r="KI303" s="52"/>
      <c r="KJ303" s="52"/>
      <c r="KK303" s="52"/>
      <c r="KL303" s="52"/>
      <c r="KM303" s="52"/>
      <c r="KN303" s="52"/>
      <c r="KO303" s="52"/>
      <c r="KP303" s="52"/>
      <c r="KQ303" s="17"/>
      <c r="KR303" s="17"/>
      <c r="KS303" s="17"/>
      <c r="KT303" s="17"/>
      <c r="KU303" s="17"/>
      <c r="KV303" s="17"/>
      <c r="KW303" s="52"/>
      <c r="KX303" s="52"/>
      <c r="KY303" s="52"/>
      <c r="KZ303" s="52"/>
      <c r="LA303" s="52"/>
      <c r="LB303" s="52"/>
      <c r="LC303" s="52"/>
      <c r="LD303" s="52"/>
      <c r="LE303" s="52"/>
      <c r="LF303" s="52"/>
      <c r="LG303" s="52"/>
      <c r="LH303" s="52"/>
      <c r="LI303" s="52"/>
      <c r="LJ303" s="52"/>
      <c r="LK303" s="52"/>
      <c r="LL303" s="52"/>
      <c r="LM303" s="17"/>
      <c r="LN303" s="17"/>
      <c r="LO303" s="17"/>
      <c r="LP303" s="17"/>
      <c r="LQ303" s="17"/>
      <c r="LR303" s="17"/>
      <c r="LS303" s="69"/>
      <c r="LU303" s="38"/>
      <c r="LV303" s="38"/>
      <c r="LW303" s="38"/>
      <c r="LX303" s="38"/>
      <c r="LY303" s="38"/>
      <c r="LZ303" s="38"/>
      <c r="MA303" s="38"/>
      <c r="MB303" s="38"/>
      <c r="MC303" s="38"/>
      <c r="MD303" s="38"/>
      <c r="ME303" s="38"/>
      <c r="MF303" s="38"/>
      <c r="MG303" s="38"/>
      <c r="MH303" s="38"/>
      <c r="MI303" s="38"/>
      <c r="MJ303" s="38"/>
      <c r="MK303" s="38"/>
      <c r="ML303" s="38"/>
      <c r="MM303" s="38"/>
      <c r="MN303" s="38"/>
      <c r="MO303" s="38"/>
      <c r="MP303" s="38"/>
      <c r="MQ303" s="38"/>
      <c r="MR303" s="38"/>
      <c r="MS303" s="38"/>
      <c r="MT303" s="38"/>
      <c r="MU303" s="38"/>
      <c r="MV303" s="38"/>
      <c r="MW303" s="38"/>
      <c r="MX303" s="38"/>
      <c r="MY303" s="38"/>
      <c r="MZ303" s="38"/>
      <c r="NA303" s="38"/>
      <c r="NB303" s="38"/>
      <c r="NC303" s="38"/>
      <c r="ND303" s="38"/>
      <c r="NE303" s="38"/>
      <c r="NF303" s="38"/>
      <c r="NG303" s="38"/>
      <c r="NH303" s="38"/>
      <c r="NI303" s="38"/>
      <c r="NJ303" s="38"/>
      <c r="NK303" s="38"/>
      <c r="NL303" s="38"/>
      <c r="NM303" s="38"/>
      <c r="NN303" s="38"/>
      <c r="NO303" s="38"/>
      <c r="NP303" s="38"/>
      <c r="NQ303" s="38"/>
      <c r="NR303" s="38"/>
      <c r="NS303" s="38"/>
      <c r="NT303" s="38"/>
      <c r="NU303" s="38"/>
      <c r="NV303" s="38"/>
      <c r="NW303" s="38"/>
      <c r="NX303" s="38"/>
      <c r="NY303" s="38"/>
      <c r="NZ303" s="38"/>
      <c r="OA303" s="38"/>
      <c r="OB303" s="38"/>
      <c r="OC303" s="38"/>
      <c r="OD303" s="38"/>
      <c r="OE303" s="38"/>
      <c r="OF303" s="38"/>
      <c r="OG303" s="38"/>
      <c r="OH303" s="38"/>
      <c r="OI303" s="38"/>
      <c r="OJ303" s="38"/>
      <c r="OK303" s="38"/>
      <c r="OL303" s="38"/>
      <c r="OM303" s="38"/>
      <c r="ON303" s="38"/>
      <c r="OO303" s="38"/>
      <c r="OP303" s="38"/>
      <c r="OQ303" s="38"/>
      <c r="OR303" s="38"/>
      <c r="OS303" s="38"/>
      <c r="OT303" s="38"/>
      <c r="OU303" s="38"/>
      <c r="OV303" s="38"/>
      <c r="OW303" s="38"/>
      <c r="OX303" s="38"/>
      <c r="OY303" s="38"/>
      <c r="OZ303" s="38"/>
      <c r="PA303" s="38"/>
      <c r="PB303" s="38"/>
      <c r="PC303" s="38"/>
      <c r="PD303" s="38"/>
      <c r="PE303" s="38"/>
      <c r="PF303" s="38"/>
      <c r="PG303" s="38"/>
      <c r="PH303" s="38"/>
      <c r="PI303" s="38"/>
      <c r="PJ303" s="38"/>
      <c r="PK303" s="38"/>
      <c r="PL303" s="38"/>
      <c r="PM303" s="38"/>
    </row>
    <row r="304" spans="1:429" s="68" customFormat="1" x14ac:dyDescent="0.25">
      <c r="A304" s="207"/>
      <c r="B304" s="1"/>
      <c r="C304" s="72"/>
      <c r="D304" s="51"/>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52"/>
      <c r="AC304" s="52"/>
      <c r="AD304" s="52"/>
      <c r="AE304" s="52"/>
      <c r="AF304" s="52"/>
      <c r="AG304" s="52"/>
      <c r="AH304" s="52"/>
      <c r="AI304" s="53"/>
      <c r="AJ304" s="52"/>
      <c r="AK304" s="52"/>
      <c r="AL304" s="52"/>
      <c r="AM304" s="52"/>
      <c r="AN304" s="52"/>
      <c r="AO304" s="52"/>
      <c r="AP304" s="52"/>
      <c r="AQ304" s="52"/>
      <c r="AR304" s="52"/>
      <c r="AS304" s="52"/>
      <c r="AT304" s="52"/>
      <c r="AU304" s="52"/>
      <c r="AV304" s="53"/>
      <c r="AW304" s="56"/>
      <c r="AX304" s="56"/>
      <c r="AY304" s="56"/>
      <c r="AZ304" s="56"/>
      <c r="BA304" s="56"/>
      <c r="BB304" s="56"/>
      <c r="BC304" s="56"/>
      <c r="BD304" s="56"/>
      <c r="BE304" s="56"/>
      <c r="BF304" s="56"/>
      <c r="BG304" s="57"/>
      <c r="BH304" s="58"/>
      <c r="BI304" s="58"/>
      <c r="BJ304" s="58"/>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58"/>
      <c r="FG304" s="58"/>
      <c r="FH304" s="58"/>
      <c r="FI304" s="58"/>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c r="HC304" s="56"/>
      <c r="HD304" s="56"/>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c r="IE304" s="56"/>
      <c r="IF304" s="56"/>
      <c r="IG304" s="56"/>
      <c r="IH304" s="56"/>
      <c r="II304" s="56"/>
      <c r="IJ304" s="56"/>
      <c r="IK304" s="56"/>
      <c r="IL304" s="56"/>
      <c r="IM304" s="56"/>
      <c r="IN304" s="56"/>
      <c r="IO304" s="56"/>
      <c r="IP304" s="56"/>
      <c r="IQ304" s="56"/>
      <c r="IR304" s="56"/>
      <c r="IS304" s="56"/>
      <c r="IT304" s="56"/>
      <c r="IU304" s="56"/>
      <c r="IV304" s="56"/>
      <c r="IW304" s="56"/>
      <c r="IX304" s="56"/>
      <c r="IY304" s="56"/>
      <c r="IZ304" s="56"/>
      <c r="JA304" s="56"/>
      <c r="JB304" s="56"/>
      <c r="JC304" s="56"/>
      <c r="JD304" s="56"/>
      <c r="JE304" s="56"/>
      <c r="JF304" s="56"/>
      <c r="JG304" s="56"/>
      <c r="JH304" s="56"/>
      <c r="JI304" s="56"/>
      <c r="JJ304" s="56"/>
      <c r="JK304" s="56"/>
      <c r="JL304" s="56"/>
      <c r="JM304" s="56"/>
      <c r="JN304" s="56"/>
      <c r="JO304" s="56"/>
      <c r="JP304" s="52"/>
      <c r="JQ304" s="52"/>
      <c r="JR304" s="52"/>
      <c r="JS304" s="52"/>
      <c r="JT304" s="52"/>
      <c r="JU304" s="52"/>
      <c r="JV304" s="52"/>
      <c r="JW304" s="52"/>
      <c r="JX304" s="52"/>
      <c r="JY304" s="52"/>
      <c r="JZ304" s="52"/>
      <c r="KA304" s="52"/>
      <c r="KB304" s="52"/>
      <c r="KC304" s="52"/>
      <c r="KD304" s="52"/>
      <c r="KE304" s="52"/>
      <c r="KF304" s="52"/>
      <c r="KG304" s="52"/>
      <c r="KH304" s="52"/>
      <c r="KI304" s="52"/>
      <c r="KJ304" s="52"/>
      <c r="KK304" s="52"/>
      <c r="KL304" s="52"/>
      <c r="KM304" s="52"/>
      <c r="KN304" s="52"/>
      <c r="KO304" s="52"/>
      <c r="KP304" s="52"/>
      <c r="KQ304" s="17"/>
      <c r="KR304" s="17"/>
      <c r="KS304" s="17"/>
      <c r="KT304" s="17"/>
      <c r="KU304" s="17"/>
      <c r="KV304" s="17"/>
      <c r="KW304" s="52"/>
      <c r="KX304" s="52"/>
      <c r="KY304" s="52"/>
      <c r="KZ304" s="52"/>
      <c r="LA304" s="52"/>
      <c r="LB304" s="52"/>
      <c r="LC304" s="52"/>
      <c r="LD304" s="52"/>
      <c r="LE304" s="52"/>
      <c r="LF304" s="52"/>
      <c r="LG304" s="52"/>
      <c r="LH304" s="52"/>
      <c r="LI304" s="52"/>
      <c r="LJ304" s="52"/>
      <c r="LK304" s="52"/>
      <c r="LL304" s="52"/>
      <c r="LM304" s="17"/>
      <c r="LN304" s="17"/>
      <c r="LO304" s="17"/>
      <c r="LP304" s="17"/>
      <c r="LQ304" s="17"/>
      <c r="LR304" s="17"/>
      <c r="LS304" s="69"/>
      <c r="LU304" s="38"/>
      <c r="LV304" s="38"/>
      <c r="LW304" s="38"/>
      <c r="LX304" s="38"/>
      <c r="LY304" s="38"/>
      <c r="LZ304" s="38"/>
      <c r="MA304" s="38"/>
      <c r="MB304" s="38"/>
      <c r="MC304" s="38"/>
      <c r="MD304" s="38"/>
      <c r="ME304" s="38"/>
      <c r="MF304" s="38"/>
      <c r="MG304" s="38"/>
      <c r="MH304" s="38"/>
      <c r="MI304" s="38"/>
      <c r="MJ304" s="38"/>
      <c r="MK304" s="38"/>
      <c r="ML304" s="38"/>
      <c r="MM304" s="38"/>
      <c r="MN304" s="38"/>
      <c r="MO304" s="38"/>
      <c r="MP304" s="38"/>
      <c r="MQ304" s="38"/>
      <c r="MR304" s="38"/>
      <c r="MS304" s="38"/>
      <c r="MT304" s="38"/>
      <c r="MU304" s="38"/>
      <c r="MV304" s="38"/>
      <c r="MW304" s="38"/>
      <c r="MX304" s="38"/>
      <c r="MY304" s="38"/>
      <c r="MZ304" s="38"/>
      <c r="NA304" s="38"/>
      <c r="NB304" s="38"/>
      <c r="NC304" s="38"/>
      <c r="ND304" s="38"/>
      <c r="NE304" s="38"/>
      <c r="NF304" s="38"/>
      <c r="NG304" s="38"/>
      <c r="NH304" s="38"/>
      <c r="NI304" s="38"/>
      <c r="NJ304" s="38"/>
      <c r="NK304" s="38"/>
      <c r="NL304" s="38"/>
      <c r="NM304" s="38"/>
      <c r="NN304" s="38"/>
      <c r="NO304" s="38"/>
      <c r="NP304" s="38"/>
      <c r="NQ304" s="38"/>
      <c r="NR304" s="38"/>
      <c r="NS304" s="38"/>
      <c r="NT304" s="38"/>
      <c r="NU304" s="38"/>
      <c r="NV304" s="38"/>
      <c r="NW304" s="38"/>
      <c r="NX304" s="38"/>
      <c r="NY304" s="38"/>
      <c r="NZ304" s="38"/>
      <c r="OA304" s="38"/>
      <c r="OB304" s="38"/>
      <c r="OC304" s="38"/>
      <c r="OD304" s="38"/>
      <c r="OE304" s="38"/>
      <c r="OF304" s="38"/>
      <c r="OG304" s="38"/>
      <c r="OH304" s="38"/>
      <c r="OI304" s="38"/>
      <c r="OJ304" s="38"/>
      <c r="OK304" s="38"/>
      <c r="OL304" s="38"/>
      <c r="OM304" s="38"/>
      <c r="ON304" s="38"/>
      <c r="OO304" s="38"/>
      <c r="OP304" s="38"/>
      <c r="OQ304" s="38"/>
      <c r="OR304" s="38"/>
      <c r="OS304" s="38"/>
      <c r="OT304" s="38"/>
      <c r="OU304" s="38"/>
      <c r="OV304" s="38"/>
      <c r="OW304" s="38"/>
      <c r="OX304" s="38"/>
      <c r="OY304" s="38"/>
      <c r="OZ304" s="38"/>
      <c r="PA304" s="38"/>
      <c r="PB304" s="38"/>
      <c r="PC304" s="38"/>
      <c r="PD304" s="38"/>
      <c r="PE304" s="38"/>
      <c r="PF304" s="38"/>
      <c r="PG304" s="38"/>
      <c r="PH304" s="38"/>
      <c r="PI304" s="38"/>
      <c r="PJ304" s="38"/>
      <c r="PK304" s="38"/>
      <c r="PL304" s="38"/>
      <c r="PM304" s="38"/>
    </row>
    <row r="305" spans="1:429" s="68" customFormat="1" x14ac:dyDescent="0.25">
      <c r="A305" s="207"/>
      <c r="B305" s="1"/>
      <c r="C305" s="72"/>
      <c r="D305" s="51"/>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52"/>
      <c r="AC305" s="52"/>
      <c r="AD305" s="52"/>
      <c r="AE305" s="52"/>
      <c r="AF305" s="52"/>
      <c r="AG305" s="52"/>
      <c r="AH305" s="52"/>
      <c r="AI305" s="53"/>
      <c r="AJ305" s="52"/>
      <c r="AK305" s="52"/>
      <c r="AL305" s="52"/>
      <c r="AM305" s="52"/>
      <c r="AN305" s="52"/>
      <c r="AO305" s="52"/>
      <c r="AP305" s="52"/>
      <c r="AQ305" s="52"/>
      <c r="AR305" s="52"/>
      <c r="AS305" s="52"/>
      <c r="AT305" s="52"/>
      <c r="AU305" s="52"/>
      <c r="AV305" s="53"/>
      <c r="AW305" s="56"/>
      <c r="AX305" s="56"/>
      <c r="AY305" s="56"/>
      <c r="AZ305" s="56"/>
      <c r="BA305" s="56"/>
      <c r="BB305" s="56"/>
      <c r="BC305" s="56"/>
      <c r="BD305" s="56"/>
      <c r="BE305" s="56"/>
      <c r="BF305" s="56"/>
      <c r="BG305" s="57"/>
      <c r="BH305" s="58"/>
      <c r="BI305" s="58"/>
      <c r="BJ305" s="58"/>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58"/>
      <c r="FG305" s="58"/>
      <c r="FH305" s="58"/>
      <c r="FI305" s="58"/>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c r="HC305" s="56"/>
      <c r="HD305" s="56"/>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c r="IE305" s="56"/>
      <c r="IF305" s="56"/>
      <c r="IG305" s="56"/>
      <c r="IH305" s="56"/>
      <c r="II305" s="56"/>
      <c r="IJ305" s="56"/>
      <c r="IK305" s="56"/>
      <c r="IL305" s="56"/>
      <c r="IM305" s="56"/>
      <c r="IN305" s="56"/>
      <c r="IO305" s="56"/>
      <c r="IP305" s="56"/>
      <c r="IQ305" s="56"/>
      <c r="IR305" s="56"/>
      <c r="IS305" s="56"/>
      <c r="IT305" s="56"/>
      <c r="IU305" s="56"/>
      <c r="IV305" s="56"/>
      <c r="IW305" s="56"/>
      <c r="IX305" s="56"/>
      <c r="IY305" s="56"/>
      <c r="IZ305" s="56"/>
      <c r="JA305" s="56"/>
      <c r="JB305" s="56"/>
      <c r="JC305" s="56"/>
      <c r="JD305" s="56"/>
      <c r="JE305" s="56"/>
      <c r="JF305" s="56"/>
      <c r="JG305" s="56"/>
      <c r="JH305" s="56"/>
      <c r="JI305" s="56"/>
      <c r="JJ305" s="56"/>
      <c r="JK305" s="56"/>
      <c r="JL305" s="56"/>
      <c r="JM305" s="56"/>
      <c r="JN305" s="56"/>
      <c r="JO305" s="56"/>
      <c r="JP305" s="52"/>
      <c r="JQ305" s="52"/>
      <c r="JR305" s="52"/>
      <c r="JS305" s="52"/>
      <c r="JT305" s="52"/>
      <c r="JU305" s="52"/>
      <c r="JV305" s="52"/>
      <c r="JW305" s="52"/>
      <c r="JX305" s="52"/>
      <c r="JY305" s="52"/>
      <c r="JZ305" s="52"/>
      <c r="KA305" s="52"/>
      <c r="KB305" s="52"/>
      <c r="KC305" s="52"/>
      <c r="KD305" s="52"/>
      <c r="KE305" s="52"/>
      <c r="KF305" s="52"/>
      <c r="KG305" s="52"/>
      <c r="KH305" s="52"/>
      <c r="KI305" s="52"/>
      <c r="KJ305" s="52"/>
      <c r="KK305" s="52"/>
      <c r="KL305" s="52"/>
      <c r="KM305" s="52"/>
      <c r="KN305" s="52"/>
      <c r="KO305" s="52"/>
      <c r="KP305" s="52"/>
      <c r="KQ305" s="17"/>
      <c r="KR305" s="17"/>
      <c r="KS305" s="17"/>
      <c r="KT305" s="17"/>
      <c r="KU305" s="17"/>
      <c r="KV305" s="17"/>
      <c r="KW305" s="52"/>
      <c r="KX305" s="52"/>
      <c r="KY305" s="52"/>
      <c r="KZ305" s="52"/>
      <c r="LA305" s="52"/>
      <c r="LB305" s="52"/>
      <c r="LC305" s="52"/>
      <c r="LD305" s="52"/>
      <c r="LE305" s="52"/>
      <c r="LF305" s="52"/>
      <c r="LG305" s="52"/>
      <c r="LH305" s="52"/>
      <c r="LI305" s="52"/>
      <c r="LJ305" s="52"/>
      <c r="LK305" s="52"/>
      <c r="LL305" s="52"/>
      <c r="LM305" s="17"/>
      <c r="LN305" s="17"/>
      <c r="LO305" s="17"/>
      <c r="LP305" s="17"/>
      <c r="LQ305" s="17"/>
      <c r="LR305" s="17"/>
      <c r="LS305" s="69"/>
      <c r="LU305" s="38"/>
      <c r="LV305" s="38"/>
      <c r="LW305" s="38"/>
      <c r="LX305" s="38"/>
      <c r="LY305" s="38"/>
      <c r="LZ305" s="38"/>
      <c r="MA305" s="38"/>
      <c r="MB305" s="38"/>
      <c r="MC305" s="38"/>
      <c r="MD305" s="38"/>
      <c r="ME305" s="38"/>
      <c r="MF305" s="38"/>
      <c r="MG305" s="38"/>
      <c r="MH305" s="38"/>
      <c r="MI305" s="38"/>
      <c r="MJ305" s="38"/>
      <c r="MK305" s="38"/>
      <c r="ML305" s="38"/>
      <c r="MM305" s="38"/>
      <c r="MN305" s="38"/>
      <c r="MO305" s="38"/>
      <c r="MP305" s="38"/>
      <c r="MQ305" s="38"/>
      <c r="MR305" s="38"/>
      <c r="MS305" s="38"/>
      <c r="MT305" s="38"/>
      <c r="MU305" s="38"/>
      <c r="MV305" s="38"/>
      <c r="MW305" s="38"/>
      <c r="MX305" s="38"/>
      <c r="MY305" s="38"/>
      <c r="MZ305" s="38"/>
      <c r="NA305" s="38"/>
      <c r="NB305" s="38"/>
      <c r="NC305" s="38"/>
      <c r="ND305" s="38"/>
      <c r="NE305" s="38"/>
      <c r="NF305" s="38"/>
      <c r="NG305" s="38"/>
      <c r="NH305" s="38"/>
      <c r="NI305" s="38"/>
      <c r="NJ305" s="38"/>
      <c r="NK305" s="38"/>
      <c r="NL305" s="38"/>
      <c r="NM305" s="38"/>
      <c r="NN305" s="38"/>
      <c r="NO305" s="38"/>
      <c r="NP305" s="38"/>
      <c r="NQ305" s="38"/>
      <c r="NR305" s="38"/>
      <c r="NS305" s="38"/>
      <c r="NT305" s="38"/>
      <c r="NU305" s="38"/>
      <c r="NV305" s="38"/>
      <c r="NW305" s="38"/>
      <c r="NX305" s="38"/>
      <c r="NY305" s="38"/>
      <c r="NZ305" s="38"/>
      <c r="OA305" s="38"/>
      <c r="OB305" s="38"/>
      <c r="OC305" s="38"/>
      <c r="OD305" s="38"/>
      <c r="OE305" s="38"/>
      <c r="OF305" s="38"/>
      <c r="OG305" s="38"/>
      <c r="OH305" s="38"/>
      <c r="OI305" s="38"/>
      <c r="OJ305" s="38"/>
      <c r="OK305" s="38"/>
      <c r="OL305" s="38"/>
      <c r="OM305" s="38"/>
      <c r="ON305" s="38"/>
      <c r="OO305" s="38"/>
      <c r="OP305" s="38"/>
      <c r="OQ305" s="38"/>
      <c r="OR305" s="38"/>
      <c r="OS305" s="38"/>
      <c r="OT305" s="38"/>
      <c r="OU305" s="38"/>
      <c r="OV305" s="38"/>
      <c r="OW305" s="38"/>
      <c r="OX305" s="38"/>
      <c r="OY305" s="38"/>
      <c r="OZ305" s="38"/>
      <c r="PA305" s="38"/>
      <c r="PB305" s="38"/>
      <c r="PC305" s="38"/>
      <c r="PD305" s="38"/>
      <c r="PE305" s="38"/>
      <c r="PF305" s="38"/>
      <c r="PG305" s="38"/>
      <c r="PH305" s="38"/>
      <c r="PI305" s="38"/>
      <c r="PJ305" s="38"/>
      <c r="PK305" s="38"/>
      <c r="PL305" s="38"/>
      <c r="PM305" s="38"/>
    </row>
    <row r="306" spans="1:429" s="68" customFormat="1" x14ac:dyDescent="0.25">
      <c r="A306" s="207"/>
      <c r="B306" s="1"/>
      <c r="C306" s="72"/>
      <c r="D306" s="51"/>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52"/>
      <c r="AC306" s="52"/>
      <c r="AD306" s="52"/>
      <c r="AE306" s="52"/>
      <c r="AF306" s="52"/>
      <c r="AG306" s="52"/>
      <c r="AH306" s="52"/>
      <c r="AI306" s="53"/>
      <c r="AJ306" s="52"/>
      <c r="AK306" s="52"/>
      <c r="AL306" s="52"/>
      <c r="AM306" s="52"/>
      <c r="AN306" s="52"/>
      <c r="AO306" s="52"/>
      <c r="AP306" s="52"/>
      <c r="AQ306" s="52"/>
      <c r="AR306" s="52"/>
      <c r="AS306" s="52"/>
      <c r="AT306" s="52"/>
      <c r="AU306" s="52"/>
      <c r="AV306" s="53"/>
      <c r="AW306" s="56"/>
      <c r="AX306" s="56"/>
      <c r="AY306" s="56"/>
      <c r="AZ306" s="56"/>
      <c r="BA306" s="56"/>
      <c r="BB306" s="56"/>
      <c r="BC306" s="56"/>
      <c r="BD306" s="56"/>
      <c r="BE306" s="56"/>
      <c r="BF306" s="56"/>
      <c r="BG306" s="57"/>
      <c r="BH306" s="58"/>
      <c r="BI306" s="58"/>
      <c r="BJ306" s="58"/>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58"/>
      <c r="FG306" s="58"/>
      <c r="FH306" s="58"/>
      <c r="FI306" s="58"/>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c r="HC306" s="56"/>
      <c r="HD306" s="56"/>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c r="IE306" s="56"/>
      <c r="IF306" s="56"/>
      <c r="IG306" s="56"/>
      <c r="IH306" s="56"/>
      <c r="II306" s="56"/>
      <c r="IJ306" s="56"/>
      <c r="IK306" s="56"/>
      <c r="IL306" s="56"/>
      <c r="IM306" s="56"/>
      <c r="IN306" s="56"/>
      <c r="IO306" s="56"/>
      <c r="IP306" s="56"/>
      <c r="IQ306" s="56"/>
      <c r="IR306" s="56"/>
      <c r="IS306" s="56"/>
      <c r="IT306" s="56"/>
      <c r="IU306" s="56"/>
      <c r="IV306" s="56"/>
      <c r="IW306" s="56"/>
      <c r="IX306" s="56"/>
      <c r="IY306" s="56"/>
      <c r="IZ306" s="56"/>
      <c r="JA306" s="56"/>
      <c r="JB306" s="56"/>
      <c r="JC306" s="56"/>
      <c r="JD306" s="56"/>
      <c r="JE306" s="56"/>
      <c r="JF306" s="56"/>
      <c r="JG306" s="56"/>
      <c r="JH306" s="56"/>
      <c r="JI306" s="56"/>
      <c r="JJ306" s="56"/>
      <c r="JK306" s="56"/>
      <c r="JL306" s="56"/>
      <c r="JM306" s="56"/>
      <c r="JN306" s="56"/>
      <c r="JO306" s="56"/>
      <c r="JP306" s="52"/>
      <c r="JQ306" s="52"/>
      <c r="JR306" s="52"/>
      <c r="JS306" s="52"/>
      <c r="JT306" s="52"/>
      <c r="JU306" s="52"/>
      <c r="JV306" s="52"/>
      <c r="JW306" s="52"/>
      <c r="JX306" s="52"/>
      <c r="JY306" s="52"/>
      <c r="JZ306" s="52"/>
      <c r="KA306" s="52"/>
      <c r="KB306" s="52"/>
      <c r="KC306" s="52"/>
      <c r="KD306" s="52"/>
      <c r="KE306" s="52"/>
      <c r="KF306" s="52"/>
      <c r="KG306" s="52"/>
      <c r="KH306" s="52"/>
      <c r="KI306" s="52"/>
      <c r="KJ306" s="52"/>
      <c r="KK306" s="52"/>
      <c r="KL306" s="52"/>
      <c r="KM306" s="52"/>
      <c r="KN306" s="52"/>
      <c r="KO306" s="52"/>
      <c r="KP306" s="52"/>
      <c r="KQ306" s="17"/>
      <c r="KR306" s="17"/>
      <c r="KS306" s="17"/>
      <c r="KT306" s="17"/>
      <c r="KU306" s="17"/>
      <c r="KV306" s="17"/>
      <c r="KW306" s="52"/>
      <c r="KX306" s="52"/>
      <c r="KY306" s="52"/>
      <c r="KZ306" s="52"/>
      <c r="LA306" s="52"/>
      <c r="LB306" s="52"/>
      <c r="LC306" s="52"/>
      <c r="LD306" s="52"/>
      <c r="LE306" s="52"/>
      <c r="LF306" s="52"/>
      <c r="LG306" s="52"/>
      <c r="LH306" s="52"/>
      <c r="LI306" s="52"/>
      <c r="LJ306" s="52"/>
      <c r="LK306" s="52"/>
      <c r="LL306" s="52"/>
      <c r="LM306" s="17"/>
      <c r="LN306" s="17"/>
      <c r="LO306" s="17"/>
      <c r="LP306" s="17"/>
      <c r="LQ306" s="17"/>
      <c r="LR306" s="17"/>
      <c r="LS306" s="69"/>
      <c r="LU306" s="38"/>
      <c r="LV306" s="38"/>
      <c r="LW306" s="38"/>
      <c r="LX306" s="38"/>
      <c r="LY306" s="38"/>
      <c r="LZ306" s="38"/>
      <c r="MA306" s="38"/>
      <c r="MB306" s="38"/>
      <c r="MC306" s="38"/>
      <c r="MD306" s="38"/>
      <c r="ME306" s="38"/>
      <c r="MF306" s="38"/>
      <c r="MG306" s="38"/>
      <c r="MH306" s="38"/>
      <c r="MI306" s="38"/>
      <c r="MJ306" s="38"/>
      <c r="MK306" s="38"/>
      <c r="ML306" s="38"/>
      <c r="MM306" s="38"/>
      <c r="MN306" s="38"/>
      <c r="MO306" s="38"/>
      <c r="MP306" s="38"/>
      <c r="MQ306" s="38"/>
      <c r="MR306" s="38"/>
      <c r="MS306" s="38"/>
      <c r="MT306" s="38"/>
      <c r="MU306" s="38"/>
      <c r="MV306" s="38"/>
      <c r="MW306" s="38"/>
      <c r="MX306" s="38"/>
      <c r="MY306" s="38"/>
      <c r="MZ306" s="38"/>
      <c r="NA306" s="38"/>
      <c r="NB306" s="38"/>
      <c r="NC306" s="38"/>
      <c r="ND306" s="38"/>
      <c r="NE306" s="38"/>
      <c r="NF306" s="38"/>
      <c r="NG306" s="38"/>
      <c r="NH306" s="38"/>
      <c r="NI306" s="38"/>
      <c r="NJ306" s="38"/>
      <c r="NK306" s="38"/>
      <c r="NL306" s="38"/>
      <c r="NM306" s="38"/>
      <c r="NN306" s="38"/>
      <c r="NO306" s="38"/>
      <c r="NP306" s="38"/>
      <c r="NQ306" s="38"/>
      <c r="NR306" s="38"/>
      <c r="NS306" s="38"/>
      <c r="NT306" s="38"/>
      <c r="NU306" s="38"/>
      <c r="NV306" s="38"/>
      <c r="NW306" s="38"/>
      <c r="NX306" s="38"/>
      <c r="NY306" s="38"/>
      <c r="NZ306" s="38"/>
      <c r="OA306" s="38"/>
      <c r="OB306" s="38"/>
      <c r="OC306" s="38"/>
      <c r="OD306" s="38"/>
      <c r="OE306" s="38"/>
      <c r="OF306" s="38"/>
      <c r="OG306" s="38"/>
      <c r="OH306" s="38"/>
      <c r="OI306" s="38"/>
      <c r="OJ306" s="38"/>
      <c r="OK306" s="38"/>
      <c r="OL306" s="38"/>
      <c r="OM306" s="38"/>
      <c r="ON306" s="38"/>
      <c r="OO306" s="38"/>
      <c r="OP306" s="38"/>
      <c r="OQ306" s="38"/>
      <c r="OR306" s="38"/>
      <c r="OS306" s="38"/>
      <c r="OT306" s="38"/>
      <c r="OU306" s="38"/>
      <c r="OV306" s="38"/>
      <c r="OW306" s="38"/>
      <c r="OX306" s="38"/>
      <c r="OY306" s="38"/>
      <c r="OZ306" s="38"/>
      <c r="PA306" s="38"/>
      <c r="PB306" s="38"/>
      <c r="PC306" s="38"/>
      <c r="PD306" s="38"/>
      <c r="PE306" s="38"/>
      <c r="PF306" s="38"/>
      <c r="PG306" s="38"/>
      <c r="PH306" s="38"/>
      <c r="PI306" s="38"/>
      <c r="PJ306" s="38"/>
      <c r="PK306" s="38"/>
      <c r="PL306" s="38"/>
      <c r="PM306" s="38"/>
    </row>
    <row r="307" spans="1:429" s="68" customFormat="1" x14ac:dyDescent="0.25">
      <c r="A307" s="207"/>
      <c r="B307" s="1"/>
      <c r="C307" s="72"/>
      <c r="D307" s="51"/>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52"/>
      <c r="AC307" s="52"/>
      <c r="AD307" s="52"/>
      <c r="AE307" s="52"/>
      <c r="AF307" s="52"/>
      <c r="AG307" s="52"/>
      <c r="AH307" s="52"/>
      <c r="AI307" s="53"/>
      <c r="AJ307" s="52"/>
      <c r="AK307" s="52"/>
      <c r="AL307" s="52"/>
      <c r="AM307" s="52"/>
      <c r="AN307" s="52"/>
      <c r="AO307" s="52"/>
      <c r="AP307" s="52"/>
      <c r="AQ307" s="52"/>
      <c r="AR307" s="52"/>
      <c r="AS307" s="52"/>
      <c r="AT307" s="52"/>
      <c r="AU307" s="52"/>
      <c r="AV307" s="53"/>
      <c r="AW307" s="56"/>
      <c r="AX307" s="56"/>
      <c r="AY307" s="56"/>
      <c r="AZ307" s="56"/>
      <c r="BA307" s="56"/>
      <c r="BB307" s="56"/>
      <c r="BC307" s="56"/>
      <c r="BD307" s="56"/>
      <c r="BE307" s="56"/>
      <c r="BF307" s="56"/>
      <c r="BG307" s="57"/>
      <c r="BH307" s="58"/>
      <c r="BI307" s="58"/>
      <c r="BJ307" s="58"/>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58"/>
      <c r="FG307" s="58"/>
      <c r="FH307" s="58"/>
      <c r="FI307" s="58"/>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c r="HC307" s="56"/>
      <c r="HD307" s="56"/>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c r="ID307" s="56"/>
      <c r="IE307" s="56"/>
      <c r="IF307" s="56"/>
      <c r="IG307" s="56"/>
      <c r="IH307" s="56"/>
      <c r="II307" s="56"/>
      <c r="IJ307" s="56"/>
      <c r="IK307" s="56"/>
      <c r="IL307" s="56"/>
      <c r="IM307" s="56"/>
      <c r="IN307" s="56"/>
      <c r="IO307" s="56"/>
      <c r="IP307" s="56"/>
      <c r="IQ307" s="56"/>
      <c r="IR307" s="56"/>
      <c r="IS307" s="56"/>
      <c r="IT307" s="56"/>
      <c r="IU307" s="56"/>
      <c r="IV307" s="56"/>
      <c r="IW307" s="56"/>
      <c r="IX307" s="56"/>
      <c r="IY307" s="56"/>
      <c r="IZ307" s="56"/>
      <c r="JA307" s="56"/>
      <c r="JB307" s="56"/>
      <c r="JC307" s="56"/>
      <c r="JD307" s="56"/>
      <c r="JE307" s="56"/>
      <c r="JF307" s="56"/>
      <c r="JG307" s="56"/>
      <c r="JH307" s="56"/>
      <c r="JI307" s="56"/>
      <c r="JJ307" s="56"/>
      <c r="JK307" s="56"/>
      <c r="JL307" s="56"/>
      <c r="JM307" s="56"/>
      <c r="JN307" s="56"/>
      <c r="JO307" s="56"/>
      <c r="JP307" s="52"/>
      <c r="JQ307" s="52"/>
      <c r="JR307" s="52"/>
      <c r="JS307" s="52"/>
      <c r="JT307" s="52"/>
      <c r="JU307" s="52"/>
      <c r="JV307" s="52"/>
      <c r="JW307" s="52"/>
      <c r="JX307" s="52"/>
      <c r="JY307" s="52"/>
      <c r="JZ307" s="52"/>
      <c r="KA307" s="52"/>
      <c r="KB307" s="52"/>
      <c r="KC307" s="52"/>
      <c r="KD307" s="52"/>
      <c r="KE307" s="52"/>
      <c r="KF307" s="52"/>
      <c r="KG307" s="52"/>
      <c r="KH307" s="52"/>
      <c r="KI307" s="52"/>
      <c r="KJ307" s="52"/>
      <c r="KK307" s="52"/>
      <c r="KL307" s="52"/>
      <c r="KM307" s="52"/>
      <c r="KN307" s="52"/>
      <c r="KO307" s="52"/>
      <c r="KP307" s="52"/>
      <c r="KQ307" s="17"/>
      <c r="KR307" s="17"/>
      <c r="KS307" s="17"/>
      <c r="KT307" s="17"/>
      <c r="KU307" s="17"/>
      <c r="KV307" s="17"/>
      <c r="KW307" s="52"/>
      <c r="KX307" s="52"/>
      <c r="KY307" s="52"/>
      <c r="KZ307" s="52"/>
      <c r="LA307" s="52"/>
      <c r="LB307" s="52"/>
      <c r="LC307" s="52"/>
      <c r="LD307" s="52"/>
      <c r="LE307" s="52"/>
      <c r="LF307" s="52"/>
      <c r="LG307" s="52"/>
      <c r="LH307" s="52"/>
      <c r="LI307" s="52"/>
      <c r="LJ307" s="52"/>
      <c r="LK307" s="52"/>
      <c r="LL307" s="52"/>
      <c r="LM307" s="17"/>
      <c r="LN307" s="17"/>
      <c r="LO307" s="17"/>
      <c r="LP307" s="17"/>
      <c r="LQ307" s="17"/>
      <c r="LR307" s="17"/>
      <c r="LS307" s="69"/>
      <c r="LU307" s="38"/>
      <c r="LV307" s="38"/>
      <c r="LW307" s="38"/>
      <c r="LX307" s="38"/>
      <c r="LY307" s="38"/>
      <c r="LZ307" s="38"/>
      <c r="MA307" s="38"/>
      <c r="MB307" s="38"/>
      <c r="MC307" s="38"/>
      <c r="MD307" s="38"/>
      <c r="ME307" s="38"/>
      <c r="MF307" s="38"/>
      <c r="MG307" s="38"/>
      <c r="MH307" s="38"/>
      <c r="MI307" s="38"/>
      <c r="MJ307" s="38"/>
      <c r="MK307" s="38"/>
      <c r="ML307" s="38"/>
      <c r="MM307" s="38"/>
      <c r="MN307" s="38"/>
      <c r="MO307" s="38"/>
      <c r="MP307" s="38"/>
      <c r="MQ307" s="38"/>
      <c r="MR307" s="38"/>
      <c r="MS307" s="38"/>
      <c r="MT307" s="38"/>
      <c r="MU307" s="38"/>
      <c r="MV307" s="38"/>
      <c r="MW307" s="38"/>
      <c r="MX307" s="38"/>
      <c r="MY307" s="38"/>
      <c r="MZ307" s="38"/>
      <c r="NA307" s="38"/>
      <c r="NB307" s="38"/>
      <c r="NC307" s="38"/>
      <c r="ND307" s="38"/>
      <c r="NE307" s="38"/>
      <c r="NF307" s="38"/>
      <c r="NG307" s="38"/>
      <c r="NH307" s="38"/>
      <c r="NI307" s="38"/>
      <c r="NJ307" s="38"/>
      <c r="NK307" s="38"/>
      <c r="NL307" s="38"/>
      <c r="NM307" s="38"/>
      <c r="NN307" s="38"/>
      <c r="NO307" s="38"/>
      <c r="NP307" s="38"/>
      <c r="NQ307" s="38"/>
      <c r="NR307" s="38"/>
      <c r="NS307" s="38"/>
      <c r="NT307" s="38"/>
      <c r="NU307" s="38"/>
      <c r="NV307" s="38"/>
      <c r="NW307" s="38"/>
      <c r="NX307" s="38"/>
      <c r="NY307" s="38"/>
      <c r="NZ307" s="38"/>
      <c r="OA307" s="38"/>
      <c r="OB307" s="38"/>
      <c r="OC307" s="38"/>
      <c r="OD307" s="38"/>
      <c r="OE307" s="38"/>
      <c r="OF307" s="38"/>
      <c r="OG307" s="38"/>
      <c r="OH307" s="38"/>
      <c r="OI307" s="38"/>
      <c r="OJ307" s="38"/>
      <c r="OK307" s="38"/>
      <c r="OL307" s="38"/>
      <c r="OM307" s="38"/>
      <c r="ON307" s="38"/>
      <c r="OO307" s="38"/>
      <c r="OP307" s="38"/>
      <c r="OQ307" s="38"/>
      <c r="OR307" s="38"/>
      <c r="OS307" s="38"/>
      <c r="OT307" s="38"/>
      <c r="OU307" s="38"/>
      <c r="OV307" s="38"/>
      <c r="OW307" s="38"/>
      <c r="OX307" s="38"/>
      <c r="OY307" s="38"/>
      <c r="OZ307" s="38"/>
      <c r="PA307" s="38"/>
      <c r="PB307" s="38"/>
      <c r="PC307" s="38"/>
      <c r="PD307" s="38"/>
      <c r="PE307" s="38"/>
      <c r="PF307" s="38"/>
      <c r="PG307" s="38"/>
      <c r="PH307" s="38"/>
      <c r="PI307" s="38"/>
      <c r="PJ307" s="38"/>
      <c r="PK307" s="38"/>
      <c r="PL307" s="38"/>
      <c r="PM307" s="38"/>
    </row>
    <row r="308" spans="1:429" s="68" customFormat="1" x14ac:dyDescent="0.25">
      <c r="A308" s="207"/>
      <c r="B308" s="1"/>
      <c r="C308" s="72"/>
      <c r="D308" s="51"/>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52"/>
      <c r="AC308" s="52"/>
      <c r="AD308" s="52"/>
      <c r="AE308" s="52"/>
      <c r="AF308" s="52"/>
      <c r="AG308" s="52"/>
      <c r="AH308" s="52"/>
      <c r="AI308" s="53"/>
      <c r="AJ308" s="52"/>
      <c r="AK308" s="52"/>
      <c r="AL308" s="52"/>
      <c r="AM308" s="52"/>
      <c r="AN308" s="52"/>
      <c r="AO308" s="52"/>
      <c r="AP308" s="52"/>
      <c r="AQ308" s="52"/>
      <c r="AR308" s="52"/>
      <c r="AS308" s="52"/>
      <c r="AT308" s="52"/>
      <c r="AU308" s="52"/>
      <c r="AV308" s="53"/>
      <c r="AW308" s="56"/>
      <c r="AX308" s="56"/>
      <c r="AY308" s="56"/>
      <c r="AZ308" s="56"/>
      <c r="BA308" s="56"/>
      <c r="BB308" s="56"/>
      <c r="BC308" s="56"/>
      <c r="BD308" s="56"/>
      <c r="BE308" s="56"/>
      <c r="BF308" s="56"/>
      <c r="BG308" s="57"/>
      <c r="BH308" s="58"/>
      <c r="BI308" s="58"/>
      <c r="BJ308" s="58"/>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58"/>
      <c r="FG308" s="58"/>
      <c r="FH308" s="58"/>
      <c r="FI308" s="58"/>
      <c r="FJ308" s="56"/>
      <c r="FK308" s="56"/>
      <c r="FL308" s="56"/>
      <c r="FM308" s="56"/>
      <c r="FN308" s="56"/>
      <c r="FO308" s="56"/>
      <c r="FP308" s="56"/>
      <c r="FQ308" s="56"/>
      <c r="FR308" s="56"/>
      <c r="FS308" s="56"/>
      <c r="FT308" s="56"/>
      <c r="FU308" s="56"/>
      <c r="FV308" s="56"/>
      <c r="FW308" s="56"/>
      <c r="FX308" s="56"/>
      <c r="FY308" s="56"/>
      <c r="FZ308" s="56"/>
      <c r="GA308" s="56"/>
      <c r="GB308" s="56"/>
      <c r="GC308" s="56"/>
      <c r="GD308" s="56"/>
      <c r="GE308" s="56"/>
      <c r="GF308" s="56"/>
      <c r="GG308" s="56"/>
      <c r="GH308" s="56"/>
      <c r="GI308" s="56"/>
      <c r="GJ308" s="56"/>
      <c r="GK308" s="56"/>
      <c r="GL308" s="56"/>
      <c r="GM308" s="56"/>
      <c r="GN308" s="56"/>
      <c r="GO308" s="56"/>
      <c r="GP308" s="56"/>
      <c r="GQ308" s="56"/>
      <c r="GR308" s="56"/>
      <c r="GS308" s="56"/>
      <c r="GT308" s="56"/>
      <c r="GU308" s="56"/>
      <c r="GV308" s="56"/>
      <c r="GW308" s="56"/>
      <c r="GX308" s="56"/>
      <c r="GY308" s="56"/>
      <c r="GZ308" s="56"/>
      <c r="HA308" s="56"/>
      <c r="HB308" s="56"/>
      <c r="HC308" s="56"/>
      <c r="HD308" s="56"/>
      <c r="HE308" s="56"/>
      <c r="HF308" s="56"/>
      <c r="HG308" s="56"/>
      <c r="HH308" s="56"/>
      <c r="HI308" s="56"/>
      <c r="HJ308" s="56"/>
      <c r="HK308" s="56"/>
      <c r="HL308" s="56"/>
      <c r="HM308" s="56"/>
      <c r="HN308" s="56"/>
      <c r="HO308" s="56"/>
      <c r="HP308" s="56"/>
      <c r="HQ308" s="56"/>
      <c r="HR308" s="56"/>
      <c r="HS308" s="56"/>
      <c r="HT308" s="56"/>
      <c r="HU308" s="56"/>
      <c r="HV308" s="56"/>
      <c r="HW308" s="56"/>
      <c r="HX308" s="56"/>
      <c r="HY308" s="56"/>
      <c r="HZ308" s="56"/>
      <c r="IA308" s="56"/>
      <c r="IB308" s="56"/>
      <c r="IC308" s="56"/>
      <c r="ID308" s="56"/>
      <c r="IE308" s="56"/>
      <c r="IF308" s="56"/>
      <c r="IG308" s="56"/>
      <c r="IH308" s="56"/>
      <c r="II308" s="56"/>
      <c r="IJ308" s="56"/>
      <c r="IK308" s="56"/>
      <c r="IL308" s="56"/>
      <c r="IM308" s="56"/>
      <c r="IN308" s="56"/>
      <c r="IO308" s="56"/>
      <c r="IP308" s="56"/>
      <c r="IQ308" s="56"/>
      <c r="IR308" s="56"/>
      <c r="IS308" s="56"/>
      <c r="IT308" s="56"/>
      <c r="IU308" s="56"/>
      <c r="IV308" s="56"/>
      <c r="IW308" s="56"/>
      <c r="IX308" s="56"/>
      <c r="IY308" s="56"/>
      <c r="IZ308" s="56"/>
      <c r="JA308" s="56"/>
      <c r="JB308" s="56"/>
      <c r="JC308" s="56"/>
      <c r="JD308" s="56"/>
      <c r="JE308" s="56"/>
      <c r="JF308" s="56"/>
      <c r="JG308" s="56"/>
      <c r="JH308" s="56"/>
      <c r="JI308" s="56"/>
      <c r="JJ308" s="56"/>
      <c r="JK308" s="56"/>
      <c r="JL308" s="56"/>
      <c r="JM308" s="56"/>
      <c r="JN308" s="56"/>
      <c r="JO308" s="56"/>
      <c r="JP308" s="52"/>
      <c r="JQ308" s="52"/>
      <c r="JR308" s="52"/>
      <c r="JS308" s="52"/>
      <c r="JT308" s="52"/>
      <c r="JU308" s="52"/>
      <c r="JV308" s="52"/>
      <c r="JW308" s="52"/>
      <c r="JX308" s="52"/>
      <c r="JY308" s="52"/>
      <c r="JZ308" s="52"/>
      <c r="KA308" s="52"/>
      <c r="KB308" s="52"/>
      <c r="KC308" s="52"/>
      <c r="KD308" s="52"/>
      <c r="KE308" s="52"/>
      <c r="KF308" s="52"/>
      <c r="KG308" s="52"/>
      <c r="KH308" s="52"/>
      <c r="KI308" s="52"/>
      <c r="KJ308" s="52"/>
      <c r="KK308" s="52"/>
      <c r="KL308" s="52"/>
      <c r="KM308" s="52"/>
      <c r="KN308" s="52"/>
      <c r="KO308" s="52"/>
      <c r="KP308" s="52"/>
      <c r="KQ308" s="17"/>
      <c r="KR308" s="17"/>
      <c r="KS308" s="17"/>
      <c r="KT308" s="17"/>
      <c r="KU308" s="17"/>
      <c r="KV308" s="17"/>
      <c r="KW308" s="52"/>
      <c r="KX308" s="52"/>
      <c r="KY308" s="52"/>
      <c r="KZ308" s="52"/>
      <c r="LA308" s="52"/>
      <c r="LB308" s="52"/>
      <c r="LC308" s="52"/>
      <c r="LD308" s="52"/>
      <c r="LE308" s="52"/>
      <c r="LF308" s="52"/>
      <c r="LG308" s="52"/>
      <c r="LH308" s="52"/>
      <c r="LI308" s="52"/>
      <c r="LJ308" s="52"/>
      <c r="LK308" s="52"/>
      <c r="LL308" s="52"/>
      <c r="LM308" s="17"/>
      <c r="LN308" s="17"/>
      <c r="LO308" s="17"/>
      <c r="LP308" s="17"/>
      <c r="LQ308" s="17"/>
      <c r="LR308" s="17"/>
      <c r="LS308" s="69"/>
      <c r="LU308" s="38"/>
      <c r="LV308" s="38"/>
      <c r="LW308" s="38"/>
      <c r="LX308" s="38"/>
      <c r="LY308" s="38"/>
      <c r="LZ308" s="38"/>
      <c r="MA308" s="38"/>
      <c r="MB308" s="38"/>
      <c r="MC308" s="38"/>
      <c r="MD308" s="38"/>
      <c r="ME308" s="38"/>
      <c r="MF308" s="38"/>
      <c r="MG308" s="38"/>
      <c r="MH308" s="38"/>
      <c r="MI308" s="38"/>
      <c r="MJ308" s="38"/>
      <c r="MK308" s="38"/>
      <c r="ML308" s="38"/>
      <c r="MM308" s="38"/>
      <c r="MN308" s="38"/>
      <c r="MO308" s="38"/>
      <c r="MP308" s="38"/>
      <c r="MQ308" s="38"/>
      <c r="MR308" s="38"/>
      <c r="MS308" s="38"/>
      <c r="MT308" s="38"/>
      <c r="MU308" s="38"/>
      <c r="MV308" s="38"/>
      <c r="MW308" s="38"/>
      <c r="MX308" s="38"/>
      <c r="MY308" s="38"/>
      <c r="MZ308" s="38"/>
      <c r="NA308" s="38"/>
      <c r="NB308" s="38"/>
      <c r="NC308" s="38"/>
      <c r="ND308" s="38"/>
      <c r="NE308" s="38"/>
      <c r="NF308" s="38"/>
      <c r="NG308" s="38"/>
      <c r="NH308" s="38"/>
      <c r="NI308" s="38"/>
      <c r="NJ308" s="38"/>
      <c r="NK308" s="38"/>
      <c r="NL308" s="38"/>
      <c r="NM308" s="38"/>
      <c r="NN308" s="38"/>
      <c r="NO308" s="38"/>
      <c r="NP308" s="38"/>
      <c r="NQ308" s="38"/>
      <c r="NR308" s="38"/>
      <c r="NS308" s="38"/>
      <c r="NT308" s="38"/>
      <c r="NU308" s="38"/>
      <c r="NV308" s="38"/>
      <c r="NW308" s="38"/>
      <c r="NX308" s="38"/>
      <c r="NY308" s="38"/>
      <c r="NZ308" s="38"/>
      <c r="OA308" s="38"/>
      <c r="OB308" s="38"/>
      <c r="OC308" s="38"/>
      <c r="OD308" s="38"/>
      <c r="OE308" s="38"/>
      <c r="OF308" s="38"/>
      <c r="OG308" s="38"/>
      <c r="OH308" s="38"/>
      <c r="OI308" s="38"/>
      <c r="OJ308" s="38"/>
      <c r="OK308" s="38"/>
      <c r="OL308" s="38"/>
      <c r="OM308" s="38"/>
      <c r="ON308" s="38"/>
      <c r="OO308" s="38"/>
      <c r="OP308" s="38"/>
      <c r="OQ308" s="38"/>
      <c r="OR308" s="38"/>
      <c r="OS308" s="38"/>
      <c r="OT308" s="38"/>
      <c r="OU308" s="38"/>
      <c r="OV308" s="38"/>
      <c r="OW308" s="38"/>
      <c r="OX308" s="38"/>
      <c r="OY308" s="38"/>
      <c r="OZ308" s="38"/>
      <c r="PA308" s="38"/>
      <c r="PB308" s="38"/>
      <c r="PC308" s="38"/>
      <c r="PD308" s="38"/>
      <c r="PE308" s="38"/>
      <c r="PF308" s="38"/>
      <c r="PG308" s="38"/>
      <c r="PH308" s="38"/>
      <c r="PI308" s="38"/>
      <c r="PJ308" s="38"/>
      <c r="PK308" s="38"/>
      <c r="PL308" s="38"/>
      <c r="PM308" s="38"/>
    </row>
    <row r="309" spans="1:429" s="68" customFormat="1" x14ac:dyDescent="0.25">
      <c r="A309" s="207"/>
      <c r="B309" s="1"/>
      <c r="C309" s="72"/>
      <c r="D309" s="51"/>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52"/>
      <c r="AC309" s="52"/>
      <c r="AD309" s="52"/>
      <c r="AE309" s="52"/>
      <c r="AF309" s="52"/>
      <c r="AG309" s="52"/>
      <c r="AH309" s="52"/>
      <c r="AI309" s="53"/>
      <c r="AJ309" s="52"/>
      <c r="AK309" s="52"/>
      <c r="AL309" s="52"/>
      <c r="AM309" s="52"/>
      <c r="AN309" s="52"/>
      <c r="AO309" s="52"/>
      <c r="AP309" s="52"/>
      <c r="AQ309" s="52"/>
      <c r="AR309" s="52"/>
      <c r="AS309" s="52"/>
      <c r="AT309" s="52"/>
      <c r="AU309" s="52"/>
      <c r="AV309" s="53"/>
      <c r="AW309" s="56"/>
      <c r="AX309" s="56"/>
      <c r="AY309" s="56"/>
      <c r="AZ309" s="56"/>
      <c r="BA309" s="56"/>
      <c r="BB309" s="56"/>
      <c r="BC309" s="56"/>
      <c r="BD309" s="56"/>
      <c r="BE309" s="56"/>
      <c r="BF309" s="56"/>
      <c r="BG309" s="57"/>
      <c r="BH309" s="58"/>
      <c r="BI309" s="58"/>
      <c r="BJ309" s="58"/>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58"/>
      <c r="FG309" s="58"/>
      <c r="FH309" s="58"/>
      <c r="FI309" s="58"/>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c r="HC309" s="56"/>
      <c r="HD309" s="56"/>
      <c r="HE309" s="56"/>
      <c r="HF309" s="56"/>
      <c r="HG309" s="56"/>
      <c r="HH309" s="56"/>
      <c r="HI309" s="56"/>
      <c r="HJ309" s="56"/>
      <c r="HK309" s="56"/>
      <c r="HL309" s="56"/>
      <c r="HM309" s="56"/>
      <c r="HN309" s="56"/>
      <c r="HO309" s="56"/>
      <c r="HP309" s="56"/>
      <c r="HQ309" s="56"/>
      <c r="HR309" s="56"/>
      <c r="HS309" s="56"/>
      <c r="HT309" s="56"/>
      <c r="HU309" s="56"/>
      <c r="HV309" s="56"/>
      <c r="HW309" s="56"/>
      <c r="HX309" s="56"/>
      <c r="HY309" s="56"/>
      <c r="HZ309" s="56"/>
      <c r="IA309" s="56"/>
      <c r="IB309" s="56"/>
      <c r="IC309" s="56"/>
      <c r="ID309" s="56"/>
      <c r="IE309" s="56"/>
      <c r="IF309" s="56"/>
      <c r="IG309" s="56"/>
      <c r="IH309" s="56"/>
      <c r="II309" s="56"/>
      <c r="IJ309" s="56"/>
      <c r="IK309" s="56"/>
      <c r="IL309" s="56"/>
      <c r="IM309" s="56"/>
      <c r="IN309" s="56"/>
      <c r="IO309" s="56"/>
      <c r="IP309" s="56"/>
      <c r="IQ309" s="56"/>
      <c r="IR309" s="56"/>
      <c r="IS309" s="56"/>
      <c r="IT309" s="56"/>
      <c r="IU309" s="56"/>
      <c r="IV309" s="56"/>
      <c r="IW309" s="56"/>
      <c r="IX309" s="56"/>
      <c r="IY309" s="56"/>
      <c r="IZ309" s="56"/>
      <c r="JA309" s="56"/>
      <c r="JB309" s="56"/>
      <c r="JC309" s="56"/>
      <c r="JD309" s="56"/>
      <c r="JE309" s="56"/>
      <c r="JF309" s="56"/>
      <c r="JG309" s="56"/>
      <c r="JH309" s="56"/>
      <c r="JI309" s="56"/>
      <c r="JJ309" s="56"/>
      <c r="JK309" s="56"/>
      <c r="JL309" s="56"/>
      <c r="JM309" s="56"/>
      <c r="JN309" s="56"/>
      <c r="JO309" s="56"/>
      <c r="JP309" s="52"/>
      <c r="JQ309" s="52"/>
      <c r="JR309" s="52"/>
      <c r="JS309" s="52"/>
      <c r="JT309" s="52"/>
      <c r="JU309" s="52"/>
      <c r="JV309" s="52"/>
      <c r="JW309" s="52"/>
      <c r="JX309" s="52"/>
      <c r="JY309" s="52"/>
      <c r="JZ309" s="52"/>
      <c r="KA309" s="52"/>
      <c r="KB309" s="52"/>
      <c r="KC309" s="52"/>
      <c r="KD309" s="52"/>
      <c r="KE309" s="52"/>
      <c r="KF309" s="52"/>
      <c r="KG309" s="52"/>
      <c r="KH309" s="52"/>
      <c r="KI309" s="52"/>
      <c r="KJ309" s="52"/>
      <c r="KK309" s="52"/>
      <c r="KL309" s="52"/>
      <c r="KM309" s="52"/>
      <c r="KN309" s="52"/>
      <c r="KO309" s="52"/>
      <c r="KP309" s="52"/>
      <c r="KQ309" s="17"/>
      <c r="KR309" s="17"/>
      <c r="KS309" s="17"/>
      <c r="KT309" s="17"/>
      <c r="KU309" s="17"/>
      <c r="KV309" s="17"/>
      <c r="KW309" s="52"/>
      <c r="KX309" s="52"/>
      <c r="KY309" s="52"/>
      <c r="KZ309" s="52"/>
      <c r="LA309" s="52"/>
      <c r="LB309" s="52"/>
      <c r="LC309" s="52"/>
      <c r="LD309" s="52"/>
      <c r="LE309" s="52"/>
      <c r="LF309" s="52"/>
      <c r="LG309" s="52"/>
      <c r="LH309" s="52"/>
      <c r="LI309" s="52"/>
      <c r="LJ309" s="52"/>
      <c r="LK309" s="52"/>
      <c r="LL309" s="52"/>
      <c r="LM309" s="17"/>
      <c r="LN309" s="17"/>
      <c r="LO309" s="17"/>
      <c r="LP309" s="17"/>
      <c r="LQ309" s="17"/>
      <c r="LR309" s="17"/>
      <c r="LS309" s="69"/>
      <c r="LU309" s="38"/>
      <c r="LV309" s="38"/>
      <c r="LW309" s="38"/>
      <c r="LX309" s="38"/>
      <c r="LY309" s="38"/>
      <c r="LZ309" s="38"/>
      <c r="MA309" s="38"/>
      <c r="MB309" s="38"/>
      <c r="MC309" s="38"/>
      <c r="MD309" s="38"/>
      <c r="ME309" s="38"/>
      <c r="MF309" s="38"/>
      <c r="MG309" s="38"/>
      <c r="MH309" s="38"/>
      <c r="MI309" s="38"/>
      <c r="MJ309" s="38"/>
      <c r="MK309" s="38"/>
      <c r="ML309" s="38"/>
      <c r="MM309" s="38"/>
      <c r="MN309" s="38"/>
      <c r="MO309" s="38"/>
      <c r="MP309" s="38"/>
      <c r="MQ309" s="38"/>
      <c r="MR309" s="38"/>
      <c r="MS309" s="38"/>
      <c r="MT309" s="38"/>
      <c r="MU309" s="38"/>
      <c r="MV309" s="38"/>
      <c r="MW309" s="38"/>
      <c r="MX309" s="38"/>
      <c r="MY309" s="38"/>
      <c r="MZ309" s="38"/>
      <c r="NA309" s="38"/>
      <c r="NB309" s="38"/>
      <c r="NC309" s="38"/>
      <c r="ND309" s="38"/>
      <c r="NE309" s="38"/>
      <c r="NF309" s="38"/>
      <c r="NG309" s="38"/>
      <c r="NH309" s="38"/>
      <c r="NI309" s="38"/>
      <c r="NJ309" s="38"/>
      <c r="NK309" s="38"/>
      <c r="NL309" s="38"/>
      <c r="NM309" s="38"/>
      <c r="NN309" s="38"/>
      <c r="NO309" s="38"/>
      <c r="NP309" s="38"/>
      <c r="NQ309" s="38"/>
      <c r="NR309" s="38"/>
      <c r="NS309" s="38"/>
      <c r="NT309" s="38"/>
      <c r="NU309" s="38"/>
      <c r="NV309" s="38"/>
      <c r="NW309" s="38"/>
      <c r="NX309" s="38"/>
      <c r="NY309" s="38"/>
      <c r="NZ309" s="38"/>
      <c r="OA309" s="38"/>
      <c r="OB309" s="38"/>
      <c r="OC309" s="38"/>
      <c r="OD309" s="38"/>
      <c r="OE309" s="38"/>
      <c r="OF309" s="38"/>
      <c r="OG309" s="38"/>
      <c r="OH309" s="38"/>
      <c r="OI309" s="38"/>
      <c r="OJ309" s="38"/>
      <c r="OK309" s="38"/>
      <c r="OL309" s="38"/>
      <c r="OM309" s="38"/>
      <c r="ON309" s="38"/>
      <c r="OO309" s="38"/>
      <c r="OP309" s="38"/>
      <c r="OQ309" s="38"/>
      <c r="OR309" s="38"/>
      <c r="OS309" s="38"/>
      <c r="OT309" s="38"/>
      <c r="OU309" s="38"/>
      <c r="OV309" s="38"/>
      <c r="OW309" s="38"/>
      <c r="OX309" s="38"/>
      <c r="OY309" s="38"/>
      <c r="OZ309" s="38"/>
      <c r="PA309" s="38"/>
      <c r="PB309" s="38"/>
      <c r="PC309" s="38"/>
      <c r="PD309" s="38"/>
      <c r="PE309" s="38"/>
      <c r="PF309" s="38"/>
      <c r="PG309" s="38"/>
      <c r="PH309" s="38"/>
      <c r="PI309" s="38"/>
      <c r="PJ309" s="38"/>
      <c r="PK309" s="38"/>
      <c r="PL309" s="38"/>
      <c r="PM309" s="38"/>
    </row>
    <row r="310" spans="1:429" s="68" customFormat="1" x14ac:dyDescent="0.25">
      <c r="A310" s="207"/>
      <c r="B310" s="1"/>
      <c r="C310" s="72"/>
      <c r="D310" s="51"/>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52"/>
      <c r="AC310" s="52"/>
      <c r="AD310" s="52"/>
      <c r="AE310" s="52"/>
      <c r="AF310" s="52"/>
      <c r="AG310" s="52"/>
      <c r="AH310" s="52"/>
      <c r="AI310" s="53"/>
      <c r="AJ310" s="52"/>
      <c r="AK310" s="52"/>
      <c r="AL310" s="52"/>
      <c r="AM310" s="52"/>
      <c r="AN310" s="52"/>
      <c r="AO310" s="52"/>
      <c r="AP310" s="52"/>
      <c r="AQ310" s="52"/>
      <c r="AR310" s="52"/>
      <c r="AS310" s="52"/>
      <c r="AT310" s="52"/>
      <c r="AU310" s="52"/>
      <c r="AV310" s="53"/>
      <c r="AW310" s="56"/>
      <c r="AX310" s="56"/>
      <c r="AY310" s="56"/>
      <c r="AZ310" s="56"/>
      <c r="BA310" s="56"/>
      <c r="BB310" s="56"/>
      <c r="BC310" s="56"/>
      <c r="BD310" s="56"/>
      <c r="BE310" s="56"/>
      <c r="BF310" s="56"/>
      <c r="BG310" s="57"/>
      <c r="BH310" s="58"/>
      <c r="BI310" s="58"/>
      <c r="BJ310" s="58"/>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58"/>
      <c r="FG310" s="58"/>
      <c r="FH310" s="58"/>
      <c r="FI310" s="58"/>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c r="HC310" s="56"/>
      <c r="HD310" s="56"/>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c r="ID310" s="56"/>
      <c r="IE310" s="56"/>
      <c r="IF310" s="56"/>
      <c r="IG310" s="56"/>
      <c r="IH310" s="56"/>
      <c r="II310" s="56"/>
      <c r="IJ310" s="56"/>
      <c r="IK310" s="56"/>
      <c r="IL310" s="56"/>
      <c r="IM310" s="56"/>
      <c r="IN310" s="56"/>
      <c r="IO310" s="56"/>
      <c r="IP310" s="56"/>
      <c r="IQ310" s="56"/>
      <c r="IR310" s="56"/>
      <c r="IS310" s="56"/>
      <c r="IT310" s="56"/>
      <c r="IU310" s="56"/>
      <c r="IV310" s="56"/>
      <c r="IW310" s="56"/>
      <c r="IX310" s="56"/>
      <c r="IY310" s="56"/>
      <c r="IZ310" s="56"/>
      <c r="JA310" s="56"/>
      <c r="JB310" s="56"/>
      <c r="JC310" s="56"/>
      <c r="JD310" s="56"/>
      <c r="JE310" s="56"/>
      <c r="JF310" s="56"/>
      <c r="JG310" s="56"/>
      <c r="JH310" s="56"/>
      <c r="JI310" s="56"/>
      <c r="JJ310" s="56"/>
      <c r="JK310" s="56"/>
      <c r="JL310" s="56"/>
      <c r="JM310" s="56"/>
      <c r="JN310" s="56"/>
      <c r="JO310" s="56"/>
      <c r="JP310" s="52"/>
      <c r="JQ310" s="52"/>
      <c r="JR310" s="52"/>
      <c r="JS310" s="52"/>
      <c r="JT310" s="52"/>
      <c r="JU310" s="52"/>
      <c r="JV310" s="52"/>
      <c r="JW310" s="52"/>
      <c r="JX310" s="52"/>
      <c r="JY310" s="52"/>
      <c r="JZ310" s="52"/>
      <c r="KA310" s="52"/>
      <c r="KB310" s="52"/>
      <c r="KC310" s="52"/>
      <c r="KD310" s="52"/>
      <c r="KE310" s="52"/>
      <c r="KF310" s="52"/>
      <c r="KG310" s="52"/>
      <c r="KH310" s="52"/>
      <c r="KI310" s="52"/>
      <c r="KJ310" s="52"/>
      <c r="KK310" s="52"/>
      <c r="KL310" s="52"/>
      <c r="KM310" s="52"/>
      <c r="KN310" s="52"/>
      <c r="KO310" s="52"/>
      <c r="KP310" s="52"/>
      <c r="KQ310" s="17"/>
      <c r="KR310" s="17"/>
      <c r="KS310" s="17"/>
      <c r="KT310" s="17"/>
      <c r="KU310" s="17"/>
      <c r="KV310" s="17"/>
      <c r="KW310" s="52"/>
      <c r="KX310" s="52"/>
      <c r="KY310" s="52"/>
      <c r="KZ310" s="52"/>
      <c r="LA310" s="52"/>
      <c r="LB310" s="52"/>
      <c r="LC310" s="52"/>
      <c r="LD310" s="52"/>
      <c r="LE310" s="52"/>
      <c r="LF310" s="52"/>
      <c r="LG310" s="52"/>
      <c r="LH310" s="52"/>
      <c r="LI310" s="52"/>
      <c r="LJ310" s="52"/>
      <c r="LK310" s="52"/>
      <c r="LL310" s="52"/>
      <c r="LM310" s="17"/>
      <c r="LN310" s="17"/>
      <c r="LO310" s="17"/>
      <c r="LP310" s="17"/>
      <c r="LQ310" s="17"/>
      <c r="LR310" s="17"/>
      <c r="LS310" s="69"/>
      <c r="LU310" s="38"/>
      <c r="LV310" s="38"/>
      <c r="LW310" s="38"/>
      <c r="LX310" s="38"/>
      <c r="LY310" s="38"/>
      <c r="LZ310" s="38"/>
      <c r="MA310" s="38"/>
      <c r="MB310" s="38"/>
      <c r="MC310" s="38"/>
      <c r="MD310" s="38"/>
      <c r="ME310" s="38"/>
      <c r="MF310" s="38"/>
      <c r="MG310" s="38"/>
      <c r="MH310" s="38"/>
      <c r="MI310" s="38"/>
      <c r="MJ310" s="38"/>
      <c r="MK310" s="38"/>
      <c r="ML310" s="38"/>
      <c r="MM310" s="38"/>
      <c r="MN310" s="38"/>
      <c r="MO310" s="38"/>
      <c r="MP310" s="38"/>
      <c r="MQ310" s="38"/>
      <c r="MR310" s="38"/>
      <c r="MS310" s="38"/>
      <c r="MT310" s="38"/>
      <c r="MU310" s="38"/>
      <c r="MV310" s="38"/>
      <c r="MW310" s="38"/>
      <c r="MX310" s="38"/>
      <c r="MY310" s="38"/>
      <c r="MZ310" s="38"/>
      <c r="NA310" s="38"/>
      <c r="NB310" s="38"/>
      <c r="NC310" s="38"/>
      <c r="ND310" s="38"/>
      <c r="NE310" s="38"/>
      <c r="NF310" s="38"/>
      <c r="NG310" s="38"/>
      <c r="NH310" s="38"/>
      <c r="NI310" s="38"/>
      <c r="NJ310" s="38"/>
      <c r="NK310" s="38"/>
      <c r="NL310" s="38"/>
      <c r="NM310" s="38"/>
      <c r="NN310" s="38"/>
      <c r="NO310" s="38"/>
      <c r="NP310" s="38"/>
      <c r="NQ310" s="38"/>
      <c r="NR310" s="38"/>
      <c r="NS310" s="38"/>
      <c r="NT310" s="38"/>
      <c r="NU310" s="38"/>
      <c r="NV310" s="38"/>
      <c r="NW310" s="38"/>
      <c r="NX310" s="38"/>
      <c r="NY310" s="38"/>
      <c r="NZ310" s="38"/>
      <c r="OA310" s="38"/>
      <c r="OB310" s="38"/>
      <c r="OC310" s="38"/>
      <c r="OD310" s="38"/>
      <c r="OE310" s="38"/>
      <c r="OF310" s="38"/>
      <c r="OG310" s="38"/>
      <c r="OH310" s="38"/>
      <c r="OI310" s="38"/>
      <c r="OJ310" s="38"/>
      <c r="OK310" s="38"/>
      <c r="OL310" s="38"/>
      <c r="OM310" s="38"/>
      <c r="ON310" s="38"/>
      <c r="OO310" s="38"/>
      <c r="OP310" s="38"/>
      <c r="OQ310" s="38"/>
      <c r="OR310" s="38"/>
      <c r="OS310" s="38"/>
      <c r="OT310" s="38"/>
      <c r="OU310" s="38"/>
      <c r="OV310" s="38"/>
      <c r="OW310" s="38"/>
      <c r="OX310" s="38"/>
      <c r="OY310" s="38"/>
      <c r="OZ310" s="38"/>
      <c r="PA310" s="38"/>
      <c r="PB310" s="38"/>
      <c r="PC310" s="38"/>
      <c r="PD310" s="38"/>
      <c r="PE310" s="38"/>
      <c r="PF310" s="38"/>
      <c r="PG310" s="38"/>
      <c r="PH310" s="38"/>
      <c r="PI310" s="38"/>
      <c r="PJ310" s="38"/>
      <c r="PK310" s="38"/>
      <c r="PL310" s="38"/>
      <c r="PM310" s="38"/>
    </row>
    <row r="311" spans="1:429" s="68" customFormat="1" x14ac:dyDescent="0.25">
      <c r="A311" s="207"/>
      <c r="B311" s="1"/>
      <c r="C311" s="72"/>
      <c r="D311" s="51"/>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52"/>
      <c r="AC311" s="52"/>
      <c r="AD311" s="52"/>
      <c r="AE311" s="52"/>
      <c r="AF311" s="52"/>
      <c r="AG311" s="52"/>
      <c r="AH311" s="52"/>
      <c r="AI311" s="53"/>
      <c r="AJ311" s="52"/>
      <c r="AK311" s="52"/>
      <c r="AL311" s="52"/>
      <c r="AM311" s="52"/>
      <c r="AN311" s="52"/>
      <c r="AO311" s="52"/>
      <c r="AP311" s="52"/>
      <c r="AQ311" s="52"/>
      <c r="AR311" s="52"/>
      <c r="AS311" s="52"/>
      <c r="AT311" s="52"/>
      <c r="AU311" s="52"/>
      <c r="AV311" s="53"/>
      <c r="AW311" s="56"/>
      <c r="AX311" s="56"/>
      <c r="AY311" s="56"/>
      <c r="AZ311" s="56"/>
      <c r="BA311" s="56"/>
      <c r="BB311" s="56"/>
      <c r="BC311" s="56"/>
      <c r="BD311" s="56"/>
      <c r="BE311" s="56"/>
      <c r="BF311" s="56"/>
      <c r="BG311" s="57"/>
      <c r="BH311" s="58"/>
      <c r="BI311" s="58"/>
      <c r="BJ311" s="58"/>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58"/>
      <c r="FG311" s="58"/>
      <c r="FH311" s="58"/>
      <c r="FI311" s="58"/>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c r="IJ311" s="56"/>
      <c r="IK311" s="56"/>
      <c r="IL311" s="56"/>
      <c r="IM311" s="56"/>
      <c r="IN311" s="56"/>
      <c r="IO311" s="56"/>
      <c r="IP311" s="56"/>
      <c r="IQ311" s="56"/>
      <c r="IR311" s="56"/>
      <c r="IS311" s="56"/>
      <c r="IT311" s="56"/>
      <c r="IU311" s="56"/>
      <c r="IV311" s="56"/>
      <c r="IW311" s="56"/>
      <c r="IX311" s="56"/>
      <c r="IY311" s="56"/>
      <c r="IZ311" s="56"/>
      <c r="JA311" s="56"/>
      <c r="JB311" s="56"/>
      <c r="JC311" s="56"/>
      <c r="JD311" s="56"/>
      <c r="JE311" s="56"/>
      <c r="JF311" s="56"/>
      <c r="JG311" s="56"/>
      <c r="JH311" s="56"/>
      <c r="JI311" s="56"/>
      <c r="JJ311" s="56"/>
      <c r="JK311" s="56"/>
      <c r="JL311" s="56"/>
      <c r="JM311" s="56"/>
      <c r="JN311" s="56"/>
      <c r="JO311" s="56"/>
      <c r="JP311" s="52"/>
      <c r="JQ311" s="52"/>
      <c r="JR311" s="52"/>
      <c r="JS311" s="52"/>
      <c r="JT311" s="52"/>
      <c r="JU311" s="52"/>
      <c r="JV311" s="52"/>
      <c r="JW311" s="52"/>
      <c r="JX311" s="52"/>
      <c r="JY311" s="52"/>
      <c r="JZ311" s="52"/>
      <c r="KA311" s="52"/>
      <c r="KB311" s="52"/>
      <c r="KC311" s="52"/>
      <c r="KD311" s="52"/>
      <c r="KE311" s="52"/>
      <c r="KF311" s="52"/>
      <c r="KG311" s="52"/>
      <c r="KH311" s="52"/>
      <c r="KI311" s="52"/>
      <c r="KJ311" s="52"/>
      <c r="KK311" s="52"/>
      <c r="KL311" s="52"/>
      <c r="KM311" s="52"/>
      <c r="KN311" s="52"/>
      <c r="KO311" s="52"/>
      <c r="KP311" s="52"/>
      <c r="KQ311" s="17"/>
      <c r="KR311" s="17"/>
      <c r="KS311" s="17"/>
      <c r="KT311" s="17"/>
      <c r="KU311" s="17"/>
      <c r="KV311" s="17"/>
      <c r="KW311" s="52"/>
      <c r="KX311" s="52"/>
      <c r="KY311" s="52"/>
      <c r="KZ311" s="52"/>
      <c r="LA311" s="52"/>
      <c r="LB311" s="52"/>
      <c r="LC311" s="52"/>
      <c r="LD311" s="52"/>
      <c r="LE311" s="52"/>
      <c r="LF311" s="52"/>
      <c r="LG311" s="52"/>
      <c r="LH311" s="52"/>
      <c r="LI311" s="52"/>
      <c r="LJ311" s="52"/>
      <c r="LK311" s="52"/>
      <c r="LL311" s="52"/>
      <c r="LM311" s="17"/>
      <c r="LN311" s="17"/>
      <c r="LO311" s="17"/>
      <c r="LP311" s="17"/>
      <c r="LQ311" s="17"/>
      <c r="LR311" s="17"/>
      <c r="LS311" s="69"/>
      <c r="LU311" s="38"/>
      <c r="LV311" s="38"/>
      <c r="LW311" s="38"/>
      <c r="LX311" s="38"/>
      <c r="LY311" s="38"/>
      <c r="LZ311" s="38"/>
      <c r="MA311" s="38"/>
      <c r="MB311" s="38"/>
      <c r="MC311" s="38"/>
      <c r="MD311" s="38"/>
      <c r="ME311" s="38"/>
      <c r="MF311" s="38"/>
      <c r="MG311" s="38"/>
      <c r="MH311" s="38"/>
      <c r="MI311" s="38"/>
      <c r="MJ311" s="38"/>
      <c r="MK311" s="38"/>
      <c r="ML311" s="38"/>
      <c r="MM311" s="38"/>
      <c r="MN311" s="38"/>
      <c r="MO311" s="38"/>
      <c r="MP311" s="38"/>
      <c r="MQ311" s="38"/>
      <c r="MR311" s="38"/>
      <c r="MS311" s="38"/>
      <c r="MT311" s="38"/>
      <c r="MU311" s="38"/>
      <c r="MV311" s="38"/>
      <c r="MW311" s="38"/>
      <c r="MX311" s="38"/>
      <c r="MY311" s="38"/>
      <c r="MZ311" s="38"/>
      <c r="NA311" s="38"/>
      <c r="NB311" s="38"/>
      <c r="NC311" s="38"/>
      <c r="ND311" s="38"/>
      <c r="NE311" s="38"/>
      <c r="NF311" s="38"/>
      <c r="NG311" s="38"/>
      <c r="NH311" s="38"/>
      <c r="NI311" s="38"/>
      <c r="NJ311" s="38"/>
      <c r="NK311" s="38"/>
      <c r="NL311" s="38"/>
      <c r="NM311" s="38"/>
      <c r="NN311" s="38"/>
      <c r="NO311" s="38"/>
      <c r="NP311" s="38"/>
      <c r="NQ311" s="38"/>
      <c r="NR311" s="38"/>
      <c r="NS311" s="38"/>
      <c r="NT311" s="38"/>
      <c r="NU311" s="38"/>
      <c r="NV311" s="38"/>
      <c r="NW311" s="38"/>
      <c r="NX311" s="38"/>
      <c r="NY311" s="38"/>
      <c r="NZ311" s="38"/>
      <c r="OA311" s="38"/>
      <c r="OB311" s="38"/>
      <c r="OC311" s="38"/>
      <c r="OD311" s="38"/>
      <c r="OE311" s="38"/>
      <c r="OF311" s="38"/>
      <c r="OG311" s="38"/>
      <c r="OH311" s="38"/>
      <c r="OI311" s="38"/>
      <c r="OJ311" s="38"/>
      <c r="OK311" s="38"/>
      <c r="OL311" s="38"/>
      <c r="OM311" s="38"/>
      <c r="ON311" s="38"/>
      <c r="OO311" s="38"/>
      <c r="OP311" s="38"/>
      <c r="OQ311" s="38"/>
      <c r="OR311" s="38"/>
      <c r="OS311" s="38"/>
      <c r="OT311" s="38"/>
      <c r="OU311" s="38"/>
      <c r="OV311" s="38"/>
      <c r="OW311" s="38"/>
      <c r="OX311" s="38"/>
      <c r="OY311" s="38"/>
      <c r="OZ311" s="38"/>
      <c r="PA311" s="38"/>
      <c r="PB311" s="38"/>
      <c r="PC311" s="38"/>
      <c r="PD311" s="38"/>
      <c r="PE311" s="38"/>
      <c r="PF311" s="38"/>
      <c r="PG311" s="38"/>
      <c r="PH311" s="38"/>
      <c r="PI311" s="38"/>
      <c r="PJ311" s="38"/>
      <c r="PK311" s="38"/>
      <c r="PL311" s="38"/>
      <c r="PM311" s="38"/>
    </row>
    <row r="312" spans="1:429" s="68" customFormat="1" x14ac:dyDescent="0.25">
      <c r="A312" s="207"/>
      <c r="B312" s="1"/>
      <c r="C312" s="72"/>
      <c r="D312" s="51"/>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52"/>
      <c r="AC312" s="52"/>
      <c r="AD312" s="52"/>
      <c r="AE312" s="52"/>
      <c r="AF312" s="52"/>
      <c r="AG312" s="52"/>
      <c r="AH312" s="52"/>
      <c r="AI312" s="53"/>
      <c r="AJ312" s="52"/>
      <c r="AK312" s="52"/>
      <c r="AL312" s="52"/>
      <c r="AM312" s="52"/>
      <c r="AN312" s="52"/>
      <c r="AO312" s="52"/>
      <c r="AP312" s="52"/>
      <c r="AQ312" s="52"/>
      <c r="AR312" s="52"/>
      <c r="AS312" s="52"/>
      <c r="AT312" s="52"/>
      <c r="AU312" s="52"/>
      <c r="AV312" s="53"/>
      <c r="AW312" s="56"/>
      <c r="AX312" s="56"/>
      <c r="AY312" s="56"/>
      <c r="AZ312" s="56"/>
      <c r="BA312" s="56"/>
      <c r="BB312" s="56"/>
      <c r="BC312" s="56"/>
      <c r="BD312" s="56"/>
      <c r="BE312" s="56"/>
      <c r="BF312" s="56"/>
      <c r="BG312" s="57"/>
      <c r="BH312" s="58"/>
      <c r="BI312" s="58"/>
      <c r="BJ312" s="58"/>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58"/>
      <c r="FG312" s="58"/>
      <c r="FH312" s="58"/>
      <c r="FI312" s="58"/>
      <c r="FJ312" s="56"/>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6"/>
      <c r="GQ312" s="56"/>
      <c r="GR312" s="56"/>
      <c r="GS312" s="56"/>
      <c r="GT312" s="56"/>
      <c r="GU312" s="56"/>
      <c r="GV312" s="56"/>
      <c r="GW312" s="56"/>
      <c r="GX312" s="56"/>
      <c r="GY312" s="56"/>
      <c r="GZ312" s="56"/>
      <c r="HA312" s="56"/>
      <c r="HB312" s="56"/>
      <c r="HC312" s="56"/>
      <c r="HD312" s="56"/>
      <c r="HE312" s="56"/>
      <c r="HF312" s="56"/>
      <c r="HG312" s="56"/>
      <c r="HH312" s="56"/>
      <c r="HI312" s="56"/>
      <c r="HJ312" s="56"/>
      <c r="HK312" s="56"/>
      <c r="HL312" s="56"/>
      <c r="HM312" s="56"/>
      <c r="HN312" s="56"/>
      <c r="HO312" s="56"/>
      <c r="HP312" s="56"/>
      <c r="HQ312" s="56"/>
      <c r="HR312" s="56"/>
      <c r="HS312" s="56"/>
      <c r="HT312" s="56"/>
      <c r="HU312" s="56"/>
      <c r="HV312" s="56"/>
      <c r="HW312" s="56"/>
      <c r="HX312" s="56"/>
      <c r="HY312" s="56"/>
      <c r="HZ312" s="56"/>
      <c r="IA312" s="56"/>
      <c r="IB312" s="56"/>
      <c r="IC312" s="56"/>
      <c r="ID312" s="56"/>
      <c r="IE312" s="56"/>
      <c r="IF312" s="56"/>
      <c r="IG312" s="56"/>
      <c r="IH312" s="56"/>
      <c r="II312" s="56"/>
      <c r="IJ312" s="56"/>
      <c r="IK312" s="56"/>
      <c r="IL312" s="56"/>
      <c r="IM312" s="56"/>
      <c r="IN312" s="56"/>
      <c r="IO312" s="56"/>
      <c r="IP312" s="56"/>
      <c r="IQ312" s="56"/>
      <c r="IR312" s="56"/>
      <c r="IS312" s="56"/>
      <c r="IT312" s="56"/>
      <c r="IU312" s="56"/>
      <c r="IV312" s="56"/>
      <c r="IW312" s="56"/>
      <c r="IX312" s="56"/>
      <c r="IY312" s="56"/>
      <c r="IZ312" s="56"/>
      <c r="JA312" s="56"/>
      <c r="JB312" s="56"/>
      <c r="JC312" s="56"/>
      <c r="JD312" s="56"/>
      <c r="JE312" s="56"/>
      <c r="JF312" s="56"/>
      <c r="JG312" s="56"/>
      <c r="JH312" s="56"/>
      <c r="JI312" s="56"/>
      <c r="JJ312" s="56"/>
      <c r="JK312" s="56"/>
      <c r="JL312" s="56"/>
      <c r="JM312" s="56"/>
      <c r="JN312" s="56"/>
      <c r="JO312" s="56"/>
      <c r="JP312" s="52"/>
      <c r="JQ312" s="52"/>
      <c r="JR312" s="52"/>
      <c r="JS312" s="52"/>
      <c r="JT312" s="52"/>
      <c r="JU312" s="52"/>
      <c r="JV312" s="52"/>
      <c r="JW312" s="52"/>
      <c r="JX312" s="52"/>
      <c r="JY312" s="52"/>
      <c r="JZ312" s="52"/>
      <c r="KA312" s="52"/>
      <c r="KB312" s="52"/>
      <c r="KC312" s="52"/>
      <c r="KD312" s="52"/>
      <c r="KE312" s="52"/>
      <c r="KF312" s="52"/>
      <c r="KG312" s="52"/>
      <c r="KH312" s="52"/>
      <c r="KI312" s="52"/>
      <c r="KJ312" s="52"/>
      <c r="KK312" s="52"/>
      <c r="KL312" s="52"/>
      <c r="KM312" s="52"/>
      <c r="KN312" s="52"/>
      <c r="KO312" s="52"/>
      <c r="KP312" s="52"/>
      <c r="KQ312" s="17"/>
      <c r="KR312" s="17"/>
      <c r="KS312" s="17"/>
      <c r="KT312" s="17"/>
      <c r="KU312" s="17"/>
      <c r="KV312" s="17"/>
      <c r="KW312" s="52"/>
      <c r="KX312" s="52"/>
      <c r="KY312" s="52"/>
      <c r="KZ312" s="52"/>
      <c r="LA312" s="52"/>
      <c r="LB312" s="52"/>
      <c r="LC312" s="52"/>
      <c r="LD312" s="52"/>
      <c r="LE312" s="52"/>
      <c r="LF312" s="52"/>
      <c r="LG312" s="52"/>
      <c r="LH312" s="52"/>
      <c r="LI312" s="52"/>
      <c r="LJ312" s="52"/>
      <c r="LK312" s="52"/>
      <c r="LL312" s="52"/>
      <c r="LM312" s="17"/>
      <c r="LN312" s="17"/>
      <c r="LO312" s="17"/>
      <c r="LP312" s="17"/>
      <c r="LQ312" s="17"/>
      <c r="LR312" s="17"/>
      <c r="LS312" s="69"/>
      <c r="LU312" s="38"/>
      <c r="LV312" s="38"/>
      <c r="LW312" s="38"/>
      <c r="LX312" s="38"/>
      <c r="LY312" s="38"/>
      <c r="LZ312" s="38"/>
      <c r="MA312" s="38"/>
      <c r="MB312" s="38"/>
      <c r="MC312" s="38"/>
      <c r="MD312" s="38"/>
      <c r="ME312" s="38"/>
      <c r="MF312" s="38"/>
      <c r="MG312" s="38"/>
      <c r="MH312" s="38"/>
      <c r="MI312" s="38"/>
      <c r="MJ312" s="38"/>
      <c r="MK312" s="38"/>
      <c r="ML312" s="38"/>
      <c r="MM312" s="38"/>
      <c r="MN312" s="38"/>
      <c r="MO312" s="38"/>
      <c r="MP312" s="38"/>
      <c r="MQ312" s="38"/>
      <c r="MR312" s="38"/>
      <c r="MS312" s="38"/>
      <c r="MT312" s="38"/>
      <c r="MU312" s="38"/>
      <c r="MV312" s="38"/>
      <c r="MW312" s="38"/>
      <c r="MX312" s="38"/>
      <c r="MY312" s="38"/>
      <c r="MZ312" s="38"/>
      <c r="NA312" s="38"/>
      <c r="NB312" s="38"/>
      <c r="NC312" s="38"/>
      <c r="ND312" s="38"/>
      <c r="NE312" s="38"/>
      <c r="NF312" s="38"/>
      <c r="NG312" s="38"/>
      <c r="NH312" s="38"/>
      <c r="NI312" s="38"/>
      <c r="NJ312" s="38"/>
      <c r="NK312" s="38"/>
      <c r="NL312" s="38"/>
      <c r="NM312" s="38"/>
      <c r="NN312" s="38"/>
      <c r="NO312" s="38"/>
      <c r="NP312" s="38"/>
      <c r="NQ312" s="38"/>
      <c r="NR312" s="38"/>
      <c r="NS312" s="38"/>
      <c r="NT312" s="38"/>
      <c r="NU312" s="38"/>
      <c r="NV312" s="38"/>
      <c r="NW312" s="38"/>
      <c r="NX312" s="38"/>
      <c r="NY312" s="38"/>
      <c r="NZ312" s="38"/>
      <c r="OA312" s="38"/>
      <c r="OB312" s="38"/>
      <c r="OC312" s="38"/>
      <c r="OD312" s="38"/>
      <c r="OE312" s="38"/>
      <c r="OF312" s="38"/>
      <c r="OG312" s="38"/>
      <c r="OH312" s="38"/>
      <c r="OI312" s="38"/>
      <c r="OJ312" s="38"/>
      <c r="OK312" s="38"/>
      <c r="OL312" s="38"/>
      <c r="OM312" s="38"/>
      <c r="ON312" s="38"/>
      <c r="OO312" s="38"/>
      <c r="OP312" s="38"/>
      <c r="OQ312" s="38"/>
      <c r="OR312" s="38"/>
      <c r="OS312" s="38"/>
      <c r="OT312" s="38"/>
      <c r="OU312" s="38"/>
      <c r="OV312" s="38"/>
      <c r="OW312" s="38"/>
      <c r="OX312" s="38"/>
      <c r="OY312" s="38"/>
      <c r="OZ312" s="38"/>
      <c r="PA312" s="38"/>
      <c r="PB312" s="38"/>
      <c r="PC312" s="38"/>
      <c r="PD312" s="38"/>
      <c r="PE312" s="38"/>
      <c r="PF312" s="38"/>
      <c r="PG312" s="38"/>
      <c r="PH312" s="38"/>
      <c r="PI312" s="38"/>
      <c r="PJ312" s="38"/>
      <c r="PK312" s="38"/>
      <c r="PL312" s="38"/>
      <c r="PM312" s="38"/>
    </row>
    <row r="313" spans="1:429" s="68" customFormat="1" x14ac:dyDescent="0.25">
      <c r="A313" s="207"/>
      <c r="B313" s="1"/>
      <c r="C313" s="72"/>
      <c r="D313" s="51"/>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52"/>
      <c r="AC313" s="52"/>
      <c r="AD313" s="52"/>
      <c r="AE313" s="52"/>
      <c r="AF313" s="52"/>
      <c r="AG313" s="52"/>
      <c r="AH313" s="52"/>
      <c r="AI313" s="53"/>
      <c r="AJ313" s="52"/>
      <c r="AK313" s="52"/>
      <c r="AL313" s="52"/>
      <c r="AM313" s="52"/>
      <c r="AN313" s="52"/>
      <c r="AO313" s="52"/>
      <c r="AP313" s="52"/>
      <c r="AQ313" s="52"/>
      <c r="AR313" s="52"/>
      <c r="AS313" s="52"/>
      <c r="AT313" s="52"/>
      <c r="AU313" s="52"/>
      <c r="AV313" s="53"/>
      <c r="AW313" s="56"/>
      <c r="AX313" s="56"/>
      <c r="AY313" s="56"/>
      <c r="AZ313" s="56"/>
      <c r="BA313" s="56"/>
      <c r="BB313" s="56"/>
      <c r="BC313" s="56"/>
      <c r="BD313" s="56"/>
      <c r="BE313" s="56"/>
      <c r="BF313" s="56"/>
      <c r="BG313" s="57"/>
      <c r="BH313" s="58"/>
      <c r="BI313" s="58"/>
      <c r="BJ313" s="58"/>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58"/>
      <c r="FG313" s="58"/>
      <c r="FH313" s="58"/>
      <c r="FI313" s="58"/>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c r="HC313" s="56"/>
      <c r="HD313" s="56"/>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c r="IE313" s="56"/>
      <c r="IF313" s="56"/>
      <c r="IG313" s="56"/>
      <c r="IH313" s="56"/>
      <c r="II313" s="56"/>
      <c r="IJ313" s="56"/>
      <c r="IK313" s="56"/>
      <c r="IL313" s="56"/>
      <c r="IM313" s="56"/>
      <c r="IN313" s="56"/>
      <c r="IO313" s="56"/>
      <c r="IP313" s="56"/>
      <c r="IQ313" s="56"/>
      <c r="IR313" s="56"/>
      <c r="IS313" s="56"/>
      <c r="IT313" s="56"/>
      <c r="IU313" s="56"/>
      <c r="IV313" s="56"/>
      <c r="IW313" s="56"/>
      <c r="IX313" s="56"/>
      <c r="IY313" s="56"/>
      <c r="IZ313" s="56"/>
      <c r="JA313" s="56"/>
      <c r="JB313" s="56"/>
      <c r="JC313" s="56"/>
      <c r="JD313" s="56"/>
      <c r="JE313" s="56"/>
      <c r="JF313" s="56"/>
      <c r="JG313" s="56"/>
      <c r="JH313" s="56"/>
      <c r="JI313" s="56"/>
      <c r="JJ313" s="56"/>
      <c r="JK313" s="56"/>
      <c r="JL313" s="56"/>
      <c r="JM313" s="56"/>
      <c r="JN313" s="56"/>
      <c r="JO313" s="56"/>
      <c r="JP313" s="52"/>
      <c r="JQ313" s="52"/>
      <c r="JR313" s="52"/>
      <c r="JS313" s="52"/>
      <c r="JT313" s="52"/>
      <c r="JU313" s="52"/>
      <c r="JV313" s="52"/>
      <c r="JW313" s="52"/>
      <c r="JX313" s="52"/>
      <c r="JY313" s="52"/>
      <c r="JZ313" s="52"/>
      <c r="KA313" s="52"/>
      <c r="KB313" s="52"/>
      <c r="KC313" s="52"/>
      <c r="KD313" s="52"/>
      <c r="KE313" s="52"/>
      <c r="KF313" s="52"/>
      <c r="KG313" s="52"/>
      <c r="KH313" s="52"/>
      <c r="KI313" s="52"/>
      <c r="KJ313" s="52"/>
      <c r="KK313" s="52"/>
      <c r="KL313" s="52"/>
      <c r="KM313" s="52"/>
      <c r="KN313" s="52"/>
      <c r="KO313" s="52"/>
      <c r="KP313" s="52"/>
      <c r="KQ313" s="17"/>
      <c r="KR313" s="17"/>
      <c r="KS313" s="17"/>
      <c r="KT313" s="17"/>
      <c r="KU313" s="17"/>
      <c r="KV313" s="17"/>
      <c r="KW313" s="52"/>
      <c r="KX313" s="52"/>
      <c r="KY313" s="52"/>
      <c r="KZ313" s="52"/>
      <c r="LA313" s="52"/>
      <c r="LB313" s="52"/>
      <c r="LC313" s="52"/>
      <c r="LD313" s="52"/>
      <c r="LE313" s="52"/>
      <c r="LF313" s="52"/>
      <c r="LG313" s="52"/>
      <c r="LH313" s="52"/>
      <c r="LI313" s="52"/>
      <c r="LJ313" s="52"/>
      <c r="LK313" s="52"/>
      <c r="LL313" s="52"/>
      <c r="LM313" s="17"/>
      <c r="LN313" s="17"/>
      <c r="LO313" s="17"/>
      <c r="LP313" s="17"/>
      <c r="LQ313" s="17"/>
      <c r="LR313" s="17"/>
      <c r="LS313" s="69"/>
      <c r="LU313" s="38"/>
      <c r="LV313" s="38"/>
      <c r="LW313" s="38"/>
      <c r="LX313" s="38"/>
      <c r="LY313" s="38"/>
      <c r="LZ313" s="38"/>
      <c r="MA313" s="38"/>
      <c r="MB313" s="38"/>
      <c r="MC313" s="38"/>
      <c r="MD313" s="38"/>
      <c r="ME313" s="38"/>
      <c r="MF313" s="38"/>
      <c r="MG313" s="38"/>
      <c r="MH313" s="38"/>
      <c r="MI313" s="38"/>
      <c r="MJ313" s="38"/>
      <c r="MK313" s="38"/>
      <c r="ML313" s="38"/>
      <c r="MM313" s="38"/>
      <c r="MN313" s="38"/>
      <c r="MO313" s="38"/>
      <c r="MP313" s="38"/>
      <c r="MQ313" s="38"/>
      <c r="MR313" s="38"/>
      <c r="MS313" s="38"/>
      <c r="MT313" s="38"/>
      <c r="MU313" s="38"/>
      <c r="MV313" s="38"/>
      <c r="MW313" s="38"/>
      <c r="MX313" s="38"/>
      <c r="MY313" s="38"/>
      <c r="MZ313" s="38"/>
      <c r="NA313" s="38"/>
      <c r="NB313" s="38"/>
      <c r="NC313" s="38"/>
      <c r="ND313" s="38"/>
      <c r="NE313" s="38"/>
      <c r="NF313" s="38"/>
      <c r="NG313" s="38"/>
      <c r="NH313" s="38"/>
      <c r="NI313" s="38"/>
      <c r="NJ313" s="38"/>
      <c r="NK313" s="38"/>
      <c r="NL313" s="38"/>
      <c r="NM313" s="38"/>
      <c r="NN313" s="38"/>
      <c r="NO313" s="38"/>
      <c r="NP313" s="38"/>
      <c r="NQ313" s="38"/>
      <c r="NR313" s="38"/>
      <c r="NS313" s="38"/>
      <c r="NT313" s="38"/>
      <c r="NU313" s="38"/>
      <c r="NV313" s="38"/>
      <c r="NW313" s="38"/>
      <c r="NX313" s="38"/>
      <c r="NY313" s="38"/>
      <c r="NZ313" s="38"/>
      <c r="OA313" s="38"/>
      <c r="OB313" s="38"/>
      <c r="OC313" s="38"/>
      <c r="OD313" s="38"/>
      <c r="OE313" s="38"/>
      <c r="OF313" s="38"/>
      <c r="OG313" s="38"/>
      <c r="OH313" s="38"/>
      <c r="OI313" s="38"/>
      <c r="OJ313" s="38"/>
      <c r="OK313" s="38"/>
      <c r="OL313" s="38"/>
      <c r="OM313" s="38"/>
      <c r="ON313" s="38"/>
      <c r="OO313" s="38"/>
      <c r="OP313" s="38"/>
      <c r="OQ313" s="38"/>
      <c r="OR313" s="38"/>
      <c r="OS313" s="38"/>
      <c r="OT313" s="38"/>
      <c r="OU313" s="38"/>
      <c r="OV313" s="38"/>
      <c r="OW313" s="38"/>
      <c r="OX313" s="38"/>
      <c r="OY313" s="38"/>
      <c r="OZ313" s="38"/>
      <c r="PA313" s="38"/>
      <c r="PB313" s="38"/>
      <c r="PC313" s="38"/>
      <c r="PD313" s="38"/>
      <c r="PE313" s="38"/>
      <c r="PF313" s="38"/>
      <c r="PG313" s="38"/>
      <c r="PH313" s="38"/>
      <c r="PI313" s="38"/>
      <c r="PJ313" s="38"/>
      <c r="PK313" s="38"/>
      <c r="PL313" s="38"/>
      <c r="PM313" s="38"/>
    </row>
    <row r="314" spans="1:429" s="68" customFormat="1" x14ac:dyDescent="0.25">
      <c r="A314" s="207"/>
      <c r="B314" s="1"/>
      <c r="C314" s="72"/>
      <c r="D314" s="51"/>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52"/>
      <c r="AC314" s="52"/>
      <c r="AD314" s="52"/>
      <c r="AE314" s="52"/>
      <c r="AF314" s="52"/>
      <c r="AG314" s="52"/>
      <c r="AH314" s="52"/>
      <c r="AI314" s="53"/>
      <c r="AJ314" s="52"/>
      <c r="AK314" s="52"/>
      <c r="AL314" s="52"/>
      <c r="AM314" s="52"/>
      <c r="AN314" s="52"/>
      <c r="AO314" s="52"/>
      <c r="AP314" s="52"/>
      <c r="AQ314" s="52"/>
      <c r="AR314" s="52"/>
      <c r="AS314" s="52"/>
      <c r="AT314" s="52"/>
      <c r="AU314" s="52"/>
      <c r="AV314" s="53"/>
      <c r="AW314" s="56"/>
      <c r="AX314" s="56"/>
      <c r="AY314" s="56"/>
      <c r="AZ314" s="56"/>
      <c r="BA314" s="56"/>
      <c r="BB314" s="56"/>
      <c r="BC314" s="56"/>
      <c r="BD314" s="56"/>
      <c r="BE314" s="56"/>
      <c r="BF314" s="56"/>
      <c r="BG314" s="57"/>
      <c r="BH314" s="58"/>
      <c r="BI314" s="58"/>
      <c r="BJ314" s="58"/>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58"/>
      <c r="FG314" s="58"/>
      <c r="FH314" s="58"/>
      <c r="FI314" s="58"/>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c r="HC314" s="56"/>
      <c r="HD314" s="56"/>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c r="IE314" s="56"/>
      <c r="IF314" s="56"/>
      <c r="IG314" s="56"/>
      <c r="IH314" s="56"/>
      <c r="II314" s="56"/>
      <c r="IJ314" s="56"/>
      <c r="IK314" s="56"/>
      <c r="IL314" s="56"/>
      <c r="IM314" s="56"/>
      <c r="IN314" s="56"/>
      <c r="IO314" s="56"/>
      <c r="IP314" s="56"/>
      <c r="IQ314" s="56"/>
      <c r="IR314" s="56"/>
      <c r="IS314" s="56"/>
      <c r="IT314" s="56"/>
      <c r="IU314" s="56"/>
      <c r="IV314" s="56"/>
      <c r="IW314" s="56"/>
      <c r="IX314" s="56"/>
      <c r="IY314" s="56"/>
      <c r="IZ314" s="56"/>
      <c r="JA314" s="56"/>
      <c r="JB314" s="56"/>
      <c r="JC314" s="56"/>
      <c r="JD314" s="56"/>
      <c r="JE314" s="56"/>
      <c r="JF314" s="56"/>
      <c r="JG314" s="56"/>
      <c r="JH314" s="56"/>
      <c r="JI314" s="56"/>
      <c r="JJ314" s="56"/>
      <c r="JK314" s="56"/>
      <c r="JL314" s="56"/>
      <c r="JM314" s="56"/>
      <c r="JN314" s="56"/>
      <c r="JO314" s="56"/>
      <c r="JP314" s="52"/>
      <c r="JQ314" s="52"/>
      <c r="JR314" s="52"/>
      <c r="JS314" s="52"/>
      <c r="JT314" s="52"/>
      <c r="JU314" s="52"/>
      <c r="JV314" s="52"/>
      <c r="JW314" s="52"/>
      <c r="JX314" s="52"/>
      <c r="JY314" s="52"/>
      <c r="JZ314" s="52"/>
      <c r="KA314" s="52"/>
      <c r="KB314" s="52"/>
      <c r="KC314" s="52"/>
      <c r="KD314" s="52"/>
      <c r="KE314" s="52"/>
      <c r="KF314" s="52"/>
      <c r="KG314" s="52"/>
      <c r="KH314" s="52"/>
      <c r="KI314" s="52"/>
      <c r="KJ314" s="52"/>
      <c r="KK314" s="52"/>
      <c r="KL314" s="52"/>
      <c r="KM314" s="52"/>
      <c r="KN314" s="52"/>
      <c r="KO314" s="52"/>
      <c r="KP314" s="52"/>
      <c r="KQ314" s="17"/>
      <c r="KR314" s="17"/>
      <c r="KS314" s="17"/>
      <c r="KT314" s="17"/>
      <c r="KU314" s="17"/>
      <c r="KV314" s="17"/>
      <c r="KW314" s="52"/>
      <c r="KX314" s="52"/>
      <c r="KY314" s="52"/>
      <c r="KZ314" s="52"/>
      <c r="LA314" s="52"/>
      <c r="LB314" s="52"/>
      <c r="LC314" s="52"/>
      <c r="LD314" s="52"/>
      <c r="LE314" s="52"/>
      <c r="LF314" s="52"/>
      <c r="LG314" s="52"/>
      <c r="LH314" s="52"/>
      <c r="LI314" s="52"/>
      <c r="LJ314" s="52"/>
      <c r="LK314" s="52"/>
      <c r="LL314" s="52"/>
      <c r="LM314" s="17"/>
      <c r="LN314" s="17"/>
      <c r="LO314" s="17"/>
      <c r="LP314" s="17"/>
      <c r="LQ314" s="17"/>
      <c r="LR314" s="17"/>
      <c r="LS314" s="69"/>
      <c r="LU314" s="38"/>
      <c r="LV314" s="38"/>
      <c r="LW314" s="38"/>
      <c r="LX314" s="38"/>
      <c r="LY314" s="38"/>
      <c r="LZ314" s="38"/>
      <c r="MA314" s="38"/>
      <c r="MB314" s="38"/>
      <c r="MC314" s="38"/>
      <c r="MD314" s="38"/>
      <c r="ME314" s="38"/>
      <c r="MF314" s="38"/>
      <c r="MG314" s="38"/>
      <c r="MH314" s="38"/>
      <c r="MI314" s="38"/>
      <c r="MJ314" s="38"/>
      <c r="MK314" s="38"/>
      <c r="ML314" s="38"/>
      <c r="MM314" s="38"/>
      <c r="MN314" s="38"/>
      <c r="MO314" s="38"/>
      <c r="MP314" s="38"/>
      <c r="MQ314" s="38"/>
      <c r="MR314" s="38"/>
      <c r="MS314" s="38"/>
      <c r="MT314" s="38"/>
      <c r="MU314" s="38"/>
      <c r="MV314" s="38"/>
      <c r="MW314" s="38"/>
      <c r="MX314" s="38"/>
      <c r="MY314" s="38"/>
      <c r="MZ314" s="38"/>
      <c r="NA314" s="38"/>
      <c r="NB314" s="38"/>
      <c r="NC314" s="38"/>
      <c r="ND314" s="38"/>
      <c r="NE314" s="38"/>
      <c r="NF314" s="38"/>
      <c r="NG314" s="38"/>
      <c r="NH314" s="38"/>
      <c r="NI314" s="38"/>
      <c r="NJ314" s="38"/>
      <c r="NK314" s="38"/>
      <c r="NL314" s="38"/>
      <c r="NM314" s="38"/>
      <c r="NN314" s="38"/>
      <c r="NO314" s="38"/>
      <c r="NP314" s="38"/>
      <c r="NQ314" s="38"/>
      <c r="NR314" s="38"/>
      <c r="NS314" s="38"/>
      <c r="NT314" s="38"/>
      <c r="NU314" s="38"/>
      <c r="NV314" s="38"/>
      <c r="NW314" s="38"/>
      <c r="NX314" s="38"/>
      <c r="NY314" s="38"/>
      <c r="NZ314" s="38"/>
      <c r="OA314" s="38"/>
      <c r="OB314" s="38"/>
      <c r="OC314" s="38"/>
      <c r="OD314" s="38"/>
      <c r="OE314" s="38"/>
      <c r="OF314" s="38"/>
      <c r="OG314" s="38"/>
      <c r="OH314" s="38"/>
      <c r="OI314" s="38"/>
      <c r="OJ314" s="38"/>
      <c r="OK314" s="38"/>
      <c r="OL314" s="38"/>
      <c r="OM314" s="38"/>
      <c r="ON314" s="38"/>
      <c r="OO314" s="38"/>
      <c r="OP314" s="38"/>
      <c r="OQ314" s="38"/>
      <c r="OR314" s="38"/>
      <c r="OS314" s="38"/>
      <c r="OT314" s="38"/>
      <c r="OU314" s="38"/>
      <c r="OV314" s="38"/>
      <c r="OW314" s="38"/>
      <c r="OX314" s="38"/>
      <c r="OY314" s="38"/>
      <c r="OZ314" s="38"/>
      <c r="PA314" s="38"/>
      <c r="PB314" s="38"/>
      <c r="PC314" s="38"/>
      <c r="PD314" s="38"/>
      <c r="PE314" s="38"/>
      <c r="PF314" s="38"/>
      <c r="PG314" s="38"/>
      <c r="PH314" s="38"/>
      <c r="PI314" s="38"/>
      <c r="PJ314" s="38"/>
      <c r="PK314" s="38"/>
      <c r="PL314" s="38"/>
      <c r="PM314" s="38"/>
    </row>
    <row r="315" spans="1:429" s="68" customFormat="1" x14ac:dyDescent="0.25">
      <c r="A315" s="207"/>
      <c r="B315" s="1"/>
      <c r="C315" s="72"/>
      <c r="D315" s="51"/>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52"/>
      <c r="AC315" s="52"/>
      <c r="AD315" s="52"/>
      <c r="AE315" s="52"/>
      <c r="AF315" s="52"/>
      <c r="AG315" s="52"/>
      <c r="AH315" s="52"/>
      <c r="AI315" s="53"/>
      <c r="AJ315" s="52"/>
      <c r="AK315" s="52"/>
      <c r="AL315" s="52"/>
      <c r="AM315" s="52"/>
      <c r="AN315" s="52"/>
      <c r="AO315" s="52"/>
      <c r="AP315" s="52"/>
      <c r="AQ315" s="52"/>
      <c r="AR315" s="52"/>
      <c r="AS315" s="52"/>
      <c r="AT315" s="52"/>
      <c r="AU315" s="52"/>
      <c r="AV315" s="53"/>
      <c r="AW315" s="56"/>
      <c r="AX315" s="56"/>
      <c r="AY315" s="56"/>
      <c r="AZ315" s="56"/>
      <c r="BA315" s="56"/>
      <c r="BB315" s="56"/>
      <c r="BC315" s="56"/>
      <c r="BD315" s="56"/>
      <c r="BE315" s="56"/>
      <c r="BF315" s="56"/>
      <c r="BG315" s="57"/>
      <c r="BH315" s="58"/>
      <c r="BI315" s="58"/>
      <c r="BJ315" s="58"/>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58"/>
      <c r="FG315" s="58"/>
      <c r="FH315" s="58"/>
      <c r="FI315" s="58"/>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c r="HC315" s="56"/>
      <c r="HD315" s="56"/>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c r="IE315" s="56"/>
      <c r="IF315" s="56"/>
      <c r="IG315" s="56"/>
      <c r="IH315" s="56"/>
      <c r="II315" s="56"/>
      <c r="IJ315" s="56"/>
      <c r="IK315" s="56"/>
      <c r="IL315" s="56"/>
      <c r="IM315" s="56"/>
      <c r="IN315" s="56"/>
      <c r="IO315" s="56"/>
      <c r="IP315" s="56"/>
      <c r="IQ315" s="56"/>
      <c r="IR315" s="56"/>
      <c r="IS315" s="56"/>
      <c r="IT315" s="56"/>
      <c r="IU315" s="56"/>
      <c r="IV315" s="56"/>
      <c r="IW315" s="56"/>
      <c r="IX315" s="56"/>
      <c r="IY315" s="56"/>
      <c r="IZ315" s="56"/>
      <c r="JA315" s="56"/>
      <c r="JB315" s="56"/>
      <c r="JC315" s="56"/>
      <c r="JD315" s="56"/>
      <c r="JE315" s="56"/>
      <c r="JF315" s="56"/>
      <c r="JG315" s="56"/>
      <c r="JH315" s="56"/>
      <c r="JI315" s="56"/>
      <c r="JJ315" s="56"/>
      <c r="JK315" s="56"/>
      <c r="JL315" s="56"/>
      <c r="JM315" s="56"/>
      <c r="JN315" s="56"/>
      <c r="JO315" s="56"/>
      <c r="JP315" s="52"/>
      <c r="JQ315" s="52"/>
      <c r="JR315" s="52"/>
      <c r="JS315" s="52"/>
      <c r="JT315" s="52"/>
      <c r="JU315" s="52"/>
      <c r="JV315" s="52"/>
      <c r="JW315" s="52"/>
      <c r="JX315" s="52"/>
      <c r="JY315" s="52"/>
      <c r="JZ315" s="52"/>
      <c r="KA315" s="52"/>
      <c r="KB315" s="52"/>
      <c r="KC315" s="52"/>
      <c r="KD315" s="52"/>
      <c r="KE315" s="52"/>
      <c r="KF315" s="52"/>
      <c r="KG315" s="52"/>
      <c r="KH315" s="52"/>
      <c r="KI315" s="52"/>
      <c r="KJ315" s="52"/>
      <c r="KK315" s="52"/>
      <c r="KL315" s="52"/>
      <c r="KM315" s="52"/>
      <c r="KN315" s="52"/>
      <c r="KO315" s="52"/>
      <c r="KP315" s="52"/>
      <c r="KQ315" s="17"/>
      <c r="KR315" s="17"/>
      <c r="KS315" s="17"/>
      <c r="KT315" s="17"/>
      <c r="KU315" s="17"/>
      <c r="KV315" s="17"/>
      <c r="KW315" s="52"/>
      <c r="KX315" s="52"/>
      <c r="KY315" s="52"/>
      <c r="KZ315" s="52"/>
      <c r="LA315" s="52"/>
      <c r="LB315" s="52"/>
      <c r="LC315" s="52"/>
      <c r="LD315" s="52"/>
      <c r="LE315" s="52"/>
      <c r="LF315" s="52"/>
      <c r="LG315" s="52"/>
      <c r="LH315" s="52"/>
      <c r="LI315" s="52"/>
      <c r="LJ315" s="52"/>
      <c r="LK315" s="52"/>
      <c r="LL315" s="52"/>
      <c r="LM315" s="17"/>
      <c r="LN315" s="17"/>
      <c r="LO315" s="17"/>
      <c r="LP315" s="17"/>
      <c r="LQ315" s="17"/>
      <c r="LR315" s="17"/>
      <c r="LS315" s="69"/>
      <c r="LU315" s="38"/>
      <c r="LV315" s="38"/>
      <c r="LW315" s="38"/>
      <c r="LX315" s="38"/>
      <c r="LY315" s="38"/>
      <c r="LZ315" s="38"/>
      <c r="MA315" s="38"/>
      <c r="MB315" s="38"/>
      <c r="MC315" s="38"/>
      <c r="MD315" s="38"/>
      <c r="ME315" s="38"/>
      <c r="MF315" s="38"/>
      <c r="MG315" s="38"/>
      <c r="MH315" s="38"/>
      <c r="MI315" s="38"/>
      <c r="MJ315" s="38"/>
      <c r="MK315" s="38"/>
      <c r="ML315" s="38"/>
      <c r="MM315" s="38"/>
      <c r="MN315" s="38"/>
      <c r="MO315" s="38"/>
      <c r="MP315" s="38"/>
      <c r="MQ315" s="38"/>
      <c r="MR315" s="38"/>
      <c r="MS315" s="38"/>
      <c r="MT315" s="38"/>
      <c r="MU315" s="38"/>
      <c r="MV315" s="38"/>
      <c r="MW315" s="38"/>
      <c r="MX315" s="38"/>
      <c r="MY315" s="38"/>
      <c r="MZ315" s="38"/>
      <c r="NA315" s="38"/>
      <c r="NB315" s="38"/>
      <c r="NC315" s="38"/>
      <c r="ND315" s="38"/>
      <c r="NE315" s="38"/>
      <c r="NF315" s="38"/>
      <c r="NG315" s="38"/>
      <c r="NH315" s="38"/>
      <c r="NI315" s="38"/>
      <c r="NJ315" s="38"/>
      <c r="NK315" s="38"/>
      <c r="NL315" s="38"/>
      <c r="NM315" s="38"/>
      <c r="NN315" s="38"/>
      <c r="NO315" s="38"/>
      <c r="NP315" s="38"/>
      <c r="NQ315" s="38"/>
      <c r="NR315" s="38"/>
      <c r="NS315" s="38"/>
      <c r="NT315" s="38"/>
      <c r="NU315" s="38"/>
      <c r="NV315" s="38"/>
      <c r="NW315" s="38"/>
      <c r="NX315" s="38"/>
      <c r="NY315" s="38"/>
      <c r="NZ315" s="38"/>
      <c r="OA315" s="38"/>
      <c r="OB315" s="38"/>
      <c r="OC315" s="38"/>
      <c r="OD315" s="38"/>
      <c r="OE315" s="38"/>
      <c r="OF315" s="38"/>
      <c r="OG315" s="38"/>
      <c r="OH315" s="38"/>
      <c r="OI315" s="38"/>
      <c r="OJ315" s="38"/>
      <c r="OK315" s="38"/>
      <c r="OL315" s="38"/>
      <c r="OM315" s="38"/>
      <c r="ON315" s="38"/>
      <c r="OO315" s="38"/>
      <c r="OP315" s="38"/>
      <c r="OQ315" s="38"/>
      <c r="OR315" s="38"/>
      <c r="OS315" s="38"/>
      <c r="OT315" s="38"/>
      <c r="OU315" s="38"/>
      <c r="OV315" s="38"/>
      <c r="OW315" s="38"/>
      <c r="OX315" s="38"/>
      <c r="OY315" s="38"/>
      <c r="OZ315" s="38"/>
      <c r="PA315" s="38"/>
      <c r="PB315" s="38"/>
      <c r="PC315" s="38"/>
      <c r="PD315" s="38"/>
      <c r="PE315" s="38"/>
      <c r="PF315" s="38"/>
      <c r="PG315" s="38"/>
      <c r="PH315" s="38"/>
      <c r="PI315" s="38"/>
      <c r="PJ315" s="38"/>
      <c r="PK315" s="38"/>
      <c r="PL315" s="38"/>
      <c r="PM315" s="38"/>
    </row>
    <row r="316" spans="1:429" s="68" customFormat="1" x14ac:dyDescent="0.25">
      <c r="A316" s="207"/>
      <c r="B316" s="1"/>
      <c r="C316" s="72"/>
      <c r="D316" s="51"/>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52"/>
      <c r="AC316" s="52"/>
      <c r="AD316" s="52"/>
      <c r="AE316" s="52"/>
      <c r="AF316" s="52"/>
      <c r="AG316" s="52"/>
      <c r="AH316" s="52"/>
      <c r="AI316" s="53"/>
      <c r="AJ316" s="52"/>
      <c r="AK316" s="52"/>
      <c r="AL316" s="52"/>
      <c r="AM316" s="52"/>
      <c r="AN316" s="52"/>
      <c r="AO316" s="52"/>
      <c r="AP316" s="52"/>
      <c r="AQ316" s="52"/>
      <c r="AR316" s="52"/>
      <c r="AS316" s="52"/>
      <c r="AT316" s="52"/>
      <c r="AU316" s="52"/>
      <c r="AV316" s="53"/>
      <c r="AW316" s="56"/>
      <c r="AX316" s="56"/>
      <c r="AY316" s="56"/>
      <c r="AZ316" s="56"/>
      <c r="BA316" s="56"/>
      <c r="BB316" s="56"/>
      <c r="BC316" s="56"/>
      <c r="BD316" s="56"/>
      <c r="BE316" s="56"/>
      <c r="BF316" s="56"/>
      <c r="BG316" s="57"/>
      <c r="BH316" s="58"/>
      <c r="BI316" s="58"/>
      <c r="BJ316" s="58"/>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58"/>
      <c r="FG316" s="58"/>
      <c r="FH316" s="58"/>
      <c r="FI316" s="58"/>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c r="HC316" s="56"/>
      <c r="HD316" s="56"/>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c r="ID316" s="56"/>
      <c r="IE316" s="56"/>
      <c r="IF316" s="56"/>
      <c r="IG316" s="56"/>
      <c r="IH316" s="56"/>
      <c r="II316" s="56"/>
      <c r="IJ316" s="56"/>
      <c r="IK316" s="56"/>
      <c r="IL316" s="56"/>
      <c r="IM316" s="56"/>
      <c r="IN316" s="56"/>
      <c r="IO316" s="56"/>
      <c r="IP316" s="56"/>
      <c r="IQ316" s="56"/>
      <c r="IR316" s="56"/>
      <c r="IS316" s="56"/>
      <c r="IT316" s="56"/>
      <c r="IU316" s="56"/>
      <c r="IV316" s="56"/>
      <c r="IW316" s="56"/>
      <c r="IX316" s="56"/>
      <c r="IY316" s="56"/>
      <c r="IZ316" s="56"/>
      <c r="JA316" s="56"/>
      <c r="JB316" s="56"/>
      <c r="JC316" s="56"/>
      <c r="JD316" s="56"/>
      <c r="JE316" s="56"/>
      <c r="JF316" s="56"/>
      <c r="JG316" s="56"/>
      <c r="JH316" s="56"/>
      <c r="JI316" s="56"/>
      <c r="JJ316" s="56"/>
      <c r="JK316" s="56"/>
      <c r="JL316" s="56"/>
      <c r="JM316" s="56"/>
      <c r="JN316" s="56"/>
      <c r="JO316" s="56"/>
      <c r="JP316" s="52"/>
      <c r="JQ316" s="52"/>
      <c r="JR316" s="52"/>
      <c r="JS316" s="52"/>
      <c r="JT316" s="52"/>
      <c r="JU316" s="52"/>
      <c r="JV316" s="52"/>
      <c r="JW316" s="52"/>
      <c r="JX316" s="52"/>
      <c r="JY316" s="52"/>
      <c r="JZ316" s="52"/>
      <c r="KA316" s="52"/>
      <c r="KB316" s="52"/>
      <c r="KC316" s="52"/>
      <c r="KD316" s="52"/>
      <c r="KE316" s="52"/>
      <c r="KF316" s="52"/>
      <c r="KG316" s="52"/>
      <c r="KH316" s="52"/>
      <c r="KI316" s="52"/>
      <c r="KJ316" s="52"/>
      <c r="KK316" s="52"/>
      <c r="KL316" s="52"/>
      <c r="KM316" s="52"/>
      <c r="KN316" s="52"/>
      <c r="KO316" s="52"/>
      <c r="KP316" s="52"/>
      <c r="KQ316" s="17"/>
      <c r="KR316" s="17"/>
      <c r="KS316" s="17"/>
      <c r="KT316" s="17"/>
      <c r="KU316" s="17"/>
      <c r="KV316" s="17"/>
      <c r="KW316" s="52"/>
      <c r="KX316" s="52"/>
      <c r="KY316" s="52"/>
      <c r="KZ316" s="52"/>
      <c r="LA316" s="52"/>
      <c r="LB316" s="52"/>
      <c r="LC316" s="52"/>
      <c r="LD316" s="52"/>
      <c r="LE316" s="52"/>
      <c r="LF316" s="52"/>
      <c r="LG316" s="52"/>
      <c r="LH316" s="52"/>
      <c r="LI316" s="52"/>
      <c r="LJ316" s="52"/>
      <c r="LK316" s="52"/>
      <c r="LL316" s="52"/>
      <c r="LM316" s="17"/>
      <c r="LN316" s="17"/>
      <c r="LO316" s="17"/>
      <c r="LP316" s="17"/>
      <c r="LQ316" s="17"/>
      <c r="LR316" s="17"/>
      <c r="LS316" s="69"/>
      <c r="LU316" s="38"/>
      <c r="LV316" s="38"/>
      <c r="LW316" s="38"/>
      <c r="LX316" s="38"/>
      <c r="LY316" s="38"/>
      <c r="LZ316" s="38"/>
      <c r="MA316" s="38"/>
      <c r="MB316" s="38"/>
      <c r="MC316" s="38"/>
      <c r="MD316" s="38"/>
      <c r="ME316" s="38"/>
      <c r="MF316" s="38"/>
      <c r="MG316" s="38"/>
      <c r="MH316" s="38"/>
      <c r="MI316" s="38"/>
      <c r="MJ316" s="38"/>
      <c r="MK316" s="38"/>
      <c r="ML316" s="38"/>
      <c r="MM316" s="38"/>
      <c r="MN316" s="38"/>
      <c r="MO316" s="38"/>
      <c r="MP316" s="38"/>
      <c r="MQ316" s="38"/>
      <c r="MR316" s="38"/>
      <c r="MS316" s="38"/>
      <c r="MT316" s="38"/>
      <c r="MU316" s="38"/>
      <c r="MV316" s="38"/>
      <c r="MW316" s="38"/>
      <c r="MX316" s="38"/>
      <c r="MY316" s="38"/>
      <c r="MZ316" s="38"/>
      <c r="NA316" s="38"/>
      <c r="NB316" s="38"/>
      <c r="NC316" s="38"/>
      <c r="ND316" s="38"/>
      <c r="NE316" s="38"/>
      <c r="NF316" s="38"/>
      <c r="NG316" s="38"/>
      <c r="NH316" s="38"/>
      <c r="NI316" s="38"/>
      <c r="NJ316" s="38"/>
      <c r="NK316" s="38"/>
      <c r="NL316" s="38"/>
      <c r="NM316" s="38"/>
      <c r="NN316" s="38"/>
      <c r="NO316" s="38"/>
      <c r="NP316" s="38"/>
      <c r="NQ316" s="38"/>
      <c r="NR316" s="38"/>
      <c r="NS316" s="38"/>
      <c r="NT316" s="38"/>
      <c r="NU316" s="38"/>
      <c r="NV316" s="38"/>
      <c r="NW316" s="38"/>
      <c r="NX316" s="38"/>
      <c r="NY316" s="38"/>
      <c r="NZ316" s="38"/>
      <c r="OA316" s="38"/>
      <c r="OB316" s="38"/>
      <c r="OC316" s="38"/>
      <c r="OD316" s="38"/>
      <c r="OE316" s="38"/>
      <c r="OF316" s="38"/>
      <c r="OG316" s="38"/>
      <c r="OH316" s="38"/>
      <c r="OI316" s="38"/>
      <c r="OJ316" s="38"/>
      <c r="OK316" s="38"/>
      <c r="OL316" s="38"/>
      <c r="OM316" s="38"/>
      <c r="ON316" s="38"/>
      <c r="OO316" s="38"/>
      <c r="OP316" s="38"/>
      <c r="OQ316" s="38"/>
      <c r="OR316" s="38"/>
      <c r="OS316" s="38"/>
      <c r="OT316" s="38"/>
      <c r="OU316" s="38"/>
      <c r="OV316" s="38"/>
      <c r="OW316" s="38"/>
      <c r="OX316" s="38"/>
      <c r="OY316" s="38"/>
      <c r="OZ316" s="38"/>
      <c r="PA316" s="38"/>
      <c r="PB316" s="38"/>
      <c r="PC316" s="38"/>
      <c r="PD316" s="38"/>
      <c r="PE316" s="38"/>
      <c r="PF316" s="38"/>
      <c r="PG316" s="38"/>
      <c r="PH316" s="38"/>
      <c r="PI316" s="38"/>
      <c r="PJ316" s="38"/>
      <c r="PK316" s="38"/>
      <c r="PL316" s="38"/>
      <c r="PM316" s="38"/>
    </row>
    <row r="317" spans="1:429" s="68" customFormat="1" x14ac:dyDescent="0.25">
      <c r="A317" s="207"/>
      <c r="B317" s="1"/>
      <c r="C317" s="72"/>
      <c r="D317" s="51"/>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52"/>
      <c r="AC317" s="52"/>
      <c r="AD317" s="52"/>
      <c r="AE317" s="52"/>
      <c r="AF317" s="52"/>
      <c r="AG317" s="52"/>
      <c r="AH317" s="52"/>
      <c r="AI317" s="53"/>
      <c r="AJ317" s="52"/>
      <c r="AK317" s="52"/>
      <c r="AL317" s="52"/>
      <c r="AM317" s="52"/>
      <c r="AN317" s="52"/>
      <c r="AO317" s="52"/>
      <c r="AP317" s="52"/>
      <c r="AQ317" s="52"/>
      <c r="AR317" s="52"/>
      <c r="AS317" s="52"/>
      <c r="AT317" s="52"/>
      <c r="AU317" s="52"/>
      <c r="AV317" s="53"/>
      <c r="AW317" s="56"/>
      <c r="AX317" s="56"/>
      <c r="AY317" s="56"/>
      <c r="AZ317" s="56"/>
      <c r="BA317" s="56"/>
      <c r="BB317" s="56"/>
      <c r="BC317" s="56"/>
      <c r="BD317" s="56"/>
      <c r="BE317" s="56"/>
      <c r="BF317" s="56"/>
      <c r="BG317" s="57"/>
      <c r="BH317" s="58"/>
      <c r="BI317" s="58"/>
      <c r="BJ317" s="58"/>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58"/>
      <c r="FG317" s="58"/>
      <c r="FH317" s="58"/>
      <c r="FI317" s="58"/>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c r="HC317" s="56"/>
      <c r="HD317" s="56"/>
      <c r="HE317" s="56"/>
      <c r="HF317" s="56"/>
      <c r="HG317" s="56"/>
      <c r="HH317" s="56"/>
      <c r="HI317" s="56"/>
      <c r="HJ317" s="56"/>
      <c r="HK317" s="56"/>
      <c r="HL317" s="56"/>
      <c r="HM317" s="56"/>
      <c r="HN317" s="56"/>
      <c r="HO317" s="56"/>
      <c r="HP317" s="56"/>
      <c r="HQ317" s="56"/>
      <c r="HR317" s="56"/>
      <c r="HS317" s="56"/>
      <c r="HT317" s="56"/>
      <c r="HU317" s="56"/>
      <c r="HV317" s="56"/>
      <c r="HW317" s="56"/>
      <c r="HX317" s="56"/>
      <c r="HY317" s="56"/>
      <c r="HZ317" s="56"/>
      <c r="IA317" s="56"/>
      <c r="IB317" s="56"/>
      <c r="IC317" s="56"/>
      <c r="ID317" s="56"/>
      <c r="IE317" s="56"/>
      <c r="IF317" s="56"/>
      <c r="IG317" s="56"/>
      <c r="IH317" s="56"/>
      <c r="II317" s="56"/>
      <c r="IJ317" s="56"/>
      <c r="IK317" s="56"/>
      <c r="IL317" s="56"/>
      <c r="IM317" s="56"/>
      <c r="IN317" s="56"/>
      <c r="IO317" s="56"/>
      <c r="IP317" s="56"/>
      <c r="IQ317" s="56"/>
      <c r="IR317" s="56"/>
      <c r="IS317" s="56"/>
      <c r="IT317" s="56"/>
      <c r="IU317" s="56"/>
      <c r="IV317" s="56"/>
      <c r="IW317" s="56"/>
      <c r="IX317" s="56"/>
      <c r="IY317" s="56"/>
      <c r="IZ317" s="56"/>
      <c r="JA317" s="56"/>
      <c r="JB317" s="56"/>
      <c r="JC317" s="56"/>
      <c r="JD317" s="56"/>
      <c r="JE317" s="56"/>
      <c r="JF317" s="56"/>
      <c r="JG317" s="56"/>
      <c r="JH317" s="56"/>
      <c r="JI317" s="56"/>
      <c r="JJ317" s="56"/>
      <c r="JK317" s="56"/>
      <c r="JL317" s="56"/>
      <c r="JM317" s="56"/>
      <c r="JN317" s="56"/>
      <c r="JO317" s="56"/>
      <c r="JP317" s="52"/>
      <c r="JQ317" s="52"/>
      <c r="JR317" s="52"/>
      <c r="JS317" s="52"/>
      <c r="JT317" s="52"/>
      <c r="JU317" s="52"/>
      <c r="JV317" s="52"/>
      <c r="JW317" s="52"/>
      <c r="JX317" s="52"/>
      <c r="JY317" s="52"/>
      <c r="JZ317" s="52"/>
      <c r="KA317" s="52"/>
      <c r="KB317" s="52"/>
      <c r="KC317" s="52"/>
      <c r="KD317" s="52"/>
      <c r="KE317" s="52"/>
      <c r="KF317" s="52"/>
      <c r="KG317" s="52"/>
      <c r="KH317" s="52"/>
      <c r="KI317" s="52"/>
      <c r="KJ317" s="52"/>
      <c r="KK317" s="52"/>
      <c r="KL317" s="52"/>
      <c r="KM317" s="52"/>
      <c r="KN317" s="52"/>
      <c r="KO317" s="52"/>
      <c r="KP317" s="52"/>
      <c r="KQ317" s="17"/>
      <c r="KR317" s="17"/>
      <c r="KS317" s="17"/>
      <c r="KT317" s="17"/>
      <c r="KU317" s="17"/>
      <c r="KV317" s="17"/>
      <c r="KW317" s="52"/>
      <c r="KX317" s="52"/>
      <c r="KY317" s="52"/>
      <c r="KZ317" s="52"/>
      <c r="LA317" s="52"/>
      <c r="LB317" s="52"/>
      <c r="LC317" s="52"/>
      <c r="LD317" s="52"/>
      <c r="LE317" s="52"/>
      <c r="LF317" s="52"/>
      <c r="LG317" s="52"/>
      <c r="LH317" s="52"/>
      <c r="LI317" s="52"/>
      <c r="LJ317" s="52"/>
      <c r="LK317" s="52"/>
      <c r="LL317" s="52"/>
      <c r="LM317" s="17"/>
      <c r="LN317" s="17"/>
      <c r="LO317" s="17"/>
      <c r="LP317" s="17"/>
      <c r="LQ317" s="17"/>
      <c r="LR317" s="17"/>
      <c r="LS317" s="69"/>
      <c r="LU317" s="38"/>
      <c r="LV317" s="38"/>
      <c r="LW317" s="38"/>
      <c r="LX317" s="38"/>
      <c r="LY317" s="38"/>
      <c r="LZ317" s="38"/>
      <c r="MA317" s="38"/>
      <c r="MB317" s="38"/>
      <c r="MC317" s="38"/>
      <c r="MD317" s="38"/>
      <c r="ME317" s="38"/>
      <c r="MF317" s="38"/>
      <c r="MG317" s="38"/>
      <c r="MH317" s="38"/>
      <c r="MI317" s="38"/>
      <c r="MJ317" s="38"/>
      <c r="MK317" s="38"/>
      <c r="ML317" s="38"/>
      <c r="MM317" s="38"/>
      <c r="MN317" s="38"/>
      <c r="MO317" s="38"/>
      <c r="MP317" s="38"/>
      <c r="MQ317" s="38"/>
      <c r="MR317" s="38"/>
      <c r="MS317" s="38"/>
      <c r="MT317" s="38"/>
      <c r="MU317" s="38"/>
      <c r="MV317" s="38"/>
      <c r="MW317" s="38"/>
      <c r="MX317" s="38"/>
      <c r="MY317" s="38"/>
      <c r="MZ317" s="38"/>
      <c r="NA317" s="38"/>
      <c r="NB317" s="38"/>
      <c r="NC317" s="38"/>
      <c r="ND317" s="38"/>
      <c r="NE317" s="38"/>
      <c r="NF317" s="38"/>
      <c r="NG317" s="38"/>
      <c r="NH317" s="38"/>
      <c r="NI317" s="38"/>
      <c r="NJ317" s="38"/>
      <c r="NK317" s="38"/>
      <c r="NL317" s="38"/>
      <c r="NM317" s="38"/>
      <c r="NN317" s="38"/>
      <c r="NO317" s="38"/>
      <c r="NP317" s="38"/>
      <c r="NQ317" s="38"/>
      <c r="NR317" s="38"/>
      <c r="NS317" s="38"/>
      <c r="NT317" s="38"/>
      <c r="NU317" s="38"/>
      <c r="NV317" s="38"/>
      <c r="NW317" s="38"/>
      <c r="NX317" s="38"/>
      <c r="NY317" s="38"/>
      <c r="NZ317" s="38"/>
      <c r="OA317" s="38"/>
      <c r="OB317" s="38"/>
      <c r="OC317" s="38"/>
      <c r="OD317" s="38"/>
      <c r="OE317" s="38"/>
      <c r="OF317" s="38"/>
      <c r="OG317" s="38"/>
      <c r="OH317" s="38"/>
      <c r="OI317" s="38"/>
      <c r="OJ317" s="38"/>
      <c r="OK317" s="38"/>
      <c r="OL317" s="38"/>
      <c r="OM317" s="38"/>
      <c r="ON317" s="38"/>
      <c r="OO317" s="38"/>
      <c r="OP317" s="38"/>
      <c r="OQ317" s="38"/>
      <c r="OR317" s="38"/>
      <c r="OS317" s="38"/>
      <c r="OT317" s="38"/>
      <c r="OU317" s="38"/>
      <c r="OV317" s="38"/>
      <c r="OW317" s="38"/>
      <c r="OX317" s="38"/>
      <c r="OY317" s="38"/>
      <c r="OZ317" s="38"/>
      <c r="PA317" s="38"/>
      <c r="PB317" s="38"/>
      <c r="PC317" s="38"/>
      <c r="PD317" s="38"/>
      <c r="PE317" s="38"/>
      <c r="PF317" s="38"/>
      <c r="PG317" s="38"/>
      <c r="PH317" s="38"/>
      <c r="PI317" s="38"/>
      <c r="PJ317" s="38"/>
      <c r="PK317" s="38"/>
      <c r="PL317" s="38"/>
      <c r="PM317" s="38"/>
    </row>
    <row r="318" spans="1:429" s="68" customFormat="1" x14ac:dyDescent="0.25">
      <c r="A318" s="207"/>
      <c r="B318" s="1"/>
      <c r="C318" s="72"/>
      <c r="D318" s="51"/>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52"/>
      <c r="AC318" s="52"/>
      <c r="AD318" s="52"/>
      <c r="AE318" s="52"/>
      <c r="AF318" s="52"/>
      <c r="AG318" s="52"/>
      <c r="AH318" s="52"/>
      <c r="AI318" s="53"/>
      <c r="AJ318" s="52"/>
      <c r="AK318" s="52"/>
      <c r="AL318" s="52"/>
      <c r="AM318" s="52"/>
      <c r="AN318" s="52"/>
      <c r="AO318" s="52"/>
      <c r="AP318" s="52"/>
      <c r="AQ318" s="52"/>
      <c r="AR318" s="52"/>
      <c r="AS318" s="52"/>
      <c r="AT318" s="52"/>
      <c r="AU318" s="52"/>
      <c r="AV318" s="53"/>
      <c r="AW318" s="56"/>
      <c r="AX318" s="56"/>
      <c r="AY318" s="56"/>
      <c r="AZ318" s="56"/>
      <c r="BA318" s="56"/>
      <c r="BB318" s="56"/>
      <c r="BC318" s="56"/>
      <c r="BD318" s="56"/>
      <c r="BE318" s="56"/>
      <c r="BF318" s="56"/>
      <c r="BG318" s="57"/>
      <c r="BH318" s="58"/>
      <c r="BI318" s="58"/>
      <c r="BJ318" s="58"/>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58"/>
      <c r="FG318" s="58"/>
      <c r="FH318" s="58"/>
      <c r="FI318" s="58"/>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c r="HC318" s="56"/>
      <c r="HD318" s="56"/>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c r="IE318" s="56"/>
      <c r="IF318" s="56"/>
      <c r="IG318" s="56"/>
      <c r="IH318" s="56"/>
      <c r="II318" s="56"/>
      <c r="IJ318" s="56"/>
      <c r="IK318" s="56"/>
      <c r="IL318" s="56"/>
      <c r="IM318" s="56"/>
      <c r="IN318" s="56"/>
      <c r="IO318" s="56"/>
      <c r="IP318" s="56"/>
      <c r="IQ318" s="56"/>
      <c r="IR318" s="56"/>
      <c r="IS318" s="56"/>
      <c r="IT318" s="56"/>
      <c r="IU318" s="56"/>
      <c r="IV318" s="56"/>
      <c r="IW318" s="56"/>
      <c r="IX318" s="56"/>
      <c r="IY318" s="56"/>
      <c r="IZ318" s="56"/>
      <c r="JA318" s="56"/>
      <c r="JB318" s="56"/>
      <c r="JC318" s="56"/>
      <c r="JD318" s="56"/>
      <c r="JE318" s="56"/>
      <c r="JF318" s="56"/>
      <c r="JG318" s="56"/>
      <c r="JH318" s="56"/>
      <c r="JI318" s="56"/>
      <c r="JJ318" s="56"/>
      <c r="JK318" s="56"/>
      <c r="JL318" s="56"/>
      <c r="JM318" s="56"/>
      <c r="JN318" s="56"/>
      <c r="JO318" s="56"/>
      <c r="JP318" s="52"/>
      <c r="JQ318" s="52"/>
      <c r="JR318" s="52"/>
      <c r="JS318" s="52"/>
      <c r="JT318" s="52"/>
      <c r="JU318" s="52"/>
      <c r="JV318" s="52"/>
      <c r="JW318" s="52"/>
      <c r="JX318" s="52"/>
      <c r="JY318" s="52"/>
      <c r="JZ318" s="52"/>
      <c r="KA318" s="52"/>
      <c r="KB318" s="52"/>
      <c r="KC318" s="52"/>
      <c r="KD318" s="52"/>
      <c r="KE318" s="52"/>
      <c r="KF318" s="52"/>
      <c r="KG318" s="52"/>
      <c r="KH318" s="52"/>
      <c r="KI318" s="52"/>
      <c r="KJ318" s="52"/>
      <c r="KK318" s="52"/>
      <c r="KL318" s="52"/>
      <c r="KM318" s="52"/>
      <c r="KN318" s="52"/>
      <c r="KO318" s="52"/>
      <c r="KP318" s="52"/>
      <c r="KQ318" s="17"/>
      <c r="KR318" s="17"/>
      <c r="KS318" s="17"/>
      <c r="KT318" s="17"/>
      <c r="KU318" s="17"/>
      <c r="KV318" s="17"/>
      <c r="KW318" s="52"/>
      <c r="KX318" s="52"/>
      <c r="KY318" s="52"/>
      <c r="KZ318" s="52"/>
      <c r="LA318" s="52"/>
      <c r="LB318" s="52"/>
      <c r="LC318" s="52"/>
      <c r="LD318" s="52"/>
      <c r="LE318" s="52"/>
      <c r="LF318" s="52"/>
      <c r="LG318" s="52"/>
      <c r="LH318" s="52"/>
      <c r="LI318" s="52"/>
      <c r="LJ318" s="52"/>
      <c r="LK318" s="52"/>
      <c r="LL318" s="52"/>
      <c r="LM318" s="17"/>
      <c r="LN318" s="17"/>
      <c r="LO318" s="17"/>
      <c r="LP318" s="17"/>
      <c r="LQ318" s="17"/>
      <c r="LR318" s="17"/>
      <c r="LS318" s="69"/>
      <c r="LU318" s="38"/>
      <c r="LV318" s="38"/>
      <c r="LW318" s="38"/>
      <c r="LX318" s="38"/>
      <c r="LY318" s="38"/>
      <c r="LZ318" s="38"/>
      <c r="MA318" s="38"/>
      <c r="MB318" s="38"/>
      <c r="MC318" s="38"/>
      <c r="MD318" s="38"/>
      <c r="ME318" s="38"/>
      <c r="MF318" s="38"/>
      <c r="MG318" s="38"/>
      <c r="MH318" s="38"/>
      <c r="MI318" s="38"/>
      <c r="MJ318" s="38"/>
      <c r="MK318" s="38"/>
      <c r="ML318" s="38"/>
      <c r="MM318" s="38"/>
      <c r="MN318" s="38"/>
      <c r="MO318" s="38"/>
      <c r="MP318" s="38"/>
      <c r="MQ318" s="38"/>
      <c r="MR318" s="38"/>
      <c r="MS318" s="38"/>
      <c r="MT318" s="38"/>
      <c r="MU318" s="38"/>
      <c r="MV318" s="38"/>
      <c r="MW318" s="38"/>
      <c r="MX318" s="38"/>
      <c r="MY318" s="38"/>
      <c r="MZ318" s="38"/>
      <c r="NA318" s="38"/>
      <c r="NB318" s="38"/>
      <c r="NC318" s="38"/>
      <c r="ND318" s="38"/>
      <c r="NE318" s="38"/>
      <c r="NF318" s="38"/>
      <c r="NG318" s="38"/>
      <c r="NH318" s="38"/>
      <c r="NI318" s="38"/>
      <c r="NJ318" s="38"/>
      <c r="NK318" s="38"/>
      <c r="NL318" s="38"/>
      <c r="NM318" s="38"/>
      <c r="NN318" s="38"/>
      <c r="NO318" s="38"/>
      <c r="NP318" s="38"/>
      <c r="NQ318" s="38"/>
      <c r="NR318" s="38"/>
      <c r="NS318" s="38"/>
      <c r="NT318" s="38"/>
      <c r="NU318" s="38"/>
      <c r="NV318" s="38"/>
      <c r="NW318" s="38"/>
      <c r="NX318" s="38"/>
      <c r="NY318" s="38"/>
      <c r="NZ318" s="38"/>
      <c r="OA318" s="38"/>
      <c r="OB318" s="38"/>
      <c r="OC318" s="38"/>
      <c r="OD318" s="38"/>
      <c r="OE318" s="38"/>
      <c r="OF318" s="38"/>
      <c r="OG318" s="38"/>
      <c r="OH318" s="38"/>
      <c r="OI318" s="38"/>
      <c r="OJ318" s="38"/>
      <c r="OK318" s="38"/>
      <c r="OL318" s="38"/>
      <c r="OM318" s="38"/>
      <c r="ON318" s="38"/>
      <c r="OO318" s="38"/>
      <c r="OP318" s="38"/>
      <c r="OQ318" s="38"/>
      <c r="OR318" s="38"/>
      <c r="OS318" s="38"/>
      <c r="OT318" s="38"/>
      <c r="OU318" s="38"/>
      <c r="OV318" s="38"/>
      <c r="OW318" s="38"/>
      <c r="OX318" s="38"/>
      <c r="OY318" s="38"/>
      <c r="OZ318" s="38"/>
      <c r="PA318" s="38"/>
      <c r="PB318" s="38"/>
      <c r="PC318" s="38"/>
      <c r="PD318" s="38"/>
      <c r="PE318" s="38"/>
      <c r="PF318" s="38"/>
      <c r="PG318" s="38"/>
      <c r="PH318" s="38"/>
      <c r="PI318" s="38"/>
      <c r="PJ318" s="38"/>
      <c r="PK318" s="38"/>
      <c r="PL318" s="38"/>
      <c r="PM318" s="38"/>
    </row>
    <row r="319" spans="1:429" s="68" customFormat="1" x14ac:dyDescent="0.25">
      <c r="A319" s="207"/>
      <c r="B319" s="1"/>
      <c r="C319" s="72"/>
      <c r="D319" s="51"/>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52"/>
      <c r="AC319" s="52"/>
      <c r="AD319" s="52"/>
      <c r="AE319" s="52"/>
      <c r="AF319" s="52"/>
      <c r="AG319" s="52"/>
      <c r="AH319" s="52"/>
      <c r="AI319" s="53"/>
      <c r="AJ319" s="52"/>
      <c r="AK319" s="52"/>
      <c r="AL319" s="52"/>
      <c r="AM319" s="52"/>
      <c r="AN319" s="52"/>
      <c r="AO319" s="52"/>
      <c r="AP319" s="52"/>
      <c r="AQ319" s="52"/>
      <c r="AR319" s="52"/>
      <c r="AS319" s="52"/>
      <c r="AT319" s="52"/>
      <c r="AU319" s="52"/>
      <c r="AV319" s="53"/>
      <c r="AW319" s="56"/>
      <c r="AX319" s="56"/>
      <c r="AY319" s="56"/>
      <c r="AZ319" s="56"/>
      <c r="BA319" s="56"/>
      <c r="BB319" s="56"/>
      <c r="BC319" s="56"/>
      <c r="BD319" s="56"/>
      <c r="BE319" s="56"/>
      <c r="BF319" s="56"/>
      <c r="BG319" s="57"/>
      <c r="BH319" s="58"/>
      <c r="BI319" s="58"/>
      <c r="BJ319" s="58"/>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58"/>
      <c r="FG319" s="58"/>
      <c r="FH319" s="58"/>
      <c r="FI319" s="58"/>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c r="IK319" s="56"/>
      <c r="IL319" s="56"/>
      <c r="IM319" s="56"/>
      <c r="IN319" s="56"/>
      <c r="IO319" s="56"/>
      <c r="IP319" s="56"/>
      <c r="IQ319" s="56"/>
      <c r="IR319" s="56"/>
      <c r="IS319" s="56"/>
      <c r="IT319" s="56"/>
      <c r="IU319" s="56"/>
      <c r="IV319" s="56"/>
      <c r="IW319" s="56"/>
      <c r="IX319" s="56"/>
      <c r="IY319" s="56"/>
      <c r="IZ319" s="56"/>
      <c r="JA319" s="56"/>
      <c r="JB319" s="56"/>
      <c r="JC319" s="56"/>
      <c r="JD319" s="56"/>
      <c r="JE319" s="56"/>
      <c r="JF319" s="56"/>
      <c r="JG319" s="56"/>
      <c r="JH319" s="56"/>
      <c r="JI319" s="56"/>
      <c r="JJ319" s="56"/>
      <c r="JK319" s="56"/>
      <c r="JL319" s="56"/>
      <c r="JM319" s="56"/>
      <c r="JN319" s="56"/>
      <c r="JO319" s="56"/>
      <c r="JP319" s="52"/>
      <c r="JQ319" s="52"/>
      <c r="JR319" s="52"/>
      <c r="JS319" s="52"/>
      <c r="JT319" s="52"/>
      <c r="JU319" s="52"/>
      <c r="JV319" s="52"/>
      <c r="JW319" s="52"/>
      <c r="JX319" s="52"/>
      <c r="JY319" s="52"/>
      <c r="JZ319" s="52"/>
      <c r="KA319" s="52"/>
      <c r="KB319" s="52"/>
      <c r="KC319" s="52"/>
      <c r="KD319" s="52"/>
      <c r="KE319" s="52"/>
      <c r="KF319" s="52"/>
      <c r="KG319" s="52"/>
      <c r="KH319" s="52"/>
      <c r="KI319" s="52"/>
      <c r="KJ319" s="52"/>
      <c r="KK319" s="52"/>
      <c r="KL319" s="52"/>
      <c r="KM319" s="52"/>
      <c r="KN319" s="52"/>
      <c r="KO319" s="52"/>
      <c r="KP319" s="52"/>
      <c r="KQ319" s="17"/>
      <c r="KR319" s="17"/>
      <c r="KS319" s="17"/>
      <c r="KT319" s="17"/>
      <c r="KU319" s="17"/>
      <c r="KV319" s="17"/>
      <c r="KW319" s="52"/>
      <c r="KX319" s="52"/>
      <c r="KY319" s="52"/>
      <c r="KZ319" s="52"/>
      <c r="LA319" s="52"/>
      <c r="LB319" s="52"/>
      <c r="LC319" s="52"/>
      <c r="LD319" s="52"/>
      <c r="LE319" s="52"/>
      <c r="LF319" s="52"/>
      <c r="LG319" s="52"/>
      <c r="LH319" s="52"/>
      <c r="LI319" s="52"/>
      <c r="LJ319" s="52"/>
      <c r="LK319" s="52"/>
      <c r="LL319" s="52"/>
      <c r="LM319" s="17"/>
      <c r="LN319" s="17"/>
      <c r="LO319" s="17"/>
      <c r="LP319" s="17"/>
      <c r="LQ319" s="17"/>
      <c r="LR319" s="17"/>
      <c r="LS319" s="69"/>
      <c r="LU319" s="38"/>
      <c r="LV319" s="38"/>
      <c r="LW319" s="38"/>
      <c r="LX319" s="38"/>
      <c r="LY319" s="38"/>
      <c r="LZ319" s="38"/>
      <c r="MA319" s="38"/>
      <c r="MB319" s="38"/>
      <c r="MC319" s="38"/>
      <c r="MD319" s="38"/>
      <c r="ME319" s="38"/>
      <c r="MF319" s="38"/>
      <c r="MG319" s="38"/>
      <c r="MH319" s="38"/>
      <c r="MI319" s="38"/>
      <c r="MJ319" s="38"/>
      <c r="MK319" s="38"/>
      <c r="ML319" s="38"/>
      <c r="MM319" s="38"/>
      <c r="MN319" s="38"/>
      <c r="MO319" s="38"/>
      <c r="MP319" s="38"/>
      <c r="MQ319" s="38"/>
      <c r="MR319" s="38"/>
      <c r="MS319" s="38"/>
      <c r="MT319" s="38"/>
      <c r="MU319" s="38"/>
      <c r="MV319" s="38"/>
      <c r="MW319" s="38"/>
      <c r="MX319" s="38"/>
      <c r="MY319" s="38"/>
      <c r="MZ319" s="38"/>
      <c r="NA319" s="38"/>
      <c r="NB319" s="38"/>
      <c r="NC319" s="38"/>
      <c r="ND319" s="38"/>
      <c r="NE319" s="38"/>
      <c r="NF319" s="38"/>
      <c r="NG319" s="38"/>
      <c r="NH319" s="38"/>
      <c r="NI319" s="38"/>
      <c r="NJ319" s="38"/>
      <c r="NK319" s="38"/>
      <c r="NL319" s="38"/>
      <c r="NM319" s="38"/>
      <c r="NN319" s="38"/>
      <c r="NO319" s="38"/>
      <c r="NP319" s="38"/>
      <c r="NQ319" s="38"/>
      <c r="NR319" s="38"/>
      <c r="NS319" s="38"/>
      <c r="NT319" s="38"/>
      <c r="NU319" s="38"/>
      <c r="NV319" s="38"/>
      <c r="NW319" s="38"/>
      <c r="NX319" s="38"/>
      <c r="NY319" s="38"/>
      <c r="NZ319" s="38"/>
      <c r="OA319" s="38"/>
      <c r="OB319" s="38"/>
      <c r="OC319" s="38"/>
      <c r="OD319" s="38"/>
      <c r="OE319" s="38"/>
      <c r="OF319" s="38"/>
      <c r="OG319" s="38"/>
      <c r="OH319" s="38"/>
      <c r="OI319" s="38"/>
      <c r="OJ319" s="38"/>
      <c r="OK319" s="38"/>
      <c r="OL319" s="38"/>
      <c r="OM319" s="38"/>
      <c r="ON319" s="38"/>
      <c r="OO319" s="38"/>
      <c r="OP319" s="38"/>
      <c r="OQ319" s="38"/>
      <c r="OR319" s="38"/>
      <c r="OS319" s="38"/>
      <c r="OT319" s="38"/>
      <c r="OU319" s="38"/>
      <c r="OV319" s="38"/>
      <c r="OW319" s="38"/>
      <c r="OX319" s="38"/>
      <c r="OY319" s="38"/>
      <c r="OZ319" s="38"/>
      <c r="PA319" s="38"/>
      <c r="PB319" s="38"/>
      <c r="PC319" s="38"/>
      <c r="PD319" s="38"/>
      <c r="PE319" s="38"/>
      <c r="PF319" s="38"/>
      <c r="PG319" s="38"/>
      <c r="PH319" s="38"/>
      <c r="PI319" s="38"/>
      <c r="PJ319" s="38"/>
      <c r="PK319" s="38"/>
      <c r="PL319" s="38"/>
      <c r="PM319" s="38"/>
    </row>
    <row r="320" spans="1:429" s="68" customFormat="1" x14ac:dyDescent="0.25">
      <c r="A320" s="207"/>
      <c r="B320" s="1"/>
      <c r="C320" s="72"/>
      <c r="D320" s="51"/>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52"/>
      <c r="AC320" s="52"/>
      <c r="AD320" s="52"/>
      <c r="AE320" s="52"/>
      <c r="AF320" s="52"/>
      <c r="AG320" s="52"/>
      <c r="AH320" s="52"/>
      <c r="AI320" s="53"/>
      <c r="AJ320" s="52"/>
      <c r="AK320" s="52"/>
      <c r="AL320" s="52"/>
      <c r="AM320" s="52"/>
      <c r="AN320" s="52"/>
      <c r="AO320" s="52"/>
      <c r="AP320" s="52"/>
      <c r="AQ320" s="52"/>
      <c r="AR320" s="52"/>
      <c r="AS320" s="52"/>
      <c r="AT320" s="52"/>
      <c r="AU320" s="52"/>
      <c r="AV320" s="53"/>
      <c r="AW320" s="56"/>
      <c r="AX320" s="56"/>
      <c r="AY320" s="56"/>
      <c r="AZ320" s="56"/>
      <c r="BA320" s="56"/>
      <c r="BB320" s="56"/>
      <c r="BC320" s="56"/>
      <c r="BD320" s="56"/>
      <c r="BE320" s="56"/>
      <c r="BF320" s="56"/>
      <c r="BG320" s="57"/>
      <c r="BH320" s="58"/>
      <c r="BI320" s="58"/>
      <c r="BJ320" s="58"/>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58"/>
      <c r="FG320" s="58"/>
      <c r="FH320" s="58"/>
      <c r="FI320" s="58"/>
      <c r="FJ320" s="56"/>
      <c r="FK320" s="56"/>
      <c r="FL320" s="56"/>
      <c r="FM320" s="56"/>
      <c r="FN320" s="56"/>
      <c r="FO320" s="56"/>
      <c r="FP320" s="56"/>
      <c r="FQ320" s="56"/>
      <c r="FR320" s="56"/>
      <c r="FS320" s="56"/>
      <c r="FT320" s="56"/>
      <c r="FU320" s="56"/>
      <c r="FV320" s="56"/>
      <c r="FW320" s="56"/>
      <c r="FX320" s="56"/>
      <c r="FY320" s="56"/>
      <c r="FZ320" s="56"/>
      <c r="GA320" s="56"/>
      <c r="GB320" s="56"/>
      <c r="GC320" s="56"/>
      <c r="GD320" s="56"/>
      <c r="GE320" s="56"/>
      <c r="GF320" s="56"/>
      <c r="GG320" s="56"/>
      <c r="GH320" s="56"/>
      <c r="GI320" s="56"/>
      <c r="GJ320" s="56"/>
      <c r="GK320" s="56"/>
      <c r="GL320" s="56"/>
      <c r="GM320" s="56"/>
      <c r="GN320" s="56"/>
      <c r="GO320" s="56"/>
      <c r="GP320" s="56"/>
      <c r="GQ320" s="56"/>
      <c r="GR320" s="56"/>
      <c r="GS320" s="56"/>
      <c r="GT320" s="56"/>
      <c r="GU320" s="56"/>
      <c r="GV320" s="56"/>
      <c r="GW320" s="56"/>
      <c r="GX320" s="56"/>
      <c r="GY320" s="56"/>
      <c r="GZ320" s="56"/>
      <c r="HA320" s="56"/>
      <c r="HB320" s="56"/>
      <c r="HC320" s="56"/>
      <c r="HD320" s="56"/>
      <c r="HE320" s="56"/>
      <c r="HF320" s="56"/>
      <c r="HG320" s="56"/>
      <c r="HH320" s="56"/>
      <c r="HI320" s="56"/>
      <c r="HJ320" s="56"/>
      <c r="HK320" s="56"/>
      <c r="HL320" s="56"/>
      <c r="HM320" s="56"/>
      <c r="HN320" s="56"/>
      <c r="HO320" s="56"/>
      <c r="HP320" s="56"/>
      <c r="HQ320" s="56"/>
      <c r="HR320" s="56"/>
      <c r="HS320" s="56"/>
      <c r="HT320" s="56"/>
      <c r="HU320" s="56"/>
      <c r="HV320" s="56"/>
      <c r="HW320" s="56"/>
      <c r="HX320" s="56"/>
      <c r="HY320" s="56"/>
      <c r="HZ320" s="56"/>
      <c r="IA320" s="56"/>
      <c r="IB320" s="56"/>
      <c r="IC320" s="56"/>
      <c r="ID320" s="56"/>
      <c r="IE320" s="56"/>
      <c r="IF320" s="56"/>
      <c r="IG320" s="56"/>
      <c r="IH320" s="56"/>
      <c r="II320" s="56"/>
      <c r="IJ320" s="56"/>
      <c r="IK320" s="56"/>
      <c r="IL320" s="56"/>
      <c r="IM320" s="56"/>
      <c r="IN320" s="56"/>
      <c r="IO320" s="56"/>
      <c r="IP320" s="56"/>
      <c r="IQ320" s="56"/>
      <c r="IR320" s="56"/>
      <c r="IS320" s="56"/>
      <c r="IT320" s="56"/>
      <c r="IU320" s="56"/>
      <c r="IV320" s="56"/>
      <c r="IW320" s="56"/>
      <c r="IX320" s="56"/>
      <c r="IY320" s="56"/>
      <c r="IZ320" s="56"/>
      <c r="JA320" s="56"/>
      <c r="JB320" s="56"/>
      <c r="JC320" s="56"/>
      <c r="JD320" s="56"/>
      <c r="JE320" s="56"/>
      <c r="JF320" s="56"/>
      <c r="JG320" s="56"/>
      <c r="JH320" s="56"/>
      <c r="JI320" s="56"/>
      <c r="JJ320" s="56"/>
      <c r="JK320" s="56"/>
      <c r="JL320" s="56"/>
      <c r="JM320" s="56"/>
      <c r="JN320" s="56"/>
      <c r="JO320" s="56"/>
      <c r="JP320" s="52"/>
      <c r="JQ320" s="52"/>
      <c r="JR320" s="52"/>
      <c r="JS320" s="52"/>
      <c r="JT320" s="52"/>
      <c r="JU320" s="52"/>
      <c r="JV320" s="52"/>
      <c r="JW320" s="52"/>
      <c r="JX320" s="52"/>
      <c r="JY320" s="52"/>
      <c r="JZ320" s="52"/>
      <c r="KA320" s="52"/>
      <c r="KB320" s="52"/>
      <c r="KC320" s="52"/>
      <c r="KD320" s="52"/>
      <c r="KE320" s="52"/>
      <c r="KF320" s="52"/>
      <c r="KG320" s="52"/>
      <c r="KH320" s="52"/>
      <c r="KI320" s="52"/>
      <c r="KJ320" s="52"/>
      <c r="KK320" s="52"/>
      <c r="KL320" s="52"/>
      <c r="KM320" s="52"/>
      <c r="KN320" s="52"/>
      <c r="KO320" s="52"/>
      <c r="KP320" s="52"/>
      <c r="KQ320" s="17"/>
      <c r="KR320" s="17"/>
      <c r="KS320" s="17"/>
      <c r="KT320" s="17"/>
      <c r="KU320" s="17"/>
      <c r="KV320" s="17"/>
      <c r="KW320" s="52"/>
      <c r="KX320" s="52"/>
      <c r="KY320" s="52"/>
      <c r="KZ320" s="52"/>
      <c r="LA320" s="52"/>
      <c r="LB320" s="52"/>
      <c r="LC320" s="52"/>
      <c r="LD320" s="52"/>
      <c r="LE320" s="52"/>
      <c r="LF320" s="52"/>
      <c r="LG320" s="52"/>
      <c r="LH320" s="52"/>
      <c r="LI320" s="52"/>
      <c r="LJ320" s="52"/>
      <c r="LK320" s="52"/>
      <c r="LL320" s="52"/>
      <c r="LM320" s="17"/>
      <c r="LN320" s="17"/>
      <c r="LO320" s="17"/>
      <c r="LP320" s="17"/>
      <c r="LQ320" s="17"/>
      <c r="LR320" s="17"/>
      <c r="LS320" s="69"/>
      <c r="LU320" s="38"/>
      <c r="LV320" s="38"/>
      <c r="LW320" s="38"/>
      <c r="LX320" s="38"/>
      <c r="LY320" s="38"/>
      <c r="LZ320" s="38"/>
      <c r="MA320" s="38"/>
      <c r="MB320" s="38"/>
      <c r="MC320" s="38"/>
      <c r="MD320" s="38"/>
      <c r="ME320" s="38"/>
      <c r="MF320" s="38"/>
      <c r="MG320" s="38"/>
      <c r="MH320" s="38"/>
      <c r="MI320" s="38"/>
      <c r="MJ320" s="38"/>
      <c r="MK320" s="38"/>
      <c r="ML320" s="38"/>
      <c r="MM320" s="38"/>
      <c r="MN320" s="38"/>
      <c r="MO320" s="38"/>
      <c r="MP320" s="38"/>
      <c r="MQ320" s="38"/>
      <c r="MR320" s="38"/>
      <c r="MS320" s="38"/>
      <c r="MT320" s="38"/>
      <c r="MU320" s="38"/>
      <c r="MV320" s="38"/>
      <c r="MW320" s="38"/>
      <c r="MX320" s="38"/>
      <c r="MY320" s="38"/>
      <c r="MZ320" s="38"/>
      <c r="NA320" s="38"/>
      <c r="NB320" s="38"/>
      <c r="NC320" s="38"/>
      <c r="ND320" s="38"/>
      <c r="NE320" s="38"/>
      <c r="NF320" s="38"/>
      <c r="NG320" s="38"/>
      <c r="NH320" s="38"/>
      <c r="NI320" s="38"/>
      <c r="NJ320" s="38"/>
      <c r="NK320" s="38"/>
      <c r="NL320" s="38"/>
      <c r="NM320" s="38"/>
      <c r="NN320" s="38"/>
      <c r="NO320" s="38"/>
      <c r="NP320" s="38"/>
      <c r="NQ320" s="38"/>
      <c r="NR320" s="38"/>
      <c r="NS320" s="38"/>
      <c r="NT320" s="38"/>
      <c r="NU320" s="38"/>
      <c r="NV320" s="38"/>
      <c r="NW320" s="38"/>
      <c r="NX320" s="38"/>
      <c r="NY320" s="38"/>
      <c r="NZ320" s="38"/>
      <c r="OA320" s="38"/>
      <c r="OB320" s="38"/>
      <c r="OC320" s="38"/>
      <c r="OD320" s="38"/>
      <c r="OE320" s="38"/>
      <c r="OF320" s="38"/>
      <c r="OG320" s="38"/>
      <c r="OH320" s="38"/>
      <c r="OI320" s="38"/>
      <c r="OJ320" s="38"/>
      <c r="OK320" s="38"/>
      <c r="OL320" s="38"/>
      <c r="OM320" s="38"/>
      <c r="ON320" s="38"/>
      <c r="OO320" s="38"/>
      <c r="OP320" s="38"/>
      <c r="OQ320" s="38"/>
      <c r="OR320" s="38"/>
      <c r="OS320" s="38"/>
      <c r="OT320" s="38"/>
      <c r="OU320" s="38"/>
      <c r="OV320" s="38"/>
      <c r="OW320" s="38"/>
      <c r="OX320" s="38"/>
      <c r="OY320" s="38"/>
      <c r="OZ320" s="38"/>
      <c r="PA320" s="38"/>
      <c r="PB320" s="38"/>
      <c r="PC320" s="38"/>
      <c r="PD320" s="38"/>
      <c r="PE320" s="38"/>
      <c r="PF320" s="38"/>
      <c r="PG320" s="38"/>
      <c r="PH320" s="38"/>
      <c r="PI320" s="38"/>
      <c r="PJ320" s="38"/>
      <c r="PK320" s="38"/>
      <c r="PL320" s="38"/>
      <c r="PM320" s="38"/>
    </row>
    <row r="321" spans="1:429" s="68" customFormat="1" x14ac:dyDescent="0.25">
      <c r="A321" s="207"/>
      <c r="B321" s="1"/>
      <c r="C321" s="72"/>
      <c r="D321" s="51"/>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52"/>
      <c r="AC321" s="52"/>
      <c r="AD321" s="52"/>
      <c r="AE321" s="52"/>
      <c r="AF321" s="52"/>
      <c r="AG321" s="52"/>
      <c r="AH321" s="52"/>
      <c r="AI321" s="53"/>
      <c r="AJ321" s="52"/>
      <c r="AK321" s="52"/>
      <c r="AL321" s="52"/>
      <c r="AM321" s="52"/>
      <c r="AN321" s="52"/>
      <c r="AO321" s="52"/>
      <c r="AP321" s="52"/>
      <c r="AQ321" s="52"/>
      <c r="AR321" s="52"/>
      <c r="AS321" s="52"/>
      <c r="AT321" s="52"/>
      <c r="AU321" s="52"/>
      <c r="AV321" s="53"/>
      <c r="AW321" s="56"/>
      <c r="AX321" s="56"/>
      <c r="AY321" s="56"/>
      <c r="AZ321" s="56"/>
      <c r="BA321" s="56"/>
      <c r="BB321" s="56"/>
      <c r="BC321" s="56"/>
      <c r="BD321" s="56"/>
      <c r="BE321" s="56"/>
      <c r="BF321" s="56"/>
      <c r="BG321" s="57"/>
      <c r="BH321" s="58"/>
      <c r="BI321" s="58"/>
      <c r="BJ321" s="58"/>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58"/>
      <c r="FG321" s="58"/>
      <c r="FH321" s="58"/>
      <c r="FI321" s="58"/>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c r="HC321" s="56"/>
      <c r="HD321" s="56"/>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c r="IE321" s="56"/>
      <c r="IF321" s="56"/>
      <c r="IG321" s="56"/>
      <c r="IH321" s="56"/>
      <c r="II321" s="56"/>
      <c r="IJ321" s="56"/>
      <c r="IK321" s="56"/>
      <c r="IL321" s="56"/>
      <c r="IM321" s="56"/>
      <c r="IN321" s="56"/>
      <c r="IO321" s="56"/>
      <c r="IP321" s="56"/>
      <c r="IQ321" s="56"/>
      <c r="IR321" s="56"/>
      <c r="IS321" s="56"/>
      <c r="IT321" s="56"/>
      <c r="IU321" s="56"/>
      <c r="IV321" s="56"/>
      <c r="IW321" s="56"/>
      <c r="IX321" s="56"/>
      <c r="IY321" s="56"/>
      <c r="IZ321" s="56"/>
      <c r="JA321" s="56"/>
      <c r="JB321" s="56"/>
      <c r="JC321" s="56"/>
      <c r="JD321" s="56"/>
      <c r="JE321" s="56"/>
      <c r="JF321" s="56"/>
      <c r="JG321" s="56"/>
      <c r="JH321" s="56"/>
      <c r="JI321" s="56"/>
      <c r="JJ321" s="56"/>
      <c r="JK321" s="56"/>
      <c r="JL321" s="56"/>
      <c r="JM321" s="56"/>
      <c r="JN321" s="56"/>
      <c r="JO321" s="56"/>
      <c r="JP321" s="52"/>
      <c r="JQ321" s="52"/>
      <c r="JR321" s="52"/>
      <c r="JS321" s="52"/>
      <c r="JT321" s="52"/>
      <c r="JU321" s="52"/>
      <c r="JV321" s="52"/>
      <c r="JW321" s="52"/>
      <c r="JX321" s="52"/>
      <c r="JY321" s="52"/>
      <c r="JZ321" s="52"/>
      <c r="KA321" s="52"/>
      <c r="KB321" s="52"/>
      <c r="KC321" s="52"/>
      <c r="KD321" s="52"/>
      <c r="KE321" s="52"/>
      <c r="KF321" s="52"/>
      <c r="KG321" s="52"/>
      <c r="KH321" s="52"/>
      <c r="KI321" s="52"/>
      <c r="KJ321" s="52"/>
      <c r="KK321" s="52"/>
      <c r="KL321" s="52"/>
      <c r="KM321" s="52"/>
      <c r="KN321" s="52"/>
      <c r="KO321" s="52"/>
      <c r="KP321" s="52"/>
      <c r="KQ321" s="17"/>
      <c r="KR321" s="17"/>
      <c r="KS321" s="17"/>
      <c r="KT321" s="17"/>
      <c r="KU321" s="17"/>
      <c r="KV321" s="17"/>
      <c r="KW321" s="52"/>
      <c r="KX321" s="52"/>
      <c r="KY321" s="52"/>
      <c r="KZ321" s="52"/>
      <c r="LA321" s="52"/>
      <c r="LB321" s="52"/>
      <c r="LC321" s="52"/>
      <c r="LD321" s="52"/>
      <c r="LE321" s="52"/>
      <c r="LF321" s="52"/>
      <c r="LG321" s="52"/>
      <c r="LH321" s="52"/>
      <c r="LI321" s="52"/>
      <c r="LJ321" s="52"/>
      <c r="LK321" s="52"/>
      <c r="LL321" s="52"/>
      <c r="LM321" s="17"/>
      <c r="LN321" s="17"/>
      <c r="LO321" s="17"/>
      <c r="LP321" s="17"/>
      <c r="LQ321" s="17"/>
      <c r="LR321" s="17"/>
      <c r="LS321" s="69"/>
      <c r="LU321" s="38"/>
      <c r="LV321" s="38"/>
      <c r="LW321" s="38"/>
      <c r="LX321" s="38"/>
      <c r="LY321" s="38"/>
      <c r="LZ321" s="38"/>
      <c r="MA321" s="38"/>
      <c r="MB321" s="38"/>
      <c r="MC321" s="38"/>
      <c r="MD321" s="38"/>
      <c r="ME321" s="38"/>
      <c r="MF321" s="38"/>
      <c r="MG321" s="38"/>
      <c r="MH321" s="38"/>
      <c r="MI321" s="38"/>
      <c r="MJ321" s="38"/>
      <c r="MK321" s="38"/>
      <c r="ML321" s="38"/>
      <c r="MM321" s="38"/>
      <c r="MN321" s="38"/>
      <c r="MO321" s="38"/>
      <c r="MP321" s="38"/>
      <c r="MQ321" s="38"/>
      <c r="MR321" s="38"/>
      <c r="MS321" s="38"/>
      <c r="MT321" s="38"/>
      <c r="MU321" s="38"/>
      <c r="MV321" s="38"/>
      <c r="MW321" s="38"/>
      <c r="MX321" s="38"/>
      <c r="MY321" s="38"/>
      <c r="MZ321" s="38"/>
      <c r="NA321" s="38"/>
      <c r="NB321" s="38"/>
      <c r="NC321" s="38"/>
      <c r="ND321" s="38"/>
      <c r="NE321" s="38"/>
      <c r="NF321" s="38"/>
      <c r="NG321" s="38"/>
      <c r="NH321" s="38"/>
      <c r="NI321" s="38"/>
      <c r="NJ321" s="38"/>
      <c r="NK321" s="38"/>
      <c r="NL321" s="38"/>
      <c r="NM321" s="38"/>
      <c r="NN321" s="38"/>
      <c r="NO321" s="38"/>
      <c r="NP321" s="38"/>
      <c r="NQ321" s="38"/>
      <c r="NR321" s="38"/>
      <c r="NS321" s="38"/>
      <c r="NT321" s="38"/>
      <c r="NU321" s="38"/>
      <c r="NV321" s="38"/>
      <c r="NW321" s="38"/>
      <c r="NX321" s="38"/>
      <c r="NY321" s="38"/>
      <c r="NZ321" s="38"/>
      <c r="OA321" s="38"/>
      <c r="OB321" s="38"/>
      <c r="OC321" s="38"/>
      <c r="OD321" s="38"/>
      <c r="OE321" s="38"/>
      <c r="OF321" s="38"/>
      <c r="OG321" s="38"/>
      <c r="OH321" s="38"/>
      <c r="OI321" s="38"/>
      <c r="OJ321" s="38"/>
      <c r="OK321" s="38"/>
      <c r="OL321" s="38"/>
      <c r="OM321" s="38"/>
      <c r="ON321" s="38"/>
      <c r="OO321" s="38"/>
      <c r="OP321" s="38"/>
      <c r="OQ321" s="38"/>
      <c r="OR321" s="38"/>
      <c r="OS321" s="38"/>
      <c r="OT321" s="38"/>
      <c r="OU321" s="38"/>
      <c r="OV321" s="38"/>
      <c r="OW321" s="38"/>
      <c r="OX321" s="38"/>
      <c r="OY321" s="38"/>
      <c r="OZ321" s="38"/>
      <c r="PA321" s="38"/>
      <c r="PB321" s="38"/>
      <c r="PC321" s="38"/>
      <c r="PD321" s="38"/>
      <c r="PE321" s="38"/>
      <c r="PF321" s="38"/>
      <c r="PG321" s="38"/>
      <c r="PH321" s="38"/>
      <c r="PI321" s="38"/>
      <c r="PJ321" s="38"/>
      <c r="PK321" s="38"/>
      <c r="PL321" s="38"/>
      <c r="PM321" s="38"/>
    </row>
    <row r="322" spans="1:429" s="68" customFormat="1" x14ac:dyDescent="0.25">
      <c r="A322" s="207"/>
      <c r="B322" s="1"/>
      <c r="C322" s="72"/>
      <c r="D322" s="51"/>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52"/>
      <c r="AC322" s="52"/>
      <c r="AD322" s="52"/>
      <c r="AE322" s="52"/>
      <c r="AF322" s="52"/>
      <c r="AG322" s="52"/>
      <c r="AH322" s="52"/>
      <c r="AI322" s="53"/>
      <c r="AJ322" s="52"/>
      <c r="AK322" s="52"/>
      <c r="AL322" s="52"/>
      <c r="AM322" s="52"/>
      <c r="AN322" s="52"/>
      <c r="AO322" s="52"/>
      <c r="AP322" s="52"/>
      <c r="AQ322" s="52"/>
      <c r="AR322" s="52"/>
      <c r="AS322" s="52"/>
      <c r="AT322" s="52"/>
      <c r="AU322" s="52"/>
      <c r="AV322" s="53"/>
      <c r="AW322" s="56"/>
      <c r="AX322" s="56"/>
      <c r="AY322" s="56"/>
      <c r="AZ322" s="56"/>
      <c r="BA322" s="56"/>
      <c r="BB322" s="56"/>
      <c r="BC322" s="56"/>
      <c r="BD322" s="56"/>
      <c r="BE322" s="56"/>
      <c r="BF322" s="56"/>
      <c r="BG322" s="57"/>
      <c r="BH322" s="58"/>
      <c r="BI322" s="58"/>
      <c r="BJ322" s="58"/>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58"/>
      <c r="FG322" s="58"/>
      <c r="FH322" s="58"/>
      <c r="FI322" s="58"/>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c r="HC322" s="56"/>
      <c r="HD322" s="56"/>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c r="IE322" s="56"/>
      <c r="IF322" s="56"/>
      <c r="IG322" s="56"/>
      <c r="IH322" s="56"/>
      <c r="II322" s="56"/>
      <c r="IJ322" s="56"/>
      <c r="IK322" s="56"/>
      <c r="IL322" s="56"/>
      <c r="IM322" s="56"/>
      <c r="IN322" s="56"/>
      <c r="IO322" s="56"/>
      <c r="IP322" s="56"/>
      <c r="IQ322" s="56"/>
      <c r="IR322" s="56"/>
      <c r="IS322" s="56"/>
      <c r="IT322" s="56"/>
      <c r="IU322" s="56"/>
      <c r="IV322" s="56"/>
      <c r="IW322" s="56"/>
      <c r="IX322" s="56"/>
      <c r="IY322" s="56"/>
      <c r="IZ322" s="56"/>
      <c r="JA322" s="56"/>
      <c r="JB322" s="56"/>
      <c r="JC322" s="56"/>
      <c r="JD322" s="56"/>
      <c r="JE322" s="56"/>
      <c r="JF322" s="56"/>
      <c r="JG322" s="56"/>
      <c r="JH322" s="56"/>
      <c r="JI322" s="56"/>
      <c r="JJ322" s="56"/>
      <c r="JK322" s="56"/>
      <c r="JL322" s="56"/>
      <c r="JM322" s="56"/>
      <c r="JN322" s="56"/>
      <c r="JO322" s="56"/>
      <c r="JP322" s="52"/>
      <c r="JQ322" s="52"/>
      <c r="JR322" s="52"/>
      <c r="JS322" s="52"/>
      <c r="JT322" s="52"/>
      <c r="JU322" s="52"/>
      <c r="JV322" s="52"/>
      <c r="JW322" s="52"/>
      <c r="JX322" s="52"/>
      <c r="JY322" s="52"/>
      <c r="JZ322" s="52"/>
      <c r="KA322" s="52"/>
      <c r="KB322" s="52"/>
      <c r="KC322" s="52"/>
      <c r="KD322" s="52"/>
      <c r="KE322" s="52"/>
      <c r="KF322" s="52"/>
      <c r="KG322" s="52"/>
      <c r="KH322" s="52"/>
      <c r="KI322" s="52"/>
      <c r="KJ322" s="52"/>
      <c r="KK322" s="52"/>
      <c r="KL322" s="52"/>
      <c r="KM322" s="52"/>
      <c r="KN322" s="52"/>
      <c r="KO322" s="52"/>
      <c r="KP322" s="52"/>
      <c r="KQ322" s="17"/>
      <c r="KR322" s="17"/>
      <c r="KS322" s="17"/>
      <c r="KT322" s="17"/>
      <c r="KU322" s="17"/>
      <c r="KV322" s="17"/>
      <c r="KW322" s="52"/>
      <c r="KX322" s="52"/>
      <c r="KY322" s="52"/>
      <c r="KZ322" s="52"/>
      <c r="LA322" s="52"/>
      <c r="LB322" s="52"/>
      <c r="LC322" s="52"/>
      <c r="LD322" s="52"/>
      <c r="LE322" s="52"/>
      <c r="LF322" s="52"/>
      <c r="LG322" s="52"/>
      <c r="LH322" s="52"/>
      <c r="LI322" s="52"/>
      <c r="LJ322" s="52"/>
      <c r="LK322" s="52"/>
      <c r="LL322" s="52"/>
      <c r="LM322" s="17"/>
      <c r="LN322" s="17"/>
      <c r="LO322" s="17"/>
      <c r="LP322" s="17"/>
      <c r="LQ322" s="17"/>
      <c r="LR322" s="17"/>
      <c r="LS322" s="69"/>
      <c r="LU322" s="38"/>
      <c r="LV322" s="38"/>
      <c r="LW322" s="38"/>
      <c r="LX322" s="38"/>
      <c r="LY322" s="38"/>
      <c r="LZ322" s="38"/>
      <c r="MA322" s="38"/>
      <c r="MB322" s="38"/>
      <c r="MC322" s="38"/>
      <c r="MD322" s="38"/>
      <c r="ME322" s="38"/>
      <c r="MF322" s="38"/>
      <c r="MG322" s="38"/>
      <c r="MH322" s="38"/>
      <c r="MI322" s="38"/>
      <c r="MJ322" s="38"/>
      <c r="MK322" s="38"/>
      <c r="ML322" s="38"/>
      <c r="MM322" s="38"/>
      <c r="MN322" s="38"/>
      <c r="MO322" s="38"/>
      <c r="MP322" s="38"/>
      <c r="MQ322" s="38"/>
      <c r="MR322" s="38"/>
      <c r="MS322" s="38"/>
      <c r="MT322" s="38"/>
      <c r="MU322" s="38"/>
      <c r="MV322" s="38"/>
      <c r="MW322" s="38"/>
      <c r="MX322" s="38"/>
      <c r="MY322" s="38"/>
      <c r="MZ322" s="38"/>
      <c r="NA322" s="38"/>
      <c r="NB322" s="38"/>
      <c r="NC322" s="38"/>
      <c r="ND322" s="38"/>
      <c r="NE322" s="38"/>
      <c r="NF322" s="38"/>
      <c r="NG322" s="38"/>
      <c r="NH322" s="38"/>
      <c r="NI322" s="38"/>
      <c r="NJ322" s="38"/>
      <c r="NK322" s="38"/>
      <c r="NL322" s="38"/>
      <c r="NM322" s="38"/>
      <c r="NN322" s="38"/>
      <c r="NO322" s="38"/>
      <c r="NP322" s="38"/>
      <c r="NQ322" s="38"/>
      <c r="NR322" s="38"/>
      <c r="NS322" s="38"/>
      <c r="NT322" s="38"/>
      <c r="NU322" s="38"/>
      <c r="NV322" s="38"/>
      <c r="NW322" s="38"/>
      <c r="NX322" s="38"/>
      <c r="NY322" s="38"/>
      <c r="NZ322" s="38"/>
      <c r="OA322" s="38"/>
      <c r="OB322" s="38"/>
      <c r="OC322" s="38"/>
      <c r="OD322" s="38"/>
      <c r="OE322" s="38"/>
      <c r="OF322" s="38"/>
      <c r="OG322" s="38"/>
      <c r="OH322" s="38"/>
      <c r="OI322" s="38"/>
      <c r="OJ322" s="38"/>
      <c r="OK322" s="38"/>
      <c r="OL322" s="38"/>
      <c r="OM322" s="38"/>
      <c r="ON322" s="38"/>
      <c r="OO322" s="38"/>
      <c r="OP322" s="38"/>
      <c r="OQ322" s="38"/>
      <c r="OR322" s="38"/>
      <c r="OS322" s="38"/>
      <c r="OT322" s="38"/>
      <c r="OU322" s="38"/>
      <c r="OV322" s="38"/>
      <c r="OW322" s="38"/>
      <c r="OX322" s="38"/>
      <c r="OY322" s="38"/>
      <c r="OZ322" s="38"/>
      <c r="PA322" s="38"/>
      <c r="PB322" s="38"/>
      <c r="PC322" s="38"/>
      <c r="PD322" s="38"/>
      <c r="PE322" s="38"/>
      <c r="PF322" s="38"/>
      <c r="PG322" s="38"/>
      <c r="PH322" s="38"/>
      <c r="PI322" s="38"/>
      <c r="PJ322" s="38"/>
      <c r="PK322" s="38"/>
      <c r="PL322" s="38"/>
      <c r="PM322" s="38"/>
    </row>
    <row r="323" spans="1:429" s="68" customFormat="1" x14ac:dyDescent="0.25">
      <c r="A323" s="207"/>
      <c r="B323" s="1"/>
      <c r="C323" s="72"/>
      <c r="D323" s="51"/>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52"/>
      <c r="AC323" s="52"/>
      <c r="AD323" s="52"/>
      <c r="AE323" s="52"/>
      <c r="AF323" s="52"/>
      <c r="AG323" s="52"/>
      <c r="AH323" s="52"/>
      <c r="AI323" s="53"/>
      <c r="AJ323" s="52"/>
      <c r="AK323" s="52"/>
      <c r="AL323" s="52"/>
      <c r="AM323" s="52"/>
      <c r="AN323" s="52"/>
      <c r="AO323" s="52"/>
      <c r="AP323" s="52"/>
      <c r="AQ323" s="52"/>
      <c r="AR323" s="52"/>
      <c r="AS323" s="52"/>
      <c r="AT323" s="52"/>
      <c r="AU323" s="52"/>
      <c r="AV323" s="53"/>
      <c r="AW323" s="56"/>
      <c r="AX323" s="56"/>
      <c r="AY323" s="56"/>
      <c r="AZ323" s="56"/>
      <c r="BA323" s="56"/>
      <c r="BB323" s="56"/>
      <c r="BC323" s="56"/>
      <c r="BD323" s="56"/>
      <c r="BE323" s="56"/>
      <c r="BF323" s="56"/>
      <c r="BG323" s="57"/>
      <c r="BH323" s="58"/>
      <c r="BI323" s="58"/>
      <c r="BJ323" s="58"/>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58"/>
      <c r="FG323" s="58"/>
      <c r="FH323" s="58"/>
      <c r="FI323" s="58"/>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c r="HC323" s="56"/>
      <c r="HD323" s="56"/>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c r="IE323" s="56"/>
      <c r="IF323" s="56"/>
      <c r="IG323" s="56"/>
      <c r="IH323" s="56"/>
      <c r="II323" s="56"/>
      <c r="IJ323" s="56"/>
      <c r="IK323" s="56"/>
      <c r="IL323" s="56"/>
      <c r="IM323" s="56"/>
      <c r="IN323" s="56"/>
      <c r="IO323" s="56"/>
      <c r="IP323" s="56"/>
      <c r="IQ323" s="56"/>
      <c r="IR323" s="56"/>
      <c r="IS323" s="56"/>
      <c r="IT323" s="56"/>
      <c r="IU323" s="56"/>
      <c r="IV323" s="56"/>
      <c r="IW323" s="56"/>
      <c r="IX323" s="56"/>
      <c r="IY323" s="56"/>
      <c r="IZ323" s="56"/>
      <c r="JA323" s="56"/>
      <c r="JB323" s="56"/>
      <c r="JC323" s="56"/>
      <c r="JD323" s="56"/>
      <c r="JE323" s="56"/>
      <c r="JF323" s="56"/>
      <c r="JG323" s="56"/>
      <c r="JH323" s="56"/>
      <c r="JI323" s="56"/>
      <c r="JJ323" s="56"/>
      <c r="JK323" s="56"/>
      <c r="JL323" s="56"/>
      <c r="JM323" s="56"/>
      <c r="JN323" s="56"/>
      <c r="JO323" s="56"/>
      <c r="JP323" s="52"/>
      <c r="JQ323" s="52"/>
      <c r="JR323" s="52"/>
      <c r="JS323" s="52"/>
      <c r="JT323" s="52"/>
      <c r="JU323" s="52"/>
      <c r="JV323" s="52"/>
      <c r="JW323" s="52"/>
      <c r="JX323" s="52"/>
      <c r="JY323" s="52"/>
      <c r="JZ323" s="52"/>
      <c r="KA323" s="52"/>
      <c r="KB323" s="52"/>
      <c r="KC323" s="52"/>
      <c r="KD323" s="52"/>
      <c r="KE323" s="52"/>
      <c r="KF323" s="52"/>
      <c r="KG323" s="52"/>
      <c r="KH323" s="52"/>
      <c r="KI323" s="52"/>
      <c r="KJ323" s="52"/>
      <c r="KK323" s="52"/>
      <c r="KL323" s="52"/>
      <c r="KM323" s="52"/>
      <c r="KN323" s="52"/>
      <c r="KO323" s="52"/>
      <c r="KP323" s="52"/>
      <c r="KQ323" s="17"/>
      <c r="KR323" s="17"/>
      <c r="KS323" s="17"/>
      <c r="KT323" s="17"/>
      <c r="KU323" s="17"/>
      <c r="KV323" s="17"/>
      <c r="KW323" s="52"/>
      <c r="KX323" s="52"/>
      <c r="KY323" s="52"/>
      <c r="KZ323" s="52"/>
      <c r="LA323" s="52"/>
      <c r="LB323" s="52"/>
      <c r="LC323" s="52"/>
      <c r="LD323" s="52"/>
      <c r="LE323" s="52"/>
      <c r="LF323" s="52"/>
      <c r="LG323" s="52"/>
      <c r="LH323" s="52"/>
      <c r="LI323" s="52"/>
      <c r="LJ323" s="52"/>
      <c r="LK323" s="52"/>
      <c r="LL323" s="52"/>
      <c r="LM323" s="17"/>
      <c r="LN323" s="17"/>
      <c r="LO323" s="17"/>
      <c r="LP323" s="17"/>
      <c r="LQ323" s="17"/>
      <c r="LR323" s="17"/>
      <c r="LS323" s="69"/>
      <c r="LU323" s="38"/>
      <c r="LV323" s="38"/>
      <c r="LW323" s="38"/>
      <c r="LX323" s="38"/>
      <c r="LY323" s="38"/>
      <c r="LZ323" s="38"/>
      <c r="MA323" s="38"/>
      <c r="MB323" s="38"/>
      <c r="MC323" s="38"/>
      <c r="MD323" s="38"/>
      <c r="ME323" s="38"/>
      <c r="MF323" s="38"/>
      <c r="MG323" s="38"/>
      <c r="MH323" s="38"/>
      <c r="MI323" s="38"/>
      <c r="MJ323" s="38"/>
      <c r="MK323" s="38"/>
      <c r="ML323" s="38"/>
      <c r="MM323" s="38"/>
      <c r="MN323" s="38"/>
      <c r="MO323" s="38"/>
      <c r="MP323" s="38"/>
      <c r="MQ323" s="38"/>
      <c r="MR323" s="38"/>
      <c r="MS323" s="38"/>
      <c r="MT323" s="38"/>
      <c r="MU323" s="38"/>
      <c r="MV323" s="38"/>
      <c r="MW323" s="38"/>
      <c r="MX323" s="38"/>
      <c r="MY323" s="38"/>
      <c r="MZ323" s="38"/>
      <c r="NA323" s="38"/>
      <c r="NB323" s="38"/>
      <c r="NC323" s="38"/>
      <c r="ND323" s="38"/>
      <c r="NE323" s="38"/>
      <c r="NF323" s="38"/>
      <c r="NG323" s="38"/>
      <c r="NH323" s="38"/>
      <c r="NI323" s="38"/>
      <c r="NJ323" s="38"/>
      <c r="NK323" s="38"/>
      <c r="NL323" s="38"/>
      <c r="NM323" s="38"/>
      <c r="NN323" s="38"/>
      <c r="NO323" s="38"/>
      <c r="NP323" s="38"/>
      <c r="NQ323" s="38"/>
      <c r="NR323" s="38"/>
      <c r="NS323" s="38"/>
      <c r="NT323" s="38"/>
      <c r="NU323" s="38"/>
      <c r="NV323" s="38"/>
      <c r="NW323" s="38"/>
      <c r="NX323" s="38"/>
      <c r="NY323" s="38"/>
      <c r="NZ323" s="38"/>
      <c r="OA323" s="38"/>
      <c r="OB323" s="38"/>
      <c r="OC323" s="38"/>
      <c r="OD323" s="38"/>
      <c r="OE323" s="38"/>
      <c r="OF323" s="38"/>
      <c r="OG323" s="38"/>
      <c r="OH323" s="38"/>
      <c r="OI323" s="38"/>
      <c r="OJ323" s="38"/>
      <c r="OK323" s="38"/>
      <c r="OL323" s="38"/>
      <c r="OM323" s="38"/>
      <c r="ON323" s="38"/>
      <c r="OO323" s="38"/>
      <c r="OP323" s="38"/>
      <c r="OQ323" s="38"/>
      <c r="OR323" s="38"/>
      <c r="OS323" s="38"/>
      <c r="OT323" s="38"/>
      <c r="OU323" s="38"/>
      <c r="OV323" s="38"/>
      <c r="OW323" s="38"/>
      <c r="OX323" s="38"/>
      <c r="OY323" s="38"/>
      <c r="OZ323" s="38"/>
      <c r="PA323" s="38"/>
      <c r="PB323" s="38"/>
      <c r="PC323" s="38"/>
      <c r="PD323" s="38"/>
      <c r="PE323" s="38"/>
      <c r="PF323" s="38"/>
      <c r="PG323" s="38"/>
      <c r="PH323" s="38"/>
      <c r="PI323" s="38"/>
      <c r="PJ323" s="38"/>
      <c r="PK323" s="38"/>
      <c r="PL323" s="38"/>
      <c r="PM323" s="38"/>
    </row>
    <row r="324" spans="1:429" s="68" customFormat="1" x14ac:dyDescent="0.25">
      <c r="A324" s="207"/>
      <c r="B324" s="1"/>
      <c r="C324" s="72"/>
      <c r="D324" s="51"/>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52"/>
      <c r="AC324" s="52"/>
      <c r="AD324" s="52"/>
      <c r="AE324" s="52"/>
      <c r="AF324" s="52"/>
      <c r="AG324" s="52"/>
      <c r="AH324" s="52"/>
      <c r="AI324" s="53"/>
      <c r="AJ324" s="52"/>
      <c r="AK324" s="52"/>
      <c r="AL324" s="52"/>
      <c r="AM324" s="52"/>
      <c r="AN324" s="52"/>
      <c r="AO324" s="52"/>
      <c r="AP324" s="52"/>
      <c r="AQ324" s="52"/>
      <c r="AR324" s="52"/>
      <c r="AS324" s="52"/>
      <c r="AT324" s="52"/>
      <c r="AU324" s="52"/>
      <c r="AV324" s="53"/>
      <c r="AW324" s="56"/>
      <c r="AX324" s="56"/>
      <c r="AY324" s="56"/>
      <c r="AZ324" s="56"/>
      <c r="BA324" s="56"/>
      <c r="BB324" s="56"/>
      <c r="BC324" s="56"/>
      <c r="BD324" s="56"/>
      <c r="BE324" s="56"/>
      <c r="BF324" s="56"/>
      <c r="BG324" s="57"/>
      <c r="BH324" s="58"/>
      <c r="BI324" s="58"/>
      <c r="BJ324" s="58"/>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58"/>
      <c r="FG324" s="58"/>
      <c r="FH324" s="58"/>
      <c r="FI324" s="58"/>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c r="HC324" s="56"/>
      <c r="HD324" s="56"/>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c r="IE324" s="56"/>
      <c r="IF324" s="56"/>
      <c r="IG324" s="56"/>
      <c r="IH324" s="56"/>
      <c r="II324" s="56"/>
      <c r="IJ324" s="56"/>
      <c r="IK324" s="56"/>
      <c r="IL324" s="56"/>
      <c r="IM324" s="56"/>
      <c r="IN324" s="56"/>
      <c r="IO324" s="56"/>
      <c r="IP324" s="56"/>
      <c r="IQ324" s="56"/>
      <c r="IR324" s="56"/>
      <c r="IS324" s="56"/>
      <c r="IT324" s="56"/>
      <c r="IU324" s="56"/>
      <c r="IV324" s="56"/>
      <c r="IW324" s="56"/>
      <c r="IX324" s="56"/>
      <c r="IY324" s="56"/>
      <c r="IZ324" s="56"/>
      <c r="JA324" s="56"/>
      <c r="JB324" s="56"/>
      <c r="JC324" s="56"/>
      <c r="JD324" s="56"/>
      <c r="JE324" s="56"/>
      <c r="JF324" s="56"/>
      <c r="JG324" s="56"/>
      <c r="JH324" s="56"/>
      <c r="JI324" s="56"/>
      <c r="JJ324" s="56"/>
      <c r="JK324" s="56"/>
      <c r="JL324" s="56"/>
      <c r="JM324" s="56"/>
      <c r="JN324" s="56"/>
      <c r="JO324" s="56"/>
      <c r="JP324" s="52"/>
      <c r="JQ324" s="52"/>
      <c r="JR324" s="52"/>
      <c r="JS324" s="52"/>
      <c r="JT324" s="52"/>
      <c r="JU324" s="52"/>
      <c r="JV324" s="52"/>
      <c r="JW324" s="52"/>
      <c r="JX324" s="52"/>
      <c r="JY324" s="52"/>
      <c r="JZ324" s="52"/>
      <c r="KA324" s="52"/>
      <c r="KB324" s="52"/>
      <c r="KC324" s="52"/>
      <c r="KD324" s="52"/>
      <c r="KE324" s="52"/>
      <c r="KF324" s="52"/>
      <c r="KG324" s="52"/>
      <c r="KH324" s="52"/>
      <c r="KI324" s="52"/>
      <c r="KJ324" s="52"/>
      <c r="KK324" s="52"/>
      <c r="KL324" s="52"/>
      <c r="KM324" s="52"/>
      <c r="KN324" s="52"/>
      <c r="KO324" s="52"/>
      <c r="KP324" s="52"/>
      <c r="KQ324" s="17"/>
      <c r="KR324" s="17"/>
      <c r="KS324" s="17"/>
      <c r="KT324" s="17"/>
      <c r="KU324" s="17"/>
      <c r="KV324" s="17"/>
      <c r="KW324" s="52"/>
      <c r="KX324" s="52"/>
      <c r="KY324" s="52"/>
      <c r="KZ324" s="52"/>
      <c r="LA324" s="52"/>
      <c r="LB324" s="52"/>
      <c r="LC324" s="52"/>
      <c r="LD324" s="52"/>
      <c r="LE324" s="52"/>
      <c r="LF324" s="52"/>
      <c r="LG324" s="52"/>
      <c r="LH324" s="52"/>
      <c r="LI324" s="52"/>
      <c r="LJ324" s="52"/>
      <c r="LK324" s="52"/>
      <c r="LL324" s="52"/>
      <c r="LM324" s="17"/>
      <c r="LN324" s="17"/>
      <c r="LO324" s="17"/>
      <c r="LP324" s="17"/>
      <c r="LQ324" s="17"/>
      <c r="LR324" s="17"/>
      <c r="LS324" s="69"/>
      <c r="LU324" s="38"/>
      <c r="LV324" s="38"/>
      <c r="LW324" s="38"/>
      <c r="LX324" s="38"/>
      <c r="LY324" s="38"/>
      <c r="LZ324" s="38"/>
      <c r="MA324" s="38"/>
      <c r="MB324" s="38"/>
      <c r="MC324" s="38"/>
      <c r="MD324" s="38"/>
      <c r="ME324" s="38"/>
      <c r="MF324" s="38"/>
      <c r="MG324" s="38"/>
      <c r="MH324" s="38"/>
      <c r="MI324" s="38"/>
      <c r="MJ324" s="38"/>
      <c r="MK324" s="38"/>
      <c r="ML324" s="38"/>
      <c r="MM324" s="38"/>
      <c r="MN324" s="38"/>
      <c r="MO324" s="38"/>
      <c r="MP324" s="38"/>
      <c r="MQ324" s="38"/>
      <c r="MR324" s="38"/>
      <c r="MS324" s="38"/>
      <c r="MT324" s="38"/>
      <c r="MU324" s="38"/>
      <c r="MV324" s="38"/>
      <c r="MW324" s="38"/>
      <c r="MX324" s="38"/>
      <c r="MY324" s="38"/>
      <c r="MZ324" s="38"/>
      <c r="NA324" s="38"/>
      <c r="NB324" s="38"/>
      <c r="NC324" s="38"/>
      <c r="ND324" s="38"/>
      <c r="NE324" s="38"/>
      <c r="NF324" s="38"/>
      <c r="NG324" s="38"/>
      <c r="NH324" s="38"/>
      <c r="NI324" s="38"/>
      <c r="NJ324" s="38"/>
      <c r="NK324" s="38"/>
      <c r="NL324" s="38"/>
      <c r="NM324" s="38"/>
      <c r="NN324" s="38"/>
      <c r="NO324" s="38"/>
      <c r="NP324" s="38"/>
      <c r="NQ324" s="38"/>
      <c r="NR324" s="38"/>
      <c r="NS324" s="38"/>
      <c r="NT324" s="38"/>
      <c r="NU324" s="38"/>
      <c r="NV324" s="38"/>
      <c r="NW324" s="38"/>
      <c r="NX324" s="38"/>
      <c r="NY324" s="38"/>
      <c r="NZ324" s="38"/>
      <c r="OA324" s="38"/>
      <c r="OB324" s="38"/>
      <c r="OC324" s="38"/>
      <c r="OD324" s="38"/>
      <c r="OE324" s="38"/>
      <c r="OF324" s="38"/>
      <c r="OG324" s="38"/>
      <c r="OH324" s="38"/>
      <c r="OI324" s="38"/>
      <c r="OJ324" s="38"/>
      <c r="OK324" s="38"/>
      <c r="OL324" s="38"/>
      <c r="OM324" s="38"/>
      <c r="ON324" s="38"/>
      <c r="OO324" s="38"/>
      <c r="OP324" s="38"/>
      <c r="OQ324" s="38"/>
      <c r="OR324" s="38"/>
      <c r="OS324" s="38"/>
      <c r="OT324" s="38"/>
      <c r="OU324" s="38"/>
      <c r="OV324" s="38"/>
      <c r="OW324" s="38"/>
      <c r="OX324" s="38"/>
      <c r="OY324" s="38"/>
      <c r="OZ324" s="38"/>
      <c r="PA324" s="38"/>
      <c r="PB324" s="38"/>
      <c r="PC324" s="38"/>
      <c r="PD324" s="38"/>
      <c r="PE324" s="38"/>
      <c r="PF324" s="38"/>
      <c r="PG324" s="38"/>
      <c r="PH324" s="38"/>
      <c r="PI324" s="38"/>
      <c r="PJ324" s="38"/>
      <c r="PK324" s="38"/>
      <c r="PL324" s="38"/>
      <c r="PM324" s="38"/>
    </row>
    <row r="325" spans="1:429" s="68" customFormat="1" x14ac:dyDescent="0.25">
      <c r="A325" s="207"/>
      <c r="B325" s="1"/>
      <c r="C325" s="72"/>
      <c r="D325" s="51"/>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52"/>
      <c r="AC325" s="52"/>
      <c r="AD325" s="52"/>
      <c r="AE325" s="52"/>
      <c r="AF325" s="52"/>
      <c r="AG325" s="52"/>
      <c r="AH325" s="52"/>
      <c r="AI325" s="53"/>
      <c r="AJ325" s="52"/>
      <c r="AK325" s="52"/>
      <c r="AL325" s="52"/>
      <c r="AM325" s="52"/>
      <c r="AN325" s="52"/>
      <c r="AO325" s="52"/>
      <c r="AP325" s="52"/>
      <c r="AQ325" s="52"/>
      <c r="AR325" s="52"/>
      <c r="AS325" s="52"/>
      <c r="AT325" s="52"/>
      <c r="AU325" s="52"/>
      <c r="AV325" s="53"/>
      <c r="AW325" s="56"/>
      <c r="AX325" s="56"/>
      <c r="AY325" s="56"/>
      <c r="AZ325" s="56"/>
      <c r="BA325" s="56"/>
      <c r="BB325" s="56"/>
      <c r="BC325" s="56"/>
      <c r="BD325" s="56"/>
      <c r="BE325" s="56"/>
      <c r="BF325" s="56"/>
      <c r="BG325" s="57"/>
      <c r="BH325" s="58"/>
      <c r="BI325" s="58"/>
      <c r="BJ325" s="58"/>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58"/>
      <c r="FG325" s="58"/>
      <c r="FH325" s="58"/>
      <c r="FI325" s="58"/>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c r="HC325" s="56"/>
      <c r="HD325" s="56"/>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c r="IE325" s="56"/>
      <c r="IF325" s="56"/>
      <c r="IG325" s="56"/>
      <c r="IH325" s="56"/>
      <c r="II325" s="56"/>
      <c r="IJ325" s="56"/>
      <c r="IK325" s="56"/>
      <c r="IL325" s="56"/>
      <c r="IM325" s="56"/>
      <c r="IN325" s="56"/>
      <c r="IO325" s="56"/>
      <c r="IP325" s="56"/>
      <c r="IQ325" s="56"/>
      <c r="IR325" s="56"/>
      <c r="IS325" s="56"/>
      <c r="IT325" s="56"/>
      <c r="IU325" s="56"/>
      <c r="IV325" s="56"/>
      <c r="IW325" s="56"/>
      <c r="IX325" s="56"/>
      <c r="IY325" s="56"/>
      <c r="IZ325" s="56"/>
      <c r="JA325" s="56"/>
      <c r="JB325" s="56"/>
      <c r="JC325" s="56"/>
      <c r="JD325" s="56"/>
      <c r="JE325" s="56"/>
      <c r="JF325" s="56"/>
      <c r="JG325" s="56"/>
      <c r="JH325" s="56"/>
      <c r="JI325" s="56"/>
      <c r="JJ325" s="56"/>
      <c r="JK325" s="56"/>
      <c r="JL325" s="56"/>
      <c r="JM325" s="56"/>
      <c r="JN325" s="56"/>
      <c r="JO325" s="56"/>
      <c r="JP325" s="52"/>
      <c r="JQ325" s="52"/>
      <c r="JR325" s="52"/>
      <c r="JS325" s="52"/>
      <c r="JT325" s="52"/>
      <c r="JU325" s="52"/>
      <c r="JV325" s="52"/>
      <c r="JW325" s="52"/>
      <c r="JX325" s="52"/>
      <c r="JY325" s="52"/>
      <c r="JZ325" s="52"/>
      <c r="KA325" s="52"/>
      <c r="KB325" s="52"/>
      <c r="KC325" s="52"/>
      <c r="KD325" s="52"/>
      <c r="KE325" s="52"/>
      <c r="KF325" s="52"/>
      <c r="KG325" s="52"/>
      <c r="KH325" s="52"/>
      <c r="KI325" s="52"/>
      <c r="KJ325" s="52"/>
      <c r="KK325" s="52"/>
      <c r="KL325" s="52"/>
      <c r="KM325" s="52"/>
      <c r="KN325" s="52"/>
      <c r="KO325" s="52"/>
      <c r="KP325" s="52"/>
      <c r="KQ325" s="17"/>
      <c r="KR325" s="17"/>
      <c r="KS325" s="17"/>
      <c r="KT325" s="17"/>
      <c r="KU325" s="17"/>
      <c r="KV325" s="17"/>
      <c r="KW325" s="52"/>
      <c r="KX325" s="52"/>
      <c r="KY325" s="52"/>
      <c r="KZ325" s="52"/>
      <c r="LA325" s="52"/>
      <c r="LB325" s="52"/>
      <c r="LC325" s="52"/>
      <c r="LD325" s="52"/>
      <c r="LE325" s="52"/>
      <c r="LF325" s="52"/>
      <c r="LG325" s="52"/>
      <c r="LH325" s="52"/>
      <c r="LI325" s="52"/>
      <c r="LJ325" s="52"/>
      <c r="LK325" s="52"/>
      <c r="LL325" s="52"/>
      <c r="LM325" s="17"/>
      <c r="LN325" s="17"/>
      <c r="LO325" s="17"/>
      <c r="LP325" s="17"/>
      <c r="LQ325" s="17"/>
      <c r="LR325" s="17"/>
      <c r="LS325" s="69"/>
      <c r="LU325" s="38"/>
      <c r="LV325" s="38"/>
      <c r="LW325" s="38"/>
      <c r="LX325" s="38"/>
      <c r="LY325" s="38"/>
      <c r="LZ325" s="38"/>
      <c r="MA325" s="38"/>
      <c r="MB325" s="38"/>
      <c r="MC325" s="38"/>
      <c r="MD325" s="38"/>
      <c r="ME325" s="38"/>
      <c r="MF325" s="38"/>
      <c r="MG325" s="38"/>
      <c r="MH325" s="38"/>
      <c r="MI325" s="38"/>
      <c r="MJ325" s="38"/>
      <c r="MK325" s="38"/>
      <c r="ML325" s="38"/>
      <c r="MM325" s="38"/>
      <c r="MN325" s="38"/>
      <c r="MO325" s="38"/>
      <c r="MP325" s="38"/>
      <c r="MQ325" s="38"/>
      <c r="MR325" s="38"/>
      <c r="MS325" s="38"/>
      <c r="MT325" s="38"/>
      <c r="MU325" s="38"/>
      <c r="MV325" s="38"/>
      <c r="MW325" s="38"/>
      <c r="MX325" s="38"/>
      <c r="MY325" s="38"/>
      <c r="MZ325" s="38"/>
      <c r="NA325" s="38"/>
      <c r="NB325" s="38"/>
      <c r="NC325" s="38"/>
      <c r="ND325" s="38"/>
      <c r="NE325" s="38"/>
      <c r="NF325" s="38"/>
      <c r="NG325" s="38"/>
      <c r="NH325" s="38"/>
      <c r="NI325" s="38"/>
      <c r="NJ325" s="38"/>
      <c r="NK325" s="38"/>
      <c r="NL325" s="38"/>
      <c r="NM325" s="38"/>
      <c r="NN325" s="38"/>
      <c r="NO325" s="38"/>
      <c r="NP325" s="38"/>
      <c r="NQ325" s="38"/>
      <c r="NR325" s="38"/>
      <c r="NS325" s="38"/>
      <c r="NT325" s="38"/>
      <c r="NU325" s="38"/>
      <c r="NV325" s="38"/>
      <c r="NW325" s="38"/>
      <c r="NX325" s="38"/>
      <c r="NY325" s="38"/>
      <c r="NZ325" s="38"/>
      <c r="OA325" s="38"/>
      <c r="OB325" s="38"/>
      <c r="OC325" s="38"/>
      <c r="OD325" s="38"/>
      <c r="OE325" s="38"/>
      <c r="OF325" s="38"/>
      <c r="OG325" s="38"/>
      <c r="OH325" s="38"/>
      <c r="OI325" s="38"/>
      <c r="OJ325" s="38"/>
      <c r="OK325" s="38"/>
      <c r="OL325" s="38"/>
      <c r="OM325" s="38"/>
      <c r="ON325" s="38"/>
      <c r="OO325" s="38"/>
      <c r="OP325" s="38"/>
      <c r="OQ325" s="38"/>
      <c r="OR325" s="38"/>
      <c r="OS325" s="38"/>
      <c r="OT325" s="38"/>
      <c r="OU325" s="38"/>
      <c r="OV325" s="38"/>
      <c r="OW325" s="38"/>
      <c r="OX325" s="38"/>
      <c r="OY325" s="38"/>
      <c r="OZ325" s="38"/>
      <c r="PA325" s="38"/>
      <c r="PB325" s="38"/>
      <c r="PC325" s="38"/>
      <c r="PD325" s="38"/>
      <c r="PE325" s="38"/>
      <c r="PF325" s="38"/>
      <c r="PG325" s="38"/>
      <c r="PH325" s="38"/>
      <c r="PI325" s="38"/>
      <c r="PJ325" s="38"/>
      <c r="PK325" s="38"/>
      <c r="PL325" s="38"/>
      <c r="PM325" s="38"/>
    </row>
    <row r="326" spans="1:429" s="68" customFormat="1" x14ac:dyDescent="0.25">
      <c r="A326" s="207"/>
      <c r="B326" s="1"/>
      <c r="C326" s="72"/>
      <c r="D326" s="51"/>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52"/>
      <c r="AC326" s="52"/>
      <c r="AD326" s="52"/>
      <c r="AE326" s="52"/>
      <c r="AF326" s="52"/>
      <c r="AG326" s="52"/>
      <c r="AH326" s="52"/>
      <c r="AI326" s="53"/>
      <c r="AJ326" s="52"/>
      <c r="AK326" s="52"/>
      <c r="AL326" s="52"/>
      <c r="AM326" s="52"/>
      <c r="AN326" s="52"/>
      <c r="AO326" s="52"/>
      <c r="AP326" s="52"/>
      <c r="AQ326" s="52"/>
      <c r="AR326" s="52"/>
      <c r="AS326" s="52"/>
      <c r="AT326" s="52"/>
      <c r="AU326" s="52"/>
      <c r="AV326" s="53"/>
      <c r="AW326" s="56"/>
      <c r="AX326" s="56"/>
      <c r="AY326" s="56"/>
      <c r="AZ326" s="56"/>
      <c r="BA326" s="56"/>
      <c r="BB326" s="56"/>
      <c r="BC326" s="56"/>
      <c r="BD326" s="56"/>
      <c r="BE326" s="56"/>
      <c r="BF326" s="56"/>
      <c r="BG326" s="57"/>
      <c r="BH326" s="58"/>
      <c r="BI326" s="58"/>
      <c r="BJ326" s="58"/>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58"/>
      <c r="FG326" s="58"/>
      <c r="FH326" s="58"/>
      <c r="FI326" s="58"/>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c r="HC326" s="56"/>
      <c r="HD326" s="56"/>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c r="IE326" s="56"/>
      <c r="IF326" s="56"/>
      <c r="IG326" s="56"/>
      <c r="IH326" s="56"/>
      <c r="II326" s="56"/>
      <c r="IJ326" s="56"/>
      <c r="IK326" s="56"/>
      <c r="IL326" s="56"/>
      <c r="IM326" s="56"/>
      <c r="IN326" s="56"/>
      <c r="IO326" s="56"/>
      <c r="IP326" s="56"/>
      <c r="IQ326" s="56"/>
      <c r="IR326" s="56"/>
      <c r="IS326" s="56"/>
      <c r="IT326" s="56"/>
      <c r="IU326" s="56"/>
      <c r="IV326" s="56"/>
      <c r="IW326" s="56"/>
      <c r="IX326" s="56"/>
      <c r="IY326" s="56"/>
      <c r="IZ326" s="56"/>
      <c r="JA326" s="56"/>
      <c r="JB326" s="56"/>
      <c r="JC326" s="56"/>
      <c r="JD326" s="56"/>
      <c r="JE326" s="56"/>
      <c r="JF326" s="56"/>
      <c r="JG326" s="56"/>
      <c r="JH326" s="56"/>
      <c r="JI326" s="56"/>
      <c r="JJ326" s="56"/>
      <c r="JK326" s="56"/>
      <c r="JL326" s="56"/>
      <c r="JM326" s="56"/>
      <c r="JN326" s="56"/>
      <c r="JO326" s="56"/>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17"/>
      <c r="KR326" s="17"/>
      <c r="KS326" s="17"/>
      <c r="KT326" s="17"/>
      <c r="KU326" s="17"/>
      <c r="KV326" s="17"/>
      <c r="KW326" s="52"/>
      <c r="KX326" s="52"/>
      <c r="KY326" s="52"/>
      <c r="KZ326" s="52"/>
      <c r="LA326" s="52"/>
      <c r="LB326" s="52"/>
      <c r="LC326" s="52"/>
      <c r="LD326" s="52"/>
      <c r="LE326" s="52"/>
      <c r="LF326" s="52"/>
      <c r="LG326" s="52"/>
      <c r="LH326" s="52"/>
      <c r="LI326" s="52"/>
      <c r="LJ326" s="52"/>
      <c r="LK326" s="52"/>
      <c r="LL326" s="52"/>
      <c r="LM326" s="17"/>
      <c r="LN326" s="17"/>
      <c r="LO326" s="17"/>
      <c r="LP326" s="17"/>
      <c r="LQ326" s="17"/>
      <c r="LR326" s="17"/>
      <c r="LS326" s="69"/>
      <c r="LU326" s="38"/>
      <c r="LV326" s="38"/>
      <c r="LW326" s="38"/>
      <c r="LX326" s="38"/>
      <c r="LY326" s="38"/>
      <c r="LZ326" s="38"/>
      <c r="MA326" s="38"/>
      <c r="MB326" s="38"/>
      <c r="MC326" s="38"/>
      <c r="MD326" s="38"/>
      <c r="ME326" s="38"/>
      <c r="MF326" s="38"/>
      <c r="MG326" s="38"/>
      <c r="MH326" s="38"/>
      <c r="MI326" s="38"/>
      <c r="MJ326" s="38"/>
      <c r="MK326" s="38"/>
      <c r="ML326" s="38"/>
      <c r="MM326" s="38"/>
      <c r="MN326" s="38"/>
      <c r="MO326" s="38"/>
      <c r="MP326" s="38"/>
      <c r="MQ326" s="38"/>
      <c r="MR326" s="38"/>
      <c r="MS326" s="38"/>
      <c r="MT326" s="38"/>
      <c r="MU326" s="38"/>
      <c r="MV326" s="38"/>
      <c r="MW326" s="38"/>
      <c r="MX326" s="38"/>
      <c r="MY326" s="38"/>
      <c r="MZ326" s="38"/>
      <c r="NA326" s="38"/>
      <c r="NB326" s="38"/>
      <c r="NC326" s="38"/>
      <c r="ND326" s="38"/>
      <c r="NE326" s="38"/>
      <c r="NF326" s="38"/>
      <c r="NG326" s="38"/>
      <c r="NH326" s="38"/>
      <c r="NI326" s="38"/>
      <c r="NJ326" s="38"/>
      <c r="NK326" s="38"/>
      <c r="NL326" s="38"/>
      <c r="NM326" s="38"/>
      <c r="NN326" s="38"/>
      <c r="NO326" s="38"/>
      <c r="NP326" s="38"/>
      <c r="NQ326" s="38"/>
      <c r="NR326" s="38"/>
      <c r="NS326" s="38"/>
      <c r="NT326" s="38"/>
      <c r="NU326" s="38"/>
      <c r="NV326" s="38"/>
      <c r="NW326" s="38"/>
      <c r="NX326" s="38"/>
      <c r="NY326" s="38"/>
      <c r="NZ326" s="38"/>
      <c r="OA326" s="38"/>
      <c r="OB326" s="38"/>
      <c r="OC326" s="38"/>
      <c r="OD326" s="38"/>
      <c r="OE326" s="38"/>
      <c r="OF326" s="38"/>
      <c r="OG326" s="38"/>
      <c r="OH326" s="38"/>
      <c r="OI326" s="38"/>
      <c r="OJ326" s="38"/>
      <c r="OK326" s="38"/>
      <c r="OL326" s="38"/>
      <c r="OM326" s="38"/>
      <c r="ON326" s="38"/>
      <c r="OO326" s="38"/>
      <c r="OP326" s="38"/>
      <c r="OQ326" s="38"/>
      <c r="OR326" s="38"/>
      <c r="OS326" s="38"/>
      <c r="OT326" s="38"/>
      <c r="OU326" s="38"/>
      <c r="OV326" s="38"/>
      <c r="OW326" s="38"/>
      <c r="OX326" s="38"/>
      <c r="OY326" s="38"/>
      <c r="OZ326" s="38"/>
      <c r="PA326" s="38"/>
      <c r="PB326" s="38"/>
      <c r="PC326" s="38"/>
      <c r="PD326" s="38"/>
      <c r="PE326" s="38"/>
      <c r="PF326" s="38"/>
      <c r="PG326" s="38"/>
      <c r="PH326" s="38"/>
      <c r="PI326" s="38"/>
      <c r="PJ326" s="38"/>
      <c r="PK326" s="38"/>
      <c r="PL326" s="38"/>
      <c r="PM326" s="38"/>
    </row>
    <row r="327" spans="1:429" s="68" customFormat="1" x14ac:dyDescent="0.25">
      <c r="A327" s="207"/>
      <c r="B327" s="1"/>
      <c r="C327" s="72"/>
      <c r="D327" s="51"/>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52"/>
      <c r="AC327" s="52"/>
      <c r="AD327" s="52"/>
      <c r="AE327" s="52"/>
      <c r="AF327" s="52"/>
      <c r="AG327" s="52"/>
      <c r="AH327" s="52"/>
      <c r="AI327" s="53"/>
      <c r="AJ327" s="52"/>
      <c r="AK327" s="52"/>
      <c r="AL327" s="52"/>
      <c r="AM327" s="52"/>
      <c r="AN327" s="52"/>
      <c r="AO327" s="52"/>
      <c r="AP327" s="52"/>
      <c r="AQ327" s="52"/>
      <c r="AR327" s="52"/>
      <c r="AS327" s="52"/>
      <c r="AT327" s="52"/>
      <c r="AU327" s="52"/>
      <c r="AV327" s="53"/>
      <c r="AW327" s="56"/>
      <c r="AX327" s="56"/>
      <c r="AY327" s="56"/>
      <c r="AZ327" s="56"/>
      <c r="BA327" s="56"/>
      <c r="BB327" s="56"/>
      <c r="BC327" s="56"/>
      <c r="BD327" s="56"/>
      <c r="BE327" s="56"/>
      <c r="BF327" s="56"/>
      <c r="BG327" s="57"/>
      <c r="BH327" s="58"/>
      <c r="BI327" s="58"/>
      <c r="BJ327" s="58"/>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58"/>
      <c r="FG327" s="58"/>
      <c r="FH327" s="58"/>
      <c r="FI327" s="58"/>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c r="IJ327" s="56"/>
      <c r="IK327" s="56"/>
      <c r="IL327" s="56"/>
      <c r="IM327" s="56"/>
      <c r="IN327" s="56"/>
      <c r="IO327" s="56"/>
      <c r="IP327" s="56"/>
      <c r="IQ327" s="56"/>
      <c r="IR327" s="56"/>
      <c r="IS327" s="56"/>
      <c r="IT327" s="56"/>
      <c r="IU327" s="56"/>
      <c r="IV327" s="56"/>
      <c r="IW327" s="56"/>
      <c r="IX327" s="56"/>
      <c r="IY327" s="56"/>
      <c r="IZ327" s="56"/>
      <c r="JA327" s="56"/>
      <c r="JB327" s="56"/>
      <c r="JC327" s="56"/>
      <c r="JD327" s="56"/>
      <c r="JE327" s="56"/>
      <c r="JF327" s="56"/>
      <c r="JG327" s="56"/>
      <c r="JH327" s="56"/>
      <c r="JI327" s="56"/>
      <c r="JJ327" s="56"/>
      <c r="JK327" s="56"/>
      <c r="JL327" s="56"/>
      <c r="JM327" s="56"/>
      <c r="JN327" s="56"/>
      <c r="JO327" s="56"/>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17"/>
      <c r="KR327" s="17"/>
      <c r="KS327" s="17"/>
      <c r="KT327" s="17"/>
      <c r="KU327" s="17"/>
      <c r="KV327" s="17"/>
      <c r="KW327" s="52"/>
      <c r="KX327" s="52"/>
      <c r="KY327" s="52"/>
      <c r="KZ327" s="52"/>
      <c r="LA327" s="52"/>
      <c r="LB327" s="52"/>
      <c r="LC327" s="52"/>
      <c r="LD327" s="52"/>
      <c r="LE327" s="52"/>
      <c r="LF327" s="52"/>
      <c r="LG327" s="52"/>
      <c r="LH327" s="52"/>
      <c r="LI327" s="52"/>
      <c r="LJ327" s="52"/>
      <c r="LK327" s="52"/>
      <c r="LL327" s="52"/>
      <c r="LM327" s="17"/>
      <c r="LN327" s="17"/>
      <c r="LO327" s="17"/>
      <c r="LP327" s="17"/>
      <c r="LQ327" s="17"/>
      <c r="LR327" s="17"/>
      <c r="LS327" s="69"/>
      <c r="LU327" s="38"/>
      <c r="LV327" s="38"/>
      <c r="LW327" s="38"/>
      <c r="LX327" s="38"/>
      <c r="LY327" s="38"/>
      <c r="LZ327" s="38"/>
      <c r="MA327" s="38"/>
      <c r="MB327" s="38"/>
      <c r="MC327" s="38"/>
      <c r="MD327" s="38"/>
      <c r="ME327" s="38"/>
      <c r="MF327" s="38"/>
      <c r="MG327" s="38"/>
      <c r="MH327" s="38"/>
      <c r="MI327" s="38"/>
      <c r="MJ327" s="38"/>
      <c r="MK327" s="38"/>
      <c r="ML327" s="38"/>
      <c r="MM327" s="38"/>
      <c r="MN327" s="38"/>
      <c r="MO327" s="38"/>
      <c r="MP327" s="38"/>
      <c r="MQ327" s="38"/>
      <c r="MR327" s="38"/>
      <c r="MS327" s="38"/>
      <c r="MT327" s="38"/>
      <c r="MU327" s="38"/>
      <c r="MV327" s="38"/>
      <c r="MW327" s="38"/>
      <c r="MX327" s="38"/>
      <c r="MY327" s="38"/>
      <c r="MZ327" s="38"/>
      <c r="NA327" s="38"/>
      <c r="NB327" s="38"/>
      <c r="NC327" s="38"/>
      <c r="ND327" s="38"/>
      <c r="NE327" s="38"/>
      <c r="NF327" s="38"/>
      <c r="NG327" s="38"/>
      <c r="NH327" s="38"/>
      <c r="NI327" s="38"/>
      <c r="NJ327" s="38"/>
      <c r="NK327" s="38"/>
      <c r="NL327" s="38"/>
      <c r="NM327" s="38"/>
      <c r="NN327" s="38"/>
      <c r="NO327" s="38"/>
      <c r="NP327" s="38"/>
      <c r="NQ327" s="38"/>
      <c r="NR327" s="38"/>
      <c r="NS327" s="38"/>
      <c r="NT327" s="38"/>
      <c r="NU327" s="38"/>
      <c r="NV327" s="38"/>
      <c r="NW327" s="38"/>
      <c r="NX327" s="38"/>
      <c r="NY327" s="38"/>
      <c r="NZ327" s="38"/>
      <c r="OA327" s="38"/>
      <c r="OB327" s="38"/>
      <c r="OC327" s="38"/>
      <c r="OD327" s="38"/>
      <c r="OE327" s="38"/>
      <c r="OF327" s="38"/>
      <c r="OG327" s="38"/>
      <c r="OH327" s="38"/>
      <c r="OI327" s="38"/>
      <c r="OJ327" s="38"/>
      <c r="OK327" s="38"/>
      <c r="OL327" s="38"/>
      <c r="OM327" s="38"/>
      <c r="ON327" s="38"/>
      <c r="OO327" s="38"/>
      <c r="OP327" s="38"/>
      <c r="OQ327" s="38"/>
      <c r="OR327" s="38"/>
      <c r="OS327" s="38"/>
      <c r="OT327" s="38"/>
      <c r="OU327" s="38"/>
      <c r="OV327" s="38"/>
      <c r="OW327" s="38"/>
      <c r="OX327" s="38"/>
      <c r="OY327" s="38"/>
      <c r="OZ327" s="38"/>
      <c r="PA327" s="38"/>
      <c r="PB327" s="38"/>
      <c r="PC327" s="38"/>
      <c r="PD327" s="38"/>
      <c r="PE327" s="38"/>
      <c r="PF327" s="38"/>
      <c r="PG327" s="38"/>
      <c r="PH327" s="38"/>
      <c r="PI327" s="38"/>
      <c r="PJ327" s="38"/>
      <c r="PK327" s="38"/>
      <c r="PL327" s="38"/>
      <c r="PM327" s="38"/>
    </row>
    <row r="328" spans="1:429" s="68" customFormat="1" x14ac:dyDescent="0.25">
      <c r="A328" s="207"/>
      <c r="B328" s="1"/>
      <c r="C328" s="72"/>
      <c r="D328" s="51"/>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52"/>
      <c r="AC328" s="52"/>
      <c r="AD328" s="52"/>
      <c r="AE328" s="52"/>
      <c r="AF328" s="52"/>
      <c r="AG328" s="52"/>
      <c r="AH328" s="52"/>
      <c r="AI328" s="53"/>
      <c r="AJ328" s="52"/>
      <c r="AK328" s="52"/>
      <c r="AL328" s="52"/>
      <c r="AM328" s="52"/>
      <c r="AN328" s="52"/>
      <c r="AO328" s="52"/>
      <c r="AP328" s="52"/>
      <c r="AQ328" s="52"/>
      <c r="AR328" s="52"/>
      <c r="AS328" s="52"/>
      <c r="AT328" s="52"/>
      <c r="AU328" s="52"/>
      <c r="AV328" s="53"/>
      <c r="AW328" s="56"/>
      <c r="AX328" s="56"/>
      <c r="AY328" s="56"/>
      <c r="AZ328" s="56"/>
      <c r="BA328" s="56"/>
      <c r="BB328" s="56"/>
      <c r="BC328" s="56"/>
      <c r="BD328" s="56"/>
      <c r="BE328" s="56"/>
      <c r="BF328" s="56"/>
      <c r="BG328" s="57"/>
      <c r="BH328" s="58"/>
      <c r="BI328" s="58"/>
      <c r="BJ328" s="58"/>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58"/>
      <c r="FG328" s="58"/>
      <c r="FH328" s="58"/>
      <c r="FI328" s="58"/>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c r="HC328" s="56"/>
      <c r="HD328" s="56"/>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c r="ID328" s="56"/>
      <c r="IE328" s="56"/>
      <c r="IF328" s="56"/>
      <c r="IG328" s="56"/>
      <c r="IH328" s="56"/>
      <c r="II328" s="56"/>
      <c r="IJ328" s="56"/>
      <c r="IK328" s="56"/>
      <c r="IL328" s="56"/>
      <c r="IM328" s="56"/>
      <c r="IN328" s="56"/>
      <c r="IO328" s="56"/>
      <c r="IP328" s="56"/>
      <c r="IQ328" s="56"/>
      <c r="IR328" s="56"/>
      <c r="IS328" s="56"/>
      <c r="IT328" s="56"/>
      <c r="IU328" s="56"/>
      <c r="IV328" s="56"/>
      <c r="IW328" s="56"/>
      <c r="IX328" s="56"/>
      <c r="IY328" s="56"/>
      <c r="IZ328" s="56"/>
      <c r="JA328" s="56"/>
      <c r="JB328" s="56"/>
      <c r="JC328" s="56"/>
      <c r="JD328" s="56"/>
      <c r="JE328" s="56"/>
      <c r="JF328" s="56"/>
      <c r="JG328" s="56"/>
      <c r="JH328" s="56"/>
      <c r="JI328" s="56"/>
      <c r="JJ328" s="56"/>
      <c r="JK328" s="56"/>
      <c r="JL328" s="56"/>
      <c r="JM328" s="56"/>
      <c r="JN328" s="56"/>
      <c r="JO328" s="56"/>
      <c r="JP328" s="52"/>
      <c r="JQ328" s="52"/>
      <c r="JR328" s="52"/>
      <c r="JS328" s="52"/>
      <c r="JT328" s="52"/>
      <c r="JU328" s="52"/>
      <c r="JV328" s="52"/>
      <c r="JW328" s="52"/>
      <c r="JX328" s="52"/>
      <c r="JY328" s="52"/>
      <c r="JZ328" s="52"/>
      <c r="KA328" s="52"/>
      <c r="KB328" s="52"/>
      <c r="KC328" s="52"/>
      <c r="KD328" s="52"/>
      <c r="KE328" s="52"/>
      <c r="KF328" s="52"/>
      <c r="KG328" s="52"/>
      <c r="KH328" s="52"/>
      <c r="KI328" s="52"/>
      <c r="KJ328" s="52"/>
      <c r="KK328" s="52"/>
      <c r="KL328" s="52"/>
      <c r="KM328" s="52"/>
      <c r="KN328" s="52"/>
      <c r="KO328" s="52"/>
      <c r="KP328" s="52"/>
      <c r="KQ328" s="17"/>
      <c r="KR328" s="17"/>
      <c r="KS328" s="17"/>
      <c r="KT328" s="17"/>
      <c r="KU328" s="17"/>
      <c r="KV328" s="17"/>
      <c r="KW328" s="52"/>
      <c r="KX328" s="52"/>
      <c r="KY328" s="52"/>
      <c r="KZ328" s="52"/>
      <c r="LA328" s="52"/>
      <c r="LB328" s="52"/>
      <c r="LC328" s="52"/>
      <c r="LD328" s="52"/>
      <c r="LE328" s="52"/>
      <c r="LF328" s="52"/>
      <c r="LG328" s="52"/>
      <c r="LH328" s="52"/>
      <c r="LI328" s="52"/>
      <c r="LJ328" s="52"/>
      <c r="LK328" s="52"/>
      <c r="LL328" s="52"/>
      <c r="LM328" s="17"/>
      <c r="LN328" s="17"/>
      <c r="LO328" s="17"/>
      <c r="LP328" s="17"/>
      <c r="LQ328" s="17"/>
      <c r="LR328" s="17"/>
      <c r="LS328" s="69"/>
      <c r="LU328" s="38"/>
      <c r="LV328" s="38"/>
      <c r="LW328" s="38"/>
      <c r="LX328" s="38"/>
      <c r="LY328" s="38"/>
      <c r="LZ328" s="38"/>
      <c r="MA328" s="38"/>
      <c r="MB328" s="38"/>
      <c r="MC328" s="38"/>
      <c r="MD328" s="38"/>
      <c r="ME328" s="38"/>
      <c r="MF328" s="38"/>
      <c r="MG328" s="38"/>
      <c r="MH328" s="38"/>
      <c r="MI328" s="38"/>
      <c r="MJ328" s="38"/>
      <c r="MK328" s="38"/>
      <c r="ML328" s="38"/>
      <c r="MM328" s="38"/>
      <c r="MN328" s="38"/>
      <c r="MO328" s="38"/>
      <c r="MP328" s="38"/>
      <c r="MQ328" s="38"/>
      <c r="MR328" s="38"/>
      <c r="MS328" s="38"/>
      <c r="MT328" s="38"/>
      <c r="MU328" s="38"/>
      <c r="MV328" s="38"/>
      <c r="MW328" s="38"/>
      <c r="MX328" s="38"/>
      <c r="MY328" s="38"/>
      <c r="MZ328" s="38"/>
      <c r="NA328" s="38"/>
      <c r="NB328" s="38"/>
      <c r="NC328" s="38"/>
      <c r="ND328" s="38"/>
      <c r="NE328" s="38"/>
      <c r="NF328" s="38"/>
      <c r="NG328" s="38"/>
      <c r="NH328" s="38"/>
      <c r="NI328" s="38"/>
      <c r="NJ328" s="38"/>
      <c r="NK328" s="38"/>
      <c r="NL328" s="38"/>
      <c r="NM328" s="38"/>
      <c r="NN328" s="38"/>
      <c r="NO328" s="38"/>
      <c r="NP328" s="38"/>
      <c r="NQ328" s="38"/>
      <c r="NR328" s="38"/>
      <c r="NS328" s="38"/>
      <c r="NT328" s="38"/>
      <c r="NU328" s="38"/>
      <c r="NV328" s="38"/>
      <c r="NW328" s="38"/>
      <c r="NX328" s="38"/>
      <c r="NY328" s="38"/>
      <c r="NZ328" s="38"/>
      <c r="OA328" s="38"/>
      <c r="OB328" s="38"/>
      <c r="OC328" s="38"/>
      <c r="OD328" s="38"/>
      <c r="OE328" s="38"/>
      <c r="OF328" s="38"/>
      <c r="OG328" s="38"/>
      <c r="OH328" s="38"/>
      <c r="OI328" s="38"/>
      <c r="OJ328" s="38"/>
      <c r="OK328" s="38"/>
      <c r="OL328" s="38"/>
      <c r="OM328" s="38"/>
      <c r="ON328" s="38"/>
      <c r="OO328" s="38"/>
      <c r="OP328" s="38"/>
      <c r="OQ328" s="38"/>
      <c r="OR328" s="38"/>
      <c r="OS328" s="38"/>
      <c r="OT328" s="38"/>
      <c r="OU328" s="38"/>
      <c r="OV328" s="38"/>
      <c r="OW328" s="38"/>
      <c r="OX328" s="38"/>
      <c r="OY328" s="38"/>
      <c r="OZ328" s="38"/>
      <c r="PA328" s="38"/>
      <c r="PB328" s="38"/>
      <c r="PC328" s="38"/>
      <c r="PD328" s="38"/>
      <c r="PE328" s="38"/>
      <c r="PF328" s="38"/>
      <c r="PG328" s="38"/>
      <c r="PH328" s="38"/>
      <c r="PI328" s="38"/>
      <c r="PJ328" s="38"/>
      <c r="PK328" s="38"/>
      <c r="PL328" s="38"/>
      <c r="PM328" s="38"/>
    </row>
    <row r="329" spans="1:429" s="68" customFormat="1" x14ac:dyDescent="0.25">
      <c r="A329" s="207"/>
      <c r="B329" s="1"/>
      <c r="C329" s="72"/>
      <c r="D329" s="51"/>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52"/>
      <c r="AC329" s="52"/>
      <c r="AD329" s="52"/>
      <c r="AE329" s="52"/>
      <c r="AF329" s="52"/>
      <c r="AG329" s="52"/>
      <c r="AH329" s="52"/>
      <c r="AI329" s="53"/>
      <c r="AJ329" s="52"/>
      <c r="AK329" s="52"/>
      <c r="AL329" s="52"/>
      <c r="AM329" s="52"/>
      <c r="AN329" s="52"/>
      <c r="AO329" s="52"/>
      <c r="AP329" s="52"/>
      <c r="AQ329" s="52"/>
      <c r="AR329" s="52"/>
      <c r="AS329" s="52"/>
      <c r="AT329" s="52"/>
      <c r="AU329" s="52"/>
      <c r="AV329" s="53"/>
      <c r="AW329" s="56"/>
      <c r="AX329" s="56"/>
      <c r="AY329" s="56"/>
      <c r="AZ329" s="56"/>
      <c r="BA329" s="56"/>
      <c r="BB329" s="56"/>
      <c r="BC329" s="56"/>
      <c r="BD329" s="56"/>
      <c r="BE329" s="56"/>
      <c r="BF329" s="56"/>
      <c r="BG329" s="57"/>
      <c r="BH329" s="58"/>
      <c r="BI329" s="58"/>
      <c r="BJ329" s="58"/>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58"/>
      <c r="FG329" s="58"/>
      <c r="FH329" s="58"/>
      <c r="FI329" s="58"/>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c r="IJ329" s="56"/>
      <c r="IK329" s="56"/>
      <c r="IL329" s="56"/>
      <c r="IM329" s="56"/>
      <c r="IN329" s="56"/>
      <c r="IO329" s="56"/>
      <c r="IP329" s="56"/>
      <c r="IQ329" s="56"/>
      <c r="IR329" s="56"/>
      <c r="IS329" s="56"/>
      <c r="IT329" s="56"/>
      <c r="IU329" s="56"/>
      <c r="IV329" s="56"/>
      <c r="IW329" s="56"/>
      <c r="IX329" s="56"/>
      <c r="IY329" s="56"/>
      <c r="IZ329" s="56"/>
      <c r="JA329" s="56"/>
      <c r="JB329" s="56"/>
      <c r="JC329" s="56"/>
      <c r="JD329" s="56"/>
      <c r="JE329" s="56"/>
      <c r="JF329" s="56"/>
      <c r="JG329" s="56"/>
      <c r="JH329" s="56"/>
      <c r="JI329" s="56"/>
      <c r="JJ329" s="56"/>
      <c r="JK329" s="56"/>
      <c r="JL329" s="56"/>
      <c r="JM329" s="56"/>
      <c r="JN329" s="56"/>
      <c r="JO329" s="56"/>
      <c r="JP329" s="52"/>
      <c r="JQ329" s="52"/>
      <c r="JR329" s="52"/>
      <c r="JS329" s="52"/>
      <c r="JT329" s="52"/>
      <c r="JU329" s="52"/>
      <c r="JV329" s="52"/>
      <c r="JW329" s="52"/>
      <c r="JX329" s="52"/>
      <c r="JY329" s="52"/>
      <c r="JZ329" s="52"/>
      <c r="KA329" s="52"/>
      <c r="KB329" s="52"/>
      <c r="KC329" s="52"/>
      <c r="KD329" s="52"/>
      <c r="KE329" s="52"/>
      <c r="KF329" s="52"/>
      <c r="KG329" s="52"/>
      <c r="KH329" s="52"/>
      <c r="KI329" s="52"/>
      <c r="KJ329" s="52"/>
      <c r="KK329" s="52"/>
      <c r="KL329" s="52"/>
      <c r="KM329" s="52"/>
      <c r="KN329" s="52"/>
      <c r="KO329" s="52"/>
      <c r="KP329" s="52"/>
      <c r="KQ329" s="17"/>
      <c r="KR329" s="17"/>
      <c r="KS329" s="17"/>
      <c r="KT329" s="17"/>
      <c r="KU329" s="17"/>
      <c r="KV329" s="17"/>
      <c r="KW329" s="52"/>
      <c r="KX329" s="52"/>
      <c r="KY329" s="52"/>
      <c r="KZ329" s="52"/>
      <c r="LA329" s="52"/>
      <c r="LB329" s="52"/>
      <c r="LC329" s="52"/>
      <c r="LD329" s="52"/>
      <c r="LE329" s="52"/>
      <c r="LF329" s="52"/>
      <c r="LG329" s="52"/>
      <c r="LH329" s="52"/>
      <c r="LI329" s="52"/>
      <c r="LJ329" s="52"/>
      <c r="LK329" s="52"/>
      <c r="LL329" s="52"/>
      <c r="LM329" s="17"/>
      <c r="LN329" s="17"/>
      <c r="LO329" s="17"/>
      <c r="LP329" s="17"/>
      <c r="LQ329" s="17"/>
      <c r="LR329" s="17"/>
      <c r="LS329" s="69"/>
      <c r="LU329" s="38"/>
      <c r="LV329" s="38"/>
      <c r="LW329" s="38"/>
      <c r="LX329" s="38"/>
      <c r="LY329" s="38"/>
      <c r="LZ329" s="38"/>
      <c r="MA329" s="38"/>
      <c r="MB329" s="38"/>
      <c r="MC329" s="38"/>
      <c r="MD329" s="38"/>
      <c r="ME329" s="38"/>
      <c r="MF329" s="38"/>
      <c r="MG329" s="38"/>
      <c r="MH329" s="38"/>
      <c r="MI329" s="38"/>
      <c r="MJ329" s="38"/>
      <c r="MK329" s="38"/>
      <c r="ML329" s="38"/>
      <c r="MM329" s="38"/>
      <c r="MN329" s="38"/>
      <c r="MO329" s="38"/>
      <c r="MP329" s="38"/>
      <c r="MQ329" s="38"/>
      <c r="MR329" s="38"/>
      <c r="MS329" s="38"/>
      <c r="MT329" s="38"/>
      <c r="MU329" s="38"/>
      <c r="MV329" s="38"/>
      <c r="MW329" s="38"/>
      <c r="MX329" s="38"/>
      <c r="MY329" s="38"/>
      <c r="MZ329" s="38"/>
      <c r="NA329" s="38"/>
      <c r="NB329" s="38"/>
      <c r="NC329" s="38"/>
      <c r="ND329" s="38"/>
      <c r="NE329" s="38"/>
      <c r="NF329" s="38"/>
      <c r="NG329" s="38"/>
      <c r="NH329" s="38"/>
      <c r="NI329" s="38"/>
      <c r="NJ329" s="38"/>
      <c r="NK329" s="38"/>
      <c r="NL329" s="38"/>
      <c r="NM329" s="38"/>
      <c r="NN329" s="38"/>
      <c r="NO329" s="38"/>
      <c r="NP329" s="38"/>
      <c r="NQ329" s="38"/>
      <c r="NR329" s="38"/>
      <c r="NS329" s="38"/>
      <c r="NT329" s="38"/>
      <c r="NU329" s="38"/>
      <c r="NV329" s="38"/>
      <c r="NW329" s="38"/>
      <c r="NX329" s="38"/>
      <c r="NY329" s="38"/>
      <c r="NZ329" s="38"/>
      <c r="OA329" s="38"/>
      <c r="OB329" s="38"/>
      <c r="OC329" s="38"/>
      <c r="OD329" s="38"/>
      <c r="OE329" s="38"/>
      <c r="OF329" s="38"/>
      <c r="OG329" s="38"/>
      <c r="OH329" s="38"/>
      <c r="OI329" s="38"/>
      <c r="OJ329" s="38"/>
      <c r="OK329" s="38"/>
      <c r="OL329" s="38"/>
      <c r="OM329" s="38"/>
      <c r="ON329" s="38"/>
      <c r="OO329" s="38"/>
      <c r="OP329" s="38"/>
      <c r="OQ329" s="38"/>
      <c r="OR329" s="38"/>
      <c r="OS329" s="38"/>
      <c r="OT329" s="38"/>
      <c r="OU329" s="38"/>
      <c r="OV329" s="38"/>
      <c r="OW329" s="38"/>
      <c r="OX329" s="38"/>
      <c r="OY329" s="38"/>
      <c r="OZ329" s="38"/>
      <c r="PA329" s="38"/>
      <c r="PB329" s="38"/>
      <c r="PC329" s="38"/>
      <c r="PD329" s="38"/>
      <c r="PE329" s="38"/>
      <c r="PF329" s="38"/>
      <c r="PG329" s="38"/>
      <c r="PH329" s="38"/>
      <c r="PI329" s="38"/>
      <c r="PJ329" s="38"/>
      <c r="PK329" s="38"/>
      <c r="PL329" s="38"/>
      <c r="PM329" s="38"/>
    </row>
    <row r="330" spans="1:429" s="68" customFormat="1" x14ac:dyDescent="0.25">
      <c r="A330" s="207"/>
      <c r="B330" s="1"/>
      <c r="C330" s="72"/>
      <c r="D330" s="51"/>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52"/>
      <c r="AC330" s="52"/>
      <c r="AD330" s="52"/>
      <c r="AE330" s="52"/>
      <c r="AF330" s="52"/>
      <c r="AG330" s="52"/>
      <c r="AH330" s="52"/>
      <c r="AI330" s="53"/>
      <c r="AJ330" s="52"/>
      <c r="AK330" s="52"/>
      <c r="AL330" s="52"/>
      <c r="AM330" s="52"/>
      <c r="AN330" s="52"/>
      <c r="AO330" s="52"/>
      <c r="AP330" s="52"/>
      <c r="AQ330" s="52"/>
      <c r="AR330" s="52"/>
      <c r="AS330" s="52"/>
      <c r="AT330" s="52"/>
      <c r="AU330" s="52"/>
      <c r="AV330" s="53"/>
      <c r="AW330" s="56"/>
      <c r="AX330" s="56"/>
      <c r="AY330" s="56"/>
      <c r="AZ330" s="56"/>
      <c r="BA330" s="56"/>
      <c r="BB330" s="56"/>
      <c r="BC330" s="56"/>
      <c r="BD330" s="56"/>
      <c r="BE330" s="56"/>
      <c r="BF330" s="56"/>
      <c r="BG330" s="57"/>
      <c r="BH330" s="58"/>
      <c r="BI330" s="58"/>
      <c r="BJ330" s="58"/>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58"/>
      <c r="FG330" s="58"/>
      <c r="FH330" s="58"/>
      <c r="FI330" s="58"/>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c r="IK330" s="56"/>
      <c r="IL330" s="56"/>
      <c r="IM330" s="56"/>
      <c r="IN330" s="56"/>
      <c r="IO330" s="56"/>
      <c r="IP330" s="56"/>
      <c r="IQ330" s="56"/>
      <c r="IR330" s="56"/>
      <c r="IS330" s="56"/>
      <c r="IT330" s="56"/>
      <c r="IU330" s="56"/>
      <c r="IV330" s="56"/>
      <c r="IW330" s="56"/>
      <c r="IX330" s="56"/>
      <c r="IY330" s="56"/>
      <c r="IZ330" s="56"/>
      <c r="JA330" s="56"/>
      <c r="JB330" s="56"/>
      <c r="JC330" s="56"/>
      <c r="JD330" s="56"/>
      <c r="JE330" s="56"/>
      <c r="JF330" s="56"/>
      <c r="JG330" s="56"/>
      <c r="JH330" s="56"/>
      <c r="JI330" s="56"/>
      <c r="JJ330" s="56"/>
      <c r="JK330" s="56"/>
      <c r="JL330" s="56"/>
      <c r="JM330" s="56"/>
      <c r="JN330" s="56"/>
      <c r="JO330" s="56"/>
      <c r="JP330" s="52"/>
      <c r="JQ330" s="52"/>
      <c r="JR330" s="52"/>
      <c r="JS330" s="52"/>
      <c r="JT330" s="52"/>
      <c r="JU330" s="52"/>
      <c r="JV330" s="52"/>
      <c r="JW330" s="52"/>
      <c r="JX330" s="52"/>
      <c r="JY330" s="52"/>
      <c r="JZ330" s="52"/>
      <c r="KA330" s="52"/>
      <c r="KB330" s="52"/>
      <c r="KC330" s="52"/>
      <c r="KD330" s="52"/>
      <c r="KE330" s="52"/>
      <c r="KF330" s="52"/>
      <c r="KG330" s="52"/>
      <c r="KH330" s="52"/>
      <c r="KI330" s="52"/>
      <c r="KJ330" s="52"/>
      <c r="KK330" s="52"/>
      <c r="KL330" s="52"/>
      <c r="KM330" s="52"/>
      <c r="KN330" s="52"/>
      <c r="KO330" s="52"/>
      <c r="KP330" s="52"/>
      <c r="KQ330" s="17"/>
      <c r="KR330" s="17"/>
      <c r="KS330" s="17"/>
      <c r="KT330" s="17"/>
      <c r="KU330" s="17"/>
      <c r="KV330" s="17"/>
      <c r="KW330" s="52"/>
      <c r="KX330" s="52"/>
      <c r="KY330" s="52"/>
      <c r="KZ330" s="52"/>
      <c r="LA330" s="52"/>
      <c r="LB330" s="52"/>
      <c r="LC330" s="52"/>
      <c r="LD330" s="52"/>
      <c r="LE330" s="52"/>
      <c r="LF330" s="52"/>
      <c r="LG330" s="52"/>
      <c r="LH330" s="52"/>
      <c r="LI330" s="52"/>
      <c r="LJ330" s="52"/>
      <c r="LK330" s="52"/>
      <c r="LL330" s="52"/>
      <c r="LM330" s="17"/>
      <c r="LN330" s="17"/>
      <c r="LO330" s="17"/>
      <c r="LP330" s="17"/>
      <c r="LQ330" s="17"/>
      <c r="LR330" s="17"/>
      <c r="LS330" s="69"/>
      <c r="LU330" s="38"/>
      <c r="LV330" s="38"/>
      <c r="LW330" s="38"/>
      <c r="LX330" s="38"/>
      <c r="LY330" s="38"/>
      <c r="LZ330" s="38"/>
      <c r="MA330" s="38"/>
      <c r="MB330" s="38"/>
      <c r="MC330" s="38"/>
      <c r="MD330" s="38"/>
      <c r="ME330" s="38"/>
      <c r="MF330" s="38"/>
      <c r="MG330" s="38"/>
      <c r="MH330" s="38"/>
      <c r="MI330" s="38"/>
      <c r="MJ330" s="38"/>
      <c r="MK330" s="38"/>
      <c r="ML330" s="38"/>
      <c r="MM330" s="38"/>
      <c r="MN330" s="38"/>
      <c r="MO330" s="38"/>
      <c r="MP330" s="38"/>
      <c r="MQ330" s="38"/>
      <c r="MR330" s="38"/>
      <c r="MS330" s="38"/>
      <c r="MT330" s="38"/>
      <c r="MU330" s="38"/>
      <c r="MV330" s="38"/>
      <c r="MW330" s="38"/>
      <c r="MX330" s="38"/>
      <c r="MY330" s="38"/>
      <c r="MZ330" s="38"/>
      <c r="NA330" s="38"/>
      <c r="NB330" s="38"/>
      <c r="NC330" s="38"/>
      <c r="ND330" s="38"/>
      <c r="NE330" s="38"/>
      <c r="NF330" s="38"/>
      <c r="NG330" s="38"/>
      <c r="NH330" s="38"/>
      <c r="NI330" s="38"/>
      <c r="NJ330" s="38"/>
      <c r="NK330" s="38"/>
      <c r="NL330" s="38"/>
      <c r="NM330" s="38"/>
      <c r="NN330" s="38"/>
      <c r="NO330" s="38"/>
      <c r="NP330" s="38"/>
      <c r="NQ330" s="38"/>
      <c r="NR330" s="38"/>
      <c r="NS330" s="38"/>
      <c r="NT330" s="38"/>
      <c r="NU330" s="38"/>
      <c r="NV330" s="38"/>
      <c r="NW330" s="38"/>
      <c r="NX330" s="38"/>
      <c r="NY330" s="38"/>
      <c r="NZ330" s="38"/>
      <c r="OA330" s="38"/>
      <c r="OB330" s="38"/>
      <c r="OC330" s="38"/>
      <c r="OD330" s="38"/>
      <c r="OE330" s="38"/>
      <c r="OF330" s="38"/>
      <c r="OG330" s="38"/>
      <c r="OH330" s="38"/>
      <c r="OI330" s="38"/>
      <c r="OJ330" s="38"/>
      <c r="OK330" s="38"/>
      <c r="OL330" s="38"/>
      <c r="OM330" s="38"/>
      <c r="ON330" s="38"/>
      <c r="OO330" s="38"/>
      <c r="OP330" s="38"/>
      <c r="OQ330" s="38"/>
      <c r="OR330" s="38"/>
      <c r="OS330" s="38"/>
      <c r="OT330" s="38"/>
      <c r="OU330" s="38"/>
      <c r="OV330" s="38"/>
      <c r="OW330" s="38"/>
      <c r="OX330" s="38"/>
      <c r="OY330" s="38"/>
      <c r="OZ330" s="38"/>
      <c r="PA330" s="38"/>
      <c r="PB330" s="38"/>
      <c r="PC330" s="38"/>
      <c r="PD330" s="38"/>
      <c r="PE330" s="38"/>
      <c r="PF330" s="38"/>
      <c r="PG330" s="38"/>
      <c r="PH330" s="38"/>
      <c r="PI330" s="38"/>
      <c r="PJ330" s="38"/>
      <c r="PK330" s="38"/>
      <c r="PL330" s="38"/>
      <c r="PM330" s="38"/>
    </row>
    <row r="331" spans="1:429" s="68" customFormat="1" x14ac:dyDescent="0.25">
      <c r="A331" s="207"/>
      <c r="B331" s="1"/>
      <c r="C331" s="72"/>
      <c r="D331" s="51"/>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52"/>
      <c r="AC331" s="52"/>
      <c r="AD331" s="52"/>
      <c r="AE331" s="52"/>
      <c r="AF331" s="52"/>
      <c r="AG331" s="52"/>
      <c r="AH331" s="52"/>
      <c r="AI331" s="53"/>
      <c r="AJ331" s="52"/>
      <c r="AK331" s="52"/>
      <c r="AL331" s="52"/>
      <c r="AM331" s="52"/>
      <c r="AN331" s="52"/>
      <c r="AO331" s="52"/>
      <c r="AP331" s="52"/>
      <c r="AQ331" s="52"/>
      <c r="AR331" s="52"/>
      <c r="AS331" s="52"/>
      <c r="AT331" s="52"/>
      <c r="AU331" s="52"/>
      <c r="AV331" s="53"/>
      <c r="AW331" s="56"/>
      <c r="AX331" s="56"/>
      <c r="AY331" s="56"/>
      <c r="AZ331" s="56"/>
      <c r="BA331" s="56"/>
      <c r="BB331" s="56"/>
      <c r="BC331" s="56"/>
      <c r="BD331" s="56"/>
      <c r="BE331" s="56"/>
      <c r="BF331" s="56"/>
      <c r="BG331" s="57"/>
      <c r="BH331" s="58"/>
      <c r="BI331" s="58"/>
      <c r="BJ331" s="58"/>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58"/>
      <c r="FG331" s="58"/>
      <c r="FH331" s="58"/>
      <c r="FI331" s="58"/>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c r="HC331" s="56"/>
      <c r="HD331" s="56"/>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c r="ID331" s="56"/>
      <c r="IE331" s="56"/>
      <c r="IF331" s="56"/>
      <c r="IG331" s="56"/>
      <c r="IH331" s="56"/>
      <c r="II331" s="56"/>
      <c r="IJ331" s="56"/>
      <c r="IK331" s="56"/>
      <c r="IL331" s="56"/>
      <c r="IM331" s="56"/>
      <c r="IN331" s="56"/>
      <c r="IO331" s="56"/>
      <c r="IP331" s="56"/>
      <c r="IQ331" s="56"/>
      <c r="IR331" s="56"/>
      <c r="IS331" s="56"/>
      <c r="IT331" s="56"/>
      <c r="IU331" s="56"/>
      <c r="IV331" s="56"/>
      <c r="IW331" s="56"/>
      <c r="IX331" s="56"/>
      <c r="IY331" s="56"/>
      <c r="IZ331" s="56"/>
      <c r="JA331" s="56"/>
      <c r="JB331" s="56"/>
      <c r="JC331" s="56"/>
      <c r="JD331" s="56"/>
      <c r="JE331" s="56"/>
      <c r="JF331" s="56"/>
      <c r="JG331" s="56"/>
      <c r="JH331" s="56"/>
      <c r="JI331" s="56"/>
      <c r="JJ331" s="56"/>
      <c r="JK331" s="56"/>
      <c r="JL331" s="56"/>
      <c r="JM331" s="56"/>
      <c r="JN331" s="56"/>
      <c r="JO331" s="56"/>
      <c r="JP331" s="52"/>
      <c r="JQ331" s="52"/>
      <c r="JR331" s="52"/>
      <c r="JS331" s="52"/>
      <c r="JT331" s="52"/>
      <c r="JU331" s="52"/>
      <c r="JV331" s="52"/>
      <c r="JW331" s="52"/>
      <c r="JX331" s="52"/>
      <c r="JY331" s="52"/>
      <c r="JZ331" s="52"/>
      <c r="KA331" s="52"/>
      <c r="KB331" s="52"/>
      <c r="KC331" s="52"/>
      <c r="KD331" s="52"/>
      <c r="KE331" s="52"/>
      <c r="KF331" s="52"/>
      <c r="KG331" s="52"/>
      <c r="KH331" s="52"/>
      <c r="KI331" s="52"/>
      <c r="KJ331" s="52"/>
      <c r="KK331" s="52"/>
      <c r="KL331" s="52"/>
      <c r="KM331" s="52"/>
      <c r="KN331" s="52"/>
      <c r="KO331" s="52"/>
      <c r="KP331" s="52"/>
      <c r="KQ331" s="17"/>
      <c r="KR331" s="17"/>
      <c r="KS331" s="17"/>
      <c r="KT331" s="17"/>
      <c r="KU331" s="17"/>
      <c r="KV331" s="17"/>
      <c r="KW331" s="52"/>
      <c r="KX331" s="52"/>
      <c r="KY331" s="52"/>
      <c r="KZ331" s="52"/>
      <c r="LA331" s="52"/>
      <c r="LB331" s="52"/>
      <c r="LC331" s="52"/>
      <c r="LD331" s="52"/>
      <c r="LE331" s="52"/>
      <c r="LF331" s="52"/>
      <c r="LG331" s="52"/>
      <c r="LH331" s="52"/>
      <c r="LI331" s="52"/>
      <c r="LJ331" s="52"/>
      <c r="LK331" s="52"/>
      <c r="LL331" s="52"/>
      <c r="LM331" s="17"/>
      <c r="LN331" s="17"/>
      <c r="LO331" s="17"/>
      <c r="LP331" s="17"/>
      <c r="LQ331" s="17"/>
      <c r="LR331" s="17"/>
      <c r="LS331" s="69"/>
      <c r="LU331" s="38"/>
      <c r="LV331" s="38"/>
      <c r="LW331" s="38"/>
      <c r="LX331" s="38"/>
      <c r="LY331" s="38"/>
      <c r="LZ331" s="38"/>
      <c r="MA331" s="38"/>
      <c r="MB331" s="38"/>
      <c r="MC331" s="38"/>
      <c r="MD331" s="38"/>
      <c r="ME331" s="38"/>
      <c r="MF331" s="38"/>
      <c r="MG331" s="38"/>
      <c r="MH331" s="38"/>
      <c r="MI331" s="38"/>
      <c r="MJ331" s="38"/>
      <c r="MK331" s="38"/>
      <c r="ML331" s="38"/>
      <c r="MM331" s="38"/>
      <c r="MN331" s="38"/>
      <c r="MO331" s="38"/>
      <c r="MP331" s="38"/>
      <c r="MQ331" s="38"/>
      <c r="MR331" s="38"/>
      <c r="MS331" s="38"/>
      <c r="MT331" s="38"/>
      <c r="MU331" s="38"/>
      <c r="MV331" s="38"/>
      <c r="MW331" s="38"/>
      <c r="MX331" s="38"/>
      <c r="MY331" s="38"/>
      <c r="MZ331" s="38"/>
      <c r="NA331" s="38"/>
      <c r="NB331" s="38"/>
      <c r="NC331" s="38"/>
      <c r="ND331" s="38"/>
      <c r="NE331" s="38"/>
      <c r="NF331" s="38"/>
      <c r="NG331" s="38"/>
      <c r="NH331" s="38"/>
      <c r="NI331" s="38"/>
      <c r="NJ331" s="38"/>
      <c r="NK331" s="38"/>
      <c r="NL331" s="38"/>
      <c r="NM331" s="38"/>
      <c r="NN331" s="38"/>
      <c r="NO331" s="38"/>
      <c r="NP331" s="38"/>
      <c r="NQ331" s="38"/>
      <c r="NR331" s="38"/>
      <c r="NS331" s="38"/>
      <c r="NT331" s="38"/>
      <c r="NU331" s="38"/>
      <c r="NV331" s="38"/>
      <c r="NW331" s="38"/>
      <c r="NX331" s="38"/>
      <c r="NY331" s="38"/>
      <c r="NZ331" s="38"/>
      <c r="OA331" s="38"/>
      <c r="OB331" s="38"/>
      <c r="OC331" s="38"/>
      <c r="OD331" s="38"/>
      <c r="OE331" s="38"/>
      <c r="OF331" s="38"/>
      <c r="OG331" s="38"/>
      <c r="OH331" s="38"/>
      <c r="OI331" s="38"/>
      <c r="OJ331" s="38"/>
      <c r="OK331" s="38"/>
      <c r="OL331" s="38"/>
      <c r="OM331" s="38"/>
      <c r="ON331" s="38"/>
      <c r="OO331" s="38"/>
      <c r="OP331" s="38"/>
      <c r="OQ331" s="38"/>
      <c r="OR331" s="38"/>
      <c r="OS331" s="38"/>
      <c r="OT331" s="38"/>
      <c r="OU331" s="38"/>
      <c r="OV331" s="38"/>
      <c r="OW331" s="38"/>
      <c r="OX331" s="38"/>
      <c r="OY331" s="38"/>
      <c r="OZ331" s="38"/>
      <c r="PA331" s="38"/>
      <c r="PB331" s="38"/>
      <c r="PC331" s="38"/>
      <c r="PD331" s="38"/>
      <c r="PE331" s="38"/>
      <c r="PF331" s="38"/>
      <c r="PG331" s="38"/>
      <c r="PH331" s="38"/>
      <c r="PI331" s="38"/>
      <c r="PJ331" s="38"/>
      <c r="PK331" s="38"/>
      <c r="PL331" s="38"/>
      <c r="PM331" s="38"/>
    </row>
    <row r="332" spans="1:429" s="68" customFormat="1" x14ac:dyDescent="0.25">
      <c r="A332" s="207"/>
      <c r="B332" s="1"/>
      <c r="C332" s="72"/>
      <c r="D332" s="51"/>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52"/>
      <c r="AC332" s="52"/>
      <c r="AD332" s="52"/>
      <c r="AE332" s="52"/>
      <c r="AF332" s="52"/>
      <c r="AG332" s="52"/>
      <c r="AH332" s="52"/>
      <c r="AI332" s="53"/>
      <c r="AJ332" s="52"/>
      <c r="AK332" s="52"/>
      <c r="AL332" s="52"/>
      <c r="AM332" s="52"/>
      <c r="AN332" s="52"/>
      <c r="AO332" s="52"/>
      <c r="AP332" s="52"/>
      <c r="AQ332" s="52"/>
      <c r="AR332" s="52"/>
      <c r="AS332" s="52"/>
      <c r="AT332" s="52"/>
      <c r="AU332" s="52"/>
      <c r="AV332" s="53"/>
      <c r="AW332" s="56"/>
      <c r="AX332" s="56"/>
      <c r="AY332" s="56"/>
      <c r="AZ332" s="56"/>
      <c r="BA332" s="56"/>
      <c r="BB332" s="56"/>
      <c r="BC332" s="56"/>
      <c r="BD332" s="56"/>
      <c r="BE332" s="56"/>
      <c r="BF332" s="56"/>
      <c r="BG332" s="57"/>
      <c r="BH332" s="58"/>
      <c r="BI332" s="58"/>
      <c r="BJ332" s="58"/>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58"/>
      <c r="FG332" s="58"/>
      <c r="FH332" s="58"/>
      <c r="FI332" s="58"/>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c r="HC332" s="56"/>
      <c r="HD332" s="56"/>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c r="IE332" s="56"/>
      <c r="IF332" s="56"/>
      <c r="IG332" s="56"/>
      <c r="IH332" s="56"/>
      <c r="II332" s="56"/>
      <c r="IJ332" s="56"/>
      <c r="IK332" s="56"/>
      <c r="IL332" s="56"/>
      <c r="IM332" s="56"/>
      <c r="IN332" s="56"/>
      <c r="IO332" s="56"/>
      <c r="IP332" s="56"/>
      <c r="IQ332" s="56"/>
      <c r="IR332" s="56"/>
      <c r="IS332" s="56"/>
      <c r="IT332" s="56"/>
      <c r="IU332" s="56"/>
      <c r="IV332" s="56"/>
      <c r="IW332" s="56"/>
      <c r="IX332" s="56"/>
      <c r="IY332" s="56"/>
      <c r="IZ332" s="56"/>
      <c r="JA332" s="56"/>
      <c r="JB332" s="56"/>
      <c r="JC332" s="56"/>
      <c r="JD332" s="56"/>
      <c r="JE332" s="56"/>
      <c r="JF332" s="56"/>
      <c r="JG332" s="56"/>
      <c r="JH332" s="56"/>
      <c r="JI332" s="56"/>
      <c r="JJ332" s="56"/>
      <c r="JK332" s="56"/>
      <c r="JL332" s="56"/>
      <c r="JM332" s="56"/>
      <c r="JN332" s="56"/>
      <c r="JO332" s="56"/>
      <c r="JP332" s="52"/>
      <c r="JQ332" s="52"/>
      <c r="JR332" s="52"/>
      <c r="JS332" s="52"/>
      <c r="JT332" s="52"/>
      <c r="JU332" s="52"/>
      <c r="JV332" s="52"/>
      <c r="JW332" s="52"/>
      <c r="JX332" s="52"/>
      <c r="JY332" s="52"/>
      <c r="JZ332" s="52"/>
      <c r="KA332" s="52"/>
      <c r="KB332" s="52"/>
      <c r="KC332" s="52"/>
      <c r="KD332" s="52"/>
      <c r="KE332" s="52"/>
      <c r="KF332" s="52"/>
      <c r="KG332" s="52"/>
      <c r="KH332" s="52"/>
      <c r="KI332" s="52"/>
      <c r="KJ332" s="52"/>
      <c r="KK332" s="52"/>
      <c r="KL332" s="52"/>
      <c r="KM332" s="52"/>
      <c r="KN332" s="52"/>
      <c r="KO332" s="52"/>
      <c r="KP332" s="52"/>
      <c r="KQ332" s="17"/>
      <c r="KR332" s="17"/>
      <c r="KS332" s="17"/>
      <c r="KT332" s="17"/>
      <c r="KU332" s="17"/>
      <c r="KV332" s="17"/>
      <c r="KW332" s="52"/>
      <c r="KX332" s="52"/>
      <c r="KY332" s="52"/>
      <c r="KZ332" s="52"/>
      <c r="LA332" s="52"/>
      <c r="LB332" s="52"/>
      <c r="LC332" s="52"/>
      <c r="LD332" s="52"/>
      <c r="LE332" s="52"/>
      <c r="LF332" s="52"/>
      <c r="LG332" s="52"/>
      <c r="LH332" s="52"/>
      <c r="LI332" s="52"/>
      <c r="LJ332" s="52"/>
      <c r="LK332" s="52"/>
      <c r="LL332" s="52"/>
      <c r="LM332" s="17"/>
      <c r="LN332" s="17"/>
      <c r="LO332" s="17"/>
      <c r="LP332" s="17"/>
      <c r="LQ332" s="17"/>
      <c r="LR332" s="17"/>
      <c r="LS332" s="69"/>
      <c r="LU332" s="38"/>
      <c r="LV332" s="38"/>
      <c r="LW332" s="38"/>
      <c r="LX332" s="38"/>
      <c r="LY332" s="38"/>
      <c r="LZ332" s="38"/>
      <c r="MA332" s="38"/>
      <c r="MB332" s="38"/>
      <c r="MC332" s="38"/>
      <c r="MD332" s="38"/>
      <c r="ME332" s="38"/>
      <c r="MF332" s="38"/>
      <c r="MG332" s="38"/>
      <c r="MH332" s="38"/>
      <c r="MI332" s="38"/>
      <c r="MJ332" s="38"/>
      <c r="MK332" s="38"/>
      <c r="ML332" s="38"/>
      <c r="MM332" s="38"/>
      <c r="MN332" s="38"/>
      <c r="MO332" s="38"/>
      <c r="MP332" s="38"/>
      <c r="MQ332" s="38"/>
      <c r="MR332" s="38"/>
      <c r="MS332" s="38"/>
      <c r="MT332" s="38"/>
      <c r="MU332" s="38"/>
      <c r="MV332" s="38"/>
      <c r="MW332" s="38"/>
      <c r="MX332" s="38"/>
      <c r="MY332" s="38"/>
      <c r="MZ332" s="38"/>
      <c r="NA332" s="38"/>
      <c r="NB332" s="38"/>
      <c r="NC332" s="38"/>
      <c r="ND332" s="38"/>
      <c r="NE332" s="38"/>
      <c r="NF332" s="38"/>
      <c r="NG332" s="38"/>
      <c r="NH332" s="38"/>
      <c r="NI332" s="38"/>
      <c r="NJ332" s="38"/>
      <c r="NK332" s="38"/>
      <c r="NL332" s="38"/>
      <c r="NM332" s="38"/>
      <c r="NN332" s="38"/>
      <c r="NO332" s="38"/>
      <c r="NP332" s="38"/>
      <c r="NQ332" s="38"/>
      <c r="NR332" s="38"/>
      <c r="NS332" s="38"/>
      <c r="NT332" s="38"/>
      <c r="NU332" s="38"/>
      <c r="NV332" s="38"/>
      <c r="NW332" s="38"/>
      <c r="NX332" s="38"/>
      <c r="NY332" s="38"/>
      <c r="NZ332" s="38"/>
      <c r="OA332" s="38"/>
      <c r="OB332" s="38"/>
      <c r="OC332" s="38"/>
      <c r="OD332" s="38"/>
      <c r="OE332" s="38"/>
      <c r="OF332" s="38"/>
      <c r="OG332" s="38"/>
      <c r="OH332" s="38"/>
      <c r="OI332" s="38"/>
      <c r="OJ332" s="38"/>
      <c r="OK332" s="38"/>
      <c r="OL332" s="38"/>
      <c r="OM332" s="38"/>
      <c r="ON332" s="38"/>
      <c r="OO332" s="38"/>
      <c r="OP332" s="38"/>
      <c r="OQ332" s="38"/>
      <c r="OR332" s="38"/>
      <c r="OS332" s="38"/>
      <c r="OT332" s="38"/>
      <c r="OU332" s="38"/>
      <c r="OV332" s="38"/>
      <c r="OW332" s="38"/>
      <c r="OX332" s="38"/>
      <c r="OY332" s="38"/>
      <c r="OZ332" s="38"/>
      <c r="PA332" s="38"/>
      <c r="PB332" s="38"/>
      <c r="PC332" s="38"/>
      <c r="PD332" s="38"/>
      <c r="PE332" s="38"/>
      <c r="PF332" s="38"/>
      <c r="PG332" s="38"/>
      <c r="PH332" s="38"/>
      <c r="PI332" s="38"/>
      <c r="PJ332" s="38"/>
      <c r="PK332" s="38"/>
      <c r="PL332" s="38"/>
      <c r="PM332" s="38"/>
    </row>
    <row r="333" spans="1:429" s="68" customFormat="1" x14ac:dyDescent="0.25">
      <c r="A333" s="207"/>
      <c r="B333" s="1"/>
      <c r="C333" s="72"/>
      <c r="D333" s="51"/>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52"/>
      <c r="AC333" s="52"/>
      <c r="AD333" s="52"/>
      <c r="AE333" s="52"/>
      <c r="AF333" s="52"/>
      <c r="AG333" s="52"/>
      <c r="AH333" s="52"/>
      <c r="AI333" s="53"/>
      <c r="AJ333" s="52"/>
      <c r="AK333" s="52"/>
      <c r="AL333" s="52"/>
      <c r="AM333" s="52"/>
      <c r="AN333" s="52"/>
      <c r="AO333" s="52"/>
      <c r="AP333" s="52"/>
      <c r="AQ333" s="52"/>
      <c r="AR333" s="52"/>
      <c r="AS333" s="52"/>
      <c r="AT333" s="52"/>
      <c r="AU333" s="52"/>
      <c r="AV333" s="53"/>
      <c r="AW333" s="56"/>
      <c r="AX333" s="56"/>
      <c r="AY333" s="56"/>
      <c r="AZ333" s="56"/>
      <c r="BA333" s="56"/>
      <c r="BB333" s="56"/>
      <c r="BC333" s="56"/>
      <c r="BD333" s="56"/>
      <c r="BE333" s="56"/>
      <c r="BF333" s="56"/>
      <c r="BG333" s="57"/>
      <c r="BH333" s="58"/>
      <c r="BI333" s="58"/>
      <c r="BJ333" s="58"/>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58"/>
      <c r="FG333" s="58"/>
      <c r="FH333" s="58"/>
      <c r="FI333" s="58"/>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c r="IJ333" s="56"/>
      <c r="IK333" s="56"/>
      <c r="IL333" s="56"/>
      <c r="IM333" s="56"/>
      <c r="IN333" s="56"/>
      <c r="IO333" s="56"/>
      <c r="IP333" s="56"/>
      <c r="IQ333" s="56"/>
      <c r="IR333" s="56"/>
      <c r="IS333" s="56"/>
      <c r="IT333" s="56"/>
      <c r="IU333" s="56"/>
      <c r="IV333" s="56"/>
      <c r="IW333" s="56"/>
      <c r="IX333" s="56"/>
      <c r="IY333" s="56"/>
      <c r="IZ333" s="56"/>
      <c r="JA333" s="56"/>
      <c r="JB333" s="56"/>
      <c r="JC333" s="56"/>
      <c r="JD333" s="56"/>
      <c r="JE333" s="56"/>
      <c r="JF333" s="56"/>
      <c r="JG333" s="56"/>
      <c r="JH333" s="56"/>
      <c r="JI333" s="56"/>
      <c r="JJ333" s="56"/>
      <c r="JK333" s="56"/>
      <c r="JL333" s="56"/>
      <c r="JM333" s="56"/>
      <c r="JN333" s="56"/>
      <c r="JO333" s="56"/>
      <c r="JP333" s="52"/>
      <c r="JQ333" s="52"/>
      <c r="JR333" s="52"/>
      <c r="JS333" s="52"/>
      <c r="JT333" s="52"/>
      <c r="JU333" s="52"/>
      <c r="JV333" s="52"/>
      <c r="JW333" s="52"/>
      <c r="JX333" s="52"/>
      <c r="JY333" s="52"/>
      <c r="JZ333" s="52"/>
      <c r="KA333" s="52"/>
      <c r="KB333" s="52"/>
      <c r="KC333" s="52"/>
      <c r="KD333" s="52"/>
      <c r="KE333" s="52"/>
      <c r="KF333" s="52"/>
      <c r="KG333" s="52"/>
      <c r="KH333" s="52"/>
      <c r="KI333" s="52"/>
      <c r="KJ333" s="52"/>
      <c r="KK333" s="52"/>
      <c r="KL333" s="52"/>
      <c r="KM333" s="52"/>
      <c r="KN333" s="52"/>
      <c r="KO333" s="52"/>
      <c r="KP333" s="52"/>
      <c r="KQ333" s="17"/>
      <c r="KR333" s="17"/>
      <c r="KS333" s="17"/>
      <c r="KT333" s="17"/>
      <c r="KU333" s="17"/>
      <c r="KV333" s="17"/>
      <c r="KW333" s="52"/>
      <c r="KX333" s="52"/>
      <c r="KY333" s="52"/>
      <c r="KZ333" s="52"/>
      <c r="LA333" s="52"/>
      <c r="LB333" s="52"/>
      <c r="LC333" s="52"/>
      <c r="LD333" s="52"/>
      <c r="LE333" s="52"/>
      <c r="LF333" s="52"/>
      <c r="LG333" s="52"/>
      <c r="LH333" s="52"/>
      <c r="LI333" s="52"/>
      <c r="LJ333" s="52"/>
      <c r="LK333" s="52"/>
      <c r="LL333" s="52"/>
      <c r="LM333" s="17"/>
      <c r="LN333" s="17"/>
      <c r="LO333" s="17"/>
      <c r="LP333" s="17"/>
      <c r="LQ333" s="17"/>
      <c r="LR333" s="17"/>
      <c r="LS333" s="69"/>
      <c r="LU333" s="38"/>
      <c r="LV333" s="38"/>
      <c r="LW333" s="38"/>
      <c r="LX333" s="38"/>
      <c r="LY333" s="38"/>
      <c r="LZ333" s="38"/>
      <c r="MA333" s="38"/>
      <c r="MB333" s="38"/>
      <c r="MC333" s="38"/>
      <c r="MD333" s="38"/>
      <c r="ME333" s="38"/>
      <c r="MF333" s="38"/>
      <c r="MG333" s="38"/>
      <c r="MH333" s="38"/>
      <c r="MI333" s="38"/>
      <c r="MJ333" s="38"/>
      <c r="MK333" s="38"/>
      <c r="ML333" s="38"/>
      <c r="MM333" s="38"/>
      <c r="MN333" s="38"/>
      <c r="MO333" s="38"/>
      <c r="MP333" s="38"/>
      <c r="MQ333" s="38"/>
      <c r="MR333" s="38"/>
      <c r="MS333" s="38"/>
      <c r="MT333" s="38"/>
      <c r="MU333" s="38"/>
      <c r="MV333" s="38"/>
      <c r="MW333" s="38"/>
      <c r="MX333" s="38"/>
      <c r="MY333" s="38"/>
      <c r="MZ333" s="38"/>
      <c r="NA333" s="38"/>
      <c r="NB333" s="38"/>
      <c r="NC333" s="38"/>
      <c r="ND333" s="38"/>
      <c r="NE333" s="38"/>
      <c r="NF333" s="38"/>
      <c r="NG333" s="38"/>
      <c r="NH333" s="38"/>
      <c r="NI333" s="38"/>
      <c r="NJ333" s="38"/>
      <c r="NK333" s="38"/>
      <c r="NL333" s="38"/>
      <c r="NM333" s="38"/>
      <c r="NN333" s="38"/>
      <c r="NO333" s="38"/>
      <c r="NP333" s="38"/>
      <c r="NQ333" s="38"/>
      <c r="NR333" s="38"/>
      <c r="NS333" s="38"/>
      <c r="NT333" s="38"/>
      <c r="NU333" s="38"/>
      <c r="NV333" s="38"/>
      <c r="NW333" s="38"/>
      <c r="NX333" s="38"/>
      <c r="NY333" s="38"/>
      <c r="NZ333" s="38"/>
      <c r="OA333" s="38"/>
      <c r="OB333" s="38"/>
      <c r="OC333" s="38"/>
      <c r="OD333" s="38"/>
      <c r="OE333" s="38"/>
      <c r="OF333" s="38"/>
      <c r="OG333" s="38"/>
      <c r="OH333" s="38"/>
      <c r="OI333" s="38"/>
      <c r="OJ333" s="38"/>
      <c r="OK333" s="38"/>
      <c r="OL333" s="38"/>
      <c r="OM333" s="38"/>
      <c r="ON333" s="38"/>
      <c r="OO333" s="38"/>
      <c r="OP333" s="38"/>
      <c r="OQ333" s="38"/>
      <c r="OR333" s="38"/>
      <c r="OS333" s="38"/>
      <c r="OT333" s="38"/>
      <c r="OU333" s="38"/>
      <c r="OV333" s="38"/>
      <c r="OW333" s="38"/>
      <c r="OX333" s="38"/>
      <c r="OY333" s="38"/>
      <c r="OZ333" s="38"/>
      <c r="PA333" s="38"/>
      <c r="PB333" s="38"/>
      <c r="PC333" s="38"/>
      <c r="PD333" s="38"/>
      <c r="PE333" s="38"/>
      <c r="PF333" s="38"/>
      <c r="PG333" s="38"/>
      <c r="PH333" s="38"/>
      <c r="PI333" s="38"/>
      <c r="PJ333" s="38"/>
      <c r="PK333" s="38"/>
      <c r="PL333" s="38"/>
      <c r="PM333" s="38"/>
    </row>
    <row r="334" spans="1:429" s="68" customFormat="1" x14ac:dyDescent="0.25">
      <c r="A334" s="207"/>
      <c r="B334" s="1"/>
      <c r="C334" s="72"/>
      <c r="D334" s="51"/>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52"/>
      <c r="AC334" s="52"/>
      <c r="AD334" s="52"/>
      <c r="AE334" s="52"/>
      <c r="AF334" s="52"/>
      <c r="AG334" s="52"/>
      <c r="AH334" s="52"/>
      <c r="AI334" s="53"/>
      <c r="AJ334" s="52"/>
      <c r="AK334" s="52"/>
      <c r="AL334" s="52"/>
      <c r="AM334" s="52"/>
      <c r="AN334" s="52"/>
      <c r="AO334" s="52"/>
      <c r="AP334" s="52"/>
      <c r="AQ334" s="52"/>
      <c r="AR334" s="52"/>
      <c r="AS334" s="52"/>
      <c r="AT334" s="52"/>
      <c r="AU334" s="52"/>
      <c r="AV334" s="53"/>
      <c r="AW334" s="56"/>
      <c r="AX334" s="56"/>
      <c r="AY334" s="56"/>
      <c r="AZ334" s="56"/>
      <c r="BA334" s="56"/>
      <c r="BB334" s="56"/>
      <c r="BC334" s="56"/>
      <c r="BD334" s="56"/>
      <c r="BE334" s="56"/>
      <c r="BF334" s="56"/>
      <c r="BG334" s="57"/>
      <c r="BH334" s="58"/>
      <c r="BI334" s="58"/>
      <c r="BJ334" s="58"/>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58"/>
      <c r="FG334" s="58"/>
      <c r="FH334" s="58"/>
      <c r="FI334" s="58"/>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c r="HC334" s="56"/>
      <c r="HD334" s="56"/>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c r="IE334" s="56"/>
      <c r="IF334" s="56"/>
      <c r="IG334" s="56"/>
      <c r="IH334" s="56"/>
      <c r="II334" s="56"/>
      <c r="IJ334" s="56"/>
      <c r="IK334" s="56"/>
      <c r="IL334" s="56"/>
      <c r="IM334" s="56"/>
      <c r="IN334" s="56"/>
      <c r="IO334" s="56"/>
      <c r="IP334" s="56"/>
      <c r="IQ334" s="56"/>
      <c r="IR334" s="56"/>
      <c r="IS334" s="56"/>
      <c r="IT334" s="56"/>
      <c r="IU334" s="56"/>
      <c r="IV334" s="56"/>
      <c r="IW334" s="56"/>
      <c r="IX334" s="56"/>
      <c r="IY334" s="56"/>
      <c r="IZ334" s="56"/>
      <c r="JA334" s="56"/>
      <c r="JB334" s="56"/>
      <c r="JC334" s="56"/>
      <c r="JD334" s="56"/>
      <c r="JE334" s="56"/>
      <c r="JF334" s="56"/>
      <c r="JG334" s="56"/>
      <c r="JH334" s="56"/>
      <c r="JI334" s="56"/>
      <c r="JJ334" s="56"/>
      <c r="JK334" s="56"/>
      <c r="JL334" s="56"/>
      <c r="JM334" s="56"/>
      <c r="JN334" s="56"/>
      <c r="JO334" s="56"/>
      <c r="JP334" s="52"/>
      <c r="JQ334" s="52"/>
      <c r="JR334" s="52"/>
      <c r="JS334" s="52"/>
      <c r="JT334" s="52"/>
      <c r="JU334" s="52"/>
      <c r="JV334" s="52"/>
      <c r="JW334" s="52"/>
      <c r="JX334" s="52"/>
      <c r="JY334" s="52"/>
      <c r="JZ334" s="52"/>
      <c r="KA334" s="52"/>
      <c r="KB334" s="52"/>
      <c r="KC334" s="52"/>
      <c r="KD334" s="52"/>
      <c r="KE334" s="52"/>
      <c r="KF334" s="52"/>
      <c r="KG334" s="52"/>
      <c r="KH334" s="52"/>
      <c r="KI334" s="52"/>
      <c r="KJ334" s="52"/>
      <c r="KK334" s="52"/>
      <c r="KL334" s="52"/>
      <c r="KM334" s="52"/>
      <c r="KN334" s="52"/>
      <c r="KO334" s="52"/>
      <c r="KP334" s="52"/>
      <c r="KQ334" s="17"/>
      <c r="KR334" s="17"/>
      <c r="KS334" s="17"/>
      <c r="KT334" s="17"/>
      <c r="KU334" s="17"/>
      <c r="KV334" s="17"/>
      <c r="KW334" s="52"/>
      <c r="KX334" s="52"/>
      <c r="KY334" s="52"/>
      <c r="KZ334" s="52"/>
      <c r="LA334" s="52"/>
      <c r="LB334" s="52"/>
      <c r="LC334" s="52"/>
      <c r="LD334" s="52"/>
      <c r="LE334" s="52"/>
      <c r="LF334" s="52"/>
      <c r="LG334" s="52"/>
      <c r="LH334" s="52"/>
      <c r="LI334" s="52"/>
      <c r="LJ334" s="52"/>
      <c r="LK334" s="52"/>
      <c r="LL334" s="52"/>
      <c r="LM334" s="17"/>
      <c r="LN334" s="17"/>
      <c r="LO334" s="17"/>
      <c r="LP334" s="17"/>
      <c r="LQ334" s="17"/>
      <c r="LR334" s="17"/>
      <c r="LS334" s="69"/>
      <c r="LU334" s="38"/>
      <c r="LV334" s="38"/>
      <c r="LW334" s="38"/>
      <c r="LX334" s="38"/>
      <c r="LY334" s="38"/>
      <c r="LZ334" s="38"/>
      <c r="MA334" s="38"/>
      <c r="MB334" s="38"/>
      <c r="MC334" s="38"/>
      <c r="MD334" s="38"/>
      <c r="ME334" s="38"/>
      <c r="MF334" s="38"/>
      <c r="MG334" s="38"/>
      <c r="MH334" s="38"/>
      <c r="MI334" s="38"/>
      <c r="MJ334" s="38"/>
      <c r="MK334" s="38"/>
      <c r="ML334" s="38"/>
      <c r="MM334" s="38"/>
      <c r="MN334" s="38"/>
      <c r="MO334" s="38"/>
      <c r="MP334" s="38"/>
      <c r="MQ334" s="38"/>
      <c r="MR334" s="38"/>
      <c r="MS334" s="38"/>
      <c r="MT334" s="38"/>
      <c r="MU334" s="38"/>
      <c r="MV334" s="38"/>
      <c r="MW334" s="38"/>
      <c r="MX334" s="38"/>
      <c r="MY334" s="38"/>
      <c r="MZ334" s="38"/>
      <c r="NA334" s="38"/>
      <c r="NB334" s="38"/>
      <c r="NC334" s="38"/>
      <c r="ND334" s="38"/>
      <c r="NE334" s="38"/>
      <c r="NF334" s="38"/>
      <c r="NG334" s="38"/>
      <c r="NH334" s="38"/>
      <c r="NI334" s="38"/>
      <c r="NJ334" s="38"/>
      <c r="NK334" s="38"/>
      <c r="NL334" s="38"/>
      <c r="NM334" s="38"/>
      <c r="NN334" s="38"/>
      <c r="NO334" s="38"/>
      <c r="NP334" s="38"/>
      <c r="NQ334" s="38"/>
      <c r="NR334" s="38"/>
      <c r="NS334" s="38"/>
      <c r="NT334" s="38"/>
      <c r="NU334" s="38"/>
      <c r="NV334" s="38"/>
      <c r="NW334" s="38"/>
      <c r="NX334" s="38"/>
      <c r="NY334" s="38"/>
      <c r="NZ334" s="38"/>
      <c r="OA334" s="38"/>
      <c r="OB334" s="38"/>
      <c r="OC334" s="38"/>
      <c r="OD334" s="38"/>
      <c r="OE334" s="38"/>
      <c r="OF334" s="38"/>
      <c r="OG334" s="38"/>
      <c r="OH334" s="38"/>
      <c r="OI334" s="38"/>
      <c r="OJ334" s="38"/>
      <c r="OK334" s="38"/>
      <c r="OL334" s="38"/>
      <c r="OM334" s="38"/>
      <c r="ON334" s="38"/>
      <c r="OO334" s="38"/>
      <c r="OP334" s="38"/>
      <c r="OQ334" s="38"/>
      <c r="OR334" s="38"/>
      <c r="OS334" s="38"/>
      <c r="OT334" s="38"/>
      <c r="OU334" s="38"/>
      <c r="OV334" s="38"/>
      <c r="OW334" s="38"/>
      <c r="OX334" s="38"/>
      <c r="OY334" s="38"/>
      <c r="OZ334" s="38"/>
      <c r="PA334" s="38"/>
      <c r="PB334" s="38"/>
      <c r="PC334" s="38"/>
      <c r="PD334" s="38"/>
      <c r="PE334" s="38"/>
      <c r="PF334" s="38"/>
      <c r="PG334" s="38"/>
      <c r="PH334" s="38"/>
      <c r="PI334" s="38"/>
      <c r="PJ334" s="38"/>
      <c r="PK334" s="38"/>
      <c r="PL334" s="38"/>
      <c r="PM334" s="38"/>
    </row>
    <row r="335" spans="1:429" s="68" customFormat="1" x14ac:dyDescent="0.25">
      <c r="A335" s="207"/>
      <c r="B335" s="1"/>
      <c r="C335" s="72"/>
      <c r="D335" s="51"/>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52"/>
      <c r="AC335" s="52"/>
      <c r="AD335" s="52"/>
      <c r="AE335" s="52"/>
      <c r="AF335" s="52"/>
      <c r="AG335" s="52"/>
      <c r="AH335" s="52"/>
      <c r="AI335" s="53"/>
      <c r="AJ335" s="52"/>
      <c r="AK335" s="52"/>
      <c r="AL335" s="52"/>
      <c r="AM335" s="52"/>
      <c r="AN335" s="52"/>
      <c r="AO335" s="52"/>
      <c r="AP335" s="52"/>
      <c r="AQ335" s="52"/>
      <c r="AR335" s="52"/>
      <c r="AS335" s="52"/>
      <c r="AT335" s="52"/>
      <c r="AU335" s="52"/>
      <c r="AV335" s="53"/>
      <c r="AW335" s="56"/>
      <c r="AX335" s="56"/>
      <c r="AY335" s="56"/>
      <c r="AZ335" s="56"/>
      <c r="BA335" s="56"/>
      <c r="BB335" s="56"/>
      <c r="BC335" s="56"/>
      <c r="BD335" s="56"/>
      <c r="BE335" s="56"/>
      <c r="BF335" s="56"/>
      <c r="BG335" s="57"/>
      <c r="BH335" s="58"/>
      <c r="BI335" s="58"/>
      <c r="BJ335" s="58"/>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58"/>
      <c r="FG335" s="58"/>
      <c r="FH335" s="58"/>
      <c r="FI335" s="58"/>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c r="HC335" s="56"/>
      <c r="HD335" s="56"/>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c r="IE335" s="56"/>
      <c r="IF335" s="56"/>
      <c r="IG335" s="56"/>
      <c r="IH335" s="56"/>
      <c r="II335" s="56"/>
      <c r="IJ335" s="56"/>
      <c r="IK335" s="56"/>
      <c r="IL335" s="56"/>
      <c r="IM335" s="56"/>
      <c r="IN335" s="56"/>
      <c r="IO335" s="56"/>
      <c r="IP335" s="56"/>
      <c r="IQ335" s="56"/>
      <c r="IR335" s="56"/>
      <c r="IS335" s="56"/>
      <c r="IT335" s="56"/>
      <c r="IU335" s="56"/>
      <c r="IV335" s="56"/>
      <c r="IW335" s="56"/>
      <c r="IX335" s="56"/>
      <c r="IY335" s="56"/>
      <c r="IZ335" s="56"/>
      <c r="JA335" s="56"/>
      <c r="JB335" s="56"/>
      <c r="JC335" s="56"/>
      <c r="JD335" s="56"/>
      <c r="JE335" s="56"/>
      <c r="JF335" s="56"/>
      <c r="JG335" s="56"/>
      <c r="JH335" s="56"/>
      <c r="JI335" s="56"/>
      <c r="JJ335" s="56"/>
      <c r="JK335" s="56"/>
      <c r="JL335" s="56"/>
      <c r="JM335" s="56"/>
      <c r="JN335" s="56"/>
      <c r="JO335" s="56"/>
      <c r="JP335" s="52"/>
      <c r="JQ335" s="52"/>
      <c r="JR335" s="52"/>
      <c r="JS335" s="52"/>
      <c r="JT335" s="52"/>
      <c r="JU335" s="52"/>
      <c r="JV335" s="52"/>
      <c r="JW335" s="52"/>
      <c r="JX335" s="52"/>
      <c r="JY335" s="52"/>
      <c r="JZ335" s="52"/>
      <c r="KA335" s="52"/>
      <c r="KB335" s="52"/>
      <c r="KC335" s="52"/>
      <c r="KD335" s="52"/>
      <c r="KE335" s="52"/>
      <c r="KF335" s="52"/>
      <c r="KG335" s="52"/>
      <c r="KH335" s="52"/>
      <c r="KI335" s="52"/>
      <c r="KJ335" s="52"/>
      <c r="KK335" s="52"/>
      <c r="KL335" s="52"/>
      <c r="KM335" s="52"/>
      <c r="KN335" s="52"/>
      <c r="KO335" s="52"/>
      <c r="KP335" s="52"/>
      <c r="KQ335" s="17"/>
      <c r="KR335" s="17"/>
      <c r="KS335" s="17"/>
      <c r="KT335" s="17"/>
      <c r="KU335" s="17"/>
      <c r="KV335" s="17"/>
      <c r="KW335" s="52"/>
      <c r="KX335" s="52"/>
      <c r="KY335" s="52"/>
      <c r="KZ335" s="52"/>
      <c r="LA335" s="52"/>
      <c r="LB335" s="52"/>
      <c r="LC335" s="52"/>
      <c r="LD335" s="52"/>
      <c r="LE335" s="52"/>
      <c r="LF335" s="52"/>
      <c r="LG335" s="52"/>
      <c r="LH335" s="52"/>
      <c r="LI335" s="52"/>
      <c r="LJ335" s="52"/>
      <c r="LK335" s="52"/>
      <c r="LL335" s="52"/>
      <c r="LM335" s="17"/>
      <c r="LN335" s="17"/>
      <c r="LO335" s="17"/>
      <c r="LP335" s="17"/>
      <c r="LQ335" s="17"/>
      <c r="LR335" s="17"/>
      <c r="LS335" s="69"/>
      <c r="LU335" s="38"/>
      <c r="LV335" s="38"/>
      <c r="LW335" s="38"/>
      <c r="LX335" s="38"/>
      <c r="LY335" s="38"/>
      <c r="LZ335" s="38"/>
      <c r="MA335" s="38"/>
      <c r="MB335" s="38"/>
      <c r="MC335" s="38"/>
      <c r="MD335" s="38"/>
      <c r="ME335" s="38"/>
      <c r="MF335" s="38"/>
      <c r="MG335" s="38"/>
      <c r="MH335" s="38"/>
      <c r="MI335" s="38"/>
      <c r="MJ335" s="38"/>
      <c r="MK335" s="38"/>
      <c r="ML335" s="38"/>
      <c r="MM335" s="38"/>
      <c r="MN335" s="38"/>
      <c r="MO335" s="38"/>
      <c r="MP335" s="38"/>
      <c r="MQ335" s="38"/>
      <c r="MR335" s="38"/>
      <c r="MS335" s="38"/>
      <c r="MT335" s="38"/>
      <c r="MU335" s="38"/>
      <c r="MV335" s="38"/>
      <c r="MW335" s="38"/>
      <c r="MX335" s="38"/>
      <c r="MY335" s="38"/>
      <c r="MZ335" s="38"/>
      <c r="NA335" s="38"/>
      <c r="NB335" s="38"/>
      <c r="NC335" s="38"/>
      <c r="ND335" s="38"/>
      <c r="NE335" s="38"/>
      <c r="NF335" s="38"/>
      <c r="NG335" s="38"/>
      <c r="NH335" s="38"/>
      <c r="NI335" s="38"/>
      <c r="NJ335" s="38"/>
      <c r="NK335" s="38"/>
      <c r="NL335" s="38"/>
      <c r="NM335" s="38"/>
      <c r="NN335" s="38"/>
      <c r="NO335" s="38"/>
      <c r="NP335" s="38"/>
      <c r="NQ335" s="38"/>
      <c r="NR335" s="38"/>
      <c r="NS335" s="38"/>
      <c r="NT335" s="38"/>
      <c r="NU335" s="38"/>
      <c r="NV335" s="38"/>
      <c r="NW335" s="38"/>
      <c r="NX335" s="38"/>
      <c r="NY335" s="38"/>
      <c r="NZ335" s="38"/>
      <c r="OA335" s="38"/>
      <c r="OB335" s="38"/>
      <c r="OC335" s="38"/>
      <c r="OD335" s="38"/>
      <c r="OE335" s="38"/>
      <c r="OF335" s="38"/>
      <c r="OG335" s="38"/>
      <c r="OH335" s="38"/>
      <c r="OI335" s="38"/>
      <c r="OJ335" s="38"/>
      <c r="OK335" s="38"/>
      <c r="OL335" s="38"/>
      <c r="OM335" s="38"/>
      <c r="ON335" s="38"/>
      <c r="OO335" s="38"/>
      <c r="OP335" s="38"/>
      <c r="OQ335" s="38"/>
      <c r="OR335" s="38"/>
      <c r="OS335" s="38"/>
      <c r="OT335" s="38"/>
      <c r="OU335" s="38"/>
      <c r="OV335" s="38"/>
      <c r="OW335" s="38"/>
      <c r="OX335" s="38"/>
      <c r="OY335" s="38"/>
      <c r="OZ335" s="38"/>
      <c r="PA335" s="38"/>
      <c r="PB335" s="38"/>
      <c r="PC335" s="38"/>
      <c r="PD335" s="38"/>
      <c r="PE335" s="38"/>
      <c r="PF335" s="38"/>
      <c r="PG335" s="38"/>
      <c r="PH335" s="38"/>
      <c r="PI335" s="38"/>
      <c r="PJ335" s="38"/>
      <c r="PK335" s="38"/>
      <c r="PL335" s="38"/>
      <c r="PM335" s="38"/>
    </row>
    <row r="336" spans="1:429" s="68" customFormat="1" x14ac:dyDescent="0.25">
      <c r="A336" s="207"/>
      <c r="B336" s="1"/>
      <c r="C336" s="72"/>
      <c r="D336" s="51"/>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52"/>
      <c r="AC336" s="52"/>
      <c r="AD336" s="52"/>
      <c r="AE336" s="52"/>
      <c r="AF336" s="52"/>
      <c r="AG336" s="52"/>
      <c r="AH336" s="52"/>
      <c r="AI336" s="53"/>
      <c r="AJ336" s="52"/>
      <c r="AK336" s="52"/>
      <c r="AL336" s="52"/>
      <c r="AM336" s="52"/>
      <c r="AN336" s="52"/>
      <c r="AO336" s="52"/>
      <c r="AP336" s="52"/>
      <c r="AQ336" s="52"/>
      <c r="AR336" s="52"/>
      <c r="AS336" s="52"/>
      <c r="AT336" s="52"/>
      <c r="AU336" s="52"/>
      <c r="AV336" s="53"/>
      <c r="AW336" s="56"/>
      <c r="AX336" s="56"/>
      <c r="AY336" s="56"/>
      <c r="AZ336" s="56"/>
      <c r="BA336" s="56"/>
      <c r="BB336" s="56"/>
      <c r="BC336" s="56"/>
      <c r="BD336" s="56"/>
      <c r="BE336" s="56"/>
      <c r="BF336" s="56"/>
      <c r="BG336" s="57"/>
      <c r="BH336" s="58"/>
      <c r="BI336" s="58"/>
      <c r="BJ336" s="58"/>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58"/>
      <c r="FG336" s="58"/>
      <c r="FH336" s="58"/>
      <c r="FI336" s="58"/>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c r="HC336" s="56"/>
      <c r="HD336" s="56"/>
      <c r="HE336" s="56"/>
      <c r="HF336" s="56"/>
      <c r="HG336" s="56"/>
      <c r="HH336" s="56"/>
      <c r="HI336" s="56"/>
      <c r="HJ336" s="56"/>
      <c r="HK336" s="56"/>
      <c r="HL336" s="56"/>
      <c r="HM336" s="56"/>
      <c r="HN336" s="56"/>
      <c r="HO336" s="56"/>
      <c r="HP336" s="56"/>
      <c r="HQ336" s="56"/>
      <c r="HR336" s="56"/>
      <c r="HS336" s="56"/>
      <c r="HT336" s="56"/>
      <c r="HU336" s="56"/>
      <c r="HV336" s="56"/>
      <c r="HW336" s="56"/>
      <c r="HX336" s="56"/>
      <c r="HY336" s="56"/>
      <c r="HZ336" s="56"/>
      <c r="IA336" s="56"/>
      <c r="IB336" s="56"/>
      <c r="IC336" s="56"/>
      <c r="ID336" s="56"/>
      <c r="IE336" s="56"/>
      <c r="IF336" s="56"/>
      <c r="IG336" s="56"/>
      <c r="IH336" s="56"/>
      <c r="II336" s="56"/>
      <c r="IJ336" s="56"/>
      <c r="IK336" s="56"/>
      <c r="IL336" s="56"/>
      <c r="IM336" s="56"/>
      <c r="IN336" s="56"/>
      <c r="IO336" s="56"/>
      <c r="IP336" s="56"/>
      <c r="IQ336" s="56"/>
      <c r="IR336" s="56"/>
      <c r="IS336" s="56"/>
      <c r="IT336" s="56"/>
      <c r="IU336" s="56"/>
      <c r="IV336" s="56"/>
      <c r="IW336" s="56"/>
      <c r="IX336" s="56"/>
      <c r="IY336" s="56"/>
      <c r="IZ336" s="56"/>
      <c r="JA336" s="56"/>
      <c r="JB336" s="56"/>
      <c r="JC336" s="56"/>
      <c r="JD336" s="56"/>
      <c r="JE336" s="56"/>
      <c r="JF336" s="56"/>
      <c r="JG336" s="56"/>
      <c r="JH336" s="56"/>
      <c r="JI336" s="56"/>
      <c r="JJ336" s="56"/>
      <c r="JK336" s="56"/>
      <c r="JL336" s="56"/>
      <c r="JM336" s="56"/>
      <c r="JN336" s="56"/>
      <c r="JO336" s="56"/>
      <c r="JP336" s="52"/>
      <c r="JQ336" s="52"/>
      <c r="JR336" s="52"/>
      <c r="JS336" s="52"/>
      <c r="JT336" s="52"/>
      <c r="JU336" s="52"/>
      <c r="JV336" s="52"/>
      <c r="JW336" s="52"/>
      <c r="JX336" s="52"/>
      <c r="JY336" s="52"/>
      <c r="JZ336" s="52"/>
      <c r="KA336" s="52"/>
      <c r="KB336" s="52"/>
      <c r="KC336" s="52"/>
      <c r="KD336" s="52"/>
      <c r="KE336" s="52"/>
      <c r="KF336" s="52"/>
      <c r="KG336" s="52"/>
      <c r="KH336" s="52"/>
      <c r="KI336" s="52"/>
      <c r="KJ336" s="52"/>
      <c r="KK336" s="52"/>
      <c r="KL336" s="52"/>
      <c r="KM336" s="52"/>
      <c r="KN336" s="52"/>
      <c r="KO336" s="52"/>
      <c r="KP336" s="52"/>
      <c r="KQ336" s="17"/>
      <c r="KR336" s="17"/>
      <c r="KS336" s="17"/>
      <c r="KT336" s="17"/>
      <c r="KU336" s="17"/>
      <c r="KV336" s="17"/>
      <c r="KW336" s="52"/>
      <c r="KX336" s="52"/>
      <c r="KY336" s="52"/>
      <c r="KZ336" s="52"/>
      <c r="LA336" s="52"/>
      <c r="LB336" s="52"/>
      <c r="LC336" s="52"/>
      <c r="LD336" s="52"/>
      <c r="LE336" s="52"/>
      <c r="LF336" s="52"/>
      <c r="LG336" s="52"/>
      <c r="LH336" s="52"/>
      <c r="LI336" s="52"/>
      <c r="LJ336" s="52"/>
      <c r="LK336" s="52"/>
      <c r="LL336" s="52"/>
      <c r="LM336" s="17"/>
      <c r="LN336" s="17"/>
      <c r="LO336" s="17"/>
      <c r="LP336" s="17"/>
      <c r="LQ336" s="17"/>
      <c r="LR336" s="17"/>
      <c r="LS336" s="69"/>
      <c r="LU336" s="38"/>
      <c r="LV336" s="38"/>
      <c r="LW336" s="38"/>
      <c r="LX336" s="38"/>
      <c r="LY336" s="38"/>
      <c r="LZ336" s="38"/>
      <c r="MA336" s="38"/>
      <c r="MB336" s="38"/>
      <c r="MC336" s="38"/>
      <c r="MD336" s="38"/>
      <c r="ME336" s="38"/>
      <c r="MF336" s="38"/>
      <c r="MG336" s="38"/>
      <c r="MH336" s="38"/>
      <c r="MI336" s="38"/>
      <c r="MJ336" s="38"/>
      <c r="MK336" s="38"/>
      <c r="ML336" s="38"/>
      <c r="MM336" s="38"/>
      <c r="MN336" s="38"/>
      <c r="MO336" s="38"/>
      <c r="MP336" s="38"/>
      <c r="MQ336" s="38"/>
      <c r="MR336" s="38"/>
      <c r="MS336" s="38"/>
      <c r="MT336" s="38"/>
      <c r="MU336" s="38"/>
      <c r="MV336" s="38"/>
      <c r="MW336" s="38"/>
      <c r="MX336" s="38"/>
      <c r="MY336" s="38"/>
      <c r="MZ336" s="38"/>
      <c r="NA336" s="38"/>
      <c r="NB336" s="38"/>
      <c r="NC336" s="38"/>
      <c r="ND336" s="38"/>
      <c r="NE336" s="38"/>
      <c r="NF336" s="38"/>
      <c r="NG336" s="38"/>
      <c r="NH336" s="38"/>
      <c r="NI336" s="38"/>
      <c r="NJ336" s="38"/>
      <c r="NK336" s="38"/>
      <c r="NL336" s="38"/>
      <c r="NM336" s="38"/>
      <c r="NN336" s="38"/>
      <c r="NO336" s="38"/>
      <c r="NP336" s="38"/>
      <c r="NQ336" s="38"/>
      <c r="NR336" s="38"/>
      <c r="NS336" s="38"/>
      <c r="NT336" s="38"/>
      <c r="NU336" s="38"/>
      <c r="NV336" s="38"/>
      <c r="NW336" s="38"/>
      <c r="NX336" s="38"/>
      <c r="NY336" s="38"/>
      <c r="NZ336" s="38"/>
      <c r="OA336" s="38"/>
      <c r="OB336" s="38"/>
      <c r="OC336" s="38"/>
      <c r="OD336" s="38"/>
      <c r="OE336" s="38"/>
      <c r="OF336" s="38"/>
      <c r="OG336" s="38"/>
      <c r="OH336" s="38"/>
      <c r="OI336" s="38"/>
      <c r="OJ336" s="38"/>
      <c r="OK336" s="38"/>
      <c r="OL336" s="38"/>
      <c r="OM336" s="38"/>
      <c r="ON336" s="38"/>
      <c r="OO336" s="38"/>
      <c r="OP336" s="38"/>
      <c r="OQ336" s="38"/>
      <c r="OR336" s="38"/>
      <c r="OS336" s="38"/>
      <c r="OT336" s="38"/>
      <c r="OU336" s="38"/>
      <c r="OV336" s="38"/>
      <c r="OW336" s="38"/>
      <c r="OX336" s="38"/>
      <c r="OY336" s="38"/>
      <c r="OZ336" s="38"/>
      <c r="PA336" s="38"/>
      <c r="PB336" s="38"/>
      <c r="PC336" s="38"/>
      <c r="PD336" s="38"/>
      <c r="PE336" s="38"/>
      <c r="PF336" s="38"/>
      <c r="PG336" s="38"/>
      <c r="PH336" s="38"/>
      <c r="PI336" s="38"/>
      <c r="PJ336" s="38"/>
      <c r="PK336" s="38"/>
      <c r="PL336" s="38"/>
      <c r="PM336" s="38"/>
    </row>
    <row r="337" spans="1:429" s="68" customFormat="1" x14ac:dyDescent="0.25">
      <c r="A337" s="207"/>
      <c r="B337" s="1"/>
      <c r="C337" s="72"/>
      <c r="D337" s="51"/>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52"/>
      <c r="AC337" s="52"/>
      <c r="AD337" s="52"/>
      <c r="AE337" s="52"/>
      <c r="AF337" s="52"/>
      <c r="AG337" s="52"/>
      <c r="AH337" s="52"/>
      <c r="AI337" s="53"/>
      <c r="AJ337" s="52"/>
      <c r="AK337" s="52"/>
      <c r="AL337" s="52"/>
      <c r="AM337" s="52"/>
      <c r="AN337" s="52"/>
      <c r="AO337" s="52"/>
      <c r="AP337" s="52"/>
      <c r="AQ337" s="52"/>
      <c r="AR337" s="52"/>
      <c r="AS337" s="52"/>
      <c r="AT337" s="52"/>
      <c r="AU337" s="52"/>
      <c r="AV337" s="53"/>
      <c r="AW337" s="56"/>
      <c r="AX337" s="56"/>
      <c r="AY337" s="56"/>
      <c r="AZ337" s="56"/>
      <c r="BA337" s="56"/>
      <c r="BB337" s="56"/>
      <c r="BC337" s="56"/>
      <c r="BD337" s="56"/>
      <c r="BE337" s="56"/>
      <c r="BF337" s="56"/>
      <c r="BG337" s="57"/>
      <c r="BH337" s="58"/>
      <c r="BI337" s="58"/>
      <c r="BJ337" s="58"/>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58"/>
      <c r="FG337" s="58"/>
      <c r="FH337" s="58"/>
      <c r="FI337" s="58"/>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c r="HC337" s="56"/>
      <c r="HD337" s="56"/>
      <c r="HE337" s="56"/>
      <c r="HF337" s="56"/>
      <c r="HG337" s="56"/>
      <c r="HH337" s="56"/>
      <c r="HI337" s="56"/>
      <c r="HJ337" s="56"/>
      <c r="HK337" s="56"/>
      <c r="HL337" s="56"/>
      <c r="HM337" s="56"/>
      <c r="HN337" s="56"/>
      <c r="HO337" s="56"/>
      <c r="HP337" s="56"/>
      <c r="HQ337" s="56"/>
      <c r="HR337" s="56"/>
      <c r="HS337" s="56"/>
      <c r="HT337" s="56"/>
      <c r="HU337" s="56"/>
      <c r="HV337" s="56"/>
      <c r="HW337" s="56"/>
      <c r="HX337" s="56"/>
      <c r="HY337" s="56"/>
      <c r="HZ337" s="56"/>
      <c r="IA337" s="56"/>
      <c r="IB337" s="56"/>
      <c r="IC337" s="56"/>
      <c r="ID337" s="56"/>
      <c r="IE337" s="56"/>
      <c r="IF337" s="56"/>
      <c r="IG337" s="56"/>
      <c r="IH337" s="56"/>
      <c r="II337" s="56"/>
      <c r="IJ337" s="56"/>
      <c r="IK337" s="56"/>
      <c r="IL337" s="56"/>
      <c r="IM337" s="56"/>
      <c r="IN337" s="56"/>
      <c r="IO337" s="56"/>
      <c r="IP337" s="56"/>
      <c r="IQ337" s="56"/>
      <c r="IR337" s="56"/>
      <c r="IS337" s="56"/>
      <c r="IT337" s="56"/>
      <c r="IU337" s="56"/>
      <c r="IV337" s="56"/>
      <c r="IW337" s="56"/>
      <c r="IX337" s="56"/>
      <c r="IY337" s="56"/>
      <c r="IZ337" s="56"/>
      <c r="JA337" s="56"/>
      <c r="JB337" s="56"/>
      <c r="JC337" s="56"/>
      <c r="JD337" s="56"/>
      <c r="JE337" s="56"/>
      <c r="JF337" s="56"/>
      <c r="JG337" s="56"/>
      <c r="JH337" s="56"/>
      <c r="JI337" s="56"/>
      <c r="JJ337" s="56"/>
      <c r="JK337" s="56"/>
      <c r="JL337" s="56"/>
      <c r="JM337" s="56"/>
      <c r="JN337" s="56"/>
      <c r="JO337" s="56"/>
      <c r="JP337" s="52"/>
      <c r="JQ337" s="52"/>
      <c r="JR337" s="52"/>
      <c r="JS337" s="52"/>
      <c r="JT337" s="52"/>
      <c r="JU337" s="52"/>
      <c r="JV337" s="52"/>
      <c r="JW337" s="52"/>
      <c r="JX337" s="52"/>
      <c r="JY337" s="52"/>
      <c r="JZ337" s="52"/>
      <c r="KA337" s="52"/>
      <c r="KB337" s="52"/>
      <c r="KC337" s="52"/>
      <c r="KD337" s="52"/>
      <c r="KE337" s="52"/>
      <c r="KF337" s="52"/>
      <c r="KG337" s="52"/>
      <c r="KH337" s="52"/>
      <c r="KI337" s="52"/>
      <c r="KJ337" s="52"/>
      <c r="KK337" s="52"/>
      <c r="KL337" s="52"/>
      <c r="KM337" s="52"/>
      <c r="KN337" s="52"/>
      <c r="KO337" s="52"/>
      <c r="KP337" s="52"/>
      <c r="KQ337" s="17"/>
      <c r="KR337" s="17"/>
      <c r="KS337" s="17"/>
      <c r="KT337" s="17"/>
      <c r="KU337" s="17"/>
      <c r="KV337" s="17"/>
      <c r="KW337" s="52"/>
      <c r="KX337" s="52"/>
      <c r="KY337" s="52"/>
      <c r="KZ337" s="52"/>
      <c r="LA337" s="52"/>
      <c r="LB337" s="52"/>
      <c r="LC337" s="52"/>
      <c r="LD337" s="52"/>
      <c r="LE337" s="52"/>
      <c r="LF337" s="52"/>
      <c r="LG337" s="52"/>
      <c r="LH337" s="52"/>
      <c r="LI337" s="52"/>
      <c r="LJ337" s="52"/>
      <c r="LK337" s="52"/>
      <c r="LL337" s="52"/>
      <c r="LM337" s="17"/>
      <c r="LN337" s="17"/>
      <c r="LO337" s="17"/>
      <c r="LP337" s="17"/>
      <c r="LQ337" s="17"/>
      <c r="LR337" s="17"/>
      <c r="LS337" s="69"/>
      <c r="LU337" s="38"/>
      <c r="LV337" s="38"/>
      <c r="LW337" s="38"/>
      <c r="LX337" s="38"/>
      <c r="LY337" s="38"/>
      <c r="LZ337" s="38"/>
      <c r="MA337" s="38"/>
      <c r="MB337" s="38"/>
      <c r="MC337" s="38"/>
      <c r="MD337" s="38"/>
      <c r="ME337" s="38"/>
      <c r="MF337" s="38"/>
      <c r="MG337" s="38"/>
      <c r="MH337" s="38"/>
      <c r="MI337" s="38"/>
      <c r="MJ337" s="38"/>
      <c r="MK337" s="38"/>
      <c r="ML337" s="38"/>
      <c r="MM337" s="38"/>
      <c r="MN337" s="38"/>
      <c r="MO337" s="38"/>
      <c r="MP337" s="38"/>
      <c r="MQ337" s="38"/>
      <c r="MR337" s="38"/>
      <c r="MS337" s="38"/>
      <c r="MT337" s="38"/>
      <c r="MU337" s="38"/>
      <c r="MV337" s="38"/>
      <c r="MW337" s="38"/>
      <c r="MX337" s="38"/>
      <c r="MY337" s="38"/>
      <c r="MZ337" s="38"/>
      <c r="NA337" s="38"/>
      <c r="NB337" s="38"/>
      <c r="NC337" s="38"/>
      <c r="ND337" s="38"/>
      <c r="NE337" s="38"/>
      <c r="NF337" s="38"/>
      <c r="NG337" s="38"/>
      <c r="NH337" s="38"/>
      <c r="NI337" s="38"/>
      <c r="NJ337" s="38"/>
      <c r="NK337" s="38"/>
      <c r="NL337" s="38"/>
      <c r="NM337" s="38"/>
      <c r="NN337" s="38"/>
      <c r="NO337" s="38"/>
      <c r="NP337" s="38"/>
      <c r="NQ337" s="38"/>
      <c r="NR337" s="38"/>
      <c r="NS337" s="38"/>
      <c r="NT337" s="38"/>
      <c r="NU337" s="38"/>
      <c r="NV337" s="38"/>
      <c r="NW337" s="38"/>
      <c r="NX337" s="38"/>
      <c r="NY337" s="38"/>
      <c r="NZ337" s="38"/>
      <c r="OA337" s="38"/>
      <c r="OB337" s="38"/>
      <c r="OC337" s="38"/>
      <c r="OD337" s="38"/>
      <c r="OE337" s="38"/>
      <c r="OF337" s="38"/>
      <c r="OG337" s="38"/>
      <c r="OH337" s="38"/>
      <c r="OI337" s="38"/>
      <c r="OJ337" s="38"/>
      <c r="OK337" s="38"/>
      <c r="OL337" s="38"/>
      <c r="OM337" s="38"/>
      <c r="ON337" s="38"/>
      <c r="OO337" s="38"/>
      <c r="OP337" s="38"/>
      <c r="OQ337" s="38"/>
      <c r="OR337" s="38"/>
      <c r="OS337" s="38"/>
      <c r="OT337" s="38"/>
      <c r="OU337" s="38"/>
      <c r="OV337" s="38"/>
      <c r="OW337" s="38"/>
      <c r="OX337" s="38"/>
      <c r="OY337" s="38"/>
      <c r="OZ337" s="38"/>
      <c r="PA337" s="38"/>
      <c r="PB337" s="38"/>
      <c r="PC337" s="38"/>
      <c r="PD337" s="38"/>
      <c r="PE337" s="38"/>
      <c r="PF337" s="38"/>
      <c r="PG337" s="38"/>
      <c r="PH337" s="38"/>
      <c r="PI337" s="38"/>
      <c r="PJ337" s="38"/>
      <c r="PK337" s="38"/>
      <c r="PL337" s="38"/>
      <c r="PM337" s="38"/>
    </row>
    <row r="338" spans="1:429" s="68" customFormat="1" x14ac:dyDescent="0.25">
      <c r="A338" s="207"/>
      <c r="B338" s="1"/>
      <c r="C338" s="72"/>
      <c r="D338" s="51"/>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52"/>
      <c r="AC338" s="52"/>
      <c r="AD338" s="52"/>
      <c r="AE338" s="52"/>
      <c r="AF338" s="52"/>
      <c r="AG338" s="52"/>
      <c r="AH338" s="52"/>
      <c r="AI338" s="53"/>
      <c r="AJ338" s="52"/>
      <c r="AK338" s="52"/>
      <c r="AL338" s="52"/>
      <c r="AM338" s="52"/>
      <c r="AN338" s="52"/>
      <c r="AO338" s="52"/>
      <c r="AP338" s="52"/>
      <c r="AQ338" s="52"/>
      <c r="AR338" s="52"/>
      <c r="AS338" s="52"/>
      <c r="AT338" s="52"/>
      <c r="AU338" s="52"/>
      <c r="AV338" s="53"/>
      <c r="AW338" s="56"/>
      <c r="AX338" s="56"/>
      <c r="AY338" s="56"/>
      <c r="AZ338" s="56"/>
      <c r="BA338" s="56"/>
      <c r="BB338" s="56"/>
      <c r="BC338" s="56"/>
      <c r="BD338" s="56"/>
      <c r="BE338" s="56"/>
      <c r="BF338" s="56"/>
      <c r="BG338" s="57"/>
      <c r="BH338" s="58"/>
      <c r="BI338" s="58"/>
      <c r="BJ338" s="58"/>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58"/>
      <c r="FG338" s="58"/>
      <c r="FH338" s="58"/>
      <c r="FI338" s="58"/>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c r="IO338" s="56"/>
      <c r="IP338" s="56"/>
      <c r="IQ338" s="56"/>
      <c r="IR338" s="56"/>
      <c r="IS338" s="56"/>
      <c r="IT338" s="56"/>
      <c r="IU338" s="56"/>
      <c r="IV338" s="56"/>
      <c r="IW338" s="56"/>
      <c r="IX338" s="56"/>
      <c r="IY338" s="56"/>
      <c r="IZ338" s="56"/>
      <c r="JA338" s="56"/>
      <c r="JB338" s="56"/>
      <c r="JC338" s="56"/>
      <c r="JD338" s="56"/>
      <c r="JE338" s="56"/>
      <c r="JF338" s="56"/>
      <c r="JG338" s="56"/>
      <c r="JH338" s="56"/>
      <c r="JI338" s="56"/>
      <c r="JJ338" s="56"/>
      <c r="JK338" s="56"/>
      <c r="JL338" s="56"/>
      <c r="JM338" s="56"/>
      <c r="JN338" s="56"/>
      <c r="JO338" s="56"/>
      <c r="JP338" s="52"/>
      <c r="JQ338" s="52"/>
      <c r="JR338" s="52"/>
      <c r="JS338" s="52"/>
      <c r="JT338" s="52"/>
      <c r="JU338" s="52"/>
      <c r="JV338" s="52"/>
      <c r="JW338" s="52"/>
      <c r="JX338" s="52"/>
      <c r="JY338" s="52"/>
      <c r="JZ338" s="52"/>
      <c r="KA338" s="52"/>
      <c r="KB338" s="52"/>
      <c r="KC338" s="52"/>
      <c r="KD338" s="52"/>
      <c r="KE338" s="52"/>
      <c r="KF338" s="52"/>
      <c r="KG338" s="52"/>
      <c r="KH338" s="52"/>
      <c r="KI338" s="52"/>
      <c r="KJ338" s="52"/>
      <c r="KK338" s="52"/>
      <c r="KL338" s="52"/>
      <c r="KM338" s="52"/>
      <c r="KN338" s="52"/>
      <c r="KO338" s="52"/>
      <c r="KP338" s="52"/>
      <c r="KQ338" s="17"/>
      <c r="KR338" s="17"/>
      <c r="KS338" s="17"/>
      <c r="KT338" s="17"/>
      <c r="KU338" s="17"/>
      <c r="KV338" s="17"/>
      <c r="KW338" s="52"/>
      <c r="KX338" s="52"/>
      <c r="KY338" s="52"/>
      <c r="KZ338" s="52"/>
      <c r="LA338" s="52"/>
      <c r="LB338" s="52"/>
      <c r="LC338" s="52"/>
      <c r="LD338" s="52"/>
      <c r="LE338" s="52"/>
      <c r="LF338" s="52"/>
      <c r="LG338" s="52"/>
      <c r="LH338" s="52"/>
      <c r="LI338" s="52"/>
      <c r="LJ338" s="52"/>
      <c r="LK338" s="52"/>
      <c r="LL338" s="52"/>
      <c r="LM338" s="17"/>
      <c r="LN338" s="17"/>
      <c r="LO338" s="17"/>
      <c r="LP338" s="17"/>
      <c r="LQ338" s="17"/>
      <c r="LR338" s="17"/>
      <c r="LS338" s="69"/>
      <c r="LU338" s="38"/>
      <c r="LV338" s="38"/>
      <c r="LW338" s="38"/>
      <c r="LX338" s="38"/>
      <c r="LY338" s="38"/>
      <c r="LZ338" s="38"/>
      <c r="MA338" s="38"/>
      <c r="MB338" s="38"/>
      <c r="MC338" s="38"/>
      <c r="MD338" s="38"/>
      <c r="ME338" s="38"/>
      <c r="MF338" s="38"/>
      <c r="MG338" s="38"/>
      <c r="MH338" s="38"/>
      <c r="MI338" s="38"/>
      <c r="MJ338" s="38"/>
      <c r="MK338" s="38"/>
      <c r="ML338" s="38"/>
      <c r="MM338" s="38"/>
      <c r="MN338" s="38"/>
      <c r="MO338" s="38"/>
      <c r="MP338" s="38"/>
      <c r="MQ338" s="38"/>
      <c r="MR338" s="38"/>
      <c r="MS338" s="38"/>
      <c r="MT338" s="38"/>
      <c r="MU338" s="38"/>
      <c r="MV338" s="38"/>
      <c r="MW338" s="38"/>
      <c r="MX338" s="38"/>
      <c r="MY338" s="38"/>
      <c r="MZ338" s="38"/>
      <c r="NA338" s="38"/>
      <c r="NB338" s="38"/>
      <c r="NC338" s="38"/>
      <c r="ND338" s="38"/>
      <c r="NE338" s="38"/>
      <c r="NF338" s="38"/>
      <c r="NG338" s="38"/>
      <c r="NH338" s="38"/>
      <c r="NI338" s="38"/>
      <c r="NJ338" s="38"/>
      <c r="NK338" s="38"/>
      <c r="NL338" s="38"/>
      <c r="NM338" s="38"/>
      <c r="NN338" s="38"/>
      <c r="NO338" s="38"/>
      <c r="NP338" s="38"/>
      <c r="NQ338" s="38"/>
      <c r="NR338" s="38"/>
      <c r="NS338" s="38"/>
      <c r="NT338" s="38"/>
      <c r="NU338" s="38"/>
      <c r="NV338" s="38"/>
      <c r="NW338" s="38"/>
      <c r="NX338" s="38"/>
      <c r="NY338" s="38"/>
      <c r="NZ338" s="38"/>
      <c r="OA338" s="38"/>
      <c r="OB338" s="38"/>
      <c r="OC338" s="38"/>
      <c r="OD338" s="38"/>
      <c r="OE338" s="38"/>
      <c r="OF338" s="38"/>
      <c r="OG338" s="38"/>
      <c r="OH338" s="38"/>
      <c r="OI338" s="38"/>
      <c r="OJ338" s="38"/>
      <c r="OK338" s="38"/>
      <c r="OL338" s="38"/>
      <c r="OM338" s="38"/>
      <c r="ON338" s="38"/>
      <c r="OO338" s="38"/>
      <c r="OP338" s="38"/>
      <c r="OQ338" s="38"/>
      <c r="OR338" s="38"/>
      <c r="OS338" s="38"/>
      <c r="OT338" s="38"/>
      <c r="OU338" s="38"/>
      <c r="OV338" s="38"/>
      <c r="OW338" s="38"/>
      <c r="OX338" s="38"/>
      <c r="OY338" s="38"/>
      <c r="OZ338" s="38"/>
      <c r="PA338" s="38"/>
      <c r="PB338" s="38"/>
      <c r="PC338" s="38"/>
      <c r="PD338" s="38"/>
      <c r="PE338" s="38"/>
      <c r="PF338" s="38"/>
      <c r="PG338" s="38"/>
      <c r="PH338" s="38"/>
      <c r="PI338" s="38"/>
      <c r="PJ338" s="38"/>
      <c r="PK338" s="38"/>
      <c r="PL338" s="38"/>
      <c r="PM338" s="38"/>
    </row>
    <row r="339" spans="1:429" s="68" customFormat="1" x14ac:dyDescent="0.25">
      <c r="A339" s="207"/>
      <c r="B339" s="1"/>
      <c r="C339" s="72"/>
      <c r="D339" s="51"/>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52"/>
      <c r="AC339" s="52"/>
      <c r="AD339" s="52"/>
      <c r="AE339" s="52"/>
      <c r="AF339" s="52"/>
      <c r="AG339" s="52"/>
      <c r="AH339" s="52"/>
      <c r="AI339" s="53"/>
      <c r="AJ339" s="52"/>
      <c r="AK339" s="52"/>
      <c r="AL339" s="52"/>
      <c r="AM339" s="52"/>
      <c r="AN339" s="52"/>
      <c r="AO339" s="52"/>
      <c r="AP339" s="52"/>
      <c r="AQ339" s="52"/>
      <c r="AR339" s="52"/>
      <c r="AS339" s="52"/>
      <c r="AT339" s="52"/>
      <c r="AU339" s="52"/>
      <c r="AV339" s="53"/>
      <c r="AW339" s="56"/>
      <c r="AX339" s="56"/>
      <c r="AY339" s="56"/>
      <c r="AZ339" s="56"/>
      <c r="BA339" s="56"/>
      <c r="BB339" s="56"/>
      <c r="BC339" s="56"/>
      <c r="BD339" s="56"/>
      <c r="BE339" s="56"/>
      <c r="BF339" s="56"/>
      <c r="BG339" s="57"/>
      <c r="BH339" s="58"/>
      <c r="BI339" s="58"/>
      <c r="BJ339" s="58"/>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58"/>
      <c r="FG339" s="58"/>
      <c r="FH339" s="58"/>
      <c r="FI339" s="58"/>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c r="IO339" s="56"/>
      <c r="IP339" s="56"/>
      <c r="IQ339" s="56"/>
      <c r="IR339" s="56"/>
      <c r="IS339" s="56"/>
      <c r="IT339" s="56"/>
      <c r="IU339" s="56"/>
      <c r="IV339" s="56"/>
      <c r="IW339" s="56"/>
      <c r="IX339" s="56"/>
      <c r="IY339" s="56"/>
      <c r="IZ339" s="56"/>
      <c r="JA339" s="56"/>
      <c r="JB339" s="56"/>
      <c r="JC339" s="56"/>
      <c r="JD339" s="56"/>
      <c r="JE339" s="56"/>
      <c r="JF339" s="56"/>
      <c r="JG339" s="56"/>
      <c r="JH339" s="56"/>
      <c r="JI339" s="56"/>
      <c r="JJ339" s="56"/>
      <c r="JK339" s="56"/>
      <c r="JL339" s="56"/>
      <c r="JM339" s="56"/>
      <c r="JN339" s="56"/>
      <c r="JO339" s="56"/>
      <c r="JP339" s="52"/>
      <c r="JQ339" s="52"/>
      <c r="JR339" s="52"/>
      <c r="JS339" s="52"/>
      <c r="JT339" s="52"/>
      <c r="JU339" s="52"/>
      <c r="JV339" s="52"/>
      <c r="JW339" s="52"/>
      <c r="JX339" s="52"/>
      <c r="JY339" s="52"/>
      <c r="JZ339" s="52"/>
      <c r="KA339" s="52"/>
      <c r="KB339" s="52"/>
      <c r="KC339" s="52"/>
      <c r="KD339" s="52"/>
      <c r="KE339" s="52"/>
      <c r="KF339" s="52"/>
      <c r="KG339" s="52"/>
      <c r="KH339" s="52"/>
      <c r="KI339" s="52"/>
      <c r="KJ339" s="52"/>
      <c r="KK339" s="52"/>
      <c r="KL339" s="52"/>
      <c r="KM339" s="52"/>
      <c r="KN339" s="52"/>
      <c r="KO339" s="52"/>
      <c r="KP339" s="52"/>
      <c r="KQ339" s="17"/>
      <c r="KR339" s="17"/>
      <c r="KS339" s="17"/>
      <c r="KT339" s="17"/>
      <c r="KU339" s="17"/>
      <c r="KV339" s="17"/>
      <c r="KW339" s="52"/>
      <c r="KX339" s="52"/>
      <c r="KY339" s="52"/>
      <c r="KZ339" s="52"/>
      <c r="LA339" s="52"/>
      <c r="LB339" s="52"/>
      <c r="LC339" s="52"/>
      <c r="LD339" s="52"/>
      <c r="LE339" s="52"/>
      <c r="LF339" s="52"/>
      <c r="LG339" s="52"/>
      <c r="LH339" s="52"/>
      <c r="LI339" s="52"/>
      <c r="LJ339" s="52"/>
      <c r="LK339" s="52"/>
      <c r="LL339" s="52"/>
      <c r="LM339" s="17"/>
      <c r="LN339" s="17"/>
      <c r="LO339" s="17"/>
      <c r="LP339" s="17"/>
      <c r="LQ339" s="17"/>
      <c r="LR339" s="17"/>
      <c r="LS339" s="69"/>
      <c r="LU339" s="38"/>
      <c r="LV339" s="38"/>
      <c r="LW339" s="38"/>
      <c r="LX339" s="38"/>
      <c r="LY339" s="38"/>
      <c r="LZ339" s="38"/>
      <c r="MA339" s="38"/>
      <c r="MB339" s="38"/>
      <c r="MC339" s="38"/>
      <c r="MD339" s="38"/>
      <c r="ME339" s="38"/>
      <c r="MF339" s="38"/>
      <c r="MG339" s="38"/>
      <c r="MH339" s="38"/>
      <c r="MI339" s="38"/>
      <c r="MJ339" s="38"/>
      <c r="MK339" s="38"/>
      <c r="ML339" s="38"/>
      <c r="MM339" s="38"/>
      <c r="MN339" s="38"/>
      <c r="MO339" s="38"/>
      <c r="MP339" s="38"/>
      <c r="MQ339" s="38"/>
      <c r="MR339" s="38"/>
      <c r="MS339" s="38"/>
      <c r="MT339" s="38"/>
      <c r="MU339" s="38"/>
      <c r="MV339" s="38"/>
      <c r="MW339" s="38"/>
      <c r="MX339" s="38"/>
      <c r="MY339" s="38"/>
      <c r="MZ339" s="38"/>
      <c r="NA339" s="38"/>
      <c r="NB339" s="38"/>
      <c r="NC339" s="38"/>
      <c r="ND339" s="38"/>
      <c r="NE339" s="38"/>
      <c r="NF339" s="38"/>
      <c r="NG339" s="38"/>
      <c r="NH339" s="38"/>
      <c r="NI339" s="38"/>
      <c r="NJ339" s="38"/>
      <c r="NK339" s="38"/>
      <c r="NL339" s="38"/>
      <c r="NM339" s="38"/>
      <c r="NN339" s="38"/>
      <c r="NO339" s="38"/>
      <c r="NP339" s="38"/>
      <c r="NQ339" s="38"/>
      <c r="NR339" s="38"/>
      <c r="NS339" s="38"/>
      <c r="NT339" s="38"/>
      <c r="NU339" s="38"/>
      <c r="NV339" s="38"/>
      <c r="NW339" s="38"/>
      <c r="NX339" s="38"/>
      <c r="NY339" s="38"/>
      <c r="NZ339" s="38"/>
      <c r="OA339" s="38"/>
      <c r="OB339" s="38"/>
      <c r="OC339" s="38"/>
      <c r="OD339" s="38"/>
      <c r="OE339" s="38"/>
      <c r="OF339" s="38"/>
      <c r="OG339" s="38"/>
      <c r="OH339" s="38"/>
      <c r="OI339" s="38"/>
      <c r="OJ339" s="38"/>
      <c r="OK339" s="38"/>
      <c r="OL339" s="38"/>
      <c r="OM339" s="38"/>
      <c r="ON339" s="38"/>
      <c r="OO339" s="38"/>
      <c r="OP339" s="38"/>
      <c r="OQ339" s="38"/>
      <c r="OR339" s="38"/>
      <c r="OS339" s="38"/>
      <c r="OT339" s="38"/>
      <c r="OU339" s="38"/>
      <c r="OV339" s="38"/>
      <c r="OW339" s="38"/>
      <c r="OX339" s="38"/>
      <c r="OY339" s="38"/>
      <c r="OZ339" s="38"/>
      <c r="PA339" s="38"/>
      <c r="PB339" s="38"/>
      <c r="PC339" s="38"/>
      <c r="PD339" s="38"/>
      <c r="PE339" s="38"/>
      <c r="PF339" s="38"/>
      <c r="PG339" s="38"/>
      <c r="PH339" s="38"/>
      <c r="PI339" s="38"/>
      <c r="PJ339" s="38"/>
      <c r="PK339" s="38"/>
      <c r="PL339" s="38"/>
      <c r="PM339" s="38"/>
    </row>
    <row r="340" spans="1:429" s="68" customFormat="1" x14ac:dyDescent="0.25">
      <c r="A340" s="207"/>
      <c r="B340" s="1"/>
      <c r="C340" s="72"/>
      <c r="D340" s="51"/>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52"/>
      <c r="AC340" s="52"/>
      <c r="AD340" s="52"/>
      <c r="AE340" s="52"/>
      <c r="AF340" s="52"/>
      <c r="AG340" s="52"/>
      <c r="AH340" s="52"/>
      <c r="AI340" s="53"/>
      <c r="AJ340" s="52"/>
      <c r="AK340" s="52"/>
      <c r="AL340" s="52"/>
      <c r="AM340" s="52"/>
      <c r="AN340" s="52"/>
      <c r="AO340" s="52"/>
      <c r="AP340" s="52"/>
      <c r="AQ340" s="52"/>
      <c r="AR340" s="52"/>
      <c r="AS340" s="52"/>
      <c r="AT340" s="52"/>
      <c r="AU340" s="52"/>
      <c r="AV340" s="53"/>
      <c r="AW340" s="56"/>
      <c r="AX340" s="56"/>
      <c r="AY340" s="56"/>
      <c r="AZ340" s="56"/>
      <c r="BA340" s="56"/>
      <c r="BB340" s="56"/>
      <c r="BC340" s="56"/>
      <c r="BD340" s="56"/>
      <c r="BE340" s="56"/>
      <c r="BF340" s="56"/>
      <c r="BG340" s="57"/>
      <c r="BH340" s="58"/>
      <c r="BI340" s="58"/>
      <c r="BJ340" s="58"/>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58"/>
      <c r="FG340" s="58"/>
      <c r="FH340" s="58"/>
      <c r="FI340" s="58"/>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c r="HC340" s="56"/>
      <c r="HD340" s="56"/>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c r="IE340" s="56"/>
      <c r="IF340" s="56"/>
      <c r="IG340" s="56"/>
      <c r="IH340" s="56"/>
      <c r="II340" s="56"/>
      <c r="IJ340" s="56"/>
      <c r="IK340" s="56"/>
      <c r="IL340" s="56"/>
      <c r="IM340" s="56"/>
      <c r="IN340" s="56"/>
      <c r="IO340" s="56"/>
      <c r="IP340" s="56"/>
      <c r="IQ340" s="56"/>
      <c r="IR340" s="56"/>
      <c r="IS340" s="56"/>
      <c r="IT340" s="56"/>
      <c r="IU340" s="56"/>
      <c r="IV340" s="56"/>
      <c r="IW340" s="56"/>
      <c r="IX340" s="56"/>
      <c r="IY340" s="56"/>
      <c r="IZ340" s="56"/>
      <c r="JA340" s="56"/>
      <c r="JB340" s="56"/>
      <c r="JC340" s="56"/>
      <c r="JD340" s="56"/>
      <c r="JE340" s="56"/>
      <c r="JF340" s="56"/>
      <c r="JG340" s="56"/>
      <c r="JH340" s="56"/>
      <c r="JI340" s="56"/>
      <c r="JJ340" s="56"/>
      <c r="JK340" s="56"/>
      <c r="JL340" s="56"/>
      <c r="JM340" s="56"/>
      <c r="JN340" s="56"/>
      <c r="JO340" s="56"/>
      <c r="JP340" s="52"/>
      <c r="JQ340" s="52"/>
      <c r="JR340" s="52"/>
      <c r="JS340" s="52"/>
      <c r="JT340" s="52"/>
      <c r="JU340" s="52"/>
      <c r="JV340" s="52"/>
      <c r="JW340" s="52"/>
      <c r="JX340" s="52"/>
      <c r="JY340" s="52"/>
      <c r="JZ340" s="52"/>
      <c r="KA340" s="52"/>
      <c r="KB340" s="52"/>
      <c r="KC340" s="52"/>
      <c r="KD340" s="52"/>
      <c r="KE340" s="52"/>
      <c r="KF340" s="52"/>
      <c r="KG340" s="52"/>
      <c r="KH340" s="52"/>
      <c r="KI340" s="52"/>
      <c r="KJ340" s="52"/>
      <c r="KK340" s="52"/>
      <c r="KL340" s="52"/>
      <c r="KM340" s="52"/>
      <c r="KN340" s="52"/>
      <c r="KO340" s="52"/>
      <c r="KP340" s="52"/>
      <c r="KQ340" s="17"/>
      <c r="KR340" s="17"/>
      <c r="KS340" s="17"/>
      <c r="KT340" s="17"/>
      <c r="KU340" s="17"/>
      <c r="KV340" s="17"/>
      <c r="KW340" s="52"/>
      <c r="KX340" s="52"/>
      <c r="KY340" s="52"/>
      <c r="KZ340" s="52"/>
      <c r="LA340" s="52"/>
      <c r="LB340" s="52"/>
      <c r="LC340" s="52"/>
      <c r="LD340" s="52"/>
      <c r="LE340" s="52"/>
      <c r="LF340" s="52"/>
      <c r="LG340" s="52"/>
      <c r="LH340" s="52"/>
      <c r="LI340" s="52"/>
      <c r="LJ340" s="52"/>
      <c r="LK340" s="52"/>
      <c r="LL340" s="52"/>
      <c r="LM340" s="17"/>
      <c r="LN340" s="17"/>
      <c r="LO340" s="17"/>
      <c r="LP340" s="17"/>
      <c r="LQ340" s="17"/>
      <c r="LR340" s="17"/>
      <c r="LS340" s="69"/>
      <c r="LU340" s="38"/>
      <c r="LV340" s="38"/>
      <c r="LW340" s="38"/>
      <c r="LX340" s="38"/>
      <c r="LY340" s="38"/>
      <c r="LZ340" s="38"/>
      <c r="MA340" s="38"/>
      <c r="MB340" s="38"/>
      <c r="MC340" s="38"/>
      <c r="MD340" s="38"/>
      <c r="ME340" s="38"/>
      <c r="MF340" s="38"/>
      <c r="MG340" s="38"/>
      <c r="MH340" s="38"/>
      <c r="MI340" s="38"/>
      <c r="MJ340" s="38"/>
      <c r="MK340" s="38"/>
      <c r="ML340" s="38"/>
      <c r="MM340" s="38"/>
      <c r="MN340" s="38"/>
      <c r="MO340" s="38"/>
      <c r="MP340" s="38"/>
      <c r="MQ340" s="38"/>
      <c r="MR340" s="38"/>
      <c r="MS340" s="38"/>
      <c r="MT340" s="38"/>
      <c r="MU340" s="38"/>
      <c r="MV340" s="38"/>
      <c r="MW340" s="38"/>
      <c r="MX340" s="38"/>
      <c r="MY340" s="38"/>
      <c r="MZ340" s="38"/>
      <c r="NA340" s="38"/>
      <c r="NB340" s="38"/>
      <c r="NC340" s="38"/>
      <c r="ND340" s="38"/>
      <c r="NE340" s="38"/>
      <c r="NF340" s="38"/>
      <c r="NG340" s="38"/>
      <c r="NH340" s="38"/>
      <c r="NI340" s="38"/>
      <c r="NJ340" s="38"/>
      <c r="NK340" s="38"/>
      <c r="NL340" s="38"/>
      <c r="NM340" s="38"/>
      <c r="NN340" s="38"/>
      <c r="NO340" s="38"/>
      <c r="NP340" s="38"/>
      <c r="NQ340" s="38"/>
      <c r="NR340" s="38"/>
      <c r="NS340" s="38"/>
      <c r="NT340" s="38"/>
      <c r="NU340" s="38"/>
      <c r="NV340" s="38"/>
      <c r="NW340" s="38"/>
      <c r="NX340" s="38"/>
      <c r="NY340" s="38"/>
      <c r="NZ340" s="38"/>
      <c r="OA340" s="38"/>
      <c r="OB340" s="38"/>
      <c r="OC340" s="38"/>
      <c r="OD340" s="38"/>
      <c r="OE340" s="38"/>
      <c r="OF340" s="38"/>
      <c r="OG340" s="38"/>
      <c r="OH340" s="38"/>
      <c r="OI340" s="38"/>
      <c r="OJ340" s="38"/>
      <c r="OK340" s="38"/>
      <c r="OL340" s="38"/>
      <c r="OM340" s="38"/>
      <c r="ON340" s="38"/>
      <c r="OO340" s="38"/>
      <c r="OP340" s="38"/>
      <c r="OQ340" s="38"/>
      <c r="OR340" s="38"/>
      <c r="OS340" s="38"/>
      <c r="OT340" s="38"/>
      <c r="OU340" s="38"/>
      <c r="OV340" s="38"/>
      <c r="OW340" s="38"/>
      <c r="OX340" s="38"/>
      <c r="OY340" s="38"/>
      <c r="OZ340" s="38"/>
      <c r="PA340" s="38"/>
      <c r="PB340" s="38"/>
      <c r="PC340" s="38"/>
      <c r="PD340" s="38"/>
      <c r="PE340" s="38"/>
      <c r="PF340" s="38"/>
      <c r="PG340" s="38"/>
      <c r="PH340" s="38"/>
      <c r="PI340" s="38"/>
      <c r="PJ340" s="38"/>
      <c r="PK340" s="38"/>
      <c r="PL340" s="38"/>
      <c r="PM340" s="38"/>
    </row>
    <row r="341" spans="1:429" s="68" customFormat="1" x14ac:dyDescent="0.25">
      <c r="A341" s="207"/>
      <c r="B341" s="1"/>
      <c r="C341" s="72"/>
      <c r="D341" s="51"/>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52"/>
      <c r="AC341" s="52"/>
      <c r="AD341" s="52"/>
      <c r="AE341" s="52"/>
      <c r="AF341" s="52"/>
      <c r="AG341" s="52"/>
      <c r="AH341" s="52"/>
      <c r="AI341" s="53"/>
      <c r="AJ341" s="52"/>
      <c r="AK341" s="52"/>
      <c r="AL341" s="52"/>
      <c r="AM341" s="52"/>
      <c r="AN341" s="52"/>
      <c r="AO341" s="52"/>
      <c r="AP341" s="52"/>
      <c r="AQ341" s="52"/>
      <c r="AR341" s="52"/>
      <c r="AS341" s="52"/>
      <c r="AT341" s="52"/>
      <c r="AU341" s="52"/>
      <c r="AV341" s="53"/>
      <c r="AW341" s="56"/>
      <c r="AX341" s="56"/>
      <c r="AY341" s="56"/>
      <c r="AZ341" s="56"/>
      <c r="BA341" s="56"/>
      <c r="BB341" s="56"/>
      <c r="BC341" s="56"/>
      <c r="BD341" s="56"/>
      <c r="BE341" s="56"/>
      <c r="BF341" s="56"/>
      <c r="BG341" s="57"/>
      <c r="BH341" s="58"/>
      <c r="BI341" s="58"/>
      <c r="BJ341" s="58"/>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58"/>
      <c r="FG341" s="58"/>
      <c r="FH341" s="58"/>
      <c r="FI341" s="58"/>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c r="HC341" s="56"/>
      <c r="HD341" s="56"/>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c r="IE341" s="56"/>
      <c r="IF341" s="56"/>
      <c r="IG341" s="56"/>
      <c r="IH341" s="56"/>
      <c r="II341" s="56"/>
      <c r="IJ341" s="56"/>
      <c r="IK341" s="56"/>
      <c r="IL341" s="56"/>
      <c r="IM341" s="56"/>
      <c r="IN341" s="56"/>
      <c r="IO341" s="56"/>
      <c r="IP341" s="56"/>
      <c r="IQ341" s="56"/>
      <c r="IR341" s="56"/>
      <c r="IS341" s="56"/>
      <c r="IT341" s="56"/>
      <c r="IU341" s="56"/>
      <c r="IV341" s="56"/>
      <c r="IW341" s="56"/>
      <c r="IX341" s="56"/>
      <c r="IY341" s="56"/>
      <c r="IZ341" s="56"/>
      <c r="JA341" s="56"/>
      <c r="JB341" s="56"/>
      <c r="JC341" s="56"/>
      <c r="JD341" s="56"/>
      <c r="JE341" s="56"/>
      <c r="JF341" s="56"/>
      <c r="JG341" s="56"/>
      <c r="JH341" s="56"/>
      <c r="JI341" s="56"/>
      <c r="JJ341" s="56"/>
      <c r="JK341" s="56"/>
      <c r="JL341" s="56"/>
      <c r="JM341" s="56"/>
      <c r="JN341" s="56"/>
      <c r="JO341" s="56"/>
      <c r="JP341" s="52"/>
      <c r="JQ341" s="52"/>
      <c r="JR341" s="52"/>
      <c r="JS341" s="52"/>
      <c r="JT341" s="52"/>
      <c r="JU341" s="52"/>
      <c r="JV341" s="52"/>
      <c r="JW341" s="52"/>
      <c r="JX341" s="52"/>
      <c r="JY341" s="52"/>
      <c r="JZ341" s="52"/>
      <c r="KA341" s="52"/>
      <c r="KB341" s="52"/>
      <c r="KC341" s="52"/>
      <c r="KD341" s="52"/>
      <c r="KE341" s="52"/>
      <c r="KF341" s="52"/>
      <c r="KG341" s="52"/>
      <c r="KH341" s="52"/>
      <c r="KI341" s="52"/>
      <c r="KJ341" s="52"/>
      <c r="KK341" s="52"/>
      <c r="KL341" s="52"/>
      <c r="KM341" s="52"/>
      <c r="KN341" s="52"/>
      <c r="KO341" s="52"/>
      <c r="KP341" s="52"/>
      <c r="KQ341" s="17"/>
      <c r="KR341" s="17"/>
      <c r="KS341" s="17"/>
      <c r="KT341" s="17"/>
      <c r="KU341" s="17"/>
      <c r="KV341" s="17"/>
      <c r="KW341" s="52"/>
      <c r="KX341" s="52"/>
      <c r="KY341" s="52"/>
      <c r="KZ341" s="52"/>
      <c r="LA341" s="52"/>
      <c r="LB341" s="52"/>
      <c r="LC341" s="52"/>
      <c r="LD341" s="52"/>
      <c r="LE341" s="52"/>
      <c r="LF341" s="52"/>
      <c r="LG341" s="52"/>
      <c r="LH341" s="52"/>
      <c r="LI341" s="52"/>
      <c r="LJ341" s="52"/>
      <c r="LK341" s="52"/>
      <c r="LL341" s="52"/>
      <c r="LM341" s="17"/>
      <c r="LN341" s="17"/>
      <c r="LO341" s="17"/>
      <c r="LP341" s="17"/>
      <c r="LQ341" s="17"/>
      <c r="LR341" s="17"/>
      <c r="LS341" s="69"/>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c r="NH341" s="38"/>
      <c r="NI341" s="38"/>
      <c r="NJ341" s="38"/>
      <c r="NK341" s="38"/>
      <c r="NL341" s="38"/>
      <c r="NM341" s="38"/>
      <c r="NN341" s="38"/>
      <c r="NO341" s="38"/>
      <c r="NP341" s="38"/>
      <c r="NQ341" s="38"/>
      <c r="NR341" s="38"/>
      <c r="NS341" s="38"/>
      <c r="NT341" s="38"/>
      <c r="NU341" s="38"/>
      <c r="NV341" s="38"/>
      <c r="NW341" s="38"/>
      <c r="NX341" s="38"/>
      <c r="NY341" s="38"/>
      <c r="NZ341" s="38"/>
      <c r="OA341" s="38"/>
      <c r="OB341" s="38"/>
      <c r="OC341" s="38"/>
      <c r="OD341" s="38"/>
      <c r="OE341" s="38"/>
      <c r="OF341" s="38"/>
      <c r="OG341" s="38"/>
      <c r="OH341" s="38"/>
      <c r="OI341" s="38"/>
      <c r="OJ341" s="38"/>
      <c r="OK341" s="38"/>
      <c r="OL341" s="38"/>
      <c r="OM341" s="38"/>
      <c r="ON341" s="38"/>
      <c r="OO341" s="38"/>
      <c r="OP341" s="38"/>
      <c r="OQ341" s="38"/>
      <c r="OR341" s="38"/>
      <c r="OS341" s="38"/>
      <c r="OT341" s="38"/>
      <c r="OU341" s="38"/>
      <c r="OV341" s="38"/>
      <c r="OW341" s="38"/>
      <c r="OX341" s="38"/>
      <c r="OY341" s="38"/>
      <c r="OZ341" s="38"/>
      <c r="PA341" s="38"/>
      <c r="PB341" s="38"/>
      <c r="PC341" s="38"/>
      <c r="PD341" s="38"/>
      <c r="PE341" s="38"/>
      <c r="PF341" s="38"/>
      <c r="PG341" s="38"/>
      <c r="PH341" s="38"/>
      <c r="PI341" s="38"/>
      <c r="PJ341" s="38"/>
      <c r="PK341" s="38"/>
      <c r="PL341" s="38"/>
      <c r="PM341" s="38"/>
    </row>
    <row r="342" spans="1:429" s="68" customFormat="1" x14ac:dyDescent="0.25">
      <c r="A342" s="207"/>
      <c r="B342" s="1"/>
      <c r="C342" s="72"/>
      <c r="D342" s="51"/>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52"/>
      <c r="AC342" s="52"/>
      <c r="AD342" s="52"/>
      <c r="AE342" s="52"/>
      <c r="AF342" s="52"/>
      <c r="AG342" s="52"/>
      <c r="AH342" s="52"/>
      <c r="AI342" s="53"/>
      <c r="AJ342" s="52"/>
      <c r="AK342" s="52"/>
      <c r="AL342" s="52"/>
      <c r="AM342" s="52"/>
      <c r="AN342" s="52"/>
      <c r="AO342" s="52"/>
      <c r="AP342" s="52"/>
      <c r="AQ342" s="52"/>
      <c r="AR342" s="52"/>
      <c r="AS342" s="52"/>
      <c r="AT342" s="52"/>
      <c r="AU342" s="52"/>
      <c r="AV342" s="53"/>
      <c r="AW342" s="56"/>
      <c r="AX342" s="56"/>
      <c r="AY342" s="56"/>
      <c r="AZ342" s="56"/>
      <c r="BA342" s="56"/>
      <c r="BB342" s="56"/>
      <c r="BC342" s="56"/>
      <c r="BD342" s="56"/>
      <c r="BE342" s="56"/>
      <c r="BF342" s="56"/>
      <c r="BG342" s="57"/>
      <c r="BH342" s="58"/>
      <c r="BI342" s="58"/>
      <c r="BJ342" s="58"/>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58"/>
      <c r="FG342" s="58"/>
      <c r="FH342" s="58"/>
      <c r="FI342" s="58"/>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c r="HC342" s="56"/>
      <c r="HD342" s="56"/>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c r="IE342" s="56"/>
      <c r="IF342" s="56"/>
      <c r="IG342" s="56"/>
      <c r="IH342" s="56"/>
      <c r="II342" s="56"/>
      <c r="IJ342" s="56"/>
      <c r="IK342" s="56"/>
      <c r="IL342" s="56"/>
      <c r="IM342" s="56"/>
      <c r="IN342" s="56"/>
      <c r="IO342" s="56"/>
      <c r="IP342" s="56"/>
      <c r="IQ342" s="56"/>
      <c r="IR342" s="56"/>
      <c r="IS342" s="56"/>
      <c r="IT342" s="56"/>
      <c r="IU342" s="56"/>
      <c r="IV342" s="56"/>
      <c r="IW342" s="56"/>
      <c r="IX342" s="56"/>
      <c r="IY342" s="56"/>
      <c r="IZ342" s="56"/>
      <c r="JA342" s="56"/>
      <c r="JB342" s="56"/>
      <c r="JC342" s="56"/>
      <c r="JD342" s="56"/>
      <c r="JE342" s="56"/>
      <c r="JF342" s="56"/>
      <c r="JG342" s="56"/>
      <c r="JH342" s="56"/>
      <c r="JI342" s="56"/>
      <c r="JJ342" s="56"/>
      <c r="JK342" s="56"/>
      <c r="JL342" s="56"/>
      <c r="JM342" s="56"/>
      <c r="JN342" s="56"/>
      <c r="JO342" s="56"/>
      <c r="JP342" s="52"/>
      <c r="JQ342" s="52"/>
      <c r="JR342" s="52"/>
      <c r="JS342" s="52"/>
      <c r="JT342" s="52"/>
      <c r="JU342" s="52"/>
      <c r="JV342" s="52"/>
      <c r="JW342" s="52"/>
      <c r="JX342" s="52"/>
      <c r="JY342" s="52"/>
      <c r="JZ342" s="52"/>
      <c r="KA342" s="52"/>
      <c r="KB342" s="52"/>
      <c r="KC342" s="52"/>
      <c r="KD342" s="52"/>
      <c r="KE342" s="52"/>
      <c r="KF342" s="52"/>
      <c r="KG342" s="52"/>
      <c r="KH342" s="52"/>
      <c r="KI342" s="52"/>
      <c r="KJ342" s="52"/>
      <c r="KK342" s="52"/>
      <c r="KL342" s="52"/>
      <c r="KM342" s="52"/>
      <c r="KN342" s="52"/>
      <c r="KO342" s="52"/>
      <c r="KP342" s="52"/>
      <c r="KQ342" s="17"/>
      <c r="KR342" s="17"/>
      <c r="KS342" s="17"/>
      <c r="KT342" s="17"/>
      <c r="KU342" s="17"/>
      <c r="KV342" s="17"/>
      <c r="KW342" s="52"/>
      <c r="KX342" s="52"/>
      <c r="KY342" s="52"/>
      <c r="KZ342" s="52"/>
      <c r="LA342" s="52"/>
      <c r="LB342" s="52"/>
      <c r="LC342" s="52"/>
      <c r="LD342" s="52"/>
      <c r="LE342" s="52"/>
      <c r="LF342" s="52"/>
      <c r="LG342" s="52"/>
      <c r="LH342" s="52"/>
      <c r="LI342" s="52"/>
      <c r="LJ342" s="52"/>
      <c r="LK342" s="52"/>
      <c r="LL342" s="52"/>
      <c r="LM342" s="17"/>
      <c r="LN342" s="17"/>
      <c r="LO342" s="17"/>
      <c r="LP342" s="17"/>
      <c r="LQ342" s="17"/>
      <c r="LR342" s="17"/>
      <c r="LS342" s="69"/>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c r="NH342" s="38"/>
      <c r="NI342" s="38"/>
      <c r="NJ342" s="38"/>
      <c r="NK342" s="38"/>
      <c r="NL342" s="38"/>
      <c r="NM342" s="38"/>
      <c r="NN342" s="38"/>
      <c r="NO342" s="38"/>
      <c r="NP342" s="38"/>
      <c r="NQ342" s="38"/>
      <c r="NR342" s="38"/>
      <c r="NS342" s="38"/>
      <c r="NT342" s="38"/>
      <c r="NU342" s="38"/>
      <c r="NV342" s="38"/>
      <c r="NW342" s="38"/>
      <c r="NX342" s="38"/>
      <c r="NY342" s="38"/>
      <c r="NZ342" s="38"/>
      <c r="OA342" s="38"/>
      <c r="OB342" s="38"/>
      <c r="OC342" s="38"/>
      <c r="OD342" s="38"/>
      <c r="OE342" s="38"/>
      <c r="OF342" s="38"/>
      <c r="OG342" s="38"/>
      <c r="OH342" s="38"/>
      <c r="OI342" s="38"/>
      <c r="OJ342" s="38"/>
      <c r="OK342" s="38"/>
      <c r="OL342" s="38"/>
      <c r="OM342" s="38"/>
      <c r="ON342" s="38"/>
      <c r="OO342" s="38"/>
      <c r="OP342" s="38"/>
      <c r="OQ342" s="38"/>
      <c r="OR342" s="38"/>
      <c r="OS342" s="38"/>
      <c r="OT342" s="38"/>
      <c r="OU342" s="38"/>
      <c r="OV342" s="38"/>
      <c r="OW342" s="38"/>
      <c r="OX342" s="38"/>
      <c r="OY342" s="38"/>
      <c r="OZ342" s="38"/>
      <c r="PA342" s="38"/>
      <c r="PB342" s="38"/>
      <c r="PC342" s="38"/>
      <c r="PD342" s="38"/>
      <c r="PE342" s="38"/>
      <c r="PF342" s="38"/>
      <c r="PG342" s="38"/>
      <c r="PH342" s="38"/>
      <c r="PI342" s="38"/>
      <c r="PJ342" s="38"/>
      <c r="PK342" s="38"/>
      <c r="PL342" s="38"/>
      <c r="PM342" s="38"/>
    </row>
    <row r="343" spans="1:429" s="68" customFormat="1" x14ac:dyDescent="0.25">
      <c r="A343" s="207"/>
      <c r="B343" s="1"/>
      <c r="C343" s="72"/>
      <c r="D343" s="51"/>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52"/>
      <c r="AC343" s="52"/>
      <c r="AD343" s="52"/>
      <c r="AE343" s="52"/>
      <c r="AF343" s="52"/>
      <c r="AG343" s="52"/>
      <c r="AH343" s="52"/>
      <c r="AI343" s="53"/>
      <c r="AJ343" s="52"/>
      <c r="AK343" s="52"/>
      <c r="AL343" s="52"/>
      <c r="AM343" s="52"/>
      <c r="AN343" s="52"/>
      <c r="AO343" s="52"/>
      <c r="AP343" s="52"/>
      <c r="AQ343" s="52"/>
      <c r="AR343" s="52"/>
      <c r="AS343" s="52"/>
      <c r="AT343" s="52"/>
      <c r="AU343" s="52"/>
      <c r="AV343" s="53"/>
      <c r="AW343" s="56"/>
      <c r="AX343" s="56"/>
      <c r="AY343" s="56"/>
      <c r="AZ343" s="56"/>
      <c r="BA343" s="56"/>
      <c r="BB343" s="56"/>
      <c r="BC343" s="56"/>
      <c r="BD343" s="56"/>
      <c r="BE343" s="56"/>
      <c r="BF343" s="56"/>
      <c r="BG343" s="57"/>
      <c r="BH343" s="58"/>
      <c r="BI343" s="58"/>
      <c r="BJ343" s="58"/>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58"/>
      <c r="FG343" s="58"/>
      <c r="FH343" s="58"/>
      <c r="FI343" s="58"/>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c r="HC343" s="56"/>
      <c r="HD343" s="56"/>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c r="IE343" s="56"/>
      <c r="IF343" s="56"/>
      <c r="IG343" s="56"/>
      <c r="IH343" s="56"/>
      <c r="II343" s="56"/>
      <c r="IJ343" s="56"/>
      <c r="IK343" s="56"/>
      <c r="IL343" s="56"/>
      <c r="IM343" s="56"/>
      <c r="IN343" s="56"/>
      <c r="IO343" s="56"/>
      <c r="IP343" s="56"/>
      <c r="IQ343" s="56"/>
      <c r="IR343" s="56"/>
      <c r="IS343" s="56"/>
      <c r="IT343" s="56"/>
      <c r="IU343" s="56"/>
      <c r="IV343" s="56"/>
      <c r="IW343" s="56"/>
      <c r="IX343" s="56"/>
      <c r="IY343" s="56"/>
      <c r="IZ343" s="56"/>
      <c r="JA343" s="56"/>
      <c r="JB343" s="56"/>
      <c r="JC343" s="56"/>
      <c r="JD343" s="56"/>
      <c r="JE343" s="56"/>
      <c r="JF343" s="56"/>
      <c r="JG343" s="56"/>
      <c r="JH343" s="56"/>
      <c r="JI343" s="56"/>
      <c r="JJ343" s="56"/>
      <c r="JK343" s="56"/>
      <c r="JL343" s="56"/>
      <c r="JM343" s="56"/>
      <c r="JN343" s="56"/>
      <c r="JO343" s="56"/>
      <c r="JP343" s="52"/>
      <c r="JQ343" s="52"/>
      <c r="JR343" s="52"/>
      <c r="JS343" s="52"/>
      <c r="JT343" s="52"/>
      <c r="JU343" s="52"/>
      <c r="JV343" s="52"/>
      <c r="JW343" s="52"/>
      <c r="JX343" s="52"/>
      <c r="JY343" s="52"/>
      <c r="JZ343" s="52"/>
      <c r="KA343" s="52"/>
      <c r="KB343" s="52"/>
      <c r="KC343" s="52"/>
      <c r="KD343" s="52"/>
      <c r="KE343" s="52"/>
      <c r="KF343" s="52"/>
      <c r="KG343" s="52"/>
      <c r="KH343" s="52"/>
      <c r="KI343" s="52"/>
      <c r="KJ343" s="52"/>
      <c r="KK343" s="52"/>
      <c r="KL343" s="52"/>
      <c r="KM343" s="52"/>
      <c r="KN343" s="52"/>
      <c r="KO343" s="52"/>
      <c r="KP343" s="52"/>
      <c r="KQ343" s="17"/>
      <c r="KR343" s="17"/>
      <c r="KS343" s="17"/>
      <c r="KT343" s="17"/>
      <c r="KU343" s="17"/>
      <c r="KV343" s="17"/>
      <c r="KW343" s="52"/>
      <c r="KX343" s="52"/>
      <c r="KY343" s="52"/>
      <c r="KZ343" s="52"/>
      <c r="LA343" s="52"/>
      <c r="LB343" s="52"/>
      <c r="LC343" s="52"/>
      <c r="LD343" s="52"/>
      <c r="LE343" s="52"/>
      <c r="LF343" s="52"/>
      <c r="LG343" s="52"/>
      <c r="LH343" s="52"/>
      <c r="LI343" s="52"/>
      <c r="LJ343" s="52"/>
      <c r="LK343" s="52"/>
      <c r="LL343" s="52"/>
      <c r="LM343" s="17"/>
      <c r="LN343" s="17"/>
      <c r="LO343" s="17"/>
      <c r="LP343" s="17"/>
      <c r="LQ343" s="17"/>
      <c r="LR343" s="17"/>
      <c r="LS343" s="69"/>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c r="NH343" s="38"/>
      <c r="NI343" s="38"/>
      <c r="NJ343" s="38"/>
      <c r="NK343" s="38"/>
      <c r="NL343" s="38"/>
      <c r="NM343" s="38"/>
      <c r="NN343" s="38"/>
      <c r="NO343" s="38"/>
      <c r="NP343" s="38"/>
      <c r="NQ343" s="38"/>
      <c r="NR343" s="38"/>
      <c r="NS343" s="38"/>
      <c r="NT343" s="38"/>
      <c r="NU343" s="38"/>
      <c r="NV343" s="38"/>
      <c r="NW343" s="38"/>
      <c r="NX343" s="38"/>
      <c r="NY343" s="38"/>
      <c r="NZ343" s="38"/>
      <c r="OA343" s="38"/>
      <c r="OB343" s="38"/>
      <c r="OC343" s="38"/>
      <c r="OD343" s="38"/>
      <c r="OE343" s="38"/>
      <c r="OF343" s="38"/>
      <c r="OG343" s="38"/>
      <c r="OH343" s="38"/>
      <c r="OI343" s="38"/>
      <c r="OJ343" s="38"/>
      <c r="OK343" s="38"/>
      <c r="OL343" s="38"/>
      <c r="OM343" s="38"/>
      <c r="ON343" s="38"/>
      <c r="OO343" s="38"/>
      <c r="OP343" s="38"/>
      <c r="OQ343" s="38"/>
      <c r="OR343" s="38"/>
      <c r="OS343" s="38"/>
      <c r="OT343" s="38"/>
      <c r="OU343" s="38"/>
      <c r="OV343" s="38"/>
      <c r="OW343" s="38"/>
      <c r="OX343" s="38"/>
      <c r="OY343" s="38"/>
      <c r="OZ343" s="38"/>
      <c r="PA343" s="38"/>
      <c r="PB343" s="38"/>
      <c r="PC343" s="38"/>
      <c r="PD343" s="38"/>
      <c r="PE343" s="38"/>
      <c r="PF343" s="38"/>
      <c r="PG343" s="38"/>
      <c r="PH343" s="38"/>
      <c r="PI343" s="38"/>
      <c r="PJ343" s="38"/>
      <c r="PK343" s="38"/>
      <c r="PL343" s="38"/>
      <c r="PM343" s="38"/>
    </row>
    <row r="344" spans="1:429" s="68" customFormat="1" x14ac:dyDescent="0.25">
      <c r="A344" s="207"/>
      <c r="B344" s="1"/>
      <c r="C344" s="72"/>
      <c r="D344" s="51"/>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52"/>
      <c r="AC344" s="52"/>
      <c r="AD344" s="52"/>
      <c r="AE344" s="52"/>
      <c r="AF344" s="52"/>
      <c r="AG344" s="52"/>
      <c r="AH344" s="52"/>
      <c r="AI344" s="53"/>
      <c r="AJ344" s="52"/>
      <c r="AK344" s="52"/>
      <c r="AL344" s="52"/>
      <c r="AM344" s="52"/>
      <c r="AN344" s="52"/>
      <c r="AO344" s="52"/>
      <c r="AP344" s="52"/>
      <c r="AQ344" s="52"/>
      <c r="AR344" s="52"/>
      <c r="AS344" s="52"/>
      <c r="AT344" s="52"/>
      <c r="AU344" s="52"/>
      <c r="AV344" s="53"/>
      <c r="AW344" s="56"/>
      <c r="AX344" s="56"/>
      <c r="AY344" s="56"/>
      <c r="AZ344" s="56"/>
      <c r="BA344" s="56"/>
      <c r="BB344" s="56"/>
      <c r="BC344" s="56"/>
      <c r="BD344" s="56"/>
      <c r="BE344" s="56"/>
      <c r="BF344" s="56"/>
      <c r="BG344" s="57"/>
      <c r="BH344" s="58"/>
      <c r="BI344" s="58"/>
      <c r="BJ344" s="58"/>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58"/>
      <c r="FG344" s="58"/>
      <c r="FH344" s="58"/>
      <c r="FI344" s="58"/>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c r="HC344" s="56"/>
      <c r="HD344" s="56"/>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c r="IE344" s="56"/>
      <c r="IF344" s="56"/>
      <c r="IG344" s="56"/>
      <c r="IH344" s="56"/>
      <c r="II344" s="56"/>
      <c r="IJ344" s="56"/>
      <c r="IK344" s="56"/>
      <c r="IL344" s="56"/>
      <c r="IM344" s="56"/>
      <c r="IN344" s="56"/>
      <c r="IO344" s="56"/>
      <c r="IP344" s="56"/>
      <c r="IQ344" s="56"/>
      <c r="IR344" s="56"/>
      <c r="IS344" s="56"/>
      <c r="IT344" s="56"/>
      <c r="IU344" s="56"/>
      <c r="IV344" s="56"/>
      <c r="IW344" s="56"/>
      <c r="IX344" s="56"/>
      <c r="IY344" s="56"/>
      <c r="IZ344" s="56"/>
      <c r="JA344" s="56"/>
      <c r="JB344" s="56"/>
      <c r="JC344" s="56"/>
      <c r="JD344" s="56"/>
      <c r="JE344" s="56"/>
      <c r="JF344" s="56"/>
      <c r="JG344" s="56"/>
      <c r="JH344" s="56"/>
      <c r="JI344" s="56"/>
      <c r="JJ344" s="56"/>
      <c r="JK344" s="56"/>
      <c r="JL344" s="56"/>
      <c r="JM344" s="56"/>
      <c r="JN344" s="56"/>
      <c r="JO344" s="56"/>
      <c r="JP344" s="52"/>
      <c r="JQ344" s="52"/>
      <c r="JR344" s="52"/>
      <c r="JS344" s="52"/>
      <c r="JT344" s="52"/>
      <c r="JU344" s="52"/>
      <c r="JV344" s="52"/>
      <c r="JW344" s="52"/>
      <c r="JX344" s="52"/>
      <c r="JY344" s="52"/>
      <c r="JZ344" s="52"/>
      <c r="KA344" s="52"/>
      <c r="KB344" s="52"/>
      <c r="KC344" s="52"/>
      <c r="KD344" s="52"/>
      <c r="KE344" s="52"/>
      <c r="KF344" s="52"/>
      <c r="KG344" s="52"/>
      <c r="KH344" s="52"/>
      <c r="KI344" s="52"/>
      <c r="KJ344" s="52"/>
      <c r="KK344" s="52"/>
      <c r="KL344" s="52"/>
      <c r="KM344" s="52"/>
      <c r="KN344" s="52"/>
      <c r="KO344" s="52"/>
      <c r="KP344" s="52"/>
      <c r="KQ344" s="17"/>
      <c r="KR344" s="17"/>
      <c r="KS344" s="17"/>
      <c r="KT344" s="17"/>
      <c r="KU344" s="17"/>
      <c r="KV344" s="17"/>
      <c r="KW344" s="52"/>
      <c r="KX344" s="52"/>
      <c r="KY344" s="52"/>
      <c r="KZ344" s="52"/>
      <c r="LA344" s="52"/>
      <c r="LB344" s="52"/>
      <c r="LC344" s="52"/>
      <c r="LD344" s="52"/>
      <c r="LE344" s="52"/>
      <c r="LF344" s="52"/>
      <c r="LG344" s="52"/>
      <c r="LH344" s="52"/>
      <c r="LI344" s="52"/>
      <c r="LJ344" s="52"/>
      <c r="LK344" s="52"/>
      <c r="LL344" s="52"/>
      <c r="LM344" s="17"/>
      <c r="LN344" s="17"/>
      <c r="LO344" s="17"/>
      <c r="LP344" s="17"/>
      <c r="LQ344" s="17"/>
      <c r="LR344" s="17"/>
      <c r="LS344" s="69"/>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c r="NH344" s="38"/>
      <c r="NI344" s="38"/>
      <c r="NJ344" s="38"/>
      <c r="NK344" s="38"/>
      <c r="NL344" s="38"/>
      <c r="NM344" s="38"/>
      <c r="NN344" s="38"/>
      <c r="NO344" s="38"/>
      <c r="NP344" s="38"/>
      <c r="NQ344" s="38"/>
      <c r="NR344" s="38"/>
      <c r="NS344" s="38"/>
      <c r="NT344" s="38"/>
      <c r="NU344" s="38"/>
      <c r="NV344" s="38"/>
      <c r="NW344" s="38"/>
      <c r="NX344" s="38"/>
      <c r="NY344" s="38"/>
      <c r="NZ344" s="38"/>
      <c r="OA344" s="38"/>
      <c r="OB344" s="38"/>
      <c r="OC344" s="38"/>
      <c r="OD344" s="38"/>
      <c r="OE344" s="38"/>
      <c r="OF344" s="38"/>
      <c r="OG344" s="38"/>
      <c r="OH344" s="38"/>
      <c r="OI344" s="38"/>
      <c r="OJ344" s="38"/>
      <c r="OK344" s="38"/>
      <c r="OL344" s="38"/>
      <c r="OM344" s="38"/>
      <c r="ON344" s="38"/>
      <c r="OO344" s="38"/>
      <c r="OP344" s="38"/>
      <c r="OQ344" s="38"/>
      <c r="OR344" s="38"/>
      <c r="OS344" s="38"/>
      <c r="OT344" s="38"/>
      <c r="OU344" s="38"/>
      <c r="OV344" s="38"/>
      <c r="OW344" s="38"/>
      <c r="OX344" s="38"/>
      <c r="OY344" s="38"/>
      <c r="OZ344" s="38"/>
      <c r="PA344" s="38"/>
      <c r="PB344" s="38"/>
      <c r="PC344" s="38"/>
      <c r="PD344" s="38"/>
      <c r="PE344" s="38"/>
      <c r="PF344" s="38"/>
      <c r="PG344" s="38"/>
      <c r="PH344" s="38"/>
      <c r="PI344" s="38"/>
      <c r="PJ344" s="38"/>
      <c r="PK344" s="38"/>
      <c r="PL344" s="38"/>
      <c r="PM344" s="38"/>
    </row>
    <row r="345" spans="1:429" s="68" customFormat="1" x14ac:dyDescent="0.25">
      <c r="A345" s="207"/>
      <c r="B345" s="1"/>
      <c r="C345" s="72"/>
      <c r="D345" s="51"/>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52"/>
      <c r="AC345" s="52"/>
      <c r="AD345" s="52"/>
      <c r="AE345" s="52"/>
      <c r="AF345" s="52"/>
      <c r="AG345" s="52"/>
      <c r="AH345" s="52"/>
      <c r="AI345" s="53"/>
      <c r="AJ345" s="52"/>
      <c r="AK345" s="52"/>
      <c r="AL345" s="52"/>
      <c r="AM345" s="52"/>
      <c r="AN345" s="52"/>
      <c r="AO345" s="52"/>
      <c r="AP345" s="52"/>
      <c r="AQ345" s="52"/>
      <c r="AR345" s="52"/>
      <c r="AS345" s="52"/>
      <c r="AT345" s="52"/>
      <c r="AU345" s="52"/>
      <c r="AV345" s="53"/>
      <c r="AW345" s="56"/>
      <c r="AX345" s="56"/>
      <c r="AY345" s="56"/>
      <c r="AZ345" s="56"/>
      <c r="BA345" s="56"/>
      <c r="BB345" s="56"/>
      <c r="BC345" s="56"/>
      <c r="BD345" s="56"/>
      <c r="BE345" s="56"/>
      <c r="BF345" s="56"/>
      <c r="BG345" s="57"/>
      <c r="BH345" s="58"/>
      <c r="BI345" s="58"/>
      <c r="BJ345" s="58"/>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58"/>
      <c r="FG345" s="58"/>
      <c r="FH345" s="58"/>
      <c r="FI345" s="58"/>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c r="IK345" s="56"/>
      <c r="IL345" s="56"/>
      <c r="IM345" s="56"/>
      <c r="IN345" s="56"/>
      <c r="IO345" s="56"/>
      <c r="IP345" s="56"/>
      <c r="IQ345" s="56"/>
      <c r="IR345" s="56"/>
      <c r="IS345" s="56"/>
      <c r="IT345" s="56"/>
      <c r="IU345" s="56"/>
      <c r="IV345" s="56"/>
      <c r="IW345" s="56"/>
      <c r="IX345" s="56"/>
      <c r="IY345" s="56"/>
      <c r="IZ345" s="56"/>
      <c r="JA345" s="56"/>
      <c r="JB345" s="56"/>
      <c r="JC345" s="56"/>
      <c r="JD345" s="56"/>
      <c r="JE345" s="56"/>
      <c r="JF345" s="56"/>
      <c r="JG345" s="56"/>
      <c r="JH345" s="56"/>
      <c r="JI345" s="56"/>
      <c r="JJ345" s="56"/>
      <c r="JK345" s="56"/>
      <c r="JL345" s="56"/>
      <c r="JM345" s="56"/>
      <c r="JN345" s="56"/>
      <c r="JO345" s="56"/>
      <c r="JP345" s="52"/>
      <c r="JQ345" s="52"/>
      <c r="JR345" s="52"/>
      <c r="JS345" s="52"/>
      <c r="JT345" s="52"/>
      <c r="JU345" s="52"/>
      <c r="JV345" s="52"/>
      <c r="JW345" s="52"/>
      <c r="JX345" s="52"/>
      <c r="JY345" s="52"/>
      <c r="JZ345" s="52"/>
      <c r="KA345" s="52"/>
      <c r="KB345" s="52"/>
      <c r="KC345" s="52"/>
      <c r="KD345" s="52"/>
      <c r="KE345" s="52"/>
      <c r="KF345" s="52"/>
      <c r="KG345" s="52"/>
      <c r="KH345" s="52"/>
      <c r="KI345" s="52"/>
      <c r="KJ345" s="52"/>
      <c r="KK345" s="52"/>
      <c r="KL345" s="52"/>
      <c r="KM345" s="52"/>
      <c r="KN345" s="52"/>
      <c r="KO345" s="52"/>
      <c r="KP345" s="52"/>
      <c r="KQ345" s="17"/>
      <c r="KR345" s="17"/>
      <c r="KS345" s="17"/>
      <c r="KT345" s="17"/>
      <c r="KU345" s="17"/>
      <c r="KV345" s="17"/>
      <c r="KW345" s="52"/>
      <c r="KX345" s="52"/>
      <c r="KY345" s="52"/>
      <c r="KZ345" s="52"/>
      <c r="LA345" s="52"/>
      <c r="LB345" s="52"/>
      <c r="LC345" s="52"/>
      <c r="LD345" s="52"/>
      <c r="LE345" s="52"/>
      <c r="LF345" s="52"/>
      <c r="LG345" s="52"/>
      <c r="LH345" s="52"/>
      <c r="LI345" s="52"/>
      <c r="LJ345" s="52"/>
      <c r="LK345" s="52"/>
      <c r="LL345" s="52"/>
      <c r="LM345" s="17"/>
      <c r="LN345" s="17"/>
      <c r="LO345" s="17"/>
      <c r="LP345" s="17"/>
      <c r="LQ345" s="17"/>
      <c r="LR345" s="17"/>
      <c r="LS345" s="69"/>
      <c r="LU345" s="38"/>
      <c r="LV345" s="38"/>
      <c r="LW345" s="38"/>
      <c r="LX345" s="38"/>
      <c r="LY345" s="38"/>
      <c r="LZ345" s="38"/>
      <c r="MA345" s="38"/>
      <c r="MB345" s="38"/>
      <c r="MC345" s="38"/>
      <c r="MD345" s="38"/>
      <c r="ME345" s="38"/>
      <c r="MF345" s="38"/>
      <c r="MG345" s="38"/>
      <c r="MH345" s="38"/>
      <c r="MI345" s="38"/>
      <c r="MJ345" s="38"/>
      <c r="MK345" s="38"/>
      <c r="ML345" s="38"/>
      <c r="MM345" s="38"/>
      <c r="MN345" s="38"/>
      <c r="MO345" s="38"/>
      <c r="MP345" s="38"/>
      <c r="MQ345" s="38"/>
      <c r="MR345" s="38"/>
      <c r="MS345" s="38"/>
      <c r="MT345" s="38"/>
      <c r="MU345" s="38"/>
      <c r="MV345" s="38"/>
      <c r="MW345" s="38"/>
      <c r="MX345" s="38"/>
      <c r="MY345" s="38"/>
      <c r="MZ345" s="38"/>
      <c r="NA345" s="38"/>
      <c r="NB345" s="38"/>
      <c r="NC345" s="38"/>
      <c r="ND345" s="38"/>
      <c r="NE345" s="38"/>
      <c r="NF345" s="38"/>
      <c r="NG345" s="38"/>
      <c r="NH345" s="38"/>
      <c r="NI345" s="38"/>
      <c r="NJ345" s="38"/>
      <c r="NK345" s="38"/>
      <c r="NL345" s="38"/>
      <c r="NM345" s="38"/>
      <c r="NN345" s="38"/>
      <c r="NO345" s="38"/>
      <c r="NP345" s="38"/>
      <c r="NQ345" s="38"/>
      <c r="NR345" s="38"/>
      <c r="NS345" s="38"/>
      <c r="NT345" s="38"/>
      <c r="NU345" s="38"/>
      <c r="NV345" s="38"/>
      <c r="NW345" s="38"/>
      <c r="NX345" s="38"/>
      <c r="NY345" s="38"/>
      <c r="NZ345" s="38"/>
      <c r="OA345" s="38"/>
      <c r="OB345" s="38"/>
      <c r="OC345" s="38"/>
      <c r="OD345" s="38"/>
      <c r="OE345" s="38"/>
      <c r="OF345" s="38"/>
      <c r="OG345" s="38"/>
      <c r="OH345" s="38"/>
      <c r="OI345" s="38"/>
      <c r="OJ345" s="38"/>
      <c r="OK345" s="38"/>
      <c r="OL345" s="38"/>
      <c r="OM345" s="38"/>
      <c r="ON345" s="38"/>
      <c r="OO345" s="38"/>
      <c r="OP345" s="38"/>
      <c r="OQ345" s="38"/>
      <c r="OR345" s="38"/>
      <c r="OS345" s="38"/>
      <c r="OT345" s="38"/>
      <c r="OU345" s="38"/>
      <c r="OV345" s="38"/>
      <c r="OW345" s="38"/>
      <c r="OX345" s="38"/>
      <c r="OY345" s="38"/>
      <c r="OZ345" s="38"/>
      <c r="PA345" s="38"/>
      <c r="PB345" s="38"/>
      <c r="PC345" s="38"/>
      <c r="PD345" s="38"/>
      <c r="PE345" s="38"/>
      <c r="PF345" s="38"/>
      <c r="PG345" s="38"/>
      <c r="PH345" s="38"/>
      <c r="PI345" s="38"/>
      <c r="PJ345" s="38"/>
      <c r="PK345" s="38"/>
      <c r="PL345" s="38"/>
      <c r="PM345" s="38"/>
    </row>
    <row r="346" spans="1:429" s="68" customFormat="1" x14ac:dyDescent="0.25">
      <c r="A346" s="207"/>
      <c r="B346" s="1"/>
      <c r="C346" s="72"/>
      <c r="D346" s="51"/>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52"/>
      <c r="AC346" s="52"/>
      <c r="AD346" s="52"/>
      <c r="AE346" s="52"/>
      <c r="AF346" s="52"/>
      <c r="AG346" s="52"/>
      <c r="AH346" s="52"/>
      <c r="AI346" s="53"/>
      <c r="AJ346" s="52"/>
      <c r="AK346" s="52"/>
      <c r="AL346" s="52"/>
      <c r="AM346" s="52"/>
      <c r="AN346" s="52"/>
      <c r="AO346" s="52"/>
      <c r="AP346" s="52"/>
      <c r="AQ346" s="52"/>
      <c r="AR346" s="52"/>
      <c r="AS346" s="52"/>
      <c r="AT346" s="52"/>
      <c r="AU346" s="52"/>
      <c r="AV346" s="53"/>
      <c r="AW346" s="56"/>
      <c r="AX346" s="56"/>
      <c r="AY346" s="56"/>
      <c r="AZ346" s="56"/>
      <c r="BA346" s="56"/>
      <c r="BB346" s="56"/>
      <c r="BC346" s="56"/>
      <c r="BD346" s="56"/>
      <c r="BE346" s="56"/>
      <c r="BF346" s="56"/>
      <c r="BG346" s="57"/>
      <c r="BH346" s="58"/>
      <c r="BI346" s="58"/>
      <c r="BJ346" s="58"/>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58"/>
      <c r="FG346" s="58"/>
      <c r="FH346" s="58"/>
      <c r="FI346" s="58"/>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c r="IK346" s="56"/>
      <c r="IL346" s="56"/>
      <c r="IM346" s="56"/>
      <c r="IN346" s="56"/>
      <c r="IO346" s="56"/>
      <c r="IP346" s="56"/>
      <c r="IQ346" s="56"/>
      <c r="IR346" s="56"/>
      <c r="IS346" s="56"/>
      <c r="IT346" s="56"/>
      <c r="IU346" s="56"/>
      <c r="IV346" s="56"/>
      <c r="IW346" s="56"/>
      <c r="IX346" s="56"/>
      <c r="IY346" s="56"/>
      <c r="IZ346" s="56"/>
      <c r="JA346" s="56"/>
      <c r="JB346" s="56"/>
      <c r="JC346" s="56"/>
      <c r="JD346" s="56"/>
      <c r="JE346" s="56"/>
      <c r="JF346" s="56"/>
      <c r="JG346" s="56"/>
      <c r="JH346" s="56"/>
      <c r="JI346" s="56"/>
      <c r="JJ346" s="56"/>
      <c r="JK346" s="56"/>
      <c r="JL346" s="56"/>
      <c r="JM346" s="56"/>
      <c r="JN346" s="56"/>
      <c r="JO346" s="56"/>
      <c r="JP346" s="52"/>
      <c r="JQ346" s="52"/>
      <c r="JR346" s="52"/>
      <c r="JS346" s="52"/>
      <c r="JT346" s="52"/>
      <c r="JU346" s="52"/>
      <c r="JV346" s="52"/>
      <c r="JW346" s="52"/>
      <c r="JX346" s="52"/>
      <c r="JY346" s="52"/>
      <c r="JZ346" s="52"/>
      <c r="KA346" s="52"/>
      <c r="KB346" s="52"/>
      <c r="KC346" s="52"/>
      <c r="KD346" s="52"/>
      <c r="KE346" s="52"/>
      <c r="KF346" s="52"/>
      <c r="KG346" s="52"/>
      <c r="KH346" s="52"/>
      <c r="KI346" s="52"/>
      <c r="KJ346" s="52"/>
      <c r="KK346" s="52"/>
      <c r="KL346" s="52"/>
      <c r="KM346" s="52"/>
      <c r="KN346" s="52"/>
      <c r="KO346" s="52"/>
      <c r="KP346" s="52"/>
      <c r="KQ346" s="17"/>
      <c r="KR346" s="17"/>
      <c r="KS346" s="17"/>
      <c r="KT346" s="17"/>
      <c r="KU346" s="17"/>
      <c r="KV346" s="17"/>
      <c r="KW346" s="52"/>
      <c r="KX346" s="52"/>
      <c r="KY346" s="52"/>
      <c r="KZ346" s="52"/>
      <c r="LA346" s="52"/>
      <c r="LB346" s="52"/>
      <c r="LC346" s="52"/>
      <c r="LD346" s="52"/>
      <c r="LE346" s="52"/>
      <c r="LF346" s="52"/>
      <c r="LG346" s="52"/>
      <c r="LH346" s="52"/>
      <c r="LI346" s="52"/>
      <c r="LJ346" s="52"/>
      <c r="LK346" s="52"/>
      <c r="LL346" s="52"/>
      <c r="LM346" s="17"/>
      <c r="LN346" s="17"/>
      <c r="LO346" s="17"/>
      <c r="LP346" s="17"/>
      <c r="LQ346" s="17"/>
      <c r="LR346" s="17"/>
      <c r="LS346" s="69"/>
      <c r="LU346" s="38"/>
      <c r="LV346" s="38"/>
      <c r="LW346" s="38"/>
      <c r="LX346" s="38"/>
      <c r="LY346" s="38"/>
      <c r="LZ346" s="38"/>
      <c r="MA346" s="38"/>
      <c r="MB346" s="38"/>
      <c r="MC346" s="38"/>
      <c r="MD346" s="38"/>
      <c r="ME346" s="38"/>
      <c r="MF346" s="38"/>
      <c r="MG346" s="38"/>
      <c r="MH346" s="38"/>
      <c r="MI346" s="38"/>
      <c r="MJ346" s="38"/>
      <c r="MK346" s="38"/>
      <c r="ML346" s="38"/>
      <c r="MM346" s="38"/>
      <c r="MN346" s="38"/>
      <c r="MO346" s="38"/>
      <c r="MP346" s="38"/>
      <c r="MQ346" s="38"/>
      <c r="MR346" s="38"/>
      <c r="MS346" s="38"/>
      <c r="MT346" s="38"/>
      <c r="MU346" s="38"/>
      <c r="MV346" s="38"/>
      <c r="MW346" s="38"/>
      <c r="MX346" s="38"/>
      <c r="MY346" s="38"/>
      <c r="MZ346" s="38"/>
      <c r="NA346" s="38"/>
      <c r="NB346" s="38"/>
      <c r="NC346" s="38"/>
      <c r="ND346" s="38"/>
      <c r="NE346" s="38"/>
      <c r="NF346" s="38"/>
      <c r="NG346" s="38"/>
      <c r="NH346" s="38"/>
      <c r="NI346" s="38"/>
      <c r="NJ346" s="38"/>
      <c r="NK346" s="38"/>
      <c r="NL346" s="38"/>
      <c r="NM346" s="38"/>
      <c r="NN346" s="38"/>
      <c r="NO346" s="38"/>
      <c r="NP346" s="38"/>
      <c r="NQ346" s="38"/>
      <c r="NR346" s="38"/>
      <c r="NS346" s="38"/>
      <c r="NT346" s="38"/>
      <c r="NU346" s="38"/>
      <c r="NV346" s="38"/>
      <c r="NW346" s="38"/>
      <c r="NX346" s="38"/>
      <c r="NY346" s="38"/>
      <c r="NZ346" s="38"/>
      <c r="OA346" s="38"/>
      <c r="OB346" s="38"/>
      <c r="OC346" s="38"/>
      <c r="OD346" s="38"/>
      <c r="OE346" s="38"/>
      <c r="OF346" s="38"/>
      <c r="OG346" s="38"/>
      <c r="OH346" s="38"/>
      <c r="OI346" s="38"/>
      <c r="OJ346" s="38"/>
      <c r="OK346" s="38"/>
      <c r="OL346" s="38"/>
      <c r="OM346" s="38"/>
      <c r="ON346" s="38"/>
      <c r="OO346" s="38"/>
      <c r="OP346" s="38"/>
      <c r="OQ346" s="38"/>
      <c r="OR346" s="38"/>
      <c r="OS346" s="38"/>
      <c r="OT346" s="38"/>
      <c r="OU346" s="38"/>
      <c r="OV346" s="38"/>
      <c r="OW346" s="38"/>
      <c r="OX346" s="38"/>
      <c r="OY346" s="38"/>
      <c r="OZ346" s="38"/>
      <c r="PA346" s="38"/>
      <c r="PB346" s="38"/>
      <c r="PC346" s="38"/>
      <c r="PD346" s="38"/>
      <c r="PE346" s="38"/>
      <c r="PF346" s="38"/>
      <c r="PG346" s="38"/>
      <c r="PH346" s="38"/>
      <c r="PI346" s="38"/>
      <c r="PJ346" s="38"/>
      <c r="PK346" s="38"/>
      <c r="PL346" s="38"/>
      <c r="PM346" s="38"/>
    </row>
    <row r="347" spans="1:429" s="68" customFormat="1" x14ac:dyDescent="0.25">
      <c r="A347" s="207"/>
      <c r="B347" s="1"/>
      <c r="C347" s="72"/>
      <c r="D347" s="51"/>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52"/>
      <c r="AC347" s="52"/>
      <c r="AD347" s="52"/>
      <c r="AE347" s="52"/>
      <c r="AF347" s="52"/>
      <c r="AG347" s="52"/>
      <c r="AH347" s="52"/>
      <c r="AI347" s="53"/>
      <c r="AJ347" s="52"/>
      <c r="AK347" s="52"/>
      <c r="AL347" s="52"/>
      <c r="AM347" s="52"/>
      <c r="AN347" s="52"/>
      <c r="AO347" s="52"/>
      <c r="AP347" s="52"/>
      <c r="AQ347" s="52"/>
      <c r="AR347" s="52"/>
      <c r="AS347" s="52"/>
      <c r="AT347" s="52"/>
      <c r="AU347" s="52"/>
      <c r="AV347" s="53"/>
      <c r="AW347" s="56"/>
      <c r="AX347" s="56"/>
      <c r="AY347" s="56"/>
      <c r="AZ347" s="56"/>
      <c r="BA347" s="56"/>
      <c r="BB347" s="56"/>
      <c r="BC347" s="56"/>
      <c r="BD347" s="56"/>
      <c r="BE347" s="56"/>
      <c r="BF347" s="56"/>
      <c r="BG347" s="57"/>
      <c r="BH347" s="58"/>
      <c r="BI347" s="58"/>
      <c r="BJ347" s="58"/>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58"/>
      <c r="FG347" s="58"/>
      <c r="FH347" s="58"/>
      <c r="FI347" s="58"/>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c r="IK347" s="56"/>
      <c r="IL347" s="56"/>
      <c r="IM347" s="56"/>
      <c r="IN347" s="56"/>
      <c r="IO347" s="56"/>
      <c r="IP347" s="56"/>
      <c r="IQ347" s="56"/>
      <c r="IR347" s="56"/>
      <c r="IS347" s="56"/>
      <c r="IT347" s="56"/>
      <c r="IU347" s="56"/>
      <c r="IV347" s="56"/>
      <c r="IW347" s="56"/>
      <c r="IX347" s="56"/>
      <c r="IY347" s="56"/>
      <c r="IZ347" s="56"/>
      <c r="JA347" s="56"/>
      <c r="JB347" s="56"/>
      <c r="JC347" s="56"/>
      <c r="JD347" s="56"/>
      <c r="JE347" s="56"/>
      <c r="JF347" s="56"/>
      <c r="JG347" s="56"/>
      <c r="JH347" s="56"/>
      <c r="JI347" s="56"/>
      <c r="JJ347" s="56"/>
      <c r="JK347" s="56"/>
      <c r="JL347" s="56"/>
      <c r="JM347" s="56"/>
      <c r="JN347" s="56"/>
      <c r="JO347" s="56"/>
      <c r="JP347" s="52"/>
      <c r="JQ347" s="52"/>
      <c r="JR347" s="52"/>
      <c r="JS347" s="52"/>
      <c r="JT347" s="52"/>
      <c r="JU347" s="52"/>
      <c r="JV347" s="52"/>
      <c r="JW347" s="52"/>
      <c r="JX347" s="52"/>
      <c r="JY347" s="52"/>
      <c r="JZ347" s="52"/>
      <c r="KA347" s="52"/>
      <c r="KB347" s="52"/>
      <c r="KC347" s="52"/>
      <c r="KD347" s="52"/>
      <c r="KE347" s="52"/>
      <c r="KF347" s="52"/>
      <c r="KG347" s="52"/>
      <c r="KH347" s="52"/>
      <c r="KI347" s="52"/>
      <c r="KJ347" s="52"/>
      <c r="KK347" s="52"/>
      <c r="KL347" s="52"/>
      <c r="KM347" s="52"/>
      <c r="KN347" s="52"/>
      <c r="KO347" s="52"/>
      <c r="KP347" s="52"/>
      <c r="KQ347" s="17"/>
      <c r="KR347" s="17"/>
      <c r="KS347" s="17"/>
      <c r="KT347" s="17"/>
      <c r="KU347" s="17"/>
      <c r="KV347" s="17"/>
      <c r="KW347" s="52"/>
      <c r="KX347" s="52"/>
      <c r="KY347" s="52"/>
      <c r="KZ347" s="52"/>
      <c r="LA347" s="52"/>
      <c r="LB347" s="52"/>
      <c r="LC347" s="52"/>
      <c r="LD347" s="52"/>
      <c r="LE347" s="52"/>
      <c r="LF347" s="52"/>
      <c r="LG347" s="52"/>
      <c r="LH347" s="52"/>
      <c r="LI347" s="52"/>
      <c r="LJ347" s="52"/>
      <c r="LK347" s="52"/>
      <c r="LL347" s="52"/>
      <c r="LM347" s="17"/>
      <c r="LN347" s="17"/>
      <c r="LO347" s="17"/>
      <c r="LP347" s="17"/>
      <c r="LQ347" s="17"/>
      <c r="LR347" s="17"/>
      <c r="LS347" s="69"/>
      <c r="LU347" s="38"/>
      <c r="LV347" s="38"/>
      <c r="LW347" s="38"/>
      <c r="LX347" s="38"/>
      <c r="LY347" s="38"/>
      <c r="LZ347" s="38"/>
      <c r="MA347" s="38"/>
      <c r="MB347" s="38"/>
      <c r="MC347" s="38"/>
      <c r="MD347" s="38"/>
      <c r="ME347" s="38"/>
      <c r="MF347" s="38"/>
      <c r="MG347" s="38"/>
      <c r="MH347" s="38"/>
      <c r="MI347" s="38"/>
      <c r="MJ347" s="38"/>
      <c r="MK347" s="38"/>
      <c r="ML347" s="38"/>
      <c r="MM347" s="38"/>
      <c r="MN347" s="38"/>
      <c r="MO347" s="38"/>
      <c r="MP347" s="38"/>
      <c r="MQ347" s="38"/>
      <c r="MR347" s="38"/>
      <c r="MS347" s="38"/>
      <c r="MT347" s="38"/>
      <c r="MU347" s="38"/>
      <c r="MV347" s="38"/>
      <c r="MW347" s="38"/>
      <c r="MX347" s="38"/>
      <c r="MY347" s="38"/>
      <c r="MZ347" s="38"/>
      <c r="NA347" s="38"/>
      <c r="NB347" s="38"/>
      <c r="NC347" s="38"/>
      <c r="ND347" s="38"/>
      <c r="NE347" s="38"/>
      <c r="NF347" s="38"/>
      <c r="NG347" s="38"/>
      <c r="NH347" s="38"/>
      <c r="NI347" s="38"/>
      <c r="NJ347" s="38"/>
      <c r="NK347" s="38"/>
      <c r="NL347" s="38"/>
      <c r="NM347" s="38"/>
      <c r="NN347" s="38"/>
      <c r="NO347" s="38"/>
      <c r="NP347" s="38"/>
      <c r="NQ347" s="38"/>
      <c r="NR347" s="38"/>
      <c r="NS347" s="38"/>
      <c r="NT347" s="38"/>
      <c r="NU347" s="38"/>
      <c r="NV347" s="38"/>
      <c r="NW347" s="38"/>
      <c r="NX347" s="38"/>
      <c r="NY347" s="38"/>
      <c r="NZ347" s="38"/>
      <c r="OA347" s="38"/>
      <c r="OB347" s="38"/>
      <c r="OC347" s="38"/>
      <c r="OD347" s="38"/>
      <c r="OE347" s="38"/>
      <c r="OF347" s="38"/>
      <c r="OG347" s="38"/>
      <c r="OH347" s="38"/>
      <c r="OI347" s="38"/>
      <c r="OJ347" s="38"/>
      <c r="OK347" s="38"/>
      <c r="OL347" s="38"/>
      <c r="OM347" s="38"/>
      <c r="ON347" s="38"/>
      <c r="OO347" s="38"/>
      <c r="OP347" s="38"/>
      <c r="OQ347" s="38"/>
      <c r="OR347" s="38"/>
      <c r="OS347" s="38"/>
      <c r="OT347" s="38"/>
      <c r="OU347" s="38"/>
      <c r="OV347" s="38"/>
      <c r="OW347" s="38"/>
      <c r="OX347" s="38"/>
      <c r="OY347" s="38"/>
      <c r="OZ347" s="38"/>
      <c r="PA347" s="38"/>
      <c r="PB347" s="38"/>
      <c r="PC347" s="38"/>
      <c r="PD347" s="38"/>
      <c r="PE347" s="38"/>
      <c r="PF347" s="38"/>
      <c r="PG347" s="38"/>
      <c r="PH347" s="38"/>
      <c r="PI347" s="38"/>
      <c r="PJ347" s="38"/>
      <c r="PK347" s="38"/>
      <c r="PL347" s="38"/>
      <c r="PM347" s="38"/>
    </row>
    <row r="348" spans="1:429" s="68" customFormat="1" x14ac:dyDescent="0.25">
      <c r="A348" s="207"/>
      <c r="B348" s="1"/>
      <c r="C348" s="72"/>
      <c r="D348" s="51"/>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52"/>
      <c r="AC348" s="52"/>
      <c r="AD348" s="52"/>
      <c r="AE348" s="52"/>
      <c r="AF348" s="52"/>
      <c r="AG348" s="52"/>
      <c r="AH348" s="52"/>
      <c r="AI348" s="53"/>
      <c r="AJ348" s="52"/>
      <c r="AK348" s="52"/>
      <c r="AL348" s="52"/>
      <c r="AM348" s="52"/>
      <c r="AN348" s="52"/>
      <c r="AO348" s="52"/>
      <c r="AP348" s="52"/>
      <c r="AQ348" s="52"/>
      <c r="AR348" s="52"/>
      <c r="AS348" s="52"/>
      <c r="AT348" s="52"/>
      <c r="AU348" s="52"/>
      <c r="AV348" s="53"/>
      <c r="AW348" s="56"/>
      <c r="AX348" s="56"/>
      <c r="AY348" s="56"/>
      <c r="AZ348" s="56"/>
      <c r="BA348" s="56"/>
      <c r="BB348" s="56"/>
      <c r="BC348" s="56"/>
      <c r="BD348" s="56"/>
      <c r="BE348" s="56"/>
      <c r="BF348" s="56"/>
      <c r="BG348" s="57"/>
      <c r="BH348" s="58"/>
      <c r="BI348" s="58"/>
      <c r="BJ348" s="58"/>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58"/>
      <c r="FG348" s="58"/>
      <c r="FH348" s="58"/>
      <c r="FI348" s="58"/>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c r="IK348" s="56"/>
      <c r="IL348" s="56"/>
      <c r="IM348" s="56"/>
      <c r="IN348" s="56"/>
      <c r="IO348" s="56"/>
      <c r="IP348" s="56"/>
      <c r="IQ348" s="56"/>
      <c r="IR348" s="56"/>
      <c r="IS348" s="56"/>
      <c r="IT348" s="56"/>
      <c r="IU348" s="56"/>
      <c r="IV348" s="56"/>
      <c r="IW348" s="56"/>
      <c r="IX348" s="56"/>
      <c r="IY348" s="56"/>
      <c r="IZ348" s="56"/>
      <c r="JA348" s="56"/>
      <c r="JB348" s="56"/>
      <c r="JC348" s="56"/>
      <c r="JD348" s="56"/>
      <c r="JE348" s="56"/>
      <c r="JF348" s="56"/>
      <c r="JG348" s="56"/>
      <c r="JH348" s="56"/>
      <c r="JI348" s="56"/>
      <c r="JJ348" s="56"/>
      <c r="JK348" s="56"/>
      <c r="JL348" s="56"/>
      <c r="JM348" s="56"/>
      <c r="JN348" s="56"/>
      <c r="JO348" s="56"/>
      <c r="JP348" s="52"/>
      <c r="JQ348" s="52"/>
      <c r="JR348" s="52"/>
      <c r="JS348" s="52"/>
      <c r="JT348" s="52"/>
      <c r="JU348" s="52"/>
      <c r="JV348" s="52"/>
      <c r="JW348" s="52"/>
      <c r="JX348" s="52"/>
      <c r="JY348" s="52"/>
      <c r="JZ348" s="52"/>
      <c r="KA348" s="52"/>
      <c r="KB348" s="52"/>
      <c r="KC348" s="52"/>
      <c r="KD348" s="52"/>
      <c r="KE348" s="52"/>
      <c r="KF348" s="52"/>
      <c r="KG348" s="52"/>
      <c r="KH348" s="52"/>
      <c r="KI348" s="52"/>
      <c r="KJ348" s="52"/>
      <c r="KK348" s="52"/>
      <c r="KL348" s="52"/>
      <c r="KM348" s="52"/>
      <c r="KN348" s="52"/>
      <c r="KO348" s="52"/>
      <c r="KP348" s="52"/>
      <c r="KQ348" s="17"/>
      <c r="KR348" s="17"/>
      <c r="KS348" s="17"/>
      <c r="KT348" s="17"/>
      <c r="KU348" s="17"/>
      <c r="KV348" s="17"/>
      <c r="KW348" s="52"/>
      <c r="KX348" s="52"/>
      <c r="KY348" s="52"/>
      <c r="KZ348" s="52"/>
      <c r="LA348" s="52"/>
      <c r="LB348" s="52"/>
      <c r="LC348" s="52"/>
      <c r="LD348" s="52"/>
      <c r="LE348" s="52"/>
      <c r="LF348" s="52"/>
      <c r="LG348" s="52"/>
      <c r="LH348" s="52"/>
      <c r="LI348" s="52"/>
      <c r="LJ348" s="52"/>
      <c r="LK348" s="52"/>
      <c r="LL348" s="52"/>
      <c r="LM348" s="17"/>
      <c r="LN348" s="17"/>
      <c r="LO348" s="17"/>
      <c r="LP348" s="17"/>
      <c r="LQ348" s="17"/>
      <c r="LR348" s="17"/>
      <c r="LS348" s="69"/>
      <c r="LU348" s="38"/>
      <c r="LV348" s="38"/>
      <c r="LW348" s="38"/>
      <c r="LX348" s="38"/>
      <c r="LY348" s="38"/>
      <c r="LZ348" s="38"/>
      <c r="MA348" s="38"/>
      <c r="MB348" s="38"/>
      <c r="MC348" s="38"/>
      <c r="MD348" s="38"/>
      <c r="ME348" s="38"/>
      <c r="MF348" s="38"/>
      <c r="MG348" s="38"/>
      <c r="MH348" s="38"/>
      <c r="MI348" s="38"/>
      <c r="MJ348" s="38"/>
      <c r="MK348" s="38"/>
      <c r="ML348" s="38"/>
      <c r="MM348" s="38"/>
      <c r="MN348" s="38"/>
      <c r="MO348" s="38"/>
      <c r="MP348" s="38"/>
      <c r="MQ348" s="38"/>
      <c r="MR348" s="38"/>
      <c r="MS348" s="38"/>
      <c r="MT348" s="38"/>
      <c r="MU348" s="38"/>
      <c r="MV348" s="38"/>
      <c r="MW348" s="38"/>
      <c r="MX348" s="38"/>
      <c r="MY348" s="38"/>
      <c r="MZ348" s="38"/>
      <c r="NA348" s="38"/>
      <c r="NB348" s="38"/>
      <c r="NC348" s="38"/>
      <c r="ND348" s="38"/>
      <c r="NE348" s="38"/>
      <c r="NF348" s="38"/>
      <c r="NG348" s="38"/>
      <c r="NH348" s="38"/>
      <c r="NI348" s="38"/>
      <c r="NJ348" s="38"/>
      <c r="NK348" s="38"/>
      <c r="NL348" s="38"/>
      <c r="NM348" s="38"/>
      <c r="NN348" s="38"/>
      <c r="NO348" s="38"/>
      <c r="NP348" s="38"/>
      <c r="NQ348" s="38"/>
      <c r="NR348" s="38"/>
      <c r="NS348" s="38"/>
      <c r="NT348" s="38"/>
      <c r="NU348" s="38"/>
      <c r="NV348" s="38"/>
      <c r="NW348" s="38"/>
      <c r="NX348" s="38"/>
      <c r="NY348" s="38"/>
      <c r="NZ348" s="38"/>
      <c r="OA348" s="38"/>
      <c r="OB348" s="38"/>
      <c r="OC348" s="38"/>
      <c r="OD348" s="38"/>
      <c r="OE348" s="38"/>
      <c r="OF348" s="38"/>
      <c r="OG348" s="38"/>
      <c r="OH348" s="38"/>
      <c r="OI348" s="38"/>
      <c r="OJ348" s="38"/>
      <c r="OK348" s="38"/>
      <c r="OL348" s="38"/>
      <c r="OM348" s="38"/>
      <c r="ON348" s="38"/>
      <c r="OO348" s="38"/>
      <c r="OP348" s="38"/>
      <c r="OQ348" s="38"/>
      <c r="OR348" s="38"/>
      <c r="OS348" s="38"/>
      <c r="OT348" s="38"/>
      <c r="OU348" s="38"/>
      <c r="OV348" s="38"/>
      <c r="OW348" s="38"/>
      <c r="OX348" s="38"/>
      <c r="OY348" s="38"/>
      <c r="OZ348" s="38"/>
      <c r="PA348" s="38"/>
      <c r="PB348" s="38"/>
      <c r="PC348" s="38"/>
      <c r="PD348" s="38"/>
      <c r="PE348" s="38"/>
      <c r="PF348" s="38"/>
      <c r="PG348" s="38"/>
      <c r="PH348" s="38"/>
      <c r="PI348" s="38"/>
      <c r="PJ348" s="38"/>
      <c r="PK348" s="38"/>
      <c r="PL348" s="38"/>
      <c r="PM348" s="38"/>
    </row>
    <row r="349" spans="1:429" s="68" customFormat="1" x14ac:dyDescent="0.25">
      <c r="A349" s="207"/>
      <c r="B349" s="1"/>
      <c r="C349" s="72"/>
      <c r="D349" s="51"/>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52"/>
      <c r="AC349" s="52"/>
      <c r="AD349" s="52"/>
      <c r="AE349" s="52"/>
      <c r="AF349" s="52"/>
      <c r="AG349" s="52"/>
      <c r="AH349" s="52"/>
      <c r="AI349" s="53"/>
      <c r="AJ349" s="52"/>
      <c r="AK349" s="52"/>
      <c r="AL349" s="52"/>
      <c r="AM349" s="52"/>
      <c r="AN349" s="52"/>
      <c r="AO349" s="52"/>
      <c r="AP349" s="52"/>
      <c r="AQ349" s="52"/>
      <c r="AR349" s="52"/>
      <c r="AS349" s="52"/>
      <c r="AT349" s="52"/>
      <c r="AU349" s="52"/>
      <c r="AV349" s="53"/>
      <c r="AW349" s="56"/>
      <c r="AX349" s="56"/>
      <c r="AY349" s="56"/>
      <c r="AZ349" s="56"/>
      <c r="BA349" s="56"/>
      <c r="BB349" s="56"/>
      <c r="BC349" s="56"/>
      <c r="BD349" s="56"/>
      <c r="BE349" s="56"/>
      <c r="BF349" s="56"/>
      <c r="BG349" s="57"/>
      <c r="BH349" s="58"/>
      <c r="BI349" s="58"/>
      <c r="BJ349" s="58"/>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58"/>
      <c r="FG349" s="58"/>
      <c r="FH349" s="58"/>
      <c r="FI349" s="58"/>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56"/>
      <c r="IU349" s="56"/>
      <c r="IV349" s="56"/>
      <c r="IW349" s="56"/>
      <c r="IX349" s="56"/>
      <c r="IY349" s="56"/>
      <c r="IZ349" s="56"/>
      <c r="JA349" s="56"/>
      <c r="JB349" s="56"/>
      <c r="JC349" s="56"/>
      <c r="JD349" s="56"/>
      <c r="JE349" s="56"/>
      <c r="JF349" s="56"/>
      <c r="JG349" s="56"/>
      <c r="JH349" s="56"/>
      <c r="JI349" s="56"/>
      <c r="JJ349" s="56"/>
      <c r="JK349" s="56"/>
      <c r="JL349" s="56"/>
      <c r="JM349" s="56"/>
      <c r="JN349" s="56"/>
      <c r="JO349" s="56"/>
      <c r="JP349" s="52"/>
      <c r="JQ349" s="52"/>
      <c r="JR349" s="52"/>
      <c r="JS349" s="52"/>
      <c r="JT349" s="52"/>
      <c r="JU349" s="52"/>
      <c r="JV349" s="52"/>
      <c r="JW349" s="52"/>
      <c r="JX349" s="52"/>
      <c r="JY349" s="52"/>
      <c r="JZ349" s="52"/>
      <c r="KA349" s="52"/>
      <c r="KB349" s="52"/>
      <c r="KC349" s="52"/>
      <c r="KD349" s="52"/>
      <c r="KE349" s="52"/>
      <c r="KF349" s="52"/>
      <c r="KG349" s="52"/>
      <c r="KH349" s="52"/>
      <c r="KI349" s="52"/>
      <c r="KJ349" s="52"/>
      <c r="KK349" s="52"/>
      <c r="KL349" s="52"/>
      <c r="KM349" s="52"/>
      <c r="KN349" s="52"/>
      <c r="KO349" s="52"/>
      <c r="KP349" s="52"/>
      <c r="KQ349" s="17"/>
      <c r="KR349" s="17"/>
      <c r="KS349" s="17"/>
      <c r="KT349" s="17"/>
      <c r="KU349" s="17"/>
      <c r="KV349" s="17"/>
      <c r="KW349" s="52"/>
      <c r="KX349" s="52"/>
      <c r="KY349" s="52"/>
      <c r="KZ349" s="52"/>
      <c r="LA349" s="52"/>
      <c r="LB349" s="52"/>
      <c r="LC349" s="52"/>
      <c r="LD349" s="52"/>
      <c r="LE349" s="52"/>
      <c r="LF349" s="52"/>
      <c r="LG349" s="52"/>
      <c r="LH349" s="52"/>
      <c r="LI349" s="52"/>
      <c r="LJ349" s="52"/>
      <c r="LK349" s="52"/>
      <c r="LL349" s="52"/>
      <c r="LM349" s="17"/>
      <c r="LN349" s="17"/>
      <c r="LO349" s="17"/>
      <c r="LP349" s="17"/>
      <c r="LQ349" s="17"/>
      <c r="LR349" s="17"/>
      <c r="LS349" s="69"/>
      <c r="LU349" s="38"/>
      <c r="LV349" s="38"/>
      <c r="LW349" s="38"/>
      <c r="LX349" s="38"/>
      <c r="LY349" s="38"/>
      <c r="LZ349" s="38"/>
      <c r="MA349" s="38"/>
      <c r="MB349" s="38"/>
      <c r="MC349" s="38"/>
      <c r="MD349" s="38"/>
      <c r="ME349" s="38"/>
      <c r="MF349" s="38"/>
      <c r="MG349" s="38"/>
      <c r="MH349" s="38"/>
      <c r="MI349" s="38"/>
      <c r="MJ349" s="38"/>
      <c r="MK349" s="38"/>
      <c r="ML349" s="38"/>
      <c r="MM349" s="38"/>
      <c r="MN349" s="38"/>
      <c r="MO349" s="38"/>
      <c r="MP349" s="38"/>
      <c r="MQ349" s="38"/>
      <c r="MR349" s="38"/>
      <c r="MS349" s="38"/>
      <c r="MT349" s="38"/>
      <c r="MU349" s="38"/>
      <c r="MV349" s="38"/>
      <c r="MW349" s="38"/>
      <c r="MX349" s="38"/>
      <c r="MY349" s="38"/>
      <c r="MZ349" s="38"/>
      <c r="NA349" s="38"/>
      <c r="NB349" s="38"/>
      <c r="NC349" s="38"/>
      <c r="ND349" s="38"/>
      <c r="NE349" s="38"/>
      <c r="NF349" s="38"/>
      <c r="NG349" s="38"/>
      <c r="NH349" s="38"/>
      <c r="NI349" s="38"/>
      <c r="NJ349" s="38"/>
      <c r="NK349" s="38"/>
      <c r="NL349" s="38"/>
      <c r="NM349" s="38"/>
      <c r="NN349" s="38"/>
      <c r="NO349" s="38"/>
      <c r="NP349" s="38"/>
      <c r="NQ349" s="38"/>
      <c r="NR349" s="38"/>
      <c r="NS349" s="38"/>
      <c r="NT349" s="38"/>
      <c r="NU349" s="38"/>
      <c r="NV349" s="38"/>
      <c r="NW349" s="38"/>
      <c r="NX349" s="38"/>
      <c r="NY349" s="38"/>
      <c r="NZ349" s="38"/>
      <c r="OA349" s="38"/>
      <c r="OB349" s="38"/>
      <c r="OC349" s="38"/>
      <c r="OD349" s="38"/>
      <c r="OE349" s="38"/>
      <c r="OF349" s="38"/>
      <c r="OG349" s="38"/>
      <c r="OH349" s="38"/>
      <c r="OI349" s="38"/>
      <c r="OJ349" s="38"/>
      <c r="OK349" s="38"/>
      <c r="OL349" s="38"/>
      <c r="OM349" s="38"/>
      <c r="ON349" s="38"/>
      <c r="OO349" s="38"/>
      <c r="OP349" s="38"/>
      <c r="OQ349" s="38"/>
      <c r="OR349" s="38"/>
      <c r="OS349" s="38"/>
      <c r="OT349" s="38"/>
      <c r="OU349" s="38"/>
      <c r="OV349" s="38"/>
      <c r="OW349" s="38"/>
      <c r="OX349" s="38"/>
      <c r="OY349" s="38"/>
      <c r="OZ349" s="38"/>
      <c r="PA349" s="38"/>
      <c r="PB349" s="38"/>
      <c r="PC349" s="38"/>
      <c r="PD349" s="38"/>
      <c r="PE349" s="38"/>
      <c r="PF349" s="38"/>
      <c r="PG349" s="38"/>
      <c r="PH349" s="38"/>
      <c r="PI349" s="38"/>
      <c r="PJ349" s="38"/>
      <c r="PK349" s="38"/>
      <c r="PL349" s="38"/>
      <c r="PM349" s="38"/>
    </row>
    <row r="350" spans="1:429" s="68" customFormat="1" x14ac:dyDescent="0.25">
      <c r="A350" s="207"/>
      <c r="B350" s="1"/>
      <c r="C350" s="72"/>
      <c r="D350" s="51"/>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52"/>
      <c r="AC350" s="52"/>
      <c r="AD350" s="52"/>
      <c r="AE350" s="52"/>
      <c r="AF350" s="52"/>
      <c r="AG350" s="52"/>
      <c r="AH350" s="52"/>
      <c r="AI350" s="53"/>
      <c r="AJ350" s="52"/>
      <c r="AK350" s="52"/>
      <c r="AL350" s="52"/>
      <c r="AM350" s="52"/>
      <c r="AN350" s="52"/>
      <c r="AO350" s="52"/>
      <c r="AP350" s="52"/>
      <c r="AQ350" s="52"/>
      <c r="AR350" s="52"/>
      <c r="AS350" s="52"/>
      <c r="AT350" s="52"/>
      <c r="AU350" s="52"/>
      <c r="AV350" s="53"/>
      <c r="AW350" s="56"/>
      <c r="AX350" s="56"/>
      <c r="AY350" s="56"/>
      <c r="AZ350" s="56"/>
      <c r="BA350" s="56"/>
      <c r="BB350" s="56"/>
      <c r="BC350" s="56"/>
      <c r="BD350" s="56"/>
      <c r="BE350" s="56"/>
      <c r="BF350" s="56"/>
      <c r="BG350" s="57"/>
      <c r="BH350" s="58"/>
      <c r="BI350" s="58"/>
      <c r="BJ350" s="58"/>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58"/>
      <c r="FG350" s="58"/>
      <c r="FH350" s="58"/>
      <c r="FI350" s="58"/>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c r="IY350" s="56"/>
      <c r="IZ350" s="56"/>
      <c r="JA350" s="56"/>
      <c r="JB350" s="56"/>
      <c r="JC350" s="56"/>
      <c r="JD350" s="56"/>
      <c r="JE350" s="56"/>
      <c r="JF350" s="56"/>
      <c r="JG350" s="56"/>
      <c r="JH350" s="56"/>
      <c r="JI350" s="56"/>
      <c r="JJ350" s="56"/>
      <c r="JK350" s="56"/>
      <c r="JL350" s="56"/>
      <c r="JM350" s="56"/>
      <c r="JN350" s="56"/>
      <c r="JO350" s="56"/>
      <c r="JP350" s="52"/>
      <c r="JQ350" s="52"/>
      <c r="JR350" s="52"/>
      <c r="JS350" s="52"/>
      <c r="JT350" s="52"/>
      <c r="JU350" s="52"/>
      <c r="JV350" s="52"/>
      <c r="JW350" s="52"/>
      <c r="JX350" s="52"/>
      <c r="JY350" s="52"/>
      <c r="JZ350" s="52"/>
      <c r="KA350" s="52"/>
      <c r="KB350" s="52"/>
      <c r="KC350" s="52"/>
      <c r="KD350" s="52"/>
      <c r="KE350" s="52"/>
      <c r="KF350" s="52"/>
      <c r="KG350" s="52"/>
      <c r="KH350" s="52"/>
      <c r="KI350" s="52"/>
      <c r="KJ350" s="52"/>
      <c r="KK350" s="52"/>
      <c r="KL350" s="52"/>
      <c r="KM350" s="52"/>
      <c r="KN350" s="52"/>
      <c r="KO350" s="52"/>
      <c r="KP350" s="52"/>
      <c r="KQ350" s="17"/>
      <c r="KR350" s="17"/>
      <c r="KS350" s="17"/>
      <c r="KT350" s="17"/>
      <c r="KU350" s="17"/>
      <c r="KV350" s="17"/>
      <c r="KW350" s="52"/>
      <c r="KX350" s="52"/>
      <c r="KY350" s="52"/>
      <c r="KZ350" s="52"/>
      <c r="LA350" s="52"/>
      <c r="LB350" s="52"/>
      <c r="LC350" s="52"/>
      <c r="LD350" s="52"/>
      <c r="LE350" s="52"/>
      <c r="LF350" s="52"/>
      <c r="LG350" s="52"/>
      <c r="LH350" s="52"/>
      <c r="LI350" s="52"/>
      <c r="LJ350" s="52"/>
      <c r="LK350" s="52"/>
      <c r="LL350" s="52"/>
      <c r="LM350" s="17"/>
      <c r="LN350" s="17"/>
      <c r="LO350" s="17"/>
      <c r="LP350" s="17"/>
      <c r="LQ350" s="17"/>
      <c r="LR350" s="17"/>
      <c r="LS350" s="69"/>
      <c r="LU350" s="38"/>
      <c r="LV350" s="38"/>
      <c r="LW350" s="38"/>
      <c r="LX350" s="38"/>
      <c r="LY350" s="38"/>
      <c r="LZ350" s="38"/>
      <c r="MA350" s="38"/>
      <c r="MB350" s="38"/>
      <c r="MC350" s="38"/>
      <c r="MD350" s="38"/>
      <c r="ME350" s="38"/>
      <c r="MF350" s="38"/>
      <c r="MG350" s="38"/>
      <c r="MH350" s="38"/>
      <c r="MI350" s="38"/>
      <c r="MJ350" s="38"/>
      <c r="MK350" s="38"/>
      <c r="ML350" s="38"/>
      <c r="MM350" s="38"/>
      <c r="MN350" s="38"/>
      <c r="MO350" s="38"/>
      <c r="MP350" s="38"/>
      <c r="MQ350" s="38"/>
      <c r="MR350" s="38"/>
      <c r="MS350" s="38"/>
      <c r="MT350" s="38"/>
      <c r="MU350" s="38"/>
      <c r="MV350" s="38"/>
      <c r="MW350" s="38"/>
      <c r="MX350" s="38"/>
      <c r="MY350" s="38"/>
      <c r="MZ350" s="38"/>
      <c r="NA350" s="38"/>
      <c r="NB350" s="38"/>
      <c r="NC350" s="38"/>
      <c r="ND350" s="38"/>
      <c r="NE350" s="38"/>
      <c r="NF350" s="38"/>
      <c r="NG350" s="38"/>
      <c r="NH350" s="38"/>
      <c r="NI350" s="38"/>
      <c r="NJ350" s="38"/>
      <c r="NK350" s="38"/>
      <c r="NL350" s="38"/>
      <c r="NM350" s="38"/>
      <c r="NN350" s="38"/>
      <c r="NO350" s="38"/>
      <c r="NP350" s="38"/>
      <c r="NQ350" s="38"/>
      <c r="NR350" s="38"/>
      <c r="NS350" s="38"/>
      <c r="NT350" s="38"/>
      <c r="NU350" s="38"/>
      <c r="NV350" s="38"/>
      <c r="NW350" s="38"/>
      <c r="NX350" s="38"/>
      <c r="NY350" s="38"/>
      <c r="NZ350" s="38"/>
      <c r="OA350" s="38"/>
      <c r="OB350" s="38"/>
      <c r="OC350" s="38"/>
      <c r="OD350" s="38"/>
      <c r="OE350" s="38"/>
      <c r="OF350" s="38"/>
      <c r="OG350" s="38"/>
      <c r="OH350" s="38"/>
      <c r="OI350" s="38"/>
      <c r="OJ350" s="38"/>
      <c r="OK350" s="38"/>
      <c r="OL350" s="38"/>
      <c r="OM350" s="38"/>
      <c r="ON350" s="38"/>
      <c r="OO350" s="38"/>
      <c r="OP350" s="38"/>
      <c r="OQ350" s="38"/>
      <c r="OR350" s="38"/>
      <c r="OS350" s="38"/>
      <c r="OT350" s="38"/>
      <c r="OU350" s="38"/>
      <c r="OV350" s="38"/>
      <c r="OW350" s="38"/>
      <c r="OX350" s="38"/>
      <c r="OY350" s="38"/>
      <c r="OZ350" s="38"/>
      <c r="PA350" s="38"/>
      <c r="PB350" s="38"/>
      <c r="PC350" s="38"/>
      <c r="PD350" s="38"/>
      <c r="PE350" s="38"/>
      <c r="PF350" s="38"/>
      <c r="PG350" s="38"/>
      <c r="PH350" s="38"/>
      <c r="PI350" s="38"/>
      <c r="PJ350" s="38"/>
      <c r="PK350" s="38"/>
      <c r="PL350" s="38"/>
      <c r="PM350" s="38"/>
    </row>
    <row r="351" spans="1:429" s="68" customFormat="1" x14ac:dyDescent="0.25">
      <c r="A351" s="207"/>
      <c r="B351" s="1"/>
      <c r="C351" s="72"/>
      <c r="D351" s="51"/>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52"/>
      <c r="AC351" s="52"/>
      <c r="AD351" s="52"/>
      <c r="AE351" s="52"/>
      <c r="AF351" s="52"/>
      <c r="AG351" s="52"/>
      <c r="AH351" s="52"/>
      <c r="AI351" s="53"/>
      <c r="AJ351" s="52"/>
      <c r="AK351" s="52"/>
      <c r="AL351" s="52"/>
      <c r="AM351" s="52"/>
      <c r="AN351" s="52"/>
      <c r="AO351" s="52"/>
      <c r="AP351" s="52"/>
      <c r="AQ351" s="52"/>
      <c r="AR351" s="52"/>
      <c r="AS351" s="52"/>
      <c r="AT351" s="52"/>
      <c r="AU351" s="52"/>
      <c r="AV351" s="53"/>
      <c r="AW351" s="56"/>
      <c r="AX351" s="56"/>
      <c r="AY351" s="56"/>
      <c r="AZ351" s="56"/>
      <c r="BA351" s="56"/>
      <c r="BB351" s="56"/>
      <c r="BC351" s="56"/>
      <c r="BD351" s="56"/>
      <c r="BE351" s="56"/>
      <c r="BF351" s="56"/>
      <c r="BG351" s="57"/>
      <c r="BH351" s="58"/>
      <c r="BI351" s="58"/>
      <c r="BJ351" s="58"/>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58"/>
      <c r="FG351" s="58"/>
      <c r="FH351" s="58"/>
      <c r="FI351" s="58"/>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c r="IK351" s="56"/>
      <c r="IL351" s="56"/>
      <c r="IM351" s="56"/>
      <c r="IN351" s="56"/>
      <c r="IO351" s="56"/>
      <c r="IP351" s="56"/>
      <c r="IQ351" s="56"/>
      <c r="IR351" s="56"/>
      <c r="IS351" s="56"/>
      <c r="IT351" s="56"/>
      <c r="IU351" s="56"/>
      <c r="IV351" s="56"/>
      <c r="IW351" s="56"/>
      <c r="IX351" s="56"/>
      <c r="IY351" s="56"/>
      <c r="IZ351" s="56"/>
      <c r="JA351" s="56"/>
      <c r="JB351" s="56"/>
      <c r="JC351" s="56"/>
      <c r="JD351" s="56"/>
      <c r="JE351" s="56"/>
      <c r="JF351" s="56"/>
      <c r="JG351" s="56"/>
      <c r="JH351" s="56"/>
      <c r="JI351" s="56"/>
      <c r="JJ351" s="56"/>
      <c r="JK351" s="56"/>
      <c r="JL351" s="56"/>
      <c r="JM351" s="56"/>
      <c r="JN351" s="56"/>
      <c r="JO351" s="56"/>
      <c r="JP351" s="52"/>
      <c r="JQ351" s="52"/>
      <c r="JR351" s="52"/>
      <c r="JS351" s="52"/>
      <c r="JT351" s="52"/>
      <c r="JU351" s="52"/>
      <c r="JV351" s="52"/>
      <c r="JW351" s="52"/>
      <c r="JX351" s="52"/>
      <c r="JY351" s="52"/>
      <c r="JZ351" s="52"/>
      <c r="KA351" s="52"/>
      <c r="KB351" s="52"/>
      <c r="KC351" s="52"/>
      <c r="KD351" s="52"/>
      <c r="KE351" s="52"/>
      <c r="KF351" s="52"/>
      <c r="KG351" s="52"/>
      <c r="KH351" s="52"/>
      <c r="KI351" s="52"/>
      <c r="KJ351" s="52"/>
      <c r="KK351" s="52"/>
      <c r="KL351" s="52"/>
      <c r="KM351" s="52"/>
      <c r="KN351" s="52"/>
      <c r="KO351" s="52"/>
      <c r="KP351" s="52"/>
      <c r="KQ351" s="17"/>
      <c r="KR351" s="17"/>
      <c r="KS351" s="17"/>
      <c r="KT351" s="17"/>
      <c r="KU351" s="17"/>
      <c r="KV351" s="17"/>
      <c r="KW351" s="52"/>
      <c r="KX351" s="52"/>
      <c r="KY351" s="52"/>
      <c r="KZ351" s="52"/>
      <c r="LA351" s="52"/>
      <c r="LB351" s="52"/>
      <c r="LC351" s="52"/>
      <c r="LD351" s="52"/>
      <c r="LE351" s="52"/>
      <c r="LF351" s="52"/>
      <c r="LG351" s="52"/>
      <c r="LH351" s="52"/>
      <c r="LI351" s="52"/>
      <c r="LJ351" s="52"/>
      <c r="LK351" s="52"/>
      <c r="LL351" s="52"/>
      <c r="LM351" s="17"/>
      <c r="LN351" s="17"/>
      <c r="LO351" s="17"/>
      <c r="LP351" s="17"/>
      <c r="LQ351" s="17"/>
      <c r="LR351" s="17"/>
      <c r="LS351" s="69"/>
      <c r="LU351" s="38"/>
      <c r="LV351" s="38"/>
      <c r="LW351" s="38"/>
      <c r="LX351" s="38"/>
      <c r="LY351" s="38"/>
      <c r="LZ351" s="38"/>
      <c r="MA351" s="38"/>
      <c r="MB351" s="38"/>
      <c r="MC351" s="38"/>
      <c r="MD351" s="38"/>
      <c r="ME351" s="38"/>
      <c r="MF351" s="38"/>
      <c r="MG351" s="38"/>
      <c r="MH351" s="38"/>
      <c r="MI351" s="38"/>
      <c r="MJ351" s="38"/>
      <c r="MK351" s="38"/>
      <c r="ML351" s="38"/>
      <c r="MM351" s="38"/>
      <c r="MN351" s="38"/>
      <c r="MO351" s="38"/>
      <c r="MP351" s="38"/>
      <c r="MQ351" s="38"/>
      <c r="MR351" s="38"/>
      <c r="MS351" s="38"/>
      <c r="MT351" s="38"/>
      <c r="MU351" s="38"/>
      <c r="MV351" s="38"/>
      <c r="MW351" s="38"/>
      <c r="MX351" s="38"/>
      <c r="MY351" s="38"/>
      <c r="MZ351" s="38"/>
      <c r="NA351" s="38"/>
      <c r="NB351" s="38"/>
      <c r="NC351" s="38"/>
      <c r="ND351" s="38"/>
      <c r="NE351" s="38"/>
      <c r="NF351" s="38"/>
      <c r="NG351" s="38"/>
      <c r="NH351" s="38"/>
      <c r="NI351" s="38"/>
      <c r="NJ351" s="38"/>
      <c r="NK351" s="38"/>
      <c r="NL351" s="38"/>
      <c r="NM351" s="38"/>
      <c r="NN351" s="38"/>
      <c r="NO351" s="38"/>
      <c r="NP351" s="38"/>
      <c r="NQ351" s="38"/>
      <c r="NR351" s="38"/>
      <c r="NS351" s="38"/>
      <c r="NT351" s="38"/>
      <c r="NU351" s="38"/>
      <c r="NV351" s="38"/>
      <c r="NW351" s="38"/>
      <c r="NX351" s="38"/>
      <c r="NY351" s="38"/>
      <c r="NZ351" s="38"/>
      <c r="OA351" s="38"/>
      <c r="OB351" s="38"/>
      <c r="OC351" s="38"/>
      <c r="OD351" s="38"/>
      <c r="OE351" s="38"/>
      <c r="OF351" s="38"/>
      <c r="OG351" s="38"/>
      <c r="OH351" s="38"/>
      <c r="OI351" s="38"/>
      <c r="OJ351" s="38"/>
      <c r="OK351" s="38"/>
      <c r="OL351" s="38"/>
      <c r="OM351" s="38"/>
      <c r="ON351" s="38"/>
      <c r="OO351" s="38"/>
      <c r="OP351" s="38"/>
      <c r="OQ351" s="38"/>
      <c r="OR351" s="38"/>
      <c r="OS351" s="38"/>
      <c r="OT351" s="38"/>
      <c r="OU351" s="38"/>
      <c r="OV351" s="38"/>
      <c r="OW351" s="38"/>
      <c r="OX351" s="38"/>
      <c r="OY351" s="38"/>
      <c r="OZ351" s="38"/>
      <c r="PA351" s="38"/>
      <c r="PB351" s="38"/>
      <c r="PC351" s="38"/>
      <c r="PD351" s="38"/>
      <c r="PE351" s="38"/>
      <c r="PF351" s="38"/>
      <c r="PG351" s="38"/>
      <c r="PH351" s="38"/>
      <c r="PI351" s="38"/>
      <c r="PJ351" s="38"/>
      <c r="PK351" s="38"/>
      <c r="PL351" s="38"/>
      <c r="PM351" s="38"/>
    </row>
    <row r="352" spans="1:429" s="68" customFormat="1" x14ac:dyDescent="0.25">
      <c r="A352" s="207"/>
      <c r="B352" s="1"/>
      <c r="C352" s="72"/>
      <c r="D352" s="51"/>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52"/>
      <c r="AC352" s="52"/>
      <c r="AD352" s="52"/>
      <c r="AE352" s="52"/>
      <c r="AF352" s="52"/>
      <c r="AG352" s="52"/>
      <c r="AH352" s="52"/>
      <c r="AI352" s="53"/>
      <c r="AJ352" s="52"/>
      <c r="AK352" s="52"/>
      <c r="AL352" s="52"/>
      <c r="AM352" s="52"/>
      <c r="AN352" s="52"/>
      <c r="AO352" s="52"/>
      <c r="AP352" s="52"/>
      <c r="AQ352" s="52"/>
      <c r="AR352" s="52"/>
      <c r="AS352" s="52"/>
      <c r="AT352" s="52"/>
      <c r="AU352" s="52"/>
      <c r="AV352" s="53"/>
      <c r="AW352" s="56"/>
      <c r="AX352" s="56"/>
      <c r="AY352" s="56"/>
      <c r="AZ352" s="56"/>
      <c r="BA352" s="56"/>
      <c r="BB352" s="56"/>
      <c r="BC352" s="56"/>
      <c r="BD352" s="56"/>
      <c r="BE352" s="56"/>
      <c r="BF352" s="56"/>
      <c r="BG352" s="57"/>
      <c r="BH352" s="58"/>
      <c r="BI352" s="58"/>
      <c r="BJ352" s="58"/>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58"/>
      <c r="FG352" s="58"/>
      <c r="FH352" s="58"/>
      <c r="FI352" s="58"/>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c r="IJ352" s="56"/>
      <c r="IK352" s="56"/>
      <c r="IL352" s="56"/>
      <c r="IM352" s="56"/>
      <c r="IN352" s="56"/>
      <c r="IO352" s="56"/>
      <c r="IP352" s="56"/>
      <c r="IQ352" s="56"/>
      <c r="IR352" s="56"/>
      <c r="IS352" s="56"/>
      <c r="IT352" s="56"/>
      <c r="IU352" s="56"/>
      <c r="IV352" s="56"/>
      <c r="IW352" s="56"/>
      <c r="IX352" s="56"/>
      <c r="IY352" s="56"/>
      <c r="IZ352" s="56"/>
      <c r="JA352" s="56"/>
      <c r="JB352" s="56"/>
      <c r="JC352" s="56"/>
      <c r="JD352" s="56"/>
      <c r="JE352" s="56"/>
      <c r="JF352" s="56"/>
      <c r="JG352" s="56"/>
      <c r="JH352" s="56"/>
      <c r="JI352" s="56"/>
      <c r="JJ352" s="56"/>
      <c r="JK352" s="56"/>
      <c r="JL352" s="56"/>
      <c r="JM352" s="56"/>
      <c r="JN352" s="56"/>
      <c r="JO352" s="56"/>
      <c r="JP352" s="52"/>
      <c r="JQ352" s="52"/>
      <c r="JR352" s="52"/>
      <c r="JS352" s="52"/>
      <c r="JT352" s="52"/>
      <c r="JU352" s="52"/>
      <c r="JV352" s="52"/>
      <c r="JW352" s="52"/>
      <c r="JX352" s="52"/>
      <c r="JY352" s="52"/>
      <c r="JZ352" s="52"/>
      <c r="KA352" s="52"/>
      <c r="KB352" s="52"/>
      <c r="KC352" s="52"/>
      <c r="KD352" s="52"/>
      <c r="KE352" s="52"/>
      <c r="KF352" s="52"/>
      <c r="KG352" s="52"/>
      <c r="KH352" s="52"/>
      <c r="KI352" s="52"/>
      <c r="KJ352" s="52"/>
      <c r="KK352" s="52"/>
      <c r="KL352" s="52"/>
      <c r="KM352" s="52"/>
      <c r="KN352" s="52"/>
      <c r="KO352" s="52"/>
      <c r="KP352" s="52"/>
      <c r="KQ352" s="17"/>
      <c r="KR352" s="17"/>
      <c r="KS352" s="17"/>
      <c r="KT352" s="17"/>
      <c r="KU352" s="17"/>
      <c r="KV352" s="17"/>
      <c r="KW352" s="52"/>
      <c r="KX352" s="52"/>
      <c r="KY352" s="52"/>
      <c r="KZ352" s="52"/>
      <c r="LA352" s="52"/>
      <c r="LB352" s="52"/>
      <c r="LC352" s="52"/>
      <c r="LD352" s="52"/>
      <c r="LE352" s="52"/>
      <c r="LF352" s="52"/>
      <c r="LG352" s="52"/>
      <c r="LH352" s="52"/>
      <c r="LI352" s="52"/>
      <c r="LJ352" s="52"/>
      <c r="LK352" s="52"/>
      <c r="LL352" s="52"/>
      <c r="LM352" s="17"/>
      <c r="LN352" s="17"/>
      <c r="LO352" s="17"/>
      <c r="LP352" s="17"/>
      <c r="LQ352" s="17"/>
      <c r="LR352" s="17"/>
      <c r="LS352" s="69"/>
      <c r="LU352" s="38"/>
      <c r="LV352" s="38"/>
      <c r="LW352" s="38"/>
      <c r="LX352" s="38"/>
      <c r="LY352" s="38"/>
      <c r="LZ352" s="38"/>
      <c r="MA352" s="38"/>
      <c r="MB352" s="38"/>
      <c r="MC352" s="38"/>
      <c r="MD352" s="38"/>
      <c r="ME352" s="38"/>
      <c r="MF352" s="38"/>
      <c r="MG352" s="38"/>
      <c r="MH352" s="38"/>
      <c r="MI352" s="38"/>
      <c r="MJ352" s="38"/>
      <c r="MK352" s="38"/>
      <c r="ML352" s="38"/>
      <c r="MM352" s="38"/>
      <c r="MN352" s="38"/>
      <c r="MO352" s="38"/>
      <c r="MP352" s="38"/>
      <c r="MQ352" s="38"/>
      <c r="MR352" s="38"/>
      <c r="MS352" s="38"/>
      <c r="MT352" s="38"/>
      <c r="MU352" s="38"/>
      <c r="MV352" s="38"/>
      <c r="MW352" s="38"/>
      <c r="MX352" s="38"/>
      <c r="MY352" s="38"/>
      <c r="MZ352" s="38"/>
      <c r="NA352" s="38"/>
      <c r="NB352" s="38"/>
      <c r="NC352" s="38"/>
      <c r="ND352" s="38"/>
      <c r="NE352" s="38"/>
      <c r="NF352" s="38"/>
      <c r="NG352" s="38"/>
      <c r="NH352" s="38"/>
      <c r="NI352" s="38"/>
      <c r="NJ352" s="38"/>
      <c r="NK352" s="38"/>
      <c r="NL352" s="38"/>
      <c r="NM352" s="38"/>
      <c r="NN352" s="38"/>
      <c r="NO352" s="38"/>
      <c r="NP352" s="38"/>
      <c r="NQ352" s="38"/>
      <c r="NR352" s="38"/>
      <c r="NS352" s="38"/>
      <c r="NT352" s="38"/>
      <c r="NU352" s="38"/>
      <c r="NV352" s="38"/>
      <c r="NW352" s="38"/>
      <c r="NX352" s="38"/>
      <c r="NY352" s="38"/>
      <c r="NZ352" s="38"/>
      <c r="OA352" s="38"/>
      <c r="OB352" s="38"/>
      <c r="OC352" s="38"/>
      <c r="OD352" s="38"/>
      <c r="OE352" s="38"/>
      <c r="OF352" s="38"/>
      <c r="OG352" s="38"/>
      <c r="OH352" s="38"/>
      <c r="OI352" s="38"/>
      <c r="OJ352" s="38"/>
      <c r="OK352" s="38"/>
      <c r="OL352" s="38"/>
      <c r="OM352" s="38"/>
      <c r="ON352" s="38"/>
      <c r="OO352" s="38"/>
      <c r="OP352" s="38"/>
      <c r="OQ352" s="38"/>
      <c r="OR352" s="38"/>
      <c r="OS352" s="38"/>
      <c r="OT352" s="38"/>
      <c r="OU352" s="38"/>
      <c r="OV352" s="38"/>
      <c r="OW352" s="38"/>
      <c r="OX352" s="38"/>
      <c r="OY352" s="38"/>
      <c r="OZ352" s="38"/>
      <c r="PA352" s="38"/>
      <c r="PB352" s="38"/>
      <c r="PC352" s="38"/>
      <c r="PD352" s="38"/>
      <c r="PE352" s="38"/>
      <c r="PF352" s="38"/>
      <c r="PG352" s="38"/>
      <c r="PH352" s="38"/>
      <c r="PI352" s="38"/>
      <c r="PJ352" s="38"/>
      <c r="PK352" s="38"/>
      <c r="PL352" s="38"/>
      <c r="PM352" s="38"/>
    </row>
    <row r="353" spans="1:429" s="68" customFormat="1" x14ac:dyDescent="0.25">
      <c r="A353" s="207"/>
      <c r="B353" s="1"/>
      <c r="C353" s="72"/>
      <c r="D353" s="51"/>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52"/>
      <c r="AC353" s="52"/>
      <c r="AD353" s="52"/>
      <c r="AE353" s="52"/>
      <c r="AF353" s="52"/>
      <c r="AG353" s="52"/>
      <c r="AH353" s="52"/>
      <c r="AI353" s="53"/>
      <c r="AJ353" s="52"/>
      <c r="AK353" s="52"/>
      <c r="AL353" s="52"/>
      <c r="AM353" s="52"/>
      <c r="AN353" s="52"/>
      <c r="AO353" s="52"/>
      <c r="AP353" s="52"/>
      <c r="AQ353" s="52"/>
      <c r="AR353" s="52"/>
      <c r="AS353" s="52"/>
      <c r="AT353" s="52"/>
      <c r="AU353" s="52"/>
      <c r="AV353" s="53"/>
      <c r="AW353" s="56"/>
      <c r="AX353" s="56"/>
      <c r="AY353" s="56"/>
      <c r="AZ353" s="56"/>
      <c r="BA353" s="56"/>
      <c r="BB353" s="56"/>
      <c r="BC353" s="56"/>
      <c r="BD353" s="56"/>
      <c r="BE353" s="56"/>
      <c r="BF353" s="56"/>
      <c r="BG353" s="57"/>
      <c r="BH353" s="58"/>
      <c r="BI353" s="58"/>
      <c r="BJ353" s="58"/>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58"/>
      <c r="FG353" s="58"/>
      <c r="FH353" s="58"/>
      <c r="FI353" s="58"/>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56"/>
      <c r="IU353" s="56"/>
      <c r="IV353" s="56"/>
      <c r="IW353" s="56"/>
      <c r="IX353" s="56"/>
      <c r="IY353" s="56"/>
      <c r="IZ353" s="56"/>
      <c r="JA353" s="56"/>
      <c r="JB353" s="56"/>
      <c r="JC353" s="56"/>
      <c r="JD353" s="56"/>
      <c r="JE353" s="56"/>
      <c r="JF353" s="56"/>
      <c r="JG353" s="56"/>
      <c r="JH353" s="56"/>
      <c r="JI353" s="56"/>
      <c r="JJ353" s="56"/>
      <c r="JK353" s="56"/>
      <c r="JL353" s="56"/>
      <c r="JM353" s="56"/>
      <c r="JN353" s="56"/>
      <c r="JO353" s="56"/>
      <c r="JP353" s="52"/>
      <c r="JQ353" s="52"/>
      <c r="JR353" s="52"/>
      <c r="JS353" s="52"/>
      <c r="JT353" s="52"/>
      <c r="JU353" s="52"/>
      <c r="JV353" s="52"/>
      <c r="JW353" s="52"/>
      <c r="JX353" s="52"/>
      <c r="JY353" s="52"/>
      <c r="JZ353" s="52"/>
      <c r="KA353" s="52"/>
      <c r="KB353" s="52"/>
      <c r="KC353" s="52"/>
      <c r="KD353" s="52"/>
      <c r="KE353" s="52"/>
      <c r="KF353" s="52"/>
      <c r="KG353" s="52"/>
      <c r="KH353" s="52"/>
      <c r="KI353" s="52"/>
      <c r="KJ353" s="52"/>
      <c r="KK353" s="52"/>
      <c r="KL353" s="52"/>
      <c r="KM353" s="52"/>
      <c r="KN353" s="52"/>
      <c r="KO353" s="52"/>
      <c r="KP353" s="52"/>
      <c r="KQ353" s="17"/>
      <c r="KR353" s="17"/>
      <c r="KS353" s="17"/>
      <c r="KT353" s="17"/>
      <c r="KU353" s="17"/>
      <c r="KV353" s="17"/>
      <c r="KW353" s="52"/>
      <c r="KX353" s="52"/>
      <c r="KY353" s="52"/>
      <c r="KZ353" s="52"/>
      <c r="LA353" s="52"/>
      <c r="LB353" s="52"/>
      <c r="LC353" s="52"/>
      <c r="LD353" s="52"/>
      <c r="LE353" s="52"/>
      <c r="LF353" s="52"/>
      <c r="LG353" s="52"/>
      <c r="LH353" s="52"/>
      <c r="LI353" s="52"/>
      <c r="LJ353" s="52"/>
      <c r="LK353" s="52"/>
      <c r="LL353" s="52"/>
      <c r="LM353" s="17"/>
      <c r="LN353" s="17"/>
      <c r="LO353" s="17"/>
      <c r="LP353" s="17"/>
      <c r="LQ353" s="17"/>
      <c r="LR353" s="17"/>
      <c r="LS353" s="69"/>
      <c r="LU353" s="38"/>
      <c r="LV353" s="38"/>
      <c r="LW353" s="38"/>
      <c r="LX353" s="38"/>
      <c r="LY353" s="38"/>
      <c r="LZ353" s="38"/>
      <c r="MA353" s="38"/>
      <c r="MB353" s="38"/>
      <c r="MC353" s="38"/>
      <c r="MD353" s="38"/>
      <c r="ME353" s="38"/>
      <c r="MF353" s="38"/>
      <c r="MG353" s="38"/>
      <c r="MH353" s="38"/>
      <c r="MI353" s="38"/>
      <c r="MJ353" s="38"/>
      <c r="MK353" s="38"/>
      <c r="ML353" s="38"/>
      <c r="MM353" s="38"/>
      <c r="MN353" s="38"/>
      <c r="MO353" s="38"/>
      <c r="MP353" s="38"/>
      <c r="MQ353" s="38"/>
      <c r="MR353" s="38"/>
      <c r="MS353" s="38"/>
      <c r="MT353" s="38"/>
      <c r="MU353" s="38"/>
      <c r="MV353" s="38"/>
      <c r="MW353" s="38"/>
      <c r="MX353" s="38"/>
      <c r="MY353" s="38"/>
      <c r="MZ353" s="38"/>
      <c r="NA353" s="38"/>
      <c r="NB353" s="38"/>
      <c r="NC353" s="38"/>
      <c r="ND353" s="38"/>
      <c r="NE353" s="38"/>
      <c r="NF353" s="38"/>
      <c r="NG353" s="38"/>
      <c r="NH353" s="38"/>
      <c r="NI353" s="38"/>
      <c r="NJ353" s="38"/>
      <c r="NK353" s="38"/>
      <c r="NL353" s="38"/>
      <c r="NM353" s="38"/>
      <c r="NN353" s="38"/>
      <c r="NO353" s="38"/>
      <c r="NP353" s="38"/>
      <c r="NQ353" s="38"/>
      <c r="NR353" s="38"/>
      <c r="NS353" s="38"/>
      <c r="NT353" s="38"/>
      <c r="NU353" s="38"/>
      <c r="NV353" s="38"/>
      <c r="NW353" s="38"/>
      <c r="NX353" s="38"/>
      <c r="NY353" s="38"/>
      <c r="NZ353" s="38"/>
      <c r="OA353" s="38"/>
      <c r="OB353" s="38"/>
      <c r="OC353" s="38"/>
      <c r="OD353" s="38"/>
      <c r="OE353" s="38"/>
      <c r="OF353" s="38"/>
      <c r="OG353" s="38"/>
      <c r="OH353" s="38"/>
      <c r="OI353" s="38"/>
      <c r="OJ353" s="38"/>
      <c r="OK353" s="38"/>
      <c r="OL353" s="38"/>
      <c r="OM353" s="38"/>
      <c r="ON353" s="38"/>
      <c r="OO353" s="38"/>
      <c r="OP353" s="38"/>
      <c r="OQ353" s="38"/>
      <c r="OR353" s="38"/>
      <c r="OS353" s="38"/>
      <c r="OT353" s="38"/>
      <c r="OU353" s="38"/>
      <c r="OV353" s="38"/>
      <c r="OW353" s="38"/>
      <c r="OX353" s="38"/>
      <c r="OY353" s="38"/>
      <c r="OZ353" s="38"/>
      <c r="PA353" s="38"/>
      <c r="PB353" s="38"/>
      <c r="PC353" s="38"/>
      <c r="PD353" s="38"/>
      <c r="PE353" s="38"/>
      <c r="PF353" s="38"/>
      <c r="PG353" s="38"/>
      <c r="PH353" s="38"/>
      <c r="PI353" s="38"/>
      <c r="PJ353" s="38"/>
      <c r="PK353" s="38"/>
      <c r="PL353" s="38"/>
      <c r="PM353" s="38"/>
    </row>
    <row r="354" spans="1:429" s="68" customFormat="1" x14ac:dyDescent="0.25">
      <c r="A354" s="207"/>
      <c r="B354" s="1"/>
      <c r="C354" s="72"/>
      <c r="D354" s="51"/>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52"/>
      <c r="AC354" s="52"/>
      <c r="AD354" s="52"/>
      <c r="AE354" s="52"/>
      <c r="AF354" s="52"/>
      <c r="AG354" s="52"/>
      <c r="AH354" s="52"/>
      <c r="AI354" s="53"/>
      <c r="AJ354" s="52"/>
      <c r="AK354" s="52"/>
      <c r="AL354" s="52"/>
      <c r="AM354" s="52"/>
      <c r="AN354" s="52"/>
      <c r="AO354" s="52"/>
      <c r="AP354" s="52"/>
      <c r="AQ354" s="52"/>
      <c r="AR354" s="52"/>
      <c r="AS354" s="52"/>
      <c r="AT354" s="52"/>
      <c r="AU354" s="52"/>
      <c r="AV354" s="53"/>
      <c r="AW354" s="56"/>
      <c r="AX354" s="56"/>
      <c r="AY354" s="56"/>
      <c r="AZ354" s="56"/>
      <c r="BA354" s="56"/>
      <c r="BB354" s="56"/>
      <c r="BC354" s="56"/>
      <c r="BD354" s="56"/>
      <c r="BE354" s="56"/>
      <c r="BF354" s="56"/>
      <c r="BG354" s="57"/>
      <c r="BH354" s="58"/>
      <c r="BI354" s="58"/>
      <c r="BJ354" s="58"/>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58"/>
      <c r="FG354" s="58"/>
      <c r="FH354" s="58"/>
      <c r="FI354" s="58"/>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2"/>
      <c r="JQ354" s="52"/>
      <c r="JR354" s="52"/>
      <c r="JS354" s="52"/>
      <c r="JT354" s="52"/>
      <c r="JU354" s="52"/>
      <c r="JV354" s="52"/>
      <c r="JW354" s="52"/>
      <c r="JX354" s="52"/>
      <c r="JY354" s="52"/>
      <c r="JZ354" s="52"/>
      <c r="KA354" s="52"/>
      <c r="KB354" s="52"/>
      <c r="KC354" s="52"/>
      <c r="KD354" s="52"/>
      <c r="KE354" s="52"/>
      <c r="KF354" s="52"/>
      <c r="KG354" s="52"/>
      <c r="KH354" s="52"/>
      <c r="KI354" s="52"/>
      <c r="KJ354" s="52"/>
      <c r="KK354" s="52"/>
      <c r="KL354" s="52"/>
      <c r="KM354" s="52"/>
      <c r="KN354" s="52"/>
      <c r="KO354" s="52"/>
      <c r="KP354" s="52"/>
      <c r="KQ354" s="17"/>
      <c r="KR354" s="17"/>
      <c r="KS354" s="17"/>
      <c r="KT354" s="17"/>
      <c r="KU354" s="17"/>
      <c r="KV354" s="17"/>
      <c r="KW354" s="52"/>
      <c r="KX354" s="52"/>
      <c r="KY354" s="52"/>
      <c r="KZ354" s="52"/>
      <c r="LA354" s="52"/>
      <c r="LB354" s="52"/>
      <c r="LC354" s="52"/>
      <c r="LD354" s="52"/>
      <c r="LE354" s="52"/>
      <c r="LF354" s="52"/>
      <c r="LG354" s="52"/>
      <c r="LH354" s="52"/>
      <c r="LI354" s="52"/>
      <c r="LJ354" s="52"/>
      <c r="LK354" s="52"/>
      <c r="LL354" s="52"/>
      <c r="LM354" s="17"/>
      <c r="LN354" s="17"/>
      <c r="LO354" s="17"/>
      <c r="LP354" s="17"/>
      <c r="LQ354" s="17"/>
      <c r="LR354" s="17"/>
      <c r="LS354" s="69"/>
      <c r="LU354" s="38"/>
      <c r="LV354" s="38"/>
      <c r="LW354" s="38"/>
      <c r="LX354" s="38"/>
      <c r="LY354" s="38"/>
      <c r="LZ354" s="38"/>
      <c r="MA354" s="38"/>
      <c r="MB354" s="38"/>
      <c r="MC354" s="38"/>
      <c r="MD354" s="38"/>
      <c r="ME354" s="38"/>
      <c r="MF354" s="38"/>
      <c r="MG354" s="38"/>
      <c r="MH354" s="38"/>
      <c r="MI354" s="38"/>
      <c r="MJ354" s="38"/>
      <c r="MK354" s="38"/>
      <c r="ML354" s="38"/>
      <c r="MM354" s="38"/>
      <c r="MN354" s="38"/>
      <c r="MO354" s="38"/>
      <c r="MP354" s="38"/>
      <c r="MQ354" s="38"/>
      <c r="MR354" s="38"/>
      <c r="MS354" s="38"/>
      <c r="MT354" s="38"/>
      <c r="MU354" s="38"/>
      <c r="MV354" s="38"/>
      <c r="MW354" s="38"/>
      <c r="MX354" s="38"/>
      <c r="MY354" s="38"/>
      <c r="MZ354" s="38"/>
      <c r="NA354" s="38"/>
      <c r="NB354" s="38"/>
      <c r="NC354" s="38"/>
      <c r="ND354" s="38"/>
      <c r="NE354" s="38"/>
      <c r="NF354" s="38"/>
      <c r="NG354" s="38"/>
      <c r="NH354" s="38"/>
      <c r="NI354" s="38"/>
      <c r="NJ354" s="38"/>
      <c r="NK354" s="38"/>
      <c r="NL354" s="38"/>
      <c r="NM354" s="38"/>
      <c r="NN354" s="38"/>
      <c r="NO354" s="38"/>
      <c r="NP354" s="38"/>
      <c r="NQ354" s="38"/>
      <c r="NR354" s="38"/>
      <c r="NS354" s="38"/>
      <c r="NT354" s="38"/>
      <c r="NU354" s="38"/>
      <c r="NV354" s="38"/>
      <c r="NW354" s="38"/>
      <c r="NX354" s="38"/>
      <c r="NY354" s="38"/>
      <c r="NZ354" s="38"/>
      <c r="OA354" s="38"/>
      <c r="OB354" s="38"/>
      <c r="OC354" s="38"/>
      <c r="OD354" s="38"/>
      <c r="OE354" s="38"/>
      <c r="OF354" s="38"/>
      <c r="OG354" s="38"/>
      <c r="OH354" s="38"/>
      <c r="OI354" s="38"/>
      <c r="OJ354" s="38"/>
      <c r="OK354" s="38"/>
      <c r="OL354" s="38"/>
      <c r="OM354" s="38"/>
      <c r="ON354" s="38"/>
      <c r="OO354" s="38"/>
      <c r="OP354" s="38"/>
      <c r="OQ354" s="38"/>
      <c r="OR354" s="38"/>
      <c r="OS354" s="38"/>
      <c r="OT354" s="38"/>
      <c r="OU354" s="38"/>
      <c r="OV354" s="38"/>
      <c r="OW354" s="38"/>
      <c r="OX354" s="38"/>
      <c r="OY354" s="38"/>
      <c r="OZ354" s="38"/>
      <c r="PA354" s="38"/>
      <c r="PB354" s="38"/>
      <c r="PC354" s="38"/>
      <c r="PD354" s="38"/>
      <c r="PE354" s="38"/>
      <c r="PF354" s="38"/>
      <c r="PG354" s="38"/>
      <c r="PH354" s="38"/>
      <c r="PI354" s="38"/>
      <c r="PJ354" s="38"/>
      <c r="PK354" s="38"/>
      <c r="PL354" s="38"/>
      <c r="PM354" s="38"/>
    </row>
    <row r="355" spans="1:429" s="68" customFormat="1" x14ac:dyDescent="0.25">
      <c r="A355" s="207"/>
      <c r="B355" s="1"/>
      <c r="C355" s="72"/>
      <c r="D355" s="51"/>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52"/>
      <c r="AC355" s="52"/>
      <c r="AD355" s="52"/>
      <c r="AE355" s="52"/>
      <c r="AF355" s="52"/>
      <c r="AG355" s="52"/>
      <c r="AH355" s="52"/>
      <c r="AI355" s="53"/>
      <c r="AJ355" s="52"/>
      <c r="AK355" s="52"/>
      <c r="AL355" s="52"/>
      <c r="AM355" s="52"/>
      <c r="AN355" s="52"/>
      <c r="AO355" s="52"/>
      <c r="AP355" s="52"/>
      <c r="AQ355" s="52"/>
      <c r="AR355" s="52"/>
      <c r="AS355" s="52"/>
      <c r="AT355" s="52"/>
      <c r="AU355" s="52"/>
      <c r="AV355" s="53"/>
      <c r="AW355" s="56"/>
      <c r="AX355" s="56"/>
      <c r="AY355" s="56"/>
      <c r="AZ355" s="56"/>
      <c r="BA355" s="56"/>
      <c r="BB355" s="56"/>
      <c r="BC355" s="56"/>
      <c r="BD355" s="56"/>
      <c r="BE355" s="56"/>
      <c r="BF355" s="56"/>
      <c r="BG355" s="57"/>
      <c r="BH355" s="58"/>
      <c r="BI355" s="58"/>
      <c r="BJ355" s="58"/>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58"/>
      <c r="FG355" s="58"/>
      <c r="FH355" s="58"/>
      <c r="FI355" s="58"/>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c r="IV355" s="56"/>
      <c r="IW355" s="56"/>
      <c r="IX355" s="56"/>
      <c r="IY355" s="56"/>
      <c r="IZ355" s="56"/>
      <c r="JA355" s="56"/>
      <c r="JB355" s="56"/>
      <c r="JC355" s="56"/>
      <c r="JD355" s="56"/>
      <c r="JE355" s="56"/>
      <c r="JF355" s="56"/>
      <c r="JG355" s="56"/>
      <c r="JH355" s="56"/>
      <c r="JI355" s="56"/>
      <c r="JJ355" s="56"/>
      <c r="JK355" s="56"/>
      <c r="JL355" s="56"/>
      <c r="JM355" s="56"/>
      <c r="JN355" s="56"/>
      <c r="JO355" s="56"/>
      <c r="JP355" s="52"/>
      <c r="JQ355" s="52"/>
      <c r="JR355" s="52"/>
      <c r="JS355" s="52"/>
      <c r="JT355" s="52"/>
      <c r="JU355" s="52"/>
      <c r="JV355" s="52"/>
      <c r="JW355" s="52"/>
      <c r="JX355" s="52"/>
      <c r="JY355" s="52"/>
      <c r="JZ355" s="52"/>
      <c r="KA355" s="52"/>
      <c r="KB355" s="52"/>
      <c r="KC355" s="52"/>
      <c r="KD355" s="52"/>
      <c r="KE355" s="52"/>
      <c r="KF355" s="52"/>
      <c r="KG355" s="52"/>
      <c r="KH355" s="52"/>
      <c r="KI355" s="52"/>
      <c r="KJ355" s="52"/>
      <c r="KK355" s="52"/>
      <c r="KL355" s="52"/>
      <c r="KM355" s="52"/>
      <c r="KN355" s="52"/>
      <c r="KO355" s="52"/>
      <c r="KP355" s="52"/>
      <c r="KQ355" s="17"/>
      <c r="KR355" s="17"/>
      <c r="KS355" s="17"/>
      <c r="KT355" s="17"/>
      <c r="KU355" s="17"/>
      <c r="KV355" s="17"/>
      <c r="KW355" s="52"/>
      <c r="KX355" s="52"/>
      <c r="KY355" s="52"/>
      <c r="KZ355" s="52"/>
      <c r="LA355" s="52"/>
      <c r="LB355" s="52"/>
      <c r="LC355" s="52"/>
      <c r="LD355" s="52"/>
      <c r="LE355" s="52"/>
      <c r="LF355" s="52"/>
      <c r="LG355" s="52"/>
      <c r="LH355" s="52"/>
      <c r="LI355" s="52"/>
      <c r="LJ355" s="52"/>
      <c r="LK355" s="52"/>
      <c r="LL355" s="52"/>
      <c r="LM355" s="17"/>
      <c r="LN355" s="17"/>
      <c r="LO355" s="17"/>
      <c r="LP355" s="17"/>
      <c r="LQ355" s="17"/>
      <c r="LR355" s="17"/>
      <c r="LS355" s="69"/>
      <c r="LU355" s="38"/>
      <c r="LV355" s="38"/>
      <c r="LW355" s="38"/>
      <c r="LX355" s="38"/>
      <c r="LY355" s="38"/>
      <c r="LZ355" s="38"/>
      <c r="MA355" s="38"/>
      <c r="MB355" s="38"/>
      <c r="MC355" s="38"/>
      <c r="MD355" s="38"/>
      <c r="ME355" s="38"/>
      <c r="MF355" s="38"/>
      <c r="MG355" s="38"/>
      <c r="MH355" s="38"/>
      <c r="MI355" s="38"/>
      <c r="MJ355" s="38"/>
      <c r="MK355" s="38"/>
      <c r="ML355" s="38"/>
      <c r="MM355" s="38"/>
      <c r="MN355" s="38"/>
      <c r="MO355" s="38"/>
      <c r="MP355" s="38"/>
      <c r="MQ355" s="38"/>
      <c r="MR355" s="38"/>
      <c r="MS355" s="38"/>
      <c r="MT355" s="38"/>
      <c r="MU355" s="38"/>
      <c r="MV355" s="38"/>
      <c r="MW355" s="38"/>
      <c r="MX355" s="38"/>
      <c r="MY355" s="38"/>
      <c r="MZ355" s="38"/>
      <c r="NA355" s="38"/>
      <c r="NB355" s="38"/>
      <c r="NC355" s="38"/>
      <c r="ND355" s="38"/>
      <c r="NE355" s="38"/>
      <c r="NF355" s="38"/>
      <c r="NG355" s="38"/>
      <c r="NH355" s="38"/>
      <c r="NI355" s="38"/>
      <c r="NJ355" s="38"/>
      <c r="NK355" s="38"/>
      <c r="NL355" s="38"/>
      <c r="NM355" s="38"/>
      <c r="NN355" s="38"/>
      <c r="NO355" s="38"/>
      <c r="NP355" s="38"/>
      <c r="NQ355" s="38"/>
      <c r="NR355" s="38"/>
      <c r="NS355" s="38"/>
      <c r="NT355" s="38"/>
      <c r="NU355" s="38"/>
      <c r="NV355" s="38"/>
      <c r="NW355" s="38"/>
      <c r="NX355" s="38"/>
      <c r="NY355" s="38"/>
      <c r="NZ355" s="38"/>
      <c r="OA355" s="38"/>
      <c r="OB355" s="38"/>
      <c r="OC355" s="38"/>
      <c r="OD355" s="38"/>
      <c r="OE355" s="38"/>
      <c r="OF355" s="38"/>
      <c r="OG355" s="38"/>
      <c r="OH355" s="38"/>
      <c r="OI355" s="38"/>
      <c r="OJ355" s="38"/>
      <c r="OK355" s="38"/>
      <c r="OL355" s="38"/>
      <c r="OM355" s="38"/>
      <c r="ON355" s="38"/>
      <c r="OO355" s="38"/>
      <c r="OP355" s="38"/>
      <c r="OQ355" s="38"/>
      <c r="OR355" s="38"/>
      <c r="OS355" s="38"/>
      <c r="OT355" s="38"/>
      <c r="OU355" s="38"/>
      <c r="OV355" s="38"/>
      <c r="OW355" s="38"/>
      <c r="OX355" s="38"/>
      <c r="OY355" s="38"/>
      <c r="OZ355" s="38"/>
      <c r="PA355" s="38"/>
      <c r="PB355" s="38"/>
      <c r="PC355" s="38"/>
      <c r="PD355" s="38"/>
      <c r="PE355" s="38"/>
      <c r="PF355" s="38"/>
      <c r="PG355" s="38"/>
      <c r="PH355" s="38"/>
      <c r="PI355" s="38"/>
      <c r="PJ355" s="38"/>
      <c r="PK355" s="38"/>
      <c r="PL355" s="38"/>
      <c r="PM355" s="38"/>
    </row>
    <row r="356" spans="1:429" s="68" customFormat="1" x14ac:dyDescent="0.25">
      <c r="A356" s="207"/>
      <c r="B356" s="1"/>
      <c r="C356" s="72"/>
      <c r="D356" s="51"/>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52"/>
      <c r="AC356" s="52"/>
      <c r="AD356" s="52"/>
      <c r="AE356" s="52"/>
      <c r="AF356" s="52"/>
      <c r="AG356" s="52"/>
      <c r="AH356" s="52"/>
      <c r="AI356" s="53"/>
      <c r="AJ356" s="52"/>
      <c r="AK356" s="52"/>
      <c r="AL356" s="52"/>
      <c r="AM356" s="52"/>
      <c r="AN356" s="52"/>
      <c r="AO356" s="52"/>
      <c r="AP356" s="52"/>
      <c r="AQ356" s="52"/>
      <c r="AR356" s="52"/>
      <c r="AS356" s="52"/>
      <c r="AT356" s="52"/>
      <c r="AU356" s="52"/>
      <c r="AV356" s="53"/>
      <c r="AW356" s="56"/>
      <c r="AX356" s="56"/>
      <c r="AY356" s="56"/>
      <c r="AZ356" s="56"/>
      <c r="BA356" s="56"/>
      <c r="BB356" s="56"/>
      <c r="BC356" s="56"/>
      <c r="BD356" s="56"/>
      <c r="BE356" s="56"/>
      <c r="BF356" s="56"/>
      <c r="BG356" s="57"/>
      <c r="BH356" s="58"/>
      <c r="BI356" s="58"/>
      <c r="BJ356" s="58"/>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58"/>
      <c r="FG356" s="58"/>
      <c r="FH356" s="58"/>
      <c r="FI356" s="58"/>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c r="IK356" s="56"/>
      <c r="IL356" s="56"/>
      <c r="IM356" s="56"/>
      <c r="IN356" s="56"/>
      <c r="IO356" s="56"/>
      <c r="IP356" s="56"/>
      <c r="IQ356" s="56"/>
      <c r="IR356" s="56"/>
      <c r="IS356" s="56"/>
      <c r="IT356" s="56"/>
      <c r="IU356" s="56"/>
      <c r="IV356" s="56"/>
      <c r="IW356" s="56"/>
      <c r="IX356" s="56"/>
      <c r="IY356" s="56"/>
      <c r="IZ356" s="56"/>
      <c r="JA356" s="56"/>
      <c r="JB356" s="56"/>
      <c r="JC356" s="56"/>
      <c r="JD356" s="56"/>
      <c r="JE356" s="56"/>
      <c r="JF356" s="56"/>
      <c r="JG356" s="56"/>
      <c r="JH356" s="56"/>
      <c r="JI356" s="56"/>
      <c r="JJ356" s="56"/>
      <c r="JK356" s="56"/>
      <c r="JL356" s="56"/>
      <c r="JM356" s="56"/>
      <c r="JN356" s="56"/>
      <c r="JO356" s="56"/>
      <c r="JP356" s="52"/>
      <c r="JQ356" s="52"/>
      <c r="JR356" s="52"/>
      <c r="JS356" s="52"/>
      <c r="JT356" s="52"/>
      <c r="JU356" s="52"/>
      <c r="JV356" s="52"/>
      <c r="JW356" s="52"/>
      <c r="JX356" s="52"/>
      <c r="JY356" s="52"/>
      <c r="JZ356" s="52"/>
      <c r="KA356" s="52"/>
      <c r="KB356" s="52"/>
      <c r="KC356" s="52"/>
      <c r="KD356" s="52"/>
      <c r="KE356" s="52"/>
      <c r="KF356" s="52"/>
      <c r="KG356" s="52"/>
      <c r="KH356" s="52"/>
      <c r="KI356" s="52"/>
      <c r="KJ356" s="52"/>
      <c r="KK356" s="52"/>
      <c r="KL356" s="52"/>
      <c r="KM356" s="52"/>
      <c r="KN356" s="52"/>
      <c r="KO356" s="52"/>
      <c r="KP356" s="52"/>
      <c r="KQ356" s="17"/>
      <c r="KR356" s="17"/>
      <c r="KS356" s="17"/>
      <c r="KT356" s="17"/>
      <c r="KU356" s="17"/>
      <c r="KV356" s="17"/>
      <c r="KW356" s="52"/>
      <c r="KX356" s="52"/>
      <c r="KY356" s="52"/>
      <c r="KZ356" s="52"/>
      <c r="LA356" s="52"/>
      <c r="LB356" s="52"/>
      <c r="LC356" s="52"/>
      <c r="LD356" s="52"/>
      <c r="LE356" s="52"/>
      <c r="LF356" s="52"/>
      <c r="LG356" s="52"/>
      <c r="LH356" s="52"/>
      <c r="LI356" s="52"/>
      <c r="LJ356" s="52"/>
      <c r="LK356" s="52"/>
      <c r="LL356" s="52"/>
      <c r="LM356" s="17"/>
      <c r="LN356" s="17"/>
      <c r="LO356" s="17"/>
      <c r="LP356" s="17"/>
      <c r="LQ356" s="17"/>
      <c r="LR356" s="17"/>
      <c r="LS356" s="69"/>
      <c r="LU356" s="38"/>
      <c r="LV356" s="38"/>
      <c r="LW356" s="38"/>
      <c r="LX356" s="38"/>
      <c r="LY356" s="38"/>
      <c r="LZ356" s="38"/>
      <c r="MA356" s="38"/>
      <c r="MB356" s="38"/>
      <c r="MC356" s="38"/>
      <c r="MD356" s="38"/>
      <c r="ME356" s="38"/>
      <c r="MF356" s="38"/>
      <c r="MG356" s="38"/>
      <c r="MH356" s="38"/>
      <c r="MI356" s="38"/>
      <c r="MJ356" s="38"/>
      <c r="MK356" s="38"/>
      <c r="ML356" s="38"/>
      <c r="MM356" s="38"/>
      <c r="MN356" s="38"/>
      <c r="MO356" s="38"/>
      <c r="MP356" s="38"/>
      <c r="MQ356" s="38"/>
      <c r="MR356" s="38"/>
      <c r="MS356" s="38"/>
      <c r="MT356" s="38"/>
      <c r="MU356" s="38"/>
      <c r="MV356" s="38"/>
      <c r="MW356" s="38"/>
      <c r="MX356" s="38"/>
      <c r="MY356" s="38"/>
      <c r="MZ356" s="38"/>
      <c r="NA356" s="38"/>
      <c r="NB356" s="38"/>
      <c r="NC356" s="38"/>
      <c r="ND356" s="38"/>
      <c r="NE356" s="38"/>
      <c r="NF356" s="38"/>
      <c r="NG356" s="38"/>
      <c r="NH356" s="38"/>
      <c r="NI356" s="38"/>
      <c r="NJ356" s="38"/>
      <c r="NK356" s="38"/>
      <c r="NL356" s="38"/>
      <c r="NM356" s="38"/>
      <c r="NN356" s="38"/>
      <c r="NO356" s="38"/>
      <c r="NP356" s="38"/>
      <c r="NQ356" s="38"/>
      <c r="NR356" s="38"/>
      <c r="NS356" s="38"/>
      <c r="NT356" s="38"/>
      <c r="NU356" s="38"/>
      <c r="NV356" s="38"/>
      <c r="NW356" s="38"/>
      <c r="NX356" s="38"/>
      <c r="NY356" s="38"/>
      <c r="NZ356" s="38"/>
      <c r="OA356" s="38"/>
      <c r="OB356" s="38"/>
      <c r="OC356" s="38"/>
      <c r="OD356" s="38"/>
      <c r="OE356" s="38"/>
      <c r="OF356" s="38"/>
      <c r="OG356" s="38"/>
      <c r="OH356" s="38"/>
      <c r="OI356" s="38"/>
      <c r="OJ356" s="38"/>
      <c r="OK356" s="38"/>
      <c r="OL356" s="38"/>
      <c r="OM356" s="38"/>
      <c r="ON356" s="38"/>
      <c r="OO356" s="38"/>
      <c r="OP356" s="38"/>
      <c r="OQ356" s="38"/>
      <c r="OR356" s="38"/>
      <c r="OS356" s="38"/>
      <c r="OT356" s="38"/>
      <c r="OU356" s="38"/>
      <c r="OV356" s="38"/>
      <c r="OW356" s="38"/>
      <c r="OX356" s="38"/>
      <c r="OY356" s="38"/>
      <c r="OZ356" s="38"/>
      <c r="PA356" s="38"/>
      <c r="PB356" s="38"/>
      <c r="PC356" s="38"/>
      <c r="PD356" s="38"/>
      <c r="PE356" s="38"/>
      <c r="PF356" s="38"/>
      <c r="PG356" s="38"/>
      <c r="PH356" s="38"/>
      <c r="PI356" s="38"/>
      <c r="PJ356" s="38"/>
      <c r="PK356" s="38"/>
      <c r="PL356" s="38"/>
      <c r="PM356" s="38"/>
    </row>
    <row r="357" spans="1:429" s="68" customFormat="1" x14ac:dyDescent="0.25">
      <c r="A357" s="207"/>
      <c r="B357" s="1"/>
      <c r="C357" s="72"/>
      <c r="D357" s="51"/>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52"/>
      <c r="AC357" s="52"/>
      <c r="AD357" s="52"/>
      <c r="AE357" s="52"/>
      <c r="AF357" s="52"/>
      <c r="AG357" s="52"/>
      <c r="AH357" s="52"/>
      <c r="AI357" s="53"/>
      <c r="AJ357" s="52"/>
      <c r="AK357" s="52"/>
      <c r="AL357" s="52"/>
      <c r="AM357" s="52"/>
      <c r="AN357" s="52"/>
      <c r="AO357" s="52"/>
      <c r="AP357" s="52"/>
      <c r="AQ357" s="52"/>
      <c r="AR357" s="52"/>
      <c r="AS357" s="52"/>
      <c r="AT357" s="52"/>
      <c r="AU357" s="52"/>
      <c r="AV357" s="53"/>
      <c r="AW357" s="56"/>
      <c r="AX357" s="56"/>
      <c r="AY357" s="56"/>
      <c r="AZ357" s="56"/>
      <c r="BA357" s="56"/>
      <c r="BB357" s="56"/>
      <c r="BC357" s="56"/>
      <c r="BD357" s="56"/>
      <c r="BE357" s="56"/>
      <c r="BF357" s="56"/>
      <c r="BG357" s="57"/>
      <c r="BH357" s="58"/>
      <c r="BI357" s="58"/>
      <c r="BJ357" s="58"/>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58"/>
      <c r="FG357" s="58"/>
      <c r="FH357" s="58"/>
      <c r="FI357" s="58"/>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c r="IK357" s="56"/>
      <c r="IL357" s="56"/>
      <c r="IM357" s="56"/>
      <c r="IN357" s="56"/>
      <c r="IO357" s="56"/>
      <c r="IP357" s="56"/>
      <c r="IQ357" s="56"/>
      <c r="IR357" s="56"/>
      <c r="IS357" s="56"/>
      <c r="IT357" s="56"/>
      <c r="IU357" s="56"/>
      <c r="IV357" s="56"/>
      <c r="IW357" s="56"/>
      <c r="IX357" s="56"/>
      <c r="IY357" s="56"/>
      <c r="IZ357" s="56"/>
      <c r="JA357" s="56"/>
      <c r="JB357" s="56"/>
      <c r="JC357" s="56"/>
      <c r="JD357" s="56"/>
      <c r="JE357" s="56"/>
      <c r="JF357" s="56"/>
      <c r="JG357" s="56"/>
      <c r="JH357" s="56"/>
      <c r="JI357" s="56"/>
      <c r="JJ357" s="56"/>
      <c r="JK357" s="56"/>
      <c r="JL357" s="56"/>
      <c r="JM357" s="56"/>
      <c r="JN357" s="56"/>
      <c r="JO357" s="56"/>
      <c r="JP357" s="52"/>
      <c r="JQ357" s="52"/>
      <c r="JR357" s="52"/>
      <c r="JS357" s="52"/>
      <c r="JT357" s="52"/>
      <c r="JU357" s="52"/>
      <c r="JV357" s="52"/>
      <c r="JW357" s="52"/>
      <c r="JX357" s="52"/>
      <c r="JY357" s="52"/>
      <c r="JZ357" s="52"/>
      <c r="KA357" s="52"/>
      <c r="KB357" s="52"/>
      <c r="KC357" s="52"/>
      <c r="KD357" s="52"/>
      <c r="KE357" s="52"/>
      <c r="KF357" s="52"/>
      <c r="KG357" s="52"/>
      <c r="KH357" s="52"/>
      <c r="KI357" s="52"/>
      <c r="KJ357" s="52"/>
      <c r="KK357" s="52"/>
      <c r="KL357" s="52"/>
      <c r="KM357" s="52"/>
      <c r="KN357" s="52"/>
      <c r="KO357" s="52"/>
      <c r="KP357" s="52"/>
      <c r="KQ357" s="17"/>
      <c r="KR357" s="17"/>
      <c r="KS357" s="17"/>
      <c r="KT357" s="17"/>
      <c r="KU357" s="17"/>
      <c r="KV357" s="17"/>
      <c r="KW357" s="52"/>
      <c r="KX357" s="52"/>
      <c r="KY357" s="52"/>
      <c r="KZ357" s="52"/>
      <c r="LA357" s="52"/>
      <c r="LB357" s="52"/>
      <c r="LC357" s="52"/>
      <c r="LD357" s="52"/>
      <c r="LE357" s="52"/>
      <c r="LF357" s="52"/>
      <c r="LG357" s="52"/>
      <c r="LH357" s="52"/>
      <c r="LI357" s="52"/>
      <c r="LJ357" s="52"/>
      <c r="LK357" s="52"/>
      <c r="LL357" s="52"/>
      <c r="LM357" s="17"/>
      <c r="LN357" s="17"/>
      <c r="LO357" s="17"/>
      <c r="LP357" s="17"/>
      <c r="LQ357" s="17"/>
      <c r="LR357" s="17"/>
      <c r="LS357" s="69"/>
      <c r="LU357" s="38"/>
      <c r="LV357" s="38"/>
      <c r="LW357" s="38"/>
      <c r="LX357" s="38"/>
      <c r="LY357" s="38"/>
      <c r="LZ357" s="38"/>
      <c r="MA357" s="38"/>
      <c r="MB357" s="38"/>
      <c r="MC357" s="38"/>
      <c r="MD357" s="38"/>
      <c r="ME357" s="38"/>
      <c r="MF357" s="38"/>
      <c r="MG357" s="38"/>
      <c r="MH357" s="38"/>
      <c r="MI357" s="38"/>
      <c r="MJ357" s="38"/>
      <c r="MK357" s="38"/>
      <c r="ML357" s="38"/>
      <c r="MM357" s="38"/>
      <c r="MN357" s="38"/>
      <c r="MO357" s="38"/>
      <c r="MP357" s="38"/>
      <c r="MQ357" s="38"/>
      <c r="MR357" s="38"/>
      <c r="MS357" s="38"/>
      <c r="MT357" s="38"/>
      <c r="MU357" s="38"/>
      <c r="MV357" s="38"/>
      <c r="MW357" s="38"/>
      <c r="MX357" s="38"/>
      <c r="MY357" s="38"/>
      <c r="MZ357" s="38"/>
      <c r="NA357" s="38"/>
      <c r="NB357" s="38"/>
      <c r="NC357" s="38"/>
      <c r="ND357" s="38"/>
      <c r="NE357" s="38"/>
      <c r="NF357" s="38"/>
      <c r="NG357" s="38"/>
      <c r="NH357" s="38"/>
      <c r="NI357" s="38"/>
      <c r="NJ357" s="38"/>
      <c r="NK357" s="38"/>
      <c r="NL357" s="38"/>
      <c r="NM357" s="38"/>
      <c r="NN357" s="38"/>
      <c r="NO357" s="38"/>
      <c r="NP357" s="38"/>
      <c r="NQ357" s="38"/>
      <c r="NR357" s="38"/>
      <c r="NS357" s="38"/>
      <c r="NT357" s="38"/>
      <c r="NU357" s="38"/>
      <c r="NV357" s="38"/>
      <c r="NW357" s="38"/>
      <c r="NX357" s="38"/>
      <c r="NY357" s="38"/>
      <c r="NZ357" s="38"/>
      <c r="OA357" s="38"/>
      <c r="OB357" s="38"/>
      <c r="OC357" s="38"/>
      <c r="OD357" s="38"/>
      <c r="OE357" s="38"/>
      <c r="OF357" s="38"/>
      <c r="OG357" s="38"/>
      <c r="OH357" s="38"/>
      <c r="OI357" s="38"/>
      <c r="OJ357" s="38"/>
      <c r="OK357" s="38"/>
      <c r="OL357" s="38"/>
      <c r="OM357" s="38"/>
      <c r="ON357" s="38"/>
      <c r="OO357" s="38"/>
      <c r="OP357" s="38"/>
      <c r="OQ357" s="38"/>
      <c r="OR357" s="38"/>
      <c r="OS357" s="38"/>
      <c r="OT357" s="38"/>
      <c r="OU357" s="38"/>
      <c r="OV357" s="38"/>
      <c r="OW357" s="38"/>
      <c r="OX357" s="38"/>
      <c r="OY357" s="38"/>
      <c r="OZ357" s="38"/>
      <c r="PA357" s="38"/>
      <c r="PB357" s="38"/>
      <c r="PC357" s="38"/>
      <c r="PD357" s="38"/>
      <c r="PE357" s="38"/>
      <c r="PF357" s="38"/>
      <c r="PG357" s="38"/>
      <c r="PH357" s="38"/>
      <c r="PI357" s="38"/>
      <c r="PJ357" s="38"/>
      <c r="PK357" s="38"/>
      <c r="PL357" s="38"/>
      <c r="PM357" s="38"/>
    </row>
    <row r="358" spans="1:429" s="68" customFormat="1" x14ac:dyDescent="0.25">
      <c r="A358" s="207"/>
      <c r="B358" s="1"/>
      <c r="C358" s="72"/>
      <c r="D358" s="51"/>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52"/>
      <c r="AC358" s="52"/>
      <c r="AD358" s="52"/>
      <c r="AE358" s="52"/>
      <c r="AF358" s="52"/>
      <c r="AG358" s="52"/>
      <c r="AH358" s="52"/>
      <c r="AI358" s="53"/>
      <c r="AJ358" s="52"/>
      <c r="AK358" s="52"/>
      <c r="AL358" s="52"/>
      <c r="AM358" s="52"/>
      <c r="AN358" s="52"/>
      <c r="AO358" s="52"/>
      <c r="AP358" s="52"/>
      <c r="AQ358" s="52"/>
      <c r="AR358" s="52"/>
      <c r="AS358" s="52"/>
      <c r="AT358" s="52"/>
      <c r="AU358" s="52"/>
      <c r="AV358" s="53"/>
      <c r="AW358" s="56"/>
      <c r="AX358" s="56"/>
      <c r="AY358" s="56"/>
      <c r="AZ358" s="56"/>
      <c r="BA358" s="56"/>
      <c r="BB358" s="56"/>
      <c r="BC358" s="56"/>
      <c r="BD358" s="56"/>
      <c r="BE358" s="56"/>
      <c r="BF358" s="56"/>
      <c r="BG358" s="57"/>
      <c r="BH358" s="58"/>
      <c r="BI358" s="58"/>
      <c r="BJ358" s="58"/>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58"/>
      <c r="FG358" s="58"/>
      <c r="FH358" s="58"/>
      <c r="FI358" s="58"/>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56"/>
      <c r="IU358" s="56"/>
      <c r="IV358" s="56"/>
      <c r="IW358" s="56"/>
      <c r="IX358" s="56"/>
      <c r="IY358" s="56"/>
      <c r="IZ358" s="56"/>
      <c r="JA358" s="56"/>
      <c r="JB358" s="56"/>
      <c r="JC358" s="56"/>
      <c r="JD358" s="56"/>
      <c r="JE358" s="56"/>
      <c r="JF358" s="56"/>
      <c r="JG358" s="56"/>
      <c r="JH358" s="56"/>
      <c r="JI358" s="56"/>
      <c r="JJ358" s="56"/>
      <c r="JK358" s="56"/>
      <c r="JL358" s="56"/>
      <c r="JM358" s="56"/>
      <c r="JN358" s="56"/>
      <c r="JO358" s="56"/>
      <c r="JP358" s="52"/>
      <c r="JQ358" s="52"/>
      <c r="JR358" s="52"/>
      <c r="JS358" s="52"/>
      <c r="JT358" s="52"/>
      <c r="JU358" s="52"/>
      <c r="JV358" s="52"/>
      <c r="JW358" s="52"/>
      <c r="JX358" s="52"/>
      <c r="JY358" s="52"/>
      <c r="JZ358" s="52"/>
      <c r="KA358" s="52"/>
      <c r="KB358" s="52"/>
      <c r="KC358" s="52"/>
      <c r="KD358" s="52"/>
      <c r="KE358" s="52"/>
      <c r="KF358" s="52"/>
      <c r="KG358" s="52"/>
      <c r="KH358" s="52"/>
      <c r="KI358" s="52"/>
      <c r="KJ358" s="52"/>
      <c r="KK358" s="52"/>
      <c r="KL358" s="52"/>
      <c r="KM358" s="52"/>
      <c r="KN358" s="52"/>
      <c r="KO358" s="52"/>
      <c r="KP358" s="52"/>
      <c r="KQ358" s="17"/>
      <c r="KR358" s="17"/>
      <c r="KS358" s="17"/>
      <c r="KT358" s="17"/>
      <c r="KU358" s="17"/>
      <c r="KV358" s="17"/>
      <c r="KW358" s="52"/>
      <c r="KX358" s="52"/>
      <c r="KY358" s="52"/>
      <c r="KZ358" s="52"/>
      <c r="LA358" s="52"/>
      <c r="LB358" s="52"/>
      <c r="LC358" s="52"/>
      <c r="LD358" s="52"/>
      <c r="LE358" s="52"/>
      <c r="LF358" s="52"/>
      <c r="LG358" s="52"/>
      <c r="LH358" s="52"/>
      <c r="LI358" s="52"/>
      <c r="LJ358" s="52"/>
      <c r="LK358" s="52"/>
      <c r="LL358" s="52"/>
      <c r="LM358" s="17"/>
      <c r="LN358" s="17"/>
      <c r="LO358" s="17"/>
      <c r="LP358" s="17"/>
      <c r="LQ358" s="17"/>
      <c r="LR358" s="17"/>
      <c r="LS358" s="69"/>
      <c r="LU358" s="38"/>
      <c r="LV358" s="38"/>
      <c r="LW358" s="38"/>
      <c r="LX358" s="38"/>
      <c r="LY358" s="38"/>
      <c r="LZ358" s="38"/>
      <c r="MA358" s="38"/>
      <c r="MB358" s="38"/>
      <c r="MC358" s="38"/>
      <c r="MD358" s="38"/>
      <c r="ME358" s="38"/>
      <c r="MF358" s="38"/>
      <c r="MG358" s="38"/>
      <c r="MH358" s="38"/>
      <c r="MI358" s="38"/>
      <c r="MJ358" s="38"/>
      <c r="MK358" s="38"/>
      <c r="ML358" s="38"/>
      <c r="MM358" s="38"/>
      <c r="MN358" s="38"/>
      <c r="MO358" s="38"/>
      <c r="MP358" s="38"/>
      <c r="MQ358" s="38"/>
      <c r="MR358" s="38"/>
      <c r="MS358" s="38"/>
      <c r="MT358" s="38"/>
      <c r="MU358" s="38"/>
      <c r="MV358" s="38"/>
      <c r="MW358" s="38"/>
      <c r="MX358" s="38"/>
      <c r="MY358" s="38"/>
      <c r="MZ358" s="38"/>
      <c r="NA358" s="38"/>
      <c r="NB358" s="38"/>
      <c r="NC358" s="38"/>
      <c r="ND358" s="38"/>
      <c r="NE358" s="38"/>
      <c r="NF358" s="38"/>
      <c r="NG358" s="38"/>
      <c r="NH358" s="38"/>
      <c r="NI358" s="38"/>
      <c r="NJ358" s="38"/>
      <c r="NK358" s="38"/>
      <c r="NL358" s="38"/>
      <c r="NM358" s="38"/>
      <c r="NN358" s="38"/>
      <c r="NO358" s="38"/>
      <c r="NP358" s="38"/>
      <c r="NQ358" s="38"/>
      <c r="NR358" s="38"/>
      <c r="NS358" s="38"/>
      <c r="NT358" s="38"/>
      <c r="NU358" s="38"/>
      <c r="NV358" s="38"/>
      <c r="NW358" s="38"/>
      <c r="NX358" s="38"/>
      <c r="NY358" s="38"/>
      <c r="NZ358" s="38"/>
      <c r="OA358" s="38"/>
      <c r="OB358" s="38"/>
      <c r="OC358" s="38"/>
      <c r="OD358" s="38"/>
      <c r="OE358" s="38"/>
      <c r="OF358" s="38"/>
      <c r="OG358" s="38"/>
      <c r="OH358" s="38"/>
      <c r="OI358" s="38"/>
      <c r="OJ358" s="38"/>
      <c r="OK358" s="38"/>
      <c r="OL358" s="38"/>
      <c r="OM358" s="38"/>
      <c r="ON358" s="38"/>
      <c r="OO358" s="38"/>
      <c r="OP358" s="38"/>
      <c r="OQ358" s="38"/>
      <c r="OR358" s="38"/>
      <c r="OS358" s="38"/>
      <c r="OT358" s="38"/>
      <c r="OU358" s="38"/>
      <c r="OV358" s="38"/>
      <c r="OW358" s="38"/>
      <c r="OX358" s="38"/>
      <c r="OY358" s="38"/>
      <c r="OZ358" s="38"/>
      <c r="PA358" s="38"/>
      <c r="PB358" s="38"/>
      <c r="PC358" s="38"/>
      <c r="PD358" s="38"/>
      <c r="PE358" s="38"/>
      <c r="PF358" s="38"/>
      <c r="PG358" s="38"/>
      <c r="PH358" s="38"/>
      <c r="PI358" s="38"/>
      <c r="PJ358" s="38"/>
      <c r="PK358" s="38"/>
      <c r="PL358" s="38"/>
      <c r="PM358" s="38"/>
    </row>
    <row r="359" spans="1:429" s="68" customFormat="1" x14ac:dyDescent="0.25">
      <c r="A359" s="207"/>
      <c r="B359" s="1"/>
      <c r="C359" s="72"/>
      <c r="D359" s="51"/>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52"/>
      <c r="AC359" s="52"/>
      <c r="AD359" s="52"/>
      <c r="AE359" s="52"/>
      <c r="AF359" s="52"/>
      <c r="AG359" s="52"/>
      <c r="AH359" s="52"/>
      <c r="AI359" s="53"/>
      <c r="AJ359" s="52"/>
      <c r="AK359" s="52"/>
      <c r="AL359" s="52"/>
      <c r="AM359" s="52"/>
      <c r="AN359" s="52"/>
      <c r="AO359" s="52"/>
      <c r="AP359" s="52"/>
      <c r="AQ359" s="52"/>
      <c r="AR359" s="52"/>
      <c r="AS359" s="52"/>
      <c r="AT359" s="52"/>
      <c r="AU359" s="52"/>
      <c r="AV359" s="53"/>
      <c r="AW359" s="56"/>
      <c r="AX359" s="56"/>
      <c r="AY359" s="56"/>
      <c r="AZ359" s="56"/>
      <c r="BA359" s="56"/>
      <c r="BB359" s="56"/>
      <c r="BC359" s="56"/>
      <c r="BD359" s="56"/>
      <c r="BE359" s="56"/>
      <c r="BF359" s="56"/>
      <c r="BG359" s="57"/>
      <c r="BH359" s="58"/>
      <c r="BI359" s="58"/>
      <c r="BJ359" s="58"/>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58"/>
      <c r="FG359" s="58"/>
      <c r="FH359" s="58"/>
      <c r="FI359" s="58"/>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c r="IO359" s="56"/>
      <c r="IP359" s="56"/>
      <c r="IQ359" s="56"/>
      <c r="IR359" s="56"/>
      <c r="IS359" s="56"/>
      <c r="IT359" s="56"/>
      <c r="IU359" s="56"/>
      <c r="IV359" s="56"/>
      <c r="IW359" s="56"/>
      <c r="IX359" s="56"/>
      <c r="IY359" s="56"/>
      <c r="IZ359" s="56"/>
      <c r="JA359" s="56"/>
      <c r="JB359" s="56"/>
      <c r="JC359" s="56"/>
      <c r="JD359" s="56"/>
      <c r="JE359" s="56"/>
      <c r="JF359" s="56"/>
      <c r="JG359" s="56"/>
      <c r="JH359" s="56"/>
      <c r="JI359" s="56"/>
      <c r="JJ359" s="56"/>
      <c r="JK359" s="56"/>
      <c r="JL359" s="56"/>
      <c r="JM359" s="56"/>
      <c r="JN359" s="56"/>
      <c r="JO359" s="56"/>
      <c r="JP359" s="52"/>
      <c r="JQ359" s="52"/>
      <c r="JR359" s="52"/>
      <c r="JS359" s="52"/>
      <c r="JT359" s="52"/>
      <c r="JU359" s="52"/>
      <c r="JV359" s="52"/>
      <c r="JW359" s="52"/>
      <c r="JX359" s="52"/>
      <c r="JY359" s="52"/>
      <c r="JZ359" s="52"/>
      <c r="KA359" s="52"/>
      <c r="KB359" s="52"/>
      <c r="KC359" s="52"/>
      <c r="KD359" s="52"/>
      <c r="KE359" s="52"/>
      <c r="KF359" s="52"/>
      <c r="KG359" s="52"/>
      <c r="KH359" s="52"/>
      <c r="KI359" s="52"/>
      <c r="KJ359" s="52"/>
      <c r="KK359" s="52"/>
      <c r="KL359" s="52"/>
      <c r="KM359" s="52"/>
      <c r="KN359" s="52"/>
      <c r="KO359" s="52"/>
      <c r="KP359" s="52"/>
      <c r="KQ359" s="17"/>
      <c r="KR359" s="17"/>
      <c r="KS359" s="17"/>
      <c r="KT359" s="17"/>
      <c r="KU359" s="17"/>
      <c r="KV359" s="17"/>
      <c r="KW359" s="52"/>
      <c r="KX359" s="52"/>
      <c r="KY359" s="52"/>
      <c r="KZ359" s="52"/>
      <c r="LA359" s="52"/>
      <c r="LB359" s="52"/>
      <c r="LC359" s="52"/>
      <c r="LD359" s="52"/>
      <c r="LE359" s="52"/>
      <c r="LF359" s="52"/>
      <c r="LG359" s="52"/>
      <c r="LH359" s="52"/>
      <c r="LI359" s="52"/>
      <c r="LJ359" s="52"/>
      <c r="LK359" s="52"/>
      <c r="LL359" s="52"/>
      <c r="LM359" s="17"/>
      <c r="LN359" s="17"/>
      <c r="LO359" s="17"/>
      <c r="LP359" s="17"/>
      <c r="LQ359" s="17"/>
      <c r="LR359" s="17"/>
      <c r="LS359" s="69"/>
      <c r="LU359" s="38"/>
      <c r="LV359" s="38"/>
      <c r="LW359" s="38"/>
      <c r="LX359" s="38"/>
      <c r="LY359" s="38"/>
      <c r="LZ359" s="38"/>
      <c r="MA359" s="38"/>
      <c r="MB359" s="38"/>
      <c r="MC359" s="38"/>
      <c r="MD359" s="38"/>
      <c r="ME359" s="38"/>
      <c r="MF359" s="38"/>
      <c r="MG359" s="38"/>
      <c r="MH359" s="38"/>
      <c r="MI359" s="38"/>
      <c r="MJ359" s="38"/>
      <c r="MK359" s="38"/>
      <c r="ML359" s="38"/>
      <c r="MM359" s="38"/>
      <c r="MN359" s="38"/>
      <c r="MO359" s="38"/>
      <c r="MP359" s="38"/>
      <c r="MQ359" s="38"/>
      <c r="MR359" s="38"/>
      <c r="MS359" s="38"/>
      <c r="MT359" s="38"/>
      <c r="MU359" s="38"/>
      <c r="MV359" s="38"/>
      <c r="MW359" s="38"/>
      <c r="MX359" s="38"/>
      <c r="MY359" s="38"/>
      <c r="MZ359" s="38"/>
      <c r="NA359" s="38"/>
      <c r="NB359" s="38"/>
      <c r="NC359" s="38"/>
      <c r="ND359" s="38"/>
      <c r="NE359" s="38"/>
      <c r="NF359" s="38"/>
      <c r="NG359" s="38"/>
      <c r="NH359" s="38"/>
      <c r="NI359" s="38"/>
      <c r="NJ359" s="38"/>
      <c r="NK359" s="38"/>
      <c r="NL359" s="38"/>
      <c r="NM359" s="38"/>
      <c r="NN359" s="38"/>
      <c r="NO359" s="38"/>
      <c r="NP359" s="38"/>
      <c r="NQ359" s="38"/>
      <c r="NR359" s="38"/>
      <c r="NS359" s="38"/>
      <c r="NT359" s="38"/>
      <c r="NU359" s="38"/>
      <c r="NV359" s="38"/>
      <c r="NW359" s="38"/>
      <c r="NX359" s="38"/>
      <c r="NY359" s="38"/>
      <c r="NZ359" s="38"/>
      <c r="OA359" s="38"/>
      <c r="OB359" s="38"/>
      <c r="OC359" s="38"/>
      <c r="OD359" s="38"/>
      <c r="OE359" s="38"/>
      <c r="OF359" s="38"/>
      <c r="OG359" s="38"/>
      <c r="OH359" s="38"/>
      <c r="OI359" s="38"/>
      <c r="OJ359" s="38"/>
      <c r="OK359" s="38"/>
      <c r="OL359" s="38"/>
      <c r="OM359" s="38"/>
      <c r="ON359" s="38"/>
      <c r="OO359" s="38"/>
      <c r="OP359" s="38"/>
      <c r="OQ359" s="38"/>
      <c r="OR359" s="38"/>
      <c r="OS359" s="38"/>
      <c r="OT359" s="38"/>
      <c r="OU359" s="38"/>
      <c r="OV359" s="38"/>
      <c r="OW359" s="38"/>
      <c r="OX359" s="38"/>
      <c r="OY359" s="38"/>
      <c r="OZ359" s="38"/>
      <c r="PA359" s="38"/>
      <c r="PB359" s="38"/>
      <c r="PC359" s="38"/>
      <c r="PD359" s="38"/>
      <c r="PE359" s="38"/>
      <c r="PF359" s="38"/>
      <c r="PG359" s="38"/>
      <c r="PH359" s="38"/>
      <c r="PI359" s="38"/>
      <c r="PJ359" s="38"/>
      <c r="PK359" s="38"/>
      <c r="PL359" s="38"/>
      <c r="PM359" s="38"/>
    </row>
    <row r="360" spans="1:429" s="68" customFormat="1" x14ac:dyDescent="0.25">
      <c r="A360" s="207"/>
      <c r="B360" s="1"/>
      <c r="C360" s="72"/>
      <c r="D360" s="51"/>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52"/>
      <c r="AC360" s="52"/>
      <c r="AD360" s="52"/>
      <c r="AE360" s="52"/>
      <c r="AF360" s="52"/>
      <c r="AG360" s="52"/>
      <c r="AH360" s="52"/>
      <c r="AI360" s="53"/>
      <c r="AJ360" s="52"/>
      <c r="AK360" s="52"/>
      <c r="AL360" s="52"/>
      <c r="AM360" s="52"/>
      <c r="AN360" s="52"/>
      <c r="AO360" s="52"/>
      <c r="AP360" s="52"/>
      <c r="AQ360" s="52"/>
      <c r="AR360" s="52"/>
      <c r="AS360" s="52"/>
      <c r="AT360" s="52"/>
      <c r="AU360" s="52"/>
      <c r="AV360" s="53"/>
      <c r="AW360" s="56"/>
      <c r="AX360" s="56"/>
      <c r="AY360" s="56"/>
      <c r="AZ360" s="56"/>
      <c r="BA360" s="56"/>
      <c r="BB360" s="56"/>
      <c r="BC360" s="56"/>
      <c r="BD360" s="56"/>
      <c r="BE360" s="56"/>
      <c r="BF360" s="56"/>
      <c r="BG360" s="57"/>
      <c r="BH360" s="58"/>
      <c r="BI360" s="58"/>
      <c r="BJ360" s="58"/>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58"/>
      <c r="FG360" s="58"/>
      <c r="FH360" s="58"/>
      <c r="FI360" s="58"/>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c r="IK360" s="56"/>
      <c r="IL360" s="56"/>
      <c r="IM360" s="56"/>
      <c r="IN360" s="56"/>
      <c r="IO360" s="56"/>
      <c r="IP360" s="56"/>
      <c r="IQ360" s="56"/>
      <c r="IR360" s="56"/>
      <c r="IS360" s="56"/>
      <c r="IT360" s="56"/>
      <c r="IU360" s="56"/>
      <c r="IV360" s="56"/>
      <c r="IW360" s="56"/>
      <c r="IX360" s="56"/>
      <c r="IY360" s="56"/>
      <c r="IZ360" s="56"/>
      <c r="JA360" s="56"/>
      <c r="JB360" s="56"/>
      <c r="JC360" s="56"/>
      <c r="JD360" s="56"/>
      <c r="JE360" s="56"/>
      <c r="JF360" s="56"/>
      <c r="JG360" s="56"/>
      <c r="JH360" s="56"/>
      <c r="JI360" s="56"/>
      <c r="JJ360" s="56"/>
      <c r="JK360" s="56"/>
      <c r="JL360" s="56"/>
      <c r="JM360" s="56"/>
      <c r="JN360" s="56"/>
      <c r="JO360" s="56"/>
      <c r="JP360" s="52"/>
      <c r="JQ360" s="52"/>
      <c r="JR360" s="52"/>
      <c r="JS360" s="52"/>
      <c r="JT360" s="52"/>
      <c r="JU360" s="52"/>
      <c r="JV360" s="52"/>
      <c r="JW360" s="52"/>
      <c r="JX360" s="52"/>
      <c r="JY360" s="52"/>
      <c r="JZ360" s="52"/>
      <c r="KA360" s="52"/>
      <c r="KB360" s="52"/>
      <c r="KC360" s="52"/>
      <c r="KD360" s="52"/>
      <c r="KE360" s="52"/>
      <c r="KF360" s="52"/>
      <c r="KG360" s="52"/>
      <c r="KH360" s="52"/>
      <c r="KI360" s="52"/>
      <c r="KJ360" s="52"/>
      <c r="KK360" s="52"/>
      <c r="KL360" s="52"/>
      <c r="KM360" s="52"/>
      <c r="KN360" s="52"/>
      <c r="KO360" s="52"/>
      <c r="KP360" s="52"/>
      <c r="KQ360" s="17"/>
      <c r="KR360" s="17"/>
      <c r="KS360" s="17"/>
      <c r="KT360" s="17"/>
      <c r="KU360" s="17"/>
      <c r="KV360" s="17"/>
      <c r="KW360" s="52"/>
      <c r="KX360" s="52"/>
      <c r="KY360" s="52"/>
      <c r="KZ360" s="52"/>
      <c r="LA360" s="52"/>
      <c r="LB360" s="52"/>
      <c r="LC360" s="52"/>
      <c r="LD360" s="52"/>
      <c r="LE360" s="52"/>
      <c r="LF360" s="52"/>
      <c r="LG360" s="52"/>
      <c r="LH360" s="52"/>
      <c r="LI360" s="52"/>
      <c r="LJ360" s="52"/>
      <c r="LK360" s="52"/>
      <c r="LL360" s="52"/>
      <c r="LM360" s="17"/>
      <c r="LN360" s="17"/>
      <c r="LO360" s="17"/>
      <c r="LP360" s="17"/>
      <c r="LQ360" s="17"/>
      <c r="LR360" s="17"/>
      <c r="LS360" s="69"/>
      <c r="LU360" s="38"/>
      <c r="LV360" s="38"/>
      <c r="LW360" s="38"/>
      <c r="LX360" s="38"/>
      <c r="LY360" s="38"/>
      <c r="LZ360" s="38"/>
      <c r="MA360" s="38"/>
      <c r="MB360" s="38"/>
      <c r="MC360" s="38"/>
      <c r="MD360" s="38"/>
      <c r="ME360" s="38"/>
      <c r="MF360" s="38"/>
      <c r="MG360" s="38"/>
      <c r="MH360" s="38"/>
      <c r="MI360" s="38"/>
      <c r="MJ360" s="38"/>
      <c r="MK360" s="38"/>
      <c r="ML360" s="38"/>
      <c r="MM360" s="38"/>
      <c r="MN360" s="38"/>
      <c r="MO360" s="38"/>
      <c r="MP360" s="38"/>
      <c r="MQ360" s="38"/>
      <c r="MR360" s="38"/>
      <c r="MS360" s="38"/>
      <c r="MT360" s="38"/>
      <c r="MU360" s="38"/>
      <c r="MV360" s="38"/>
      <c r="MW360" s="38"/>
      <c r="MX360" s="38"/>
      <c r="MY360" s="38"/>
      <c r="MZ360" s="38"/>
      <c r="NA360" s="38"/>
      <c r="NB360" s="38"/>
      <c r="NC360" s="38"/>
      <c r="ND360" s="38"/>
      <c r="NE360" s="38"/>
      <c r="NF360" s="38"/>
      <c r="NG360" s="38"/>
      <c r="NH360" s="38"/>
      <c r="NI360" s="38"/>
      <c r="NJ360" s="38"/>
      <c r="NK360" s="38"/>
      <c r="NL360" s="38"/>
      <c r="NM360" s="38"/>
      <c r="NN360" s="38"/>
      <c r="NO360" s="38"/>
      <c r="NP360" s="38"/>
      <c r="NQ360" s="38"/>
      <c r="NR360" s="38"/>
      <c r="NS360" s="38"/>
      <c r="NT360" s="38"/>
      <c r="NU360" s="38"/>
      <c r="NV360" s="38"/>
      <c r="NW360" s="38"/>
      <c r="NX360" s="38"/>
      <c r="NY360" s="38"/>
      <c r="NZ360" s="38"/>
      <c r="OA360" s="38"/>
      <c r="OB360" s="38"/>
      <c r="OC360" s="38"/>
      <c r="OD360" s="38"/>
      <c r="OE360" s="38"/>
      <c r="OF360" s="38"/>
      <c r="OG360" s="38"/>
      <c r="OH360" s="38"/>
      <c r="OI360" s="38"/>
      <c r="OJ360" s="38"/>
      <c r="OK360" s="38"/>
      <c r="OL360" s="38"/>
      <c r="OM360" s="38"/>
      <c r="ON360" s="38"/>
      <c r="OO360" s="38"/>
      <c r="OP360" s="38"/>
      <c r="OQ360" s="38"/>
      <c r="OR360" s="38"/>
      <c r="OS360" s="38"/>
      <c r="OT360" s="38"/>
      <c r="OU360" s="38"/>
      <c r="OV360" s="38"/>
      <c r="OW360" s="38"/>
      <c r="OX360" s="38"/>
      <c r="OY360" s="38"/>
      <c r="OZ360" s="38"/>
      <c r="PA360" s="38"/>
      <c r="PB360" s="38"/>
      <c r="PC360" s="38"/>
      <c r="PD360" s="38"/>
      <c r="PE360" s="38"/>
      <c r="PF360" s="38"/>
      <c r="PG360" s="38"/>
      <c r="PH360" s="38"/>
      <c r="PI360" s="38"/>
      <c r="PJ360" s="38"/>
      <c r="PK360" s="38"/>
      <c r="PL360" s="38"/>
      <c r="PM360" s="38"/>
    </row>
    <row r="361" spans="1:429" s="68" customFormat="1" x14ac:dyDescent="0.25">
      <c r="A361" s="207"/>
      <c r="B361" s="1"/>
      <c r="C361" s="72"/>
      <c r="D361" s="51"/>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52"/>
      <c r="AC361" s="52"/>
      <c r="AD361" s="52"/>
      <c r="AE361" s="52"/>
      <c r="AF361" s="52"/>
      <c r="AG361" s="52"/>
      <c r="AH361" s="52"/>
      <c r="AI361" s="53"/>
      <c r="AJ361" s="52"/>
      <c r="AK361" s="52"/>
      <c r="AL361" s="52"/>
      <c r="AM361" s="52"/>
      <c r="AN361" s="52"/>
      <c r="AO361" s="52"/>
      <c r="AP361" s="52"/>
      <c r="AQ361" s="52"/>
      <c r="AR361" s="52"/>
      <c r="AS361" s="52"/>
      <c r="AT361" s="52"/>
      <c r="AU361" s="52"/>
      <c r="AV361" s="53"/>
      <c r="AW361" s="56"/>
      <c r="AX361" s="56"/>
      <c r="AY361" s="56"/>
      <c r="AZ361" s="56"/>
      <c r="BA361" s="56"/>
      <c r="BB361" s="56"/>
      <c r="BC361" s="56"/>
      <c r="BD361" s="56"/>
      <c r="BE361" s="56"/>
      <c r="BF361" s="56"/>
      <c r="BG361" s="57"/>
      <c r="BH361" s="58"/>
      <c r="BI361" s="58"/>
      <c r="BJ361" s="58"/>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58"/>
      <c r="FG361" s="58"/>
      <c r="FH361" s="58"/>
      <c r="FI361" s="58"/>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c r="HC361" s="56"/>
      <c r="HD361" s="56"/>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c r="IE361" s="56"/>
      <c r="IF361" s="56"/>
      <c r="IG361" s="56"/>
      <c r="IH361" s="56"/>
      <c r="II361" s="56"/>
      <c r="IJ361" s="56"/>
      <c r="IK361" s="56"/>
      <c r="IL361" s="56"/>
      <c r="IM361" s="56"/>
      <c r="IN361" s="56"/>
      <c r="IO361" s="56"/>
      <c r="IP361" s="56"/>
      <c r="IQ361" s="56"/>
      <c r="IR361" s="56"/>
      <c r="IS361" s="56"/>
      <c r="IT361" s="56"/>
      <c r="IU361" s="56"/>
      <c r="IV361" s="56"/>
      <c r="IW361" s="56"/>
      <c r="IX361" s="56"/>
      <c r="IY361" s="56"/>
      <c r="IZ361" s="56"/>
      <c r="JA361" s="56"/>
      <c r="JB361" s="56"/>
      <c r="JC361" s="56"/>
      <c r="JD361" s="56"/>
      <c r="JE361" s="56"/>
      <c r="JF361" s="56"/>
      <c r="JG361" s="56"/>
      <c r="JH361" s="56"/>
      <c r="JI361" s="56"/>
      <c r="JJ361" s="56"/>
      <c r="JK361" s="56"/>
      <c r="JL361" s="56"/>
      <c r="JM361" s="56"/>
      <c r="JN361" s="56"/>
      <c r="JO361" s="56"/>
      <c r="JP361" s="52"/>
      <c r="JQ361" s="52"/>
      <c r="JR361" s="52"/>
      <c r="JS361" s="52"/>
      <c r="JT361" s="52"/>
      <c r="JU361" s="52"/>
      <c r="JV361" s="52"/>
      <c r="JW361" s="52"/>
      <c r="JX361" s="52"/>
      <c r="JY361" s="52"/>
      <c r="JZ361" s="52"/>
      <c r="KA361" s="52"/>
      <c r="KB361" s="52"/>
      <c r="KC361" s="52"/>
      <c r="KD361" s="52"/>
      <c r="KE361" s="52"/>
      <c r="KF361" s="52"/>
      <c r="KG361" s="52"/>
      <c r="KH361" s="52"/>
      <c r="KI361" s="52"/>
      <c r="KJ361" s="52"/>
      <c r="KK361" s="52"/>
      <c r="KL361" s="52"/>
      <c r="KM361" s="52"/>
      <c r="KN361" s="52"/>
      <c r="KO361" s="52"/>
      <c r="KP361" s="52"/>
      <c r="KQ361" s="17"/>
      <c r="KR361" s="17"/>
      <c r="KS361" s="17"/>
      <c r="KT361" s="17"/>
      <c r="KU361" s="17"/>
      <c r="KV361" s="17"/>
      <c r="KW361" s="52"/>
      <c r="KX361" s="52"/>
      <c r="KY361" s="52"/>
      <c r="KZ361" s="52"/>
      <c r="LA361" s="52"/>
      <c r="LB361" s="52"/>
      <c r="LC361" s="52"/>
      <c r="LD361" s="52"/>
      <c r="LE361" s="52"/>
      <c r="LF361" s="52"/>
      <c r="LG361" s="52"/>
      <c r="LH361" s="52"/>
      <c r="LI361" s="52"/>
      <c r="LJ361" s="52"/>
      <c r="LK361" s="52"/>
      <c r="LL361" s="52"/>
      <c r="LM361" s="17"/>
      <c r="LN361" s="17"/>
      <c r="LO361" s="17"/>
      <c r="LP361" s="17"/>
      <c r="LQ361" s="17"/>
      <c r="LR361" s="17"/>
      <c r="LS361" s="69"/>
      <c r="LU361" s="38"/>
      <c r="LV361" s="38"/>
      <c r="LW361" s="38"/>
      <c r="LX361" s="38"/>
      <c r="LY361" s="38"/>
      <c r="LZ361" s="38"/>
      <c r="MA361" s="38"/>
      <c r="MB361" s="38"/>
      <c r="MC361" s="38"/>
      <c r="MD361" s="38"/>
      <c r="ME361" s="38"/>
      <c r="MF361" s="38"/>
      <c r="MG361" s="38"/>
      <c r="MH361" s="38"/>
      <c r="MI361" s="38"/>
      <c r="MJ361" s="38"/>
      <c r="MK361" s="38"/>
      <c r="ML361" s="38"/>
      <c r="MM361" s="38"/>
      <c r="MN361" s="38"/>
      <c r="MO361" s="38"/>
      <c r="MP361" s="38"/>
      <c r="MQ361" s="38"/>
      <c r="MR361" s="38"/>
      <c r="MS361" s="38"/>
      <c r="MT361" s="38"/>
      <c r="MU361" s="38"/>
      <c r="MV361" s="38"/>
      <c r="MW361" s="38"/>
      <c r="MX361" s="38"/>
      <c r="MY361" s="38"/>
      <c r="MZ361" s="38"/>
      <c r="NA361" s="38"/>
      <c r="NB361" s="38"/>
      <c r="NC361" s="38"/>
      <c r="ND361" s="38"/>
      <c r="NE361" s="38"/>
      <c r="NF361" s="38"/>
      <c r="NG361" s="38"/>
      <c r="NH361" s="38"/>
      <c r="NI361" s="38"/>
      <c r="NJ361" s="38"/>
      <c r="NK361" s="38"/>
      <c r="NL361" s="38"/>
      <c r="NM361" s="38"/>
      <c r="NN361" s="38"/>
      <c r="NO361" s="38"/>
      <c r="NP361" s="38"/>
      <c r="NQ361" s="38"/>
      <c r="NR361" s="38"/>
      <c r="NS361" s="38"/>
      <c r="NT361" s="38"/>
      <c r="NU361" s="38"/>
      <c r="NV361" s="38"/>
      <c r="NW361" s="38"/>
      <c r="NX361" s="38"/>
      <c r="NY361" s="38"/>
      <c r="NZ361" s="38"/>
      <c r="OA361" s="38"/>
      <c r="OB361" s="38"/>
      <c r="OC361" s="38"/>
      <c r="OD361" s="38"/>
      <c r="OE361" s="38"/>
      <c r="OF361" s="38"/>
      <c r="OG361" s="38"/>
      <c r="OH361" s="38"/>
      <c r="OI361" s="38"/>
      <c r="OJ361" s="38"/>
      <c r="OK361" s="38"/>
      <c r="OL361" s="38"/>
      <c r="OM361" s="38"/>
      <c r="ON361" s="38"/>
      <c r="OO361" s="38"/>
      <c r="OP361" s="38"/>
      <c r="OQ361" s="38"/>
      <c r="OR361" s="38"/>
      <c r="OS361" s="38"/>
      <c r="OT361" s="38"/>
      <c r="OU361" s="38"/>
      <c r="OV361" s="38"/>
      <c r="OW361" s="38"/>
      <c r="OX361" s="38"/>
      <c r="OY361" s="38"/>
      <c r="OZ361" s="38"/>
      <c r="PA361" s="38"/>
      <c r="PB361" s="38"/>
      <c r="PC361" s="38"/>
      <c r="PD361" s="38"/>
      <c r="PE361" s="38"/>
      <c r="PF361" s="38"/>
      <c r="PG361" s="38"/>
      <c r="PH361" s="38"/>
      <c r="PI361" s="38"/>
      <c r="PJ361" s="38"/>
      <c r="PK361" s="38"/>
      <c r="PL361" s="38"/>
      <c r="PM361" s="38"/>
    </row>
    <row r="362" spans="1:429" s="68" customFormat="1" x14ac:dyDescent="0.25">
      <c r="A362" s="207"/>
      <c r="B362" s="1"/>
      <c r="C362" s="72"/>
      <c r="D362" s="51"/>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52"/>
      <c r="AC362" s="52"/>
      <c r="AD362" s="52"/>
      <c r="AE362" s="52"/>
      <c r="AF362" s="52"/>
      <c r="AG362" s="52"/>
      <c r="AH362" s="52"/>
      <c r="AI362" s="53"/>
      <c r="AJ362" s="52"/>
      <c r="AK362" s="52"/>
      <c r="AL362" s="52"/>
      <c r="AM362" s="52"/>
      <c r="AN362" s="52"/>
      <c r="AO362" s="52"/>
      <c r="AP362" s="52"/>
      <c r="AQ362" s="52"/>
      <c r="AR362" s="52"/>
      <c r="AS362" s="52"/>
      <c r="AT362" s="52"/>
      <c r="AU362" s="52"/>
      <c r="AV362" s="53"/>
      <c r="AW362" s="56"/>
      <c r="AX362" s="56"/>
      <c r="AY362" s="56"/>
      <c r="AZ362" s="56"/>
      <c r="BA362" s="56"/>
      <c r="BB362" s="56"/>
      <c r="BC362" s="56"/>
      <c r="BD362" s="56"/>
      <c r="BE362" s="56"/>
      <c r="BF362" s="56"/>
      <c r="BG362" s="57"/>
      <c r="BH362" s="58"/>
      <c r="BI362" s="58"/>
      <c r="BJ362" s="58"/>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58"/>
      <c r="FG362" s="58"/>
      <c r="FH362" s="58"/>
      <c r="FI362" s="58"/>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c r="IK362" s="56"/>
      <c r="IL362" s="56"/>
      <c r="IM362" s="56"/>
      <c r="IN362" s="56"/>
      <c r="IO362" s="56"/>
      <c r="IP362" s="56"/>
      <c r="IQ362" s="56"/>
      <c r="IR362" s="56"/>
      <c r="IS362" s="56"/>
      <c r="IT362" s="56"/>
      <c r="IU362" s="56"/>
      <c r="IV362" s="56"/>
      <c r="IW362" s="56"/>
      <c r="IX362" s="56"/>
      <c r="IY362" s="56"/>
      <c r="IZ362" s="56"/>
      <c r="JA362" s="56"/>
      <c r="JB362" s="56"/>
      <c r="JC362" s="56"/>
      <c r="JD362" s="56"/>
      <c r="JE362" s="56"/>
      <c r="JF362" s="56"/>
      <c r="JG362" s="56"/>
      <c r="JH362" s="56"/>
      <c r="JI362" s="56"/>
      <c r="JJ362" s="56"/>
      <c r="JK362" s="56"/>
      <c r="JL362" s="56"/>
      <c r="JM362" s="56"/>
      <c r="JN362" s="56"/>
      <c r="JO362" s="56"/>
      <c r="JP362" s="52"/>
      <c r="JQ362" s="52"/>
      <c r="JR362" s="52"/>
      <c r="JS362" s="52"/>
      <c r="JT362" s="52"/>
      <c r="JU362" s="52"/>
      <c r="JV362" s="52"/>
      <c r="JW362" s="52"/>
      <c r="JX362" s="52"/>
      <c r="JY362" s="52"/>
      <c r="JZ362" s="52"/>
      <c r="KA362" s="52"/>
      <c r="KB362" s="52"/>
      <c r="KC362" s="52"/>
      <c r="KD362" s="52"/>
      <c r="KE362" s="52"/>
      <c r="KF362" s="52"/>
      <c r="KG362" s="52"/>
      <c r="KH362" s="52"/>
      <c r="KI362" s="52"/>
      <c r="KJ362" s="52"/>
      <c r="KK362" s="52"/>
      <c r="KL362" s="52"/>
      <c r="KM362" s="52"/>
      <c r="KN362" s="52"/>
      <c r="KO362" s="52"/>
      <c r="KP362" s="52"/>
      <c r="KQ362" s="17"/>
      <c r="KR362" s="17"/>
      <c r="KS362" s="17"/>
      <c r="KT362" s="17"/>
      <c r="KU362" s="17"/>
      <c r="KV362" s="17"/>
      <c r="KW362" s="52"/>
      <c r="KX362" s="52"/>
      <c r="KY362" s="52"/>
      <c r="KZ362" s="52"/>
      <c r="LA362" s="52"/>
      <c r="LB362" s="52"/>
      <c r="LC362" s="52"/>
      <c r="LD362" s="52"/>
      <c r="LE362" s="52"/>
      <c r="LF362" s="52"/>
      <c r="LG362" s="52"/>
      <c r="LH362" s="52"/>
      <c r="LI362" s="52"/>
      <c r="LJ362" s="52"/>
      <c r="LK362" s="52"/>
      <c r="LL362" s="52"/>
      <c r="LM362" s="17"/>
      <c r="LN362" s="17"/>
      <c r="LO362" s="17"/>
      <c r="LP362" s="17"/>
      <c r="LQ362" s="17"/>
      <c r="LR362" s="17"/>
      <c r="LS362" s="69"/>
      <c r="LU362" s="38"/>
      <c r="LV362" s="38"/>
      <c r="LW362" s="38"/>
      <c r="LX362" s="38"/>
      <c r="LY362" s="38"/>
      <c r="LZ362" s="38"/>
      <c r="MA362" s="38"/>
      <c r="MB362" s="38"/>
      <c r="MC362" s="38"/>
      <c r="MD362" s="38"/>
      <c r="ME362" s="38"/>
      <c r="MF362" s="38"/>
      <c r="MG362" s="38"/>
      <c r="MH362" s="38"/>
      <c r="MI362" s="38"/>
      <c r="MJ362" s="38"/>
      <c r="MK362" s="38"/>
      <c r="ML362" s="38"/>
      <c r="MM362" s="38"/>
      <c r="MN362" s="38"/>
      <c r="MO362" s="38"/>
      <c r="MP362" s="38"/>
      <c r="MQ362" s="38"/>
      <c r="MR362" s="38"/>
      <c r="MS362" s="38"/>
      <c r="MT362" s="38"/>
      <c r="MU362" s="38"/>
      <c r="MV362" s="38"/>
      <c r="MW362" s="38"/>
      <c r="MX362" s="38"/>
      <c r="MY362" s="38"/>
      <c r="MZ362" s="38"/>
      <c r="NA362" s="38"/>
      <c r="NB362" s="38"/>
      <c r="NC362" s="38"/>
      <c r="ND362" s="38"/>
      <c r="NE362" s="38"/>
      <c r="NF362" s="38"/>
      <c r="NG362" s="38"/>
      <c r="NH362" s="38"/>
      <c r="NI362" s="38"/>
      <c r="NJ362" s="38"/>
      <c r="NK362" s="38"/>
      <c r="NL362" s="38"/>
      <c r="NM362" s="38"/>
      <c r="NN362" s="38"/>
      <c r="NO362" s="38"/>
      <c r="NP362" s="38"/>
      <c r="NQ362" s="38"/>
      <c r="NR362" s="38"/>
      <c r="NS362" s="38"/>
      <c r="NT362" s="38"/>
      <c r="NU362" s="38"/>
      <c r="NV362" s="38"/>
      <c r="NW362" s="38"/>
      <c r="NX362" s="38"/>
      <c r="NY362" s="38"/>
      <c r="NZ362" s="38"/>
      <c r="OA362" s="38"/>
      <c r="OB362" s="38"/>
      <c r="OC362" s="38"/>
      <c r="OD362" s="38"/>
      <c r="OE362" s="38"/>
      <c r="OF362" s="38"/>
      <c r="OG362" s="38"/>
      <c r="OH362" s="38"/>
      <c r="OI362" s="38"/>
      <c r="OJ362" s="38"/>
      <c r="OK362" s="38"/>
      <c r="OL362" s="38"/>
      <c r="OM362" s="38"/>
      <c r="ON362" s="38"/>
      <c r="OO362" s="38"/>
      <c r="OP362" s="38"/>
      <c r="OQ362" s="38"/>
      <c r="OR362" s="38"/>
      <c r="OS362" s="38"/>
      <c r="OT362" s="38"/>
      <c r="OU362" s="38"/>
      <c r="OV362" s="38"/>
      <c r="OW362" s="38"/>
      <c r="OX362" s="38"/>
      <c r="OY362" s="38"/>
      <c r="OZ362" s="38"/>
      <c r="PA362" s="38"/>
      <c r="PB362" s="38"/>
      <c r="PC362" s="38"/>
      <c r="PD362" s="38"/>
      <c r="PE362" s="38"/>
      <c r="PF362" s="38"/>
      <c r="PG362" s="38"/>
      <c r="PH362" s="38"/>
      <c r="PI362" s="38"/>
      <c r="PJ362" s="38"/>
      <c r="PK362" s="38"/>
      <c r="PL362" s="38"/>
      <c r="PM362" s="38"/>
    </row>
    <row r="363" spans="1:429" s="68" customFormat="1" x14ac:dyDescent="0.25">
      <c r="A363" s="207"/>
      <c r="B363" s="1"/>
      <c r="C363" s="72"/>
      <c r="D363" s="51"/>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52"/>
      <c r="AC363" s="52"/>
      <c r="AD363" s="52"/>
      <c r="AE363" s="52"/>
      <c r="AF363" s="52"/>
      <c r="AG363" s="52"/>
      <c r="AH363" s="52"/>
      <c r="AI363" s="53"/>
      <c r="AJ363" s="52"/>
      <c r="AK363" s="52"/>
      <c r="AL363" s="52"/>
      <c r="AM363" s="52"/>
      <c r="AN363" s="52"/>
      <c r="AO363" s="52"/>
      <c r="AP363" s="52"/>
      <c r="AQ363" s="52"/>
      <c r="AR363" s="52"/>
      <c r="AS363" s="52"/>
      <c r="AT363" s="52"/>
      <c r="AU363" s="52"/>
      <c r="AV363" s="53"/>
      <c r="AW363" s="56"/>
      <c r="AX363" s="56"/>
      <c r="AY363" s="56"/>
      <c r="AZ363" s="56"/>
      <c r="BA363" s="56"/>
      <c r="BB363" s="56"/>
      <c r="BC363" s="56"/>
      <c r="BD363" s="56"/>
      <c r="BE363" s="56"/>
      <c r="BF363" s="56"/>
      <c r="BG363" s="57"/>
      <c r="BH363" s="58"/>
      <c r="BI363" s="58"/>
      <c r="BJ363" s="58"/>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58"/>
      <c r="FG363" s="58"/>
      <c r="FH363" s="58"/>
      <c r="FI363" s="58"/>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c r="IO363" s="56"/>
      <c r="IP363" s="56"/>
      <c r="IQ363" s="56"/>
      <c r="IR363" s="56"/>
      <c r="IS363" s="56"/>
      <c r="IT363" s="56"/>
      <c r="IU363" s="56"/>
      <c r="IV363" s="56"/>
      <c r="IW363" s="56"/>
      <c r="IX363" s="56"/>
      <c r="IY363" s="56"/>
      <c r="IZ363" s="56"/>
      <c r="JA363" s="56"/>
      <c r="JB363" s="56"/>
      <c r="JC363" s="56"/>
      <c r="JD363" s="56"/>
      <c r="JE363" s="56"/>
      <c r="JF363" s="56"/>
      <c r="JG363" s="56"/>
      <c r="JH363" s="56"/>
      <c r="JI363" s="56"/>
      <c r="JJ363" s="56"/>
      <c r="JK363" s="56"/>
      <c r="JL363" s="56"/>
      <c r="JM363" s="56"/>
      <c r="JN363" s="56"/>
      <c r="JO363" s="56"/>
      <c r="JP363" s="52"/>
      <c r="JQ363" s="52"/>
      <c r="JR363" s="52"/>
      <c r="JS363" s="52"/>
      <c r="JT363" s="52"/>
      <c r="JU363" s="52"/>
      <c r="JV363" s="52"/>
      <c r="JW363" s="52"/>
      <c r="JX363" s="52"/>
      <c r="JY363" s="52"/>
      <c r="JZ363" s="52"/>
      <c r="KA363" s="52"/>
      <c r="KB363" s="52"/>
      <c r="KC363" s="52"/>
      <c r="KD363" s="52"/>
      <c r="KE363" s="52"/>
      <c r="KF363" s="52"/>
      <c r="KG363" s="52"/>
      <c r="KH363" s="52"/>
      <c r="KI363" s="52"/>
      <c r="KJ363" s="52"/>
      <c r="KK363" s="52"/>
      <c r="KL363" s="52"/>
      <c r="KM363" s="52"/>
      <c r="KN363" s="52"/>
      <c r="KO363" s="52"/>
      <c r="KP363" s="52"/>
      <c r="KQ363" s="17"/>
      <c r="KR363" s="17"/>
      <c r="KS363" s="17"/>
      <c r="KT363" s="17"/>
      <c r="KU363" s="17"/>
      <c r="KV363" s="17"/>
      <c r="KW363" s="52"/>
      <c r="KX363" s="52"/>
      <c r="KY363" s="52"/>
      <c r="KZ363" s="52"/>
      <c r="LA363" s="52"/>
      <c r="LB363" s="52"/>
      <c r="LC363" s="52"/>
      <c r="LD363" s="52"/>
      <c r="LE363" s="52"/>
      <c r="LF363" s="52"/>
      <c r="LG363" s="52"/>
      <c r="LH363" s="52"/>
      <c r="LI363" s="52"/>
      <c r="LJ363" s="52"/>
      <c r="LK363" s="52"/>
      <c r="LL363" s="52"/>
      <c r="LM363" s="17"/>
      <c r="LN363" s="17"/>
      <c r="LO363" s="17"/>
      <c r="LP363" s="17"/>
      <c r="LQ363" s="17"/>
      <c r="LR363" s="17"/>
      <c r="LS363" s="69"/>
      <c r="LU363" s="38"/>
      <c r="LV363" s="38"/>
      <c r="LW363" s="38"/>
      <c r="LX363" s="38"/>
      <c r="LY363" s="38"/>
      <c r="LZ363" s="38"/>
      <c r="MA363" s="38"/>
      <c r="MB363" s="38"/>
      <c r="MC363" s="38"/>
      <c r="MD363" s="38"/>
      <c r="ME363" s="38"/>
      <c r="MF363" s="38"/>
      <c r="MG363" s="38"/>
      <c r="MH363" s="38"/>
      <c r="MI363" s="38"/>
      <c r="MJ363" s="38"/>
      <c r="MK363" s="38"/>
      <c r="ML363" s="38"/>
      <c r="MM363" s="38"/>
      <c r="MN363" s="38"/>
      <c r="MO363" s="38"/>
      <c r="MP363" s="38"/>
      <c r="MQ363" s="38"/>
      <c r="MR363" s="38"/>
      <c r="MS363" s="38"/>
      <c r="MT363" s="38"/>
      <c r="MU363" s="38"/>
      <c r="MV363" s="38"/>
      <c r="MW363" s="38"/>
      <c r="MX363" s="38"/>
      <c r="MY363" s="38"/>
      <c r="MZ363" s="38"/>
      <c r="NA363" s="38"/>
      <c r="NB363" s="38"/>
      <c r="NC363" s="38"/>
      <c r="ND363" s="38"/>
      <c r="NE363" s="38"/>
      <c r="NF363" s="38"/>
      <c r="NG363" s="38"/>
      <c r="NH363" s="38"/>
      <c r="NI363" s="38"/>
      <c r="NJ363" s="38"/>
      <c r="NK363" s="38"/>
      <c r="NL363" s="38"/>
      <c r="NM363" s="38"/>
      <c r="NN363" s="38"/>
      <c r="NO363" s="38"/>
      <c r="NP363" s="38"/>
      <c r="NQ363" s="38"/>
      <c r="NR363" s="38"/>
      <c r="NS363" s="38"/>
      <c r="NT363" s="38"/>
      <c r="NU363" s="38"/>
      <c r="NV363" s="38"/>
      <c r="NW363" s="38"/>
      <c r="NX363" s="38"/>
      <c r="NY363" s="38"/>
      <c r="NZ363" s="38"/>
      <c r="OA363" s="38"/>
      <c r="OB363" s="38"/>
      <c r="OC363" s="38"/>
      <c r="OD363" s="38"/>
      <c r="OE363" s="38"/>
      <c r="OF363" s="38"/>
      <c r="OG363" s="38"/>
      <c r="OH363" s="38"/>
      <c r="OI363" s="38"/>
      <c r="OJ363" s="38"/>
      <c r="OK363" s="38"/>
      <c r="OL363" s="38"/>
      <c r="OM363" s="38"/>
      <c r="ON363" s="38"/>
      <c r="OO363" s="38"/>
      <c r="OP363" s="38"/>
      <c r="OQ363" s="38"/>
      <c r="OR363" s="38"/>
      <c r="OS363" s="38"/>
      <c r="OT363" s="38"/>
      <c r="OU363" s="38"/>
      <c r="OV363" s="38"/>
      <c r="OW363" s="38"/>
      <c r="OX363" s="38"/>
      <c r="OY363" s="38"/>
      <c r="OZ363" s="38"/>
      <c r="PA363" s="38"/>
      <c r="PB363" s="38"/>
      <c r="PC363" s="38"/>
      <c r="PD363" s="38"/>
      <c r="PE363" s="38"/>
      <c r="PF363" s="38"/>
      <c r="PG363" s="38"/>
      <c r="PH363" s="38"/>
      <c r="PI363" s="38"/>
      <c r="PJ363" s="38"/>
      <c r="PK363" s="38"/>
      <c r="PL363" s="38"/>
      <c r="PM363" s="38"/>
    </row>
    <row r="364" spans="1:429" s="68" customFormat="1" x14ac:dyDescent="0.25">
      <c r="A364" s="207"/>
      <c r="B364" s="1"/>
      <c r="C364" s="72"/>
      <c r="D364" s="51"/>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52"/>
      <c r="AC364" s="52"/>
      <c r="AD364" s="52"/>
      <c r="AE364" s="52"/>
      <c r="AF364" s="52"/>
      <c r="AG364" s="52"/>
      <c r="AH364" s="52"/>
      <c r="AI364" s="53"/>
      <c r="AJ364" s="52"/>
      <c r="AK364" s="52"/>
      <c r="AL364" s="52"/>
      <c r="AM364" s="52"/>
      <c r="AN364" s="52"/>
      <c r="AO364" s="52"/>
      <c r="AP364" s="52"/>
      <c r="AQ364" s="52"/>
      <c r="AR364" s="52"/>
      <c r="AS364" s="52"/>
      <c r="AT364" s="52"/>
      <c r="AU364" s="52"/>
      <c r="AV364" s="53"/>
      <c r="AW364" s="56"/>
      <c r="AX364" s="56"/>
      <c r="AY364" s="56"/>
      <c r="AZ364" s="56"/>
      <c r="BA364" s="56"/>
      <c r="BB364" s="56"/>
      <c r="BC364" s="56"/>
      <c r="BD364" s="56"/>
      <c r="BE364" s="56"/>
      <c r="BF364" s="56"/>
      <c r="BG364" s="57"/>
      <c r="BH364" s="58"/>
      <c r="BI364" s="58"/>
      <c r="BJ364" s="58"/>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58"/>
      <c r="FG364" s="58"/>
      <c r="FH364" s="58"/>
      <c r="FI364" s="58"/>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c r="HC364" s="56"/>
      <c r="HD364" s="56"/>
      <c r="HE364" s="56"/>
      <c r="HF364" s="56"/>
      <c r="HG364" s="56"/>
      <c r="HH364" s="56"/>
      <c r="HI364" s="56"/>
      <c r="HJ364" s="56"/>
      <c r="HK364" s="56"/>
      <c r="HL364" s="56"/>
      <c r="HM364" s="56"/>
      <c r="HN364" s="56"/>
      <c r="HO364" s="56"/>
      <c r="HP364" s="56"/>
      <c r="HQ364" s="56"/>
      <c r="HR364" s="56"/>
      <c r="HS364" s="56"/>
      <c r="HT364" s="56"/>
      <c r="HU364" s="56"/>
      <c r="HV364" s="56"/>
      <c r="HW364" s="56"/>
      <c r="HX364" s="56"/>
      <c r="HY364" s="56"/>
      <c r="HZ364" s="56"/>
      <c r="IA364" s="56"/>
      <c r="IB364" s="56"/>
      <c r="IC364" s="56"/>
      <c r="ID364" s="56"/>
      <c r="IE364" s="56"/>
      <c r="IF364" s="56"/>
      <c r="IG364" s="56"/>
      <c r="IH364" s="56"/>
      <c r="II364" s="56"/>
      <c r="IJ364" s="56"/>
      <c r="IK364" s="56"/>
      <c r="IL364" s="56"/>
      <c r="IM364" s="56"/>
      <c r="IN364" s="56"/>
      <c r="IO364" s="56"/>
      <c r="IP364" s="56"/>
      <c r="IQ364" s="56"/>
      <c r="IR364" s="56"/>
      <c r="IS364" s="56"/>
      <c r="IT364" s="56"/>
      <c r="IU364" s="56"/>
      <c r="IV364" s="56"/>
      <c r="IW364" s="56"/>
      <c r="IX364" s="56"/>
      <c r="IY364" s="56"/>
      <c r="IZ364" s="56"/>
      <c r="JA364" s="56"/>
      <c r="JB364" s="56"/>
      <c r="JC364" s="56"/>
      <c r="JD364" s="56"/>
      <c r="JE364" s="56"/>
      <c r="JF364" s="56"/>
      <c r="JG364" s="56"/>
      <c r="JH364" s="56"/>
      <c r="JI364" s="56"/>
      <c r="JJ364" s="56"/>
      <c r="JK364" s="56"/>
      <c r="JL364" s="56"/>
      <c r="JM364" s="56"/>
      <c r="JN364" s="56"/>
      <c r="JO364" s="56"/>
      <c r="JP364" s="52"/>
      <c r="JQ364" s="52"/>
      <c r="JR364" s="52"/>
      <c r="JS364" s="52"/>
      <c r="JT364" s="52"/>
      <c r="JU364" s="52"/>
      <c r="JV364" s="52"/>
      <c r="JW364" s="52"/>
      <c r="JX364" s="52"/>
      <c r="JY364" s="52"/>
      <c r="JZ364" s="52"/>
      <c r="KA364" s="52"/>
      <c r="KB364" s="52"/>
      <c r="KC364" s="52"/>
      <c r="KD364" s="52"/>
      <c r="KE364" s="52"/>
      <c r="KF364" s="52"/>
      <c r="KG364" s="52"/>
      <c r="KH364" s="52"/>
      <c r="KI364" s="52"/>
      <c r="KJ364" s="52"/>
      <c r="KK364" s="52"/>
      <c r="KL364" s="52"/>
      <c r="KM364" s="52"/>
      <c r="KN364" s="52"/>
      <c r="KO364" s="52"/>
      <c r="KP364" s="52"/>
      <c r="KQ364" s="17"/>
      <c r="KR364" s="17"/>
      <c r="KS364" s="17"/>
      <c r="KT364" s="17"/>
      <c r="KU364" s="17"/>
      <c r="KV364" s="17"/>
      <c r="KW364" s="52"/>
      <c r="KX364" s="52"/>
      <c r="KY364" s="52"/>
      <c r="KZ364" s="52"/>
      <c r="LA364" s="52"/>
      <c r="LB364" s="52"/>
      <c r="LC364" s="52"/>
      <c r="LD364" s="52"/>
      <c r="LE364" s="52"/>
      <c r="LF364" s="52"/>
      <c r="LG364" s="52"/>
      <c r="LH364" s="52"/>
      <c r="LI364" s="52"/>
      <c r="LJ364" s="52"/>
      <c r="LK364" s="52"/>
      <c r="LL364" s="52"/>
      <c r="LM364" s="17"/>
      <c r="LN364" s="17"/>
      <c r="LO364" s="17"/>
      <c r="LP364" s="17"/>
      <c r="LQ364" s="17"/>
      <c r="LR364" s="17"/>
      <c r="LS364" s="69"/>
      <c r="LU364" s="38"/>
      <c r="LV364" s="38"/>
      <c r="LW364" s="38"/>
      <c r="LX364" s="38"/>
      <c r="LY364" s="38"/>
      <c r="LZ364" s="38"/>
      <c r="MA364" s="38"/>
      <c r="MB364" s="38"/>
      <c r="MC364" s="38"/>
      <c r="MD364" s="38"/>
      <c r="ME364" s="38"/>
      <c r="MF364" s="38"/>
      <c r="MG364" s="38"/>
      <c r="MH364" s="38"/>
      <c r="MI364" s="38"/>
      <c r="MJ364" s="38"/>
      <c r="MK364" s="38"/>
      <c r="ML364" s="38"/>
      <c r="MM364" s="38"/>
      <c r="MN364" s="38"/>
      <c r="MO364" s="38"/>
      <c r="MP364" s="38"/>
      <c r="MQ364" s="38"/>
      <c r="MR364" s="38"/>
      <c r="MS364" s="38"/>
      <c r="MT364" s="38"/>
      <c r="MU364" s="38"/>
      <c r="MV364" s="38"/>
      <c r="MW364" s="38"/>
      <c r="MX364" s="38"/>
      <c r="MY364" s="38"/>
      <c r="MZ364" s="38"/>
      <c r="NA364" s="38"/>
      <c r="NB364" s="38"/>
      <c r="NC364" s="38"/>
      <c r="ND364" s="38"/>
      <c r="NE364" s="38"/>
      <c r="NF364" s="38"/>
      <c r="NG364" s="38"/>
      <c r="NH364" s="38"/>
      <c r="NI364" s="38"/>
      <c r="NJ364" s="38"/>
      <c r="NK364" s="38"/>
      <c r="NL364" s="38"/>
      <c r="NM364" s="38"/>
      <c r="NN364" s="38"/>
      <c r="NO364" s="38"/>
      <c r="NP364" s="38"/>
      <c r="NQ364" s="38"/>
      <c r="NR364" s="38"/>
      <c r="NS364" s="38"/>
      <c r="NT364" s="38"/>
      <c r="NU364" s="38"/>
      <c r="NV364" s="38"/>
      <c r="NW364" s="38"/>
      <c r="NX364" s="38"/>
      <c r="NY364" s="38"/>
      <c r="NZ364" s="38"/>
      <c r="OA364" s="38"/>
      <c r="OB364" s="38"/>
      <c r="OC364" s="38"/>
      <c r="OD364" s="38"/>
      <c r="OE364" s="38"/>
      <c r="OF364" s="38"/>
      <c r="OG364" s="38"/>
      <c r="OH364" s="38"/>
      <c r="OI364" s="38"/>
      <c r="OJ364" s="38"/>
      <c r="OK364" s="38"/>
      <c r="OL364" s="38"/>
      <c r="OM364" s="38"/>
      <c r="ON364" s="38"/>
      <c r="OO364" s="38"/>
      <c r="OP364" s="38"/>
      <c r="OQ364" s="38"/>
      <c r="OR364" s="38"/>
      <c r="OS364" s="38"/>
      <c r="OT364" s="38"/>
      <c r="OU364" s="38"/>
      <c r="OV364" s="38"/>
      <c r="OW364" s="38"/>
      <c r="OX364" s="38"/>
      <c r="OY364" s="38"/>
      <c r="OZ364" s="38"/>
      <c r="PA364" s="38"/>
      <c r="PB364" s="38"/>
      <c r="PC364" s="38"/>
      <c r="PD364" s="38"/>
      <c r="PE364" s="38"/>
      <c r="PF364" s="38"/>
      <c r="PG364" s="38"/>
      <c r="PH364" s="38"/>
      <c r="PI364" s="38"/>
      <c r="PJ364" s="38"/>
      <c r="PK364" s="38"/>
      <c r="PL364" s="38"/>
      <c r="PM364" s="38"/>
    </row>
    <row r="365" spans="1:429" s="68" customFormat="1" x14ac:dyDescent="0.25">
      <c r="A365" s="207"/>
      <c r="B365" s="1"/>
      <c r="C365" s="72"/>
      <c r="D365" s="51"/>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52"/>
      <c r="AC365" s="52"/>
      <c r="AD365" s="52"/>
      <c r="AE365" s="52"/>
      <c r="AF365" s="52"/>
      <c r="AG365" s="52"/>
      <c r="AH365" s="52"/>
      <c r="AI365" s="53"/>
      <c r="AJ365" s="52"/>
      <c r="AK365" s="52"/>
      <c r="AL365" s="52"/>
      <c r="AM365" s="52"/>
      <c r="AN365" s="52"/>
      <c r="AO365" s="52"/>
      <c r="AP365" s="52"/>
      <c r="AQ365" s="52"/>
      <c r="AR365" s="52"/>
      <c r="AS365" s="52"/>
      <c r="AT365" s="52"/>
      <c r="AU365" s="52"/>
      <c r="AV365" s="53"/>
      <c r="AW365" s="56"/>
      <c r="AX365" s="56"/>
      <c r="AY365" s="56"/>
      <c r="AZ365" s="56"/>
      <c r="BA365" s="56"/>
      <c r="BB365" s="56"/>
      <c r="BC365" s="56"/>
      <c r="BD365" s="56"/>
      <c r="BE365" s="56"/>
      <c r="BF365" s="56"/>
      <c r="BG365" s="57"/>
      <c r="BH365" s="58"/>
      <c r="BI365" s="58"/>
      <c r="BJ365" s="58"/>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58"/>
      <c r="FG365" s="58"/>
      <c r="FH365" s="58"/>
      <c r="FI365" s="58"/>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c r="HC365" s="56"/>
      <c r="HD365" s="56"/>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c r="IE365" s="56"/>
      <c r="IF365" s="56"/>
      <c r="IG365" s="56"/>
      <c r="IH365" s="56"/>
      <c r="II365" s="56"/>
      <c r="IJ365" s="56"/>
      <c r="IK365" s="56"/>
      <c r="IL365" s="56"/>
      <c r="IM365" s="56"/>
      <c r="IN365" s="56"/>
      <c r="IO365" s="56"/>
      <c r="IP365" s="56"/>
      <c r="IQ365" s="56"/>
      <c r="IR365" s="56"/>
      <c r="IS365" s="56"/>
      <c r="IT365" s="56"/>
      <c r="IU365" s="56"/>
      <c r="IV365" s="56"/>
      <c r="IW365" s="56"/>
      <c r="IX365" s="56"/>
      <c r="IY365" s="56"/>
      <c r="IZ365" s="56"/>
      <c r="JA365" s="56"/>
      <c r="JB365" s="56"/>
      <c r="JC365" s="56"/>
      <c r="JD365" s="56"/>
      <c r="JE365" s="56"/>
      <c r="JF365" s="56"/>
      <c r="JG365" s="56"/>
      <c r="JH365" s="56"/>
      <c r="JI365" s="56"/>
      <c r="JJ365" s="56"/>
      <c r="JK365" s="56"/>
      <c r="JL365" s="56"/>
      <c r="JM365" s="56"/>
      <c r="JN365" s="56"/>
      <c r="JO365" s="56"/>
      <c r="JP365" s="52"/>
      <c r="JQ365" s="52"/>
      <c r="JR365" s="52"/>
      <c r="JS365" s="52"/>
      <c r="JT365" s="52"/>
      <c r="JU365" s="52"/>
      <c r="JV365" s="52"/>
      <c r="JW365" s="52"/>
      <c r="JX365" s="52"/>
      <c r="JY365" s="52"/>
      <c r="JZ365" s="52"/>
      <c r="KA365" s="52"/>
      <c r="KB365" s="52"/>
      <c r="KC365" s="52"/>
      <c r="KD365" s="52"/>
      <c r="KE365" s="52"/>
      <c r="KF365" s="52"/>
      <c r="KG365" s="52"/>
      <c r="KH365" s="52"/>
      <c r="KI365" s="52"/>
      <c r="KJ365" s="52"/>
      <c r="KK365" s="52"/>
      <c r="KL365" s="52"/>
      <c r="KM365" s="52"/>
      <c r="KN365" s="52"/>
      <c r="KO365" s="52"/>
      <c r="KP365" s="52"/>
      <c r="KQ365" s="17"/>
      <c r="KR365" s="17"/>
      <c r="KS365" s="17"/>
      <c r="KT365" s="17"/>
      <c r="KU365" s="17"/>
      <c r="KV365" s="17"/>
      <c r="KW365" s="52"/>
      <c r="KX365" s="52"/>
      <c r="KY365" s="52"/>
      <c r="KZ365" s="52"/>
      <c r="LA365" s="52"/>
      <c r="LB365" s="52"/>
      <c r="LC365" s="52"/>
      <c r="LD365" s="52"/>
      <c r="LE365" s="52"/>
      <c r="LF365" s="52"/>
      <c r="LG365" s="52"/>
      <c r="LH365" s="52"/>
      <c r="LI365" s="52"/>
      <c r="LJ365" s="52"/>
      <c r="LK365" s="52"/>
      <c r="LL365" s="52"/>
      <c r="LM365" s="17"/>
      <c r="LN365" s="17"/>
      <c r="LO365" s="17"/>
      <c r="LP365" s="17"/>
      <c r="LQ365" s="17"/>
      <c r="LR365" s="17"/>
      <c r="LS365" s="69"/>
      <c r="LU365" s="38"/>
      <c r="LV365" s="38"/>
      <c r="LW365" s="38"/>
      <c r="LX365" s="38"/>
      <c r="LY365" s="38"/>
      <c r="LZ365" s="38"/>
      <c r="MA365" s="38"/>
      <c r="MB365" s="38"/>
      <c r="MC365" s="38"/>
      <c r="MD365" s="38"/>
      <c r="ME365" s="38"/>
      <c r="MF365" s="38"/>
      <c r="MG365" s="38"/>
      <c r="MH365" s="38"/>
      <c r="MI365" s="38"/>
      <c r="MJ365" s="38"/>
      <c r="MK365" s="38"/>
      <c r="ML365" s="38"/>
      <c r="MM365" s="38"/>
      <c r="MN365" s="38"/>
      <c r="MO365" s="38"/>
      <c r="MP365" s="38"/>
      <c r="MQ365" s="38"/>
      <c r="MR365" s="38"/>
      <c r="MS365" s="38"/>
      <c r="MT365" s="38"/>
      <c r="MU365" s="38"/>
      <c r="MV365" s="38"/>
      <c r="MW365" s="38"/>
      <c r="MX365" s="38"/>
      <c r="MY365" s="38"/>
      <c r="MZ365" s="38"/>
      <c r="NA365" s="38"/>
      <c r="NB365" s="38"/>
      <c r="NC365" s="38"/>
      <c r="ND365" s="38"/>
      <c r="NE365" s="38"/>
      <c r="NF365" s="38"/>
      <c r="NG365" s="38"/>
      <c r="NH365" s="38"/>
      <c r="NI365" s="38"/>
      <c r="NJ365" s="38"/>
      <c r="NK365" s="38"/>
      <c r="NL365" s="38"/>
      <c r="NM365" s="38"/>
      <c r="NN365" s="38"/>
      <c r="NO365" s="38"/>
      <c r="NP365" s="38"/>
      <c r="NQ365" s="38"/>
      <c r="NR365" s="38"/>
      <c r="NS365" s="38"/>
      <c r="NT365" s="38"/>
      <c r="NU365" s="38"/>
      <c r="NV365" s="38"/>
      <c r="NW365" s="38"/>
      <c r="NX365" s="38"/>
      <c r="NY365" s="38"/>
      <c r="NZ365" s="38"/>
      <c r="OA365" s="38"/>
      <c r="OB365" s="38"/>
      <c r="OC365" s="38"/>
      <c r="OD365" s="38"/>
      <c r="OE365" s="38"/>
      <c r="OF365" s="38"/>
      <c r="OG365" s="38"/>
      <c r="OH365" s="38"/>
      <c r="OI365" s="38"/>
      <c r="OJ365" s="38"/>
      <c r="OK365" s="38"/>
      <c r="OL365" s="38"/>
      <c r="OM365" s="38"/>
      <c r="ON365" s="38"/>
      <c r="OO365" s="38"/>
      <c r="OP365" s="38"/>
      <c r="OQ365" s="38"/>
      <c r="OR365" s="38"/>
      <c r="OS365" s="38"/>
      <c r="OT365" s="38"/>
      <c r="OU365" s="38"/>
      <c r="OV365" s="38"/>
      <c r="OW365" s="38"/>
      <c r="OX365" s="38"/>
      <c r="OY365" s="38"/>
      <c r="OZ365" s="38"/>
      <c r="PA365" s="38"/>
      <c r="PB365" s="38"/>
      <c r="PC365" s="38"/>
      <c r="PD365" s="38"/>
      <c r="PE365" s="38"/>
      <c r="PF365" s="38"/>
      <c r="PG365" s="38"/>
      <c r="PH365" s="38"/>
      <c r="PI365" s="38"/>
      <c r="PJ365" s="38"/>
      <c r="PK365" s="38"/>
      <c r="PL365" s="38"/>
      <c r="PM365" s="38"/>
    </row>
    <row r="366" spans="1:429" s="68" customFormat="1" x14ac:dyDescent="0.25">
      <c r="A366" s="207"/>
      <c r="B366" s="1"/>
      <c r="C366" s="72"/>
      <c r="D366" s="51"/>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52"/>
      <c r="AC366" s="52"/>
      <c r="AD366" s="52"/>
      <c r="AE366" s="52"/>
      <c r="AF366" s="52"/>
      <c r="AG366" s="52"/>
      <c r="AH366" s="52"/>
      <c r="AI366" s="53"/>
      <c r="AJ366" s="52"/>
      <c r="AK366" s="52"/>
      <c r="AL366" s="52"/>
      <c r="AM366" s="52"/>
      <c r="AN366" s="52"/>
      <c r="AO366" s="52"/>
      <c r="AP366" s="52"/>
      <c r="AQ366" s="52"/>
      <c r="AR366" s="52"/>
      <c r="AS366" s="52"/>
      <c r="AT366" s="52"/>
      <c r="AU366" s="52"/>
      <c r="AV366" s="53"/>
      <c r="AW366" s="56"/>
      <c r="AX366" s="56"/>
      <c r="AY366" s="56"/>
      <c r="AZ366" s="56"/>
      <c r="BA366" s="56"/>
      <c r="BB366" s="56"/>
      <c r="BC366" s="56"/>
      <c r="BD366" s="56"/>
      <c r="BE366" s="56"/>
      <c r="BF366" s="56"/>
      <c r="BG366" s="57"/>
      <c r="BH366" s="58"/>
      <c r="BI366" s="58"/>
      <c r="BJ366" s="58"/>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58"/>
      <c r="FG366" s="58"/>
      <c r="FH366" s="58"/>
      <c r="FI366" s="58"/>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c r="HC366" s="56"/>
      <c r="HD366" s="56"/>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c r="IE366" s="56"/>
      <c r="IF366" s="56"/>
      <c r="IG366" s="56"/>
      <c r="IH366" s="56"/>
      <c r="II366" s="56"/>
      <c r="IJ366" s="56"/>
      <c r="IK366" s="56"/>
      <c r="IL366" s="56"/>
      <c r="IM366" s="56"/>
      <c r="IN366" s="56"/>
      <c r="IO366" s="56"/>
      <c r="IP366" s="56"/>
      <c r="IQ366" s="56"/>
      <c r="IR366" s="56"/>
      <c r="IS366" s="56"/>
      <c r="IT366" s="56"/>
      <c r="IU366" s="56"/>
      <c r="IV366" s="56"/>
      <c r="IW366" s="56"/>
      <c r="IX366" s="56"/>
      <c r="IY366" s="56"/>
      <c r="IZ366" s="56"/>
      <c r="JA366" s="56"/>
      <c r="JB366" s="56"/>
      <c r="JC366" s="56"/>
      <c r="JD366" s="56"/>
      <c r="JE366" s="56"/>
      <c r="JF366" s="56"/>
      <c r="JG366" s="56"/>
      <c r="JH366" s="56"/>
      <c r="JI366" s="56"/>
      <c r="JJ366" s="56"/>
      <c r="JK366" s="56"/>
      <c r="JL366" s="56"/>
      <c r="JM366" s="56"/>
      <c r="JN366" s="56"/>
      <c r="JO366" s="56"/>
      <c r="JP366" s="52"/>
      <c r="JQ366" s="52"/>
      <c r="JR366" s="52"/>
      <c r="JS366" s="52"/>
      <c r="JT366" s="52"/>
      <c r="JU366" s="52"/>
      <c r="JV366" s="52"/>
      <c r="JW366" s="52"/>
      <c r="JX366" s="52"/>
      <c r="JY366" s="52"/>
      <c r="JZ366" s="52"/>
      <c r="KA366" s="52"/>
      <c r="KB366" s="52"/>
      <c r="KC366" s="52"/>
      <c r="KD366" s="52"/>
      <c r="KE366" s="52"/>
      <c r="KF366" s="52"/>
      <c r="KG366" s="52"/>
      <c r="KH366" s="52"/>
      <c r="KI366" s="52"/>
      <c r="KJ366" s="52"/>
      <c r="KK366" s="52"/>
      <c r="KL366" s="52"/>
      <c r="KM366" s="52"/>
      <c r="KN366" s="52"/>
      <c r="KO366" s="52"/>
      <c r="KP366" s="52"/>
      <c r="KQ366" s="17"/>
      <c r="KR366" s="17"/>
      <c r="KS366" s="17"/>
      <c r="KT366" s="17"/>
      <c r="KU366" s="17"/>
      <c r="KV366" s="17"/>
      <c r="KW366" s="52"/>
      <c r="KX366" s="52"/>
      <c r="KY366" s="52"/>
      <c r="KZ366" s="52"/>
      <c r="LA366" s="52"/>
      <c r="LB366" s="52"/>
      <c r="LC366" s="52"/>
      <c r="LD366" s="52"/>
      <c r="LE366" s="52"/>
      <c r="LF366" s="52"/>
      <c r="LG366" s="52"/>
      <c r="LH366" s="52"/>
      <c r="LI366" s="52"/>
      <c r="LJ366" s="52"/>
      <c r="LK366" s="52"/>
      <c r="LL366" s="52"/>
      <c r="LM366" s="17"/>
      <c r="LN366" s="17"/>
      <c r="LO366" s="17"/>
      <c r="LP366" s="17"/>
      <c r="LQ366" s="17"/>
      <c r="LR366" s="17"/>
      <c r="LS366" s="69"/>
      <c r="LU366" s="38"/>
      <c r="LV366" s="38"/>
      <c r="LW366" s="38"/>
      <c r="LX366" s="38"/>
      <c r="LY366" s="38"/>
      <c r="LZ366" s="38"/>
      <c r="MA366" s="38"/>
      <c r="MB366" s="38"/>
      <c r="MC366" s="38"/>
      <c r="MD366" s="38"/>
      <c r="ME366" s="38"/>
      <c r="MF366" s="38"/>
      <c r="MG366" s="38"/>
      <c r="MH366" s="38"/>
      <c r="MI366" s="38"/>
      <c r="MJ366" s="38"/>
      <c r="MK366" s="38"/>
      <c r="ML366" s="38"/>
      <c r="MM366" s="38"/>
      <c r="MN366" s="38"/>
      <c r="MO366" s="38"/>
      <c r="MP366" s="38"/>
      <c r="MQ366" s="38"/>
      <c r="MR366" s="38"/>
      <c r="MS366" s="38"/>
      <c r="MT366" s="38"/>
      <c r="MU366" s="38"/>
      <c r="MV366" s="38"/>
      <c r="MW366" s="38"/>
      <c r="MX366" s="38"/>
      <c r="MY366" s="38"/>
      <c r="MZ366" s="38"/>
      <c r="NA366" s="38"/>
      <c r="NB366" s="38"/>
      <c r="NC366" s="38"/>
      <c r="ND366" s="38"/>
      <c r="NE366" s="38"/>
      <c r="NF366" s="38"/>
      <c r="NG366" s="38"/>
      <c r="NH366" s="38"/>
      <c r="NI366" s="38"/>
      <c r="NJ366" s="38"/>
      <c r="NK366" s="38"/>
      <c r="NL366" s="38"/>
      <c r="NM366" s="38"/>
      <c r="NN366" s="38"/>
      <c r="NO366" s="38"/>
      <c r="NP366" s="38"/>
      <c r="NQ366" s="38"/>
      <c r="NR366" s="38"/>
      <c r="NS366" s="38"/>
      <c r="NT366" s="38"/>
      <c r="NU366" s="38"/>
      <c r="NV366" s="38"/>
      <c r="NW366" s="38"/>
      <c r="NX366" s="38"/>
      <c r="NY366" s="38"/>
      <c r="NZ366" s="38"/>
      <c r="OA366" s="38"/>
      <c r="OB366" s="38"/>
      <c r="OC366" s="38"/>
      <c r="OD366" s="38"/>
      <c r="OE366" s="38"/>
      <c r="OF366" s="38"/>
      <c r="OG366" s="38"/>
      <c r="OH366" s="38"/>
      <c r="OI366" s="38"/>
      <c r="OJ366" s="38"/>
      <c r="OK366" s="38"/>
      <c r="OL366" s="38"/>
      <c r="OM366" s="38"/>
      <c r="ON366" s="38"/>
      <c r="OO366" s="38"/>
      <c r="OP366" s="38"/>
      <c r="OQ366" s="38"/>
      <c r="OR366" s="38"/>
      <c r="OS366" s="38"/>
      <c r="OT366" s="38"/>
      <c r="OU366" s="38"/>
      <c r="OV366" s="38"/>
      <c r="OW366" s="38"/>
      <c r="OX366" s="38"/>
      <c r="OY366" s="38"/>
      <c r="OZ366" s="38"/>
      <c r="PA366" s="38"/>
      <c r="PB366" s="38"/>
      <c r="PC366" s="38"/>
      <c r="PD366" s="38"/>
      <c r="PE366" s="38"/>
      <c r="PF366" s="38"/>
      <c r="PG366" s="38"/>
      <c r="PH366" s="38"/>
      <c r="PI366" s="38"/>
      <c r="PJ366" s="38"/>
      <c r="PK366" s="38"/>
      <c r="PL366" s="38"/>
      <c r="PM366" s="38"/>
    </row>
    <row r="367" spans="1:429" s="68" customFormat="1" x14ac:dyDescent="0.25">
      <c r="A367" s="207"/>
      <c r="B367" s="1"/>
      <c r="C367" s="72"/>
      <c r="D367" s="51"/>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52"/>
      <c r="AC367" s="52"/>
      <c r="AD367" s="52"/>
      <c r="AE367" s="52"/>
      <c r="AF367" s="52"/>
      <c r="AG367" s="52"/>
      <c r="AH367" s="52"/>
      <c r="AI367" s="53"/>
      <c r="AJ367" s="52"/>
      <c r="AK367" s="52"/>
      <c r="AL367" s="52"/>
      <c r="AM367" s="52"/>
      <c r="AN367" s="52"/>
      <c r="AO367" s="52"/>
      <c r="AP367" s="52"/>
      <c r="AQ367" s="52"/>
      <c r="AR367" s="52"/>
      <c r="AS367" s="52"/>
      <c r="AT367" s="52"/>
      <c r="AU367" s="52"/>
      <c r="AV367" s="53"/>
      <c r="AW367" s="56"/>
      <c r="AX367" s="56"/>
      <c r="AY367" s="56"/>
      <c r="AZ367" s="56"/>
      <c r="BA367" s="56"/>
      <c r="BB367" s="56"/>
      <c r="BC367" s="56"/>
      <c r="BD367" s="56"/>
      <c r="BE367" s="56"/>
      <c r="BF367" s="56"/>
      <c r="BG367" s="57"/>
      <c r="BH367" s="58"/>
      <c r="BI367" s="58"/>
      <c r="BJ367" s="58"/>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58"/>
      <c r="FG367" s="58"/>
      <c r="FH367" s="58"/>
      <c r="FI367" s="58"/>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c r="HC367" s="56"/>
      <c r="HD367" s="56"/>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c r="IE367" s="56"/>
      <c r="IF367" s="56"/>
      <c r="IG367" s="56"/>
      <c r="IH367" s="56"/>
      <c r="II367" s="56"/>
      <c r="IJ367" s="56"/>
      <c r="IK367" s="56"/>
      <c r="IL367" s="56"/>
      <c r="IM367" s="56"/>
      <c r="IN367" s="56"/>
      <c r="IO367" s="56"/>
      <c r="IP367" s="56"/>
      <c r="IQ367" s="56"/>
      <c r="IR367" s="56"/>
      <c r="IS367" s="56"/>
      <c r="IT367" s="56"/>
      <c r="IU367" s="56"/>
      <c r="IV367" s="56"/>
      <c r="IW367" s="56"/>
      <c r="IX367" s="56"/>
      <c r="IY367" s="56"/>
      <c r="IZ367" s="56"/>
      <c r="JA367" s="56"/>
      <c r="JB367" s="56"/>
      <c r="JC367" s="56"/>
      <c r="JD367" s="56"/>
      <c r="JE367" s="56"/>
      <c r="JF367" s="56"/>
      <c r="JG367" s="56"/>
      <c r="JH367" s="56"/>
      <c r="JI367" s="56"/>
      <c r="JJ367" s="56"/>
      <c r="JK367" s="56"/>
      <c r="JL367" s="56"/>
      <c r="JM367" s="56"/>
      <c r="JN367" s="56"/>
      <c r="JO367" s="56"/>
      <c r="JP367" s="52"/>
      <c r="JQ367" s="52"/>
      <c r="JR367" s="52"/>
      <c r="JS367" s="52"/>
      <c r="JT367" s="52"/>
      <c r="JU367" s="52"/>
      <c r="JV367" s="52"/>
      <c r="JW367" s="52"/>
      <c r="JX367" s="52"/>
      <c r="JY367" s="52"/>
      <c r="JZ367" s="52"/>
      <c r="KA367" s="52"/>
      <c r="KB367" s="52"/>
      <c r="KC367" s="52"/>
      <c r="KD367" s="52"/>
      <c r="KE367" s="52"/>
      <c r="KF367" s="52"/>
      <c r="KG367" s="52"/>
      <c r="KH367" s="52"/>
      <c r="KI367" s="52"/>
      <c r="KJ367" s="52"/>
      <c r="KK367" s="52"/>
      <c r="KL367" s="52"/>
      <c r="KM367" s="52"/>
      <c r="KN367" s="52"/>
      <c r="KO367" s="52"/>
      <c r="KP367" s="52"/>
      <c r="KQ367" s="17"/>
      <c r="KR367" s="17"/>
      <c r="KS367" s="17"/>
      <c r="KT367" s="17"/>
      <c r="KU367" s="17"/>
      <c r="KV367" s="17"/>
      <c r="KW367" s="52"/>
      <c r="KX367" s="52"/>
      <c r="KY367" s="52"/>
      <c r="KZ367" s="52"/>
      <c r="LA367" s="52"/>
      <c r="LB367" s="52"/>
      <c r="LC367" s="52"/>
      <c r="LD367" s="52"/>
      <c r="LE367" s="52"/>
      <c r="LF367" s="52"/>
      <c r="LG367" s="52"/>
      <c r="LH367" s="52"/>
      <c r="LI367" s="52"/>
      <c r="LJ367" s="52"/>
      <c r="LK367" s="52"/>
      <c r="LL367" s="52"/>
      <c r="LM367" s="17"/>
      <c r="LN367" s="17"/>
      <c r="LO367" s="17"/>
      <c r="LP367" s="17"/>
      <c r="LQ367" s="17"/>
      <c r="LR367" s="17"/>
      <c r="LS367" s="69"/>
      <c r="LU367" s="38"/>
      <c r="LV367" s="38"/>
      <c r="LW367" s="38"/>
      <c r="LX367" s="38"/>
      <c r="LY367" s="38"/>
      <c r="LZ367" s="38"/>
      <c r="MA367" s="38"/>
      <c r="MB367" s="38"/>
      <c r="MC367" s="38"/>
      <c r="MD367" s="38"/>
      <c r="ME367" s="38"/>
      <c r="MF367" s="38"/>
      <c r="MG367" s="38"/>
      <c r="MH367" s="38"/>
      <c r="MI367" s="38"/>
      <c r="MJ367" s="38"/>
      <c r="MK367" s="38"/>
      <c r="ML367" s="38"/>
      <c r="MM367" s="38"/>
      <c r="MN367" s="38"/>
      <c r="MO367" s="38"/>
      <c r="MP367" s="38"/>
      <c r="MQ367" s="38"/>
      <c r="MR367" s="38"/>
      <c r="MS367" s="38"/>
      <c r="MT367" s="38"/>
      <c r="MU367" s="38"/>
      <c r="MV367" s="38"/>
      <c r="MW367" s="38"/>
      <c r="MX367" s="38"/>
      <c r="MY367" s="38"/>
      <c r="MZ367" s="38"/>
      <c r="NA367" s="38"/>
      <c r="NB367" s="38"/>
      <c r="NC367" s="38"/>
      <c r="ND367" s="38"/>
      <c r="NE367" s="38"/>
      <c r="NF367" s="38"/>
      <c r="NG367" s="38"/>
      <c r="NH367" s="38"/>
      <c r="NI367" s="38"/>
      <c r="NJ367" s="38"/>
      <c r="NK367" s="38"/>
      <c r="NL367" s="38"/>
      <c r="NM367" s="38"/>
      <c r="NN367" s="38"/>
      <c r="NO367" s="38"/>
      <c r="NP367" s="38"/>
      <c r="NQ367" s="38"/>
      <c r="NR367" s="38"/>
      <c r="NS367" s="38"/>
      <c r="NT367" s="38"/>
      <c r="NU367" s="38"/>
      <c r="NV367" s="38"/>
      <c r="NW367" s="38"/>
      <c r="NX367" s="38"/>
      <c r="NY367" s="38"/>
      <c r="NZ367" s="38"/>
      <c r="OA367" s="38"/>
      <c r="OB367" s="38"/>
      <c r="OC367" s="38"/>
      <c r="OD367" s="38"/>
      <c r="OE367" s="38"/>
      <c r="OF367" s="38"/>
      <c r="OG367" s="38"/>
      <c r="OH367" s="38"/>
      <c r="OI367" s="38"/>
      <c r="OJ367" s="38"/>
      <c r="OK367" s="38"/>
      <c r="OL367" s="38"/>
      <c r="OM367" s="38"/>
      <c r="ON367" s="38"/>
      <c r="OO367" s="38"/>
      <c r="OP367" s="38"/>
      <c r="OQ367" s="38"/>
      <c r="OR367" s="38"/>
      <c r="OS367" s="38"/>
      <c r="OT367" s="38"/>
      <c r="OU367" s="38"/>
      <c r="OV367" s="38"/>
      <c r="OW367" s="38"/>
      <c r="OX367" s="38"/>
      <c r="OY367" s="38"/>
      <c r="OZ367" s="38"/>
      <c r="PA367" s="38"/>
      <c r="PB367" s="38"/>
      <c r="PC367" s="38"/>
      <c r="PD367" s="38"/>
      <c r="PE367" s="38"/>
      <c r="PF367" s="38"/>
      <c r="PG367" s="38"/>
      <c r="PH367" s="38"/>
      <c r="PI367" s="38"/>
      <c r="PJ367" s="38"/>
      <c r="PK367" s="38"/>
      <c r="PL367" s="38"/>
      <c r="PM367" s="38"/>
    </row>
    <row r="368" spans="1:429" s="68" customFormat="1" x14ac:dyDescent="0.25">
      <c r="A368" s="207"/>
      <c r="B368" s="1"/>
      <c r="C368" s="72"/>
      <c r="D368" s="51"/>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52"/>
      <c r="AC368" s="52"/>
      <c r="AD368" s="52"/>
      <c r="AE368" s="52"/>
      <c r="AF368" s="52"/>
      <c r="AG368" s="52"/>
      <c r="AH368" s="52"/>
      <c r="AI368" s="53"/>
      <c r="AJ368" s="52"/>
      <c r="AK368" s="52"/>
      <c r="AL368" s="52"/>
      <c r="AM368" s="52"/>
      <c r="AN368" s="52"/>
      <c r="AO368" s="52"/>
      <c r="AP368" s="52"/>
      <c r="AQ368" s="52"/>
      <c r="AR368" s="52"/>
      <c r="AS368" s="52"/>
      <c r="AT368" s="52"/>
      <c r="AU368" s="52"/>
      <c r="AV368" s="53"/>
      <c r="AW368" s="56"/>
      <c r="AX368" s="56"/>
      <c r="AY368" s="56"/>
      <c r="AZ368" s="56"/>
      <c r="BA368" s="56"/>
      <c r="BB368" s="56"/>
      <c r="BC368" s="56"/>
      <c r="BD368" s="56"/>
      <c r="BE368" s="56"/>
      <c r="BF368" s="56"/>
      <c r="BG368" s="57"/>
      <c r="BH368" s="58"/>
      <c r="BI368" s="58"/>
      <c r="BJ368" s="58"/>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58"/>
      <c r="FG368" s="58"/>
      <c r="FH368" s="58"/>
      <c r="FI368" s="58"/>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c r="HC368" s="56"/>
      <c r="HD368" s="56"/>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c r="IE368" s="56"/>
      <c r="IF368" s="56"/>
      <c r="IG368" s="56"/>
      <c r="IH368" s="56"/>
      <c r="II368" s="56"/>
      <c r="IJ368" s="56"/>
      <c r="IK368" s="56"/>
      <c r="IL368" s="56"/>
      <c r="IM368" s="56"/>
      <c r="IN368" s="56"/>
      <c r="IO368" s="56"/>
      <c r="IP368" s="56"/>
      <c r="IQ368" s="56"/>
      <c r="IR368" s="56"/>
      <c r="IS368" s="56"/>
      <c r="IT368" s="56"/>
      <c r="IU368" s="56"/>
      <c r="IV368" s="56"/>
      <c r="IW368" s="56"/>
      <c r="IX368" s="56"/>
      <c r="IY368" s="56"/>
      <c r="IZ368" s="56"/>
      <c r="JA368" s="56"/>
      <c r="JB368" s="56"/>
      <c r="JC368" s="56"/>
      <c r="JD368" s="56"/>
      <c r="JE368" s="56"/>
      <c r="JF368" s="56"/>
      <c r="JG368" s="56"/>
      <c r="JH368" s="56"/>
      <c r="JI368" s="56"/>
      <c r="JJ368" s="56"/>
      <c r="JK368" s="56"/>
      <c r="JL368" s="56"/>
      <c r="JM368" s="56"/>
      <c r="JN368" s="56"/>
      <c r="JO368" s="56"/>
      <c r="JP368" s="52"/>
      <c r="JQ368" s="52"/>
      <c r="JR368" s="52"/>
      <c r="JS368" s="52"/>
      <c r="JT368" s="52"/>
      <c r="JU368" s="52"/>
      <c r="JV368" s="52"/>
      <c r="JW368" s="52"/>
      <c r="JX368" s="52"/>
      <c r="JY368" s="52"/>
      <c r="JZ368" s="52"/>
      <c r="KA368" s="52"/>
      <c r="KB368" s="52"/>
      <c r="KC368" s="52"/>
      <c r="KD368" s="52"/>
      <c r="KE368" s="52"/>
      <c r="KF368" s="52"/>
      <c r="KG368" s="52"/>
      <c r="KH368" s="52"/>
      <c r="KI368" s="52"/>
      <c r="KJ368" s="52"/>
      <c r="KK368" s="52"/>
      <c r="KL368" s="52"/>
      <c r="KM368" s="52"/>
      <c r="KN368" s="52"/>
      <c r="KO368" s="52"/>
      <c r="KP368" s="52"/>
      <c r="KQ368" s="17"/>
      <c r="KR368" s="17"/>
      <c r="KS368" s="17"/>
      <c r="KT368" s="17"/>
      <c r="KU368" s="17"/>
      <c r="KV368" s="17"/>
      <c r="KW368" s="52"/>
      <c r="KX368" s="52"/>
      <c r="KY368" s="52"/>
      <c r="KZ368" s="52"/>
      <c r="LA368" s="52"/>
      <c r="LB368" s="52"/>
      <c r="LC368" s="52"/>
      <c r="LD368" s="52"/>
      <c r="LE368" s="52"/>
      <c r="LF368" s="52"/>
      <c r="LG368" s="52"/>
      <c r="LH368" s="52"/>
      <c r="LI368" s="52"/>
      <c r="LJ368" s="52"/>
      <c r="LK368" s="52"/>
      <c r="LL368" s="52"/>
      <c r="LM368" s="17"/>
      <c r="LN368" s="17"/>
      <c r="LO368" s="17"/>
      <c r="LP368" s="17"/>
      <c r="LQ368" s="17"/>
      <c r="LR368" s="17"/>
      <c r="LS368" s="69"/>
      <c r="LU368" s="38"/>
      <c r="LV368" s="38"/>
      <c r="LW368" s="38"/>
      <c r="LX368" s="38"/>
      <c r="LY368" s="38"/>
      <c r="LZ368" s="38"/>
      <c r="MA368" s="38"/>
      <c r="MB368" s="38"/>
      <c r="MC368" s="38"/>
      <c r="MD368" s="38"/>
      <c r="ME368" s="38"/>
      <c r="MF368" s="38"/>
      <c r="MG368" s="38"/>
      <c r="MH368" s="38"/>
      <c r="MI368" s="38"/>
      <c r="MJ368" s="38"/>
      <c r="MK368" s="38"/>
      <c r="ML368" s="38"/>
      <c r="MM368" s="38"/>
      <c r="MN368" s="38"/>
      <c r="MO368" s="38"/>
      <c r="MP368" s="38"/>
      <c r="MQ368" s="38"/>
      <c r="MR368" s="38"/>
      <c r="MS368" s="38"/>
      <c r="MT368" s="38"/>
      <c r="MU368" s="38"/>
      <c r="MV368" s="38"/>
      <c r="MW368" s="38"/>
      <c r="MX368" s="38"/>
      <c r="MY368" s="38"/>
      <c r="MZ368" s="38"/>
      <c r="NA368" s="38"/>
      <c r="NB368" s="38"/>
      <c r="NC368" s="38"/>
      <c r="ND368" s="38"/>
      <c r="NE368" s="38"/>
      <c r="NF368" s="38"/>
      <c r="NG368" s="38"/>
      <c r="NH368" s="38"/>
      <c r="NI368" s="38"/>
      <c r="NJ368" s="38"/>
      <c r="NK368" s="38"/>
      <c r="NL368" s="38"/>
      <c r="NM368" s="38"/>
      <c r="NN368" s="38"/>
      <c r="NO368" s="38"/>
      <c r="NP368" s="38"/>
      <c r="NQ368" s="38"/>
      <c r="NR368" s="38"/>
      <c r="NS368" s="38"/>
      <c r="NT368" s="38"/>
      <c r="NU368" s="38"/>
      <c r="NV368" s="38"/>
      <c r="NW368" s="38"/>
      <c r="NX368" s="38"/>
      <c r="NY368" s="38"/>
      <c r="NZ368" s="38"/>
      <c r="OA368" s="38"/>
      <c r="OB368" s="38"/>
      <c r="OC368" s="38"/>
      <c r="OD368" s="38"/>
      <c r="OE368" s="38"/>
      <c r="OF368" s="38"/>
      <c r="OG368" s="38"/>
      <c r="OH368" s="38"/>
      <c r="OI368" s="38"/>
      <c r="OJ368" s="38"/>
      <c r="OK368" s="38"/>
      <c r="OL368" s="38"/>
      <c r="OM368" s="38"/>
      <c r="ON368" s="38"/>
      <c r="OO368" s="38"/>
      <c r="OP368" s="38"/>
      <c r="OQ368" s="38"/>
      <c r="OR368" s="38"/>
      <c r="OS368" s="38"/>
      <c r="OT368" s="38"/>
      <c r="OU368" s="38"/>
      <c r="OV368" s="38"/>
      <c r="OW368" s="38"/>
      <c r="OX368" s="38"/>
      <c r="OY368" s="38"/>
      <c r="OZ368" s="38"/>
      <c r="PA368" s="38"/>
      <c r="PB368" s="38"/>
      <c r="PC368" s="38"/>
      <c r="PD368" s="38"/>
      <c r="PE368" s="38"/>
      <c r="PF368" s="38"/>
      <c r="PG368" s="38"/>
      <c r="PH368" s="38"/>
      <c r="PI368" s="38"/>
      <c r="PJ368" s="38"/>
      <c r="PK368" s="38"/>
      <c r="PL368" s="38"/>
      <c r="PM368" s="38"/>
    </row>
    <row r="369" spans="1:429" s="68" customFormat="1" x14ac:dyDescent="0.25">
      <c r="A369" s="207"/>
      <c r="B369" s="1"/>
      <c r="C369" s="72"/>
      <c r="D369" s="51"/>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52"/>
      <c r="AC369" s="52"/>
      <c r="AD369" s="52"/>
      <c r="AE369" s="52"/>
      <c r="AF369" s="52"/>
      <c r="AG369" s="52"/>
      <c r="AH369" s="52"/>
      <c r="AI369" s="53"/>
      <c r="AJ369" s="52"/>
      <c r="AK369" s="52"/>
      <c r="AL369" s="52"/>
      <c r="AM369" s="52"/>
      <c r="AN369" s="52"/>
      <c r="AO369" s="52"/>
      <c r="AP369" s="52"/>
      <c r="AQ369" s="52"/>
      <c r="AR369" s="52"/>
      <c r="AS369" s="52"/>
      <c r="AT369" s="52"/>
      <c r="AU369" s="52"/>
      <c r="AV369" s="53"/>
      <c r="AW369" s="56"/>
      <c r="AX369" s="56"/>
      <c r="AY369" s="56"/>
      <c r="AZ369" s="56"/>
      <c r="BA369" s="56"/>
      <c r="BB369" s="56"/>
      <c r="BC369" s="56"/>
      <c r="BD369" s="56"/>
      <c r="BE369" s="56"/>
      <c r="BF369" s="56"/>
      <c r="BG369" s="57"/>
      <c r="BH369" s="58"/>
      <c r="BI369" s="58"/>
      <c r="BJ369" s="58"/>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58"/>
      <c r="FG369" s="58"/>
      <c r="FH369" s="58"/>
      <c r="FI369" s="58"/>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c r="HC369" s="56"/>
      <c r="HD369" s="56"/>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c r="IE369" s="56"/>
      <c r="IF369" s="56"/>
      <c r="IG369" s="56"/>
      <c r="IH369" s="56"/>
      <c r="II369" s="56"/>
      <c r="IJ369" s="56"/>
      <c r="IK369" s="56"/>
      <c r="IL369" s="56"/>
      <c r="IM369" s="56"/>
      <c r="IN369" s="56"/>
      <c r="IO369" s="56"/>
      <c r="IP369" s="56"/>
      <c r="IQ369" s="56"/>
      <c r="IR369" s="56"/>
      <c r="IS369" s="56"/>
      <c r="IT369" s="56"/>
      <c r="IU369" s="56"/>
      <c r="IV369" s="56"/>
      <c r="IW369" s="56"/>
      <c r="IX369" s="56"/>
      <c r="IY369" s="56"/>
      <c r="IZ369" s="56"/>
      <c r="JA369" s="56"/>
      <c r="JB369" s="56"/>
      <c r="JC369" s="56"/>
      <c r="JD369" s="56"/>
      <c r="JE369" s="56"/>
      <c r="JF369" s="56"/>
      <c r="JG369" s="56"/>
      <c r="JH369" s="56"/>
      <c r="JI369" s="56"/>
      <c r="JJ369" s="56"/>
      <c r="JK369" s="56"/>
      <c r="JL369" s="56"/>
      <c r="JM369" s="56"/>
      <c r="JN369" s="56"/>
      <c r="JO369" s="56"/>
      <c r="JP369" s="52"/>
      <c r="JQ369" s="52"/>
      <c r="JR369" s="52"/>
      <c r="JS369" s="52"/>
      <c r="JT369" s="52"/>
      <c r="JU369" s="52"/>
      <c r="JV369" s="52"/>
      <c r="JW369" s="52"/>
      <c r="JX369" s="52"/>
      <c r="JY369" s="52"/>
      <c r="JZ369" s="52"/>
      <c r="KA369" s="52"/>
      <c r="KB369" s="52"/>
      <c r="KC369" s="52"/>
      <c r="KD369" s="52"/>
      <c r="KE369" s="52"/>
      <c r="KF369" s="52"/>
      <c r="KG369" s="52"/>
      <c r="KH369" s="52"/>
      <c r="KI369" s="52"/>
      <c r="KJ369" s="52"/>
      <c r="KK369" s="52"/>
      <c r="KL369" s="52"/>
      <c r="KM369" s="52"/>
      <c r="KN369" s="52"/>
      <c r="KO369" s="52"/>
      <c r="KP369" s="52"/>
      <c r="KQ369" s="17"/>
      <c r="KR369" s="17"/>
      <c r="KS369" s="17"/>
      <c r="KT369" s="17"/>
      <c r="KU369" s="17"/>
      <c r="KV369" s="17"/>
      <c r="KW369" s="52"/>
      <c r="KX369" s="52"/>
      <c r="KY369" s="52"/>
      <c r="KZ369" s="52"/>
      <c r="LA369" s="52"/>
      <c r="LB369" s="52"/>
      <c r="LC369" s="52"/>
      <c r="LD369" s="52"/>
      <c r="LE369" s="52"/>
      <c r="LF369" s="52"/>
      <c r="LG369" s="52"/>
      <c r="LH369" s="52"/>
      <c r="LI369" s="52"/>
      <c r="LJ369" s="52"/>
      <c r="LK369" s="52"/>
      <c r="LL369" s="52"/>
      <c r="LM369" s="17"/>
      <c r="LN369" s="17"/>
      <c r="LO369" s="17"/>
      <c r="LP369" s="17"/>
      <c r="LQ369" s="17"/>
      <c r="LR369" s="17"/>
      <c r="LS369" s="69"/>
      <c r="LU369" s="38"/>
      <c r="LV369" s="38"/>
      <c r="LW369" s="38"/>
      <c r="LX369" s="38"/>
      <c r="LY369" s="38"/>
      <c r="LZ369" s="38"/>
      <c r="MA369" s="38"/>
      <c r="MB369" s="38"/>
      <c r="MC369" s="38"/>
      <c r="MD369" s="38"/>
      <c r="ME369" s="38"/>
      <c r="MF369" s="38"/>
      <c r="MG369" s="38"/>
      <c r="MH369" s="38"/>
      <c r="MI369" s="38"/>
      <c r="MJ369" s="38"/>
      <c r="MK369" s="38"/>
      <c r="ML369" s="38"/>
      <c r="MM369" s="38"/>
      <c r="MN369" s="38"/>
      <c r="MO369" s="38"/>
      <c r="MP369" s="38"/>
      <c r="MQ369" s="38"/>
      <c r="MR369" s="38"/>
      <c r="MS369" s="38"/>
      <c r="MT369" s="38"/>
      <c r="MU369" s="38"/>
      <c r="MV369" s="38"/>
      <c r="MW369" s="38"/>
      <c r="MX369" s="38"/>
      <c r="MY369" s="38"/>
      <c r="MZ369" s="38"/>
      <c r="NA369" s="38"/>
      <c r="NB369" s="38"/>
      <c r="NC369" s="38"/>
      <c r="ND369" s="38"/>
      <c r="NE369" s="38"/>
      <c r="NF369" s="38"/>
      <c r="NG369" s="38"/>
      <c r="NH369" s="38"/>
      <c r="NI369" s="38"/>
      <c r="NJ369" s="38"/>
      <c r="NK369" s="38"/>
      <c r="NL369" s="38"/>
      <c r="NM369" s="38"/>
      <c r="NN369" s="38"/>
      <c r="NO369" s="38"/>
      <c r="NP369" s="38"/>
      <c r="NQ369" s="38"/>
      <c r="NR369" s="38"/>
      <c r="NS369" s="38"/>
      <c r="NT369" s="38"/>
      <c r="NU369" s="38"/>
      <c r="NV369" s="38"/>
      <c r="NW369" s="38"/>
      <c r="NX369" s="38"/>
      <c r="NY369" s="38"/>
      <c r="NZ369" s="38"/>
      <c r="OA369" s="38"/>
      <c r="OB369" s="38"/>
      <c r="OC369" s="38"/>
      <c r="OD369" s="38"/>
      <c r="OE369" s="38"/>
      <c r="OF369" s="38"/>
      <c r="OG369" s="38"/>
      <c r="OH369" s="38"/>
      <c r="OI369" s="38"/>
      <c r="OJ369" s="38"/>
      <c r="OK369" s="38"/>
      <c r="OL369" s="38"/>
      <c r="OM369" s="38"/>
      <c r="ON369" s="38"/>
      <c r="OO369" s="38"/>
      <c r="OP369" s="38"/>
      <c r="OQ369" s="38"/>
      <c r="OR369" s="38"/>
      <c r="OS369" s="38"/>
      <c r="OT369" s="38"/>
      <c r="OU369" s="38"/>
      <c r="OV369" s="38"/>
      <c r="OW369" s="38"/>
      <c r="OX369" s="38"/>
      <c r="OY369" s="38"/>
      <c r="OZ369" s="38"/>
      <c r="PA369" s="38"/>
      <c r="PB369" s="38"/>
      <c r="PC369" s="38"/>
      <c r="PD369" s="38"/>
      <c r="PE369" s="38"/>
      <c r="PF369" s="38"/>
      <c r="PG369" s="38"/>
      <c r="PH369" s="38"/>
      <c r="PI369" s="38"/>
      <c r="PJ369" s="38"/>
      <c r="PK369" s="38"/>
      <c r="PL369" s="38"/>
      <c r="PM369" s="38"/>
    </row>
    <row r="370" spans="1:429" s="68" customFormat="1" x14ac:dyDescent="0.25">
      <c r="A370" s="207"/>
      <c r="B370" s="1"/>
      <c r="C370" s="72"/>
      <c r="D370" s="51"/>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52"/>
      <c r="AC370" s="52"/>
      <c r="AD370" s="52"/>
      <c r="AE370" s="52"/>
      <c r="AF370" s="52"/>
      <c r="AG370" s="52"/>
      <c r="AH370" s="52"/>
      <c r="AI370" s="53"/>
      <c r="AJ370" s="52"/>
      <c r="AK370" s="52"/>
      <c r="AL370" s="52"/>
      <c r="AM370" s="52"/>
      <c r="AN370" s="52"/>
      <c r="AO370" s="52"/>
      <c r="AP370" s="52"/>
      <c r="AQ370" s="52"/>
      <c r="AR370" s="52"/>
      <c r="AS370" s="52"/>
      <c r="AT370" s="52"/>
      <c r="AU370" s="52"/>
      <c r="AV370" s="53"/>
      <c r="AW370" s="56"/>
      <c r="AX370" s="56"/>
      <c r="AY370" s="56"/>
      <c r="AZ370" s="56"/>
      <c r="BA370" s="56"/>
      <c r="BB370" s="56"/>
      <c r="BC370" s="56"/>
      <c r="BD370" s="56"/>
      <c r="BE370" s="56"/>
      <c r="BF370" s="56"/>
      <c r="BG370" s="57"/>
      <c r="BH370" s="58"/>
      <c r="BI370" s="58"/>
      <c r="BJ370" s="58"/>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58"/>
      <c r="FG370" s="58"/>
      <c r="FH370" s="58"/>
      <c r="FI370" s="58"/>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c r="HC370" s="56"/>
      <c r="HD370" s="56"/>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c r="IE370" s="56"/>
      <c r="IF370" s="56"/>
      <c r="IG370" s="56"/>
      <c r="IH370" s="56"/>
      <c r="II370" s="56"/>
      <c r="IJ370" s="56"/>
      <c r="IK370" s="56"/>
      <c r="IL370" s="56"/>
      <c r="IM370" s="56"/>
      <c r="IN370" s="56"/>
      <c r="IO370" s="56"/>
      <c r="IP370" s="56"/>
      <c r="IQ370" s="56"/>
      <c r="IR370" s="56"/>
      <c r="IS370" s="56"/>
      <c r="IT370" s="56"/>
      <c r="IU370" s="56"/>
      <c r="IV370" s="56"/>
      <c r="IW370" s="56"/>
      <c r="IX370" s="56"/>
      <c r="IY370" s="56"/>
      <c r="IZ370" s="56"/>
      <c r="JA370" s="56"/>
      <c r="JB370" s="56"/>
      <c r="JC370" s="56"/>
      <c r="JD370" s="56"/>
      <c r="JE370" s="56"/>
      <c r="JF370" s="56"/>
      <c r="JG370" s="56"/>
      <c r="JH370" s="56"/>
      <c r="JI370" s="56"/>
      <c r="JJ370" s="56"/>
      <c r="JK370" s="56"/>
      <c r="JL370" s="56"/>
      <c r="JM370" s="56"/>
      <c r="JN370" s="56"/>
      <c r="JO370" s="56"/>
      <c r="JP370" s="52"/>
      <c r="JQ370" s="52"/>
      <c r="JR370" s="52"/>
      <c r="JS370" s="52"/>
      <c r="JT370" s="52"/>
      <c r="JU370" s="52"/>
      <c r="JV370" s="52"/>
      <c r="JW370" s="52"/>
      <c r="JX370" s="52"/>
      <c r="JY370" s="52"/>
      <c r="JZ370" s="52"/>
      <c r="KA370" s="52"/>
      <c r="KB370" s="52"/>
      <c r="KC370" s="52"/>
      <c r="KD370" s="52"/>
      <c r="KE370" s="52"/>
      <c r="KF370" s="52"/>
      <c r="KG370" s="52"/>
      <c r="KH370" s="52"/>
      <c r="KI370" s="52"/>
      <c r="KJ370" s="52"/>
      <c r="KK370" s="52"/>
      <c r="KL370" s="52"/>
      <c r="KM370" s="52"/>
      <c r="KN370" s="52"/>
      <c r="KO370" s="52"/>
      <c r="KP370" s="52"/>
      <c r="KQ370" s="17"/>
      <c r="KR370" s="17"/>
      <c r="KS370" s="17"/>
      <c r="KT370" s="17"/>
      <c r="KU370" s="17"/>
      <c r="KV370" s="17"/>
      <c r="KW370" s="52"/>
      <c r="KX370" s="52"/>
      <c r="KY370" s="52"/>
      <c r="KZ370" s="52"/>
      <c r="LA370" s="52"/>
      <c r="LB370" s="52"/>
      <c r="LC370" s="52"/>
      <c r="LD370" s="52"/>
      <c r="LE370" s="52"/>
      <c r="LF370" s="52"/>
      <c r="LG370" s="52"/>
      <c r="LH370" s="52"/>
      <c r="LI370" s="52"/>
      <c r="LJ370" s="52"/>
      <c r="LK370" s="52"/>
      <c r="LL370" s="52"/>
      <c r="LM370" s="17"/>
      <c r="LN370" s="17"/>
      <c r="LO370" s="17"/>
      <c r="LP370" s="17"/>
      <c r="LQ370" s="17"/>
      <c r="LR370" s="17"/>
      <c r="LS370" s="69"/>
      <c r="LU370" s="38"/>
      <c r="LV370" s="38"/>
      <c r="LW370" s="38"/>
      <c r="LX370" s="38"/>
      <c r="LY370" s="38"/>
      <c r="LZ370" s="38"/>
      <c r="MA370" s="38"/>
      <c r="MB370" s="38"/>
      <c r="MC370" s="38"/>
      <c r="MD370" s="38"/>
      <c r="ME370" s="38"/>
      <c r="MF370" s="38"/>
      <c r="MG370" s="38"/>
      <c r="MH370" s="38"/>
      <c r="MI370" s="38"/>
      <c r="MJ370" s="38"/>
      <c r="MK370" s="38"/>
      <c r="ML370" s="38"/>
      <c r="MM370" s="38"/>
      <c r="MN370" s="38"/>
      <c r="MO370" s="38"/>
      <c r="MP370" s="38"/>
      <c r="MQ370" s="38"/>
      <c r="MR370" s="38"/>
      <c r="MS370" s="38"/>
      <c r="MT370" s="38"/>
      <c r="MU370" s="38"/>
      <c r="MV370" s="38"/>
      <c r="MW370" s="38"/>
      <c r="MX370" s="38"/>
      <c r="MY370" s="38"/>
      <c r="MZ370" s="38"/>
      <c r="NA370" s="38"/>
      <c r="NB370" s="38"/>
      <c r="NC370" s="38"/>
      <c r="ND370" s="38"/>
      <c r="NE370" s="38"/>
      <c r="NF370" s="38"/>
      <c r="NG370" s="38"/>
      <c r="NH370" s="38"/>
      <c r="NI370" s="38"/>
      <c r="NJ370" s="38"/>
      <c r="NK370" s="38"/>
      <c r="NL370" s="38"/>
      <c r="NM370" s="38"/>
      <c r="NN370" s="38"/>
      <c r="NO370" s="38"/>
      <c r="NP370" s="38"/>
      <c r="NQ370" s="38"/>
      <c r="NR370" s="38"/>
      <c r="NS370" s="38"/>
      <c r="NT370" s="38"/>
      <c r="NU370" s="38"/>
      <c r="NV370" s="38"/>
      <c r="NW370" s="38"/>
      <c r="NX370" s="38"/>
      <c r="NY370" s="38"/>
      <c r="NZ370" s="38"/>
      <c r="OA370" s="38"/>
      <c r="OB370" s="38"/>
      <c r="OC370" s="38"/>
      <c r="OD370" s="38"/>
      <c r="OE370" s="38"/>
      <c r="OF370" s="38"/>
      <c r="OG370" s="38"/>
      <c r="OH370" s="38"/>
      <c r="OI370" s="38"/>
      <c r="OJ370" s="38"/>
      <c r="OK370" s="38"/>
      <c r="OL370" s="38"/>
      <c r="OM370" s="38"/>
      <c r="ON370" s="38"/>
      <c r="OO370" s="38"/>
      <c r="OP370" s="38"/>
      <c r="OQ370" s="38"/>
      <c r="OR370" s="38"/>
      <c r="OS370" s="38"/>
      <c r="OT370" s="38"/>
      <c r="OU370" s="38"/>
      <c r="OV370" s="38"/>
      <c r="OW370" s="38"/>
      <c r="OX370" s="38"/>
      <c r="OY370" s="38"/>
      <c r="OZ370" s="38"/>
      <c r="PA370" s="38"/>
      <c r="PB370" s="38"/>
      <c r="PC370" s="38"/>
      <c r="PD370" s="38"/>
      <c r="PE370" s="38"/>
      <c r="PF370" s="38"/>
      <c r="PG370" s="38"/>
      <c r="PH370" s="38"/>
      <c r="PI370" s="38"/>
      <c r="PJ370" s="38"/>
      <c r="PK370" s="38"/>
      <c r="PL370" s="38"/>
      <c r="PM370" s="38"/>
    </row>
    <row r="371" spans="1:429" s="68" customFormat="1" x14ac:dyDescent="0.25">
      <c r="A371" s="207"/>
      <c r="B371" s="1"/>
      <c r="C371" s="72"/>
      <c r="D371" s="51"/>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52"/>
      <c r="AC371" s="52"/>
      <c r="AD371" s="52"/>
      <c r="AE371" s="52"/>
      <c r="AF371" s="52"/>
      <c r="AG371" s="52"/>
      <c r="AH371" s="52"/>
      <c r="AI371" s="53"/>
      <c r="AJ371" s="52"/>
      <c r="AK371" s="52"/>
      <c r="AL371" s="52"/>
      <c r="AM371" s="52"/>
      <c r="AN371" s="52"/>
      <c r="AO371" s="52"/>
      <c r="AP371" s="52"/>
      <c r="AQ371" s="52"/>
      <c r="AR371" s="52"/>
      <c r="AS371" s="52"/>
      <c r="AT371" s="52"/>
      <c r="AU371" s="52"/>
      <c r="AV371" s="53"/>
      <c r="AW371" s="56"/>
      <c r="AX371" s="56"/>
      <c r="AY371" s="56"/>
      <c r="AZ371" s="56"/>
      <c r="BA371" s="56"/>
      <c r="BB371" s="56"/>
      <c r="BC371" s="56"/>
      <c r="BD371" s="56"/>
      <c r="BE371" s="56"/>
      <c r="BF371" s="56"/>
      <c r="BG371" s="57"/>
      <c r="BH371" s="58"/>
      <c r="BI371" s="58"/>
      <c r="BJ371" s="58"/>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58"/>
      <c r="FG371" s="58"/>
      <c r="FH371" s="58"/>
      <c r="FI371" s="58"/>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c r="HC371" s="56"/>
      <c r="HD371" s="56"/>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c r="IE371" s="56"/>
      <c r="IF371" s="56"/>
      <c r="IG371" s="56"/>
      <c r="IH371" s="56"/>
      <c r="II371" s="56"/>
      <c r="IJ371" s="56"/>
      <c r="IK371" s="56"/>
      <c r="IL371" s="56"/>
      <c r="IM371" s="56"/>
      <c r="IN371" s="56"/>
      <c r="IO371" s="56"/>
      <c r="IP371" s="56"/>
      <c r="IQ371" s="56"/>
      <c r="IR371" s="56"/>
      <c r="IS371" s="56"/>
      <c r="IT371" s="56"/>
      <c r="IU371" s="56"/>
      <c r="IV371" s="56"/>
      <c r="IW371" s="56"/>
      <c r="IX371" s="56"/>
      <c r="IY371" s="56"/>
      <c r="IZ371" s="56"/>
      <c r="JA371" s="56"/>
      <c r="JB371" s="56"/>
      <c r="JC371" s="56"/>
      <c r="JD371" s="56"/>
      <c r="JE371" s="56"/>
      <c r="JF371" s="56"/>
      <c r="JG371" s="56"/>
      <c r="JH371" s="56"/>
      <c r="JI371" s="56"/>
      <c r="JJ371" s="56"/>
      <c r="JK371" s="56"/>
      <c r="JL371" s="56"/>
      <c r="JM371" s="56"/>
      <c r="JN371" s="56"/>
      <c r="JO371" s="56"/>
      <c r="JP371" s="52"/>
      <c r="JQ371" s="52"/>
      <c r="JR371" s="52"/>
      <c r="JS371" s="52"/>
      <c r="JT371" s="52"/>
      <c r="JU371" s="52"/>
      <c r="JV371" s="52"/>
      <c r="JW371" s="52"/>
      <c r="JX371" s="52"/>
      <c r="JY371" s="52"/>
      <c r="JZ371" s="52"/>
      <c r="KA371" s="52"/>
      <c r="KB371" s="52"/>
      <c r="KC371" s="52"/>
      <c r="KD371" s="52"/>
      <c r="KE371" s="52"/>
      <c r="KF371" s="52"/>
      <c r="KG371" s="52"/>
      <c r="KH371" s="52"/>
      <c r="KI371" s="52"/>
      <c r="KJ371" s="52"/>
      <c r="KK371" s="52"/>
      <c r="KL371" s="52"/>
      <c r="KM371" s="52"/>
      <c r="KN371" s="52"/>
      <c r="KO371" s="52"/>
      <c r="KP371" s="52"/>
      <c r="KQ371" s="17"/>
      <c r="KR371" s="17"/>
      <c r="KS371" s="17"/>
      <c r="KT371" s="17"/>
      <c r="KU371" s="17"/>
      <c r="KV371" s="17"/>
      <c r="KW371" s="52"/>
      <c r="KX371" s="52"/>
      <c r="KY371" s="52"/>
      <c r="KZ371" s="52"/>
      <c r="LA371" s="52"/>
      <c r="LB371" s="52"/>
      <c r="LC371" s="52"/>
      <c r="LD371" s="52"/>
      <c r="LE371" s="52"/>
      <c r="LF371" s="52"/>
      <c r="LG371" s="52"/>
      <c r="LH371" s="52"/>
      <c r="LI371" s="52"/>
      <c r="LJ371" s="52"/>
      <c r="LK371" s="52"/>
      <c r="LL371" s="52"/>
      <c r="LM371" s="17"/>
      <c r="LN371" s="17"/>
      <c r="LO371" s="17"/>
      <c r="LP371" s="17"/>
      <c r="LQ371" s="17"/>
      <c r="LR371" s="17"/>
      <c r="LS371" s="69"/>
      <c r="LU371" s="38"/>
      <c r="LV371" s="38"/>
      <c r="LW371" s="38"/>
      <c r="LX371" s="38"/>
      <c r="LY371" s="38"/>
      <c r="LZ371" s="38"/>
      <c r="MA371" s="38"/>
      <c r="MB371" s="38"/>
      <c r="MC371" s="38"/>
      <c r="MD371" s="38"/>
      <c r="ME371" s="38"/>
      <c r="MF371" s="38"/>
      <c r="MG371" s="38"/>
      <c r="MH371" s="38"/>
      <c r="MI371" s="38"/>
      <c r="MJ371" s="38"/>
      <c r="MK371" s="38"/>
      <c r="ML371" s="38"/>
      <c r="MM371" s="38"/>
      <c r="MN371" s="38"/>
      <c r="MO371" s="38"/>
      <c r="MP371" s="38"/>
      <c r="MQ371" s="38"/>
      <c r="MR371" s="38"/>
      <c r="MS371" s="38"/>
      <c r="MT371" s="38"/>
      <c r="MU371" s="38"/>
      <c r="MV371" s="38"/>
      <c r="MW371" s="38"/>
      <c r="MX371" s="38"/>
      <c r="MY371" s="38"/>
      <c r="MZ371" s="38"/>
      <c r="NA371" s="38"/>
      <c r="NB371" s="38"/>
      <c r="NC371" s="38"/>
      <c r="ND371" s="38"/>
      <c r="NE371" s="38"/>
      <c r="NF371" s="38"/>
      <c r="NG371" s="38"/>
      <c r="NH371" s="38"/>
      <c r="NI371" s="38"/>
      <c r="NJ371" s="38"/>
      <c r="NK371" s="38"/>
      <c r="NL371" s="38"/>
      <c r="NM371" s="38"/>
      <c r="NN371" s="38"/>
      <c r="NO371" s="38"/>
      <c r="NP371" s="38"/>
      <c r="NQ371" s="38"/>
      <c r="NR371" s="38"/>
      <c r="NS371" s="38"/>
      <c r="NT371" s="38"/>
      <c r="NU371" s="38"/>
      <c r="NV371" s="38"/>
      <c r="NW371" s="38"/>
      <c r="NX371" s="38"/>
      <c r="NY371" s="38"/>
      <c r="NZ371" s="38"/>
      <c r="OA371" s="38"/>
      <c r="OB371" s="38"/>
      <c r="OC371" s="38"/>
      <c r="OD371" s="38"/>
      <c r="OE371" s="38"/>
      <c r="OF371" s="38"/>
      <c r="OG371" s="38"/>
      <c r="OH371" s="38"/>
      <c r="OI371" s="38"/>
      <c r="OJ371" s="38"/>
      <c r="OK371" s="38"/>
      <c r="OL371" s="38"/>
      <c r="OM371" s="38"/>
      <c r="ON371" s="38"/>
      <c r="OO371" s="38"/>
      <c r="OP371" s="38"/>
      <c r="OQ371" s="38"/>
      <c r="OR371" s="38"/>
      <c r="OS371" s="38"/>
      <c r="OT371" s="38"/>
      <c r="OU371" s="38"/>
      <c r="OV371" s="38"/>
      <c r="OW371" s="38"/>
      <c r="OX371" s="38"/>
      <c r="OY371" s="38"/>
      <c r="OZ371" s="38"/>
      <c r="PA371" s="38"/>
      <c r="PB371" s="38"/>
      <c r="PC371" s="38"/>
      <c r="PD371" s="38"/>
      <c r="PE371" s="38"/>
      <c r="PF371" s="38"/>
      <c r="PG371" s="38"/>
      <c r="PH371" s="38"/>
      <c r="PI371" s="38"/>
      <c r="PJ371" s="38"/>
      <c r="PK371" s="38"/>
      <c r="PL371" s="38"/>
      <c r="PM371" s="38"/>
    </row>
    <row r="372" spans="1:429" s="68" customFormat="1" x14ac:dyDescent="0.25">
      <c r="A372" s="207"/>
      <c r="B372" s="1"/>
      <c r="C372" s="72"/>
      <c r="D372" s="51"/>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52"/>
      <c r="AC372" s="52"/>
      <c r="AD372" s="52"/>
      <c r="AE372" s="52"/>
      <c r="AF372" s="52"/>
      <c r="AG372" s="52"/>
      <c r="AH372" s="52"/>
      <c r="AI372" s="53"/>
      <c r="AJ372" s="52"/>
      <c r="AK372" s="52"/>
      <c r="AL372" s="52"/>
      <c r="AM372" s="52"/>
      <c r="AN372" s="52"/>
      <c r="AO372" s="52"/>
      <c r="AP372" s="52"/>
      <c r="AQ372" s="52"/>
      <c r="AR372" s="52"/>
      <c r="AS372" s="52"/>
      <c r="AT372" s="52"/>
      <c r="AU372" s="52"/>
      <c r="AV372" s="53"/>
      <c r="AW372" s="56"/>
      <c r="AX372" s="56"/>
      <c r="AY372" s="56"/>
      <c r="AZ372" s="56"/>
      <c r="BA372" s="56"/>
      <c r="BB372" s="56"/>
      <c r="BC372" s="56"/>
      <c r="BD372" s="56"/>
      <c r="BE372" s="56"/>
      <c r="BF372" s="56"/>
      <c r="BG372" s="57"/>
      <c r="BH372" s="58"/>
      <c r="BI372" s="58"/>
      <c r="BJ372" s="58"/>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58"/>
      <c r="FG372" s="58"/>
      <c r="FH372" s="58"/>
      <c r="FI372" s="58"/>
      <c r="FJ372" s="56"/>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6"/>
      <c r="GQ372" s="56"/>
      <c r="GR372" s="56"/>
      <c r="GS372" s="56"/>
      <c r="GT372" s="56"/>
      <c r="GU372" s="56"/>
      <c r="GV372" s="56"/>
      <c r="GW372" s="56"/>
      <c r="GX372" s="56"/>
      <c r="GY372" s="56"/>
      <c r="GZ372" s="56"/>
      <c r="HA372" s="56"/>
      <c r="HB372" s="56"/>
      <c r="HC372" s="56"/>
      <c r="HD372" s="56"/>
      <c r="HE372" s="56"/>
      <c r="HF372" s="56"/>
      <c r="HG372" s="56"/>
      <c r="HH372" s="56"/>
      <c r="HI372" s="56"/>
      <c r="HJ372" s="56"/>
      <c r="HK372" s="56"/>
      <c r="HL372" s="56"/>
      <c r="HM372" s="56"/>
      <c r="HN372" s="56"/>
      <c r="HO372" s="56"/>
      <c r="HP372" s="56"/>
      <c r="HQ372" s="56"/>
      <c r="HR372" s="56"/>
      <c r="HS372" s="56"/>
      <c r="HT372" s="56"/>
      <c r="HU372" s="56"/>
      <c r="HV372" s="56"/>
      <c r="HW372" s="56"/>
      <c r="HX372" s="56"/>
      <c r="HY372" s="56"/>
      <c r="HZ372" s="56"/>
      <c r="IA372" s="56"/>
      <c r="IB372" s="56"/>
      <c r="IC372" s="56"/>
      <c r="ID372" s="56"/>
      <c r="IE372" s="56"/>
      <c r="IF372" s="56"/>
      <c r="IG372" s="56"/>
      <c r="IH372" s="56"/>
      <c r="II372" s="56"/>
      <c r="IJ372" s="56"/>
      <c r="IK372" s="56"/>
      <c r="IL372" s="56"/>
      <c r="IM372" s="56"/>
      <c r="IN372" s="56"/>
      <c r="IO372" s="56"/>
      <c r="IP372" s="56"/>
      <c r="IQ372" s="56"/>
      <c r="IR372" s="56"/>
      <c r="IS372" s="56"/>
      <c r="IT372" s="56"/>
      <c r="IU372" s="56"/>
      <c r="IV372" s="56"/>
      <c r="IW372" s="56"/>
      <c r="IX372" s="56"/>
      <c r="IY372" s="56"/>
      <c r="IZ372" s="56"/>
      <c r="JA372" s="56"/>
      <c r="JB372" s="56"/>
      <c r="JC372" s="56"/>
      <c r="JD372" s="56"/>
      <c r="JE372" s="56"/>
      <c r="JF372" s="56"/>
      <c r="JG372" s="56"/>
      <c r="JH372" s="56"/>
      <c r="JI372" s="56"/>
      <c r="JJ372" s="56"/>
      <c r="JK372" s="56"/>
      <c r="JL372" s="56"/>
      <c r="JM372" s="56"/>
      <c r="JN372" s="56"/>
      <c r="JO372" s="56"/>
      <c r="JP372" s="52"/>
      <c r="JQ372" s="52"/>
      <c r="JR372" s="52"/>
      <c r="JS372" s="52"/>
      <c r="JT372" s="52"/>
      <c r="JU372" s="52"/>
      <c r="JV372" s="52"/>
      <c r="JW372" s="52"/>
      <c r="JX372" s="52"/>
      <c r="JY372" s="52"/>
      <c r="JZ372" s="52"/>
      <c r="KA372" s="52"/>
      <c r="KB372" s="52"/>
      <c r="KC372" s="52"/>
      <c r="KD372" s="52"/>
      <c r="KE372" s="52"/>
      <c r="KF372" s="52"/>
      <c r="KG372" s="52"/>
      <c r="KH372" s="52"/>
      <c r="KI372" s="52"/>
      <c r="KJ372" s="52"/>
      <c r="KK372" s="52"/>
      <c r="KL372" s="52"/>
      <c r="KM372" s="52"/>
      <c r="KN372" s="52"/>
      <c r="KO372" s="52"/>
      <c r="KP372" s="52"/>
      <c r="KQ372" s="17"/>
      <c r="KR372" s="17"/>
      <c r="KS372" s="17"/>
      <c r="KT372" s="17"/>
      <c r="KU372" s="17"/>
      <c r="KV372" s="17"/>
      <c r="KW372" s="52"/>
      <c r="KX372" s="52"/>
      <c r="KY372" s="52"/>
      <c r="KZ372" s="52"/>
      <c r="LA372" s="52"/>
      <c r="LB372" s="52"/>
      <c r="LC372" s="52"/>
      <c r="LD372" s="52"/>
      <c r="LE372" s="52"/>
      <c r="LF372" s="52"/>
      <c r="LG372" s="52"/>
      <c r="LH372" s="52"/>
      <c r="LI372" s="52"/>
      <c r="LJ372" s="52"/>
      <c r="LK372" s="52"/>
      <c r="LL372" s="52"/>
      <c r="LM372" s="17"/>
      <c r="LN372" s="17"/>
      <c r="LO372" s="17"/>
      <c r="LP372" s="17"/>
      <c r="LQ372" s="17"/>
      <c r="LR372" s="17"/>
      <c r="LS372" s="69"/>
      <c r="LU372" s="38"/>
      <c r="LV372" s="38"/>
      <c r="LW372" s="38"/>
      <c r="LX372" s="38"/>
      <c r="LY372" s="38"/>
      <c r="LZ372" s="38"/>
      <c r="MA372" s="38"/>
      <c r="MB372" s="38"/>
      <c r="MC372" s="38"/>
      <c r="MD372" s="38"/>
      <c r="ME372" s="38"/>
      <c r="MF372" s="38"/>
      <c r="MG372" s="38"/>
      <c r="MH372" s="38"/>
      <c r="MI372" s="38"/>
      <c r="MJ372" s="38"/>
      <c r="MK372" s="38"/>
      <c r="ML372" s="38"/>
      <c r="MM372" s="38"/>
      <c r="MN372" s="38"/>
      <c r="MO372" s="38"/>
      <c r="MP372" s="38"/>
      <c r="MQ372" s="38"/>
      <c r="MR372" s="38"/>
      <c r="MS372" s="38"/>
      <c r="MT372" s="38"/>
      <c r="MU372" s="38"/>
      <c r="MV372" s="38"/>
      <c r="MW372" s="38"/>
      <c r="MX372" s="38"/>
      <c r="MY372" s="38"/>
      <c r="MZ372" s="38"/>
      <c r="NA372" s="38"/>
      <c r="NB372" s="38"/>
      <c r="NC372" s="38"/>
      <c r="ND372" s="38"/>
      <c r="NE372" s="38"/>
      <c r="NF372" s="38"/>
      <c r="NG372" s="38"/>
      <c r="NH372" s="38"/>
      <c r="NI372" s="38"/>
      <c r="NJ372" s="38"/>
      <c r="NK372" s="38"/>
      <c r="NL372" s="38"/>
      <c r="NM372" s="38"/>
      <c r="NN372" s="38"/>
      <c r="NO372" s="38"/>
      <c r="NP372" s="38"/>
      <c r="NQ372" s="38"/>
      <c r="NR372" s="38"/>
      <c r="NS372" s="38"/>
      <c r="NT372" s="38"/>
      <c r="NU372" s="38"/>
      <c r="NV372" s="38"/>
      <c r="NW372" s="38"/>
      <c r="NX372" s="38"/>
      <c r="NY372" s="38"/>
      <c r="NZ372" s="38"/>
      <c r="OA372" s="38"/>
      <c r="OB372" s="38"/>
      <c r="OC372" s="38"/>
      <c r="OD372" s="38"/>
      <c r="OE372" s="38"/>
      <c r="OF372" s="38"/>
      <c r="OG372" s="38"/>
      <c r="OH372" s="38"/>
      <c r="OI372" s="38"/>
      <c r="OJ372" s="38"/>
      <c r="OK372" s="38"/>
      <c r="OL372" s="38"/>
      <c r="OM372" s="38"/>
      <c r="ON372" s="38"/>
      <c r="OO372" s="38"/>
      <c r="OP372" s="38"/>
      <c r="OQ372" s="38"/>
      <c r="OR372" s="38"/>
      <c r="OS372" s="38"/>
      <c r="OT372" s="38"/>
      <c r="OU372" s="38"/>
      <c r="OV372" s="38"/>
      <c r="OW372" s="38"/>
      <c r="OX372" s="38"/>
      <c r="OY372" s="38"/>
      <c r="OZ372" s="38"/>
      <c r="PA372" s="38"/>
      <c r="PB372" s="38"/>
      <c r="PC372" s="38"/>
      <c r="PD372" s="38"/>
      <c r="PE372" s="38"/>
      <c r="PF372" s="38"/>
      <c r="PG372" s="38"/>
      <c r="PH372" s="38"/>
      <c r="PI372" s="38"/>
      <c r="PJ372" s="38"/>
      <c r="PK372" s="38"/>
      <c r="PL372" s="38"/>
      <c r="PM372" s="38"/>
    </row>
    <row r="373" spans="1:429" s="68" customFormat="1" x14ac:dyDescent="0.25">
      <c r="A373" s="207"/>
      <c r="B373" s="1"/>
      <c r="C373" s="72"/>
      <c r="D373" s="51"/>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52"/>
      <c r="AC373" s="52"/>
      <c r="AD373" s="52"/>
      <c r="AE373" s="52"/>
      <c r="AF373" s="52"/>
      <c r="AG373" s="52"/>
      <c r="AH373" s="52"/>
      <c r="AI373" s="53"/>
      <c r="AJ373" s="52"/>
      <c r="AK373" s="52"/>
      <c r="AL373" s="52"/>
      <c r="AM373" s="52"/>
      <c r="AN373" s="52"/>
      <c r="AO373" s="52"/>
      <c r="AP373" s="52"/>
      <c r="AQ373" s="52"/>
      <c r="AR373" s="52"/>
      <c r="AS373" s="52"/>
      <c r="AT373" s="52"/>
      <c r="AU373" s="52"/>
      <c r="AV373" s="53"/>
      <c r="AW373" s="56"/>
      <c r="AX373" s="56"/>
      <c r="AY373" s="56"/>
      <c r="AZ373" s="56"/>
      <c r="BA373" s="56"/>
      <c r="BB373" s="56"/>
      <c r="BC373" s="56"/>
      <c r="BD373" s="56"/>
      <c r="BE373" s="56"/>
      <c r="BF373" s="56"/>
      <c r="BG373" s="57"/>
      <c r="BH373" s="58"/>
      <c r="BI373" s="58"/>
      <c r="BJ373" s="58"/>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58"/>
      <c r="FG373" s="58"/>
      <c r="FH373" s="58"/>
      <c r="FI373" s="58"/>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c r="HC373" s="56"/>
      <c r="HD373" s="56"/>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c r="IE373" s="56"/>
      <c r="IF373" s="56"/>
      <c r="IG373" s="56"/>
      <c r="IH373" s="56"/>
      <c r="II373" s="56"/>
      <c r="IJ373" s="56"/>
      <c r="IK373" s="56"/>
      <c r="IL373" s="56"/>
      <c r="IM373" s="56"/>
      <c r="IN373" s="56"/>
      <c r="IO373" s="56"/>
      <c r="IP373" s="56"/>
      <c r="IQ373" s="56"/>
      <c r="IR373" s="56"/>
      <c r="IS373" s="56"/>
      <c r="IT373" s="56"/>
      <c r="IU373" s="56"/>
      <c r="IV373" s="56"/>
      <c r="IW373" s="56"/>
      <c r="IX373" s="56"/>
      <c r="IY373" s="56"/>
      <c r="IZ373" s="56"/>
      <c r="JA373" s="56"/>
      <c r="JB373" s="56"/>
      <c r="JC373" s="56"/>
      <c r="JD373" s="56"/>
      <c r="JE373" s="56"/>
      <c r="JF373" s="56"/>
      <c r="JG373" s="56"/>
      <c r="JH373" s="56"/>
      <c r="JI373" s="56"/>
      <c r="JJ373" s="56"/>
      <c r="JK373" s="56"/>
      <c r="JL373" s="56"/>
      <c r="JM373" s="56"/>
      <c r="JN373" s="56"/>
      <c r="JO373" s="56"/>
      <c r="JP373" s="52"/>
      <c r="JQ373" s="52"/>
      <c r="JR373" s="52"/>
      <c r="JS373" s="52"/>
      <c r="JT373" s="52"/>
      <c r="JU373" s="52"/>
      <c r="JV373" s="52"/>
      <c r="JW373" s="52"/>
      <c r="JX373" s="52"/>
      <c r="JY373" s="52"/>
      <c r="JZ373" s="52"/>
      <c r="KA373" s="52"/>
      <c r="KB373" s="52"/>
      <c r="KC373" s="52"/>
      <c r="KD373" s="52"/>
      <c r="KE373" s="52"/>
      <c r="KF373" s="52"/>
      <c r="KG373" s="52"/>
      <c r="KH373" s="52"/>
      <c r="KI373" s="52"/>
      <c r="KJ373" s="52"/>
      <c r="KK373" s="52"/>
      <c r="KL373" s="52"/>
      <c r="KM373" s="52"/>
      <c r="KN373" s="52"/>
      <c r="KO373" s="52"/>
      <c r="KP373" s="52"/>
      <c r="KQ373" s="17"/>
      <c r="KR373" s="17"/>
      <c r="KS373" s="17"/>
      <c r="KT373" s="17"/>
      <c r="KU373" s="17"/>
      <c r="KV373" s="17"/>
      <c r="KW373" s="52"/>
      <c r="KX373" s="52"/>
      <c r="KY373" s="52"/>
      <c r="KZ373" s="52"/>
      <c r="LA373" s="52"/>
      <c r="LB373" s="52"/>
      <c r="LC373" s="52"/>
      <c r="LD373" s="52"/>
      <c r="LE373" s="52"/>
      <c r="LF373" s="52"/>
      <c r="LG373" s="52"/>
      <c r="LH373" s="52"/>
      <c r="LI373" s="52"/>
      <c r="LJ373" s="52"/>
      <c r="LK373" s="52"/>
      <c r="LL373" s="52"/>
      <c r="LM373" s="17"/>
      <c r="LN373" s="17"/>
      <c r="LO373" s="17"/>
      <c r="LP373" s="17"/>
      <c r="LQ373" s="17"/>
      <c r="LR373" s="17"/>
      <c r="LS373" s="69"/>
      <c r="LU373" s="38"/>
      <c r="LV373" s="38"/>
      <c r="LW373" s="38"/>
      <c r="LX373" s="38"/>
      <c r="LY373" s="38"/>
      <c r="LZ373" s="38"/>
      <c r="MA373" s="38"/>
      <c r="MB373" s="38"/>
      <c r="MC373" s="38"/>
      <c r="MD373" s="38"/>
      <c r="ME373" s="38"/>
      <c r="MF373" s="38"/>
      <c r="MG373" s="38"/>
      <c r="MH373" s="38"/>
      <c r="MI373" s="38"/>
      <c r="MJ373" s="38"/>
      <c r="MK373" s="38"/>
      <c r="ML373" s="38"/>
      <c r="MM373" s="38"/>
      <c r="MN373" s="38"/>
      <c r="MO373" s="38"/>
      <c r="MP373" s="38"/>
      <c r="MQ373" s="38"/>
      <c r="MR373" s="38"/>
      <c r="MS373" s="38"/>
      <c r="MT373" s="38"/>
      <c r="MU373" s="38"/>
      <c r="MV373" s="38"/>
      <c r="MW373" s="38"/>
      <c r="MX373" s="38"/>
      <c r="MY373" s="38"/>
      <c r="MZ373" s="38"/>
      <c r="NA373" s="38"/>
      <c r="NB373" s="38"/>
      <c r="NC373" s="38"/>
      <c r="ND373" s="38"/>
      <c r="NE373" s="38"/>
      <c r="NF373" s="38"/>
      <c r="NG373" s="38"/>
      <c r="NH373" s="38"/>
      <c r="NI373" s="38"/>
      <c r="NJ373" s="38"/>
      <c r="NK373" s="38"/>
      <c r="NL373" s="38"/>
      <c r="NM373" s="38"/>
      <c r="NN373" s="38"/>
      <c r="NO373" s="38"/>
      <c r="NP373" s="38"/>
      <c r="NQ373" s="38"/>
      <c r="NR373" s="38"/>
      <c r="NS373" s="38"/>
      <c r="NT373" s="38"/>
      <c r="NU373" s="38"/>
      <c r="NV373" s="38"/>
      <c r="NW373" s="38"/>
      <c r="NX373" s="38"/>
      <c r="NY373" s="38"/>
      <c r="NZ373" s="38"/>
      <c r="OA373" s="38"/>
      <c r="OB373" s="38"/>
      <c r="OC373" s="38"/>
      <c r="OD373" s="38"/>
      <c r="OE373" s="38"/>
      <c r="OF373" s="38"/>
      <c r="OG373" s="38"/>
      <c r="OH373" s="38"/>
      <c r="OI373" s="38"/>
      <c r="OJ373" s="38"/>
      <c r="OK373" s="38"/>
      <c r="OL373" s="38"/>
      <c r="OM373" s="38"/>
      <c r="ON373" s="38"/>
      <c r="OO373" s="38"/>
      <c r="OP373" s="38"/>
      <c r="OQ373" s="38"/>
      <c r="OR373" s="38"/>
      <c r="OS373" s="38"/>
      <c r="OT373" s="38"/>
      <c r="OU373" s="38"/>
      <c r="OV373" s="38"/>
      <c r="OW373" s="38"/>
      <c r="OX373" s="38"/>
      <c r="OY373" s="38"/>
      <c r="OZ373" s="38"/>
      <c r="PA373" s="38"/>
      <c r="PB373" s="38"/>
      <c r="PC373" s="38"/>
      <c r="PD373" s="38"/>
      <c r="PE373" s="38"/>
      <c r="PF373" s="38"/>
      <c r="PG373" s="38"/>
      <c r="PH373" s="38"/>
      <c r="PI373" s="38"/>
      <c r="PJ373" s="38"/>
      <c r="PK373" s="38"/>
      <c r="PL373" s="38"/>
      <c r="PM373" s="38"/>
    </row>
    <row r="374" spans="1:429" s="68" customFormat="1" x14ac:dyDescent="0.25">
      <c r="A374" s="207"/>
      <c r="B374" s="1"/>
      <c r="C374" s="72"/>
      <c r="D374" s="51"/>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52"/>
      <c r="AC374" s="52"/>
      <c r="AD374" s="52"/>
      <c r="AE374" s="52"/>
      <c r="AF374" s="52"/>
      <c r="AG374" s="52"/>
      <c r="AH374" s="52"/>
      <c r="AI374" s="53"/>
      <c r="AJ374" s="52"/>
      <c r="AK374" s="52"/>
      <c r="AL374" s="52"/>
      <c r="AM374" s="52"/>
      <c r="AN374" s="52"/>
      <c r="AO374" s="52"/>
      <c r="AP374" s="52"/>
      <c r="AQ374" s="52"/>
      <c r="AR374" s="52"/>
      <c r="AS374" s="52"/>
      <c r="AT374" s="52"/>
      <c r="AU374" s="52"/>
      <c r="AV374" s="53"/>
      <c r="AW374" s="56"/>
      <c r="AX374" s="56"/>
      <c r="AY374" s="56"/>
      <c r="AZ374" s="56"/>
      <c r="BA374" s="56"/>
      <c r="BB374" s="56"/>
      <c r="BC374" s="56"/>
      <c r="BD374" s="56"/>
      <c r="BE374" s="56"/>
      <c r="BF374" s="56"/>
      <c r="BG374" s="57"/>
      <c r="BH374" s="58"/>
      <c r="BI374" s="58"/>
      <c r="BJ374" s="58"/>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58"/>
      <c r="FG374" s="58"/>
      <c r="FH374" s="58"/>
      <c r="FI374" s="58"/>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c r="HC374" s="56"/>
      <c r="HD374" s="56"/>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c r="IE374" s="56"/>
      <c r="IF374" s="56"/>
      <c r="IG374" s="56"/>
      <c r="IH374" s="56"/>
      <c r="II374" s="56"/>
      <c r="IJ374" s="56"/>
      <c r="IK374" s="56"/>
      <c r="IL374" s="56"/>
      <c r="IM374" s="56"/>
      <c r="IN374" s="56"/>
      <c r="IO374" s="56"/>
      <c r="IP374" s="56"/>
      <c r="IQ374" s="56"/>
      <c r="IR374" s="56"/>
      <c r="IS374" s="56"/>
      <c r="IT374" s="56"/>
      <c r="IU374" s="56"/>
      <c r="IV374" s="56"/>
      <c r="IW374" s="56"/>
      <c r="IX374" s="56"/>
      <c r="IY374" s="56"/>
      <c r="IZ374" s="56"/>
      <c r="JA374" s="56"/>
      <c r="JB374" s="56"/>
      <c r="JC374" s="56"/>
      <c r="JD374" s="56"/>
      <c r="JE374" s="56"/>
      <c r="JF374" s="56"/>
      <c r="JG374" s="56"/>
      <c r="JH374" s="56"/>
      <c r="JI374" s="56"/>
      <c r="JJ374" s="56"/>
      <c r="JK374" s="56"/>
      <c r="JL374" s="56"/>
      <c r="JM374" s="56"/>
      <c r="JN374" s="56"/>
      <c r="JO374" s="56"/>
      <c r="JP374" s="52"/>
      <c r="JQ374" s="52"/>
      <c r="JR374" s="52"/>
      <c r="JS374" s="52"/>
      <c r="JT374" s="52"/>
      <c r="JU374" s="52"/>
      <c r="JV374" s="52"/>
      <c r="JW374" s="52"/>
      <c r="JX374" s="52"/>
      <c r="JY374" s="52"/>
      <c r="JZ374" s="52"/>
      <c r="KA374" s="52"/>
      <c r="KB374" s="52"/>
      <c r="KC374" s="52"/>
      <c r="KD374" s="52"/>
      <c r="KE374" s="52"/>
      <c r="KF374" s="52"/>
      <c r="KG374" s="52"/>
      <c r="KH374" s="52"/>
      <c r="KI374" s="52"/>
      <c r="KJ374" s="52"/>
      <c r="KK374" s="52"/>
      <c r="KL374" s="52"/>
      <c r="KM374" s="52"/>
      <c r="KN374" s="52"/>
      <c r="KO374" s="52"/>
      <c r="KP374" s="52"/>
      <c r="KQ374" s="17"/>
      <c r="KR374" s="17"/>
      <c r="KS374" s="17"/>
      <c r="KT374" s="17"/>
      <c r="KU374" s="17"/>
      <c r="KV374" s="17"/>
      <c r="KW374" s="52"/>
      <c r="KX374" s="52"/>
      <c r="KY374" s="52"/>
      <c r="KZ374" s="52"/>
      <c r="LA374" s="52"/>
      <c r="LB374" s="52"/>
      <c r="LC374" s="52"/>
      <c r="LD374" s="52"/>
      <c r="LE374" s="52"/>
      <c r="LF374" s="52"/>
      <c r="LG374" s="52"/>
      <c r="LH374" s="52"/>
      <c r="LI374" s="52"/>
      <c r="LJ374" s="52"/>
      <c r="LK374" s="52"/>
      <c r="LL374" s="52"/>
      <c r="LM374" s="17"/>
      <c r="LN374" s="17"/>
      <c r="LO374" s="17"/>
      <c r="LP374" s="17"/>
      <c r="LQ374" s="17"/>
      <c r="LR374" s="17"/>
      <c r="LS374" s="69"/>
      <c r="LU374" s="38"/>
      <c r="LV374" s="38"/>
      <c r="LW374" s="38"/>
      <c r="LX374" s="38"/>
      <c r="LY374" s="38"/>
      <c r="LZ374" s="38"/>
      <c r="MA374" s="38"/>
      <c r="MB374" s="38"/>
      <c r="MC374" s="38"/>
      <c r="MD374" s="38"/>
      <c r="ME374" s="38"/>
      <c r="MF374" s="38"/>
      <c r="MG374" s="38"/>
      <c r="MH374" s="38"/>
      <c r="MI374" s="38"/>
      <c r="MJ374" s="38"/>
      <c r="MK374" s="38"/>
      <c r="ML374" s="38"/>
      <c r="MM374" s="38"/>
      <c r="MN374" s="38"/>
      <c r="MO374" s="38"/>
      <c r="MP374" s="38"/>
      <c r="MQ374" s="38"/>
      <c r="MR374" s="38"/>
      <c r="MS374" s="38"/>
      <c r="MT374" s="38"/>
      <c r="MU374" s="38"/>
      <c r="MV374" s="38"/>
      <c r="MW374" s="38"/>
      <c r="MX374" s="38"/>
      <c r="MY374" s="38"/>
      <c r="MZ374" s="38"/>
      <c r="NA374" s="38"/>
      <c r="NB374" s="38"/>
      <c r="NC374" s="38"/>
      <c r="ND374" s="38"/>
      <c r="NE374" s="38"/>
      <c r="NF374" s="38"/>
      <c r="NG374" s="38"/>
      <c r="NH374" s="38"/>
      <c r="NI374" s="38"/>
      <c r="NJ374" s="38"/>
      <c r="NK374" s="38"/>
      <c r="NL374" s="38"/>
      <c r="NM374" s="38"/>
      <c r="NN374" s="38"/>
      <c r="NO374" s="38"/>
      <c r="NP374" s="38"/>
      <c r="NQ374" s="38"/>
      <c r="NR374" s="38"/>
      <c r="NS374" s="38"/>
      <c r="NT374" s="38"/>
      <c r="NU374" s="38"/>
      <c r="NV374" s="38"/>
      <c r="NW374" s="38"/>
      <c r="NX374" s="38"/>
      <c r="NY374" s="38"/>
      <c r="NZ374" s="38"/>
      <c r="OA374" s="38"/>
      <c r="OB374" s="38"/>
      <c r="OC374" s="38"/>
      <c r="OD374" s="38"/>
      <c r="OE374" s="38"/>
      <c r="OF374" s="38"/>
      <c r="OG374" s="38"/>
      <c r="OH374" s="38"/>
      <c r="OI374" s="38"/>
      <c r="OJ374" s="38"/>
      <c r="OK374" s="38"/>
      <c r="OL374" s="38"/>
      <c r="OM374" s="38"/>
      <c r="ON374" s="38"/>
      <c r="OO374" s="38"/>
      <c r="OP374" s="38"/>
      <c r="OQ374" s="38"/>
      <c r="OR374" s="38"/>
      <c r="OS374" s="38"/>
      <c r="OT374" s="38"/>
      <c r="OU374" s="38"/>
      <c r="OV374" s="38"/>
      <c r="OW374" s="38"/>
      <c r="OX374" s="38"/>
      <c r="OY374" s="38"/>
      <c r="OZ374" s="38"/>
      <c r="PA374" s="38"/>
      <c r="PB374" s="38"/>
      <c r="PC374" s="38"/>
      <c r="PD374" s="38"/>
      <c r="PE374" s="38"/>
      <c r="PF374" s="38"/>
      <c r="PG374" s="38"/>
      <c r="PH374" s="38"/>
      <c r="PI374" s="38"/>
      <c r="PJ374" s="38"/>
      <c r="PK374" s="38"/>
      <c r="PL374" s="38"/>
      <c r="PM374" s="38"/>
    </row>
    <row r="375" spans="1:429" s="68" customFormat="1" x14ac:dyDescent="0.25">
      <c r="A375" s="207"/>
      <c r="B375" s="1"/>
      <c r="C375" s="72"/>
      <c r="D375" s="51"/>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52"/>
      <c r="AC375" s="52"/>
      <c r="AD375" s="52"/>
      <c r="AE375" s="52"/>
      <c r="AF375" s="52"/>
      <c r="AG375" s="52"/>
      <c r="AH375" s="52"/>
      <c r="AI375" s="53"/>
      <c r="AJ375" s="52"/>
      <c r="AK375" s="52"/>
      <c r="AL375" s="52"/>
      <c r="AM375" s="52"/>
      <c r="AN375" s="52"/>
      <c r="AO375" s="52"/>
      <c r="AP375" s="52"/>
      <c r="AQ375" s="52"/>
      <c r="AR375" s="52"/>
      <c r="AS375" s="52"/>
      <c r="AT375" s="52"/>
      <c r="AU375" s="52"/>
      <c r="AV375" s="53"/>
      <c r="AW375" s="56"/>
      <c r="AX375" s="56"/>
      <c r="AY375" s="56"/>
      <c r="AZ375" s="56"/>
      <c r="BA375" s="56"/>
      <c r="BB375" s="56"/>
      <c r="BC375" s="56"/>
      <c r="BD375" s="56"/>
      <c r="BE375" s="56"/>
      <c r="BF375" s="56"/>
      <c r="BG375" s="57"/>
      <c r="BH375" s="58"/>
      <c r="BI375" s="58"/>
      <c r="BJ375" s="58"/>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58"/>
      <c r="FG375" s="58"/>
      <c r="FH375" s="58"/>
      <c r="FI375" s="58"/>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c r="HC375" s="56"/>
      <c r="HD375" s="56"/>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c r="ID375" s="56"/>
      <c r="IE375" s="56"/>
      <c r="IF375" s="56"/>
      <c r="IG375" s="56"/>
      <c r="IH375" s="56"/>
      <c r="II375" s="56"/>
      <c r="IJ375" s="56"/>
      <c r="IK375" s="56"/>
      <c r="IL375" s="56"/>
      <c r="IM375" s="56"/>
      <c r="IN375" s="56"/>
      <c r="IO375" s="56"/>
      <c r="IP375" s="56"/>
      <c r="IQ375" s="56"/>
      <c r="IR375" s="56"/>
      <c r="IS375" s="56"/>
      <c r="IT375" s="56"/>
      <c r="IU375" s="56"/>
      <c r="IV375" s="56"/>
      <c r="IW375" s="56"/>
      <c r="IX375" s="56"/>
      <c r="IY375" s="56"/>
      <c r="IZ375" s="56"/>
      <c r="JA375" s="56"/>
      <c r="JB375" s="56"/>
      <c r="JC375" s="56"/>
      <c r="JD375" s="56"/>
      <c r="JE375" s="56"/>
      <c r="JF375" s="56"/>
      <c r="JG375" s="56"/>
      <c r="JH375" s="56"/>
      <c r="JI375" s="56"/>
      <c r="JJ375" s="56"/>
      <c r="JK375" s="56"/>
      <c r="JL375" s="56"/>
      <c r="JM375" s="56"/>
      <c r="JN375" s="56"/>
      <c r="JO375" s="56"/>
      <c r="JP375" s="52"/>
      <c r="JQ375" s="52"/>
      <c r="JR375" s="52"/>
      <c r="JS375" s="52"/>
      <c r="JT375" s="52"/>
      <c r="JU375" s="52"/>
      <c r="JV375" s="52"/>
      <c r="JW375" s="52"/>
      <c r="JX375" s="52"/>
      <c r="JY375" s="52"/>
      <c r="JZ375" s="52"/>
      <c r="KA375" s="52"/>
      <c r="KB375" s="52"/>
      <c r="KC375" s="52"/>
      <c r="KD375" s="52"/>
      <c r="KE375" s="52"/>
      <c r="KF375" s="52"/>
      <c r="KG375" s="52"/>
      <c r="KH375" s="52"/>
      <c r="KI375" s="52"/>
      <c r="KJ375" s="52"/>
      <c r="KK375" s="52"/>
      <c r="KL375" s="52"/>
      <c r="KM375" s="52"/>
      <c r="KN375" s="52"/>
      <c r="KO375" s="52"/>
      <c r="KP375" s="52"/>
      <c r="KQ375" s="17"/>
      <c r="KR375" s="17"/>
      <c r="KS375" s="17"/>
      <c r="KT375" s="17"/>
      <c r="KU375" s="17"/>
      <c r="KV375" s="17"/>
      <c r="KW375" s="52"/>
      <c r="KX375" s="52"/>
      <c r="KY375" s="52"/>
      <c r="KZ375" s="52"/>
      <c r="LA375" s="52"/>
      <c r="LB375" s="52"/>
      <c r="LC375" s="52"/>
      <c r="LD375" s="52"/>
      <c r="LE375" s="52"/>
      <c r="LF375" s="52"/>
      <c r="LG375" s="52"/>
      <c r="LH375" s="52"/>
      <c r="LI375" s="52"/>
      <c r="LJ375" s="52"/>
      <c r="LK375" s="52"/>
      <c r="LL375" s="52"/>
      <c r="LM375" s="17"/>
      <c r="LN375" s="17"/>
      <c r="LO375" s="17"/>
      <c r="LP375" s="17"/>
      <c r="LQ375" s="17"/>
      <c r="LR375" s="17"/>
      <c r="LS375" s="69"/>
      <c r="LU375" s="38"/>
      <c r="LV375" s="38"/>
      <c r="LW375" s="38"/>
      <c r="LX375" s="38"/>
      <c r="LY375" s="38"/>
      <c r="LZ375" s="38"/>
      <c r="MA375" s="38"/>
      <c r="MB375" s="38"/>
      <c r="MC375" s="38"/>
      <c r="MD375" s="38"/>
      <c r="ME375" s="38"/>
      <c r="MF375" s="38"/>
      <c r="MG375" s="38"/>
      <c r="MH375" s="38"/>
      <c r="MI375" s="38"/>
      <c r="MJ375" s="38"/>
      <c r="MK375" s="38"/>
      <c r="ML375" s="38"/>
      <c r="MM375" s="38"/>
      <c r="MN375" s="38"/>
      <c r="MO375" s="38"/>
      <c r="MP375" s="38"/>
      <c r="MQ375" s="38"/>
      <c r="MR375" s="38"/>
      <c r="MS375" s="38"/>
      <c r="MT375" s="38"/>
      <c r="MU375" s="38"/>
      <c r="MV375" s="38"/>
      <c r="MW375" s="38"/>
      <c r="MX375" s="38"/>
      <c r="MY375" s="38"/>
      <c r="MZ375" s="38"/>
      <c r="NA375" s="38"/>
      <c r="NB375" s="38"/>
      <c r="NC375" s="38"/>
      <c r="ND375" s="38"/>
      <c r="NE375" s="38"/>
      <c r="NF375" s="38"/>
      <c r="NG375" s="38"/>
      <c r="NH375" s="38"/>
      <c r="NI375" s="38"/>
      <c r="NJ375" s="38"/>
      <c r="NK375" s="38"/>
      <c r="NL375" s="38"/>
      <c r="NM375" s="38"/>
      <c r="NN375" s="38"/>
      <c r="NO375" s="38"/>
      <c r="NP375" s="38"/>
      <c r="NQ375" s="38"/>
      <c r="NR375" s="38"/>
      <c r="NS375" s="38"/>
      <c r="NT375" s="38"/>
      <c r="NU375" s="38"/>
      <c r="NV375" s="38"/>
      <c r="NW375" s="38"/>
      <c r="NX375" s="38"/>
      <c r="NY375" s="38"/>
      <c r="NZ375" s="38"/>
      <c r="OA375" s="38"/>
      <c r="OB375" s="38"/>
      <c r="OC375" s="38"/>
      <c r="OD375" s="38"/>
      <c r="OE375" s="38"/>
      <c r="OF375" s="38"/>
      <c r="OG375" s="38"/>
      <c r="OH375" s="38"/>
      <c r="OI375" s="38"/>
      <c r="OJ375" s="38"/>
      <c r="OK375" s="38"/>
      <c r="OL375" s="38"/>
      <c r="OM375" s="38"/>
      <c r="ON375" s="38"/>
      <c r="OO375" s="38"/>
      <c r="OP375" s="38"/>
      <c r="OQ375" s="38"/>
      <c r="OR375" s="38"/>
      <c r="OS375" s="38"/>
      <c r="OT375" s="38"/>
      <c r="OU375" s="38"/>
      <c r="OV375" s="38"/>
      <c r="OW375" s="38"/>
      <c r="OX375" s="38"/>
      <c r="OY375" s="38"/>
      <c r="OZ375" s="38"/>
      <c r="PA375" s="38"/>
      <c r="PB375" s="38"/>
      <c r="PC375" s="38"/>
      <c r="PD375" s="38"/>
      <c r="PE375" s="38"/>
      <c r="PF375" s="38"/>
      <c r="PG375" s="38"/>
      <c r="PH375" s="38"/>
      <c r="PI375" s="38"/>
      <c r="PJ375" s="38"/>
      <c r="PK375" s="38"/>
      <c r="PL375" s="38"/>
      <c r="PM375" s="38"/>
    </row>
    <row r="376" spans="1:429" s="68" customFormat="1" x14ac:dyDescent="0.25">
      <c r="A376" s="207"/>
      <c r="B376" s="1"/>
      <c r="C376" s="72"/>
      <c r="D376" s="51"/>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52"/>
      <c r="AC376" s="52"/>
      <c r="AD376" s="52"/>
      <c r="AE376" s="52"/>
      <c r="AF376" s="52"/>
      <c r="AG376" s="52"/>
      <c r="AH376" s="52"/>
      <c r="AI376" s="53"/>
      <c r="AJ376" s="52"/>
      <c r="AK376" s="52"/>
      <c r="AL376" s="52"/>
      <c r="AM376" s="52"/>
      <c r="AN376" s="52"/>
      <c r="AO376" s="52"/>
      <c r="AP376" s="52"/>
      <c r="AQ376" s="52"/>
      <c r="AR376" s="52"/>
      <c r="AS376" s="52"/>
      <c r="AT376" s="52"/>
      <c r="AU376" s="52"/>
      <c r="AV376" s="53"/>
      <c r="AW376" s="56"/>
      <c r="AX376" s="56"/>
      <c r="AY376" s="56"/>
      <c r="AZ376" s="56"/>
      <c r="BA376" s="56"/>
      <c r="BB376" s="56"/>
      <c r="BC376" s="56"/>
      <c r="BD376" s="56"/>
      <c r="BE376" s="56"/>
      <c r="BF376" s="56"/>
      <c r="BG376" s="57"/>
      <c r="BH376" s="58"/>
      <c r="BI376" s="58"/>
      <c r="BJ376" s="58"/>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58"/>
      <c r="FG376" s="58"/>
      <c r="FH376" s="58"/>
      <c r="FI376" s="58"/>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c r="IJ376" s="56"/>
      <c r="IK376" s="56"/>
      <c r="IL376" s="56"/>
      <c r="IM376" s="56"/>
      <c r="IN376" s="56"/>
      <c r="IO376" s="56"/>
      <c r="IP376" s="56"/>
      <c r="IQ376" s="56"/>
      <c r="IR376" s="56"/>
      <c r="IS376" s="56"/>
      <c r="IT376" s="56"/>
      <c r="IU376" s="56"/>
      <c r="IV376" s="56"/>
      <c r="IW376" s="56"/>
      <c r="IX376" s="56"/>
      <c r="IY376" s="56"/>
      <c r="IZ376" s="56"/>
      <c r="JA376" s="56"/>
      <c r="JB376" s="56"/>
      <c r="JC376" s="56"/>
      <c r="JD376" s="56"/>
      <c r="JE376" s="56"/>
      <c r="JF376" s="56"/>
      <c r="JG376" s="56"/>
      <c r="JH376" s="56"/>
      <c r="JI376" s="56"/>
      <c r="JJ376" s="56"/>
      <c r="JK376" s="56"/>
      <c r="JL376" s="56"/>
      <c r="JM376" s="56"/>
      <c r="JN376" s="56"/>
      <c r="JO376" s="56"/>
      <c r="JP376" s="52"/>
      <c r="JQ376" s="52"/>
      <c r="JR376" s="52"/>
      <c r="JS376" s="52"/>
      <c r="JT376" s="52"/>
      <c r="JU376" s="52"/>
      <c r="JV376" s="52"/>
      <c r="JW376" s="52"/>
      <c r="JX376" s="52"/>
      <c r="JY376" s="52"/>
      <c r="JZ376" s="52"/>
      <c r="KA376" s="52"/>
      <c r="KB376" s="52"/>
      <c r="KC376" s="52"/>
      <c r="KD376" s="52"/>
      <c r="KE376" s="52"/>
      <c r="KF376" s="52"/>
      <c r="KG376" s="52"/>
      <c r="KH376" s="52"/>
      <c r="KI376" s="52"/>
      <c r="KJ376" s="52"/>
      <c r="KK376" s="52"/>
      <c r="KL376" s="52"/>
      <c r="KM376" s="52"/>
      <c r="KN376" s="52"/>
      <c r="KO376" s="52"/>
      <c r="KP376" s="52"/>
      <c r="KQ376" s="17"/>
      <c r="KR376" s="17"/>
      <c r="KS376" s="17"/>
      <c r="KT376" s="17"/>
      <c r="KU376" s="17"/>
      <c r="KV376" s="17"/>
      <c r="KW376" s="52"/>
      <c r="KX376" s="52"/>
      <c r="KY376" s="52"/>
      <c r="KZ376" s="52"/>
      <c r="LA376" s="52"/>
      <c r="LB376" s="52"/>
      <c r="LC376" s="52"/>
      <c r="LD376" s="52"/>
      <c r="LE376" s="52"/>
      <c r="LF376" s="52"/>
      <c r="LG376" s="52"/>
      <c r="LH376" s="52"/>
      <c r="LI376" s="52"/>
      <c r="LJ376" s="52"/>
      <c r="LK376" s="52"/>
      <c r="LL376" s="52"/>
      <c r="LM376" s="17"/>
      <c r="LN376" s="17"/>
      <c r="LO376" s="17"/>
      <c r="LP376" s="17"/>
      <c r="LQ376" s="17"/>
      <c r="LR376" s="17"/>
      <c r="LS376" s="69"/>
      <c r="LU376" s="38"/>
      <c r="LV376" s="38"/>
      <c r="LW376" s="38"/>
      <c r="LX376" s="38"/>
      <c r="LY376" s="38"/>
      <c r="LZ376" s="38"/>
      <c r="MA376" s="38"/>
      <c r="MB376" s="38"/>
      <c r="MC376" s="38"/>
      <c r="MD376" s="38"/>
      <c r="ME376" s="38"/>
      <c r="MF376" s="38"/>
      <c r="MG376" s="38"/>
      <c r="MH376" s="38"/>
      <c r="MI376" s="38"/>
      <c r="MJ376" s="38"/>
      <c r="MK376" s="38"/>
      <c r="ML376" s="38"/>
      <c r="MM376" s="38"/>
      <c r="MN376" s="38"/>
      <c r="MO376" s="38"/>
      <c r="MP376" s="38"/>
      <c r="MQ376" s="38"/>
      <c r="MR376" s="38"/>
      <c r="MS376" s="38"/>
      <c r="MT376" s="38"/>
      <c r="MU376" s="38"/>
      <c r="MV376" s="38"/>
      <c r="MW376" s="38"/>
      <c r="MX376" s="38"/>
      <c r="MY376" s="38"/>
      <c r="MZ376" s="38"/>
      <c r="NA376" s="38"/>
      <c r="NB376" s="38"/>
      <c r="NC376" s="38"/>
      <c r="ND376" s="38"/>
      <c r="NE376" s="38"/>
      <c r="NF376" s="38"/>
      <c r="NG376" s="38"/>
      <c r="NH376" s="38"/>
      <c r="NI376" s="38"/>
      <c r="NJ376" s="38"/>
      <c r="NK376" s="38"/>
      <c r="NL376" s="38"/>
      <c r="NM376" s="38"/>
      <c r="NN376" s="38"/>
      <c r="NO376" s="38"/>
      <c r="NP376" s="38"/>
      <c r="NQ376" s="38"/>
      <c r="NR376" s="38"/>
      <c r="NS376" s="38"/>
      <c r="NT376" s="38"/>
      <c r="NU376" s="38"/>
      <c r="NV376" s="38"/>
      <c r="NW376" s="38"/>
      <c r="NX376" s="38"/>
      <c r="NY376" s="38"/>
      <c r="NZ376" s="38"/>
      <c r="OA376" s="38"/>
      <c r="OB376" s="38"/>
      <c r="OC376" s="38"/>
      <c r="OD376" s="38"/>
      <c r="OE376" s="38"/>
      <c r="OF376" s="38"/>
      <c r="OG376" s="38"/>
      <c r="OH376" s="38"/>
      <c r="OI376" s="38"/>
      <c r="OJ376" s="38"/>
      <c r="OK376" s="38"/>
      <c r="OL376" s="38"/>
      <c r="OM376" s="38"/>
      <c r="ON376" s="38"/>
      <c r="OO376" s="38"/>
      <c r="OP376" s="38"/>
      <c r="OQ376" s="38"/>
      <c r="OR376" s="38"/>
      <c r="OS376" s="38"/>
      <c r="OT376" s="38"/>
      <c r="OU376" s="38"/>
      <c r="OV376" s="38"/>
      <c r="OW376" s="38"/>
      <c r="OX376" s="38"/>
      <c r="OY376" s="38"/>
      <c r="OZ376" s="38"/>
      <c r="PA376" s="38"/>
      <c r="PB376" s="38"/>
      <c r="PC376" s="38"/>
      <c r="PD376" s="38"/>
      <c r="PE376" s="38"/>
      <c r="PF376" s="38"/>
      <c r="PG376" s="38"/>
      <c r="PH376" s="38"/>
      <c r="PI376" s="38"/>
      <c r="PJ376" s="38"/>
      <c r="PK376" s="38"/>
      <c r="PL376" s="38"/>
      <c r="PM376" s="38"/>
    </row>
    <row r="377" spans="1:429" s="68" customFormat="1" x14ac:dyDescent="0.25">
      <c r="A377" s="207"/>
      <c r="B377" s="1"/>
      <c r="C377" s="72"/>
      <c r="D377" s="51"/>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52"/>
      <c r="AC377" s="52"/>
      <c r="AD377" s="52"/>
      <c r="AE377" s="52"/>
      <c r="AF377" s="52"/>
      <c r="AG377" s="52"/>
      <c r="AH377" s="52"/>
      <c r="AI377" s="53"/>
      <c r="AJ377" s="52"/>
      <c r="AK377" s="52"/>
      <c r="AL377" s="52"/>
      <c r="AM377" s="52"/>
      <c r="AN377" s="52"/>
      <c r="AO377" s="52"/>
      <c r="AP377" s="52"/>
      <c r="AQ377" s="52"/>
      <c r="AR377" s="52"/>
      <c r="AS377" s="52"/>
      <c r="AT377" s="52"/>
      <c r="AU377" s="52"/>
      <c r="AV377" s="53"/>
      <c r="AW377" s="56"/>
      <c r="AX377" s="56"/>
      <c r="AY377" s="56"/>
      <c r="AZ377" s="56"/>
      <c r="BA377" s="56"/>
      <c r="BB377" s="56"/>
      <c r="BC377" s="56"/>
      <c r="BD377" s="56"/>
      <c r="BE377" s="56"/>
      <c r="BF377" s="56"/>
      <c r="BG377" s="57"/>
      <c r="BH377" s="58"/>
      <c r="BI377" s="58"/>
      <c r="BJ377" s="58"/>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58"/>
      <c r="FG377" s="58"/>
      <c r="FH377" s="58"/>
      <c r="FI377" s="58"/>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c r="IE377" s="56"/>
      <c r="IF377" s="56"/>
      <c r="IG377" s="56"/>
      <c r="IH377" s="56"/>
      <c r="II377" s="56"/>
      <c r="IJ377" s="56"/>
      <c r="IK377" s="56"/>
      <c r="IL377" s="56"/>
      <c r="IM377" s="56"/>
      <c r="IN377" s="56"/>
      <c r="IO377" s="56"/>
      <c r="IP377" s="56"/>
      <c r="IQ377" s="56"/>
      <c r="IR377" s="56"/>
      <c r="IS377" s="56"/>
      <c r="IT377" s="56"/>
      <c r="IU377" s="56"/>
      <c r="IV377" s="56"/>
      <c r="IW377" s="56"/>
      <c r="IX377" s="56"/>
      <c r="IY377" s="56"/>
      <c r="IZ377" s="56"/>
      <c r="JA377" s="56"/>
      <c r="JB377" s="56"/>
      <c r="JC377" s="56"/>
      <c r="JD377" s="56"/>
      <c r="JE377" s="56"/>
      <c r="JF377" s="56"/>
      <c r="JG377" s="56"/>
      <c r="JH377" s="56"/>
      <c r="JI377" s="56"/>
      <c r="JJ377" s="56"/>
      <c r="JK377" s="56"/>
      <c r="JL377" s="56"/>
      <c r="JM377" s="56"/>
      <c r="JN377" s="56"/>
      <c r="JO377" s="56"/>
      <c r="JP377" s="52"/>
      <c r="JQ377" s="52"/>
      <c r="JR377" s="52"/>
      <c r="JS377" s="52"/>
      <c r="JT377" s="52"/>
      <c r="JU377" s="52"/>
      <c r="JV377" s="52"/>
      <c r="JW377" s="52"/>
      <c r="JX377" s="52"/>
      <c r="JY377" s="52"/>
      <c r="JZ377" s="52"/>
      <c r="KA377" s="52"/>
      <c r="KB377" s="52"/>
      <c r="KC377" s="52"/>
      <c r="KD377" s="52"/>
      <c r="KE377" s="52"/>
      <c r="KF377" s="52"/>
      <c r="KG377" s="52"/>
      <c r="KH377" s="52"/>
      <c r="KI377" s="52"/>
      <c r="KJ377" s="52"/>
      <c r="KK377" s="52"/>
      <c r="KL377" s="52"/>
      <c r="KM377" s="52"/>
      <c r="KN377" s="52"/>
      <c r="KO377" s="52"/>
      <c r="KP377" s="52"/>
      <c r="KQ377" s="17"/>
      <c r="KR377" s="17"/>
      <c r="KS377" s="17"/>
      <c r="KT377" s="17"/>
      <c r="KU377" s="17"/>
      <c r="KV377" s="17"/>
      <c r="KW377" s="52"/>
      <c r="KX377" s="52"/>
      <c r="KY377" s="52"/>
      <c r="KZ377" s="52"/>
      <c r="LA377" s="52"/>
      <c r="LB377" s="52"/>
      <c r="LC377" s="52"/>
      <c r="LD377" s="52"/>
      <c r="LE377" s="52"/>
      <c r="LF377" s="52"/>
      <c r="LG377" s="52"/>
      <c r="LH377" s="52"/>
      <c r="LI377" s="52"/>
      <c r="LJ377" s="52"/>
      <c r="LK377" s="52"/>
      <c r="LL377" s="52"/>
      <c r="LM377" s="17"/>
      <c r="LN377" s="17"/>
      <c r="LO377" s="17"/>
      <c r="LP377" s="17"/>
      <c r="LQ377" s="17"/>
      <c r="LR377" s="17"/>
      <c r="LS377" s="69"/>
      <c r="LU377" s="38"/>
      <c r="LV377" s="38"/>
      <c r="LW377" s="38"/>
      <c r="LX377" s="38"/>
      <c r="LY377" s="38"/>
      <c r="LZ377" s="38"/>
      <c r="MA377" s="38"/>
      <c r="MB377" s="38"/>
      <c r="MC377" s="38"/>
      <c r="MD377" s="38"/>
      <c r="ME377" s="38"/>
      <c r="MF377" s="38"/>
      <c r="MG377" s="38"/>
      <c r="MH377" s="38"/>
      <c r="MI377" s="38"/>
      <c r="MJ377" s="38"/>
      <c r="MK377" s="38"/>
      <c r="ML377" s="38"/>
      <c r="MM377" s="38"/>
      <c r="MN377" s="38"/>
      <c r="MO377" s="38"/>
      <c r="MP377" s="38"/>
      <c r="MQ377" s="38"/>
      <c r="MR377" s="38"/>
      <c r="MS377" s="38"/>
      <c r="MT377" s="38"/>
      <c r="MU377" s="38"/>
      <c r="MV377" s="38"/>
      <c r="MW377" s="38"/>
      <c r="MX377" s="38"/>
      <c r="MY377" s="38"/>
      <c r="MZ377" s="38"/>
      <c r="NA377" s="38"/>
      <c r="NB377" s="38"/>
      <c r="NC377" s="38"/>
      <c r="ND377" s="38"/>
      <c r="NE377" s="38"/>
      <c r="NF377" s="38"/>
      <c r="NG377" s="38"/>
      <c r="NH377" s="38"/>
      <c r="NI377" s="38"/>
      <c r="NJ377" s="38"/>
      <c r="NK377" s="38"/>
      <c r="NL377" s="38"/>
      <c r="NM377" s="38"/>
      <c r="NN377" s="38"/>
      <c r="NO377" s="38"/>
      <c r="NP377" s="38"/>
      <c r="NQ377" s="38"/>
      <c r="NR377" s="38"/>
      <c r="NS377" s="38"/>
      <c r="NT377" s="38"/>
      <c r="NU377" s="38"/>
      <c r="NV377" s="38"/>
      <c r="NW377" s="38"/>
      <c r="NX377" s="38"/>
      <c r="NY377" s="38"/>
      <c r="NZ377" s="38"/>
      <c r="OA377" s="38"/>
      <c r="OB377" s="38"/>
      <c r="OC377" s="38"/>
      <c r="OD377" s="38"/>
      <c r="OE377" s="38"/>
      <c r="OF377" s="38"/>
      <c r="OG377" s="38"/>
      <c r="OH377" s="38"/>
      <c r="OI377" s="38"/>
      <c r="OJ377" s="38"/>
      <c r="OK377" s="38"/>
      <c r="OL377" s="38"/>
      <c r="OM377" s="38"/>
      <c r="ON377" s="38"/>
      <c r="OO377" s="38"/>
      <c r="OP377" s="38"/>
      <c r="OQ377" s="38"/>
      <c r="OR377" s="38"/>
      <c r="OS377" s="38"/>
      <c r="OT377" s="38"/>
      <c r="OU377" s="38"/>
      <c r="OV377" s="38"/>
      <c r="OW377" s="38"/>
      <c r="OX377" s="38"/>
      <c r="OY377" s="38"/>
      <c r="OZ377" s="38"/>
      <c r="PA377" s="38"/>
      <c r="PB377" s="38"/>
      <c r="PC377" s="38"/>
      <c r="PD377" s="38"/>
      <c r="PE377" s="38"/>
      <c r="PF377" s="38"/>
      <c r="PG377" s="38"/>
      <c r="PH377" s="38"/>
      <c r="PI377" s="38"/>
      <c r="PJ377" s="38"/>
      <c r="PK377" s="38"/>
      <c r="PL377" s="38"/>
      <c r="PM377" s="38"/>
    </row>
    <row r="378" spans="1:429" s="68" customFormat="1" x14ac:dyDescent="0.25">
      <c r="A378" s="207"/>
      <c r="B378" s="1"/>
      <c r="C378" s="72"/>
      <c r="D378" s="51"/>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52"/>
      <c r="AC378" s="52"/>
      <c r="AD378" s="52"/>
      <c r="AE378" s="52"/>
      <c r="AF378" s="52"/>
      <c r="AG378" s="52"/>
      <c r="AH378" s="52"/>
      <c r="AI378" s="53"/>
      <c r="AJ378" s="52"/>
      <c r="AK378" s="52"/>
      <c r="AL378" s="52"/>
      <c r="AM378" s="52"/>
      <c r="AN378" s="52"/>
      <c r="AO378" s="52"/>
      <c r="AP378" s="52"/>
      <c r="AQ378" s="52"/>
      <c r="AR378" s="52"/>
      <c r="AS378" s="52"/>
      <c r="AT378" s="52"/>
      <c r="AU378" s="52"/>
      <c r="AV378" s="53"/>
      <c r="AW378" s="56"/>
      <c r="AX378" s="56"/>
      <c r="AY378" s="56"/>
      <c r="AZ378" s="56"/>
      <c r="BA378" s="56"/>
      <c r="BB378" s="56"/>
      <c r="BC378" s="56"/>
      <c r="BD378" s="56"/>
      <c r="BE378" s="56"/>
      <c r="BF378" s="56"/>
      <c r="BG378" s="57"/>
      <c r="BH378" s="58"/>
      <c r="BI378" s="58"/>
      <c r="BJ378" s="58"/>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58"/>
      <c r="FG378" s="58"/>
      <c r="FH378" s="58"/>
      <c r="FI378" s="58"/>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c r="HC378" s="56"/>
      <c r="HD378" s="56"/>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c r="IE378" s="56"/>
      <c r="IF378" s="56"/>
      <c r="IG378" s="56"/>
      <c r="IH378" s="56"/>
      <c r="II378" s="56"/>
      <c r="IJ378" s="56"/>
      <c r="IK378" s="56"/>
      <c r="IL378" s="56"/>
      <c r="IM378" s="56"/>
      <c r="IN378" s="56"/>
      <c r="IO378" s="56"/>
      <c r="IP378" s="56"/>
      <c r="IQ378" s="56"/>
      <c r="IR378" s="56"/>
      <c r="IS378" s="56"/>
      <c r="IT378" s="56"/>
      <c r="IU378" s="56"/>
      <c r="IV378" s="56"/>
      <c r="IW378" s="56"/>
      <c r="IX378" s="56"/>
      <c r="IY378" s="56"/>
      <c r="IZ378" s="56"/>
      <c r="JA378" s="56"/>
      <c r="JB378" s="56"/>
      <c r="JC378" s="56"/>
      <c r="JD378" s="56"/>
      <c r="JE378" s="56"/>
      <c r="JF378" s="56"/>
      <c r="JG378" s="56"/>
      <c r="JH378" s="56"/>
      <c r="JI378" s="56"/>
      <c r="JJ378" s="56"/>
      <c r="JK378" s="56"/>
      <c r="JL378" s="56"/>
      <c r="JM378" s="56"/>
      <c r="JN378" s="56"/>
      <c r="JO378" s="56"/>
      <c r="JP378" s="52"/>
      <c r="JQ378" s="52"/>
      <c r="JR378" s="52"/>
      <c r="JS378" s="52"/>
      <c r="JT378" s="52"/>
      <c r="JU378" s="52"/>
      <c r="JV378" s="52"/>
      <c r="JW378" s="52"/>
      <c r="JX378" s="52"/>
      <c r="JY378" s="52"/>
      <c r="JZ378" s="52"/>
      <c r="KA378" s="52"/>
      <c r="KB378" s="52"/>
      <c r="KC378" s="52"/>
      <c r="KD378" s="52"/>
      <c r="KE378" s="52"/>
      <c r="KF378" s="52"/>
      <c r="KG378" s="52"/>
      <c r="KH378" s="52"/>
      <c r="KI378" s="52"/>
      <c r="KJ378" s="52"/>
      <c r="KK378" s="52"/>
      <c r="KL378" s="52"/>
      <c r="KM378" s="52"/>
      <c r="KN378" s="52"/>
      <c r="KO378" s="52"/>
      <c r="KP378" s="52"/>
      <c r="KQ378" s="17"/>
      <c r="KR378" s="17"/>
      <c r="KS378" s="17"/>
      <c r="KT378" s="17"/>
      <c r="KU378" s="17"/>
      <c r="KV378" s="17"/>
      <c r="KW378" s="52"/>
      <c r="KX378" s="52"/>
      <c r="KY378" s="52"/>
      <c r="KZ378" s="52"/>
      <c r="LA378" s="52"/>
      <c r="LB378" s="52"/>
      <c r="LC378" s="52"/>
      <c r="LD378" s="52"/>
      <c r="LE378" s="52"/>
      <c r="LF378" s="52"/>
      <c r="LG378" s="52"/>
      <c r="LH378" s="52"/>
      <c r="LI378" s="52"/>
      <c r="LJ378" s="52"/>
      <c r="LK378" s="52"/>
      <c r="LL378" s="52"/>
      <c r="LM378" s="17"/>
      <c r="LN378" s="17"/>
      <c r="LO378" s="17"/>
      <c r="LP378" s="17"/>
      <c r="LQ378" s="17"/>
      <c r="LR378" s="17"/>
      <c r="LS378" s="69"/>
      <c r="LU378" s="38"/>
      <c r="LV378" s="38"/>
      <c r="LW378" s="38"/>
      <c r="LX378" s="38"/>
      <c r="LY378" s="38"/>
      <c r="LZ378" s="38"/>
      <c r="MA378" s="38"/>
      <c r="MB378" s="38"/>
      <c r="MC378" s="38"/>
      <c r="MD378" s="38"/>
      <c r="ME378" s="38"/>
      <c r="MF378" s="38"/>
      <c r="MG378" s="38"/>
      <c r="MH378" s="38"/>
      <c r="MI378" s="38"/>
      <c r="MJ378" s="38"/>
      <c r="MK378" s="38"/>
      <c r="ML378" s="38"/>
      <c r="MM378" s="38"/>
      <c r="MN378" s="38"/>
      <c r="MO378" s="38"/>
      <c r="MP378" s="38"/>
      <c r="MQ378" s="38"/>
      <c r="MR378" s="38"/>
      <c r="MS378" s="38"/>
      <c r="MT378" s="38"/>
      <c r="MU378" s="38"/>
      <c r="MV378" s="38"/>
      <c r="MW378" s="38"/>
      <c r="MX378" s="38"/>
      <c r="MY378" s="38"/>
      <c r="MZ378" s="38"/>
      <c r="NA378" s="38"/>
      <c r="NB378" s="38"/>
      <c r="NC378" s="38"/>
      <c r="ND378" s="38"/>
      <c r="NE378" s="38"/>
      <c r="NF378" s="38"/>
      <c r="NG378" s="38"/>
      <c r="NH378" s="38"/>
      <c r="NI378" s="38"/>
      <c r="NJ378" s="38"/>
      <c r="NK378" s="38"/>
      <c r="NL378" s="38"/>
      <c r="NM378" s="38"/>
      <c r="NN378" s="38"/>
      <c r="NO378" s="38"/>
      <c r="NP378" s="38"/>
      <c r="NQ378" s="38"/>
      <c r="NR378" s="38"/>
      <c r="NS378" s="38"/>
      <c r="NT378" s="38"/>
      <c r="NU378" s="38"/>
      <c r="NV378" s="38"/>
      <c r="NW378" s="38"/>
      <c r="NX378" s="38"/>
      <c r="NY378" s="38"/>
      <c r="NZ378" s="38"/>
      <c r="OA378" s="38"/>
      <c r="OB378" s="38"/>
      <c r="OC378" s="38"/>
      <c r="OD378" s="38"/>
      <c r="OE378" s="38"/>
      <c r="OF378" s="38"/>
      <c r="OG378" s="38"/>
      <c r="OH378" s="38"/>
      <c r="OI378" s="38"/>
      <c r="OJ378" s="38"/>
      <c r="OK378" s="38"/>
      <c r="OL378" s="38"/>
      <c r="OM378" s="38"/>
      <c r="ON378" s="38"/>
      <c r="OO378" s="38"/>
      <c r="OP378" s="38"/>
      <c r="OQ378" s="38"/>
      <c r="OR378" s="38"/>
      <c r="OS378" s="38"/>
      <c r="OT378" s="38"/>
      <c r="OU378" s="38"/>
      <c r="OV378" s="38"/>
      <c r="OW378" s="38"/>
      <c r="OX378" s="38"/>
      <c r="OY378" s="38"/>
      <c r="OZ378" s="38"/>
      <c r="PA378" s="38"/>
      <c r="PB378" s="38"/>
      <c r="PC378" s="38"/>
      <c r="PD378" s="38"/>
      <c r="PE378" s="38"/>
      <c r="PF378" s="38"/>
      <c r="PG378" s="38"/>
      <c r="PH378" s="38"/>
      <c r="PI378" s="38"/>
      <c r="PJ378" s="38"/>
      <c r="PK378" s="38"/>
      <c r="PL378" s="38"/>
      <c r="PM378" s="38"/>
    </row>
    <row r="379" spans="1:429" s="68" customFormat="1" x14ac:dyDescent="0.25">
      <c r="A379" s="207"/>
      <c r="B379" s="1"/>
      <c r="C379" s="72"/>
      <c r="D379" s="51"/>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52"/>
      <c r="AC379" s="52"/>
      <c r="AD379" s="52"/>
      <c r="AE379" s="52"/>
      <c r="AF379" s="52"/>
      <c r="AG379" s="52"/>
      <c r="AH379" s="52"/>
      <c r="AI379" s="53"/>
      <c r="AJ379" s="52"/>
      <c r="AK379" s="52"/>
      <c r="AL379" s="52"/>
      <c r="AM379" s="52"/>
      <c r="AN379" s="52"/>
      <c r="AO379" s="52"/>
      <c r="AP379" s="52"/>
      <c r="AQ379" s="52"/>
      <c r="AR379" s="52"/>
      <c r="AS379" s="52"/>
      <c r="AT379" s="52"/>
      <c r="AU379" s="52"/>
      <c r="AV379" s="53"/>
      <c r="AW379" s="56"/>
      <c r="AX379" s="56"/>
      <c r="AY379" s="56"/>
      <c r="AZ379" s="56"/>
      <c r="BA379" s="56"/>
      <c r="BB379" s="56"/>
      <c r="BC379" s="56"/>
      <c r="BD379" s="56"/>
      <c r="BE379" s="56"/>
      <c r="BF379" s="56"/>
      <c r="BG379" s="57"/>
      <c r="BH379" s="58"/>
      <c r="BI379" s="58"/>
      <c r="BJ379" s="58"/>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58"/>
      <c r="FG379" s="58"/>
      <c r="FH379" s="58"/>
      <c r="FI379" s="58"/>
      <c r="FJ379" s="56"/>
      <c r="FK379" s="56"/>
      <c r="FL379" s="56"/>
      <c r="FM379" s="56"/>
      <c r="FN379" s="56"/>
      <c r="FO379" s="56"/>
      <c r="FP379" s="56"/>
      <c r="FQ379" s="56"/>
      <c r="FR379" s="56"/>
      <c r="FS379" s="56"/>
      <c r="FT379" s="56"/>
      <c r="FU379" s="56"/>
      <c r="FV379" s="56"/>
      <c r="FW379" s="56"/>
      <c r="FX379" s="56"/>
      <c r="FY379" s="56"/>
      <c r="FZ379" s="56"/>
      <c r="GA379" s="56"/>
      <c r="GB379" s="56"/>
      <c r="GC379" s="56"/>
      <c r="GD379" s="56"/>
      <c r="GE379" s="56"/>
      <c r="GF379" s="56"/>
      <c r="GG379" s="56"/>
      <c r="GH379" s="56"/>
      <c r="GI379" s="56"/>
      <c r="GJ379" s="56"/>
      <c r="GK379" s="56"/>
      <c r="GL379" s="56"/>
      <c r="GM379" s="56"/>
      <c r="GN379" s="56"/>
      <c r="GO379" s="56"/>
      <c r="GP379" s="56"/>
      <c r="GQ379" s="56"/>
      <c r="GR379" s="56"/>
      <c r="GS379" s="56"/>
      <c r="GT379" s="56"/>
      <c r="GU379" s="56"/>
      <c r="GV379" s="56"/>
      <c r="GW379" s="56"/>
      <c r="GX379" s="56"/>
      <c r="GY379" s="56"/>
      <c r="GZ379" s="56"/>
      <c r="HA379" s="56"/>
      <c r="HB379" s="56"/>
      <c r="HC379" s="56"/>
      <c r="HD379" s="56"/>
      <c r="HE379" s="56"/>
      <c r="HF379" s="56"/>
      <c r="HG379" s="56"/>
      <c r="HH379" s="56"/>
      <c r="HI379" s="56"/>
      <c r="HJ379" s="56"/>
      <c r="HK379" s="56"/>
      <c r="HL379" s="56"/>
      <c r="HM379" s="56"/>
      <c r="HN379" s="56"/>
      <c r="HO379" s="56"/>
      <c r="HP379" s="56"/>
      <c r="HQ379" s="56"/>
      <c r="HR379" s="56"/>
      <c r="HS379" s="56"/>
      <c r="HT379" s="56"/>
      <c r="HU379" s="56"/>
      <c r="HV379" s="56"/>
      <c r="HW379" s="56"/>
      <c r="HX379" s="56"/>
      <c r="HY379" s="56"/>
      <c r="HZ379" s="56"/>
      <c r="IA379" s="56"/>
      <c r="IB379" s="56"/>
      <c r="IC379" s="56"/>
      <c r="ID379" s="56"/>
      <c r="IE379" s="56"/>
      <c r="IF379" s="56"/>
      <c r="IG379" s="56"/>
      <c r="IH379" s="56"/>
      <c r="II379" s="56"/>
      <c r="IJ379" s="56"/>
      <c r="IK379" s="56"/>
      <c r="IL379" s="56"/>
      <c r="IM379" s="56"/>
      <c r="IN379" s="56"/>
      <c r="IO379" s="56"/>
      <c r="IP379" s="56"/>
      <c r="IQ379" s="56"/>
      <c r="IR379" s="56"/>
      <c r="IS379" s="56"/>
      <c r="IT379" s="56"/>
      <c r="IU379" s="56"/>
      <c r="IV379" s="56"/>
      <c r="IW379" s="56"/>
      <c r="IX379" s="56"/>
      <c r="IY379" s="56"/>
      <c r="IZ379" s="56"/>
      <c r="JA379" s="56"/>
      <c r="JB379" s="56"/>
      <c r="JC379" s="56"/>
      <c r="JD379" s="56"/>
      <c r="JE379" s="56"/>
      <c r="JF379" s="56"/>
      <c r="JG379" s="56"/>
      <c r="JH379" s="56"/>
      <c r="JI379" s="56"/>
      <c r="JJ379" s="56"/>
      <c r="JK379" s="56"/>
      <c r="JL379" s="56"/>
      <c r="JM379" s="56"/>
      <c r="JN379" s="56"/>
      <c r="JO379" s="56"/>
      <c r="JP379" s="52"/>
      <c r="JQ379" s="52"/>
      <c r="JR379" s="52"/>
      <c r="JS379" s="52"/>
      <c r="JT379" s="52"/>
      <c r="JU379" s="52"/>
      <c r="JV379" s="52"/>
      <c r="JW379" s="52"/>
      <c r="JX379" s="52"/>
      <c r="JY379" s="52"/>
      <c r="JZ379" s="52"/>
      <c r="KA379" s="52"/>
      <c r="KB379" s="52"/>
      <c r="KC379" s="52"/>
      <c r="KD379" s="52"/>
      <c r="KE379" s="52"/>
      <c r="KF379" s="52"/>
      <c r="KG379" s="52"/>
      <c r="KH379" s="52"/>
      <c r="KI379" s="52"/>
      <c r="KJ379" s="52"/>
      <c r="KK379" s="52"/>
      <c r="KL379" s="52"/>
      <c r="KM379" s="52"/>
      <c r="KN379" s="52"/>
      <c r="KO379" s="52"/>
      <c r="KP379" s="52"/>
      <c r="KQ379" s="17"/>
      <c r="KR379" s="17"/>
      <c r="KS379" s="17"/>
      <c r="KT379" s="17"/>
      <c r="KU379" s="17"/>
      <c r="KV379" s="17"/>
      <c r="KW379" s="52"/>
      <c r="KX379" s="52"/>
      <c r="KY379" s="52"/>
      <c r="KZ379" s="52"/>
      <c r="LA379" s="52"/>
      <c r="LB379" s="52"/>
      <c r="LC379" s="52"/>
      <c r="LD379" s="52"/>
      <c r="LE379" s="52"/>
      <c r="LF379" s="52"/>
      <c r="LG379" s="52"/>
      <c r="LH379" s="52"/>
      <c r="LI379" s="52"/>
      <c r="LJ379" s="52"/>
      <c r="LK379" s="52"/>
      <c r="LL379" s="52"/>
      <c r="LM379" s="17"/>
      <c r="LN379" s="17"/>
      <c r="LO379" s="17"/>
      <c r="LP379" s="17"/>
      <c r="LQ379" s="17"/>
      <c r="LR379" s="17"/>
      <c r="LS379" s="69"/>
      <c r="LU379" s="38"/>
      <c r="LV379" s="38"/>
      <c r="LW379" s="38"/>
      <c r="LX379" s="38"/>
      <c r="LY379" s="38"/>
      <c r="LZ379" s="38"/>
      <c r="MA379" s="38"/>
      <c r="MB379" s="38"/>
      <c r="MC379" s="38"/>
      <c r="MD379" s="38"/>
      <c r="ME379" s="38"/>
      <c r="MF379" s="38"/>
      <c r="MG379" s="38"/>
      <c r="MH379" s="38"/>
      <c r="MI379" s="38"/>
      <c r="MJ379" s="38"/>
      <c r="MK379" s="38"/>
      <c r="ML379" s="38"/>
      <c r="MM379" s="38"/>
      <c r="MN379" s="38"/>
      <c r="MO379" s="38"/>
      <c r="MP379" s="38"/>
      <c r="MQ379" s="38"/>
      <c r="MR379" s="38"/>
      <c r="MS379" s="38"/>
      <c r="MT379" s="38"/>
      <c r="MU379" s="38"/>
      <c r="MV379" s="38"/>
      <c r="MW379" s="38"/>
      <c r="MX379" s="38"/>
      <c r="MY379" s="38"/>
      <c r="MZ379" s="38"/>
      <c r="NA379" s="38"/>
      <c r="NB379" s="38"/>
      <c r="NC379" s="38"/>
      <c r="ND379" s="38"/>
      <c r="NE379" s="38"/>
      <c r="NF379" s="38"/>
      <c r="NG379" s="38"/>
      <c r="NH379" s="38"/>
      <c r="NI379" s="38"/>
      <c r="NJ379" s="38"/>
      <c r="NK379" s="38"/>
      <c r="NL379" s="38"/>
      <c r="NM379" s="38"/>
      <c r="NN379" s="38"/>
      <c r="NO379" s="38"/>
      <c r="NP379" s="38"/>
      <c r="NQ379" s="38"/>
      <c r="NR379" s="38"/>
      <c r="NS379" s="38"/>
      <c r="NT379" s="38"/>
      <c r="NU379" s="38"/>
      <c r="NV379" s="38"/>
      <c r="NW379" s="38"/>
      <c r="NX379" s="38"/>
      <c r="NY379" s="38"/>
      <c r="NZ379" s="38"/>
      <c r="OA379" s="38"/>
      <c r="OB379" s="38"/>
      <c r="OC379" s="38"/>
      <c r="OD379" s="38"/>
      <c r="OE379" s="38"/>
      <c r="OF379" s="38"/>
      <c r="OG379" s="38"/>
      <c r="OH379" s="38"/>
      <c r="OI379" s="38"/>
      <c r="OJ379" s="38"/>
      <c r="OK379" s="38"/>
      <c r="OL379" s="38"/>
      <c r="OM379" s="38"/>
      <c r="ON379" s="38"/>
      <c r="OO379" s="38"/>
      <c r="OP379" s="38"/>
      <c r="OQ379" s="38"/>
      <c r="OR379" s="38"/>
      <c r="OS379" s="38"/>
      <c r="OT379" s="38"/>
      <c r="OU379" s="38"/>
      <c r="OV379" s="38"/>
      <c r="OW379" s="38"/>
      <c r="OX379" s="38"/>
      <c r="OY379" s="38"/>
      <c r="OZ379" s="38"/>
      <c r="PA379" s="38"/>
      <c r="PB379" s="38"/>
      <c r="PC379" s="38"/>
      <c r="PD379" s="38"/>
      <c r="PE379" s="38"/>
      <c r="PF379" s="38"/>
      <c r="PG379" s="38"/>
      <c r="PH379" s="38"/>
      <c r="PI379" s="38"/>
      <c r="PJ379" s="38"/>
      <c r="PK379" s="38"/>
      <c r="PL379" s="38"/>
      <c r="PM379" s="38"/>
    </row>
    <row r="380" spans="1:429" s="68" customFormat="1" x14ac:dyDescent="0.25">
      <c r="A380" s="207"/>
      <c r="B380" s="1"/>
      <c r="C380" s="72"/>
      <c r="D380" s="51"/>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52"/>
      <c r="AC380" s="52"/>
      <c r="AD380" s="52"/>
      <c r="AE380" s="52"/>
      <c r="AF380" s="52"/>
      <c r="AG380" s="52"/>
      <c r="AH380" s="52"/>
      <c r="AI380" s="53"/>
      <c r="AJ380" s="52"/>
      <c r="AK380" s="52"/>
      <c r="AL380" s="52"/>
      <c r="AM380" s="52"/>
      <c r="AN380" s="52"/>
      <c r="AO380" s="52"/>
      <c r="AP380" s="52"/>
      <c r="AQ380" s="52"/>
      <c r="AR380" s="52"/>
      <c r="AS380" s="52"/>
      <c r="AT380" s="52"/>
      <c r="AU380" s="52"/>
      <c r="AV380" s="53"/>
      <c r="AW380" s="56"/>
      <c r="AX380" s="56"/>
      <c r="AY380" s="56"/>
      <c r="AZ380" s="56"/>
      <c r="BA380" s="56"/>
      <c r="BB380" s="56"/>
      <c r="BC380" s="56"/>
      <c r="BD380" s="56"/>
      <c r="BE380" s="56"/>
      <c r="BF380" s="56"/>
      <c r="BG380" s="57"/>
      <c r="BH380" s="58"/>
      <c r="BI380" s="58"/>
      <c r="BJ380" s="58"/>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58"/>
      <c r="FG380" s="58"/>
      <c r="FH380" s="58"/>
      <c r="FI380" s="58"/>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c r="HC380" s="56"/>
      <c r="HD380" s="56"/>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c r="ID380" s="56"/>
      <c r="IE380" s="56"/>
      <c r="IF380" s="56"/>
      <c r="IG380" s="56"/>
      <c r="IH380" s="56"/>
      <c r="II380" s="56"/>
      <c r="IJ380" s="56"/>
      <c r="IK380" s="56"/>
      <c r="IL380" s="56"/>
      <c r="IM380" s="56"/>
      <c r="IN380" s="56"/>
      <c r="IO380" s="56"/>
      <c r="IP380" s="56"/>
      <c r="IQ380" s="56"/>
      <c r="IR380" s="56"/>
      <c r="IS380" s="56"/>
      <c r="IT380" s="56"/>
      <c r="IU380" s="56"/>
      <c r="IV380" s="56"/>
      <c r="IW380" s="56"/>
      <c r="IX380" s="56"/>
      <c r="IY380" s="56"/>
      <c r="IZ380" s="56"/>
      <c r="JA380" s="56"/>
      <c r="JB380" s="56"/>
      <c r="JC380" s="56"/>
      <c r="JD380" s="56"/>
      <c r="JE380" s="56"/>
      <c r="JF380" s="56"/>
      <c r="JG380" s="56"/>
      <c r="JH380" s="56"/>
      <c r="JI380" s="56"/>
      <c r="JJ380" s="56"/>
      <c r="JK380" s="56"/>
      <c r="JL380" s="56"/>
      <c r="JM380" s="56"/>
      <c r="JN380" s="56"/>
      <c r="JO380" s="56"/>
      <c r="JP380" s="52"/>
      <c r="JQ380" s="52"/>
      <c r="JR380" s="52"/>
      <c r="JS380" s="52"/>
      <c r="JT380" s="52"/>
      <c r="JU380" s="52"/>
      <c r="JV380" s="52"/>
      <c r="JW380" s="52"/>
      <c r="JX380" s="52"/>
      <c r="JY380" s="52"/>
      <c r="JZ380" s="52"/>
      <c r="KA380" s="52"/>
      <c r="KB380" s="52"/>
      <c r="KC380" s="52"/>
      <c r="KD380" s="52"/>
      <c r="KE380" s="52"/>
      <c r="KF380" s="52"/>
      <c r="KG380" s="52"/>
      <c r="KH380" s="52"/>
      <c r="KI380" s="52"/>
      <c r="KJ380" s="52"/>
      <c r="KK380" s="52"/>
      <c r="KL380" s="52"/>
      <c r="KM380" s="52"/>
      <c r="KN380" s="52"/>
      <c r="KO380" s="52"/>
      <c r="KP380" s="52"/>
      <c r="KQ380" s="17"/>
      <c r="KR380" s="17"/>
      <c r="KS380" s="17"/>
      <c r="KT380" s="17"/>
      <c r="KU380" s="17"/>
      <c r="KV380" s="17"/>
      <c r="KW380" s="52"/>
      <c r="KX380" s="52"/>
      <c r="KY380" s="52"/>
      <c r="KZ380" s="52"/>
      <c r="LA380" s="52"/>
      <c r="LB380" s="52"/>
      <c r="LC380" s="52"/>
      <c r="LD380" s="52"/>
      <c r="LE380" s="52"/>
      <c r="LF380" s="52"/>
      <c r="LG380" s="52"/>
      <c r="LH380" s="52"/>
      <c r="LI380" s="52"/>
      <c r="LJ380" s="52"/>
      <c r="LK380" s="52"/>
      <c r="LL380" s="52"/>
      <c r="LM380" s="17"/>
      <c r="LN380" s="17"/>
      <c r="LO380" s="17"/>
      <c r="LP380" s="17"/>
      <c r="LQ380" s="17"/>
      <c r="LR380" s="17"/>
      <c r="LS380" s="69"/>
      <c r="LU380" s="38"/>
      <c r="LV380" s="38"/>
      <c r="LW380" s="38"/>
      <c r="LX380" s="38"/>
      <c r="LY380" s="38"/>
      <c r="LZ380" s="38"/>
      <c r="MA380" s="38"/>
      <c r="MB380" s="38"/>
      <c r="MC380" s="38"/>
      <c r="MD380" s="38"/>
      <c r="ME380" s="38"/>
      <c r="MF380" s="38"/>
      <c r="MG380" s="38"/>
      <c r="MH380" s="38"/>
      <c r="MI380" s="38"/>
      <c r="MJ380" s="38"/>
      <c r="MK380" s="38"/>
      <c r="ML380" s="38"/>
      <c r="MM380" s="38"/>
      <c r="MN380" s="38"/>
      <c r="MO380" s="38"/>
      <c r="MP380" s="38"/>
      <c r="MQ380" s="38"/>
      <c r="MR380" s="38"/>
      <c r="MS380" s="38"/>
      <c r="MT380" s="38"/>
      <c r="MU380" s="38"/>
      <c r="MV380" s="38"/>
      <c r="MW380" s="38"/>
      <c r="MX380" s="38"/>
      <c r="MY380" s="38"/>
      <c r="MZ380" s="38"/>
      <c r="NA380" s="38"/>
      <c r="NB380" s="38"/>
      <c r="NC380" s="38"/>
      <c r="ND380" s="38"/>
      <c r="NE380" s="38"/>
      <c r="NF380" s="38"/>
      <c r="NG380" s="38"/>
      <c r="NH380" s="38"/>
      <c r="NI380" s="38"/>
      <c r="NJ380" s="38"/>
      <c r="NK380" s="38"/>
      <c r="NL380" s="38"/>
      <c r="NM380" s="38"/>
      <c r="NN380" s="38"/>
      <c r="NO380" s="38"/>
      <c r="NP380" s="38"/>
      <c r="NQ380" s="38"/>
      <c r="NR380" s="38"/>
      <c r="NS380" s="38"/>
      <c r="NT380" s="38"/>
      <c r="NU380" s="38"/>
      <c r="NV380" s="38"/>
      <c r="NW380" s="38"/>
      <c r="NX380" s="38"/>
      <c r="NY380" s="38"/>
      <c r="NZ380" s="38"/>
      <c r="OA380" s="38"/>
      <c r="OB380" s="38"/>
      <c r="OC380" s="38"/>
      <c r="OD380" s="38"/>
      <c r="OE380" s="38"/>
      <c r="OF380" s="38"/>
      <c r="OG380" s="38"/>
      <c r="OH380" s="38"/>
      <c r="OI380" s="38"/>
      <c r="OJ380" s="38"/>
      <c r="OK380" s="38"/>
      <c r="OL380" s="38"/>
      <c r="OM380" s="38"/>
      <c r="ON380" s="38"/>
      <c r="OO380" s="38"/>
      <c r="OP380" s="38"/>
      <c r="OQ380" s="38"/>
      <c r="OR380" s="38"/>
      <c r="OS380" s="38"/>
      <c r="OT380" s="38"/>
      <c r="OU380" s="38"/>
      <c r="OV380" s="38"/>
      <c r="OW380" s="38"/>
      <c r="OX380" s="38"/>
      <c r="OY380" s="38"/>
      <c r="OZ380" s="38"/>
      <c r="PA380" s="38"/>
      <c r="PB380" s="38"/>
      <c r="PC380" s="38"/>
      <c r="PD380" s="38"/>
      <c r="PE380" s="38"/>
      <c r="PF380" s="38"/>
      <c r="PG380" s="38"/>
      <c r="PH380" s="38"/>
      <c r="PI380" s="38"/>
      <c r="PJ380" s="38"/>
      <c r="PK380" s="38"/>
      <c r="PL380" s="38"/>
      <c r="PM380" s="38"/>
    </row>
    <row r="381" spans="1:429" s="68" customFormat="1" x14ac:dyDescent="0.25">
      <c r="A381" s="207"/>
      <c r="B381" s="1"/>
      <c r="C381" s="72"/>
      <c r="D381" s="51"/>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52"/>
      <c r="AC381" s="52"/>
      <c r="AD381" s="52"/>
      <c r="AE381" s="52"/>
      <c r="AF381" s="52"/>
      <c r="AG381" s="52"/>
      <c r="AH381" s="52"/>
      <c r="AI381" s="53"/>
      <c r="AJ381" s="52"/>
      <c r="AK381" s="52"/>
      <c r="AL381" s="52"/>
      <c r="AM381" s="52"/>
      <c r="AN381" s="52"/>
      <c r="AO381" s="52"/>
      <c r="AP381" s="52"/>
      <c r="AQ381" s="52"/>
      <c r="AR381" s="52"/>
      <c r="AS381" s="52"/>
      <c r="AT381" s="52"/>
      <c r="AU381" s="52"/>
      <c r="AV381" s="53"/>
      <c r="AW381" s="56"/>
      <c r="AX381" s="56"/>
      <c r="AY381" s="56"/>
      <c r="AZ381" s="56"/>
      <c r="BA381" s="56"/>
      <c r="BB381" s="56"/>
      <c r="BC381" s="56"/>
      <c r="BD381" s="56"/>
      <c r="BE381" s="56"/>
      <c r="BF381" s="56"/>
      <c r="BG381" s="57"/>
      <c r="BH381" s="58"/>
      <c r="BI381" s="58"/>
      <c r="BJ381" s="58"/>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58"/>
      <c r="FG381" s="58"/>
      <c r="FH381" s="58"/>
      <c r="FI381" s="58"/>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c r="HC381" s="56"/>
      <c r="HD381" s="56"/>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c r="IE381" s="56"/>
      <c r="IF381" s="56"/>
      <c r="IG381" s="56"/>
      <c r="IH381" s="56"/>
      <c r="II381" s="56"/>
      <c r="IJ381" s="56"/>
      <c r="IK381" s="56"/>
      <c r="IL381" s="56"/>
      <c r="IM381" s="56"/>
      <c r="IN381" s="56"/>
      <c r="IO381" s="56"/>
      <c r="IP381" s="56"/>
      <c r="IQ381" s="56"/>
      <c r="IR381" s="56"/>
      <c r="IS381" s="56"/>
      <c r="IT381" s="56"/>
      <c r="IU381" s="56"/>
      <c r="IV381" s="56"/>
      <c r="IW381" s="56"/>
      <c r="IX381" s="56"/>
      <c r="IY381" s="56"/>
      <c r="IZ381" s="56"/>
      <c r="JA381" s="56"/>
      <c r="JB381" s="56"/>
      <c r="JC381" s="56"/>
      <c r="JD381" s="56"/>
      <c r="JE381" s="56"/>
      <c r="JF381" s="56"/>
      <c r="JG381" s="56"/>
      <c r="JH381" s="56"/>
      <c r="JI381" s="56"/>
      <c r="JJ381" s="56"/>
      <c r="JK381" s="56"/>
      <c r="JL381" s="56"/>
      <c r="JM381" s="56"/>
      <c r="JN381" s="56"/>
      <c r="JO381" s="56"/>
      <c r="JP381" s="52"/>
      <c r="JQ381" s="52"/>
      <c r="JR381" s="52"/>
      <c r="JS381" s="52"/>
      <c r="JT381" s="52"/>
      <c r="JU381" s="52"/>
      <c r="JV381" s="52"/>
      <c r="JW381" s="52"/>
      <c r="JX381" s="52"/>
      <c r="JY381" s="52"/>
      <c r="JZ381" s="52"/>
      <c r="KA381" s="52"/>
      <c r="KB381" s="52"/>
      <c r="KC381" s="52"/>
      <c r="KD381" s="52"/>
      <c r="KE381" s="52"/>
      <c r="KF381" s="52"/>
      <c r="KG381" s="52"/>
      <c r="KH381" s="52"/>
      <c r="KI381" s="52"/>
      <c r="KJ381" s="52"/>
      <c r="KK381" s="52"/>
      <c r="KL381" s="52"/>
      <c r="KM381" s="52"/>
      <c r="KN381" s="52"/>
      <c r="KO381" s="52"/>
      <c r="KP381" s="52"/>
      <c r="KQ381" s="17"/>
      <c r="KR381" s="17"/>
      <c r="KS381" s="17"/>
      <c r="KT381" s="17"/>
      <c r="KU381" s="17"/>
      <c r="KV381" s="17"/>
      <c r="KW381" s="52"/>
      <c r="KX381" s="52"/>
      <c r="KY381" s="52"/>
      <c r="KZ381" s="52"/>
      <c r="LA381" s="52"/>
      <c r="LB381" s="52"/>
      <c r="LC381" s="52"/>
      <c r="LD381" s="52"/>
      <c r="LE381" s="52"/>
      <c r="LF381" s="52"/>
      <c r="LG381" s="52"/>
      <c r="LH381" s="52"/>
      <c r="LI381" s="52"/>
      <c r="LJ381" s="52"/>
      <c r="LK381" s="52"/>
      <c r="LL381" s="52"/>
      <c r="LM381" s="17"/>
      <c r="LN381" s="17"/>
      <c r="LO381" s="17"/>
      <c r="LP381" s="17"/>
      <c r="LQ381" s="17"/>
      <c r="LR381" s="17"/>
      <c r="LS381" s="69"/>
      <c r="LU381" s="38"/>
      <c r="LV381" s="38"/>
      <c r="LW381" s="38"/>
      <c r="LX381" s="38"/>
      <c r="LY381" s="38"/>
      <c r="LZ381" s="38"/>
      <c r="MA381" s="38"/>
      <c r="MB381" s="38"/>
      <c r="MC381" s="38"/>
      <c r="MD381" s="38"/>
      <c r="ME381" s="38"/>
      <c r="MF381" s="38"/>
      <c r="MG381" s="38"/>
      <c r="MH381" s="38"/>
      <c r="MI381" s="38"/>
      <c r="MJ381" s="38"/>
      <c r="MK381" s="38"/>
      <c r="ML381" s="38"/>
      <c r="MM381" s="38"/>
      <c r="MN381" s="38"/>
      <c r="MO381" s="38"/>
      <c r="MP381" s="38"/>
      <c r="MQ381" s="38"/>
      <c r="MR381" s="38"/>
      <c r="MS381" s="38"/>
      <c r="MT381" s="38"/>
      <c r="MU381" s="38"/>
      <c r="MV381" s="38"/>
      <c r="MW381" s="38"/>
      <c r="MX381" s="38"/>
      <c r="MY381" s="38"/>
      <c r="MZ381" s="38"/>
      <c r="NA381" s="38"/>
      <c r="NB381" s="38"/>
      <c r="NC381" s="38"/>
      <c r="ND381" s="38"/>
      <c r="NE381" s="38"/>
      <c r="NF381" s="38"/>
      <c r="NG381" s="38"/>
      <c r="NH381" s="38"/>
      <c r="NI381" s="38"/>
      <c r="NJ381" s="38"/>
      <c r="NK381" s="38"/>
      <c r="NL381" s="38"/>
      <c r="NM381" s="38"/>
      <c r="NN381" s="38"/>
      <c r="NO381" s="38"/>
      <c r="NP381" s="38"/>
      <c r="NQ381" s="38"/>
      <c r="NR381" s="38"/>
      <c r="NS381" s="38"/>
      <c r="NT381" s="38"/>
      <c r="NU381" s="38"/>
      <c r="NV381" s="38"/>
      <c r="NW381" s="38"/>
      <c r="NX381" s="38"/>
      <c r="NY381" s="38"/>
      <c r="NZ381" s="38"/>
      <c r="OA381" s="38"/>
      <c r="OB381" s="38"/>
      <c r="OC381" s="38"/>
      <c r="OD381" s="38"/>
      <c r="OE381" s="38"/>
      <c r="OF381" s="38"/>
      <c r="OG381" s="38"/>
      <c r="OH381" s="38"/>
      <c r="OI381" s="38"/>
      <c r="OJ381" s="38"/>
      <c r="OK381" s="38"/>
      <c r="OL381" s="38"/>
      <c r="OM381" s="38"/>
      <c r="ON381" s="38"/>
      <c r="OO381" s="38"/>
      <c r="OP381" s="38"/>
      <c r="OQ381" s="38"/>
      <c r="OR381" s="38"/>
      <c r="OS381" s="38"/>
      <c r="OT381" s="38"/>
      <c r="OU381" s="38"/>
      <c r="OV381" s="38"/>
      <c r="OW381" s="38"/>
      <c r="OX381" s="38"/>
      <c r="OY381" s="38"/>
      <c r="OZ381" s="38"/>
      <c r="PA381" s="38"/>
      <c r="PB381" s="38"/>
      <c r="PC381" s="38"/>
      <c r="PD381" s="38"/>
      <c r="PE381" s="38"/>
      <c r="PF381" s="38"/>
      <c r="PG381" s="38"/>
      <c r="PH381" s="38"/>
      <c r="PI381" s="38"/>
      <c r="PJ381" s="38"/>
      <c r="PK381" s="38"/>
      <c r="PL381" s="38"/>
      <c r="PM381" s="38"/>
    </row>
    <row r="382" spans="1:429" s="68" customFormat="1" x14ac:dyDescent="0.25">
      <c r="A382" s="207"/>
      <c r="B382" s="1"/>
      <c r="C382" s="72"/>
      <c r="D382" s="51"/>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52"/>
      <c r="AC382" s="52"/>
      <c r="AD382" s="52"/>
      <c r="AE382" s="52"/>
      <c r="AF382" s="52"/>
      <c r="AG382" s="52"/>
      <c r="AH382" s="52"/>
      <c r="AI382" s="53"/>
      <c r="AJ382" s="52"/>
      <c r="AK382" s="52"/>
      <c r="AL382" s="52"/>
      <c r="AM382" s="52"/>
      <c r="AN382" s="52"/>
      <c r="AO382" s="52"/>
      <c r="AP382" s="52"/>
      <c r="AQ382" s="52"/>
      <c r="AR382" s="52"/>
      <c r="AS382" s="52"/>
      <c r="AT382" s="52"/>
      <c r="AU382" s="52"/>
      <c r="AV382" s="53"/>
      <c r="AW382" s="56"/>
      <c r="AX382" s="56"/>
      <c r="AY382" s="56"/>
      <c r="AZ382" s="56"/>
      <c r="BA382" s="56"/>
      <c r="BB382" s="56"/>
      <c r="BC382" s="56"/>
      <c r="BD382" s="56"/>
      <c r="BE382" s="56"/>
      <c r="BF382" s="56"/>
      <c r="BG382" s="57"/>
      <c r="BH382" s="58"/>
      <c r="BI382" s="58"/>
      <c r="BJ382" s="58"/>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58"/>
      <c r="FG382" s="58"/>
      <c r="FH382" s="58"/>
      <c r="FI382" s="58"/>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c r="HC382" s="56"/>
      <c r="HD382" s="56"/>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c r="IE382" s="56"/>
      <c r="IF382" s="56"/>
      <c r="IG382" s="56"/>
      <c r="IH382" s="56"/>
      <c r="II382" s="56"/>
      <c r="IJ382" s="56"/>
      <c r="IK382" s="56"/>
      <c r="IL382" s="56"/>
      <c r="IM382" s="56"/>
      <c r="IN382" s="56"/>
      <c r="IO382" s="56"/>
      <c r="IP382" s="56"/>
      <c r="IQ382" s="56"/>
      <c r="IR382" s="56"/>
      <c r="IS382" s="56"/>
      <c r="IT382" s="56"/>
      <c r="IU382" s="56"/>
      <c r="IV382" s="56"/>
      <c r="IW382" s="56"/>
      <c r="IX382" s="56"/>
      <c r="IY382" s="56"/>
      <c r="IZ382" s="56"/>
      <c r="JA382" s="56"/>
      <c r="JB382" s="56"/>
      <c r="JC382" s="56"/>
      <c r="JD382" s="56"/>
      <c r="JE382" s="56"/>
      <c r="JF382" s="56"/>
      <c r="JG382" s="56"/>
      <c r="JH382" s="56"/>
      <c r="JI382" s="56"/>
      <c r="JJ382" s="56"/>
      <c r="JK382" s="56"/>
      <c r="JL382" s="56"/>
      <c r="JM382" s="56"/>
      <c r="JN382" s="56"/>
      <c r="JO382" s="56"/>
      <c r="JP382" s="52"/>
      <c r="JQ382" s="52"/>
      <c r="JR382" s="52"/>
      <c r="JS382" s="52"/>
      <c r="JT382" s="52"/>
      <c r="JU382" s="52"/>
      <c r="JV382" s="52"/>
      <c r="JW382" s="52"/>
      <c r="JX382" s="52"/>
      <c r="JY382" s="52"/>
      <c r="JZ382" s="52"/>
      <c r="KA382" s="52"/>
      <c r="KB382" s="52"/>
      <c r="KC382" s="52"/>
      <c r="KD382" s="52"/>
      <c r="KE382" s="52"/>
      <c r="KF382" s="52"/>
      <c r="KG382" s="52"/>
      <c r="KH382" s="52"/>
      <c r="KI382" s="52"/>
      <c r="KJ382" s="52"/>
      <c r="KK382" s="52"/>
      <c r="KL382" s="52"/>
      <c r="KM382" s="52"/>
      <c r="KN382" s="52"/>
      <c r="KO382" s="52"/>
      <c r="KP382" s="52"/>
      <c r="KQ382" s="17"/>
      <c r="KR382" s="17"/>
      <c r="KS382" s="17"/>
      <c r="KT382" s="17"/>
      <c r="KU382" s="17"/>
      <c r="KV382" s="17"/>
      <c r="KW382" s="52"/>
      <c r="KX382" s="52"/>
      <c r="KY382" s="52"/>
      <c r="KZ382" s="52"/>
      <c r="LA382" s="52"/>
      <c r="LB382" s="52"/>
      <c r="LC382" s="52"/>
      <c r="LD382" s="52"/>
      <c r="LE382" s="52"/>
      <c r="LF382" s="52"/>
      <c r="LG382" s="52"/>
      <c r="LH382" s="52"/>
      <c r="LI382" s="52"/>
      <c r="LJ382" s="52"/>
      <c r="LK382" s="52"/>
      <c r="LL382" s="52"/>
      <c r="LM382" s="17"/>
      <c r="LN382" s="17"/>
      <c r="LO382" s="17"/>
      <c r="LP382" s="17"/>
      <c r="LQ382" s="17"/>
      <c r="LR382" s="17"/>
      <c r="LS382" s="69"/>
      <c r="LU382" s="38"/>
      <c r="LV382" s="38"/>
      <c r="LW382" s="38"/>
      <c r="LX382" s="38"/>
      <c r="LY382" s="38"/>
      <c r="LZ382" s="38"/>
      <c r="MA382" s="38"/>
      <c r="MB382" s="38"/>
      <c r="MC382" s="38"/>
      <c r="MD382" s="38"/>
      <c r="ME382" s="38"/>
      <c r="MF382" s="38"/>
      <c r="MG382" s="38"/>
      <c r="MH382" s="38"/>
      <c r="MI382" s="38"/>
      <c r="MJ382" s="38"/>
      <c r="MK382" s="38"/>
      <c r="ML382" s="38"/>
      <c r="MM382" s="38"/>
      <c r="MN382" s="38"/>
      <c r="MO382" s="38"/>
      <c r="MP382" s="38"/>
      <c r="MQ382" s="38"/>
      <c r="MR382" s="38"/>
      <c r="MS382" s="38"/>
      <c r="MT382" s="38"/>
      <c r="MU382" s="38"/>
      <c r="MV382" s="38"/>
      <c r="MW382" s="38"/>
      <c r="MX382" s="38"/>
      <c r="MY382" s="38"/>
      <c r="MZ382" s="38"/>
      <c r="NA382" s="38"/>
      <c r="NB382" s="38"/>
      <c r="NC382" s="38"/>
      <c r="ND382" s="38"/>
      <c r="NE382" s="38"/>
      <c r="NF382" s="38"/>
      <c r="NG382" s="38"/>
      <c r="NH382" s="38"/>
      <c r="NI382" s="38"/>
      <c r="NJ382" s="38"/>
      <c r="NK382" s="38"/>
      <c r="NL382" s="38"/>
      <c r="NM382" s="38"/>
      <c r="NN382" s="38"/>
      <c r="NO382" s="38"/>
      <c r="NP382" s="38"/>
      <c r="NQ382" s="38"/>
      <c r="NR382" s="38"/>
      <c r="NS382" s="38"/>
      <c r="NT382" s="38"/>
      <c r="NU382" s="38"/>
      <c r="NV382" s="38"/>
      <c r="NW382" s="38"/>
      <c r="NX382" s="38"/>
      <c r="NY382" s="38"/>
      <c r="NZ382" s="38"/>
      <c r="OA382" s="38"/>
      <c r="OB382" s="38"/>
      <c r="OC382" s="38"/>
      <c r="OD382" s="38"/>
      <c r="OE382" s="38"/>
      <c r="OF382" s="38"/>
      <c r="OG382" s="38"/>
      <c r="OH382" s="38"/>
      <c r="OI382" s="38"/>
      <c r="OJ382" s="38"/>
      <c r="OK382" s="38"/>
      <c r="OL382" s="38"/>
      <c r="OM382" s="38"/>
      <c r="ON382" s="38"/>
      <c r="OO382" s="38"/>
      <c r="OP382" s="38"/>
      <c r="OQ382" s="38"/>
      <c r="OR382" s="38"/>
      <c r="OS382" s="38"/>
      <c r="OT382" s="38"/>
      <c r="OU382" s="38"/>
      <c r="OV382" s="38"/>
      <c r="OW382" s="38"/>
      <c r="OX382" s="38"/>
      <c r="OY382" s="38"/>
      <c r="OZ382" s="38"/>
      <c r="PA382" s="38"/>
      <c r="PB382" s="38"/>
      <c r="PC382" s="38"/>
      <c r="PD382" s="38"/>
      <c r="PE382" s="38"/>
      <c r="PF382" s="38"/>
      <c r="PG382" s="38"/>
      <c r="PH382" s="38"/>
      <c r="PI382" s="38"/>
      <c r="PJ382" s="38"/>
      <c r="PK382" s="38"/>
      <c r="PL382" s="38"/>
      <c r="PM382" s="38"/>
    </row>
    <row r="383" spans="1:429" s="68" customFormat="1" x14ac:dyDescent="0.25">
      <c r="A383" s="207"/>
      <c r="B383" s="1"/>
      <c r="C383" s="72"/>
      <c r="D383" s="51"/>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52"/>
      <c r="AC383" s="52"/>
      <c r="AD383" s="52"/>
      <c r="AE383" s="52"/>
      <c r="AF383" s="52"/>
      <c r="AG383" s="52"/>
      <c r="AH383" s="52"/>
      <c r="AI383" s="53"/>
      <c r="AJ383" s="52"/>
      <c r="AK383" s="52"/>
      <c r="AL383" s="52"/>
      <c r="AM383" s="52"/>
      <c r="AN383" s="52"/>
      <c r="AO383" s="52"/>
      <c r="AP383" s="52"/>
      <c r="AQ383" s="52"/>
      <c r="AR383" s="52"/>
      <c r="AS383" s="52"/>
      <c r="AT383" s="52"/>
      <c r="AU383" s="52"/>
      <c r="AV383" s="53"/>
      <c r="AW383" s="56"/>
      <c r="AX383" s="56"/>
      <c r="AY383" s="56"/>
      <c r="AZ383" s="56"/>
      <c r="BA383" s="56"/>
      <c r="BB383" s="56"/>
      <c r="BC383" s="56"/>
      <c r="BD383" s="56"/>
      <c r="BE383" s="56"/>
      <c r="BF383" s="56"/>
      <c r="BG383" s="57"/>
      <c r="BH383" s="58"/>
      <c r="BI383" s="58"/>
      <c r="BJ383" s="58"/>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58"/>
      <c r="FG383" s="58"/>
      <c r="FH383" s="58"/>
      <c r="FI383" s="58"/>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c r="HC383" s="56"/>
      <c r="HD383" s="56"/>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c r="IE383" s="56"/>
      <c r="IF383" s="56"/>
      <c r="IG383" s="56"/>
      <c r="IH383" s="56"/>
      <c r="II383" s="56"/>
      <c r="IJ383" s="56"/>
      <c r="IK383" s="56"/>
      <c r="IL383" s="56"/>
      <c r="IM383" s="56"/>
      <c r="IN383" s="56"/>
      <c r="IO383" s="56"/>
      <c r="IP383" s="56"/>
      <c r="IQ383" s="56"/>
      <c r="IR383" s="56"/>
      <c r="IS383" s="56"/>
      <c r="IT383" s="56"/>
      <c r="IU383" s="56"/>
      <c r="IV383" s="56"/>
      <c r="IW383" s="56"/>
      <c r="IX383" s="56"/>
      <c r="IY383" s="56"/>
      <c r="IZ383" s="56"/>
      <c r="JA383" s="56"/>
      <c r="JB383" s="56"/>
      <c r="JC383" s="56"/>
      <c r="JD383" s="56"/>
      <c r="JE383" s="56"/>
      <c r="JF383" s="56"/>
      <c r="JG383" s="56"/>
      <c r="JH383" s="56"/>
      <c r="JI383" s="56"/>
      <c r="JJ383" s="56"/>
      <c r="JK383" s="56"/>
      <c r="JL383" s="56"/>
      <c r="JM383" s="56"/>
      <c r="JN383" s="56"/>
      <c r="JO383" s="56"/>
      <c r="JP383" s="52"/>
      <c r="JQ383" s="52"/>
      <c r="JR383" s="52"/>
      <c r="JS383" s="52"/>
      <c r="JT383" s="52"/>
      <c r="JU383" s="52"/>
      <c r="JV383" s="52"/>
      <c r="JW383" s="52"/>
      <c r="JX383" s="52"/>
      <c r="JY383" s="52"/>
      <c r="JZ383" s="52"/>
      <c r="KA383" s="52"/>
      <c r="KB383" s="52"/>
      <c r="KC383" s="52"/>
      <c r="KD383" s="52"/>
      <c r="KE383" s="52"/>
      <c r="KF383" s="52"/>
      <c r="KG383" s="52"/>
      <c r="KH383" s="52"/>
      <c r="KI383" s="52"/>
      <c r="KJ383" s="52"/>
      <c r="KK383" s="52"/>
      <c r="KL383" s="52"/>
      <c r="KM383" s="52"/>
      <c r="KN383" s="52"/>
      <c r="KO383" s="52"/>
      <c r="KP383" s="52"/>
      <c r="KQ383" s="17"/>
      <c r="KR383" s="17"/>
      <c r="KS383" s="17"/>
      <c r="KT383" s="17"/>
      <c r="KU383" s="17"/>
      <c r="KV383" s="17"/>
      <c r="KW383" s="52"/>
      <c r="KX383" s="52"/>
      <c r="KY383" s="52"/>
      <c r="KZ383" s="52"/>
      <c r="LA383" s="52"/>
      <c r="LB383" s="52"/>
      <c r="LC383" s="52"/>
      <c r="LD383" s="52"/>
      <c r="LE383" s="52"/>
      <c r="LF383" s="52"/>
      <c r="LG383" s="52"/>
      <c r="LH383" s="52"/>
      <c r="LI383" s="52"/>
      <c r="LJ383" s="52"/>
      <c r="LK383" s="52"/>
      <c r="LL383" s="52"/>
      <c r="LM383" s="17"/>
      <c r="LN383" s="17"/>
      <c r="LO383" s="17"/>
      <c r="LP383" s="17"/>
      <c r="LQ383" s="17"/>
      <c r="LR383" s="17"/>
      <c r="LS383" s="69"/>
      <c r="LU383" s="38"/>
      <c r="LV383" s="38"/>
      <c r="LW383" s="38"/>
      <c r="LX383" s="38"/>
      <c r="LY383" s="38"/>
      <c r="LZ383" s="38"/>
      <c r="MA383" s="38"/>
      <c r="MB383" s="38"/>
      <c r="MC383" s="38"/>
      <c r="MD383" s="38"/>
      <c r="ME383" s="38"/>
      <c r="MF383" s="38"/>
      <c r="MG383" s="38"/>
      <c r="MH383" s="38"/>
      <c r="MI383" s="38"/>
      <c r="MJ383" s="38"/>
      <c r="MK383" s="38"/>
      <c r="ML383" s="38"/>
      <c r="MM383" s="38"/>
      <c r="MN383" s="38"/>
      <c r="MO383" s="38"/>
      <c r="MP383" s="38"/>
      <c r="MQ383" s="38"/>
      <c r="MR383" s="38"/>
      <c r="MS383" s="38"/>
      <c r="MT383" s="38"/>
      <c r="MU383" s="38"/>
      <c r="MV383" s="38"/>
      <c r="MW383" s="38"/>
      <c r="MX383" s="38"/>
      <c r="MY383" s="38"/>
      <c r="MZ383" s="38"/>
      <c r="NA383" s="38"/>
      <c r="NB383" s="38"/>
      <c r="NC383" s="38"/>
      <c r="ND383" s="38"/>
      <c r="NE383" s="38"/>
      <c r="NF383" s="38"/>
      <c r="NG383" s="38"/>
      <c r="NH383" s="38"/>
      <c r="NI383" s="38"/>
      <c r="NJ383" s="38"/>
      <c r="NK383" s="38"/>
      <c r="NL383" s="38"/>
      <c r="NM383" s="38"/>
      <c r="NN383" s="38"/>
      <c r="NO383" s="38"/>
      <c r="NP383" s="38"/>
      <c r="NQ383" s="38"/>
      <c r="NR383" s="38"/>
      <c r="NS383" s="38"/>
      <c r="NT383" s="38"/>
      <c r="NU383" s="38"/>
      <c r="NV383" s="38"/>
      <c r="NW383" s="38"/>
      <c r="NX383" s="38"/>
      <c r="NY383" s="38"/>
      <c r="NZ383" s="38"/>
      <c r="OA383" s="38"/>
      <c r="OB383" s="38"/>
      <c r="OC383" s="38"/>
      <c r="OD383" s="38"/>
      <c r="OE383" s="38"/>
      <c r="OF383" s="38"/>
      <c r="OG383" s="38"/>
      <c r="OH383" s="38"/>
      <c r="OI383" s="38"/>
      <c r="OJ383" s="38"/>
      <c r="OK383" s="38"/>
      <c r="OL383" s="38"/>
      <c r="OM383" s="38"/>
      <c r="ON383" s="38"/>
      <c r="OO383" s="38"/>
      <c r="OP383" s="38"/>
      <c r="OQ383" s="38"/>
      <c r="OR383" s="38"/>
      <c r="OS383" s="38"/>
      <c r="OT383" s="38"/>
      <c r="OU383" s="38"/>
      <c r="OV383" s="38"/>
      <c r="OW383" s="38"/>
      <c r="OX383" s="38"/>
      <c r="OY383" s="38"/>
      <c r="OZ383" s="38"/>
      <c r="PA383" s="38"/>
      <c r="PB383" s="38"/>
      <c r="PC383" s="38"/>
      <c r="PD383" s="38"/>
      <c r="PE383" s="38"/>
      <c r="PF383" s="38"/>
      <c r="PG383" s="38"/>
      <c r="PH383" s="38"/>
      <c r="PI383" s="38"/>
      <c r="PJ383" s="38"/>
      <c r="PK383" s="38"/>
      <c r="PL383" s="38"/>
      <c r="PM383" s="38"/>
    </row>
    <row r="384" spans="1:429" s="68" customFormat="1" x14ac:dyDescent="0.25">
      <c r="A384" s="207"/>
      <c r="B384" s="1"/>
      <c r="C384" s="72"/>
      <c r="D384" s="51"/>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52"/>
      <c r="AC384" s="52"/>
      <c r="AD384" s="52"/>
      <c r="AE384" s="52"/>
      <c r="AF384" s="52"/>
      <c r="AG384" s="52"/>
      <c r="AH384" s="52"/>
      <c r="AI384" s="53"/>
      <c r="AJ384" s="52"/>
      <c r="AK384" s="52"/>
      <c r="AL384" s="52"/>
      <c r="AM384" s="52"/>
      <c r="AN384" s="52"/>
      <c r="AO384" s="52"/>
      <c r="AP384" s="52"/>
      <c r="AQ384" s="52"/>
      <c r="AR384" s="52"/>
      <c r="AS384" s="52"/>
      <c r="AT384" s="52"/>
      <c r="AU384" s="52"/>
      <c r="AV384" s="53"/>
      <c r="AW384" s="56"/>
      <c r="AX384" s="56"/>
      <c r="AY384" s="56"/>
      <c r="AZ384" s="56"/>
      <c r="BA384" s="56"/>
      <c r="BB384" s="56"/>
      <c r="BC384" s="56"/>
      <c r="BD384" s="56"/>
      <c r="BE384" s="56"/>
      <c r="BF384" s="56"/>
      <c r="BG384" s="57"/>
      <c r="BH384" s="58"/>
      <c r="BI384" s="58"/>
      <c r="BJ384" s="58"/>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58"/>
      <c r="FG384" s="58"/>
      <c r="FH384" s="58"/>
      <c r="FI384" s="58"/>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c r="HC384" s="56"/>
      <c r="HD384" s="56"/>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c r="ID384" s="56"/>
      <c r="IE384" s="56"/>
      <c r="IF384" s="56"/>
      <c r="IG384" s="56"/>
      <c r="IH384" s="56"/>
      <c r="II384" s="56"/>
      <c r="IJ384" s="56"/>
      <c r="IK384" s="56"/>
      <c r="IL384" s="56"/>
      <c r="IM384" s="56"/>
      <c r="IN384" s="56"/>
      <c r="IO384" s="56"/>
      <c r="IP384" s="56"/>
      <c r="IQ384" s="56"/>
      <c r="IR384" s="56"/>
      <c r="IS384" s="56"/>
      <c r="IT384" s="56"/>
      <c r="IU384" s="56"/>
      <c r="IV384" s="56"/>
      <c r="IW384" s="56"/>
      <c r="IX384" s="56"/>
      <c r="IY384" s="56"/>
      <c r="IZ384" s="56"/>
      <c r="JA384" s="56"/>
      <c r="JB384" s="56"/>
      <c r="JC384" s="56"/>
      <c r="JD384" s="56"/>
      <c r="JE384" s="56"/>
      <c r="JF384" s="56"/>
      <c r="JG384" s="56"/>
      <c r="JH384" s="56"/>
      <c r="JI384" s="56"/>
      <c r="JJ384" s="56"/>
      <c r="JK384" s="56"/>
      <c r="JL384" s="56"/>
      <c r="JM384" s="56"/>
      <c r="JN384" s="56"/>
      <c r="JO384" s="56"/>
      <c r="JP384" s="52"/>
      <c r="JQ384" s="52"/>
      <c r="JR384" s="52"/>
      <c r="JS384" s="52"/>
      <c r="JT384" s="52"/>
      <c r="JU384" s="52"/>
      <c r="JV384" s="52"/>
      <c r="JW384" s="52"/>
      <c r="JX384" s="52"/>
      <c r="JY384" s="52"/>
      <c r="JZ384" s="52"/>
      <c r="KA384" s="52"/>
      <c r="KB384" s="52"/>
      <c r="KC384" s="52"/>
      <c r="KD384" s="52"/>
      <c r="KE384" s="52"/>
      <c r="KF384" s="52"/>
      <c r="KG384" s="52"/>
      <c r="KH384" s="52"/>
      <c r="KI384" s="52"/>
      <c r="KJ384" s="52"/>
      <c r="KK384" s="52"/>
      <c r="KL384" s="52"/>
      <c r="KM384" s="52"/>
      <c r="KN384" s="52"/>
      <c r="KO384" s="52"/>
      <c r="KP384" s="52"/>
      <c r="KQ384" s="17"/>
      <c r="KR384" s="17"/>
      <c r="KS384" s="17"/>
      <c r="KT384" s="17"/>
      <c r="KU384" s="17"/>
      <c r="KV384" s="17"/>
      <c r="KW384" s="52"/>
      <c r="KX384" s="52"/>
      <c r="KY384" s="52"/>
      <c r="KZ384" s="52"/>
      <c r="LA384" s="52"/>
      <c r="LB384" s="52"/>
      <c r="LC384" s="52"/>
      <c r="LD384" s="52"/>
      <c r="LE384" s="52"/>
      <c r="LF384" s="52"/>
      <c r="LG384" s="52"/>
      <c r="LH384" s="52"/>
      <c r="LI384" s="52"/>
      <c r="LJ384" s="52"/>
      <c r="LK384" s="52"/>
      <c r="LL384" s="52"/>
      <c r="LM384" s="17"/>
      <c r="LN384" s="17"/>
      <c r="LO384" s="17"/>
      <c r="LP384" s="17"/>
      <c r="LQ384" s="17"/>
      <c r="LR384" s="17"/>
      <c r="LS384" s="69"/>
      <c r="LU384" s="38"/>
      <c r="LV384" s="38"/>
      <c r="LW384" s="38"/>
      <c r="LX384" s="38"/>
      <c r="LY384" s="38"/>
      <c r="LZ384" s="38"/>
      <c r="MA384" s="38"/>
      <c r="MB384" s="38"/>
      <c r="MC384" s="38"/>
      <c r="MD384" s="38"/>
      <c r="ME384" s="38"/>
      <c r="MF384" s="38"/>
      <c r="MG384" s="38"/>
      <c r="MH384" s="38"/>
      <c r="MI384" s="38"/>
      <c r="MJ384" s="38"/>
      <c r="MK384" s="38"/>
      <c r="ML384" s="38"/>
      <c r="MM384" s="38"/>
      <c r="MN384" s="38"/>
      <c r="MO384" s="38"/>
      <c r="MP384" s="38"/>
      <c r="MQ384" s="38"/>
      <c r="MR384" s="38"/>
      <c r="MS384" s="38"/>
      <c r="MT384" s="38"/>
      <c r="MU384" s="38"/>
      <c r="MV384" s="38"/>
      <c r="MW384" s="38"/>
      <c r="MX384" s="38"/>
      <c r="MY384" s="38"/>
      <c r="MZ384" s="38"/>
      <c r="NA384" s="38"/>
      <c r="NB384" s="38"/>
      <c r="NC384" s="38"/>
      <c r="ND384" s="38"/>
      <c r="NE384" s="38"/>
      <c r="NF384" s="38"/>
      <c r="NG384" s="38"/>
      <c r="NH384" s="38"/>
      <c r="NI384" s="38"/>
      <c r="NJ384" s="38"/>
      <c r="NK384" s="38"/>
      <c r="NL384" s="38"/>
      <c r="NM384" s="38"/>
      <c r="NN384" s="38"/>
      <c r="NO384" s="38"/>
      <c r="NP384" s="38"/>
      <c r="NQ384" s="38"/>
      <c r="NR384" s="38"/>
      <c r="NS384" s="38"/>
      <c r="NT384" s="38"/>
      <c r="NU384" s="38"/>
      <c r="NV384" s="38"/>
      <c r="NW384" s="38"/>
      <c r="NX384" s="38"/>
      <c r="NY384" s="38"/>
      <c r="NZ384" s="38"/>
      <c r="OA384" s="38"/>
      <c r="OB384" s="38"/>
      <c r="OC384" s="38"/>
      <c r="OD384" s="38"/>
      <c r="OE384" s="38"/>
      <c r="OF384" s="38"/>
      <c r="OG384" s="38"/>
      <c r="OH384" s="38"/>
      <c r="OI384" s="38"/>
      <c r="OJ384" s="38"/>
      <c r="OK384" s="38"/>
      <c r="OL384" s="38"/>
      <c r="OM384" s="38"/>
      <c r="ON384" s="38"/>
      <c r="OO384" s="38"/>
      <c r="OP384" s="38"/>
      <c r="OQ384" s="38"/>
      <c r="OR384" s="38"/>
      <c r="OS384" s="38"/>
      <c r="OT384" s="38"/>
      <c r="OU384" s="38"/>
      <c r="OV384" s="38"/>
      <c r="OW384" s="38"/>
      <c r="OX384" s="38"/>
      <c r="OY384" s="38"/>
      <c r="OZ384" s="38"/>
      <c r="PA384" s="38"/>
      <c r="PB384" s="38"/>
      <c r="PC384" s="38"/>
      <c r="PD384" s="38"/>
      <c r="PE384" s="38"/>
      <c r="PF384" s="38"/>
      <c r="PG384" s="38"/>
      <c r="PH384" s="38"/>
      <c r="PI384" s="38"/>
      <c r="PJ384" s="38"/>
      <c r="PK384" s="38"/>
      <c r="PL384" s="38"/>
      <c r="PM384" s="38"/>
    </row>
    <row r="385" spans="1:429" s="68" customFormat="1" x14ac:dyDescent="0.25">
      <c r="A385" s="207"/>
      <c r="B385" s="1"/>
      <c r="C385" s="72"/>
      <c r="D385" s="51"/>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52"/>
      <c r="AC385" s="52"/>
      <c r="AD385" s="52"/>
      <c r="AE385" s="52"/>
      <c r="AF385" s="52"/>
      <c r="AG385" s="52"/>
      <c r="AH385" s="52"/>
      <c r="AI385" s="53"/>
      <c r="AJ385" s="52"/>
      <c r="AK385" s="52"/>
      <c r="AL385" s="52"/>
      <c r="AM385" s="52"/>
      <c r="AN385" s="52"/>
      <c r="AO385" s="52"/>
      <c r="AP385" s="52"/>
      <c r="AQ385" s="52"/>
      <c r="AR385" s="52"/>
      <c r="AS385" s="52"/>
      <c r="AT385" s="52"/>
      <c r="AU385" s="52"/>
      <c r="AV385" s="53"/>
      <c r="AW385" s="56"/>
      <c r="AX385" s="56"/>
      <c r="AY385" s="56"/>
      <c r="AZ385" s="56"/>
      <c r="BA385" s="56"/>
      <c r="BB385" s="56"/>
      <c r="BC385" s="56"/>
      <c r="BD385" s="56"/>
      <c r="BE385" s="56"/>
      <c r="BF385" s="56"/>
      <c r="BG385" s="57"/>
      <c r="BH385" s="58"/>
      <c r="BI385" s="58"/>
      <c r="BJ385" s="58"/>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58"/>
      <c r="FG385" s="58"/>
      <c r="FH385" s="58"/>
      <c r="FI385" s="58"/>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c r="HC385" s="56"/>
      <c r="HD385" s="56"/>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c r="ID385" s="56"/>
      <c r="IE385" s="56"/>
      <c r="IF385" s="56"/>
      <c r="IG385" s="56"/>
      <c r="IH385" s="56"/>
      <c r="II385" s="56"/>
      <c r="IJ385" s="56"/>
      <c r="IK385" s="56"/>
      <c r="IL385" s="56"/>
      <c r="IM385" s="56"/>
      <c r="IN385" s="56"/>
      <c r="IO385" s="56"/>
      <c r="IP385" s="56"/>
      <c r="IQ385" s="56"/>
      <c r="IR385" s="56"/>
      <c r="IS385" s="56"/>
      <c r="IT385" s="56"/>
      <c r="IU385" s="56"/>
      <c r="IV385" s="56"/>
      <c r="IW385" s="56"/>
      <c r="IX385" s="56"/>
      <c r="IY385" s="56"/>
      <c r="IZ385" s="56"/>
      <c r="JA385" s="56"/>
      <c r="JB385" s="56"/>
      <c r="JC385" s="56"/>
      <c r="JD385" s="56"/>
      <c r="JE385" s="56"/>
      <c r="JF385" s="56"/>
      <c r="JG385" s="56"/>
      <c r="JH385" s="56"/>
      <c r="JI385" s="56"/>
      <c r="JJ385" s="56"/>
      <c r="JK385" s="56"/>
      <c r="JL385" s="56"/>
      <c r="JM385" s="56"/>
      <c r="JN385" s="56"/>
      <c r="JO385" s="56"/>
      <c r="JP385" s="52"/>
      <c r="JQ385" s="52"/>
      <c r="JR385" s="52"/>
      <c r="JS385" s="52"/>
      <c r="JT385" s="52"/>
      <c r="JU385" s="52"/>
      <c r="JV385" s="52"/>
      <c r="JW385" s="52"/>
      <c r="JX385" s="52"/>
      <c r="JY385" s="52"/>
      <c r="JZ385" s="52"/>
      <c r="KA385" s="52"/>
      <c r="KB385" s="52"/>
      <c r="KC385" s="52"/>
      <c r="KD385" s="52"/>
      <c r="KE385" s="52"/>
      <c r="KF385" s="52"/>
      <c r="KG385" s="52"/>
      <c r="KH385" s="52"/>
      <c r="KI385" s="52"/>
      <c r="KJ385" s="52"/>
      <c r="KK385" s="52"/>
      <c r="KL385" s="52"/>
      <c r="KM385" s="52"/>
      <c r="KN385" s="52"/>
      <c r="KO385" s="52"/>
      <c r="KP385" s="52"/>
      <c r="KQ385" s="17"/>
      <c r="KR385" s="17"/>
      <c r="KS385" s="17"/>
      <c r="KT385" s="17"/>
      <c r="KU385" s="17"/>
      <c r="KV385" s="17"/>
      <c r="KW385" s="52"/>
      <c r="KX385" s="52"/>
      <c r="KY385" s="52"/>
      <c r="KZ385" s="52"/>
      <c r="LA385" s="52"/>
      <c r="LB385" s="52"/>
      <c r="LC385" s="52"/>
      <c r="LD385" s="52"/>
      <c r="LE385" s="52"/>
      <c r="LF385" s="52"/>
      <c r="LG385" s="52"/>
      <c r="LH385" s="52"/>
      <c r="LI385" s="52"/>
      <c r="LJ385" s="52"/>
      <c r="LK385" s="52"/>
      <c r="LL385" s="52"/>
      <c r="LM385" s="17"/>
      <c r="LN385" s="17"/>
      <c r="LO385" s="17"/>
      <c r="LP385" s="17"/>
      <c r="LQ385" s="17"/>
      <c r="LR385" s="17"/>
      <c r="LS385" s="69"/>
      <c r="LU385" s="38"/>
      <c r="LV385" s="38"/>
      <c r="LW385" s="38"/>
      <c r="LX385" s="38"/>
      <c r="LY385" s="38"/>
      <c r="LZ385" s="38"/>
      <c r="MA385" s="38"/>
      <c r="MB385" s="38"/>
      <c r="MC385" s="38"/>
      <c r="MD385" s="38"/>
      <c r="ME385" s="38"/>
      <c r="MF385" s="38"/>
      <c r="MG385" s="38"/>
      <c r="MH385" s="38"/>
      <c r="MI385" s="38"/>
      <c r="MJ385" s="38"/>
      <c r="MK385" s="38"/>
      <c r="ML385" s="38"/>
      <c r="MM385" s="38"/>
      <c r="MN385" s="38"/>
      <c r="MO385" s="38"/>
      <c r="MP385" s="38"/>
      <c r="MQ385" s="38"/>
      <c r="MR385" s="38"/>
      <c r="MS385" s="38"/>
      <c r="MT385" s="38"/>
      <c r="MU385" s="38"/>
      <c r="MV385" s="38"/>
      <c r="MW385" s="38"/>
      <c r="MX385" s="38"/>
      <c r="MY385" s="38"/>
      <c r="MZ385" s="38"/>
      <c r="NA385" s="38"/>
      <c r="NB385" s="38"/>
      <c r="NC385" s="38"/>
      <c r="ND385" s="38"/>
      <c r="NE385" s="38"/>
      <c r="NF385" s="38"/>
      <c r="NG385" s="38"/>
      <c r="NH385" s="38"/>
      <c r="NI385" s="38"/>
      <c r="NJ385" s="38"/>
      <c r="NK385" s="38"/>
      <c r="NL385" s="38"/>
      <c r="NM385" s="38"/>
      <c r="NN385" s="38"/>
      <c r="NO385" s="38"/>
      <c r="NP385" s="38"/>
      <c r="NQ385" s="38"/>
      <c r="NR385" s="38"/>
      <c r="NS385" s="38"/>
      <c r="NT385" s="38"/>
      <c r="NU385" s="38"/>
      <c r="NV385" s="38"/>
      <c r="NW385" s="38"/>
      <c r="NX385" s="38"/>
      <c r="NY385" s="38"/>
      <c r="NZ385" s="38"/>
      <c r="OA385" s="38"/>
      <c r="OB385" s="38"/>
      <c r="OC385" s="38"/>
      <c r="OD385" s="38"/>
      <c r="OE385" s="38"/>
      <c r="OF385" s="38"/>
      <c r="OG385" s="38"/>
      <c r="OH385" s="38"/>
      <c r="OI385" s="38"/>
      <c r="OJ385" s="38"/>
      <c r="OK385" s="38"/>
      <c r="OL385" s="38"/>
      <c r="OM385" s="38"/>
      <c r="ON385" s="38"/>
      <c r="OO385" s="38"/>
      <c r="OP385" s="38"/>
      <c r="OQ385" s="38"/>
      <c r="OR385" s="38"/>
      <c r="OS385" s="38"/>
      <c r="OT385" s="38"/>
      <c r="OU385" s="38"/>
      <c r="OV385" s="38"/>
      <c r="OW385" s="38"/>
      <c r="OX385" s="38"/>
      <c r="OY385" s="38"/>
      <c r="OZ385" s="38"/>
      <c r="PA385" s="38"/>
      <c r="PB385" s="38"/>
      <c r="PC385" s="38"/>
      <c r="PD385" s="38"/>
      <c r="PE385" s="38"/>
      <c r="PF385" s="38"/>
      <c r="PG385" s="38"/>
      <c r="PH385" s="38"/>
      <c r="PI385" s="38"/>
      <c r="PJ385" s="38"/>
      <c r="PK385" s="38"/>
      <c r="PL385" s="38"/>
      <c r="PM385" s="38"/>
    </row>
    <row r="386" spans="1:429" s="68" customFormat="1" x14ac:dyDescent="0.25">
      <c r="A386" s="207"/>
      <c r="B386" s="1"/>
      <c r="C386" s="72"/>
      <c r="D386" s="51"/>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52"/>
      <c r="AC386" s="52"/>
      <c r="AD386" s="52"/>
      <c r="AE386" s="52"/>
      <c r="AF386" s="52"/>
      <c r="AG386" s="52"/>
      <c r="AH386" s="52"/>
      <c r="AI386" s="53"/>
      <c r="AJ386" s="52"/>
      <c r="AK386" s="52"/>
      <c r="AL386" s="52"/>
      <c r="AM386" s="52"/>
      <c r="AN386" s="52"/>
      <c r="AO386" s="52"/>
      <c r="AP386" s="52"/>
      <c r="AQ386" s="52"/>
      <c r="AR386" s="52"/>
      <c r="AS386" s="52"/>
      <c r="AT386" s="52"/>
      <c r="AU386" s="52"/>
      <c r="AV386" s="53"/>
      <c r="AW386" s="56"/>
      <c r="AX386" s="56"/>
      <c r="AY386" s="56"/>
      <c r="AZ386" s="56"/>
      <c r="BA386" s="56"/>
      <c r="BB386" s="56"/>
      <c r="BC386" s="56"/>
      <c r="BD386" s="56"/>
      <c r="BE386" s="56"/>
      <c r="BF386" s="56"/>
      <c r="BG386" s="57"/>
      <c r="BH386" s="58"/>
      <c r="BI386" s="58"/>
      <c r="BJ386" s="58"/>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58"/>
      <c r="FG386" s="58"/>
      <c r="FH386" s="58"/>
      <c r="FI386" s="58"/>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c r="HC386" s="56"/>
      <c r="HD386" s="56"/>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c r="IE386" s="56"/>
      <c r="IF386" s="56"/>
      <c r="IG386" s="56"/>
      <c r="IH386" s="56"/>
      <c r="II386" s="56"/>
      <c r="IJ386" s="56"/>
      <c r="IK386" s="56"/>
      <c r="IL386" s="56"/>
      <c r="IM386" s="56"/>
      <c r="IN386" s="56"/>
      <c r="IO386" s="56"/>
      <c r="IP386" s="56"/>
      <c r="IQ386" s="56"/>
      <c r="IR386" s="56"/>
      <c r="IS386" s="56"/>
      <c r="IT386" s="56"/>
      <c r="IU386" s="56"/>
      <c r="IV386" s="56"/>
      <c r="IW386" s="56"/>
      <c r="IX386" s="56"/>
      <c r="IY386" s="56"/>
      <c r="IZ386" s="56"/>
      <c r="JA386" s="56"/>
      <c r="JB386" s="56"/>
      <c r="JC386" s="56"/>
      <c r="JD386" s="56"/>
      <c r="JE386" s="56"/>
      <c r="JF386" s="56"/>
      <c r="JG386" s="56"/>
      <c r="JH386" s="56"/>
      <c r="JI386" s="56"/>
      <c r="JJ386" s="56"/>
      <c r="JK386" s="56"/>
      <c r="JL386" s="56"/>
      <c r="JM386" s="56"/>
      <c r="JN386" s="56"/>
      <c r="JO386" s="56"/>
      <c r="JP386" s="52"/>
      <c r="JQ386" s="52"/>
      <c r="JR386" s="52"/>
      <c r="JS386" s="52"/>
      <c r="JT386" s="52"/>
      <c r="JU386" s="52"/>
      <c r="JV386" s="52"/>
      <c r="JW386" s="52"/>
      <c r="JX386" s="52"/>
      <c r="JY386" s="52"/>
      <c r="JZ386" s="52"/>
      <c r="KA386" s="52"/>
      <c r="KB386" s="52"/>
      <c r="KC386" s="52"/>
      <c r="KD386" s="52"/>
      <c r="KE386" s="52"/>
      <c r="KF386" s="52"/>
      <c r="KG386" s="52"/>
      <c r="KH386" s="52"/>
      <c r="KI386" s="52"/>
      <c r="KJ386" s="52"/>
      <c r="KK386" s="52"/>
      <c r="KL386" s="52"/>
      <c r="KM386" s="52"/>
      <c r="KN386" s="52"/>
      <c r="KO386" s="52"/>
      <c r="KP386" s="52"/>
      <c r="KQ386" s="17"/>
      <c r="KR386" s="17"/>
      <c r="KS386" s="17"/>
      <c r="KT386" s="17"/>
      <c r="KU386" s="17"/>
      <c r="KV386" s="17"/>
      <c r="KW386" s="52"/>
      <c r="KX386" s="52"/>
      <c r="KY386" s="52"/>
      <c r="KZ386" s="52"/>
      <c r="LA386" s="52"/>
      <c r="LB386" s="52"/>
      <c r="LC386" s="52"/>
      <c r="LD386" s="52"/>
      <c r="LE386" s="52"/>
      <c r="LF386" s="52"/>
      <c r="LG386" s="52"/>
      <c r="LH386" s="52"/>
      <c r="LI386" s="52"/>
      <c r="LJ386" s="52"/>
      <c r="LK386" s="52"/>
      <c r="LL386" s="52"/>
      <c r="LM386" s="17"/>
      <c r="LN386" s="17"/>
      <c r="LO386" s="17"/>
      <c r="LP386" s="17"/>
      <c r="LQ386" s="17"/>
      <c r="LR386" s="17"/>
      <c r="LS386" s="69"/>
      <c r="LU386" s="38"/>
      <c r="LV386" s="38"/>
      <c r="LW386" s="38"/>
      <c r="LX386" s="38"/>
      <c r="LY386" s="38"/>
      <c r="LZ386" s="38"/>
      <c r="MA386" s="38"/>
      <c r="MB386" s="38"/>
      <c r="MC386" s="38"/>
      <c r="MD386" s="38"/>
      <c r="ME386" s="38"/>
      <c r="MF386" s="38"/>
      <c r="MG386" s="38"/>
      <c r="MH386" s="38"/>
      <c r="MI386" s="38"/>
      <c r="MJ386" s="38"/>
      <c r="MK386" s="38"/>
      <c r="ML386" s="38"/>
      <c r="MM386" s="38"/>
      <c r="MN386" s="38"/>
      <c r="MO386" s="38"/>
      <c r="MP386" s="38"/>
      <c r="MQ386" s="38"/>
      <c r="MR386" s="38"/>
      <c r="MS386" s="38"/>
      <c r="MT386" s="38"/>
      <c r="MU386" s="38"/>
      <c r="MV386" s="38"/>
      <c r="MW386" s="38"/>
      <c r="MX386" s="38"/>
      <c r="MY386" s="38"/>
      <c r="MZ386" s="38"/>
      <c r="NA386" s="38"/>
      <c r="NB386" s="38"/>
      <c r="NC386" s="38"/>
      <c r="ND386" s="38"/>
      <c r="NE386" s="38"/>
      <c r="NF386" s="38"/>
      <c r="NG386" s="38"/>
      <c r="NH386" s="38"/>
      <c r="NI386" s="38"/>
      <c r="NJ386" s="38"/>
      <c r="NK386" s="38"/>
      <c r="NL386" s="38"/>
      <c r="NM386" s="38"/>
      <c r="NN386" s="38"/>
      <c r="NO386" s="38"/>
      <c r="NP386" s="38"/>
      <c r="NQ386" s="38"/>
      <c r="NR386" s="38"/>
      <c r="NS386" s="38"/>
      <c r="NT386" s="38"/>
      <c r="NU386" s="38"/>
      <c r="NV386" s="38"/>
      <c r="NW386" s="38"/>
      <c r="NX386" s="38"/>
      <c r="NY386" s="38"/>
      <c r="NZ386" s="38"/>
      <c r="OA386" s="38"/>
      <c r="OB386" s="38"/>
      <c r="OC386" s="38"/>
      <c r="OD386" s="38"/>
      <c r="OE386" s="38"/>
      <c r="OF386" s="38"/>
      <c r="OG386" s="38"/>
      <c r="OH386" s="38"/>
      <c r="OI386" s="38"/>
      <c r="OJ386" s="38"/>
      <c r="OK386" s="38"/>
      <c r="OL386" s="38"/>
      <c r="OM386" s="38"/>
      <c r="ON386" s="38"/>
      <c r="OO386" s="38"/>
      <c r="OP386" s="38"/>
      <c r="OQ386" s="38"/>
      <c r="OR386" s="38"/>
      <c r="OS386" s="38"/>
      <c r="OT386" s="38"/>
      <c r="OU386" s="38"/>
      <c r="OV386" s="38"/>
      <c r="OW386" s="38"/>
      <c r="OX386" s="38"/>
      <c r="OY386" s="38"/>
      <c r="OZ386" s="38"/>
      <c r="PA386" s="38"/>
      <c r="PB386" s="38"/>
      <c r="PC386" s="38"/>
      <c r="PD386" s="38"/>
      <c r="PE386" s="38"/>
      <c r="PF386" s="38"/>
      <c r="PG386" s="38"/>
      <c r="PH386" s="38"/>
      <c r="PI386" s="38"/>
      <c r="PJ386" s="38"/>
      <c r="PK386" s="38"/>
      <c r="PL386" s="38"/>
      <c r="PM386" s="38"/>
    </row>
    <row r="387" spans="1:429" s="68" customFormat="1" x14ac:dyDescent="0.25">
      <c r="A387" s="207"/>
      <c r="B387" s="1"/>
      <c r="C387" s="72"/>
      <c r="D387" s="51"/>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52"/>
      <c r="AC387" s="52"/>
      <c r="AD387" s="52"/>
      <c r="AE387" s="52"/>
      <c r="AF387" s="52"/>
      <c r="AG387" s="52"/>
      <c r="AH387" s="52"/>
      <c r="AI387" s="53"/>
      <c r="AJ387" s="52"/>
      <c r="AK387" s="52"/>
      <c r="AL387" s="52"/>
      <c r="AM387" s="52"/>
      <c r="AN387" s="52"/>
      <c r="AO387" s="52"/>
      <c r="AP387" s="52"/>
      <c r="AQ387" s="52"/>
      <c r="AR387" s="52"/>
      <c r="AS387" s="52"/>
      <c r="AT387" s="52"/>
      <c r="AU387" s="52"/>
      <c r="AV387" s="53"/>
      <c r="AW387" s="56"/>
      <c r="AX387" s="56"/>
      <c r="AY387" s="56"/>
      <c r="AZ387" s="56"/>
      <c r="BA387" s="56"/>
      <c r="BB387" s="56"/>
      <c r="BC387" s="56"/>
      <c r="BD387" s="56"/>
      <c r="BE387" s="56"/>
      <c r="BF387" s="56"/>
      <c r="BG387" s="57"/>
      <c r="BH387" s="58"/>
      <c r="BI387" s="58"/>
      <c r="BJ387" s="58"/>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58"/>
      <c r="FG387" s="58"/>
      <c r="FH387" s="58"/>
      <c r="FI387" s="58"/>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c r="HC387" s="56"/>
      <c r="HD387" s="56"/>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c r="IJ387" s="56"/>
      <c r="IK387" s="56"/>
      <c r="IL387" s="56"/>
      <c r="IM387" s="56"/>
      <c r="IN387" s="56"/>
      <c r="IO387" s="56"/>
      <c r="IP387" s="56"/>
      <c r="IQ387" s="56"/>
      <c r="IR387" s="56"/>
      <c r="IS387" s="56"/>
      <c r="IT387" s="56"/>
      <c r="IU387" s="56"/>
      <c r="IV387" s="56"/>
      <c r="IW387" s="56"/>
      <c r="IX387" s="56"/>
      <c r="IY387" s="56"/>
      <c r="IZ387" s="56"/>
      <c r="JA387" s="56"/>
      <c r="JB387" s="56"/>
      <c r="JC387" s="56"/>
      <c r="JD387" s="56"/>
      <c r="JE387" s="56"/>
      <c r="JF387" s="56"/>
      <c r="JG387" s="56"/>
      <c r="JH387" s="56"/>
      <c r="JI387" s="56"/>
      <c r="JJ387" s="56"/>
      <c r="JK387" s="56"/>
      <c r="JL387" s="56"/>
      <c r="JM387" s="56"/>
      <c r="JN387" s="56"/>
      <c r="JO387" s="56"/>
      <c r="JP387" s="52"/>
      <c r="JQ387" s="52"/>
      <c r="JR387" s="52"/>
      <c r="JS387" s="52"/>
      <c r="JT387" s="52"/>
      <c r="JU387" s="52"/>
      <c r="JV387" s="52"/>
      <c r="JW387" s="52"/>
      <c r="JX387" s="52"/>
      <c r="JY387" s="52"/>
      <c r="JZ387" s="52"/>
      <c r="KA387" s="52"/>
      <c r="KB387" s="52"/>
      <c r="KC387" s="52"/>
      <c r="KD387" s="52"/>
      <c r="KE387" s="52"/>
      <c r="KF387" s="52"/>
      <c r="KG387" s="52"/>
      <c r="KH387" s="52"/>
      <c r="KI387" s="52"/>
      <c r="KJ387" s="52"/>
      <c r="KK387" s="52"/>
      <c r="KL387" s="52"/>
      <c r="KM387" s="52"/>
      <c r="KN387" s="52"/>
      <c r="KO387" s="52"/>
      <c r="KP387" s="52"/>
      <c r="KQ387" s="17"/>
      <c r="KR387" s="17"/>
      <c r="KS387" s="17"/>
      <c r="KT387" s="17"/>
      <c r="KU387" s="17"/>
      <c r="KV387" s="17"/>
      <c r="KW387" s="52"/>
      <c r="KX387" s="52"/>
      <c r="KY387" s="52"/>
      <c r="KZ387" s="52"/>
      <c r="LA387" s="52"/>
      <c r="LB387" s="52"/>
      <c r="LC387" s="52"/>
      <c r="LD387" s="52"/>
      <c r="LE387" s="52"/>
      <c r="LF387" s="52"/>
      <c r="LG387" s="52"/>
      <c r="LH387" s="52"/>
      <c r="LI387" s="52"/>
      <c r="LJ387" s="52"/>
      <c r="LK387" s="52"/>
      <c r="LL387" s="52"/>
      <c r="LM387" s="17"/>
      <c r="LN387" s="17"/>
      <c r="LO387" s="17"/>
      <c r="LP387" s="17"/>
      <c r="LQ387" s="17"/>
      <c r="LR387" s="17"/>
      <c r="LS387" s="69"/>
      <c r="LU387" s="38"/>
      <c r="LV387" s="38"/>
      <c r="LW387" s="38"/>
      <c r="LX387" s="38"/>
      <c r="LY387" s="38"/>
      <c r="LZ387" s="38"/>
      <c r="MA387" s="38"/>
      <c r="MB387" s="38"/>
      <c r="MC387" s="38"/>
      <c r="MD387" s="38"/>
      <c r="ME387" s="38"/>
      <c r="MF387" s="38"/>
      <c r="MG387" s="38"/>
      <c r="MH387" s="38"/>
      <c r="MI387" s="38"/>
      <c r="MJ387" s="38"/>
      <c r="MK387" s="38"/>
      <c r="ML387" s="38"/>
      <c r="MM387" s="38"/>
      <c r="MN387" s="38"/>
      <c r="MO387" s="38"/>
      <c r="MP387" s="38"/>
      <c r="MQ387" s="38"/>
      <c r="MR387" s="38"/>
      <c r="MS387" s="38"/>
      <c r="MT387" s="38"/>
      <c r="MU387" s="38"/>
      <c r="MV387" s="38"/>
      <c r="MW387" s="38"/>
      <c r="MX387" s="38"/>
      <c r="MY387" s="38"/>
      <c r="MZ387" s="38"/>
      <c r="NA387" s="38"/>
      <c r="NB387" s="38"/>
      <c r="NC387" s="38"/>
      <c r="ND387" s="38"/>
      <c r="NE387" s="38"/>
      <c r="NF387" s="38"/>
      <c r="NG387" s="38"/>
      <c r="NH387" s="38"/>
      <c r="NI387" s="38"/>
      <c r="NJ387" s="38"/>
      <c r="NK387" s="38"/>
      <c r="NL387" s="38"/>
      <c r="NM387" s="38"/>
      <c r="NN387" s="38"/>
      <c r="NO387" s="38"/>
      <c r="NP387" s="38"/>
      <c r="NQ387" s="38"/>
      <c r="NR387" s="38"/>
      <c r="NS387" s="38"/>
      <c r="NT387" s="38"/>
      <c r="NU387" s="38"/>
      <c r="NV387" s="38"/>
      <c r="NW387" s="38"/>
      <c r="NX387" s="38"/>
      <c r="NY387" s="38"/>
      <c r="NZ387" s="38"/>
      <c r="OA387" s="38"/>
      <c r="OB387" s="38"/>
      <c r="OC387" s="38"/>
      <c r="OD387" s="38"/>
      <c r="OE387" s="38"/>
      <c r="OF387" s="38"/>
      <c r="OG387" s="38"/>
      <c r="OH387" s="38"/>
      <c r="OI387" s="38"/>
      <c r="OJ387" s="38"/>
      <c r="OK387" s="38"/>
      <c r="OL387" s="38"/>
      <c r="OM387" s="38"/>
      <c r="ON387" s="38"/>
      <c r="OO387" s="38"/>
      <c r="OP387" s="38"/>
      <c r="OQ387" s="38"/>
      <c r="OR387" s="38"/>
      <c r="OS387" s="38"/>
      <c r="OT387" s="38"/>
      <c r="OU387" s="38"/>
      <c r="OV387" s="38"/>
      <c r="OW387" s="38"/>
      <c r="OX387" s="38"/>
      <c r="OY387" s="38"/>
      <c r="OZ387" s="38"/>
      <c r="PA387" s="38"/>
      <c r="PB387" s="38"/>
      <c r="PC387" s="38"/>
      <c r="PD387" s="38"/>
      <c r="PE387" s="38"/>
      <c r="PF387" s="38"/>
      <c r="PG387" s="38"/>
      <c r="PH387" s="38"/>
      <c r="PI387" s="38"/>
      <c r="PJ387" s="38"/>
      <c r="PK387" s="38"/>
      <c r="PL387" s="38"/>
      <c r="PM387" s="38"/>
    </row>
    <row r="388" spans="1:429" s="68" customFormat="1" x14ac:dyDescent="0.25">
      <c r="A388" s="207"/>
      <c r="B388" s="1"/>
      <c r="C388" s="72"/>
      <c r="D388" s="51"/>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52"/>
      <c r="AC388" s="52"/>
      <c r="AD388" s="52"/>
      <c r="AE388" s="52"/>
      <c r="AF388" s="52"/>
      <c r="AG388" s="52"/>
      <c r="AH388" s="52"/>
      <c r="AI388" s="53"/>
      <c r="AJ388" s="52"/>
      <c r="AK388" s="52"/>
      <c r="AL388" s="52"/>
      <c r="AM388" s="52"/>
      <c r="AN388" s="52"/>
      <c r="AO388" s="52"/>
      <c r="AP388" s="52"/>
      <c r="AQ388" s="52"/>
      <c r="AR388" s="52"/>
      <c r="AS388" s="52"/>
      <c r="AT388" s="52"/>
      <c r="AU388" s="52"/>
      <c r="AV388" s="53"/>
      <c r="AW388" s="56"/>
      <c r="AX388" s="56"/>
      <c r="AY388" s="56"/>
      <c r="AZ388" s="56"/>
      <c r="BA388" s="56"/>
      <c r="BB388" s="56"/>
      <c r="BC388" s="56"/>
      <c r="BD388" s="56"/>
      <c r="BE388" s="56"/>
      <c r="BF388" s="56"/>
      <c r="BG388" s="57"/>
      <c r="BH388" s="58"/>
      <c r="BI388" s="58"/>
      <c r="BJ388" s="58"/>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58"/>
      <c r="FG388" s="58"/>
      <c r="FH388" s="58"/>
      <c r="FI388" s="58"/>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c r="HC388" s="56"/>
      <c r="HD388" s="56"/>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c r="ID388" s="56"/>
      <c r="IE388" s="56"/>
      <c r="IF388" s="56"/>
      <c r="IG388" s="56"/>
      <c r="IH388" s="56"/>
      <c r="II388" s="56"/>
      <c r="IJ388" s="56"/>
      <c r="IK388" s="56"/>
      <c r="IL388" s="56"/>
      <c r="IM388" s="56"/>
      <c r="IN388" s="56"/>
      <c r="IO388" s="56"/>
      <c r="IP388" s="56"/>
      <c r="IQ388" s="56"/>
      <c r="IR388" s="56"/>
      <c r="IS388" s="56"/>
      <c r="IT388" s="56"/>
      <c r="IU388" s="56"/>
      <c r="IV388" s="56"/>
      <c r="IW388" s="56"/>
      <c r="IX388" s="56"/>
      <c r="IY388" s="56"/>
      <c r="IZ388" s="56"/>
      <c r="JA388" s="56"/>
      <c r="JB388" s="56"/>
      <c r="JC388" s="56"/>
      <c r="JD388" s="56"/>
      <c r="JE388" s="56"/>
      <c r="JF388" s="56"/>
      <c r="JG388" s="56"/>
      <c r="JH388" s="56"/>
      <c r="JI388" s="56"/>
      <c r="JJ388" s="56"/>
      <c r="JK388" s="56"/>
      <c r="JL388" s="56"/>
      <c r="JM388" s="56"/>
      <c r="JN388" s="56"/>
      <c r="JO388" s="56"/>
      <c r="JP388" s="52"/>
      <c r="JQ388" s="52"/>
      <c r="JR388" s="52"/>
      <c r="JS388" s="52"/>
      <c r="JT388" s="52"/>
      <c r="JU388" s="52"/>
      <c r="JV388" s="52"/>
      <c r="JW388" s="52"/>
      <c r="JX388" s="52"/>
      <c r="JY388" s="52"/>
      <c r="JZ388" s="52"/>
      <c r="KA388" s="52"/>
      <c r="KB388" s="52"/>
      <c r="KC388" s="52"/>
      <c r="KD388" s="52"/>
      <c r="KE388" s="52"/>
      <c r="KF388" s="52"/>
      <c r="KG388" s="52"/>
      <c r="KH388" s="52"/>
      <c r="KI388" s="52"/>
      <c r="KJ388" s="52"/>
      <c r="KK388" s="52"/>
      <c r="KL388" s="52"/>
      <c r="KM388" s="52"/>
      <c r="KN388" s="52"/>
      <c r="KO388" s="52"/>
      <c r="KP388" s="52"/>
      <c r="KQ388" s="17"/>
      <c r="KR388" s="17"/>
      <c r="KS388" s="17"/>
      <c r="KT388" s="17"/>
      <c r="KU388" s="17"/>
      <c r="KV388" s="17"/>
      <c r="KW388" s="52"/>
      <c r="KX388" s="52"/>
      <c r="KY388" s="52"/>
      <c r="KZ388" s="52"/>
      <c r="LA388" s="52"/>
      <c r="LB388" s="52"/>
      <c r="LC388" s="52"/>
      <c r="LD388" s="52"/>
      <c r="LE388" s="52"/>
      <c r="LF388" s="52"/>
      <c r="LG388" s="52"/>
      <c r="LH388" s="52"/>
      <c r="LI388" s="52"/>
      <c r="LJ388" s="52"/>
      <c r="LK388" s="52"/>
      <c r="LL388" s="52"/>
      <c r="LM388" s="17"/>
      <c r="LN388" s="17"/>
      <c r="LO388" s="17"/>
      <c r="LP388" s="17"/>
      <c r="LQ388" s="17"/>
      <c r="LR388" s="17"/>
      <c r="LS388" s="69"/>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c r="NH388" s="38"/>
      <c r="NI388" s="38"/>
      <c r="NJ388" s="38"/>
      <c r="NK388" s="38"/>
      <c r="NL388" s="38"/>
      <c r="NM388" s="38"/>
      <c r="NN388" s="38"/>
      <c r="NO388" s="38"/>
      <c r="NP388" s="38"/>
      <c r="NQ388" s="38"/>
      <c r="NR388" s="38"/>
      <c r="NS388" s="38"/>
      <c r="NT388" s="38"/>
      <c r="NU388" s="38"/>
      <c r="NV388" s="38"/>
      <c r="NW388" s="38"/>
      <c r="NX388" s="38"/>
      <c r="NY388" s="38"/>
      <c r="NZ388" s="38"/>
      <c r="OA388" s="38"/>
      <c r="OB388" s="38"/>
      <c r="OC388" s="38"/>
      <c r="OD388" s="38"/>
      <c r="OE388" s="38"/>
      <c r="OF388" s="38"/>
      <c r="OG388" s="38"/>
      <c r="OH388" s="38"/>
      <c r="OI388" s="38"/>
      <c r="OJ388" s="38"/>
      <c r="OK388" s="38"/>
      <c r="OL388" s="38"/>
      <c r="OM388" s="38"/>
      <c r="ON388" s="38"/>
      <c r="OO388" s="38"/>
      <c r="OP388" s="38"/>
      <c r="OQ388" s="38"/>
      <c r="OR388" s="38"/>
      <c r="OS388" s="38"/>
      <c r="OT388" s="38"/>
      <c r="OU388" s="38"/>
      <c r="OV388" s="38"/>
      <c r="OW388" s="38"/>
      <c r="OX388" s="38"/>
      <c r="OY388" s="38"/>
      <c r="OZ388" s="38"/>
      <c r="PA388" s="38"/>
      <c r="PB388" s="38"/>
      <c r="PC388" s="38"/>
      <c r="PD388" s="38"/>
      <c r="PE388" s="38"/>
      <c r="PF388" s="38"/>
      <c r="PG388" s="38"/>
      <c r="PH388" s="38"/>
      <c r="PI388" s="38"/>
      <c r="PJ388" s="38"/>
      <c r="PK388" s="38"/>
      <c r="PL388" s="38"/>
      <c r="PM388" s="38"/>
    </row>
    <row r="389" spans="1:429" s="68" customFormat="1" x14ac:dyDescent="0.25">
      <c r="A389" s="207"/>
      <c r="B389" s="1"/>
      <c r="C389" s="72"/>
      <c r="D389" s="51"/>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52"/>
      <c r="AC389" s="52"/>
      <c r="AD389" s="52"/>
      <c r="AE389" s="52"/>
      <c r="AF389" s="52"/>
      <c r="AG389" s="52"/>
      <c r="AH389" s="52"/>
      <c r="AI389" s="53"/>
      <c r="AJ389" s="52"/>
      <c r="AK389" s="52"/>
      <c r="AL389" s="52"/>
      <c r="AM389" s="52"/>
      <c r="AN389" s="52"/>
      <c r="AO389" s="52"/>
      <c r="AP389" s="52"/>
      <c r="AQ389" s="52"/>
      <c r="AR389" s="52"/>
      <c r="AS389" s="52"/>
      <c r="AT389" s="52"/>
      <c r="AU389" s="52"/>
      <c r="AV389" s="53"/>
      <c r="AW389" s="56"/>
      <c r="AX389" s="56"/>
      <c r="AY389" s="56"/>
      <c r="AZ389" s="56"/>
      <c r="BA389" s="56"/>
      <c r="BB389" s="56"/>
      <c r="BC389" s="56"/>
      <c r="BD389" s="56"/>
      <c r="BE389" s="56"/>
      <c r="BF389" s="56"/>
      <c r="BG389" s="57"/>
      <c r="BH389" s="58"/>
      <c r="BI389" s="58"/>
      <c r="BJ389" s="58"/>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58"/>
      <c r="FG389" s="58"/>
      <c r="FH389" s="58"/>
      <c r="FI389" s="58"/>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c r="HC389" s="56"/>
      <c r="HD389" s="56"/>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c r="ID389" s="56"/>
      <c r="IE389" s="56"/>
      <c r="IF389" s="56"/>
      <c r="IG389" s="56"/>
      <c r="IH389" s="56"/>
      <c r="II389" s="56"/>
      <c r="IJ389" s="56"/>
      <c r="IK389" s="56"/>
      <c r="IL389" s="56"/>
      <c r="IM389" s="56"/>
      <c r="IN389" s="56"/>
      <c r="IO389" s="56"/>
      <c r="IP389" s="56"/>
      <c r="IQ389" s="56"/>
      <c r="IR389" s="56"/>
      <c r="IS389" s="56"/>
      <c r="IT389" s="56"/>
      <c r="IU389" s="56"/>
      <c r="IV389" s="56"/>
      <c r="IW389" s="56"/>
      <c r="IX389" s="56"/>
      <c r="IY389" s="56"/>
      <c r="IZ389" s="56"/>
      <c r="JA389" s="56"/>
      <c r="JB389" s="56"/>
      <c r="JC389" s="56"/>
      <c r="JD389" s="56"/>
      <c r="JE389" s="56"/>
      <c r="JF389" s="56"/>
      <c r="JG389" s="56"/>
      <c r="JH389" s="56"/>
      <c r="JI389" s="56"/>
      <c r="JJ389" s="56"/>
      <c r="JK389" s="56"/>
      <c r="JL389" s="56"/>
      <c r="JM389" s="56"/>
      <c r="JN389" s="56"/>
      <c r="JO389" s="56"/>
      <c r="JP389" s="52"/>
      <c r="JQ389" s="52"/>
      <c r="JR389" s="52"/>
      <c r="JS389" s="52"/>
      <c r="JT389" s="52"/>
      <c r="JU389" s="52"/>
      <c r="JV389" s="52"/>
      <c r="JW389" s="52"/>
      <c r="JX389" s="52"/>
      <c r="JY389" s="52"/>
      <c r="JZ389" s="52"/>
      <c r="KA389" s="52"/>
      <c r="KB389" s="52"/>
      <c r="KC389" s="52"/>
      <c r="KD389" s="52"/>
      <c r="KE389" s="52"/>
      <c r="KF389" s="52"/>
      <c r="KG389" s="52"/>
      <c r="KH389" s="52"/>
      <c r="KI389" s="52"/>
      <c r="KJ389" s="52"/>
      <c r="KK389" s="52"/>
      <c r="KL389" s="52"/>
      <c r="KM389" s="52"/>
      <c r="KN389" s="52"/>
      <c r="KO389" s="52"/>
      <c r="KP389" s="52"/>
      <c r="KQ389" s="17"/>
      <c r="KR389" s="17"/>
      <c r="KS389" s="17"/>
      <c r="KT389" s="17"/>
      <c r="KU389" s="17"/>
      <c r="KV389" s="17"/>
      <c r="KW389" s="52"/>
      <c r="KX389" s="52"/>
      <c r="KY389" s="52"/>
      <c r="KZ389" s="52"/>
      <c r="LA389" s="52"/>
      <c r="LB389" s="52"/>
      <c r="LC389" s="52"/>
      <c r="LD389" s="52"/>
      <c r="LE389" s="52"/>
      <c r="LF389" s="52"/>
      <c r="LG389" s="52"/>
      <c r="LH389" s="52"/>
      <c r="LI389" s="52"/>
      <c r="LJ389" s="52"/>
      <c r="LK389" s="52"/>
      <c r="LL389" s="52"/>
      <c r="LM389" s="17"/>
      <c r="LN389" s="17"/>
      <c r="LO389" s="17"/>
      <c r="LP389" s="17"/>
      <c r="LQ389" s="17"/>
      <c r="LR389" s="17"/>
      <c r="LS389" s="69"/>
      <c r="LU389" s="38"/>
      <c r="LV389" s="38"/>
      <c r="LW389" s="38"/>
      <c r="LX389" s="38"/>
      <c r="LY389" s="38"/>
      <c r="LZ389" s="38"/>
      <c r="MA389" s="38"/>
      <c r="MB389" s="38"/>
      <c r="MC389" s="38"/>
      <c r="MD389" s="38"/>
      <c r="ME389" s="38"/>
      <c r="MF389" s="38"/>
      <c r="MG389" s="38"/>
      <c r="MH389" s="38"/>
      <c r="MI389" s="38"/>
      <c r="MJ389" s="38"/>
      <c r="MK389" s="38"/>
      <c r="ML389" s="38"/>
      <c r="MM389" s="38"/>
      <c r="MN389" s="38"/>
      <c r="MO389" s="38"/>
      <c r="MP389" s="38"/>
      <c r="MQ389" s="38"/>
      <c r="MR389" s="38"/>
      <c r="MS389" s="38"/>
      <c r="MT389" s="38"/>
      <c r="MU389" s="38"/>
      <c r="MV389" s="38"/>
      <c r="MW389" s="38"/>
      <c r="MX389" s="38"/>
      <c r="MY389" s="38"/>
      <c r="MZ389" s="38"/>
      <c r="NA389" s="38"/>
      <c r="NB389" s="38"/>
      <c r="NC389" s="38"/>
      <c r="ND389" s="38"/>
      <c r="NE389" s="38"/>
      <c r="NF389" s="38"/>
      <c r="NG389" s="38"/>
      <c r="NH389" s="38"/>
      <c r="NI389" s="38"/>
      <c r="NJ389" s="38"/>
      <c r="NK389" s="38"/>
      <c r="NL389" s="38"/>
      <c r="NM389" s="38"/>
      <c r="NN389" s="38"/>
      <c r="NO389" s="38"/>
      <c r="NP389" s="38"/>
      <c r="NQ389" s="38"/>
      <c r="NR389" s="38"/>
      <c r="NS389" s="38"/>
      <c r="NT389" s="38"/>
      <c r="NU389" s="38"/>
      <c r="NV389" s="38"/>
      <c r="NW389" s="38"/>
      <c r="NX389" s="38"/>
      <c r="NY389" s="38"/>
      <c r="NZ389" s="38"/>
      <c r="OA389" s="38"/>
      <c r="OB389" s="38"/>
      <c r="OC389" s="38"/>
      <c r="OD389" s="38"/>
      <c r="OE389" s="38"/>
      <c r="OF389" s="38"/>
      <c r="OG389" s="38"/>
      <c r="OH389" s="38"/>
      <c r="OI389" s="38"/>
      <c r="OJ389" s="38"/>
      <c r="OK389" s="38"/>
      <c r="OL389" s="38"/>
      <c r="OM389" s="38"/>
      <c r="ON389" s="38"/>
      <c r="OO389" s="38"/>
      <c r="OP389" s="38"/>
      <c r="OQ389" s="38"/>
      <c r="OR389" s="38"/>
      <c r="OS389" s="38"/>
      <c r="OT389" s="38"/>
      <c r="OU389" s="38"/>
      <c r="OV389" s="38"/>
      <c r="OW389" s="38"/>
      <c r="OX389" s="38"/>
      <c r="OY389" s="38"/>
      <c r="OZ389" s="38"/>
      <c r="PA389" s="38"/>
      <c r="PB389" s="38"/>
      <c r="PC389" s="38"/>
      <c r="PD389" s="38"/>
      <c r="PE389" s="38"/>
      <c r="PF389" s="38"/>
      <c r="PG389" s="38"/>
      <c r="PH389" s="38"/>
      <c r="PI389" s="38"/>
      <c r="PJ389" s="38"/>
      <c r="PK389" s="38"/>
      <c r="PL389" s="38"/>
      <c r="PM389" s="38"/>
    </row>
    <row r="390" spans="1:429" s="68" customFormat="1" x14ac:dyDescent="0.25">
      <c r="A390" s="207"/>
      <c r="B390" s="1"/>
      <c r="C390" s="72"/>
      <c r="D390" s="51"/>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52"/>
      <c r="AC390" s="52"/>
      <c r="AD390" s="52"/>
      <c r="AE390" s="52"/>
      <c r="AF390" s="52"/>
      <c r="AG390" s="52"/>
      <c r="AH390" s="52"/>
      <c r="AI390" s="53"/>
      <c r="AJ390" s="52"/>
      <c r="AK390" s="52"/>
      <c r="AL390" s="52"/>
      <c r="AM390" s="52"/>
      <c r="AN390" s="52"/>
      <c r="AO390" s="52"/>
      <c r="AP390" s="52"/>
      <c r="AQ390" s="52"/>
      <c r="AR390" s="52"/>
      <c r="AS390" s="52"/>
      <c r="AT390" s="52"/>
      <c r="AU390" s="52"/>
      <c r="AV390" s="53"/>
      <c r="AW390" s="56"/>
      <c r="AX390" s="56"/>
      <c r="AY390" s="56"/>
      <c r="AZ390" s="56"/>
      <c r="BA390" s="56"/>
      <c r="BB390" s="56"/>
      <c r="BC390" s="56"/>
      <c r="BD390" s="56"/>
      <c r="BE390" s="56"/>
      <c r="BF390" s="56"/>
      <c r="BG390" s="57"/>
      <c r="BH390" s="58"/>
      <c r="BI390" s="58"/>
      <c r="BJ390" s="58"/>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58"/>
      <c r="FG390" s="58"/>
      <c r="FH390" s="58"/>
      <c r="FI390" s="58"/>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c r="HC390" s="56"/>
      <c r="HD390" s="56"/>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c r="ID390" s="56"/>
      <c r="IE390" s="56"/>
      <c r="IF390" s="56"/>
      <c r="IG390" s="56"/>
      <c r="IH390" s="56"/>
      <c r="II390" s="56"/>
      <c r="IJ390" s="56"/>
      <c r="IK390" s="56"/>
      <c r="IL390" s="56"/>
      <c r="IM390" s="56"/>
      <c r="IN390" s="56"/>
      <c r="IO390" s="56"/>
      <c r="IP390" s="56"/>
      <c r="IQ390" s="56"/>
      <c r="IR390" s="56"/>
      <c r="IS390" s="56"/>
      <c r="IT390" s="56"/>
      <c r="IU390" s="56"/>
      <c r="IV390" s="56"/>
      <c r="IW390" s="56"/>
      <c r="IX390" s="56"/>
      <c r="IY390" s="56"/>
      <c r="IZ390" s="56"/>
      <c r="JA390" s="56"/>
      <c r="JB390" s="56"/>
      <c r="JC390" s="56"/>
      <c r="JD390" s="56"/>
      <c r="JE390" s="56"/>
      <c r="JF390" s="56"/>
      <c r="JG390" s="56"/>
      <c r="JH390" s="56"/>
      <c r="JI390" s="56"/>
      <c r="JJ390" s="56"/>
      <c r="JK390" s="56"/>
      <c r="JL390" s="56"/>
      <c r="JM390" s="56"/>
      <c r="JN390" s="56"/>
      <c r="JO390" s="56"/>
      <c r="JP390" s="52"/>
      <c r="JQ390" s="52"/>
      <c r="JR390" s="52"/>
      <c r="JS390" s="52"/>
      <c r="JT390" s="52"/>
      <c r="JU390" s="52"/>
      <c r="JV390" s="52"/>
      <c r="JW390" s="52"/>
      <c r="JX390" s="52"/>
      <c r="JY390" s="52"/>
      <c r="JZ390" s="52"/>
      <c r="KA390" s="52"/>
      <c r="KB390" s="52"/>
      <c r="KC390" s="52"/>
      <c r="KD390" s="52"/>
      <c r="KE390" s="52"/>
      <c r="KF390" s="52"/>
      <c r="KG390" s="52"/>
      <c r="KH390" s="52"/>
      <c r="KI390" s="52"/>
      <c r="KJ390" s="52"/>
      <c r="KK390" s="52"/>
      <c r="KL390" s="52"/>
      <c r="KM390" s="52"/>
      <c r="KN390" s="52"/>
      <c r="KO390" s="52"/>
      <c r="KP390" s="52"/>
      <c r="KQ390" s="17"/>
      <c r="KR390" s="17"/>
      <c r="KS390" s="17"/>
      <c r="KT390" s="17"/>
      <c r="KU390" s="17"/>
      <c r="KV390" s="17"/>
      <c r="KW390" s="52"/>
      <c r="KX390" s="52"/>
      <c r="KY390" s="52"/>
      <c r="KZ390" s="52"/>
      <c r="LA390" s="52"/>
      <c r="LB390" s="52"/>
      <c r="LC390" s="52"/>
      <c r="LD390" s="52"/>
      <c r="LE390" s="52"/>
      <c r="LF390" s="52"/>
      <c r="LG390" s="52"/>
      <c r="LH390" s="52"/>
      <c r="LI390" s="52"/>
      <c r="LJ390" s="52"/>
      <c r="LK390" s="52"/>
      <c r="LL390" s="52"/>
      <c r="LM390" s="17"/>
      <c r="LN390" s="17"/>
      <c r="LO390" s="17"/>
      <c r="LP390" s="17"/>
      <c r="LQ390" s="17"/>
      <c r="LR390" s="17"/>
      <c r="LS390" s="69"/>
      <c r="LU390" s="38"/>
      <c r="LV390" s="38"/>
      <c r="LW390" s="38"/>
      <c r="LX390" s="38"/>
      <c r="LY390" s="38"/>
      <c r="LZ390" s="38"/>
      <c r="MA390" s="38"/>
      <c r="MB390" s="38"/>
      <c r="MC390" s="38"/>
      <c r="MD390" s="38"/>
      <c r="ME390" s="38"/>
      <c r="MF390" s="38"/>
      <c r="MG390" s="38"/>
      <c r="MH390" s="38"/>
      <c r="MI390" s="38"/>
      <c r="MJ390" s="38"/>
      <c r="MK390" s="38"/>
      <c r="ML390" s="38"/>
      <c r="MM390" s="38"/>
      <c r="MN390" s="38"/>
      <c r="MO390" s="38"/>
      <c r="MP390" s="38"/>
      <c r="MQ390" s="38"/>
      <c r="MR390" s="38"/>
      <c r="MS390" s="38"/>
      <c r="MT390" s="38"/>
      <c r="MU390" s="38"/>
      <c r="MV390" s="38"/>
      <c r="MW390" s="38"/>
      <c r="MX390" s="38"/>
      <c r="MY390" s="38"/>
      <c r="MZ390" s="38"/>
      <c r="NA390" s="38"/>
      <c r="NB390" s="38"/>
      <c r="NC390" s="38"/>
      <c r="ND390" s="38"/>
      <c r="NE390" s="38"/>
      <c r="NF390" s="38"/>
      <c r="NG390" s="38"/>
      <c r="NH390" s="38"/>
      <c r="NI390" s="38"/>
      <c r="NJ390" s="38"/>
      <c r="NK390" s="38"/>
      <c r="NL390" s="38"/>
      <c r="NM390" s="38"/>
      <c r="NN390" s="38"/>
      <c r="NO390" s="38"/>
      <c r="NP390" s="38"/>
      <c r="NQ390" s="38"/>
      <c r="NR390" s="38"/>
      <c r="NS390" s="38"/>
      <c r="NT390" s="38"/>
      <c r="NU390" s="38"/>
      <c r="NV390" s="38"/>
      <c r="NW390" s="38"/>
      <c r="NX390" s="38"/>
      <c r="NY390" s="38"/>
      <c r="NZ390" s="38"/>
      <c r="OA390" s="38"/>
      <c r="OB390" s="38"/>
      <c r="OC390" s="38"/>
      <c r="OD390" s="38"/>
      <c r="OE390" s="38"/>
      <c r="OF390" s="38"/>
      <c r="OG390" s="38"/>
      <c r="OH390" s="38"/>
      <c r="OI390" s="38"/>
      <c r="OJ390" s="38"/>
      <c r="OK390" s="38"/>
      <c r="OL390" s="38"/>
      <c r="OM390" s="38"/>
      <c r="ON390" s="38"/>
      <c r="OO390" s="38"/>
      <c r="OP390" s="38"/>
      <c r="OQ390" s="38"/>
      <c r="OR390" s="38"/>
      <c r="OS390" s="38"/>
      <c r="OT390" s="38"/>
      <c r="OU390" s="38"/>
      <c r="OV390" s="38"/>
      <c r="OW390" s="38"/>
      <c r="OX390" s="38"/>
      <c r="OY390" s="38"/>
      <c r="OZ390" s="38"/>
      <c r="PA390" s="38"/>
      <c r="PB390" s="38"/>
      <c r="PC390" s="38"/>
      <c r="PD390" s="38"/>
      <c r="PE390" s="38"/>
      <c r="PF390" s="38"/>
      <c r="PG390" s="38"/>
      <c r="PH390" s="38"/>
      <c r="PI390" s="38"/>
      <c r="PJ390" s="38"/>
      <c r="PK390" s="38"/>
      <c r="PL390" s="38"/>
      <c r="PM390" s="38"/>
    </row>
    <row r="391" spans="1:429" s="68" customFormat="1" x14ac:dyDescent="0.25">
      <c r="A391" s="207"/>
      <c r="B391" s="1"/>
      <c r="C391" s="72"/>
      <c r="D391" s="51"/>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52"/>
      <c r="AC391" s="52"/>
      <c r="AD391" s="52"/>
      <c r="AE391" s="52"/>
      <c r="AF391" s="52"/>
      <c r="AG391" s="52"/>
      <c r="AH391" s="52"/>
      <c r="AI391" s="53"/>
      <c r="AJ391" s="52"/>
      <c r="AK391" s="52"/>
      <c r="AL391" s="52"/>
      <c r="AM391" s="52"/>
      <c r="AN391" s="52"/>
      <c r="AO391" s="52"/>
      <c r="AP391" s="52"/>
      <c r="AQ391" s="52"/>
      <c r="AR391" s="52"/>
      <c r="AS391" s="52"/>
      <c r="AT391" s="52"/>
      <c r="AU391" s="52"/>
      <c r="AV391" s="53"/>
      <c r="AW391" s="56"/>
      <c r="AX391" s="56"/>
      <c r="AY391" s="56"/>
      <c r="AZ391" s="56"/>
      <c r="BA391" s="56"/>
      <c r="BB391" s="56"/>
      <c r="BC391" s="56"/>
      <c r="BD391" s="56"/>
      <c r="BE391" s="56"/>
      <c r="BF391" s="56"/>
      <c r="BG391" s="57"/>
      <c r="BH391" s="58"/>
      <c r="BI391" s="58"/>
      <c r="BJ391" s="58"/>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58"/>
      <c r="FG391" s="58"/>
      <c r="FH391" s="58"/>
      <c r="FI391" s="58"/>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c r="HC391" s="56"/>
      <c r="HD391" s="56"/>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c r="IE391" s="56"/>
      <c r="IF391" s="56"/>
      <c r="IG391" s="56"/>
      <c r="IH391" s="56"/>
      <c r="II391" s="56"/>
      <c r="IJ391" s="56"/>
      <c r="IK391" s="56"/>
      <c r="IL391" s="56"/>
      <c r="IM391" s="56"/>
      <c r="IN391" s="56"/>
      <c r="IO391" s="56"/>
      <c r="IP391" s="56"/>
      <c r="IQ391" s="56"/>
      <c r="IR391" s="56"/>
      <c r="IS391" s="56"/>
      <c r="IT391" s="56"/>
      <c r="IU391" s="56"/>
      <c r="IV391" s="56"/>
      <c r="IW391" s="56"/>
      <c r="IX391" s="56"/>
      <c r="IY391" s="56"/>
      <c r="IZ391" s="56"/>
      <c r="JA391" s="56"/>
      <c r="JB391" s="56"/>
      <c r="JC391" s="56"/>
      <c r="JD391" s="56"/>
      <c r="JE391" s="56"/>
      <c r="JF391" s="56"/>
      <c r="JG391" s="56"/>
      <c r="JH391" s="56"/>
      <c r="JI391" s="56"/>
      <c r="JJ391" s="56"/>
      <c r="JK391" s="56"/>
      <c r="JL391" s="56"/>
      <c r="JM391" s="56"/>
      <c r="JN391" s="56"/>
      <c r="JO391" s="56"/>
      <c r="JP391" s="52"/>
      <c r="JQ391" s="52"/>
      <c r="JR391" s="52"/>
      <c r="JS391" s="52"/>
      <c r="JT391" s="52"/>
      <c r="JU391" s="52"/>
      <c r="JV391" s="52"/>
      <c r="JW391" s="52"/>
      <c r="JX391" s="52"/>
      <c r="JY391" s="52"/>
      <c r="JZ391" s="52"/>
      <c r="KA391" s="52"/>
      <c r="KB391" s="52"/>
      <c r="KC391" s="52"/>
      <c r="KD391" s="52"/>
      <c r="KE391" s="52"/>
      <c r="KF391" s="52"/>
      <c r="KG391" s="52"/>
      <c r="KH391" s="52"/>
      <c r="KI391" s="52"/>
      <c r="KJ391" s="52"/>
      <c r="KK391" s="52"/>
      <c r="KL391" s="52"/>
      <c r="KM391" s="52"/>
      <c r="KN391" s="52"/>
      <c r="KO391" s="52"/>
      <c r="KP391" s="52"/>
      <c r="KQ391" s="17"/>
      <c r="KR391" s="17"/>
      <c r="KS391" s="17"/>
      <c r="KT391" s="17"/>
      <c r="KU391" s="17"/>
      <c r="KV391" s="17"/>
      <c r="KW391" s="52"/>
      <c r="KX391" s="52"/>
      <c r="KY391" s="52"/>
      <c r="KZ391" s="52"/>
      <c r="LA391" s="52"/>
      <c r="LB391" s="52"/>
      <c r="LC391" s="52"/>
      <c r="LD391" s="52"/>
      <c r="LE391" s="52"/>
      <c r="LF391" s="52"/>
      <c r="LG391" s="52"/>
      <c r="LH391" s="52"/>
      <c r="LI391" s="52"/>
      <c r="LJ391" s="52"/>
      <c r="LK391" s="52"/>
      <c r="LL391" s="52"/>
      <c r="LM391" s="17"/>
      <c r="LN391" s="17"/>
      <c r="LO391" s="17"/>
      <c r="LP391" s="17"/>
      <c r="LQ391" s="17"/>
      <c r="LR391" s="17"/>
      <c r="LS391" s="69"/>
      <c r="LU391" s="38"/>
      <c r="LV391" s="38"/>
      <c r="LW391" s="38"/>
      <c r="LX391" s="38"/>
      <c r="LY391" s="38"/>
      <c r="LZ391" s="38"/>
      <c r="MA391" s="38"/>
      <c r="MB391" s="38"/>
      <c r="MC391" s="38"/>
      <c r="MD391" s="38"/>
      <c r="ME391" s="38"/>
      <c r="MF391" s="38"/>
      <c r="MG391" s="38"/>
      <c r="MH391" s="38"/>
      <c r="MI391" s="38"/>
      <c r="MJ391" s="38"/>
      <c r="MK391" s="38"/>
      <c r="ML391" s="38"/>
      <c r="MM391" s="38"/>
      <c r="MN391" s="38"/>
      <c r="MO391" s="38"/>
      <c r="MP391" s="38"/>
      <c r="MQ391" s="38"/>
      <c r="MR391" s="38"/>
      <c r="MS391" s="38"/>
      <c r="MT391" s="38"/>
      <c r="MU391" s="38"/>
      <c r="MV391" s="38"/>
      <c r="MW391" s="38"/>
      <c r="MX391" s="38"/>
      <c r="MY391" s="38"/>
      <c r="MZ391" s="38"/>
      <c r="NA391" s="38"/>
      <c r="NB391" s="38"/>
      <c r="NC391" s="38"/>
      <c r="ND391" s="38"/>
      <c r="NE391" s="38"/>
      <c r="NF391" s="38"/>
      <c r="NG391" s="38"/>
      <c r="NH391" s="38"/>
      <c r="NI391" s="38"/>
      <c r="NJ391" s="38"/>
      <c r="NK391" s="38"/>
      <c r="NL391" s="38"/>
      <c r="NM391" s="38"/>
      <c r="NN391" s="38"/>
      <c r="NO391" s="38"/>
      <c r="NP391" s="38"/>
      <c r="NQ391" s="38"/>
      <c r="NR391" s="38"/>
      <c r="NS391" s="38"/>
      <c r="NT391" s="38"/>
      <c r="NU391" s="38"/>
      <c r="NV391" s="38"/>
      <c r="NW391" s="38"/>
      <c r="NX391" s="38"/>
      <c r="NY391" s="38"/>
      <c r="NZ391" s="38"/>
      <c r="OA391" s="38"/>
      <c r="OB391" s="38"/>
      <c r="OC391" s="38"/>
      <c r="OD391" s="38"/>
      <c r="OE391" s="38"/>
      <c r="OF391" s="38"/>
      <c r="OG391" s="38"/>
      <c r="OH391" s="38"/>
      <c r="OI391" s="38"/>
      <c r="OJ391" s="38"/>
      <c r="OK391" s="38"/>
      <c r="OL391" s="38"/>
      <c r="OM391" s="38"/>
      <c r="ON391" s="38"/>
      <c r="OO391" s="38"/>
      <c r="OP391" s="38"/>
      <c r="OQ391" s="38"/>
      <c r="OR391" s="38"/>
      <c r="OS391" s="38"/>
      <c r="OT391" s="38"/>
      <c r="OU391" s="38"/>
      <c r="OV391" s="38"/>
      <c r="OW391" s="38"/>
      <c r="OX391" s="38"/>
      <c r="OY391" s="38"/>
      <c r="OZ391" s="38"/>
      <c r="PA391" s="38"/>
      <c r="PB391" s="38"/>
      <c r="PC391" s="38"/>
      <c r="PD391" s="38"/>
      <c r="PE391" s="38"/>
      <c r="PF391" s="38"/>
      <c r="PG391" s="38"/>
      <c r="PH391" s="38"/>
      <c r="PI391" s="38"/>
      <c r="PJ391" s="38"/>
      <c r="PK391" s="38"/>
      <c r="PL391" s="38"/>
      <c r="PM391" s="38"/>
    </row>
    <row r="392" spans="1:429" s="68" customFormat="1" x14ac:dyDescent="0.25">
      <c r="A392" s="207"/>
      <c r="B392" s="1"/>
      <c r="C392" s="72"/>
      <c r="D392" s="51"/>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52"/>
      <c r="AC392" s="52"/>
      <c r="AD392" s="52"/>
      <c r="AE392" s="52"/>
      <c r="AF392" s="52"/>
      <c r="AG392" s="52"/>
      <c r="AH392" s="52"/>
      <c r="AI392" s="53"/>
      <c r="AJ392" s="52"/>
      <c r="AK392" s="52"/>
      <c r="AL392" s="52"/>
      <c r="AM392" s="52"/>
      <c r="AN392" s="52"/>
      <c r="AO392" s="52"/>
      <c r="AP392" s="52"/>
      <c r="AQ392" s="52"/>
      <c r="AR392" s="52"/>
      <c r="AS392" s="52"/>
      <c r="AT392" s="52"/>
      <c r="AU392" s="52"/>
      <c r="AV392" s="53"/>
      <c r="AW392" s="56"/>
      <c r="AX392" s="56"/>
      <c r="AY392" s="56"/>
      <c r="AZ392" s="56"/>
      <c r="BA392" s="56"/>
      <c r="BB392" s="56"/>
      <c r="BC392" s="56"/>
      <c r="BD392" s="56"/>
      <c r="BE392" s="56"/>
      <c r="BF392" s="56"/>
      <c r="BG392" s="57"/>
      <c r="BH392" s="58"/>
      <c r="BI392" s="58"/>
      <c r="BJ392" s="58"/>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58"/>
      <c r="FG392" s="58"/>
      <c r="FH392" s="58"/>
      <c r="FI392" s="58"/>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c r="HC392" s="56"/>
      <c r="HD392" s="56"/>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c r="ID392" s="56"/>
      <c r="IE392" s="56"/>
      <c r="IF392" s="56"/>
      <c r="IG392" s="56"/>
      <c r="IH392" s="56"/>
      <c r="II392" s="56"/>
      <c r="IJ392" s="56"/>
      <c r="IK392" s="56"/>
      <c r="IL392" s="56"/>
      <c r="IM392" s="56"/>
      <c r="IN392" s="56"/>
      <c r="IO392" s="56"/>
      <c r="IP392" s="56"/>
      <c r="IQ392" s="56"/>
      <c r="IR392" s="56"/>
      <c r="IS392" s="56"/>
      <c r="IT392" s="56"/>
      <c r="IU392" s="56"/>
      <c r="IV392" s="56"/>
      <c r="IW392" s="56"/>
      <c r="IX392" s="56"/>
      <c r="IY392" s="56"/>
      <c r="IZ392" s="56"/>
      <c r="JA392" s="56"/>
      <c r="JB392" s="56"/>
      <c r="JC392" s="56"/>
      <c r="JD392" s="56"/>
      <c r="JE392" s="56"/>
      <c r="JF392" s="56"/>
      <c r="JG392" s="56"/>
      <c r="JH392" s="56"/>
      <c r="JI392" s="56"/>
      <c r="JJ392" s="56"/>
      <c r="JK392" s="56"/>
      <c r="JL392" s="56"/>
      <c r="JM392" s="56"/>
      <c r="JN392" s="56"/>
      <c r="JO392" s="56"/>
      <c r="JP392" s="52"/>
      <c r="JQ392" s="52"/>
      <c r="JR392" s="52"/>
      <c r="JS392" s="52"/>
      <c r="JT392" s="52"/>
      <c r="JU392" s="52"/>
      <c r="JV392" s="52"/>
      <c r="JW392" s="52"/>
      <c r="JX392" s="52"/>
      <c r="JY392" s="52"/>
      <c r="JZ392" s="52"/>
      <c r="KA392" s="52"/>
      <c r="KB392" s="52"/>
      <c r="KC392" s="52"/>
      <c r="KD392" s="52"/>
      <c r="KE392" s="52"/>
      <c r="KF392" s="52"/>
      <c r="KG392" s="52"/>
      <c r="KH392" s="52"/>
      <c r="KI392" s="52"/>
      <c r="KJ392" s="52"/>
      <c r="KK392" s="52"/>
      <c r="KL392" s="52"/>
      <c r="KM392" s="52"/>
      <c r="KN392" s="52"/>
      <c r="KO392" s="52"/>
      <c r="KP392" s="52"/>
      <c r="KQ392" s="17"/>
      <c r="KR392" s="17"/>
      <c r="KS392" s="17"/>
      <c r="KT392" s="17"/>
      <c r="KU392" s="17"/>
      <c r="KV392" s="17"/>
      <c r="KW392" s="52"/>
      <c r="KX392" s="52"/>
      <c r="KY392" s="52"/>
      <c r="KZ392" s="52"/>
      <c r="LA392" s="52"/>
      <c r="LB392" s="52"/>
      <c r="LC392" s="52"/>
      <c r="LD392" s="52"/>
      <c r="LE392" s="52"/>
      <c r="LF392" s="52"/>
      <c r="LG392" s="52"/>
      <c r="LH392" s="52"/>
      <c r="LI392" s="52"/>
      <c r="LJ392" s="52"/>
      <c r="LK392" s="52"/>
      <c r="LL392" s="52"/>
      <c r="LM392" s="17"/>
      <c r="LN392" s="17"/>
      <c r="LO392" s="17"/>
      <c r="LP392" s="17"/>
      <c r="LQ392" s="17"/>
      <c r="LR392" s="17"/>
      <c r="LS392" s="69"/>
      <c r="LU392" s="38"/>
      <c r="LV392" s="38"/>
      <c r="LW392" s="38"/>
      <c r="LX392" s="38"/>
      <c r="LY392" s="38"/>
      <c r="LZ392" s="38"/>
      <c r="MA392" s="38"/>
      <c r="MB392" s="38"/>
      <c r="MC392" s="38"/>
      <c r="MD392" s="38"/>
      <c r="ME392" s="38"/>
      <c r="MF392" s="38"/>
      <c r="MG392" s="38"/>
      <c r="MH392" s="38"/>
      <c r="MI392" s="38"/>
      <c r="MJ392" s="38"/>
      <c r="MK392" s="38"/>
      <c r="ML392" s="38"/>
      <c r="MM392" s="38"/>
      <c r="MN392" s="38"/>
      <c r="MO392" s="38"/>
      <c r="MP392" s="38"/>
      <c r="MQ392" s="38"/>
      <c r="MR392" s="38"/>
      <c r="MS392" s="38"/>
      <c r="MT392" s="38"/>
      <c r="MU392" s="38"/>
      <c r="MV392" s="38"/>
      <c r="MW392" s="38"/>
      <c r="MX392" s="38"/>
      <c r="MY392" s="38"/>
      <c r="MZ392" s="38"/>
      <c r="NA392" s="38"/>
      <c r="NB392" s="38"/>
      <c r="NC392" s="38"/>
      <c r="ND392" s="38"/>
      <c r="NE392" s="38"/>
      <c r="NF392" s="38"/>
      <c r="NG392" s="38"/>
      <c r="NH392" s="38"/>
      <c r="NI392" s="38"/>
      <c r="NJ392" s="38"/>
      <c r="NK392" s="38"/>
      <c r="NL392" s="38"/>
      <c r="NM392" s="38"/>
      <c r="NN392" s="38"/>
      <c r="NO392" s="38"/>
      <c r="NP392" s="38"/>
      <c r="NQ392" s="38"/>
      <c r="NR392" s="38"/>
      <c r="NS392" s="38"/>
      <c r="NT392" s="38"/>
      <c r="NU392" s="38"/>
      <c r="NV392" s="38"/>
      <c r="NW392" s="38"/>
      <c r="NX392" s="38"/>
      <c r="NY392" s="38"/>
      <c r="NZ392" s="38"/>
      <c r="OA392" s="38"/>
      <c r="OB392" s="38"/>
      <c r="OC392" s="38"/>
      <c r="OD392" s="38"/>
      <c r="OE392" s="38"/>
      <c r="OF392" s="38"/>
      <c r="OG392" s="38"/>
      <c r="OH392" s="38"/>
      <c r="OI392" s="38"/>
      <c r="OJ392" s="38"/>
      <c r="OK392" s="38"/>
      <c r="OL392" s="38"/>
      <c r="OM392" s="38"/>
      <c r="ON392" s="38"/>
      <c r="OO392" s="38"/>
      <c r="OP392" s="38"/>
      <c r="OQ392" s="38"/>
      <c r="OR392" s="38"/>
      <c r="OS392" s="38"/>
      <c r="OT392" s="38"/>
      <c r="OU392" s="38"/>
      <c r="OV392" s="38"/>
      <c r="OW392" s="38"/>
      <c r="OX392" s="38"/>
      <c r="OY392" s="38"/>
      <c r="OZ392" s="38"/>
      <c r="PA392" s="38"/>
      <c r="PB392" s="38"/>
      <c r="PC392" s="38"/>
      <c r="PD392" s="38"/>
      <c r="PE392" s="38"/>
      <c r="PF392" s="38"/>
      <c r="PG392" s="38"/>
      <c r="PH392" s="38"/>
      <c r="PI392" s="38"/>
      <c r="PJ392" s="38"/>
      <c r="PK392" s="38"/>
      <c r="PL392" s="38"/>
      <c r="PM392" s="38"/>
    </row>
    <row r="393" spans="1:429" s="68" customFormat="1" x14ac:dyDescent="0.25">
      <c r="A393" s="207"/>
      <c r="B393" s="1"/>
      <c r="C393" s="72"/>
      <c r="D393" s="51"/>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52"/>
      <c r="AC393" s="52"/>
      <c r="AD393" s="52"/>
      <c r="AE393" s="52"/>
      <c r="AF393" s="52"/>
      <c r="AG393" s="52"/>
      <c r="AH393" s="52"/>
      <c r="AI393" s="53"/>
      <c r="AJ393" s="52"/>
      <c r="AK393" s="52"/>
      <c r="AL393" s="52"/>
      <c r="AM393" s="52"/>
      <c r="AN393" s="52"/>
      <c r="AO393" s="52"/>
      <c r="AP393" s="52"/>
      <c r="AQ393" s="52"/>
      <c r="AR393" s="52"/>
      <c r="AS393" s="52"/>
      <c r="AT393" s="52"/>
      <c r="AU393" s="52"/>
      <c r="AV393" s="53"/>
      <c r="AW393" s="56"/>
      <c r="AX393" s="56"/>
      <c r="AY393" s="56"/>
      <c r="AZ393" s="56"/>
      <c r="BA393" s="56"/>
      <c r="BB393" s="56"/>
      <c r="BC393" s="56"/>
      <c r="BD393" s="56"/>
      <c r="BE393" s="56"/>
      <c r="BF393" s="56"/>
      <c r="BG393" s="57"/>
      <c r="BH393" s="58"/>
      <c r="BI393" s="58"/>
      <c r="BJ393" s="58"/>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58"/>
      <c r="FG393" s="58"/>
      <c r="FH393" s="58"/>
      <c r="FI393" s="58"/>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c r="IJ393" s="56"/>
      <c r="IK393" s="56"/>
      <c r="IL393" s="56"/>
      <c r="IM393" s="56"/>
      <c r="IN393" s="56"/>
      <c r="IO393" s="56"/>
      <c r="IP393" s="56"/>
      <c r="IQ393" s="56"/>
      <c r="IR393" s="56"/>
      <c r="IS393" s="56"/>
      <c r="IT393" s="56"/>
      <c r="IU393" s="56"/>
      <c r="IV393" s="56"/>
      <c r="IW393" s="56"/>
      <c r="IX393" s="56"/>
      <c r="IY393" s="56"/>
      <c r="IZ393" s="56"/>
      <c r="JA393" s="56"/>
      <c r="JB393" s="56"/>
      <c r="JC393" s="56"/>
      <c r="JD393" s="56"/>
      <c r="JE393" s="56"/>
      <c r="JF393" s="56"/>
      <c r="JG393" s="56"/>
      <c r="JH393" s="56"/>
      <c r="JI393" s="56"/>
      <c r="JJ393" s="56"/>
      <c r="JK393" s="56"/>
      <c r="JL393" s="56"/>
      <c r="JM393" s="56"/>
      <c r="JN393" s="56"/>
      <c r="JO393" s="56"/>
      <c r="JP393" s="52"/>
      <c r="JQ393" s="52"/>
      <c r="JR393" s="52"/>
      <c r="JS393" s="52"/>
      <c r="JT393" s="52"/>
      <c r="JU393" s="52"/>
      <c r="JV393" s="52"/>
      <c r="JW393" s="52"/>
      <c r="JX393" s="52"/>
      <c r="JY393" s="52"/>
      <c r="JZ393" s="52"/>
      <c r="KA393" s="52"/>
      <c r="KB393" s="52"/>
      <c r="KC393" s="52"/>
      <c r="KD393" s="52"/>
      <c r="KE393" s="52"/>
      <c r="KF393" s="52"/>
      <c r="KG393" s="52"/>
      <c r="KH393" s="52"/>
      <c r="KI393" s="52"/>
      <c r="KJ393" s="52"/>
      <c r="KK393" s="52"/>
      <c r="KL393" s="52"/>
      <c r="KM393" s="52"/>
      <c r="KN393" s="52"/>
      <c r="KO393" s="52"/>
      <c r="KP393" s="52"/>
      <c r="KQ393" s="17"/>
      <c r="KR393" s="17"/>
      <c r="KS393" s="17"/>
      <c r="KT393" s="17"/>
      <c r="KU393" s="17"/>
      <c r="KV393" s="17"/>
      <c r="KW393" s="52"/>
      <c r="KX393" s="52"/>
      <c r="KY393" s="52"/>
      <c r="KZ393" s="52"/>
      <c r="LA393" s="52"/>
      <c r="LB393" s="52"/>
      <c r="LC393" s="52"/>
      <c r="LD393" s="52"/>
      <c r="LE393" s="52"/>
      <c r="LF393" s="52"/>
      <c r="LG393" s="52"/>
      <c r="LH393" s="52"/>
      <c r="LI393" s="52"/>
      <c r="LJ393" s="52"/>
      <c r="LK393" s="52"/>
      <c r="LL393" s="52"/>
      <c r="LM393" s="17"/>
      <c r="LN393" s="17"/>
      <c r="LO393" s="17"/>
      <c r="LP393" s="17"/>
      <c r="LQ393" s="17"/>
      <c r="LR393" s="17"/>
      <c r="LS393" s="69"/>
      <c r="LU393" s="38"/>
      <c r="LV393" s="38"/>
      <c r="LW393" s="38"/>
      <c r="LX393" s="38"/>
      <c r="LY393" s="38"/>
      <c r="LZ393" s="38"/>
      <c r="MA393" s="38"/>
      <c r="MB393" s="38"/>
      <c r="MC393" s="38"/>
      <c r="MD393" s="38"/>
      <c r="ME393" s="38"/>
      <c r="MF393" s="38"/>
      <c r="MG393" s="38"/>
      <c r="MH393" s="38"/>
      <c r="MI393" s="38"/>
      <c r="MJ393" s="38"/>
      <c r="MK393" s="38"/>
      <c r="ML393" s="38"/>
      <c r="MM393" s="38"/>
      <c r="MN393" s="38"/>
      <c r="MO393" s="38"/>
      <c r="MP393" s="38"/>
      <c r="MQ393" s="38"/>
      <c r="MR393" s="38"/>
      <c r="MS393" s="38"/>
      <c r="MT393" s="38"/>
      <c r="MU393" s="38"/>
      <c r="MV393" s="38"/>
      <c r="MW393" s="38"/>
      <c r="MX393" s="38"/>
      <c r="MY393" s="38"/>
      <c r="MZ393" s="38"/>
      <c r="NA393" s="38"/>
      <c r="NB393" s="38"/>
      <c r="NC393" s="38"/>
      <c r="ND393" s="38"/>
      <c r="NE393" s="38"/>
      <c r="NF393" s="38"/>
      <c r="NG393" s="38"/>
      <c r="NH393" s="38"/>
      <c r="NI393" s="38"/>
      <c r="NJ393" s="38"/>
      <c r="NK393" s="38"/>
      <c r="NL393" s="38"/>
      <c r="NM393" s="38"/>
      <c r="NN393" s="38"/>
      <c r="NO393" s="38"/>
      <c r="NP393" s="38"/>
      <c r="NQ393" s="38"/>
      <c r="NR393" s="38"/>
      <c r="NS393" s="38"/>
      <c r="NT393" s="38"/>
      <c r="NU393" s="38"/>
      <c r="NV393" s="38"/>
      <c r="NW393" s="38"/>
      <c r="NX393" s="38"/>
      <c r="NY393" s="38"/>
      <c r="NZ393" s="38"/>
      <c r="OA393" s="38"/>
      <c r="OB393" s="38"/>
      <c r="OC393" s="38"/>
      <c r="OD393" s="38"/>
      <c r="OE393" s="38"/>
      <c r="OF393" s="38"/>
      <c r="OG393" s="38"/>
      <c r="OH393" s="38"/>
      <c r="OI393" s="38"/>
      <c r="OJ393" s="38"/>
      <c r="OK393" s="38"/>
      <c r="OL393" s="38"/>
      <c r="OM393" s="38"/>
      <c r="ON393" s="38"/>
      <c r="OO393" s="38"/>
      <c r="OP393" s="38"/>
      <c r="OQ393" s="38"/>
      <c r="OR393" s="38"/>
      <c r="OS393" s="38"/>
      <c r="OT393" s="38"/>
      <c r="OU393" s="38"/>
      <c r="OV393" s="38"/>
      <c r="OW393" s="38"/>
      <c r="OX393" s="38"/>
      <c r="OY393" s="38"/>
      <c r="OZ393" s="38"/>
      <c r="PA393" s="38"/>
      <c r="PB393" s="38"/>
      <c r="PC393" s="38"/>
      <c r="PD393" s="38"/>
      <c r="PE393" s="38"/>
      <c r="PF393" s="38"/>
      <c r="PG393" s="38"/>
      <c r="PH393" s="38"/>
      <c r="PI393" s="38"/>
      <c r="PJ393" s="38"/>
      <c r="PK393" s="38"/>
      <c r="PL393" s="38"/>
      <c r="PM393" s="38"/>
    </row>
    <row r="394" spans="1:429" s="68" customFormat="1" x14ac:dyDescent="0.25">
      <c r="A394" s="207"/>
      <c r="B394" s="1"/>
      <c r="C394" s="72"/>
      <c r="D394" s="51"/>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52"/>
      <c r="AC394" s="52"/>
      <c r="AD394" s="52"/>
      <c r="AE394" s="52"/>
      <c r="AF394" s="52"/>
      <c r="AG394" s="52"/>
      <c r="AH394" s="52"/>
      <c r="AI394" s="53"/>
      <c r="AJ394" s="52"/>
      <c r="AK394" s="52"/>
      <c r="AL394" s="52"/>
      <c r="AM394" s="52"/>
      <c r="AN394" s="52"/>
      <c r="AO394" s="52"/>
      <c r="AP394" s="52"/>
      <c r="AQ394" s="52"/>
      <c r="AR394" s="52"/>
      <c r="AS394" s="52"/>
      <c r="AT394" s="52"/>
      <c r="AU394" s="52"/>
      <c r="AV394" s="53"/>
      <c r="AW394" s="56"/>
      <c r="AX394" s="56"/>
      <c r="AY394" s="56"/>
      <c r="AZ394" s="56"/>
      <c r="BA394" s="56"/>
      <c r="BB394" s="56"/>
      <c r="BC394" s="56"/>
      <c r="BD394" s="56"/>
      <c r="BE394" s="56"/>
      <c r="BF394" s="56"/>
      <c r="BG394" s="57"/>
      <c r="BH394" s="58"/>
      <c r="BI394" s="58"/>
      <c r="BJ394" s="58"/>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58"/>
      <c r="FG394" s="58"/>
      <c r="FH394" s="58"/>
      <c r="FI394" s="58"/>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c r="HC394" s="56"/>
      <c r="HD394" s="56"/>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c r="ID394" s="56"/>
      <c r="IE394" s="56"/>
      <c r="IF394" s="56"/>
      <c r="IG394" s="56"/>
      <c r="IH394" s="56"/>
      <c r="II394" s="56"/>
      <c r="IJ394" s="56"/>
      <c r="IK394" s="56"/>
      <c r="IL394" s="56"/>
      <c r="IM394" s="56"/>
      <c r="IN394" s="56"/>
      <c r="IO394" s="56"/>
      <c r="IP394" s="56"/>
      <c r="IQ394" s="56"/>
      <c r="IR394" s="56"/>
      <c r="IS394" s="56"/>
      <c r="IT394" s="56"/>
      <c r="IU394" s="56"/>
      <c r="IV394" s="56"/>
      <c r="IW394" s="56"/>
      <c r="IX394" s="56"/>
      <c r="IY394" s="56"/>
      <c r="IZ394" s="56"/>
      <c r="JA394" s="56"/>
      <c r="JB394" s="56"/>
      <c r="JC394" s="56"/>
      <c r="JD394" s="56"/>
      <c r="JE394" s="56"/>
      <c r="JF394" s="56"/>
      <c r="JG394" s="56"/>
      <c r="JH394" s="56"/>
      <c r="JI394" s="56"/>
      <c r="JJ394" s="56"/>
      <c r="JK394" s="56"/>
      <c r="JL394" s="56"/>
      <c r="JM394" s="56"/>
      <c r="JN394" s="56"/>
      <c r="JO394" s="56"/>
      <c r="JP394" s="52"/>
      <c r="JQ394" s="52"/>
      <c r="JR394" s="52"/>
      <c r="JS394" s="52"/>
      <c r="JT394" s="52"/>
      <c r="JU394" s="52"/>
      <c r="JV394" s="52"/>
      <c r="JW394" s="52"/>
      <c r="JX394" s="52"/>
      <c r="JY394" s="52"/>
      <c r="JZ394" s="52"/>
      <c r="KA394" s="52"/>
      <c r="KB394" s="52"/>
      <c r="KC394" s="52"/>
      <c r="KD394" s="52"/>
      <c r="KE394" s="52"/>
      <c r="KF394" s="52"/>
      <c r="KG394" s="52"/>
      <c r="KH394" s="52"/>
      <c r="KI394" s="52"/>
      <c r="KJ394" s="52"/>
      <c r="KK394" s="52"/>
      <c r="KL394" s="52"/>
      <c r="KM394" s="52"/>
      <c r="KN394" s="52"/>
      <c r="KO394" s="52"/>
      <c r="KP394" s="52"/>
      <c r="KQ394" s="17"/>
      <c r="KR394" s="17"/>
      <c r="KS394" s="17"/>
      <c r="KT394" s="17"/>
      <c r="KU394" s="17"/>
      <c r="KV394" s="17"/>
      <c r="KW394" s="52"/>
      <c r="KX394" s="52"/>
      <c r="KY394" s="52"/>
      <c r="KZ394" s="52"/>
      <c r="LA394" s="52"/>
      <c r="LB394" s="52"/>
      <c r="LC394" s="52"/>
      <c r="LD394" s="52"/>
      <c r="LE394" s="52"/>
      <c r="LF394" s="52"/>
      <c r="LG394" s="52"/>
      <c r="LH394" s="52"/>
      <c r="LI394" s="52"/>
      <c r="LJ394" s="52"/>
      <c r="LK394" s="52"/>
      <c r="LL394" s="52"/>
      <c r="LM394" s="17"/>
      <c r="LN394" s="17"/>
      <c r="LO394" s="17"/>
      <c r="LP394" s="17"/>
      <c r="LQ394" s="17"/>
      <c r="LR394" s="17"/>
      <c r="LS394" s="69"/>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c r="NH394" s="38"/>
      <c r="NI394" s="38"/>
      <c r="NJ394" s="38"/>
      <c r="NK394" s="38"/>
      <c r="NL394" s="38"/>
      <c r="NM394" s="38"/>
      <c r="NN394" s="38"/>
      <c r="NO394" s="38"/>
      <c r="NP394" s="38"/>
      <c r="NQ394" s="38"/>
      <c r="NR394" s="38"/>
      <c r="NS394" s="38"/>
      <c r="NT394" s="38"/>
      <c r="NU394" s="38"/>
      <c r="NV394" s="38"/>
      <c r="NW394" s="38"/>
      <c r="NX394" s="38"/>
      <c r="NY394" s="38"/>
      <c r="NZ394" s="38"/>
      <c r="OA394" s="38"/>
      <c r="OB394" s="38"/>
      <c r="OC394" s="38"/>
      <c r="OD394" s="38"/>
      <c r="OE394" s="38"/>
      <c r="OF394" s="38"/>
      <c r="OG394" s="38"/>
      <c r="OH394" s="38"/>
      <c r="OI394" s="38"/>
      <c r="OJ394" s="38"/>
      <c r="OK394" s="38"/>
      <c r="OL394" s="38"/>
      <c r="OM394" s="38"/>
      <c r="ON394" s="38"/>
      <c r="OO394" s="38"/>
      <c r="OP394" s="38"/>
      <c r="OQ394" s="38"/>
      <c r="OR394" s="38"/>
      <c r="OS394" s="38"/>
      <c r="OT394" s="38"/>
      <c r="OU394" s="38"/>
      <c r="OV394" s="38"/>
      <c r="OW394" s="38"/>
      <c r="OX394" s="38"/>
      <c r="OY394" s="38"/>
      <c r="OZ394" s="38"/>
      <c r="PA394" s="38"/>
      <c r="PB394" s="38"/>
      <c r="PC394" s="38"/>
      <c r="PD394" s="38"/>
      <c r="PE394" s="38"/>
      <c r="PF394" s="38"/>
      <c r="PG394" s="38"/>
      <c r="PH394" s="38"/>
      <c r="PI394" s="38"/>
      <c r="PJ394" s="38"/>
      <c r="PK394" s="38"/>
      <c r="PL394" s="38"/>
      <c r="PM394" s="38"/>
    </row>
    <row r="395" spans="1:429" s="68" customFormat="1" x14ac:dyDescent="0.25">
      <c r="A395" s="207"/>
      <c r="B395" s="1"/>
      <c r="C395" s="72"/>
      <c r="D395" s="51"/>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52"/>
      <c r="AC395" s="52"/>
      <c r="AD395" s="52"/>
      <c r="AE395" s="52"/>
      <c r="AF395" s="52"/>
      <c r="AG395" s="52"/>
      <c r="AH395" s="52"/>
      <c r="AI395" s="53"/>
      <c r="AJ395" s="52"/>
      <c r="AK395" s="52"/>
      <c r="AL395" s="52"/>
      <c r="AM395" s="52"/>
      <c r="AN395" s="52"/>
      <c r="AO395" s="52"/>
      <c r="AP395" s="52"/>
      <c r="AQ395" s="52"/>
      <c r="AR395" s="52"/>
      <c r="AS395" s="52"/>
      <c r="AT395" s="52"/>
      <c r="AU395" s="52"/>
      <c r="AV395" s="53"/>
      <c r="AW395" s="56"/>
      <c r="AX395" s="56"/>
      <c r="AY395" s="56"/>
      <c r="AZ395" s="56"/>
      <c r="BA395" s="56"/>
      <c r="BB395" s="56"/>
      <c r="BC395" s="56"/>
      <c r="BD395" s="56"/>
      <c r="BE395" s="56"/>
      <c r="BF395" s="56"/>
      <c r="BG395" s="57"/>
      <c r="BH395" s="58"/>
      <c r="BI395" s="58"/>
      <c r="BJ395" s="58"/>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58"/>
      <c r="FG395" s="58"/>
      <c r="FH395" s="58"/>
      <c r="FI395" s="58"/>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c r="HC395" s="56"/>
      <c r="HD395" s="56"/>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c r="IE395" s="56"/>
      <c r="IF395" s="56"/>
      <c r="IG395" s="56"/>
      <c r="IH395" s="56"/>
      <c r="II395" s="56"/>
      <c r="IJ395" s="56"/>
      <c r="IK395" s="56"/>
      <c r="IL395" s="56"/>
      <c r="IM395" s="56"/>
      <c r="IN395" s="56"/>
      <c r="IO395" s="56"/>
      <c r="IP395" s="56"/>
      <c r="IQ395" s="56"/>
      <c r="IR395" s="56"/>
      <c r="IS395" s="56"/>
      <c r="IT395" s="56"/>
      <c r="IU395" s="56"/>
      <c r="IV395" s="56"/>
      <c r="IW395" s="56"/>
      <c r="IX395" s="56"/>
      <c r="IY395" s="56"/>
      <c r="IZ395" s="56"/>
      <c r="JA395" s="56"/>
      <c r="JB395" s="56"/>
      <c r="JC395" s="56"/>
      <c r="JD395" s="56"/>
      <c r="JE395" s="56"/>
      <c r="JF395" s="56"/>
      <c r="JG395" s="56"/>
      <c r="JH395" s="56"/>
      <c r="JI395" s="56"/>
      <c r="JJ395" s="56"/>
      <c r="JK395" s="56"/>
      <c r="JL395" s="56"/>
      <c r="JM395" s="56"/>
      <c r="JN395" s="56"/>
      <c r="JO395" s="56"/>
      <c r="JP395" s="52"/>
      <c r="JQ395" s="52"/>
      <c r="JR395" s="52"/>
      <c r="JS395" s="52"/>
      <c r="JT395" s="52"/>
      <c r="JU395" s="52"/>
      <c r="JV395" s="52"/>
      <c r="JW395" s="52"/>
      <c r="JX395" s="52"/>
      <c r="JY395" s="52"/>
      <c r="JZ395" s="52"/>
      <c r="KA395" s="52"/>
      <c r="KB395" s="52"/>
      <c r="KC395" s="52"/>
      <c r="KD395" s="52"/>
      <c r="KE395" s="52"/>
      <c r="KF395" s="52"/>
      <c r="KG395" s="52"/>
      <c r="KH395" s="52"/>
      <c r="KI395" s="52"/>
      <c r="KJ395" s="52"/>
      <c r="KK395" s="52"/>
      <c r="KL395" s="52"/>
      <c r="KM395" s="52"/>
      <c r="KN395" s="52"/>
      <c r="KO395" s="52"/>
      <c r="KP395" s="52"/>
      <c r="KQ395" s="17"/>
      <c r="KR395" s="17"/>
      <c r="KS395" s="17"/>
      <c r="KT395" s="17"/>
      <c r="KU395" s="17"/>
      <c r="KV395" s="17"/>
      <c r="KW395" s="52"/>
      <c r="KX395" s="52"/>
      <c r="KY395" s="52"/>
      <c r="KZ395" s="52"/>
      <c r="LA395" s="52"/>
      <c r="LB395" s="52"/>
      <c r="LC395" s="52"/>
      <c r="LD395" s="52"/>
      <c r="LE395" s="52"/>
      <c r="LF395" s="52"/>
      <c r="LG395" s="52"/>
      <c r="LH395" s="52"/>
      <c r="LI395" s="52"/>
      <c r="LJ395" s="52"/>
      <c r="LK395" s="52"/>
      <c r="LL395" s="52"/>
      <c r="LM395" s="17"/>
      <c r="LN395" s="17"/>
      <c r="LO395" s="17"/>
      <c r="LP395" s="17"/>
      <c r="LQ395" s="17"/>
      <c r="LR395" s="17"/>
      <c r="LS395" s="69"/>
      <c r="LU395" s="38"/>
      <c r="LV395" s="38"/>
      <c r="LW395" s="38"/>
      <c r="LX395" s="38"/>
      <c r="LY395" s="38"/>
      <c r="LZ395" s="38"/>
      <c r="MA395" s="38"/>
      <c r="MB395" s="38"/>
      <c r="MC395" s="38"/>
      <c r="MD395" s="38"/>
      <c r="ME395" s="38"/>
      <c r="MF395" s="38"/>
      <c r="MG395" s="38"/>
      <c r="MH395" s="38"/>
      <c r="MI395" s="38"/>
      <c r="MJ395" s="38"/>
      <c r="MK395" s="38"/>
      <c r="ML395" s="38"/>
      <c r="MM395" s="38"/>
      <c r="MN395" s="38"/>
      <c r="MO395" s="38"/>
      <c r="MP395" s="38"/>
      <c r="MQ395" s="38"/>
      <c r="MR395" s="38"/>
      <c r="MS395" s="38"/>
      <c r="MT395" s="38"/>
      <c r="MU395" s="38"/>
      <c r="MV395" s="38"/>
      <c r="MW395" s="38"/>
      <c r="MX395" s="38"/>
      <c r="MY395" s="38"/>
      <c r="MZ395" s="38"/>
      <c r="NA395" s="38"/>
      <c r="NB395" s="38"/>
      <c r="NC395" s="38"/>
      <c r="ND395" s="38"/>
      <c r="NE395" s="38"/>
      <c r="NF395" s="38"/>
      <c r="NG395" s="38"/>
      <c r="NH395" s="38"/>
      <c r="NI395" s="38"/>
      <c r="NJ395" s="38"/>
      <c r="NK395" s="38"/>
      <c r="NL395" s="38"/>
      <c r="NM395" s="38"/>
      <c r="NN395" s="38"/>
      <c r="NO395" s="38"/>
      <c r="NP395" s="38"/>
      <c r="NQ395" s="38"/>
      <c r="NR395" s="38"/>
      <c r="NS395" s="38"/>
      <c r="NT395" s="38"/>
      <c r="NU395" s="38"/>
      <c r="NV395" s="38"/>
      <c r="NW395" s="38"/>
      <c r="NX395" s="38"/>
      <c r="NY395" s="38"/>
      <c r="NZ395" s="38"/>
      <c r="OA395" s="38"/>
      <c r="OB395" s="38"/>
      <c r="OC395" s="38"/>
      <c r="OD395" s="38"/>
      <c r="OE395" s="38"/>
      <c r="OF395" s="38"/>
      <c r="OG395" s="38"/>
      <c r="OH395" s="38"/>
      <c r="OI395" s="38"/>
      <c r="OJ395" s="38"/>
      <c r="OK395" s="38"/>
      <c r="OL395" s="38"/>
      <c r="OM395" s="38"/>
      <c r="ON395" s="38"/>
      <c r="OO395" s="38"/>
      <c r="OP395" s="38"/>
      <c r="OQ395" s="38"/>
      <c r="OR395" s="38"/>
      <c r="OS395" s="38"/>
      <c r="OT395" s="38"/>
      <c r="OU395" s="38"/>
      <c r="OV395" s="38"/>
      <c r="OW395" s="38"/>
      <c r="OX395" s="38"/>
      <c r="OY395" s="38"/>
      <c r="OZ395" s="38"/>
      <c r="PA395" s="38"/>
      <c r="PB395" s="38"/>
      <c r="PC395" s="38"/>
      <c r="PD395" s="38"/>
      <c r="PE395" s="38"/>
      <c r="PF395" s="38"/>
      <c r="PG395" s="38"/>
      <c r="PH395" s="38"/>
      <c r="PI395" s="38"/>
      <c r="PJ395" s="38"/>
      <c r="PK395" s="38"/>
      <c r="PL395" s="38"/>
      <c r="PM395" s="38"/>
    </row>
    <row r="396" spans="1:429" s="68" customFormat="1" x14ac:dyDescent="0.25">
      <c r="A396" s="207"/>
      <c r="B396" s="1"/>
      <c r="C396" s="72"/>
      <c r="D396" s="51"/>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52"/>
      <c r="AC396" s="52"/>
      <c r="AD396" s="52"/>
      <c r="AE396" s="52"/>
      <c r="AF396" s="52"/>
      <c r="AG396" s="52"/>
      <c r="AH396" s="52"/>
      <c r="AI396" s="53"/>
      <c r="AJ396" s="52"/>
      <c r="AK396" s="52"/>
      <c r="AL396" s="52"/>
      <c r="AM396" s="52"/>
      <c r="AN396" s="52"/>
      <c r="AO396" s="52"/>
      <c r="AP396" s="52"/>
      <c r="AQ396" s="52"/>
      <c r="AR396" s="52"/>
      <c r="AS396" s="52"/>
      <c r="AT396" s="52"/>
      <c r="AU396" s="52"/>
      <c r="AV396" s="53"/>
      <c r="AW396" s="56"/>
      <c r="AX396" s="56"/>
      <c r="AY396" s="56"/>
      <c r="AZ396" s="56"/>
      <c r="BA396" s="56"/>
      <c r="BB396" s="56"/>
      <c r="BC396" s="56"/>
      <c r="BD396" s="56"/>
      <c r="BE396" s="56"/>
      <c r="BF396" s="56"/>
      <c r="BG396" s="57"/>
      <c r="BH396" s="58"/>
      <c r="BI396" s="58"/>
      <c r="BJ396" s="58"/>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58"/>
      <c r="FG396" s="58"/>
      <c r="FH396" s="58"/>
      <c r="FI396" s="58"/>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c r="HC396" s="56"/>
      <c r="HD396" s="56"/>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c r="IE396" s="56"/>
      <c r="IF396" s="56"/>
      <c r="IG396" s="56"/>
      <c r="IH396" s="56"/>
      <c r="II396" s="56"/>
      <c r="IJ396" s="56"/>
      <c r="IK396" s="56"/>
      <c r="IL396" s="56"/>
      <c r="IM396" s="56"/>
      <c r="IN396" s="56"/>
      <c r="IO396" s="56"/>
      <c r="IP396" s="56"/>
      <c r="IQ396" s="56"/>
      <c r="IR396" s="56"/>
      <c r="IS396" s="56"/>
      <c r="IT396" s="56"/>
      <c r="IU396" s="56"/>
      <c r="IV396" s="56"/>
      <c r="IW396" s="56"/>
      <c r="IX396" s="56"/>
      <c r="IY396" s="56"/>
      <c r="IZ396" s="56"/>
      <c r="JA396" s="56"/>
      <c r="JB396" s="56"/>
      <c r="JC396" s="56"/>
      <c r="JD396" s="56"/>
      <c r="JE396" s="56"/>
      <c r="JF396" s="56"/>
      <c r="JG396" s="56"/>
      <c r="JH396" s="56"/>
      <c r="JI396" s="56"/>
      <c r="JJ396" s="56"/>
      <c r="JK396" s="56"/>
      <c r="JL396" s="56"/>
      <c r="JM396" s="56"/>
      <c r="JN396" s="56"/>
      <c r="JO396" s="56"/>
      <c r="JP396" s="52"/>
      <c r="JQ396" s="52"/>
      <c r="JR396" s="52"/>
      <c r="JS396" s="52"/>
      <c r="JT396" s="52"/>
      <c r="JU396" s="52"/>
      <c r="JV396" s="52"/>
      <c r="JW396" s="52"/>
      <c r="JX396" s="52"/>
      <c r="JY396" s="52"/>
      <c r="JZ396" s="52"/>
      <c r="KA396" s="52"/>
      <c r="KB396" s="52"/>
      <c r="KC396" s="52"/>
      <c r="KD396" s="52"/>
      <c r="KE396" s="52"/>
      <c r="KF396" s="52"/>
      <c r="KG396" s="52"/>
      <c r="KH396" s="52"/>
      <c r="KI396" s="52"/>
      <c r="KJ396" s="52"/>
      <c r="KK396" s="52"/>
      <c r="KL396" s="52"/>
      <c r="KM396" s="52"/>
      <c r="KN396" s="52"/>
      <c r="KO396" s="52"/>
      <c r="KP396" s="52"/>
      <c r="KQ396" s="17"/>
      <c r="KR396" s="17"/>
      <c r="KS396" s="17"/>
      <c r="KT396" s="17"/>
      <c r="KU396" s="17"/>
      <c r="KV396" s="17"/>
      <c r="KW396" s="52"/>
      <c r="KX396" s="52"/>
      <c r="KY396" s="52"/>
      <c r="KZ396" s="52"/>
      <c r="LA396" s="52"/>
      <c r="LB396" s="52"/>
      <c r="LC396" s="52"/>
      <c r="LD396" s="52"/>
      <c r="LE396" s="52"/>
      <c r="LF396" s="52"/>
      <c r="LG396" s="52"/>
      <c r="LH396" s="52"/>
      <c r="LI396" s="52"/>
      <c r="LJ396" s="52"/>
      <c r="LK396" s="52"/>
      <c r="LL396" s="52"/>
      <c r="LM396" s="17"/>
      <c r="LN396" s="17"/>
      <c r="LO396" s="17"/>
      <c r="LP396" s="17"/>
      <c r="LQ396" s="17"/>
      <c r="LR396" s="17"/>
      <c r="LS396" s="69"/>
      <c r="LU396" s="38"/>
      <c r="LV396" s="38"/>
      <c r="LW396" s="38"/>
      <c r="LX396" s="38"/>
      <c r="LY396" s="38"/>
      <c r="LZ396" s="38"/>
      <c r="MA396" s="38"/>
      <c r="MB396" s="38"/>
      <c r="MC396" s="38"/>
      <c r="MD396" s="38"/>
      <c r="ME396" s="38"/>
      <c r="MF396" s="38"/>
      <c r="MG396" s="38"/>
      <c r="MH396" s="38"/>
      <c r="MI396" s="38"/>
      <c r="MJ396" s="38"/>
      <c r="MK396" s="38"/>
      <c r="ML396" s="38"/>
      <c r="MM396" s="38"/>
      <c r="MN396" s="38"/>
      <c r="MO396" s="38"/>
      <c r="MP396" s="38"/>
      <c r="MQ396" s="38"/>
      <c r="MR396" s="38"/>
      <c r="MS396" s="38"/>
      <c r="MT396" s="38"/>
      <c r="MU396" s="38"/>
      <c r="MV396" s="38"/>
      <c r="MW396" s="38"/>
      <c r="MX396" s="38"/>
      <c r="MY396" s="38"/>
      <c r="MZ396" s="38"/>
      <c r="NA396" s="38"/>
      <c r="NB396" s="38"/>
      <c r="NC396" s="38"/>
      <c r="ND396" s="38"/>
      <c r="NE396" s="38"/>
      <c r="NF396" s="38"/>
      <c r="NG396" s="38"/>
      <c r="NH396" s="38"/>
      <c r="NI396" s="38"/>
      <c r="NJ396" s="38"/>
      <c r="NK396" s="38"/>
      <c r="NL396" s="38"/>
      <c r="NM396" s="38"/>
      <c r="NN396" s="38"/>
      <c r="NO396" s="38"/>
      <c r="NP396" s="38"/>
      <c r="NQ396" s="38"/>
      <c r="NR396" s="38"/>
      <c r="NS396" s="38"/>
      <c r="NT396" s="38"/>
      <c r="NU396" s="38"/>
      <c r="NV396" s="38"/>
      <c r="NW396" s="38"/>
      <c r="NX396" s="38"/>
      <c r="NY396" s="38"/>
      <c r="NZ396" s="38"/>
      <c r="OA396" s="38"/>
      <c r="OB396" s="38"/>
      <c r="OC396" s="38"/>
      <c r="OD396" s="38"/>
      <c r="OE396" s="38"/>
      <c r="OF396" s="38"/>
      <c r="OG396" s="38"/>
      <c r="OH396" s="38"/>
      <c r="OI396" s="38"/>
      <c r="OJ396" s="38"/>
      <c r="OK396" s="38"/>
      <c r="OL396" s="38"/>
      <c r="OM396" s="38"/>
      <c r="ON396" s="38"/>
      <c r="OO396" s="38"/>
      <c r="OP396" s="38"/>
      <c r="OQ396" s="38"/>
      <c r="OR396" s="38"/>
      <c r="OS396" s="38"/>
      <c r="OT396" s="38"/>
      <c r="OU396" s="38"/>
      <c r="OV396" s="38"/>
      <c r="OW396" s="38"/>
      <c r="OX396" s="38"/>
      <c r="OY396" s="38"/>
      <c r="OZ396" s="38"/>
      <c r="PA396" s="38"/>
      <c r="PB396" s="38"/>
      <c r="PC396" s="38"/>
      <c r="PD396" s="38"/>
      <c r="PE396" s="38"/>
      <c r="PF396" s="38"/>
      <c r="PG396" s="38"/>
      <c r="PH396" s="38"/>
      <c r="PI396" s="38"/>
      <c r="PJ396" s="38"/>
      <c r="PK396" s="38"/>
      <c r="PL396" s="38"/>
      <c r="PM396" s="38"/>
    </row>
    <row r="397" spans="1:429" s="68" customFormat="1" x14ac:dyDescent="0.25">
      <c r="A397" s="207"/>
      <c r="B397" s="1"/>
      <c r="C397" s="72"/>
      <c r="D397" s="51"/>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52"/>
      <c r="AC397" s="52"/>
      <c r="AD397" s="52"/>
      <c r="AE397" s="52"/>
      <c r="AF397" s="52"/>
      <c r="AG397" s="52"/>
      <c r="AH397" s="52"/>
      <c r="AI397" s="53"/>
      <c r="AJ397" s="52"/>
      <c r="AK397" s="52"/>
      <c r="AL397" s="52"/>
      <c r="AM397" s="52"/>
      <c r="AN397" s="52"/>
      <c r="AO397" s="52"/>
      <c r="AP397" s="52"/>
      <c r="AQ397" s="52"/>
      <c r="AR397" s="52"/>
      <c r="AS397" s="52"/>
      <c r="AT397" s="52"/>
      <c r="AU397" s="52"/>
      <c r="AV397" s="53"/>
      <c r="AW397" s="56"/>
      <c r="AX397" s="56"/>
      <c r="AY397" s="56"/>
      <c r="AZ397" s="56"/>
      <c r="BA397" s="56"/>
      <c r="BB397" s="56"/>
      <c r="BC397" s="56"/>
      <c r="BD397" s="56"/>
      <c r="BE397" s="56"/>
      <c r="BF397" s="56"/>
      <c r="BG397" s="57"/>
      <c r="BH397" s="58"/>
      <c r="BI397" s="58"/>
      <c r="BJ397" s="58"/>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58"/>
      <c r="FG397" s="58"/>
      <c r="FH397" s="58"/>
      <c r="FI397" s="58"/>
      <c r="FJ397" s="56"/>
      <c r="FK397" s="56"/>
      <c r="FL397" s="56"/>
      <c r="FM397" s="56"/>
      <c r="FN397" s="56"/>
      <c r="FO397" s="56"/>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6"/>
      <c r="GQ397" s="56"/>
      <c r="GR397" s="56"/>
      <c r="GS397" s="56"/>
      <c r="GT397" s="56"/>
      <c r="GU397" s="56"/>
      <c r="GV397" s="56"/>
      <c r="GW397" s="56"/>
      <c r="GX397" s="56"/>
      <c r="GY397" s="56"/>
      <c r="GZ397" s="56"/>
      <c r="HA397" s="56"/>
      <c r="HB397" s="56"/>
      <c r="HC397" s="56"/>
      <c r="HD397" s="56"/>
      <c r="HE397" s="56"/>
      <c r="HF397" s="56"/>
      <c r="HG397" s="56"/>
      <c r="HH397" s="56"/>
      <c r="HI397" s="56"/>
      <c r="HJ397" s="56"/>
      <c r="HK397" s="56"/>
      <c r="HL397" s="56"/>
      <c r="HM397" s="56"/>
      <c r="HN397" s="56"/>
      <c r="HO397" s="56"/>
      <c r="HP397" s="56"/>
      <c r="HQ397" s="56"/>
      <c r="HR397" s="56"/>
      <c r="HS397" s="56"/>
      <c r="HT397" s="56"/>
      <c r="HU397" s="56"/>
      <c r="HV397" s="56"/>
      <c r="HW397" s="56"/>
      <c r="HX397" s="56"/>
      <c r="HY397" s="56"/>
      <c r="HZ397" s="56"/>
      <c r="IA397" s="56"/>
      <c r="IB397" s="56"/>
      <c r="IC397" s="56"/>
      <c r="ID397" s="56"/>
      <c r="IE397" s="56"/>
      <c r="IF397" s="56"/>
      <c r="IG397" s="56"/>
      <c r="IH397" s="56"/>
      <c r="II397" s="56"/>
      <c r="IJ397" s="56"/>
      <c r="IK397" s="56"/>
      <c r="IL397" s="56"/>
      <c r="IM397" s="56"/>
      <c r="IN397" s="56"/>
      <c r="IO397" s="56"/>
      <c r="IP397" s="56"/>
      <c r="IQ397" s="56"/>
      <c r="IR397" s="56"/>
      <c r="IS397" s="56"/>
      <c r="IT397" s="56"/>
      <c r="IU397" s="56"/>
      <c r="IV397" s="56"/>
      <c r="IW397" s="56"/>
      <c r="IX397" s="56"/>
      <c r="IY397" s="56"/>
      <c r="IZ397" s="56"/>
      <c r="JA397" s="56"/>
      <c r="JB397" s="56"/>
      <c r="JC397" s="56"/>
      <c r="JD397" s="56"/>
      <c r="JE397" s="56"/>
      <c r="JF397" s="56"/>
      <c r="JG397" s="56"/>
      <c r="JH397" s="56"/>
      <c r="JI397" s="56"/>
      <c r="JJ397" s="56"/>
      <c r="JK397" s="56"/>
      <c r="JL397" s="56"/>
      <c r="JM397" s="56"/>
      <c r="JN397" s="56"/>
      <c r="JO397" s="56"/>
      <c r="JP397" s="52"/>
      <c r="JQ397" s="52"/>
      <c r="JR397" s="52"/>
      <c r="JS397" s="52"/>
      <c r="JT397" s="52"/>
      <c r="JU397" s="52"/>
      <c r="JV397" s="52"/>
      <c r="JW397" s="52"/>
      <c r="JX397" s="52"/>
      <c r="JY397" s="52"/>
      <c r="JZ397" s="52"/>
      <c r="KA397" s="52"/>
      <c r="KB397" s="52"/>
      <c r="KC397" s="52"/>
      <c r="KD397" s="52"/>
      <c r="KE397" s="52"/>
      <c r="KF397" s="52"/>
      <c r="KG397" s="52"/>
      <c r="KH397" s="52"/>
      <c r="KI397" s="52"/>
      <c r="KJ397" s="52"/>
      <c r="KK397" s="52"/>
      <c r="KL397" s="52"/>
      <c r="KM397" s="52"/>
      <c r="KN397" s="52"/>
      <c r="KO397" s="52"/>
      <c r="KP397" s="52"/>
      <c r="KQ397" s="17"/>
      <c r="KR397" s="17"/>
      <c r="KS397" s="17"/>
      <c r="KT397" s="17"/>
      <c r="KU397" s="17"/>
      <c r="KV397" s="17"/>
      <c r="KW397" s="52"/>
      <c r="KX397" s="52"/>
      <c r="KY397" s="52"/>
      <c r="KZ397" s="52"/>
      <c r="LA397" s="52"/>
      <c r="LB397" s="52"/>
      <c r="LC397" s="52"/>
      <c r="LD397" s="52"/>
      <c r="LE397" s="52"/>
      <c r="LF397" s="52"/>
      <c r="LG397" s="52"/>
      <c r="LH397" s="52"/>
      <c r="LI397" s="52"/>
      <c r="LJ397" s="52"/>
      <c r="LK397" s="52"/>
      <c r="LL397" s="52"/>
      <c r="LM397" s="17"/>
      <c r="LN397" s="17"/>
      <c r="LO397" s="17"/>
      <c r="LP397" s="17"/>
      <c r="LQ397" s="17"/>
      <c r="LR397" s="17"/>
      <c r="LS397" s="69"/>
      <c r="LU397" s="38"/>
      <c r="LV397" s="38"/>
      <c r="LW397" s="38"/>
      <c r="LX397" s="38"/>
      <c r="LY397" s="38"/>
      <c r="LZ397" s="38"/>
      <c r="MA397" s="38"/>
      <c r="MB397" s="38"/>
      <c r="MC397" s="38"/>
      <c r="MD397" s="38"/>
      <c r="ME397" s="38"/>
      <c r="MF397" s="38"/>
      <c r="MG397" s="38"/>
      <c r="MH397" s="38"/>
      <c r="MI397" s="38"/>
      <c r="MJ397" s="38"/>
      <c r="MK397" s="38"/>
      <c r="ML397" s="38"/>
      <c r="MM397" s="38"/>
      <c r="MN397" s="38"/>
      <c r="MO397" s="38"/>
      <c r="MP397" s="38"/>
      <c r="MQ397" s="38"/>
      <c r="MR397" s="38"/>
      <c r="MS397" s="38"/>
      <c r="MT397" s="38"/>
      <c r="MU397" s="38"/>
      <c r="MV397" s="38"/>
      <c r="MW397" s="38"/>
      <c r="MX397" s="38"/>
      <c r="MY397" s="38"/>
      <c r="MZ397" s="38"/>
      <c r="NA397" s="38"/>
      <c r="NB397" s="38"/>
      <c r="NC397" s="38"/>
      <c r="ND397" s="38"/>
      <c r="NE397" s="38"/>
      <c r="NF397" s="38"/>
      <c r="NG397" s="38"/>
      <c r="NH397" s="38"/>
      <c r="NI397" s="38"/>
      <c r="NJ397" s="38"/>
      <c r="NK397" s="38"/>
      <c r="NL397" s="38"/>
      <c r="NM397" s="38"/>
      <c r="NN397" s="38"/>
      <c r="NO397" s="38"/>
      <c r="NP397" s="38"/>
      <c r="NQ397" s="38"/>
      <c r="NR397" s="38"/>
      <c r="NS397" s="38"/>
      <c r="NT397" s="38"/>
      <c r="NU397" s="38"/>
      <c r="NV397" s="38"/>
      <c r="NW397" s="38"/>
      <c r="NX397" s="38"/>
      <c r="NY397" s="38"/>
      <c r="NZ397" s="38"/>
      <c r="OA397" s="38"/>
      <c r="OB397" s="38"/>
      <c r="OC397" s="38"/>
      <c r="OD397" s="38"/>
      <c r="OE397" s="38"/>
      <c r="OF397" s="38"/>
      <c r="OG397" s="38"/>
      <c r="OH397" s="38"/>
      <c r="OI397" s="38"/>
      <c r="OJ397" s="38"/>
      <c r="OK397" s="38"/>
      <c r="OL397" s="38"/>
      <c r="OM397" s="38"/>
      <c r="ON397" s="38"/>
      <c r="OO397" s="38"/>
      <c r="OP397" s="38"/>
      <c r="OQ397" s="38"/>
      <c r="OR397" s="38"/>
      <c r="OS397" s="38"/>
      <c r="OT397" s="38"/>
      <c r="OU397" s="38"/>
      <c r="OV397" s="38"/>
      <c r="OW397" s="38"/>
      <c r="OX397" s="38"/>
      <c r="OY397" s="38"/>
      <c r="OZ397" s="38"/>
      <c r="PA397" s="38"/>
      <c r="PB397" s="38"/>
      <c r="PC397" s="38"/>
      <c r="PD397" s="38"/>
      <c r="PE397" s="38"/>
      <c r="PF397" s="38"/>
      <c r="PG397" s="38"/>
      <c r="PH397" s="38"/>
      <c r="PI397" s="38"/>
      <c r="PJ397" s="38"/>
      <c r="PK397" s="38"/>
      <c r="PL397" s="38"/>
      <c r="PM397" s="38"/>
    </row>
    <row r="398" spans="1:429" s="68" customFormat="1" x14ac:dyDescent="0.25">
      <c r="A398" s="207"/>
      <c r="B398" s="1"/>
      <c r="C398" s="72"/>
      <c r="D398" s="51"/>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52"/>
      <c r="AC398" s="52"/>
      <c r="AD398" s="52"/>
      <c r="AE398" s="52"/>
      <c r="AF398" s="52"/>
      <c r="AG398" s="52"/>
      <c r="AH398" s="52"/>
      <c r="AI398" s="53"/>
      <c r="AJ398" s="52"/>
      <c r="AK398" s="52"/>
      <c r="AL398" s="52"/>
      <c r="AM398" s="52"/>
      <c r="AN398" s="52"/>
      <c r="AO398" s="52"/>
      <c r="AP398" s="52"/>
      <c r="AQ398" s="52"/>
      <c r="AR398" s="52"/>
      <c r="AS398" s="52"/>
      <c r="AT398" s="52"/>
      <c r="AU398" s="52"/>
      <c r="AV398" s="53"/>
      <c r="AW398" s="56"/>
      <c r="AX398" s="56"/>
      <c r="AY398" s="56"/>
      <c r="AZ398" s="56"/>
      <c r="BA398" s="56"/>
      <c r="BB398" s="56"/>
      <c r="BC398" s="56"/>
      <c r="BD398" s="56"/>
      <c r="BE398" s="56"/>
      <c r="BF398" s="56"/>
      <c r="BG398" s="57"/>
      <c r="BH398" s="58"/>
      <c r="BI398" s="58"/>
      <c r="BJ398" s="58"/>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58"/>
      <c r="FG398" s="58"/>
      <c r="FH398" s="58"/>
      <c r="FI398" s="58"/>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c r="HC398" s="56"/>
      <c r="HD398" s="56"/>
      <c r="HE398" s="56"/>
      <c r="HF398" s="56"/>
      <c r="HG398" s="56"/>
      <c r="HH398" s="56"/>
      <c r="HI398" s="56"/>
      <c r="HJ398" s="56"/>
      <c r="HK398" s="56"/>
      <c r="HL398" s="56"/>
      <c r="HM398" s="56"/>
      <c r="HN398" s="56"/>
      <c r="HO398" s="56"/>
      <c r="HP398" s="56"/>
      <c r="HQ398" s="56"/>
      <c r="HR398" s="56"/>
      <c r="HS398" s="56"/>
      <c r="HT398" s="56"/>
      <c r="HU398" s="56"/>
      <c r="HV398" s="56"/>
      <c r="HW398" s="56"/>
      <c r="HX398" s="56"/>
      <c r="HY398" s="56"/>
      <c r="HZ398" s="56"/>
      <c r="IA398" s="56"/>
      <c r="IB398" s="56"/>
      <c r="IC398" s="56"/>
      <c r="ID398" s="56"/>
      <c r="IE398" s="56"/>
      <c r="IF398" s="56"/>
      <c r="IG398" s="56"/>
      <c r="IH398" s="56"/>
      <c r="II398" s="56"/>
      <c r="IJ398" s="56"/>
      <c r="IK398" s="56"/>
      <c r="IL398" s="56"/>
      <c r="IM398" s="56"/>
      <c r="IN398" s="56"/>
      <c r="IO398" s="56"/>
      <c r="IP398" s="56"/>
      <c r="IQ398" s="56"/>
      <c r="IR398" s="56"/>
      <c r="IS398" s="56"/>
      <c r="IT398" s="56"/>
      <c r="IU398" s="56"/>
      <c r="IV398" s="56"/>
      <c r="IW398" s="56"/>
      <c r="IX398" s="56"/>
      <c r="IY398" s="56"/>
      <c r="IZ398" s="56"/>
      <c r="JA398" s="56"/>
      <c r="JB398" s="56"/>
      <c r="JC398" s="56"/>
      <c r="JD398" s="56"/>
      <c r="JE398" s="56"/>
      <c r="JF398" s="56"/>
      <c r="JG398" s="56"/>
      <c r="JH398" s="56"/>
      <c r="JI398" s="56"/>
      <c r="JJ398" s="56"/>
      <c r="JK398" s="56"/>
      <c r="JL398" s="56"/>
      <c r="JM398" s="56"/>
      <c r="JN398" s="56"/>
      <c r="JO398" s="56"/>
      <c r="JP398" s="52"/>
      <c r="JQ398" s="52"/>
      <c r="JR398" s="52"/>
      <c r="JS398" s="52"/>
      <c r="JT398" s="52"/>
      <c r="JU398" s="52"/>
      <c r="JV398" s="52"/>
      <c r="JW398" s="52"/>
      <c r="JX398" s="52"/>
      <c r="JY398" s="52"/>
      <c r="JZ398" s="52"/>
      <c r="KA398" s="52"/>
      <c r="KB398" s="52"/>
      <c r="KC398" s="52"/>
      <c r="KD398" s="52"/>
      <c r="KE398" s="52"/>
      <c r="KF398" s="52"/>
      <c r="KG398" s="52"/>
      <c r="KH398" s="52"/>
      <c r="KI398" s="52"/>
      <c r="KJ398" s="52"/>
      <c r="KK398" s="52"/>
      <c r="KL398" s="52"/>
      <c r="KM398" s="52"/>
      <c r="KN398" s="52"/>
      <c r="KO398" s="52"/>
      <c r="KP398" s="52"/>
      <c r="KQ398" s="17"/>
      <c r="KR398" s="17"/>
      <c r="KS398" s="17"/>
      <c r="KT398" s="17"/>
      <c r="KU398" s="17"/>
      <c r="KV398" s="17"/>
      <c r="KW398" s="52"/>
      <c r="KX398" s="52"/>
      <c r="KY398" s="52"/>
      <c r="KZ398" s="52"/>
      <c r="LA398" s="52"/>
      <c r="LB398" s="52"/>
      <c r="LC398" s="52"/>
      <c r="LD398" s="52"/>
      <c r="LE398" s="52"/>
      <c r="LF398" s="52"/>
      <c r="LG398" s="52"/>
      <c r="LH398" s="52"/>
      <c r="LI398" s="52"/>
      <c r="LJ398" s="52"/>
      <c r="LK398" s="52"/>
      <c r="LL398" s="52"/>
      <c r="LM398" s="17"/>
      <c r="LN398" s="17"/>
      <c r="LO398" s="17"/>
      <c r="LP398" s="17"/>
      <c r="LQ398" s="17"/>
      <c r="LR398" s="17"/>
      <c r="LS398" s="69"/>
      <c r="LU398" s="38"/>
      <c r="LV398" s="38"/>
      <c r="LW398" s="38"/>
      <c r="LX398" s="38"/>
      <c r="LY398" s="38"/>
      <c r="LZ398" s="38"/>
      <c r="MA398" s="38"/>
      <c r="MB398" s="38"/>
      <c r="MC398" s="38"/>
      <c r="MD398" s="38"/>
      <c r="ME398" s="38"/>
      <c r="MF398" s="38"/>
      <c r="MG398" s="38"/>
      <c r="MH398" s="38"/>
      <c r="MI398" s="38"/>
      <c r="MJ398" s="38"/>
      <c r="MK398" s="38"/>
      <c r="ML398" s="38"/>
      <c r="MM398" s="38"/>
      <c r="MN398" s="38"/>
      <c r="MO398" s="38"/>
      <c r="MP398" s="38"/>
      <c r="MQ398" s="38"/>
      <c r="MR398" s="38"/>
      <c r="MS398" s="38"/>
      <c r="MT398" s="38"/>
      <c r="MU398" s="38"/>
      <c r="MV398" s="38"/>
      <c r="MW398" s="38"/>
      <c r="MX398" s="38"/>
      <c r="MY398" s="38"/>
      <c r="MZ398" s="38"/>
      <c r="NA398" s="38"/>
      <c r="NB398" s="38"/>
      <c r="NC398" s="38"/>
      <c r="ND398" s="38"/>
      <c r="NE398" s="38"/>
      <c r="NF398" s="38"/>
      <c r="NG398" s="38"/>
      <c r="NH398" s="38"/>
      <c r="NI398" s="38"/>
      <c r="NJ398" s="38"/>
      <c r="NK398" s="38"/>
      <c r="NL398" s="38"/>
      <c r="NM398" s="38"/>
      <c r="NN398" s="38"/>
      <c r="NO398" s="38"/>
      <c r="NP398" s="38"/>
      <c r="NQ398" s="38"/>
      <c r="NR398" s="38"/>
      <c r="NS398" s="38"/>
      <c r="NT398" s="38"/>
      <c r="NU398" s="38"/>
      <c r="NV398" s="38"/>
      <c r="NW398" s="38"/>
      <c r="NX398" s="38"/>
      <c r="NY398" s="38"/>
      <c r="NZ398" s="38"/>
      <c r="OA398" s="38"/>
      <c r="OB398" s="38"/>
      <c r="OC398" s="38"/>
      <c r="OD398" s="38"/>
      <c r="OE398" s="38"/>
      <c r="OF398" s="38"/>
      <c r="OG398" s="38"/>
      <c r="OH398" s="38"/>
      <c r="OI398" s="38"/>
      <c r="OJ398" s="38"/>
      <c r="OK398" s="38"/>
      <c r="OL398" s="38"/>
      <c r="OM398" s="38"/>
      <c r="ON398" s="38"/>
      <c r="OO398" s="38"/>
      <c r="OP398" s="38"/>
      <c r="OQ398" s="38"/>
      <c r="OR398" s="38"/>
      <c r="OS398" s="38"/>
      <c r="OT398" s="38"/>
      <c r="OU398" s="38"/>
      <c r="OV398" s="38"/>
      <c r="OW398" s="38"/>
      <c r="OX398" s="38"/>
      <c r="OY398" s="38"/>
      <c r="OZ398" s="38"/>
      <c r="PA398" s="38"/>
      <c r="PB398" s="38"/>
      <c r="PC398" s="38"/>
      <c r="PD398" s="38"/>
      <c r="PE398" s="38"/>
      <c r="PF398" s="38"/>
      <c r="PG398" s="38"/>
      <c r="PH398" s="38"/>
      <c r="PI398" s="38"/>
      <c r="PJ398" s="38"/>
      <c r="PK398" s="38"/>
      <c r="PL398" s="38"/>
      <c r="PM398" s="38"/>
    </row>
    <row r="399" spans="1:429" s="68" customFormat="1" x14ac:dyDescent="0.25">
      <c r="A399" s="207"/>
      <c r="B399" s="1"/>
      <c r="C399" s="72"/>
      <c r="D399" s="51"/>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52"/>
      <c r="AC399" s="52"/>
      <c r="AD399" s="52"/>
      <c r="AE399" s="52"/>
      <c r="AF399" s="52"/>
      <c r="AG399" s="52"/>
      <c r="AH399" s="52"/>
      <c r="AI399" s="53"/>
      <c r="AJ399" s="52"/>
      <c r="AK399" s="52"/>
      <c r="AL399" s="52"/>
      <c r="AM399" s="52"/>
      <c r="AN399" s="52"/>
      <c r="AO399" s="52"/>
      <c r="AP399" s="52"/>
      <c r="AQ399" s="52"/>
      <c r="AR399" s="52"/>
      <c r="AS399" s="52"/>
      <c r="AT399" s="52"/>
      <c r="AU399" s="52"/>
      <c r="AV399" s="53"/>
      <c r="AW399" s="56"/>
      <c r="AX399" s="56"/>
      <c r="AY399" s="56"/>
      <c r="AZ399" s="56"/>
      <c r="BA399" s="56"/>
      <c r="BB399" s="56"/>
      <c r="BC399" s="56"/>
      <c r="BD399" s="56"/>
      <c r="BE399" s="56"/>
      <c r="BF399" s="56"/>
      <c r="BG399" s="57"/>
      <c r="BH399" s="58"/>
      <c r="BI399" s="58"/>
      <c r="BJ399" s="58"/>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58"/>
      <c r="FG399" s="58"/>
      <c r="FH399" s="58"/>
      <c r="FI399" s="58"/>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c r="IE399" s="56"/>
      <c r="IF399" s="56"/>
      <c r="IG399" s="56"/>
      <c r="IH399" s="56"/>
      <c r="II399" s="56"/>
      <c r="IJ399" s="56"/>
      <c r="IK399" s="56"/>
      <c r="IL399" s="56"/>
      <c r="IM399" s="56"/>
      <c r="IN399" s="56"/>
      <c r="IO399" s="56"/>
      <c r="IP399" s="56"/>
      <c r="IQ399" s="56"/>
      <c r="IR399" s="56"/>
      <c r="IS399" s="56"/>
      <c r="IT399" s="56"/>
      <c r="IU399" s="56"/>
      <c r="IV399" s="56"/>
      <c r="IW399" s="56"/>
      <c r="IX399" s="56"/>
      <c r="IY399" s="56"/>
      <c r="IZ399" s="56"/>
      <c r="JA399" s="56"/>
      <c r="JB399" s="56"/>
      <c r="JC399" s="56"/>
      <c r="JD399" s="56"/>
      <c r="JE399" s="56"/>
      <c r="JF399" s="56"/>
      <c r="JG399" s="56"/>
      <c r="JH399" s="56"/>
      <c r="JI399" s="56"/>
      <c r="JJ399" s="56"/>
      <c r="JK399" s="56"/>
      <c r="JL399" s="56"/>
      <c r="JM399" s="56"/>
      <c r="JN399" s="56"/>
      <c r="JO399" s="56"/>
      <c r="JP399" s="52"/>
      <c r="JQ399" s="52"/>
      <c r="JR399" s="52"/>
      <c r="JS399" s="52"/>
      <c r="JT399" s="52"/>
      <c r="JU399" s="52"/>
      <c r="JV399" s="52"/>
      <c r="JW399" s="52"/>
      <c r="JX399" s="52"/>
      <c r="JY399" s="52"/>
      <c r="JZ399" s="52"/>
      <c r="KA399" s="52"/>
      <c r="KB399" s="52"/>
      <c r="KC399" s="52"/>
      <c r="KD399" s="52"/>
      <c r="KE399" s="52"/>
      <c r="KF399" s="52"/>
      <c r="KG399" s="52"/>
      <c r="KH399" s="52"/>
      <c r="KI399" s="52"/>
      <c r="KJ399" s="52"/>
      <c r="KK399" s="52"/>
      <c r="KL399" s="52"/>
      <c r="KM399" s="52"/>
      <c r="KN399" s="52"/>
      <c r="KO399" s="52"/>
      <c r="KP399" s="52"/>
      <c r="KQ399" s="17"/>
      <c r="KR399" s="17"/>
      <c r="KS399" s="17"/>
      <c r="KT399" s="17"/>
      <c r="KU399" s="17"/>
      <c r="KV399" s="17"/>
      <c r="KW399" s="52"/>
      <c r="KX399" s="52"/>
      <c r="KY399" s="52"/>
      <c r="KZ399" s="52"/>
      <c r="LA399" s="52"/>
      <c r="LB399" s="52"/>
      <c r="LC399" s="52"/>
      <c r="LD399" s="52"/>
      <c r="LE399" s="52"/>
      <c r="LF399" s="52"/>
      <c r="LG399" s="52"/>
      <c r="LH399" s="52"/>
      <c r="LI399" s="52"/>
      <c r="LJ399" s="52"/>
      <c r="LK399" s="52"/>
      <c r="LL399" s="52"/>
      <c r="LM399" s="17"/>
      <c r="LN399" s="17"/>
      <c r="LO399" s="17"/>
      <c r="LP399" s="17"/>
      <c r="LQ399" s="17"/>
      <c r="LR399" s="17"/>
      <c r="LS399" s="69"/>
      <c r="LU399" s="38"/>
      <c r="LV399" s="38"/>
      <c r="LW399" s="38"/>
      <c r="LX399" s="38"/>
      <c r="LY399" s="38"/>
      <c r="LZ399" s="38"/>
      <c r="MA399" s="38"/>
      <c r="MB399" s="38"/>
      <c r="MC399" s="38"/>
      <c r="MD399" s="38"/>
      <c r="ME399" s="38"/>
      <c r="MF399" s="38"/>
      <c r="MG399" s="38"/>
      <c r="MH399" s="38"/>
      <c r="MI399" s="38"/>
      <c r="MJ399" s="38"/>
      <c r="MK399" s="38"/>
      <c r="ML399" s="38"/>
      <c r="MM399" s="38"/>
      <c r="MN399" s="38"/>
      <c r="MO399" s="38"/>
      <c r="MP399" s="38"/>
      <c r="MQ399" s="38"/>
      <c r="MR399" s="38"/>
      <c r="MS399" s="38"/>
      <c r="MT399" s="38"/>
      <c r="MU399" s="38"/>
      <c r="MV399" s="38"/>
      <c r="MW399" s="38"/>
      <c r="MX399" s="38"/>
      <c r="MY399" s="38"/>
      <c r="MZ399" s="38"/>
      <c r="NA399" s="38"/>
      <c r="NB399" s="38"/>
      <c r="NC399" s="38"/>
      <c r="ND399" s="38"/>
      <c r="NE399" s="38"/>
      <c r="NF399" s="38"/>
      <c r="NG399" s="38"/>
      <c r="NH399" s="38"/>
      <c r="NI399" s="38"/>
      <c r="NJ399" s="38"/>
      <c r="NK399" s="38"/>
      <c r="NL399" s="38"/>
      <c r="NM399" s="38"/>
      <c r="NN399" s="38"/>
      <c r="NO399" s="38"/>
      <c r="NP399" s="38"/>
      <c r="NQ399" s="38"/>
      <c r="NR399" s="38"/>
      <c r="NS399" s="38"/>
      <c r="NT399" s="38"/>
      <c r="NU399" s="38"/>
      <c r="NV399" s="38"/>
      <c r="NW399" s="38"/>
      <c r="NX399" s="38"/>
      <c r="NY399" s="38"/>
      <c r="NZ399" s="38"/>
      <c r="OA399" s="38"/>
      <c r="OB399" s="38"/>
      <c r="OC399" s="38"/>
      <c r="OD399" s="38"/>
      <c r="OE399" s="38"/>
      <c r="OF399" s="38"/>
      <c r="OG399" s="38"/>
      <c r="OH399" s="38"/>
      <c r="OI399" s="38"/>
      <c r="OJ399" s="38"/>
      <c r="OK399" s="38"/>
      <c r="OL399" s="38"/>
      <c r="OM399" s="38"/>
      <c r="ON399" s="38"/>
      <c r="OO399" s="38"/>
      <c r="OP399" s="38"/>
      <c r="OQ399" s="38"/>
      <c r="OR399" s="38"/>
      <c r="OS399" s="38"/>
      <c r="OT399" s="38"/>
      <c r="OU399" s="38"/>
      <c r="OV399" s="38"/>
      <c r="OW399" s="38"/>
      <c r="OX399" s="38"/>
      <c r="OY399" s="38"/>
      <c r="OZ399" s="38"/>
      <c r="PA399" s="38"/>
      <c r="PB399" s="38"/>
      <c r="PC399" s="38"/>
      <c r="PD399" s="38"/>
      <c r="PE399" s="38"/>
      <c r="PF399" s="38"/>
      <c r="PG399" s="38"/>
      <c r="PH399" s="38"/>
      <c r="PI399" s="38"/>
      <c r="PJ399" s="38"/>
      <c r="PK399" s="38"/>
      <c r="PL399" s="38"/>
      <c r="PM399" s="38"/>
    </row>
    <row r="400" spans="1:429" s="68" customFormat="1" x14ac:dyDescent="0.25">
      <c r="A400" s="207"/>
      <c r="B400" s="1"/>
      <c r="C400" s="72"/>
      <c r="D400" s="51"/>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52"/>
      <c r="AC400" s="52"/>
      <c r="AD400" s="52"/>
      <c r="AE400" s="52"/>
      <c r="AF400" s="52"/>
      <c r="AG400" s="52"/>
      <c r="AH400" s="52"/>
      <c r="AI400" s="53"/>
      <c r="AJ400" s="52"/>
      <c r="AK400" s="52"/>
      <c r="AL400" s="52"/>
      <c r="AM400" s="52"/>
      <c r="AN400" s="52"/>
      <c r="AO400" s="52"/>
      <c r="AP400" s="52"/>
      <c r="AQ400" s="52"/>
      <c r="AR400" s="52"/>
      <c r="AS400" s="52"/>
      <c r="AT400" s="52"/>
      <c r="AU400" s="52"/>
      <c r="AV400" s="53"/>
      <c r="AW400" s="56"/>
      <c r="AX400" s="56"/>
      <c r="AY400" s="56"/>
      <c r="AZ400" s="56"/>
      <c r="BA400" s="56"/>
      <c r="BB400" s="56"/>
      <c r="BC400" s="56"/>
      <c r="BD400" s="56"/>
      <c r="BE400" s="56"/>
      <c r="BF400" s="56"/>
      <c r="BG400" s="57"/>
      <c r="BH400" s="58"/>
      <c r="BI400" s="58"/>
      <c r="BJ400" s="58"/>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58"/>
      <c r="FG400" s="58"/>
      <c r="FH400" s="58"/>
      <c r="FI400" s="58"/>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c r="HC400" s="56"/>
      <c r="HD400" s="56"/>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c r="IJ400" s="56"/>
      <c r="IK400" s="56"/>
      <c r="IL400" s="56"/>
      <c r="IM400" s="56"/>
      <c r="IN400" s="56"/>
      <c r="IO400" s="56"/>
      <c r="IP400" s="56"/>
      <c r="IQ400" s="56"/>
      <c r="IR400" s="56"/>
      <c r="IS400" s="56"/>
      <c r="IT400" s="56"/>
      <c r="IU400" s="56"/>
      <c r="IV400" s="56"/>
      <c r="IW400" s="56"/>
      <c r="IX400" s="56"/>
      <c r="IY400" s="56"/>
      <c r="IZ400" s="56"/>
      <c r="JA400" s="56"/>
      <c r="JB400" s="56"/>
      <c r="JC400" s="56"/>
      <c r="JD400" s="56"/>
      <c r="JE400" s="56"/>
      <c r="JF400" s="56"/>
      <c r="JG400" s="56"/>
      <c r="JH400" s="56"/>
      <c r="JI400" s="56"/>
      <c r="JJ400" s="56"/>
      <c r="JK400" s="56"/>
      <c r="JL400" s="56"/>
      <c r="JM400" s="56"/>
      <c r="JN400" s="56"/>
      <c r="JO400" s="56"/>
      <c r="JP400" s="52"/>
      <c r="JQ400" s="52"/>
      <c r="JR400" s="52"/>
      <c r="JS400" s="52"/>
      <c r="JT400" s="52"/>
      <c r="JU400" s="52"/>
      <c r="JV400" s="52"/>
      <c r="JW400" s="52"/>
      <c r="JX400" s="52"/>
      <c r="JY400" s="52"/>
      <c r="JZ400" s="52"/>
      <c r="KA400" s="52"/>
      <c r="KB400" s="52"/>
      <c r="KC400" s="52"/>
      <c r="KD400" s="52"/>
      <c r="KE400" s="52"/>
      <c r="KF400" s="52"/>
      <c r="KG400" s="52"/>
      <c r="KH400" s="52"/>
      <c r="KI400" s="52"/>
      <c r="KJ400" s="52"/>
      <c r="KK400" s="52"/>
      <c r="KL400" s="52"/>
      <c r="KM400" s="52"/>
      <c r="KN400" s="52"/>
      <c r="KO400" s="52"/>
      <c r="KP400" s="52"/>
      <c r="KQ400" s="17"/>
      <c r="KR400" s="17"/>
      <c r="KS400" s="17"/>
      <c r="KT400" s="17"/>
      <c r="KU400" s="17"/>
      <c r="KV400" s="17"/>
      <c r="KW400" s="52"/>
      <c r="KX400" s="52"/>
      <c r="KY400" s="52"/>
      <c r="KZ400" s="52"/>
      <c r="LA400" s="52"/>
      <c r="LB400" s="52"/>
      <c r="LC400" s="52"/>
      <c r="LD400" s="52"/>
      <c r="LE400" s="52"/>
      <c r="LF400" s="52"/>
      <c r="LG400" s="52"/>
      <c r="LH400" s="52"/>
      <c r="LI400" s="52"/>
      <c r="LJ400" s="52"/>
      <c r="LK400" s="52"/>
      <c r="LL400" s="52"/>
      <c r="LM400" s="17"/>
      <c r="LN400" s="17"/>
      <c r="LO400" s="17"/>
      <c r="LP400" s="17"/>
      <c r="LQ400" s="17"/>
      <c r="LR400" s="17"/>
      <c r="LS400" s="69"/>
      <c r="LU400" s="38"/>
      <c r="LV400" s="38"/>
      <c r="LW400" s="38"/>
      <c r="LX400" s="38"/>
      <c r="LY400" s="38"/>
      <c r="LZ400" s="38"/>
      <c r="MA400" s="38"/>
      <c r="MB400" s="38"/>
      <c r="MC400" s="38"/>
      <c r="MD400" s="38"/>
      <c r="ME400" s="38"/>
      <c r="MF400" s="38"/>
      <c r="MG400" s="38"/>
      <c r="MH400" s="38"/>
      <c r="MI400" s="38"/>
      <c r="MJ400" s="38"/>
      <c r="MK400" s="38"/>
      <c r="ML400" s="38"/>
      <c r="MM400" s="38"/>
      <c r="MN400" s="38"/>
      <c r="MO400" s="38"/>
      <c r="MP400" s="38"/>
      <c r="MQ400" s="38"/>
      <c r="MR400" s="38"/>
      <c r="MS400" s="38"/>
      <c r="MT400" s="38"/>
      <c r="MU400" s="38"/>
      <c r="MV400" s="38"/>
      <c r="MW400" s="38"/>
      <c r="MX400" s="38"/>
      <c r="MY400" s="38"/>
      <c r="MZ400" s="38"/>
      <c r="NA400" s="38"/>
      <c r="NB400" s="38"/>
      <c r="NC400" s="38"/>
      <c r="ND400" s="38"/>
      <c r="NE400" s="38"/>
      <c r="NF400" s="38"/>
      <c r="NG400" s="38"/>
      <c r="NH400" s="38"/>
      <c r="NI400" s="38"/>
      <c r="NJ400" s="38"/>
      <c r="NK400" s="38"/>
      <c r="NL400" s="38"/>
      <c r="NM400" s="38"/>
      <c r="NN400" s="38"/>
      <c r="NO400" s="38"/>
      <c r="NP400" s="38"/>
      <c r="NQ400" s="38"/>
      <c r="NR400" s="38"/>
      <c r="NS400" s="38"/>
      <c r="NT400" s="38"/>
      <c r="NU400" s="38"/>
      <c r="NV400" s="38"/>
      <c r="NW400" s="38"/>
      <c r="NX400" s="38"/>
      <c r="NY400" s="38"/>
      <c r="NZ400" s="38"/>
      <c r="OA400" s="38"/>
      <c r="OB400" s="38"/>
      <c r="OC400" s="38"/>
      <c r="OD400" s="38"/>
      <c r="OE400" s="38"/>
      <c r="OF400" s="38"/>
      <c r="OG400" s="38"/>
      <c r="OH400" s="38"/>
      <c r="OI400" s="38"/>
      <c r="OJ400" s="38"/>
      <c r="OK400" s="38"/>
      <c r="OL400" s="38"/>
      <c r="OM400" s="38"/>
      <c r="ON400" s="38"/>
      <c r="OO400" s="38"/>
      <c r="OP400" s="38"/>
      <c r="OQ400" s="38"/>
      <c r="OR400" s="38"/>
      <c r="OS400" s="38"/>
      <c r="OT400" s="38"/>
      <c r="OU400" s="38"/>
      <c r="OV400" s="38"/>
      <c r="OW400" s="38"/>
      <c r="OX400" s="38"/>
      <c r="OY400" s="38"/>
      <c r="OZ400" s="38"/>
      <c r="PA400" s="38"/>
      <c r="PB400" s="38"/>
      <c r="PC400" s="38"/>
      <c r="PD400" s="38"/>
      <c r="PE400" s="38"/>
      <c r="PF400" s="38"/>
      <c r="PG400" s="38"/>
      <c r="PH400" s="38"/>
      <c r="PI400" s="38"/>
      <c r="PJ400" s="38"/>
      <c r="PK400" s="38"/>
      <c r="PL400" s="38"/>
      <c r="PM400" s="38"/>
    </row>
    <row r="401" spans="1:429" s="68" customFormat="1" x14ac:dyDescent="0.25">
      <c r="A401" s="207"/>
      <c r="B401" s="1"/>
      <c r="C401" s="72"/>
      <c r="D401" s="51"/>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52"/>
      <c r="AC401" s="52"/>
      <c r="AD401" s="52"/>
      <c r="AE401" s="52"/>
      <c r="AF401" s="52"/>
      <c r="AG401" s="52"/>
      <c r="AH401" s="52"/>
      <c r="AI401" s="53"/>
      <c r="AJ401" s="52"/>
      <c r="AK401" s="52"/>
      <c r="AL401" s="52"/>
      <c r="AM401" s="52"/>
      <c r="AN401" s="52"/>
      <c r="AO401" s="52"/>
      <c r="AP401" s="52"/>
      <c r="AQ401" s="52"/>
      <c r="AR401" s="52"/>
      <c r="AS401" s="52"/>
      <c r="AT401" s="52"/>
      <c r="AU401" s="52"/>
      <c r="AV401" s="53"/>
      <c r="AW401" s="56"/>
      <c r="AX401" s="56"/>
      <c r="AY401" s="56"/>
      <c r="AZ401" s="56"/>
      <c r="BA401" s="56"/>
      <c r="BB401" s="56"/>
      <c r="BC401" s="56"/>
      <c r="BD401" s="56"/>
      <c r="BE401" s="56"/>
      <c r="BF401" s="56"/>
      <c r="BG401" s="57"/>
      <c r="BH401" s="58"/>
      <c r="BI401" s="58"/>
      <c r="BJ401" s="58"/>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58"/>
      <c r="FG401" s="58"/>
      <c r="FH401" s="58"/>
      <c r="FI401" s="58"/>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c r="HC401" s="56"/>
      <c r="HD401" s="56"/>
      <c r="HE401" s="56"/>
      <c r="HF401" s="56"/>
      <c r="HG401" s="56"/>
      <c r="HH401" s="56"/>
      <c r="HI401" s="56"/>
      <c r="HJ401" s="56"/>
      <c r="HK401" s="56"/>
      <c r="HL401" s="56"/>
      <c r="HM401" s="56"/>
      <c r="HN401" s="56"/>
      <c r="HO401" s="56"/>
      <c r="HP401" s="56"/>
      <c r="HQ401" s="56"/>
      <c r="HR401" s="56"/>
      <c r="HS401" s="56"/>
      <c r="HT401" s="56"/>
      <c r="HU401" s="56"/>
      <c r="HV401" s="56"/>
      <c r="HW401" s="56"/>
      <c r="HX401" s="56"/>
      <c r="HY401" s="56"/>
      <c r="HZ401" s="56"/>
      <c r="IA401" s="56"/>
      <c r="IB401" s="56"/>
      <c r="IC401" s="56"/>
      <c r="ID401" s="56"/>
      <c r="IE401" s="56"/>
      <c r="IF401" s="56"/>
      <c r="IG401" s="56"/>
      <c r="IH401" s="56"/>
      <c r="II401" s="56"/>
      <c r="IJ401" s="56"/>
      <c r="IK401" s="56"/>
      <c r="IL401" s="56"/>
      <c r="IM401" s="56"/>
      <c r="IN401" s="56"/>
      <c r="IO401" s="56"/>
      <c r="IP401" s="56"/>
      <c r="IQ401" s="56"/>
      <c r="IR401" s="56"/>
      <c r="IS401" s="56"/>
      <c r="IT401" s="56"/>
      <c r="IU401" s="56"/>
      <c r="IV401" s="56"/>
      <c r="IW401" s="56"/>
      <c r="IX401" s="56"/>
      <c r="IY401" s="56"/>
      <c r="IZ401" s="56"/>
      <c r="JA401" s="56"/>
      <c r="JB401" s="56"/>
      <c r="JC401" s="56"/>
      <c r="JD401" s="56"/>
      <c r="JE401" s="56"/>
      <c r="JF401" s="56"/>
      <c r="JG401" s="56"/>
      <c r="JH401" s="56"/>
      <c r="JI401" s="56"/>
      <c r="JJ401" s="56"/>
      <c r="JK401" s="56"/>
      <c r="JL401" s="56"/>
      <c r="JM401" s="56"/>
      <c r="JN401" s="56"/>
      <c r="JO401" s="56"/>
      <c r="JP401" s="52"/>
      <c r="JQ401" s="52"/>
      <c r="JR401" s="52"/>
      <c r="JS401" s="52"/>
      <c r="JT401" s="52"/>
      <c r="JU401" s="52"/>
      <c r="JV401" s="52"/>
      <c r="JW401" s="52"/>
      <c r="JX401" s="52"/>
      <c r="JY401" s="52"/>
      <c r="JZ401" s="52"/>
      <c r="KA401" s="52"/>
      <c r="KB401" s="52"/>
      <c r="KC401" s="52"/>
      <c r="KD401" s="52"/>
      <c r="KE401" s="52"/>
      <c r="KF401" s="52"/>
      <c r="KG401" s="52"/>
      <c r="KH401" s="52"/>
      <c r="KI401" s="52"/>
      <c r="KJ401" s="52"/>
      <c r="KK401" s="52"/>
      <c r="KL401" s="52"/>
      <c r="KM401" s="52"/>
      <c r="KN401" s="52"/>
      <c r="KO401" s="52"/>
      <c r="KP401" s="52"/>
      <c r="KQ401" s="17"/>
      <c r="KR401" s="17"/>
      <c r="KS401" s="17"/>
      <c r="KT401" s="17"/>
      <c r="KU401" s="17"/>
      <c r="KV401" s="17"/>
      <c r="KW401" s="52"/>
      <c r="KX401" s="52"/>
      <c r="KY401" s="52"/>
      <c r="KZ401" s="52"/>
      <c r="LA401" s="52"/>
      <c r="LB401" s="52"/>
      <c r="LC401" s="52"/>
      <c r="LD401" s="52"/>
      <c r="LE401" s="52"/>
      <c r="LF401" s="52"/>
      <c r="LG401" s="52"/>
      <c r="LH401" s="52"/>
      <c r="LI401" s="52"/>
      <c r="LJ401" s="52"/>
      <c r="LK401" s="52"/>
      <c r="LL401" s="52"/>
      <c r="LM401" s="17"/>
      <c r="LN401" s="17"/>
      <c r="LO401" s="17"/>
      <c r="LP401" s="17"/>
      <c r="LQ401" s="17"/>
      <c r="LR401" s="17"/>
      <c r="LS401" s="69"/>
      <c r="LU401" s="38"/>
      <c r="LV401" s="38"/>
      <c r="LW401" s="38"/>
      <c r="LX401" s="38"/>
      <c r="LY401" s="38"/>
      <c r="LZ401" s="38"/>
      <c r="MA401" s="38"/>
      <c r="MB401" s="38"/>
      <c r="MC401" s="38"/>
      <c r="MD401" s="38"/>
      <c r="ME401" s="38"/>
      <c r="MF401" s="38"/>
      <c r="MG401" s="38"/>
      <c r="MH401" s="38"/>
      <c r="MI401" s="38"/>
      <c r="MJ401" s="38"/>
      <c r="MK401" s="38"/>
      <c r="ML401" s="38"/>
      <c r="MM401" s="38"/>
      <c r="MN401" s="38"/>
      <c r="MO401" s="38"/>
      <c r="MP401" s="38"/>
      <c r="MQ401" s="38"/>
      <c r="MR401" s="38"/>
      <c r="MS401" s="38"/>
      <c r="MT401" s="38"/>
      <c r="MU401" s="38"/>
      <c r="MV401" s="38"/>
      <c r="MW401" s="38"/>
      <c r="MX401" s="38"/>
      <c r="MY401" s="38"/>
      <c r="MZ401" s="38"/>
      <c r="NA401" s="38"/>
      <c r="NB401" s="38"/>
      <c r="NC401" s="38"/>
      <c r="ND401" s="38"/>
      <c r="NE401" s="38"/>
      <c r="NF401" s="38"/>
      <c r="NG401" s="38"/>
      <c r="NH401" s="38"/>
      <c r="NI401" s="38"/>
      <c r="NJ401" s="38"/>
      <c r="NK401" s="38"/>
      <c r="NL401" s="38"/>
      <c r="NM401" s="38"/>
      <c r="NN401" s="38"/>
      <c r="NO401" s="38"/>
      <c r="NP401" s="38"/>
      <c r="NQ401" s="38"/>
      <c r="NR401" s="38"/>
      <c r="NS401" s="38"/>
      <c r="NT401" s="38"/>
      <c r="NU401" s="38"/>
      <c r="NV401" s="38"/>
      <c r="NW401" s="38"/>
      <c r="NX401" s="38"/>
      <c r="NY401" s="38"/>
      <c r="NZ401" s="38"/>
      <c r="OA401" s="38"/>
      <c r="OB401" s="38"/>
      <c r="OC401" s="38"/>
      <c r="OD401" s="38"/>
      <c r="OE401" s="38"/>
      <c r="OF401" s="38"/>
      <c r="OG401" s="38"/>
      <c r="OH401" s="38"/>
      <c r="OI401" s="38"/>
      <c r="OJ401" s="38"/>
      <c r="OK401" s="38"/>
      <c r="OL401" s="38"/>
      <c r="OM401" s="38"/>
      <c r="ON401" s="38"/>
      <c r="OO401" s="38"/>
      <c r="OP401" s="38"/>
      <c r="OQ401" s="38"/>
      <c r="OR401" s="38"/>
      <c r="OS401" s="38"/>
      <c r="OT401" s="38"/>
      <c r="OU401" s="38"/>
      <c r="OV401" s="38"/>
      <c r="OW401" s="38"/>
      <c r="OX401" s="38"/>
      <c r="OY401" s="38"/>
      <c r="OZ401" s="38"/>
      <c r="PA401" s="38"/>
      <c r="PB401" s="38"/>
      <c r="PC401" s="38"/>
      <c r="PD401" s="38"/>
      <c r="PE401" s="38"/>
      <c r="PF401" s="38"/>
      <c r="PG401" s="38"/>
      <c r="PH401" s="38"/>
      <c r="PI401" s="38"/>
      <c r="PJ401" s="38"/>
      <c r="PK401" s="38"/>
      <c r="PL401" s="38"/>
      <c r="PM401" s="38"/>
    </row>
    <row r="402" spans="1:429" s="68" customFormat="1" x14ac:dyDescent="0.25">
      <c r="A402" s="207"/>
      <c r="B402" s="1"/>
      <c r="C402" s="72"/>
      <c r="D402" s="51"/>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52"/>
      <c r="AC402" s="52"/>
      <c r="AD402" s="52"/>
      <c r="AE402" s="52"/>
      <c r="AF402" s="52"/>
      <c r="AG402" s="52"/>
      <c r="AH402" s="52"/>
      <c r="AI402" s="53"/>
      <c r="AJ402" s="52"/>
      <c r="AK402" s="52"/>
      <c r="AL402" s="52"/>
      <c r="AM402" s="52"/>
      <c r="AN402" s="52"/>
      <c r="AO402" s="52"/>
      <c r="AP402" s="52"/>
      <c r="AQ402" s="52"/>
      <c r="AR402" s="52"/>
      <c r="AS402" s="52"/>
      <c r="AT402" s="52"/>
      <c r="AU402" s="52"/>
      <c r="AV402" s="53"/>
      <c r="AW402" s="56"/>
      <c r="AX402" s="56"/>
      <c r="AY402" s="56"/>
      <c r="AZ402" s="56"/>
      <c r="BA402" s="56"/>
      <c r="BB402" s="56"/>
      <c r="BC402" s="56"/>
      <c r="BD402" s="56"/>
      <c r="BE402" s="56"/>
      <c r="BF402" s="56"/>
      <c r="BG402" s="57"/>
      <c r="BH402" s="58"/>
      <c r="BI402" s="58"/>
      <c r="BJ402" s="58"/>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58"/>
      <c r="FG402" s="58"/>
      <c r="FH402" s="58"/>
      <c r="FI402" s="58"/>
      <c r="FJ402" s="56"/>
      <c r="FK402" s="56"/>
      <c r="FL402" s="56"/>
      <c r="FM402" s="56"/>
      <c r="FN402" s="56"/>
      <c r="FO402" s="56"/>
      <c r="FP402" s="56"/>
      <c r="FQ402" s="56"/>
      <c r="FR402" s="56"/>
      <c r="FS402" s="56"/>
      <c r="FT402" s="56"/>
      <c r="FU402" s="56"/>
      <c r="FV402" s="56"/>
      <c r="FW402" s="56"/>
      <c r="FX402" s="56"/>
      <c r="FY402" s="56"/>
      <c r="FZ402" s="56"/>
      <c r="GA402" s="56"/>
      <c r="GB402" s="56"/>
      <c r="GC402" s="56"/>
      <c r="GD402" s="56"/>
      <c r="GE402" s="56"/>
      <c r="GF402" s="56"/>
      <c r="GG402" s="56"/>
      <c r="GH402" s="56"/>
      <c r="GI402" s="56"/>
      <c r="GJ402" s="56"/>
      <c r="GK402" s="56"/>
      <c r="GL402" s="56"/>
      <c r="GM402" s="56"/>
      <c r="GN402" s="56"/>
      <c r="GO402" s="56"/>
      <c r="GP402" s="56"/>
      <c r="GQ402" s="56"/>
      <c r="GR402" s="56"/>
      <c r="GS402" s="56"/>
      <c r="GT402" s="56"/>
      <c r="GU402" s="56"/>
      <c r="GV402" s="56"/>
      <c r="GW402" s="56"/>
      <c r="GX402" s="56"/>
      <c r="GY402" s="56"/>
      <c r="GZ402" s="56"/>
      <c r="HA402" s="56"/>
      <c r="HB402" s="56"/>
      <c r="HC402" s="56"/>
      <c r="HD402" s="56"/>
      <c r="HE402" s="56"/>
      <c r="HF402" s="56"/>
      <c r="HG402" s="56"/>
      <c r="HH402" s="56"/>
      <c r="HI402" s="56"/>
      <c r="HJ402" s="56"/>
      <c r="HK402" s="56"/>
      <c r="HL402" s="56"/>
      <c r="HM402" s="56"/>
      <c r="HN402" s="56"/>
      <c r="HO402" s="56"/>
      <c r="HP402" s="56"/>
      <c r="HQ402" s="56"/>
      <c r="HR402" s="56"/>
      <c r="HS402" s="56"/>
      <c r="HT402" s="56"/>
      <c r="HU402" s="56"/>
      <c r="HV402" s="56"/>
      <c r="HW402" s="56"/>
      <c r="HX402" s="56"/>
      <c r="HY402" s="56"/>
      <c r="HZ402" s="56"/>
      <c r="IA402" s="56"/>
      <c r="IB402" s="56"/>
      <c r="IC402" s="56"/>
      <c r="ID402" s="56"/>
      <c r="IE402" s="56"/>
      <c r="IF402" s="56"/>
      <c r="IG402" s="56"/>
      <c r="IH402" s="56"/>
      <c r="II402" s="56"/>
      <c r="IJ402" s="56"/>
      <c r="IK402" s="56"/>
      <c r="IL402" s="56"/>
      <c r="IM402" s="56"/>
      <c r="IN402" s="56"/>
      <c r="IO402" s="56"/>
      <c r="IP402" s="56"/>
      <c r="IQ402" s="56"/>
      <c r="IR402" s="56"/>
      <c r="IS402" s="56"/>
      <c r="IT402" s="56"/>
      <c r="IU402" s="56"/>
      <c r="IV402" s="56"/>
      <c r="IW402" s="56"/>
      <c r="IX402" s="56"/>
      <c r="IY402" s="56"/>
      <c r="IZ402" s="56"/>
      <c r="JA402" s="56"/>
      <c r="JB402" s="56"/>
      <c r="JC402" s="56"/>
      <c r="JD402" s="56"/>
      <c r="JE402" s="56"/>
      <c r="JF402" s="56"/>
      <c r="JG402" s="56"/>
      <c r="JH402" s="56"/>
      <c r="JI402" s="56"/>
      <c r="JJ402" s="56"/>
      <c r="JK402" s="56"/>
      <c r="JL402" s="56"/>
      <c r="JM402" s="56"/>
      <c r="JN402" s="56"/>
      <c r="JO402" s="56"/>
      <c r="JP402" s="52"/>
      <c r="JQ402" s="52"/>
      <c r="JR402" s="52"/>
      <c r="JS402" s="52"/>
      <c r="JT402" s="52"/>
      <c r="JU402" s="52"/>
      <c r="JV402" s="52"/>
      <c r="JW402" s="52"/>
      <c r="JX402" s="52"/>
      <c r="JY402" s="52"/>
      <c r="JZ402" s="52"/>
      <c r="KA402" s="52"/>
      <c r="KB402" s="52"/>
      <c r="KC402" s="52"/>
      <c r="KD402" s="52"/>
      <c r="KE402" s="52"/>
      <c r="KF402" s="52"/>
      <c r="KG402" s="52"/>
      <c r="KH402" s="52"/>
      <c r="KI402" s="52"/>
      <c r="KJ402" s="52"/>
      <c r="KK402" s="52"/>
      <c r="KL402" s="52"/>
      <c r="KM402" s="52"/>
      <c r="KN402" s="52"/>
      <c r="KO402" s="52"/>
      <c r="KP402" s="52"/>
      <c r="KQ402" s="17"/>
      <c r="KR402" s="17"/>
      <c r="KS402" s="17"/>
      <c r="KT402" s="17"/>
      <c r="KU402" s="17"/>
      <c r="KV402" s="17"/>
      <c r="KW402" s="52"/>
      <c r="KX402" s="52"/>
      <c r="KY402" s="52"/>
      <c r="KZ402" s="52"/>
      <c r="LA402" s="52"/>
      <c r="LB402" s="52"/>
      <c r="LC402" s="52"/>
      <c r="LD402" s="52"/>
      <c r="LE402" s="52"/>
      <c r="LF402" s="52"/>
      <c r="LG402" s="52"/>
      <c r="LH402" s="52"/>
      <c r="LI402" s="52"/>
      <c r="LJ402" s="52"/>
      <c r="LK402" s="52"/>
      <c r="LL402" s="52"/>
      <c r="LM402" s="17"/>
      <c r="LN402" s="17"/>
      <c r="LO402" s="17"/>
      <c r="LP402" s="17"/>
      <c r="LQ402" s="17"/>
      <c r="LR402" s="17"/>
      <c r="LS402" s="69"/>
      <c r="LU402" s="38"/>
      <c r="LV402" s="38"/>
      <c r="LW402" s="38"/>
      <c r="LX402" s="38"/>
      <c r="LY402" s="38"/>
      <c r="LZ402" s="38"/>
      <c r="MA402" s="38"/>
      <c r="MB402" s="38"/>
      <c r="MC402" s="38"/>
      <c r="MD402" s="38"/>
      <c r="ME402" s="38"/>
      <c r="MF402" s="38"/>
      <c r="MG402" s="38"/>
      <c r="MH402" s="38"/>
      <c r="MI402" s="38"/>
      <c r="MJ402" s="38"/>
      <c r="MK402" s="38"/>
      <c r="ML402" s="38"/>
      <c r="MM402" s="38"/>
      <c r="MN402" s="38"/>
      <c r="MO402" s="38"/>
      <c r="MP402" s="38"/>
      <c r="MQ402" s="38"/>
      <c r="MR402" s="38"/>
      <c r="MS402" s="38"/>
      <c r="MT402" s="38"/>
      <c r="MU402" s="38"/>
      <c r="MV402" s="38"/>
      <c r="MW402" s="38"/>
      <c r="MX402" s="38"/>
      <c r="MY402" s="38"/>
      <c r="MZ402" s="38"/>
      <c r="NA402" s="38"/>
      <c r="NB402" s="38"/>
      <c r="NC402" s="38"/>
      <c r="ND402" s="38"/>
      <c r="NE402" s="38"/>
      <c r="NF402" s="38"/>
      <c r="NG402" s="38"/>
      <c r="NH402" s="38"/>
      <c r="NI402" s="38"/>
      <c r="NJ402" s="38"/>
      <c r="NK402" s="38"/>
      <c r="NL402" s="38"/>
      <c r="NM402" s="38"/>
      <c r="NN402" s="38"/>
      <c r="NO402" s="38"/>
      <c r="NP402" s="38"/>
      <c r="NQ402" s="38"/>
      <c r="NR402" s="38"/>
      <c r="NS402" s="38"/>
      <c r="NT402" s="38"/>
      <c r="NU402" s="38"/>
      <c r="NV402" s="38"/>
      <c r="NW402" s="38"/>
      <c r="NX402" s="38"/>
      <c r="NY402" s="38"/>
      <c r="NZ402" s="38"/>
      <c r="OA402" s="38"/>
      <c r="OB402" s="38"/>
      <c r="OC402" s="38"/>
      <c r="OD402" s="38"/>
      <c r="OE402" s="38"/>
      <c r="OF402" s="38"/>
      <c r="OG402" s="38"/>
      <c r="OH402" s="38"/>
      <c r="OI402" s="38"/>
      <c r="OJ402" s="38"/>
      <c r="OK402" s="38"/>
      <c r="OL402" s="38"/>
      <c r="OM402" s="38"/>
      <c r="ON402" s="38"/>
      <c r="OO402" s="38"/>
      <c r="OP402" s="38"/>
      <c r="OQ402" s="38"/>
      <c r="OR402" s="38"/>
      <c r="OS402" s="38"/>
      <c r="OT402" s="38"/>
      <c r="OU402" s="38"/>
      <c r="OV402" s="38"/>
      <c r="OW402" s="38"/>
      <c r="OX402" s="38"/>
      <c r="OY402" s="38"/>
      <c r="OZ402" s="38"/>
      <c r="PA402" s="38"/>
      <c r="PB402" s="38"/>
      <c r="PC402" s="38"/>
      <c r="PD402" s="38"/>
      <c r="PE402" s="38"/>
      <c r="PF402" s="38"/>
      <c r="PG402" s="38"/>
      <c r="PH402" s="38"/>
      <c r="PI402" s="38"/>
      <c r="PJ402" s="38"/>
      <c r="PK402" s="38"/>
      <c r="PL402" s="38"/>
      <c r="PM402" s="38"/>
    </row>
    <row r="403" spans="1:429" s="68" customFormat="1" x14ac:dyDescent="0.25">
      <c r="A403" s="207"/>
      <c r="B403" s="1"/>
      <c r="C403" s="72"/>
      <c r="D403" s="51"/>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52"/>
      <c r="AC403" s="52"/>
      <c r="AD403" s="52"/>
      <c r="AE403" s="52"/>
      <c r="AF403" s="52"/>
      <c r="AG403" s="52"/>
      <c r="AH403" s="52"/>
      <c r="AI403" s="53"/>
      <c r="AJ403" s="52"/>
      <c r="AK403" s="52"/>
      <c r="AL403" s="52"/>
      <c r="AM403" s="52"/>
      <c r="AN403" s="52"/>
      <c r="AO403" s="52"/>
      <c r="AP403" s="52"/>
      <c r="AQ403" s="52"/>
      <c r="AR403" s="52"/>
      <c r="AS403" s="52"/>
      <c r="AT403" s="52"/>
      <c r="AU403" s="52"/>
      <c r="AV403" s="53"/>
      <c r="AW403" s="56"/>
      <c r="AX403" s="56"/>
      <c r="AY403" s="56"/>
      <c r="AZ403" s="56"/>
      <c r="BA403" s="56"/>
      <c r="BB403" s="56"/>
      <c r="BC403" s="56"/>
      <c r="BD403" s="56"/>
      <c r="BE403" s="56"/>
      <c r="BF403" s="56"/>
      <c r="BG403" s="57"/>
      <c r="BH403" s="58"/>
      <c r="BI403" s="58"/>
      <c r="BJ403" s="58"/>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58"/>
      <c r="FG403" s="58"/>
      <c r="FH403" s="58"/>
      <c r="FI403" s="58"/>
      <c r="FJ403" s="56"/>
      <c r="FK403" s="56"/>
      <c r="FL403" s="56"/>
      <c r="FM403" s="56"/>
      <c r="FN403" s="56"/>
      <c r="FO403" s="56"/>
      <c r="FP403" s="56"/>
      <c r="FQ403" s="56"/>
      <c r="FR403" s="56"/>
      <c r="FS403" s="56"/>
      <c r="FT403" s="56"/>
      <c r="FU403" s="56"/>
      <c r="FV403" s="56"/>
      <c r="FW403" s="56"/>
      <c r="FX403" s="56"/>
      <c r="FY403" s="56"/>
      <c r="FZ403" s="56"/>
      <c r="GA403" s="56"/>
      <c r="GB403" s="56"/>
      <c r="GC403" s="56"/>
      <c r="GD403" s="56"/>
      <c r="GE403" s="56"/>
      <c r="GF403" s="56"/>
      <c r="GG403" s="56"/>
      <c r="GH403" s="56"/>
      <c r="GI403" s="56"/>
      <c r="GJ403" s="56"/>
      <c r="GK403" s="56"/>
      <c r="GL403" s="56"/>
      <c r="GM403" s="56"/>
      <c r="GN403" s="56"/>
      <c r="GO403" s="56"/>
      <c r="GP403" s="56"/>
      <c r="GQ403" s="56"/>
      <c r="GR403" s="56"/>
      <c r="GS403" s="56"/>
      <c r="GT403" s="56"/>
      <c r="GU403" s="56"/>
      <c r="GV403" s="56"/>
      <c r="GW403" s="56"/>
      <c r="GX403" s="56"/>
      <c r="GY403" s="56"/>
      <c r="GZ403" s="56"/>
      <c r="HA403" s="56"/>
      <c r="HB403" s="56"/>
      <c r="HC403" s="56"/>
      <c r="HD403" s="56"/>
      <c r="HE403" s="56"/>
      <c r="HF403" s="56"/>
      <c r="HG403" s="56"/>
      <c r="HH403" s="56"/>
      <c r="HI403" s="56"/>
      <c r="HJ403" s="56"/>
      <c r="HK403" s="56"/>
      <c r="HL403" s="56"/>
      <c r="HM403" s="56"/>
      <c r="HN403" s="56"/>
      <c r="HO403" s="56"/>
      <c r="HP403" s="56"/>
      <c r="HQ403" s="56"/>
      <c r="HR403" s="56"/>
      <c r="HS403" s="56"/>
      <c r="HT403" s="56"/>
      <c r="HU403" s="56"/>
      <c r="HV403" s="56"/>
      <c r="HW403" s="56"/>
      <c r="HX403" s="56"/>
      <c r="HY403" s="56"/>
      <c r="HZ403" s="56"/>
      <c r="IA403" s="56"/>
      <c r="IB403" s="56"/>
      <c r="IC403" s="56"/>
      <c r="ID403" s="56"/>
      <c r="IE403" s="56"/>
      <c r="IF403" s="56"/>
      <c r="IG403" s="56"/>
      <c r="IH403" s="56"/>
      <c r="II403" s="56"/>
      <c r="IJ403" s="56"/>
      <c r="IK403" s="56"/>
      <c r="IL403" s="56"/>
      <c r="IM403" s="56"/>
      <c r="IN403" s="56"/>
      <c r="IO403" s="56"/>
      <c r="IP403" s="56"/>
      <c r="IQ403" s="56"/>
      <c r="IR403" s="56"/>
      <c r="IS403" s="56"/>
      <c r="IT403" s="56"/>
      <c r="IU403" s="56"/>
      <c r="IV403" s="56"/>
      <c r="IW403" s="56"/>
      <c r="IX403" s="56"/>
      <c r="IY403" s="56"/>
      <c r="IZ403" s="56"/>
      <c r="JA403" s="56"/>
      <c r="JB403" s="56"/>
      <c r="JC403" s="56"/>
      <c r="JD403" s="56"/>
      <c r="JE403" s="56"/>
      <c r="JF403" s="56"/>
      <c r="JG403" s="56"/>
      <c r="JH403" s="56"/>
      <c r="JI403" s="56"/>
      <c r="JJ403" s="56"/>
      <c r="JK403" s="56"/>
      <c r="JL403" s="56"/>
      <c r="JM403" s="56"/>
      <c r="JN403" s="56"/>
      <c r="JO403" s="56"/>
      <c r="JP403" s="52"/>
      <c r="JQ403" s="52"/>
      <c r="JR403" s="52"/>
      <c r="JS403" s="52"/>
      <c r="JT403" s="52"/>
      <c r="JU403" s="52"/>
      <c r="JV403" s="52"/>
      <c r="JW403" s="52"/>
      <c r="JX403" s="52"/>
      <c r="JY403" s="52"/>
      <c r="JZ403" s="52"/>
      <c r="KA403" s="52"/>
      <c r="KB403" s="52"/>
      <c r="KC403" s="52"/>
      <c r="KD403" s="52"/>
      <c r="KE403" s="52"/>
      <c r="KF403" s="52"/>
      <c r="KG403" s="52"/>
      <c r="KH403" s="52"/>
      <c r="KI403" s="52"/>
      <c r="KJ403" s="52"/>
      <c r="KK403" s="52"/>
      <c r="KL403" s="52"/>
      <c r="KM403" s="52"/>
      <c r="KN403" s="52"/>
      <c r="KO403" s="52"/>
      <c r="KP403" s="52"/>
      <c r="KQ403" s="17"/>
      <c r="KR403" s="17"/>
      <c r="KS403" s="17"/>
      <c r="KT403" s="17"/>
      <c r="KU403" s="17"/>
      <c r="KV403" s="17"/>
      <c r="KW403" s="52"/>
      <c r="KX403" s="52"/>
      <c r="KY403" s="52"/>
      <c r="KZ403" s="52"/>
      <c r="LA403" s="52"/>
      <c r="LB403" s="52"/>
      <c r="LC403" s="52"/>
      <c r="LD403" s="52"/>
      <c r="LE403" s="52"/>
      <c r="LF403" s="52"/>
      <c r="LG403" s="52"/>
      <c r="LH403" s="52"/>
      <c r="LI403" s="52"/>
      <c r="LJ403" s="52"/>
      <c r="LK403" s="52"/>
      <c r="LL403" s="52"/>
      <c r="LM403" s="17"/>
      <c r="LN403" s="17"/>
      <c r="LO403" s="17"/>
      <c r="LP403" s="17"/>
      <c r="LQ403" s="17"/>
      <c r="LR403" s="17"/>
      <c r="LS403" s="69"/>
      <c r="LU403" s="38"/>
      <c r="LV403" s="38"/>
      <c r="LW403" s="38"/>
      <c r="LX403" s="38"/>
      <c r="LY403" s="38"/>
      <c r="LZ403" s="38"/>
      <c r="MA403" s="38"/>
      <c r="MB403" s="38"/>
      <c r="MC403" s="38"/>
      <c r="MD403" s="38"/>
      <c r="ME403" s="38"/>
      <c r="MF403" s="38"/>
      <c r="MG403" s="38"/>
      <c r="MH403" s="38"/>
      <c r="MI403" s="38"/>
      <c r="MJ403" s="38"/>
      <c r="MK403" s="38"/>
      <c r="ML403" s="38"/>
      <c r="MM403" s="38"/>
      <c r="MN403" s="38"/>
      <c r="MO403" s="38"/>
      <c r="MP403" s="38"/>
      <c r="MQ403" s="38"/>
      <c r="MR403" s="38"/>
      <c r="MS403" s="38"/>
      <c r="MT403" s="38"/>
      <c r="MU403" s="38"/>
      <c r="MV403" s="38"/>
      <c r="MW403" s="38"/>
      <c r="MX403" s="38"/>
      <c r="MY403" s="38"/>
      <c r="MZ403" s="38"/>
      <c r="NA403" s="38"/>
      <c r="NB403" s="38"/>
      <c r="NC403" s="38"/>
      <c r="ND403" s="38"/>
      <c r="NE403" s="38"/>
      <c r="NF403" s="38"/>
      <c r="NG403" s="38"/>
      <c r="NH403" s="38"/>
      <c r="NI403" s="38"/>
      <c r="NJ403" s="38"/>
      <c r="NK403" s="38"/>
      <c r="NL403" s="38"/>
      <c r="NM403" s="38"/>
      <c r="NN403" s="38"/>
      <c r="NO403" s="38"/>
      <c r="NP403" s="38"/>
      <c r="NQ403" s="38"/>
      <c r="NR403" s="38"/>
      <c r="NS403" s="38"/>
      <c r="NT403" s="38"/>
      <c r="NU403" s="38"/>
      <c r="NV403" s="38"/>
      <c r="NW403" s="38"/>
      <c r="NX403" s="38"/>
      <c r="NY403" s="38"/>
      <c r="NZ403" s="38"/>
      <c r="OA403" s="38"/>
      <c r="OB403" s="38"/>
      <c r="OC403" s="38"/>
      <c r="OD403" s="38"/>
      <c r="OE403" s="38"/>
      <c r="OF403" s="38"/>
      <c r="OG403" s="38"/>
      <c r="OH403" s="38"/>
      <c r="OI403" s="38"/>
      <c r="OJ403" s="38"/>
      <c r="OK403" s="38"/>
      <c r="OL403" s="38"/>
      <c r="OM403" s="38"/>
      <c r="ON403" s="38"/>
      <c r="OO403" s="38"/>
      <c r="OP403" s="38"/>
      <c r="OQ403" s="38"/>
      <c r="OR403" s="38"/>
      <c r="OS403" s="38"/>
      <c r="OT403" s="38"/>
      <c r="OU403" s="38"/>
      <c r="OV403" s="38"/>
      <c r="OW403" s="38"/>
      <c r="OX403" s="38"/>
      <c r="OY403" s="38"/>
      <c r="OZ403" s="38"/>
      <c r="PA403" s="38"/>
      <c r="PB403" s="38"/>
      <c r="PC403" s="38"/>
      <c r="PD403" s="38"/>
      <c r="PE403" s="38"/>
      <c r="PF403" s="38"/>
      <c r="PG403" s="38"/>
      <c r="PH403" s="38"/>
      <c r="PI403" s="38"/>
      <c r="PJ403" s="38"/>
      <c r="PK403" s="38"/>
      <c r="PL403" s="38"/>
      <c r="PM403" s="38"/>
    </row>
    <row r="404" spans="1:429" s="68" customFormat="1" x14ac:dyDescent="0.25">
      <c r="A404" s="207"/>
      <c r="B404" s="1"/>
      <c r="C404" s="72"/>
      <c r="D404" s="51"/>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52"/>
      <c r="AC404" s="52"/>
      <c r="AD404" s="52"/>
      <c r="AE404" s="52"/>
      <c r="AF404" s="52"/>
      <c r="AG404" s="52"/>
      <c r="AH404" s="52"/>
      <c r="AI404" s="53"/>
      <c r="AJ404" s="52"/>
      <c r="AK404" s="52"/>
      <c r="AL404" s="52"/>
      <c r="AM404" s="52"/>
      <c r="AN404" s="52"/>
      <c r="AO404" s="52"/>
      <c r="AP404" s="52"/>
      <c r="AQ404" s="52"/>
      <c r="AR404" s="52"/>
      <c r="AS404" s="52"/>
      <c r="AT404" s="52"/>
      <c r="AU404" s="52"/>
      <c r="AV404" s="53"/>
      <c r="AW404" s="56"/>
      <c r="AX404" s="56"/>
      <c r="AY404" s="56"/>
      <c r="AZ404" s="56"/>
      <c r="BA404" s="56"/>
      <c r="BB404" s="56"/>
      <c r="BC404" s="56"/>
      <c r="BD404" s="56"/>
      <c r="BE404" s="56"/>
      <c r="BF404" s="56"/>
      <c r="BG404" s="57"/>
      <c r="BH404" s="58"/>
      <c r="BI404" s="58"/>
      <c r="BJ404" s="58"/>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58"/>
      <c r="FG404" s="58"/>
      <c r="FH404" s="58"/>
      <c r="FI404" s="58"/>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c r="HC404" s="56"/>
      <c r="HD404" s="56"/>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c r="IE404" s="56"/>
      <c r="IF404" s="56"/>
      <c r="IG404" s="56"/>
      <c r="IH404" s="56"/>
      <c r="II404" s="56"/>
      <c r="IJ404" s="56"/>
      <c r="IK404" s="56"/>
      <c r="IL404" s="56"/>
      <c r="IM404" s="56"/>
      <c r="IN404" s="56"/>
      <c r="IO404" s="56"/>
      <c r="IP404" s="56"/>
      <c r="IQ404" s="56"/>
      <c r="IR404" s="56"/>
      <c r="IS404" s="56"/>
      <c r="IT404" s="56"/>
      <c r="IU404" s="56"/>
      <c r="IV404" s="56"/>
      <c r="IW404" s="56"/>
      <c r="IX404" s="56"/>
      <c r="IY404" s="56"/>
      <c r="IZ404" s="56"/>
      <c r="JA404" s="56"/>
      <c r="JB404" s="56"/>
      <c r="JC404" s="56"/>
      <c r="JD404" s="56"/>
      <c r="JE404" s="56"/>
      <c r="JF404" s="56"/>
      <c r="JG404" s="56"/>
      <c r="JH404" s="56"/>
      <c r="JI404" s="56"/>
      <c r="JJ404" s="56"/>
      <c r="JK404" s="56"/>
      <c r="JL404" s="56"/>
      <c r="JM404" s="56"/>
      <c r="JN404" s="56"/>
      <c r="JO404" s="56"/>
      <c r="JP404" s="52"/>
      <c r="JQ404" s="52"/>
      <c r="JR404" s="52"/>
      <c r="JS404" s="52"/>
      <c r="JT404" s="52"/>
      <c r="JU404" s="52"/>
      <c r="JV404" s="52"/>
      <c r="JW404" s="52"/>
      <c r="JX404" s="52"/>
      <c r="JY404" s="52"/>
      <c r="JZ404" s="52"/>
      <c r="KA404" s="52"/>
      <c r="KB404" s="52"/>
      <c r="KC404" s="52"/>
      <c r="KD404" s="52"/>
      <c r="KE404" s="52"/>
      <c r="KF404" s="52"/>
      <c r="KG404" s="52"/>
      <c r="KH404" s="52"/>
      <c r="KI404" s="52"/>
      <c r="KJ404" s="52"/>
      <c r="KK404" s="52"/>
      <c r="KL404" s="52"/>
      <c r="KM404" s="52"/>
      <c r="KN404" s="52"/>
      <c r="KO404" s="52"/>
      <c r="KP404" s="52"/>
      <c r="KQ404" s="17"/>
      <c r="KR404" s="17"/>
      <c r="KS404" s="17"/>
      <c r="KT404" s="17"/>
      <c r="KU404" s="17"/>
      <c r="KV404" s="17"/>
      <c r="KW404" s="52"/>
      <c r="KX404" s="52"/>
      <c r="KY404" s="52"/>
      <c r="KZ404" s="52"/>
      <c r="LA404" s="52"/>
      <c r="LB404" s="52"/>
      <c r="LC404" s="52"/>
      <c r="LD404" s="52"/>
      <c r="LE404" s="52"/>
      <c r="LF404" s="52"/>
      <c r="LG404" s="52"/>
      <c r="LH404" s="52"/>
      <c r="LI404" s="52"/>
      <c r="LJ404" s="52"/>
      <c r="LK404" s="52"/>
      <c r="LL404" s="52"/>
      <c r="LM404" s="17"/>
      <c r="LN404" s="17"/>
      <c r="LO404" s="17"/>
      <c r="LP404" s="17"/>
      <c r="LQ404" s="17"/>
      <c r="LR404" s="17"/>
      <c r="LS404" s="69"/>
      <c r="LU404" s="38"/>
      <c r="LV404" s="38"/>
      <c r="LW404" s="38"/>
      <c r="LX404" s="38"/>
      <c r="LY404" s="38"/>
      <c r="LZ404" s="38"/>
      <c r="MA404" s="38"/>
      <c r="MB404" s="38"/>
      <c r="MC404" s="38"/>
      <c r="MD404" s="38"/>
      <c r="ME404" s="38"/>
      <c r="MF404" s="38"/>
      <c r="MG404" s="38"/>
      <c r="MH404" s="38"/>
      <c r="MI404" s="38"/>
      <c r="MJ404" s="38"/>
      <c r="MK404" s="38"/>
      <c r="ML404" s="38"/>
      <c r="MM404" s="38"/>
      <c r="MN404" s="38"/>
      <c r="MO404" s="38"/>
      <c r="MP404" s="38"/>
      <c r="MQ404" s="38"/>
      <c r="MR404" s="38"/>
      <c r="MS404" s="38"/>
      <c r="MT404" s="38"/>
      <c r="MU404" s="38"/>
      <c r="MV404" s="38"/>
      <c r="MW404" s="38"/>
      <c r="MX404" s="38"/>
      <c r="MY404" s="38"/>
      <c r="MZ404" s="38"/>
      <c r="NA404" s="38"/>
      <c r="NB404" s="38"/>
      <c r="NC404" s="38"/>
      <c r="ND404" s="38"/>
      <c r="NE404" s="38"/>
      <c r="NF404" s="38"/>
      <c r="NG404" s="38"/>
      <c r="NH404" s="38"/>
      <c r="NI404" s="38"/>
      <c r="NJ404" s="38"/>
      <c r="NK404" s="38"/>
      <c r="NL404" s="38"/>
      <c r="NM404" s="38"/>
      <c r="NN404" s="38"/>
      <c r="NO404" s="38"/>
      <c r="NP404" s="38"/>
      <c r="NQ404" s="38"/>
      <c r="NR404" s="38"/>
      <c r="NS404" s="38"/>
      <c r="NT404" s="38"/>
      <c r="NU404" s="38"/>
      <c r="NV404" s="38"/>
      <c r="NW404" s="38"/>
      <c r="NX404" s="38"/>
      <c r="NY404" s="38"/>
      <c r="NZ404" s="38"/>
      <c r="OA404" s="38"/>
      <c r="OB404" s="38"/>
      <c r="OC404" s="38"/>
      <c r="OD404" s="38"/>
      <c r="OE404" s="38"/>
      <c r="OF404" s="38"/>
      <c r="OG404" s="38"/>
      <c r="OH404" s="38"/>
      <c r="OI404" s="38"/>
      <c r="OJ404" s="38"/>
      <c r="OK404" s="38"/>
      <c r="OL404" s="38"/>
      <c r="OM404" s="38"/>
      <c r="ON404" s="38"/>
      <c r="OO404" s="38"/>
      <c r="OP404" s="38"/>
      <c r="OQ404" s="38"/>
      <c r="OR404" s="38"/>
      <c r="OS404" s="38"/>
      <c r="OT404" s="38"/>
      <c r="OU404" s="38"/>
      <c r="OV404" s="38"/>
      <c r="OW404" s="38"/>
      <c r="OX404" s="38"/>
      <c r="OY404" s="38"/>
      <c r="OZ404" s="38"/>
      <c r="PA404" s="38"/>
      <c r="PB404" s="38"/>
      <c r="PC404" s="38"/>
      <c r="PD404" s="38"/>
      <c r="PE404" s="38"/>
      <c r="PF404" s="38"/>
      <c r="PG404" s="38"/>
      <c r="PH404" s="38"/>
      <c r="PI404" s="38"/>
      <c r="PJ404" s="38"/>
      <c r="PK404" s="38"/>
      <c r="PL404" s="38"/>
      <c r="PM404" s="38"/>
    </row>
    <row r="405" spans="1:429" s="68" customFormat="1" x14ac:dyDescent="0.25">
      <c r="A405" s="207"/>
      <c r="B405" s="1"/>
      <c r="C405" s="72"/>
      <c r="D405" s="51"/>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52"/>
      <c r="AC405" s="52"/>
      <c r="AD405" s="52"/>
      <c r="AE405" s="52"/>
      <c r="AF405" s="52"/>
      <c r="AG405" s="52"/>
      <c r="AH405" s="52"/>
      <c r="AI405" s="53"/>
      <c r="AJ405" s="52"/>
      <c r="AK405" s="52"/>
      <c r="AL405" s="52"/>
      <c r="AM405" s="52"/>
      <c r="AN405" s="52"/>
      <c r="AO405" s="52"/>
      <c r="AP405" s="52"/>
      <c r="AQ405" s="52"/>
      <c r="AR405" s="52"/>
      <c r="AS405" s="52"/>
      <c r="AT405" s="52"/>
      <c r="AU405" s="52"/>
      <c r="AV405" s="53"/>
      <c r="AW405" s="56"/>
      <c r="AX405" s="56"/>
      <c r="AY405" s="56"/>
      <c r="AZ405" s="56"/>
      <c r="BA405" s="56"/>
      <c r="BB405" s="56"/>
      <c r="BC405" s="56"/>
      <c r="BD405" s="56"/>
      <c r="BE405" s="56"/>
      <c r="BF405" s="56"/>
      <c r="BG405" s="57"/>
      <c r="BH405" s="58"/>
      <c r="BI405" s="58"/>
      <c r="BJ405" s="58"/>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58"/>
      <c r="FG405" s="58"/>
      <c r="FH405" s="58"/>
      <c r="FI405" s="58"/>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c r="HC405" s="56"/>
      <c r="HD405" s="56"/>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c r="IE405" s="56"/>
      <c r="IF405" s="56"/>
      <c r="IG405" s="56"/>
      <c r="IH405" s="56"/>
      <c r="II405" s="56"/>
      <c r="IJ405" s="56"/>
      <c r="IK405" s="56"/>
      <c r="IL405" s="56"/>
      <c r="IM405" s="56"/>
      <c r="IN405" s="56"/>
      <c r="IO405" s="56"/>
      <c r="IP405" s="56"/>
      <c r="IQ405" s="56"/>
      <c r="IR405" s="56"/>
      <c r="IS405" s="56"/>
      <c r="IT405" s="56"/>
      <c r="IU405" s="56"/>
      <c r="IV405" s="56"/>
      <c r="IW405" s="56"/>
      <c r="IX405" s="56"/>
      <c r="IY405" s="56"/>
      <c r="IZ405" s="56"/>
      <c r="JA405" s="56"/>
      <c r="JB405" s="56"/>
      <c r="JC405" s="56"/>
      <c r="JD405" s="56"/>
      <c r="JE405" s="56"/>
      <c r="JF405" s="56"/>
      <c r="JG405" s="56"/>
      <c r="JH405" s="56"/>
      <c r="JI405" s="56"/>
      <c r="JJ405" s="56"/>
      <c r="JK405" s="56"/>
      <c r="JL405" s="56"/>
      <c r="JM405" s="56"/>
      <c r="JN405" s="56"/>
      <c r="JO405" s="56"/>
      <c r="JP405" s="52"/>
      <c r="JQ405" s="52"/>
      <c r="JR405" s="52"/>
      <c r="JS405" s="52"/>
      <c r="JT405" s="52"/>
      <c r="JU405" s="52"/>
      <c r="JV405" s="52"/>
      <c r="JW405" s="52"/>
      <c r="JX405" s="52"/>
      <c r="JY405" s="52"/>
      <c r="JZ405" s="52"/>
      <c r="KA405" s="52"/>
      <c r="KB405" s="52"/>
      <c r="KC405" s="52"/>
      <c r="KD405" s="52"/>
      <c r="KE405" s="52"/>
      <c r="KF405" s="52"/>
      <c r="KG405" s="52"/>
      <c r="KH405" s="52"/>
      <c r="KI405" s="52"/>
      <c r="KJ405" s="52"/>
      <c r="KK405" s="52"/>
      <c r="KL405" s="52"/>
      <c r="KM405" s="52"/>
      <c r="KN405" s="52"/>
      <c r="KO405" s="52"/>
      <c r="KP405" s="52"/>
      <c r="KQ405" s="17"/>
      <c r="KR405" s="17"/>
      <c r="KS405" s="17"/>
      <c r="KT405" s="17"/>
      <c r="KU405" s="17"/>
      <c r="KV405" s="17"/>
      <c r="KW405" s="52"/>
      <c r="KX405" s="52"/>
      <c r="KY405" s="52"/>
      <c r="KZ405" s="52"/>
      <c r="LA405" s="52"/>
      <c r="LB405" s="52"/>
      <c r="LC405" s="52"/>
      <c r="LD405" s="52"/>
      <c r="LE405" s="52"/>
      <c r="LF405" s="52"/>
      <c r="LG405" s="52"/>
      <c r="LH405" s="52"/>
      <c r="LI405" s="52"/>
      <c r="LJ405" s="52"/>
      <c r="LK405" s="52"/>
      <c r="LL405" s="52"/>
      <c r="LM405" s="17"/>
      <c r="LN405" s="17"/>
      <c r="LO405" s="17"/>
      <c r="LP405" s="17"/>
      <c r="LQ405" s="17"/>
      <c r="LR405" s="17"/>
      <c r="LS405" s="69"/>
      <c r="LU405" s="38"/>
      <c r="LV405" s="38"/>
      <c r="LW405" s="38"/>
      <c r="LX405" s="38"/>
      <c r="LY405" s="38"/>
      <c r="LZ405" s="38"/>
      <c r="MA405" s="38"/>
      <c r="MB405" s="38"/>
      <c r="MC405" s="38"/>
      <c r="MD405" s="38"/>
      <c r="ME405" s="38"/>
      <c r="MF405" s="38"/>
      <c r="MG405" s="38"/>
      <c r="MH405" s="38"/>
      <c r="MI405" s="38"/>
      <c r="MJ405" s="38"/>
      <c r="MK405" s="38"/>
      <c r="ML405" s="38"/>
      <c r="MM405" s="38"/>
      <c r="MN405" s="38"/>
      <c r="MO405" s="38"/>
      <c r="MP405" s="38"/>
      <c r="MQ405" s="38"/>
      <c r="MR405" s="38"/>
      <c r="MS405" s="38"/>
      <c r="MT405" s="38"/>
      <c r="MU405" s="38"/>
      <c r="MV405" s="38"/>
      <c r="MW405" s="38"/>
      <c r="MX405" s="38"/>
      <c r="MY405" s="38"/>
      <c r="MZ405" s="38"/>
      <c r="NA405" s="38"/>
      <c r="NB405" s="38"/>
      <c r="NC405" s="38"/>
      <c r="ND405" s="38"/>
      <c r="NE405" s="38"/>
      <c r="NF405" s="38"/>
      <c r="NG405" s="38"/>
      <c r="NH405" s="38"/>
      <c r="NI405" s="38"/>
      <c r="NJ405" s="38"/>
      <c r="NK405" s="38"/>
      <c r="NL405" s="38"/>
      <c r="NM405" s="38"/>
      <c r="NN405" s="38"/>
      <c r="NO405" s="38"/>
      <c r="NP405" s="38"/>
      <c r="NQ405" s="38"/>
      <c r="NR405" s="38"/>
      <c r="NS405" s="38"/>
      <c r="NT405" s="38"/>
      <c r="NU405" s="38"/>
      <c r="NV405" s="38"/>
      <c r="NW405" s="38"/>
      <c r="NX405" s="38"/>
      <c r="NY405" s="38"/>
      <c r="NZ405" s="38"/>
      <c r="OA405" s="38"/>
      <c r="OB405" s="38"/>
      <c r="OC405" s="38"/>
      <c r="OD405" s="38"/>
      <c r="OE405" s="38"/>
      <c r="OF405" s="38"/>
      <c r="OG405" s="38"/>
      <c r="OH405" s="38"/>
      <c r="OI405" s="38"/>
      <c r="OJ405" s="38"/>
      <c r="OK405" s="38"/>
      <c r="OL405" s="38"/>
      <c r="OM405" s="38"/>
      <c r="ON405" s="38"/>
      <c r="OO405" s="38"/>
      <c r="OP405" s="38"/>
      <c r="OQ405" s="38"/>
      <c r="OR405" s="38"/>
      <c r="OS405" s="38"/>
      <c r="OT405" s="38"/>
      <c r="OU405" s="38"/>
      <c r="OV405" s="38"/>
      <c r="OW405" s="38"/>
      <c r="OX405" s="38"/>
      <c r="OY405" s="38"/>
      <c r="OZ405" s="38"/>
      <c r="PA405" s="38"/>
      <c r="PB405" s="38"/>
      <c r="PC405" s="38"/>
      <c r="PD405" s="38"/>
      <c r="PE405" s="38"/>
      <c r="PF405" s="38"/>
      <c r="PG405" s="38"/>
      <c r="PH405" s="38"/>
      <c r="PI405" s="38"/>
      <c r="PJ405" s="38"/>
      <c r="PK405" s="38"/>
      <c r="PL405" s="38"/>
      <c r="PM405" s="38"/>
    </row>
    <row r="406" spans="1:429" s="68" customFormat="1" x14ac:dyDescent="0.25">
      <c r="A406" s="207"/>
      <c r="B406" s="1"/>
      <c r="C406" s="72"/>
      <c r="D406" s="51"/>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52"/>
      <c r="AC406" s="52"/>
      <c r="AD406" s="52"/>
      <c r="AE406" s="52"/>
      <c r="AF406" s="52"/>
      <c r="AG406" s="52"/>
      <c r="AH406" s="52"/>
      <c r="AI406" s="53"/>
      <c r="AJ406" s="52"/>
      <c r="AK406" s="52"/>
      <c r="AL406" s="52"/>
      <c r="AM406" s="52"/>
      <c r="AN406" s="52"/>
      <c r="AO406" s="52"/>
      <c r="AP406" s="52"/>
      <c r="AQ406" s="52"/>
      <c r="AR406" s="52"/>
      <c r="AS406" s="52"/>
      <c r="AT406" s="52"/>
      <c r="AU406" s="52"/>
      <c r="AV406" s="53"/>
      <c r="AW406" s="56"/>
      <c r="AX406" s="56"/>
      <c r="AY406" s="56"/>
      <c r="AZ406" s="56"/>
      <c r="BA406" s="56"/>
      <c r="BB406" s="56"/>
      <c r="BC406" s="56"/>
      <c r="BD406" s="56"/>
      <c r="BE406" s="56"/>
      <c r="BF406" s="56"/>
      <c r="BG406" s="57"/>
      <c r="BH406" s="58"/>
      <c r="BI406" s="58"/>
      <c r="BJ406" s="58"/>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58"/>
      <c r="FG406" s="58"/>
      <c r="FH406" s="58"/>
      <c r="FI406" s="58"/>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c r="HC406" s="56"/>
      <c r="HD406" s="56"/>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c r="IE406" s="56"/>
      <c r="IF406" s="56"/>
      <c r="IG406" s="56"/>
      <c r="IH406" s="56"/>
      <c r="II406" s="56"/>
      <c r="IJ406" s="56"/>
      <c r="IK406" s="56"/>
      <c r="IL406" s="56"/>
      <c r="IM406" s="56"/>
      <c r="IN406" s="56"/>
      <c r="IO406" s="56"/>
      <c r="IP406" s="56"/>
      <c r="IQ406" s="56"/>
      <c r="IR406" s="56"/>
      <c r="IS406" s="56"/>
      <c r="IT406" s="56"/>
      <c r="IU406" s="56"/>
      <c r="IV406" s="56"/>
      <c r="IW406" s="56"/>
      <c r="IX406" s="56"/>
      <c r="IY406" s="56"/>
      <c r="IZ406" s="56"/>
      <c r="JA406" s="56"/>
      <c r="JB406" s="56"/>
      <c r="JC406" s="56"/>
      <c r="JD406" s="56"/>
      <c r="JE406" s="56"/>
      <c r="JF406" s="56"/>
      <c r="JG406" s="56"/>
      <c r="JH406" s="56"/>
      <c r="JI406" s="56"/>
      <c r="JJ406" s="56"/>
      <c r="JK406" s="56"/>
      <c r="JL406" s="56"/>
      <c r="JM406" s="56"/>
      <c r="JN406" s="56"/>
      <c r="JO406" s="56"/>
      <c r="JP406" s="52"/>
      <c r="JQ406" s="52"/>
      <c r="JR406" s="52"/>
      <c r="JS406" s="52"/>
      <c r="JT406" s="52"/>
      <c r="JU406" s="52"/>
      <c r="JV406" s="52"/>
      <c r="JW406" s="52"/>
      <c r="JX406" s="52"/>
      <c r="JY406" s="52"/>
      <c r="JZ406" s="52"/>
      <c r="KA406" s="52"/>
      <c r="KB406" s="52"/>
      <c r="KC406" s="52"/>
      <c r="KD406" s="52"/>
      <c r="KE406" s="52"/>
      <c r="KF406" s="52"/>
      <c r="KG406" s="52"/>
      <c r="KH406" s="52"/>
      <c r="KI406" s="52"/>
      <c r="KJ406" s="52"/>
      <c r="KK406" s="52"/>
      <c r="KL406" s="52"/>
      <c r="KM406" s="52"/>
      <c r="KN406" s="52"/>
      <c r="KO406" s="52"/>
      <c r="KP406" s="52"/>
      <c r="KQ406" s="17"/>
      <c r="KR406" s="17"/>
      <c r="KS406" s="17"/>
      <c r="KT406" s="17"/>
      <c r="KU406" s="17"/>
      <c r="KV406" s="17"/>
      <c r="KW406" s="52"/>
      <c r="KX406" s="52"/>
      <c r="KY406" s="52"/>
      <c r="KZ406" s="52"/>
      <c r="LA406" s="52"/>
      <c r="LB406" s="52"/>
      <c r="LC406" s="52"/>
      <c r="LD406" s="52"/>
      <c r="LE406" s="52"/>
      <c r="LF406" s="52"/>
      <c r="LG406" s="52"/>
      <c r="LH406" s="52"/>
      <c r="LI406" s="52"/>
      <c r="LJ406" s="52"/>
      <c r="LK406" s="52"/>
      <c r="LL406" s="52"/>
      <c r="LM406" s="17"/>
      <c r="LN406" s="17"/>
      <c r="LO406" s="17"/>
      <c r="LP406" s="17"/>
      <c r="LQ406" s="17"/>
      <c r="LR406" s="17"/>
      <c r="LS406" s="69"/>
      <c r="LU406" s="38"/>
      <c r="LV406" s="38"/>
      <c r="LW406" s="38"/>
      <c r="LX406" s="38"/>
      <c r="LY406" s="38"/>
      <c r="LZ406" s="38"/>
      <c r="MA406" s="38"/>
      <c r="MB406" s="38"/>
      <c r="MC406" s="38"/>
      <c r="MD406" s="38"/>
      <c r="ME406" s="38"/>
      <c r="MF406" s="38"/>
      <c r="MG406" s="38"/>
      <c r="MH406" s="38"/>
      <c r="MI406" s="38"/>
      <c r="MJ406" s="38"/>
      <c r="MK406" s="38"/>
      <c r="ML406" s="38"/>
      <c r="MM406" s="38"/>
      <c r="MN406" s="38"/>
      <c r="MO406" s="38"/>
      <c r="MP406" s="38"/>
      <c r="MQ406" s="38"/>
      <c r="MR406" s="38"/>
      <c r="MS406" s="38"/>
      <c r="MT406" s="38"/>
      <c r="MU406" s="38"/>
      <c r="MV406" s="38"/>
      <c r="MW406" s="38"/>
      <c r="MX406" s="38"/>
      <c r="MY406" s="38"/>
      <c r="MZ406" s="38"/>
      <c r="NA406" s="38"/>
      <c r="NB406" s="38"/>
      <c r="NC406" s="38"/>
      <c r="ND406" s="38"/>
      <c r="NE406" s="38"/>
      <c r="NF406" s="38"/>
      <c r="NG406" s="38"/>
      <c r="NH406" s="38"/>
      <c r="NI406" s="38"/>
      <c r="NJ406" s="38"/>
      <c r="NK406" s="38"/>
      <c r="NL406" s="38"/>
      <c r="NM406" s="38"/>
      <c r="NN406" s="38"/>
      <c r="NO406" s="38"/>
      <c r="NP406" s="38"/>
      <c r="NQ406" s="38"/>
      <c r="NR406" s="38"/>
      <c r="NS406" s="38"/>
      <c r="NT406" s="38"/>
      <c r="NU406" s="38"/>
      <c r="NV406" s="38"/>
      <c r="NW406" s="38"/>
      <c r="NX406" s="38"/>
      <c r="NY406" s="38"/>
      <c r="NZ406" s="38"/>
      <c r="OA406" s="38"/>
      <c r="OB406" s="38"/>
      <c r="OC406" s="38"/>
      <c r="OD406" s="38"/>
      <c r="OE406" s="38"/>
      <c r="OF406" s="38"/>
      <c r="OG406" s="38"/>
      <c r="OH406" s="38"/>
      <c r="OI406" s="38"/>
      <c r="OJ406" s="38"/>
      <c r="OK406" s="38"/>
      <c r="OL406" s="38"/>
      <c r="OM406" s="38"/>
      <c r="ON406" s="38"/>
      <c r="OO406" s="38"/>
      <c r="OP406" s="38"/>
      <c r="OQ406" s="38"/>
      <c r="OR406" s="38"/>
      <c r="OS406" s="38"/>
      <c r="OT406" s="38"/>
      <c r="OU406" s="38"/>
      <c r="OV406" s="38"/>
      <c r="OW406" s="38"/>
      <c r="OX406" s="38"/>
      <c r="OY406" s="38"/>
      <c r="OZ406" s="38"/>
      <c r="PA406" s="38"/>
      <c r="PB406" s="38"/>
      <c r="PC406" s="38"/>
      <c r="PD406" s="38"/>
      <c r="PE406" s="38"/>
      <c r="PF406" s="38"/>
      <c r="PG406" s="38"/>
      <c r="PH406" s="38"/>
      <c r="PI406" s="38"/>
      <c r="PJ406" s="38"/>
      <c r="PK406" s="38"/>
      <c r="PL406" s="38"/>
      <c r="PM406" s="38"/>
    </row>
    <row r="407" spans="1:429" s="68" customFormat="1" x14ac:dyDescent="0.25">
      <c r="A407" s="207"/>
      <c r="B407" s="1"/>
      <c r="C407" s="72"/>
      <c r="D407" s="51"/>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52"/>
      <c r="AC407" s="52"/>
      <c r="AD407" s="52"/>
      <c r="AE407" s="52"/>
      <c r="AF407" s="52"/>
      <c r="AG407" s="52"/>
      <c r="AH407" s="52"/>
      <c r="AI407" s="53"/>
      <c r="AJ407" s="52"/>
      <c r="AK407" s="52"/>
      <c r="AL407" s="52"/>
      <c r="AM407" s="52"/>
      <c r="AN407" s="52"/>
      <c r="AO407" s="52"/>
      <c r="AP407" s="52"/>
      <c r="AQ407" s="52"/>
      <c r="AR407" s="52"/>
      <c r="AS407" s="52"/>
      <c r="AT407" s="52"/>
      <c r="AU407" s="52"/>
      <c r="AV407" s="53"/>
      <c r="AW407" s="56"/>
      <c r="AX407" s="56"/>
      <c r="AY407" s="56"/>
      <c r="AZ407" s="56"/>
      <c r="BA407" s="56"/>
      <c r="BB407" s="56"/>
      <c r="BC407" s="56"/>
      <c r="BD407" s="56"/>
      <c r="BE407" s="56"/>
      <c r="BF407" s="56"/>
      <c r="BG407" s="57"/>
      <c r="BH407" s="58"/>
      <c r="BI407" s="58"/>
      <c r="BJ407" s="58"/>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58"/>
      <c r="FG407" s="58"/>
      <c r="FH407" s="58"/>
      <c r="FI407" s="58"/>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c r="HC407" s="56"/>
      <c r="HD407" s="56"/>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c r="IE407" s="56"/>
      <c r="IF407" s="56"/>
      <c r="IG407" s="56"/>
      <c r="IH407" s="56"/>
      <c r="II407" s="56"/>
      <c r="IJ407" s="56"/>
      <c r="IK407" s="56"/>
      <c r="IL407" s="56"/>
      <c r="IM407" s="56"/>
      <c r="IN407" s="56"/>
      <c r="IO407" s="56"/>
      <c r="IP407" s="56"/>
      <c r="IQ407" s="56"/>
      <c r="IR407" s="56"/>
      <c r="IS407" s="56"/>
      <c r="IT407" s="56"/>
      <c r="IU407" s="56"/>
      <c r="IV407" s="56"/>
      <c r="IW407" s="56"/>
      <c r="IX407" s="56"/>
      <c r="IY407" s="56"/>
      <c r="IZ407" s="56"/>
      <c r="JA407" s="56"/>
      <c r="JB407" s="56"/>
      <c r="JC407" s="56"/>
      <c r="JD407" s="56"/>
      <c r="JE407" s="56"/>
      <c r="JF407" s="56"/>
      <c r="JG407" s="56"/>
      <c r="JH407" s="56"/>
      <c r="JI407" s="56"/>
      <c r="JJ407" s="56"/>
      <c r="JK407" s="56"/>
      <c r="JL407" s="56"/>
      <c r="JM407" s="56"/>
      <c r="JN407" s="56"/>
      <c r="JO407" s="56"/>
      <c r="JP407" s="52"/>
      <c r="JQ407" s="52"/>
      <c r="JR407" s="52"/>
      <c r="JS407" s="52"/>
      <c r="JT407" s="52"/>
      <c r="JU407" s="52"/>
      <c r="JV407" s="52"/>
      <c r="JW407" s="52"/>
      <c r="JX407" s="52"/>
      <c r="JY407" s="52"/>
      <c r="JZ407" s="52"/>
      <c r="KA407" s="52"/>
      <c r="KB407" s="52"/>
      <c r="KC407" s="52"/>
      <c r="KD407" s="52"/>
      <c r="KE407" s="52"/>
      <c r="KF407" s="52"/>
      <c r="KG407" s="52"/>
      <c r="KH407" s="52"/>
      <c r="KI407" s="52"/>
      <c r="KJ407" s="52"/>
      <c r="KK407" s="52"/>
      <c r="KL407" s="52"/>
      <c r="KM407" s="52"/>
      <c r="KN407" s="52"/>
      <c r="KO407" s="52"/>
      <c r="KP407" s="52"/>
      <c r="KQ407" s="17"/>
      <c r="KR407" s="17"/>
      <c r="KS407" s="17"/>
      <c r="KT407" s="17"/>
      <c r="KU407" s="17"/>
      <c r="KV407" s="17"/>
      <c r="KW407" s="52"/>
      <c r="KX407" s="52"/>
      <c r="KY407" s="52"/>
      <c r="KZ407" s="52"/>
      <c r="LA407" s="52"/>
      <c r="LB407" s="52"/>
      <c r="LC407" s="52"/>
      <c r="LD407" s="52"/>
      <c r="LE407" s="52"/>
      <c r="LF407" s="52"/>
      <c r="LG407" s="52"/>
      <c r="LH407" s="52"/>
      <c r="LI407" s="52"/>
      <c r="LJ407" s="52"/>
      <c r="LK407" s="52"/>
      <c r="LL407" s="52"/>
      <c r="LM407" s="17"/>
      <c r="LN407" s="17"/>
      <c r="LO407" s="17"/>
      <c r="LP407" s="17"/>
      <c r="LQ407" s="17"/>
      <c r="LR407" s="17"/>
      <c r="LS407" s="69"/>
      <c r="LU407" s="38"/>
      <c r="LV407" s="38"/>
      <c r="LW407" s="38"/>
      <c r="LX407" s="38"/>
      <c r="LY407" s="38"/>
      <c r="LZ407" s="38"/>
      <c r="MA407" s="38"/>
      <c r="MB407" s="38"/>
      <c r="MC407" s="38"/>
      <c r="MD407" s="38"/>
      <c r="ME407" s="38"/>
      <c r="MF407" s="38"/>
      <c r="MG407" s="38"/>
      <c r="MH407" s="38"/>
      <c r="MI407" s="38"/>
      <c r="MJ407" s="38"/>
      <c r="MK407" s="38"/>
      <c r="ML407" s="38"/>
      <c r="MM407" s="38"/>
      <c r="MN407" s="38"/>
      <c r="MO407" s="38"/>
      <c r="MP407" s="38"/>
      <c r="MQ407" s="38"/>
      <c r="MR407" s="38"/>
      <c r="MS407" s="38"/>
      <c r="MT407" s="38"/>
      <c r="MU407" s="38"/>
      <c r="MV407" s="38"/>
      <c r="MW407" s="38"/>
      <c r="MX407" s="38"/>
      <c r="MY407" s="38"/>
      <c r="MZ407" s="38"/>
      <c r="NA407" s="38"/>
      <c r="NB407" s="38"/>
      <c r="NC407" s="38"/>
      <c r="ND407" s="38"/>
      <c r="NE407" s="38"/>
      <c r="NF407" s="38"/>
      <c r="NG407" s="38"/>
      <c r="NH407" s="38"/>
      <c r="NI407" s="38"/>
      <c r="NJ407" s="38"/>
      <c r="NK407" s="38"/>
      <c r="NL407" s="38"/>
      <c r="NM407" s="38"/>
      <c r="NN407" s="38"/>
      <c r="NO407" s="38"/>
      <c r="NP407" s="38"/>
      <c r="NQ407" s="38"/>
      <c r="NR407" s="38"/>
      <c r="NS407" s="38"/>
      <c r="NT407" s="38"/>
      <c r="NU407" s="38"/>
      <c r="NV407" s="38"/>
      <c r="NW407" s="38"/>
      <c r="NX407" s="38"/>
      <c r="NY407" s="38"/>
      <c r="NZ407" s="38"/>
      <c r="OA407" s="38"/>
      <c r="OB407" s="38"/>
      <c r="OC407" s="38"/>
      <c r="OD407" s="38"/>
      <c r="OE407" s="38"/>
      <c r="OF407" s="38"/>
      <c r="OG407" s="38"/>
      <c r="OH407" s="38"/>
      <c r="OI407" s="38"/>
      <c r="OJ407" s="38"/>
      <c r="OK407" s="38"/>
      <c r="OL407" s="38"/>
      <c r="OM407" s="38"/>
      <c r="ON407" s="38"/>
      <c r="OO407" s="38"/>
      <c r="OP407" s="38"/>
      <c r="OQ407" s="38"/>
      <c r="OR407" s="38"/>
      <c r="OS407" s="38"/>
      <c r="OT407" s="38"/>
      <c r="OU407" s="38"/>
      <c r="OV407" s="38"/>
      <c r="OW407" s="38"/>
      <c r="OX407" s="38"/>
      <c r="OY407" s="38"/>
      <c r="OZ407" s="38"/>
      <c r="PA407" s="38"/>
      <c r="PB407" s="38"/>
      <c r="PC407" s="38"/>
      <c r="PD407" s="38"/>
      <c r="PE407" s="38"/>
      <c r="PF407" s="38"/>
      <c r="PG407" s="38"/>
      <c r="PH407" s="38"/>
      <c r="PI407" s="38"/>
      <c r="PJ407" s="38"/>
      <c r="PK407" s="38"/>
      <c r="PL407" s="38"/>
      <c r="PM407" s="38"/>
    </row>
    <row r="408" spans="1:429" s="68" customFormat="1" x14ac:dyDescent="0.25">
      <c r="A408" s="207"/>
      <c r="B408" s="1"/>
      <c r="C408" s="72"/>
      <c r="D408" s="51"/>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52"/>
      <c r="AC408" s="52"/>
      <c r="AD408" s="52"/>
      <c r="AE408" s="52"/>
      <c r="AF408" s="52"/>
      <c r="AG408" s="52"/>
      <c r="AH408" s="52"/>
      <c r="AI408" s="53"/>
      <c r="AJ408" s="52"/>
      <c r="AK408" s="52"/>
      <c r="AL408" s="52"/>
      <c r="AM408" s="52"/>
      <c r="AN408" s="52"/>
      <c r="AO408" s="52"/>
      <c r="AP408" s="52"/>
      <c r="AQ408" s="52"/>
      <c r="AR408" s="52"/>
      <c r="AS408" s="52"/>
      <c r="AT408" s="52"/>
      <c r="AU408" s="52"/>
      <c r="AV408" s="53"/>
      <c r="AW408" s="56"/>
      <c r="AX408" s="56"/>
      <c r="AY408" s="56"/>
      <c r="AZ408" s="56"/>
      <c r="BA408" s="56"/>
      <c r="BB408" s="56"/>
      <c r="BC408" s="56"/>
      <c r="BD408" s="56"/>
      <c r="BE408" s="56"/>
      <c r="BF408" s="56"/>
      <c r="BG408" s="57"/>
      <c r="BH408" s="58"/>
      <c r="BI408" s="58"/>
      <c r="BJ408" s="58"/>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58"/>
      <c r="FG408" s="58"/>
      <c r="FH408" s="58"/>
      <c r="FI408" s="58"/>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c r="HC408" s="56"/>
      <c r="HD408" s="56"/>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c r="IE408" s="56"/>
      <c r="IF408" s="56"/>
      <c r="IG408" s="56"/>
      <c r="IH408" s="56"/>
      <c r="II408" s="56"/>
      <c r="IJ408" s="56"/>
      <c r="IK408" s="56"/>
      <c r="IL408" s="56"/>
      <c r="IM408" s="56"/>
      <c r="IN408" s="56"/>
      <c r="IO408" s="56"/>
      <c r="IP408" s="56"/>
      <c r="IQ408" s="56"/>
      <c r="IR408" s="56"/>
      <c r="IS408" s="56"/>
      <c r="IT408" s="56"/>
      <c r="IU408" s="56"/>
      <c r="IV408" s="56"/>
      <c r="IW408" s="56"/>
      <c r="IX408" s="56"/>
      <c r="IY408" s="56"/>
      <c r="IZ408" s="56"/>
      <c r="JA408" s="56"/>
      <c r="JB408" s="56"/>
      <c r="JC408" s="56"/>
      <c r="JD408" s="56"/>
      <c r="JE408" s="56"/>
      <c r="JF408" s="56"/>
      <c r="JG408" s="56"/>
      <c r="JH408" s="56"/>
      <c r="JI408" s="56"/>
      <c r="JJ408" s="56"/>
      <c r="JK408" s="56"/>
      <c r="JL408" s="56"/>
      <c r="JM408" s="56"/>
      <c r="JN408" s="56"/>
      <c r="JO408" s="56"/>
      <c r="JP408" s="52"/>
      <c r="JQ408" s="52"/>
      <c r="JR408" s="52"/>
      <c r="JS408" s="52"/>
      <c r="JT408" s="52"/>
      <c r="JU408" s="52"/>
      <c r="JV408" s="52"/>
      <c r="JW408" s="52"/>
      <c r="JX408" s="52"/>
      <c r="JY408" s="52"/>
      <c r="JZ408" s="52"/>
      <c r="KA408" s="52"/>
      <c r="KB408" s="52"/>
      <c r="KC408" s="52"/>
      <c r="KD408" s="52"/>
      <c r="KE408" s="52"/>
      <c r="KF408" s="52"/>
      <c r="KG408" s="52"/>
      <c r="KH408" s="52"/>
      <c r="KI408" s="52"/>
      <c r="KJ408" s="52"/>
      <c r="KK408" s="52"/>
      <c r="KL408" s="52"/>
      <c r="KM408" s="52"/>
      <c r="KN408" s="52"/>
      <c r="KO408" s="52"/>
      <c r="KP408" s="52"/>
      <c r="KQ408" s="17"/>
      <c r="KR408" s="17"/>
      <c r="KS408" s="17"/>
      <c r="KT408" s="17"/>
      <c r="KU408" s="17"/>
      <c r="KV408" s="17"/>
      <c r="KW408" s="52"/>
      <c r="KX408" s="52"/>
      <c r="KY408" s="52"/>
      <c r="KZ408" s="52"/>
      <c r="LA408" s="52"/>
      <c r="LB408" s="52"/>
      <c r="LC408" s="52"/>
      <c r="LD408" s="52"/>
      <c r="LE408" s="52"/>
      <c r="LF408" s="52"/>
      <c r="LG408" s="52"/>
      <c r="LH408" s="52"/>
      <c r="LI408" s="52"/>
      <c r="LJ408" s="52"/>
      <c r="LK408" s="52"/>
      <c r="LL408" s="52"/>
      <c r="LM408" s="17"/>
      <c r="LN408" s="17"/>
      <c r="LO408" s="17"/>
      <c r="LP408" s="17"/>
      <c r="LQ408" s="17"/>
      <c r="LR408" s="17"/>
      <c r="LS408" s="69"/>
      <c r="LU408" s="38"/>
      <c r="LV408" s="38"/>
      <c r="LW408" s="38"/>
      <c r="LX408" s="38"/>
      <c r="LY408" s="38"/>
      <c r="LZ408" s="38"/>
      <c r="MA408" s="38"/>
      <c r="MB408" s="38"/>
      <c r="MC408" s="38"/>
      <c r="MD408" s="38"/>
      <c r="ME408" s="38"/>
      <c r="MF408" s="38"/>
      <c r="MG408" s="38"/>
      <c r="MH408" s="38"/>
      <c r="MI408" s="38"/>
      <c r="MJ408" s="38"/>
      <c r="MK408" s="38"/>
      <c r="ML408" s="38"/>
      <c r="MM408" s="38"/>
      <c r="MN408" s="38"/>
      <c r="MO408" s="38"/>
      <c r="MP408" s="38"/>
      <c r="MQ408" s="38"/>
      <c r="MR408" s="38"/>
      <c r="MS408" s="38"/>
      <c r="MT408" s="38"/>
      <c r="MU408" s="38"/>
      <c r="MV408" s="38"/>
      <c r="MW408" s="38"/>
      <c r="MX408" s="38"/>
      <c r="MY408" s="38"/>
      <c r="MZ408" s="38"/>
      <c r="NA408" s="38"/>
      <c r="NB408" s="38"/>
      <c r="NC408" s="38"/>
      <c r="ND408" s="38"/>
      <c r="NE408" s="38"/>
      <c r="NF408" s="38"/>
      <c r="NG408" s="38"/>
      <c r="NH408" s="38"/>
      <c r="NI408" s="38"/>
      <c r="NJ408" s="38"/>
      <c r="NK408" s="38"/>
      <c r="NL408" s="38"/>
      <c r="NM408" s="38"/>
      <c r="NN408" s="38"/>
      <c r="NO408" s="38"/>
      <c r="NP408" s="38"/>
      <c r="NQ408" s="38"/>
      <c r="NR408" s="38"/>
      <c r="NS408" s="38"/>
      <c r="NT408" s="38"/>
      <c r="NU408" s="38"/>
      <c r="NV408" s="38"/>
      <c r="NW408" s="38"/>
      <c r="NX408" s="38"/>
      <c r="NY408" s="38"/>
      <c r="NZ408" s="38"/>
      <c r="OA408" s="38"/>
      <c r="OB408" s="38"/>
      <c r="OC408" s="38"/>
      <c r="OD408" s="38"/>
      <c r="OE408" s="38"/>
      <c r="OF408" s="38"/>
      <c r="OG408" s="38"/>
      <c r="OH408" s="38"/>
      <c r="OI408" s="38"/>
      <c r="OJ408" s="38"/>
      <c r="OK408" s="38"/>
      <c r="OL408" s="38"/>
      <c r="OM408" s="38"/>
      <c r="ON408" s="38"/>
      <c r="OO408" s="38"/>
      <c r="OP408" s="38"/>
      <c r="OQ408" s="38"/>
      <c r="OR408" s="38"/>
      <c r="OS408" s="38"/>
      <c r="OT408" s="38"/>
      <c r="OU408" s="38"/>
      <c r="OV408" s="38"/>
      <c r="OW408" s="38"/>
      <c r="OX408" s="38"/>
      <c r="OY408" s="38"/>
      <c r="OZ408" s="38"/>
      <c r="PA408" s="38"/>
      <c r="PB408" s="38"/>
      <c r="PC408" s="38"/>
      <c r="PD408" s="38"/>
      <c r="PE408" s="38"/>
      <c r="PF408" s="38"/>
      <c r="PG408" s="38"/>
      <c r="PH408" s="38"/>
      <c r="PI408" s="38"/>
      <c r="PJ408" s="38"/>
      <c r="PK408" s="38"/>
      <c r="PL408" s="38"/>
      <c r="PM408" s="38"/>
    </row>
    <row r="409" spans="1:429" s="68" customFormat="1" x14ac:dyDescent="0.25">
      <c r="A409" s="207"/>
      <c r="B409" s="1"/>
      <c r="C409" s="72"/>
      <c r="D409" s="51"/>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52"/>
      <c r="AC409" s="52"/>
      <c r="AD409" s="52"/>
      <c r="AE409" s="52"/>
      <c r="AF409" s="52"/>
      <c r="AG409" s="52"/>
      <c r="AH409" s="52"/>
      <c r="AI409" s="53"/>
      <c r="AJ409" s="52"/>
      <c r="AK409" s="52"/>
      <c r="AL409" s="52"/>
      <c r="AM409" s="52"/>
      <c r="AN409" s="52"/>
      <c r="AO409" s="52"/>
      <c r="AP409" s="52"/>
      <c r="AQ409" s="52"/>
      <c r="AR409" s="52"/>
      <c r="AS409" s="52"/>
      <c r="AT409" s="52"/>
      <c r="AU409" s="52"/>
      <c r="AV409" s="53"/>
      <c r="AW409" s="56"/>
      <c r="AX409" s="56"/>
      <c r="AY409" s="56"/>
      <c r="AZ409" s="56"/>
      <c r="BA409" s="56"/>
      <c r="BB409" s="56"/>
      <c r="BC409" s="56"/>
      <c r="BD409" s="56"/>
      <c r="BE409" s="56"/>
      <c r="BF409" s="56"/>
      <c r="BG409" s="57"/>
      <c r="BH409" s="58"/>
      <c r="BI409" s="58"/>
      <c r="BJ409" s="58"/>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58"/>
      <c r="FG409" s="58"/>
      <c r="FH409" s="58"/>
      <c r="FI409" s="58"/>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c r="HC409" s="56"/>
      <c r="HD409" s="56"/>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c r="IE409" s="56"/>
      <c r="IF409" s="56"/>
      <c r="IG409" s="56"/>
      <c r="IH409" s="56"/>
      <c r="II409" s="56"/>
      <c r="IJ409" s="56"/>
      <c r="IK409" s="56"/>
      <c r="IL409" s="56"/>
      <c r="IM409" s="56"/>
      <c r="IN409" s="56"/>
      <c r="IO409" s="56"/>
      <c r="IP409" s="56"/>
      <c r="IQ409" s="56"/>
      <c r="IR409" s="56"/>
      <c r="IS409" s="56"/>
      <c r="IT409" s="56"/>
      <c r="IU409" s="56"/>
      <c r="IV409" s="56"/>
      <c r="IW409" s="56"/>
      <c r="IX409" s="56"/>
      <c r="IY409" s="56"/>
      <c r="IZ409" s="56"/>
      <c r="JA409" s="56"/>
      <c r="JB409" s="56"/>
      <c r="JC409" s="56"/>
      <c r="JD409" s="56"/>
      <c r="JE409" s="56"/>
      <c r="JF409" s="56"/>
      <c r="JG409" s="56"/>
      <c r="JH409" s="56"/>
      <c r="JI409" s="56"/>
      <c r="JJ409" s="56"/>
      <c r="JK409" s="56"/>
      <c r="JL409" s="56"/>
      <c r="JM409" s="56"/>
      <c r="JN409" s="56"/>
      <c r="JO409" s="56"/>
      <c r="JP409" s="52"/>
      <c r="JQ409" s="52"/>
      <c r="JR409" s="52"/>
      <c r="JS409" s="52"/>
      <c r="JT409" s="52"/>
      <c r="JU409" s="52"/>
      <c r="JV409" s="52"/>
      <c r="JW409" s="52"/>
      <c r="JX409" s="52"/>
      <c r="JY409" s="52"/>
      <c r="JZ409" s="52"/>
      <c r="KA409" s="52"/>
      <c r="KB409" s="52"/>
      <c r="KC409" s="52"/>
      <c r="KD409" s="52"/>
      <c r="KE409" s="52"/>
      <c r="KF409" s="52"/>
      <c r="KG409" s="52"/>
      <c r="KH409" s="52"/>
      <c r="KI409" s="52"/>
      <c r="KJ409" s="52"/>
      <c r="KK409" s="52"/>
      <c r="KL409" s="52"/>
      <c r="KM409" s="52"/>
      <c r="KN409" s="52"/>
      <c r="KO409" s="52"/>
      <c r="KP409" s="52"/>
      <c r="KQ409" s="17"/>
      <c r="KR409" s="17"/>
      <c r="KS409" s="17"/>
      <c r="KT409" s="17"/>
      <c r="KU409" s="17"/>
      <c r="KV409" s="17"/>
      <c r="KW409" s="52"/>
      <c r="KX409" s="52"/>
      <c r="KY409" s="52"/>
      <c r="KZ409" s="52"/>
      <c r="LA409" s="52"/>
      <c r="LB409" s="52"/>
      <c r="LC409" s="52"/>
      <c r="LD409" s="52"/>
      <c r="LE409" s="52"/>
      <c r="LF409" s="52"/>
      <c r="LG409" s="52"/>
      <c r="LH409" s="52"/>
      <c r="LI409" s="52"/>
      <c r="LJ409" s="52"/>
      <c r="LK409" s="52"/>
      <c r="LL409" s="52"/>
      <c r="LM409" s="17"/>
      <c r="LN409" s="17"/>
      <c r="LO409" s="17"/>
      <c r="LP409" s="17"/>
      <c r="LQ409" s="17"/>
      <c r="LR409" s="17"/>
      <c r="LS409" s="69"/>
      <c r="LU409" s="38"/>
      <c r="LV409" s="38"/>
      <c r="LW409" s="38"/>
      <c r="LX409" s="38"/>
      <c r="LY409" s="38"/>
      <c r="LZ409" s="38"/>
      <c r="MA409" s="38"/>
      <c r="MB409" s="38"/>
      <c r="MC409" s="38"/>
      <c r="MD409" s="38"/>
      <c r="ME409" s="38"/>
      <c r="MF409" s="38"/>
      <c r="MG409" s="38"/>
      <c r="MH409" s="38"/>
      <c r="MI409" s="38"/>
      <c r="MJ409" s="38"/>
      <c r="MK409" s="38"/>
      <c r="ML409" s="38"/>
      <c r="MM409" s="38"/>
      <c r="MN409" s="38"/>
      <c r="MO409" s="38"/>
      <c r="MP409" s="38"/>
      <c r="MQ409" s="38"/>
      <c r="MR409" s="38"/>
      <c r="MS409" s="38"/>
      <c r="MT409" s="38"/>
      <c r="MU409" s="38"/>
      <c r="MV409" s="38"/>
      <c r="MW409" s="38"/>
      <c r="MX409" s="38"/>
      <c r="MY409" s="38"/>
      <c r="MZ409" s="38"/>
      <c r="NA409" s="38"/>
      <c r="NB409" s="38"/>
      <c r="NC409" s="38"/>
      <c r="ND409" s="38"/>
      <c r="NE409" s="38"/>
      <c r="NF409" s="38"/>
      <c r="NG409" s="38"/>
      <c r="NH409" s="38"/>
      <c r="NI409" s="38"/>
      <c r="NJ409" s="38"/>
      <c r="NK409" s="38"/>
      <c r="NL409" s="38"/>
      <c r="NM409" s="38"/>
      <c r="NN409" s="38"/>
      <c r="NO409" s="38"/>
      <c r="NP409" s="38"/>
      <c r="NQ409" s="38"/>
      <c r="NR409" s="38"/>
      <c r="NS409" s="38"/>
      <c r="NT409" s="38"/>
      <c r="NU409" s="38"/>
      <c r="NV409" s="38"/>
      <c r="NW409" s="38"/>
      <c r="NX409" s="38"/>
      <c r="NY409" s="38"/>
      <c r="NZ409" s="38"/>
      <c r="OA409" s="38"/>
      <c r="OB409" s="38"/>
      <c r="OC409" s="38"/>
      <c r="OD409" s="38"/>
      <c r="OE409" s="38"/>
      <c r="OF409" s="38"/>
      <c r="OG409" s="38"/>
      <c r="OH409" s="38"/>
      <c r="OI409" s="38"/>
      <c r="OJ409" s="38"/>
      <c r="OK409" s="38"/>
      <c r="OL409" s="38"/>
      <c r="OM409" s="38"/>
      <c r="ON409" s="38"/>
      <c r="OO409" s="38"/>
      <c r="OP409" s="38"/>
      <c r="OQ409" s="38"/>
      <c r="OR409" s="38"/>
      <c r="OS409" s="38"/>
      <c r="OT409" s="38"/>
      <c r="OU409" s="38"/>
      <c r="OV409" s="38"/>
      <c r="OW409" s="38"/>
      <c r="OX409" s="38"/>
      <c r="OY409" s="38"/>
      <c r="OZ409" s="38"/>
      <c r="PA409" s="38"/>
      <c r="PB409" s="38"/>
      <c r="PC409" s="38"/>
      <c r="PD409" s="38"/>
      <c r="PE409" s="38"/>
      <c r="PF409" s="38"/>
      <c r="PG409" s="38"/>
      <c r="PH409" s="38"/>
      <c r="PI409" s="38"/>
      <c r="PJ409" s="38"/>
      <c r="PK409" s="38"/>
      <c r="PL409" s="38"/>
      <c r="PM409" s="38"/>
    </row>
    <row r="410" spans="1:429" s="68" customFormat="1" x14ac:dyDescent="0.25">
      <c r="A410" s="207"/>
      <c r="B410" s="1"/>
      <c r="C410" s="72"/>
      <c r="D410" s="51"/>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52"/>
      <c r="AC410" s="52"/>
      <c r="AD410" s="52"/>
      <c r="AE410" s="52"/>
      <c r="AF410" s="52"/>
      <c r="AG410" s="52"/>
      <c r="AH410" s="52"/>
      <c r="AI410" s="53"/>
      <c r="AJ410" s="52"/>
      <c r="AK410" s="52"/>
      <c r="AL410" s="52"/>
      <c r="AM410" s="52"/>
      <c r="AN410" s="52"/>
      <c r="AO410" s="52"/>
      <c r="AP410" s="52"/>
      <c r="AQ410" s="52"/>
      <c r="AR410" s="52"/>
      <c r="AS410" s="52"/>
      <c r="AT410" s="52"/>
      <c r="AU410" s="52"/>
      <c r="AV410" s="53"/>
      <c r="AW410" s="56"/>
      <c r="AX410" s="56"/>
      <c r="AY410" s="56"/>
      <c r="AZ410" s="56"/>
      <c r="BA410" s="56"/>
      <c r="BB410" s="56"/>
      <c r="BC410" s="56"/>
      <c r="BD410" s="56"/>
      <c r="BE410" s="56"/>
      <c r="BF410" s="56"/>
      <c r="BG410" s="57"/>
      <c r="BH410" s="58"/>
      <c r="BI410" s="58"/>
      <c r="BJ410" s="58"/>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58"/>
      <c r="FG410" s="58"/>
      <c r="FH410" s="58"/>
      <c r="FI410" s="58"/>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c r="HC410" s="56"/>
      <c r="HD410" s="56"/>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c r="IE410" s="56"/>
      <c r="IF410" s="56"/>
      <c r="IG410" s="56"/>
      <c r="IH410" s="56"/>
      <c r="II410" s="56"/>
      <c r="IJ410" s="56"/>
      <c r="IK410" s="56"/>
      <c r="IL410" s="56"/>
      <c r="IM410" s="56"/>
      <c r="IN410" s="56"/>
      <c r="IO410" s="56"/>
      <c r="IP410" s="56"/>
      <c r="IQ410" s="56"/>
      <c r="IR410" s="56"/>
      <c r="IS410" s="56"/>
      <c r="IT410" s="56"/>
      <c r="IU410" s="56"/>
      <c r="IV410" s="56"/>
      <c r="IW410" s="56"/>
      <c r="IX410" s="56"/>
      <c r="IY410" s="56"/>
      <c r="IZ410" s="56"/>
      <c r="JA410" s="56"/>
      <c r="JB410" s="56"/>
      <c r="JC410" s="56"/>
      <c r="JD410" s="56"/>
      <c r="JE410" s="56"/>
      <c r="JF410" s="56"/>
      <c r="JG410" s="56"/>
      <c r="JH410" s="56"/>
      <c r="JI410" s="56"/>
      <c r="JJ410" s="56"/>
      <c r="JK410" s="56"/>
      <c r="JL410" s="56"/>
      <c r="JM410" s="56"/>
      <c r="JN410" s="56"/>
      <c r="JO410" s="56"/>
      <c r="JP410" s="52"/>
      <c r="JQ410" s="52"/>
      <c r="JR410" s="52"/>
      <c r="JS410" s="52"/>
      <c r="JT410" s="52"/>
      <c r="JU410" s="52"/>
      <c r="JV410" s="52"/>
      <c r="JW410" s="52"/>
      <c r="JX410" s="52"/>
      <c r="JY410" s="52"/>
      <c r="JZ410" s="52"/>
      <c r="KA410" s="52"/>
      <c r="KB410" s="52"/>
      <c r="KC410" s="52"/>
      <c r="KD410" s="52"/>
      <c r="KE410" s="52"/>
      <c r="KF410" s="52"/>
      <c r="KG410" s="52"/>
      <c r="KH410" s="52"/>
      <c r="KI410" s="52"/>
      <c r="KJ410" s="52"/>
      <c r="KK410" s="52"/>
      <c r="KL410" s="52"/>
      <c r="KM410" s="52"/>
      <c r="KN410" s="52"/>
      <c r="KO410" s="52"/>
      <c r="KP410" s="52"/>
      <c r="KQ410" s="17"/>
      <c r="KR410" s="17"/>
      <c r="KS410" s="17"/>
      <c r="KT410" s="17"/>
      <c r="KU410" s="17"/>
      <c r="KV410" s="17"/>
      <c r="KW410" s="52"/>
      <c r="KX410" s="52"/>
      <c r="KY410" s="52"/>
      <c r="KZ410" s="52"/>
      <c r="LA410" s="52"/>
      <c r="LB410" s="52"/>
      <c r="LC410" s="52"/>
      <c r="LD410" s="52"/>
      <c r="LE410" s="52"/>
      <c r="LF410" s="52"/>
      <c r="LG410" s="52"/>
      <c r="LH410" s="52"/>
      <c r="LI410" s="52"/>
      <c r="LJ410" s="52"/>
      <c r="LK410" s="52"/>
      <c r="LL410" s="52"/>
      <c r="LM410" s="17"/>
      <c r="LN410" s="17"/>
      <c r="LO410" s="17"/>
      <c r="LP410" s="17"/>
      <c r="LQ410" s="17"/>
      <c r="LR410" s="17"/>
      <c r="LS410" s="69"/>
      <c r="LU410" s="38"/>
      <c r="LV410" s="38"/>
      <c r="LW410" s="38"/>
      <c r="LX410" s="38"/>
      <c r="LY410" s="38"/>
      <c r="LZ410" s="38"/>
      <c r="MA410" s="38"/>
      <c r="MB410" s="38"/>
      <c r="MC410" s="38"/>
      <c r="MD410" s="38"/>
      <c r="ME410" s="38"/>
      <c r="MF410" s="38"/>
      <c r="MG410" s="38"/>
      <c r="MH410" s="38"/>
      <c r="MI410" s="38"/>
      <c r="MJ410" s="38"/>
      <c r="MK410" s="38"/>
      <c r="ML410" s="38"/>
      <c r="MM410" s="38"/>
      <c r="MN410" s="38"/>
      <c r="MO410" s="38"/>
      <c r="MP410" s="38"/>
      <c r="MQ410" s="38"/>
      <c r="MR410" s="38"/>
      <c r="MS410" s="38"/>
      <c r="MT410" s="38"/>
      <c r="MU410" s="38"/>
      <c r="MV410" s="38"/>
      <c r="MW410" s="38"/>
      <c r="MX410" s="38"/>
      <c r="MY410" s="38"/>
      <c r="MZ410" s="38"/>
      <c r="NA410" s="38"/>
      <c r="NB410" s="38"/>
      <c r="NC410" s="38"/>
      <c r="ND410" s="38"/>
      <c r="NE410" s="38"/>
      <c r="NF410" s="38"/>
      <c r="NG410" s="38"/>
      <c r="NH410" s="38"/>
      <c r="NI410" s="38"/>
      <c r="NJ410" s="38"/>
      <c r="NK410" s="38"/>
      <c r="NL410" s="38"/>
      <c r="NM410" s="38"/>
      <c r="NN410" s="38"/>
      <c r="NO410" s="38"/>
      <c r="NP410" s="38"/>
      <c r="NQ410" s="38"/>
      <c r="NR410" s="38"/>
      <c r="NS410" s="38"/>
      <c r="NT410" s="38"/>
      <c r="NU410" s="38"/>
      <c r="NV410" s="38"/>
      <c r="NW410" s="38"/>
      <c r="NX410" s="38"/>
      <c r="NY410" s="38"/>
      <c r="NZ410" s="38"/>
      <c r="OA410" s="38"/>
      <c r="OB410" s="38"/>
      <c r="OC410" s="38"/>
      <c r="OD410" s="38"/>
      <c r="OE410" s="38"/>
      <c r="OF410" s="38"/>
      <c r="OG410" s="38"/>
      <c r="OH410" s="38"/>
      <c r="OI410" s="38"/>
      <c r="OJ410" s="38"/>
      <c r="OK410" s="38"/>
      <c r="OL410" s="38"/>
      <c r="OM410" s="38"/>
      <c r="ON410" s="38"/>
      <c r="OO410" s="38"/>
      <c r="OP410" s="38"/>
      <c r="OQ410" s="38"/>
      <c r="OR410" s="38"/>
      <c r="OS410" s="38"/>
      <c r="OT410" s="38"/>
      <c r="OU410" s="38"/>
      <c r="OV410" s="38"/>
      <c r="OW410" s="38"/>
      <c r="OX410" s="38"/>
      <c r="OY410" s="38"/>
      <c r="OZ410" s="38"/>
      <c r="PA410" s="38"/>
      <c r="PB410" s="38"/>
      <c r="PC410" s="38"/>
      <c r="PD410" s="38"/>
      <c r="PE410" s="38"/>
      <c r="PF410" s="38"/>
      <c r="PG410" s="38"/>
      <c r="PH410" s="38"/>
      <c r="PI410" s="38"/>
      <c r="PJ410" s="38"/>
      <c r="PK410" s="38"/>
      <c r="PL410" s="38"/>
      <c r="PM410" s="38"/>
    </row>
    <row r="411" spans="1:429" s="68" customFormat="1" x14ac:dyDescent="0.25">
      <c r="A411" s="207"/>
      <c r="B411" s="1"/>
      <c r="C411" s="72"/>
      <c r="D411" s="51"/>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52"/>
      <c r="AC411" s="52"/>
      <c r="AD411" s="52"/>
      <c r="AE411" s="52"/>
      <c r="AF411" s="52"/>
      <c r="AG411" s="52"/>
      <c r="AH411" s="52"/>
      <c r="AI411" s="53"/>
      <c r="AJ411" s="52"/>
      <c r="AK411" s="52"/>
      <c r="AL411" s="52"/>
      <c r="AM411" s="52"/>
      <c r="AN411" s="52"/>
      <c r="AO411" s="52"/>
      <c r="AP411" s="52"/>
      <c r="AQ411" s="52"/>
      <c r="AR411" s="52"/>
      <c r="AS411" s="52"/>
      <c r="AT411" s="52"/>
      <c r="AU411" s="52"/>
      <c r="AV411" s="53"/>
      <c r="AW411" s="56"/>
      <c r="AX411" s="56"/>
      <c r="AY411" s="56"/>
      <c r="AZ411" s="56"/>
      <c r="BA411" s="56"/>
      <c r="BB411" s="56"/>
      <c r="BC411" s="56"/>
      <c r="BD411" s="56"/>
      <c r="BE411" s="56"/>
      <c r="BF411" s="56"/>
      <c r="BG411" s="57"/>
      <c r="BH411" s="58"/>
      <c r="BI411" s="58"/>
      <c r="BJ411" s="58"/>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58"/>
      <c r="FG411" s="58"/>
      <c r="FH411" s="58"/>
      <c r="FI411" s="58"/>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c r="HC411" s="56"/>
      <c r="HD411" s="56"/>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c r="IJ411" s="56"/>
      <c r="IK411" s="56"/>
      <c r="IL411" s="56"/>
      <c r="IM411" s="56"/>
      <c r="IN411" s="56"/>
      <c r="IO411" s="56"/>
      <c r="IP411" s="56"/>
      <c r="IQ411" s="56"/>
      <c r="IR411" s="56"/>
      <c r="IS411" s="56"/>
      <c r="IT411" s="56"/>
      <c r="IU411" s="56"/>
      <c r="IV411" s="56"/>
      <c r="IW411" s="56"/>
      <c r="IX411" s="56"/>
      <c r="IY411" s="56"/>
      <c r="IZ411" s="56"/>
      <c r="JA411" s="56"/>
      <c r="JB411" s="56"/>
      <c r="JC411" s="56"/>
      <c r="JD411" s="56"/>
      <c r="JE411" s="56"/>
      <c r="JF411" s="56"/>
      <c r="JG411" s="56"/>
      <c r="JH411" s="56"/>
      <c r="JI411" s="56"/>
      <c r="JJ411" s="56"/>
      <c r="JK411" s="56"/>
      <c r="JL411" s="56"/>
      <c r="JM411" s="56"/>
      <c r="JN411" s="56"/>
      <c r="JO411" s="56"/>
      <c r="JP411" s="52"/>
      <c r="JQ411" s="52"/>
      <c r="JR411" s="52"/>
      <c r="JS411" s="52"/>
      <c r="JT411" s="52"/>
      <c r="JU411" s="52"/>
      <c r="JV411" s="52"/>
      <c r="JW411" s="52"/>
      <c r="JX411" s="52"/>
      <c r="JY411" s="52"/>
      <c r="JZ411" s="52"/>
      <c r="KA411" s="52"/>
      <c r="KB411" s="52"/>
      <c r="KC411" s="52"/>
      <c r="KD411" s="52"/>
      <c r="KE411" s="52"/>
      <c r="KF411" s="52"/>
      <c r="KG411" s="52"/>
      <c r="KH411" s="52"/>
      <c r="KI411" s="52"/>
      <c r="KJ411" s="52"/>
      <c r="KK411" s="52"/>
      <c r="KL411" s="52"/>
      <c r="KM411" s="52"/>
      <c r="KN411" s="52"/>
      <c r="KO411" s="52"/>
      <c r="KP411" s="52"/>
      <c r="KQ411" s="17"/>
      <c r="KR411" s="17"/>
      <c r="KS411" s="17"/>
      <c r="KT411" s="17"/>
      <c r="KU411" s="17"/>
      <c r="KV411" s="17"/>
      <c r="KW411" s="52"/>
      <c r="KX411" s="52"/>
      <c r="KY411" s="52"/>
      <c r="KZ411" s="52"/>
      <c r="LA411" s="52"/>
      <c r="LB411" s="52"/>
      <c r="LC411" s="52"/>
      <c r="LD411" s="52"/>
      <c r="LE411" s="52"/>
      <c r="LF411" s="52"/>
      <c r="LG411" s="52"/>
      <c r="LH411" s="52"/>
      <c r="LI411" s="52"/>
      <c r="LJ411" s="52"/>
      <c r="LK411" s="52"/>
      <c r="LL411" s="52"/>
      <c r="LM411" s="17"/>
      <c r="LN411" s="17"/>
      <c r="LO411" s="17"/>
      <c r="LP411" s="17"/>
      <c r="LQ411" s="17"/>
      <c r="LR411" s="17"/>
      <c r="LS411" s="69"/>
      <c r="LU411" s="38"/>
      <c r="LV411" s="38"/>
      <c r="LW411" s="38"/>
      <c r="LX411" s="38"/>
      <c r="LY411" s="38"/>
      <c r="LZ411" s="38"/>
      <c r="MA411" s="38"/>
      <c r="MB411" s="38"/>
      <c r="MC411" s="38"/>
      <c r="MD411" s="38"/>
      <c r="ME411" s="38"/>
      <c r="MF411" s="38"/>
      <c r="MG411" s="38"/>
      <c r="MH411" s="38"/>
      <c r="MI411" s="38"/>
      <c r="MJ411" s="38"/>
      <c r="MK411" s="38"/>
      <c r="ML411" s="38"/>
      <c r="MM411" s="38"/>
      <c r="MN411" s="38"/>
      <c r="MO411" s="38"/>
      <c r="MP411" s="38"/>
      <c r="MQ411" s="38"/>
      <c r="MR411" s="38"/>
      <c r="MS411" s="38"/>
      <c r="MT411" s="38"/>
      <c r="MU411" s="38"/>
      <c r="MV411" s="38"/>
      <c r="MW411" s="38"/>
      <c r="MX411" s="38"/>
      <c r="MY411" s="38"/>
      <c r="MZ411" s="38"/>
      <c r="NA411" s="38"/>
      <c r="NB411" s="38"/>
      <c r="NC411" s="38"/>
      <c r="ND411" s="38"/>
      <c r="NE411" s="38"/>
      <c r="NF411" s="38"/>
      <c r="NG411" s="38"/>
      <c r="NH411" s="38"/>
      <c r="NI411" s="38"/>
      <c r="NJ411" s="38"/>
      <c r="NK411" s="38"/>
      <c r="NL411" s="38"/>
      <c r="NM411" s="38"/>
      <c r="NN411" s="38"/>
      <c r="NO411" s="38"/>
      <c r="NP411" s="38"/>
      <c r="NQ411" s="38"/>
      <c r="NR411" s="38"/>
      <c r="NS411" s="38"/>
      <c r="NT411" s="38"/>
      <c r="NU411" s="38"/>
      <c r="NV411" s="38"/>
      <c r="NW411" s="38"/>
      <c r="NX411" s="38"/>
      <c r="NY411" s="38"/>
      <c r="NZ411" s="38"/>
      <c r="OA411" s="38"/>
      <c r="OB411" s="38"/>
      <c r="OC411" s="38"/>
      <c r="OD411" s="38"/>
      <c r="OE411" s="38"/>
      <c r="OF411" s="38"/>
      <c r="OG411" s="38"/>
      <c r="OH411" s="38"/>
      <c r="OI411" s="38"/>
      <c r="OJ411" s="38"/>
      <c r="OK411" s="38"/>
      <c r="OL411" s="38"/>
      <c r="OM411" s="38"/>
      <c r="ON411" s="38"/>
      <c r="OO411" s="38"/>
      <c r="OP411" s="38"/>
      <c r="OQ411" s="38"/>
      <c r="OR411" s="38"/>
      <c r="OS411" s="38"/>
      <c r="OT411" s="38"/>
      <c r="OU411" s="38"/>
      <c r="OV411" s="38"/>
      <c r="OW411" s="38"/>
      <c r="OX411" s="38"/>
      <c r="OY411" s="38"/>
      <c r="OZ411" s="38"/>
      <c r="PA411" s="38"/>
      <c r="PB411" s="38"/>
      <c r="PC411" s="38"/>
      <c r="PD411" s="38"/>
      <c r="PE411" s="38"/>
      <c r="PF411" s="38"/>
      <c r="PG411" s="38"/>
      <c r="PH411" s="38"/>
      <c r="PI411" s="38"/>
      <c r="PJ411" s="38"/>
      <c r="PK411" s="38"/>
      <c r="PL411" s="38"/>
      <c r="PM411" s="38"/>
    </row>
    <row r="412" spans="1:429" s="68" customFormat="1" x14ac:dyDescent="0.25">
      <c r="A412" s="207"/>
      <c r="B412" s="1"/>
      <c r="C412" s="72"/>
      <c r="D412" s="51"/>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52"/>
      <c r="AC412" s="52"/>
      <c r="AD412" s="52"/>
      <c r="AE412" s="52"/>
      <c r="AF412" s="52"/>
      <c r="AG412" s="52"/>
      <c r="AH412" s="52"/>
      <c r="AI412" s="53"/>
      <c r="AJ412" s="52"/>
      <c r="AK412" s="52"/>
      <c r="AL412" s="52"/>
      <c r="AM412" s="52"/>
      <c r="AN412" s="52"/>
      <c r="AO412" s="52"/>
      <c r="AP412" s="52"/>
      <c r="AQ412" s="52"/>
      <c r="AR412" s="52"/>
      <c r="AS412" s="52"/>
      <c r="AT412" s="52"/>
      <c r="AU412" s="52"/>
      <c r="AV412" s="53"/>
      <c r="AW412" s="56"/>
      <c r="AX412" s="56"/>
      <c r="AY412" s="56"/>
      <c r="AZ412" s="56"/>
      <c r="BA412" s="56"/>
      <c r="BB412" s="56"/>
      <c r="BC412" s="56"/>
      <c r="BD412" s="56"/>
      <c r="BE412" s="56"/>
      <c r="BF412" s="56"/>
      <c r="BG412" s="57"/>
      <c r="BH412" s="58"/>
      <c r="BI412" s="58"/>
      <c r="BJ412" s="58"/>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58"/>
      <c r="FG412" s="58"/>
      <c r="FH412" s="58"/>
      <c r="FI412" s="58"/>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c r="HC412" s="56"/>
      <c r="HD412" s="56"/>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c r="IE412" s="56"/>
      <c r="IF412" s="56"/>
      <c r="IG412" s="56"/>
      <c r="IH412" s="56"/>
      <c r="II412" s="56"/>
      <c r="IJ412" s="56"/>
      <c r="IK412" s="56"/>
      <c r="IL412" s="56"/>
      <c r="IM412" s="56"/>
      <c r="IN412" s="56"/>
      <c r="IO412" s="56"/>
      <c r="IP412" s="56"/>
      <c r="IQ412" s="56"/>
      <c r="IR412" s="56"/>
      <c r="IS412" s="56"/>
      <c r="IT412" s="56"/>
      <c r="IU412" s="56"/>
      <c r="IV412" s="56"/>
      <c r="IW412" s="56"/>
      <c r="IX412" s="56"/>
      <c r="IY412" s="56"/>
      <c r="IZ412" s="56"/>
      <c r="JA412" s="56"/>
      <c r="JB412" s="56"/>
      <c r="JC412" s="56"/>
      <c r="JD412" s="56"/>
      <c r="JE412" s="56"/>
      <c r="JF412" s="56"/>
      <c r="JG412" s="56"/>
      <c r="JH412" s="56"/>
      <c r="JI412" s="56"/>
      <c r="JJ412" s="56"/>
      <c r="JK412" s="56"/>
      <c r="JL412" s="56"/>
      <c r="JM412" s="56"/>
      <c r="JN412" s="56"/>
      <c r="JO412" s="56"/>
      <c r="JP412" s="52"/>
      <c r="JQ412" s="52"/>
      <c r="JR412" s="52"/>
      <c r="JS412" s="52"/>
      <c r="JT412" s="52"/>
      <c r="JU412" s="52"/>
      <c r="JV412" s="52"/>
      <c r="JW412" s="52"/>
      <c r="JX412" s="52"/>
      <c r="JY412" s="52"/>
      <c r="JZ412" s="52"/>
      <c r="KA412" s="52"/>
      <c r="KB412" s="52"/>
      <c r="KC412" s="52"/>
      <c r="KD412" s="52"/>
      <c r="KE412" s="52"/>
      <c r="KF412" s="52"/>
      <c r="KG412" s="52"/>
      <c r="KH412" s="52"/>
      <c r="KI412" s="52"/>
      <c r="KJ412" s="52"/>
      <c r="KK412" s="52"/>
      <c r="KL412" s="52"/>
      <c r="KM412" s="52"/>
      <c r="KN412" s="52"/>
      <c r="KO412" s="52"/>
      <c r="KP412" s="52"/>
      <c r="KQ412" s="17"/>
      <c r="KR412" s="17"/>
      <c r="KS412" s="17"/>
      <c r="KT412" s="17"/>
      <c r="KU412" s="17"/>
      <c r="KV412" s="17"/>
      <c r="KW412" s="52"/>
      <c r="KX412" s="52"/>
      <c r="KY412" s="52"/>
      <c r="KZ412" s="52"/>
      <c r="LA412" s="52"/>
      <c r="LB412" s="52"/>
      <c r="LC412" s="52"/>
      <c r="LD412" s="52"/>
      <c r="LE412" s="52"/>
      <c r="LF412" s="52"/>
      <c r="LG412" s="52"/>
      <c r="LH412" s="52"/>
      <c r="LI412" s="52"/>
      <c r="LJ412" s="52"/>
      <c r="LK412" s="52"/>
      <c r="LL412" s="52"/>
      <c r="LM412" s="17"/>
      <c r="LN412" s="17"/>
      <c r="LO412" s="17"/>
      <c r="LP412" s="17"/>
      <c r="LQ412" s="17"/>
      <c r="LR412" s="17"/>
      <c r="LS412" s="69"/>
      <c r="LU412" s="38"/>
      <c r="LV412" s="38"/>
      <c r="LW412" s="38"/>
      <c r="LX412" s="38"/>
      <c r="LY412" s="38"/>
      <c r="LZ412" s="38"/>
      <c r="MA412" s="38"/>
      <c r="MB412" s="38"/>
      <c r="MC412" s="38"/>
      <c r="MD412" s="38"/>
      <c r="ME412" s="38"/>
      <c r="MF412" s="38"/>
      <c r="MG412" s="38"/>
      <c r="MH412" s="38"/>
      <c r="MI412" s="38"/>
      <c r="MJ412" s="38"/>
      <c r="MK412" s="38"/>
      <c r="ML412" s="38"/>
      <c r="MM412" s="38"/>
      <c r="MN412" s="38"/>
      <c r="MO412" s="38"/>
      <c r="MP412" s="38"/>
      <c r="MQ412" s="38"/>
      <c r="MR412" s="38"/>
      <c r="MS412" s="38"/>
      <c r="MT412" s="38"/>
      <c r="MU412" s="38"/>
      <c r="MV412" s="38"/>
      <c r="MW412" s="38"/>
      <c r="MX412" s="38"/>
      <c r="MY412" s="38"/>
      <c r="MZ412" s="38"/>
      <c r="NA412" s="38"/>
      <c r="NB412" s="38"/>
      <c r="NC412" s="38"/>
      <c r="ND412" s="38"/>
      <c r="NE412" s="38"/>
      <c r="NF412" s="38"/>
      <c r="NG412" s="38"/>
      <c r="NH412" s="38"/>
      <c r="NI412" s="38"/>
      <c r="NJ412" s="38"/>
      <c r="NK412" s="38"/>
      <c r="NL412" s="38"/>
      <c r="NM412" s="38"/>
      <c r="NN412" s="38"/>
      <c r="NO412" s="38"/>
      <c r="NP412" s="38"/>
      <c r="NQ412" s="38"/>
      <c r="NR412" s="38"/>
      <c r="NS412" s="38"/>
      <c r="NT412" s="38"/>
      <c r="NU412" s="38"/>
      <c r="NV412" s="38"/>
      <c r="NW412" s="38"/>
      <c r="NX412" s="38"/>
      <c r="NY412" s="38"/>
      <c r="NZ412" s="38"/>
      <c r="OA412" s="38"/>
      <c r="OB412" s="38"/>
      <c r="OC412" s="38"/>
      <c r="OD412" s="38"/>
      <c r="OE412" s="38"/>
      <c r="OF412" s="38"/>
      <c r="OG412" s="38"/>
      <c r="OH412" s="38"/>
      <c r="OI412" s="38"/>
      <c r="OJ412" s="38"/>
      <c r="OK412" s="38"/>
      <c r="OL412" s="38"/>
      <c r="OM412" s="38"/>
      <c r="ON412" s="38"/>
      <c r="OO412" s="38"/>
      <c r="OP412" s="38"/>
      <c r="OQ412" s="38"/>
      <c r="OR412" s="38"/>
      <c r="OS412" s="38"/>
      <c r="OT412" s="38"/>
      <c r="OU412" s="38"/>
      <c r="OV412" s="38"/>
      <c r="OW412" s="38"/>
      <c r="OX412" s="38"/>
      <c r="OY412" s="38"/>
      <c r="OZ412" s="38"/>
      <c r="PA412" s="38"/>
      <c r="PB412" s="38"/>
      <c r="PC412" s="38"/>
      <c r="PD412" s="38"/>
      <c r="PE412" s="38"/>
      <c r="PF412" s="38"/>
      <c r="PG412" s="38"/>
      <c r="PH412" s="38"/>
      <c r="PI412" s="38"/>
      <c r="PJ412" s="38"/>
      <c r="PK412" s="38"/>
      <c r="PL412" s="38"/>
      <c r="PM412" s="38"/>
    </row>
    <row r="413" spans="1:429" s="68" customFormat="1" x14ac:dyDescent="0.25">
      <c r="A413" s="207"/>
      <c r="B413" s="1"/>
      <c r="C413" s="72"/>
      <c r="D413" s="51"/>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52"/>
      <c r="AC413" s="52"/>
      <c r="AD413" s="52"/>
      <c r="AE413" s="52"/>
      <c r="AF413" s="52"/>
      <c r="AG413" s="52"/>
      <c r="AH413" s="52"/>
      <c r="AI413" s="53"/>
      <c r="AJ413" s="52"/>
      <c r="AK413" s="52"/>
      <c r="AL413" s="52"/>
      <c r="AM413" s="52"/>
      <c r="AN413" s="52"/>
      <c r="AO413" s="52"/>
      <c r="AP413" s="52"/>
      <c r="AQ413" s="52"/>
      <c r="AR413" s="52"/>
      <c r="AS413" s="52"/>
      <c r="AT413" s="52"/>
      <c r="AU413" s="52"/>
      <c r="AV413" s="53"/>
      <c r="AW413" s="56"/>
      <c r="AX413" s="56"/>
      <c r="AY413" s="56"/>
      <c r="AZ413" s="56"/>
      <c r="BA413" s="56"/>
      <c r="BB413" s="56"/>
      <c r="BC413" s="56"/>
      <c r="BD413" s="56"/>
      <c r="BE413" s="56"/>
      <c r="BF413" s="56"/>
      <c r="BG413" s="57"/>
      <c r="BH413" s="58"/>
      <c r="BI413" s="58"/>
      <c r="BJ413" s="58"/>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58"/>
      <c r="FG413" s="58"/>
      <c r="FH413" s="58"/>
      <c r="FI413" s="58"/>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c r="HC413" s="56"/>
      <c r="HD413" s="56"/>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c r="IE413" s="56"/>
      <c r="IF413" s="56"/>
      <c r="IG413" s="56"/>
      <c r="IH413" s="56"/>
      <c r="II413" s="56"/>
      <c r="IJ413" s="56"/>
      <c r="IK413" s="56"/>
      <c r="IL413" s="56"/>
      <c r="IM413" s="56"/>
      <c r="IN413" s="56"/>
      <c r="IO413" s="56"/>
      <c r="IP413" s="56"/>
      <c r="IQ413" s="56"/>
      <c r="IR413" s="56"/>
      <c r="IS413" s="56"/>
      <c r="IT413" s="56"/>
      <c r="IU413" s="56"/>
      <c r="IV413" s="56"/>
      <c r="IW413" s="56"/>
      <c r="IX413" s="56"/>
      <c r="IY413" s="56"/>
      <c r="IZ413" s="56"/>
      <c r="JA413" s="56"/>
      <c r="JB413" s="56"/>
      <c r="JC413" s="56"/>
      <c r="JD413" s="56"/>
      <c r="JE413" s="56"/>
      <c r="JF413" s="56"/>
      <c r="JG413" s="56"/>
      <c r="JH413" s="56"/>
      <c r="JI413" s="56"/>
      <c r="JJ413" s="56"/>
      <c r="JK413" s="56"/>
      <c r="JL413" s="56"/>
      <c r="JM413" s="56"/>
      <c r="JN413" s="56"/>
      <c r="JO413" s="56"/>
      <c r="JP413" s="52"/>
      <c r="JQ413" s="52"/>
      <c r="JR413" s="52"/>
      <c r="JS413" s="52"/>
      <c r="JT413" s="52"/>
      <c r="JU413" s="52"/>
      <c r="JV413" s="52"/>
      <c r="JW413" s="52"/>
      <c r="JX413" s="52"/>
      <c r="JY413" s="52"/>
      <c r="JZ413" s="52"/>
      <c r="KA413" s="52"/>
      <c r="KB413" s="52"/>
      <c r="KC413" s="52"/>
      <c r="KD413" s="52"/>
      <c r="KE413" s="52"/>
      <c r="KF413" s="52"/>
      <c r="KG413" s="52"/>
      <c r="KH413" s="52"/>
      <c r="KI413" s="52"/>
      <c r="KJ413" s="52"/>
      <c r="KK413" s="52"/>
      <c r="KL413" s="52"/>
      <c r="KM413" s="52"/>
      <c r="KN413" s="52"/>
      <c r="KO413" s="52"/>
      <c r="KP413" s="52"/>
      <c r="KQ413" s="17"/>
      <c r="KR413" s="17"/>
      <c r="KS413" s="17"/>
      <c r="KT413" s="17"/>
      <c r="KU413" s="17"/>
      <c r="KV413" s="17"/>
      <c r="KW413" s="52"/>
      <c r="KX413" s="52"/>
      <c r="KY413" s="52"/>
      <c r="KZ413" s="52"/>
      <c r="LA413" s="52"/>
      <c r="LB413" s="52"/>
      <c r="LC413" s="52"/>
      <c r="LD413" s="52"/>
      <c r="LE413" s="52"/>
      <c r="LF413" s="52"/>
      <c r="LG413" s="52"/>
      <c r="LH413" s="52"/>
      <c r="LI413" s="52"/>
      <c r="LJ413" s="52"/>
      <c r="LK413" s="52"/>
      <c r="LL413" s="52"/>
      <c r="LM413" s="17"/>
      <c r="LN413" s="17"/>
      <c r="LO413" s="17"/>
      <c r="LP413" s="17"/>
      <c r="LQ413" s="17"/>
      <c r="LR413" s="17"/>
      <c r="LS413" s="69"/>
      <c r="LU413" s="38"/>
      <c r="LV413" s="38"/>
      <c r="LW413" s="38"/>
      <c r="LX413" s="38"/>
      <c r="LY413" s="38"/>
      <c r="LZ413" s="38"/>
      <c r="MA413" s="38"/>
      <c r="MB413" s="38"/>
      <c r="MC413" s="38"/>
      <c r="MD413" s="38"/>
      <c r="ME413" s="38"/>
      <c r="MF413" s="38"/>
      <c r="MG413" s="38"/>
      <c r="MH413" s="38"/>
      <c r="MI413" s="38"/>
      <c r="MJ413" s="38"/>
      <c r="MK413" s="38"/>
      <c r="ML413" s="38"/>
      <c r="MM413" s="38"/>
      <c r="MN413" s="38"/>
      <c r="MO413" s="38"/>
      <c r="MP413" s="38"/>
      <c r="MQ413" s="38"/>
      <c r="MR413" s="38"/>
      <c r="MS413" s="38"/>
      <c r="MT413" s="38"/>
      <c r="MU413" s="38"/>
      <c r="MV413" s="38"/>
      <c r="MW413" s="38"/>
      <c r="MX413" s="38"/>
      <c r="MY413" s="38"/>
      <c r="MZ413" s="38"/>
      <c r="NA413" s="38"/>
      <c r="NB413" s="38"/>
      <c r="NC413" s="38"/>
      <c r="ND413" s="38"/>
      <c r="NE413" s="38"/>
      <c r="NF413" s="38"/>
      <c r="NG413" s="38"/>
      <c r="NH413" s="38"/>
      <c r="NI413" s="38"/>
      <c r="NJ413" s="38"/>
      <c r="NK413" s="38"/>
      <c r="NL413" s="38"/>
      <c r="NM413" s="38"/>
      <c r="NN413" s="38"/>
      <c r="NO413" s="38"/>
      <c r="NP413" s="38"/>
      <c r="NQ413" s="38"/>
      <c r="NR413" s="38"/>
      <c r="NS413" s="38"/>
      <c r="NT413" s="38"/>
      <c r="NU413" s="38"/>
      <c r="NV413" s="38"/>
      <c r="NW413" s="38"/>
      <c r="NX413" s="38"/>
      <c r="NY413" s="38"/>
      <c r="NZ413" s="38"/>
      <c r="OA413" s="38"/>
      <c r="OB413" s="38"/>
      <c r="OC413" s="38"/>
      <c r="OD413" s="38"/>
      <c r="OE413" s="38"/>
      <c r="OF413" s="38"/>
      <c r="OG413" s="38"/>
      <c r="OH413" s="38"/>
      <c r="OI413" s="38"/>
      <c r="OJ413" s="38"/>
      <c r="OK413" s="38"/>
      <c r="OL413" s="38"/>
      <c r="OM413" s="38"/>
      <c r="ON413" s="38"/>
      <c r="OO413" s="38"/>
      <c r="OP413" s="38"/>
      <c r="OQ413" s="38"/>
      <c r="OR413" s="38"/>
      <c r="OS413" s="38"/>
      <c r="OT413" s="38"/>
      <c r="OU413" s="38"/>
      <c r="OV413" s="38"/>
      <c r="OW413" s="38"/>
      <c r="OX413" s="38"/>
      <c r="OY413" s="38"/>
      <c r="OZ413" s="38"/>
      <c r="PA413" s="38"/>
      <c r="PB413" s="38"/>
      <c r="PC413" s="38"/>
      <c r="PD413" s="38"/>
      <c r="PE413" s="38"/>
      <c r="PF413" s="38"/>
      <c r="PG413" s="38"/>
      <c r="PH413" s="38"/>
      <c r="PI413" s="38"/>
      <c r="PJ413" s="38"/>
      <c r="PK413" s="38"/>
      <c r="PL413" s="38"/>
      <c r="PM413" s="38"/>
    </row>
    <row r="414" spans="1:429" s="68" customFormat="1" x14ac:dyDescent="0.25">
      <c r="A414" s="207"/>
      <c r="B414" s="1"/>
      <c r="C414" s="72"/>
      <c r="D414" s="51"/>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52"/>
      <c r="AC414" s="52"/>
      <c r="AD414" s="52"/>
      <c r="AE414" s="52"/>
      <c r="AF414" s="52"/>
      <c r="AG414" s="52"/>
      <c r="AH414" s="52"/>
      <c r="AI414" s="53"/>
      <c r="AJ414" s="52"/>
      <c r="AK414" s="52"/>
      <c r="AL414" s="52"/>
      <c r="AM414" s="52"/>
      <c r="AN414" s="52"/>
      <c r="AO414" s="52"/>
      <c r="AP414" s="52"/>
      <c r="AQ414" s="52"/>
      <c r="AR414" s="52"/>
      <c r="AS414" s="52"/>
      <c r="AT414" s="52"/>
      <c r="AU414" s="52"/>
      <c r="AV414" s="53"/>
      <c r="AW414" s="56"/>
      <c r="AX414" s="56"/>
      <c r="AY414" s="56"/>
      <c r="AZ414" s="56"/>
      <c r="BA414" s="56"/>
      <c r="BB414" s="56"/>
      <c r="BC414" s="56"/>
      <c r="BD414" s="56"/>
      <c r="BE414" s="56"/>
      <c r="BF414" s="56"/>
      <c r="BG414" s="57"/>
      <c r="BH414" s="58"/>
      <c r="BI414" s="58"/>
      <c r="BJ414" s="58"/>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58"/>
      <c r="FG414" s="58"/>
      <c r="FH414" s="58"/>
      <c r="FI414" s="58"/>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c r="HC414" s="56"/>
      <c r="HD414" s="56"/>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c r="ID414" s="56"/>
      <c r="IE414" s="56"/>
      <c r="IF414" s="56"/>
      <c r="IG414" s="56"/>
      <c r="IH414" s="56"/>
      <c r="II414" s="56"/>
      <c r="IJ414" s="56"/>
      <c r="IK414" s="56"/>
      <c r="IL414" s="56"/>
      <c r="IM414" s="56"/>
      <c r="IN414" s="56"/>
      <c r="IO414" s="56"/>
      <c r="IP414" s="56"/>
      <c r="IQ414" s="56"/>
      <c r="IR414" s="56"/>
      <c r="IS414" s="56"/>
      <c r="IT414" s="56"/>
      <c r="IU414" s="56"/>
      <c r="IV414" s="56"/>
      <c r="IW414" s="56"/>
      <c r="IX414" s="56"/>
      <c r="IY414" s="56"/>
      <c r="IZ414" s="56"/>
      <c r="JA414" s="56"/>
      <c r="JB414" s="56"/>
      <c r="JC414" s="56"/>
      <c r="JD414" s="56"/>
      <c r="JE414" s="56"/>
      <c r="JF414" s="56"/>
      <c r="JG414" s="56"/>
      <c r="JH414" s="56"/>
      <c r="JI414" s="56"/>
      <c r="JJ414" s="56"/>
      <c r="JK414" s="56"/>
      <c r="JL414" s="56"/>
      <c r="JM414" s="56"/>
      <c r="JN414" s="56"/>
      <c r="JO414" s="56"/>
      <c r="JP414" s="52"/>
      <c r="JQ414" s="52"/>
      <c r="JR414" s="52"/>
      <c r="JS414" s="52"/>
      <c r="JT414" s="52"/>
      <c r="JU414" s="52"/>
      <c r="JV414" s="52"/>
      <c r="JW414" s="52"/>
      <c r="JX414" s="52"/>
      <c r="JY414" s="52"/>
      <c r="JZ414" s="52"/>
      <c r="KA414" s="52"/>
      <c r="KB414" s="52"/>
      <c r="KC414" s="52"/>
      <c r="KD414" s="52"/>
      <c r="KE414" s="52"/>
      <c r="KF414" s="52"/>
      <c r="KG414" s="52"/>
      <c r="KH414" s="52"/>
      <c r="KI414" s="52"/>
      <c r="KJ414" s="52"/>
      <c r="KK414" s="52"/>
      <c r="KL414" s="52"/>
      <c r="KM414" s="52"/>
      <c r="KN414" s="52"/>
      <c r="KO414" s="52"/>
      <c r="KP414" s="52"/>
      <c r="KQ414" s="17"/>
      <c r="KR414" s="17"/>
      <c r="KS414" s="17"/>
      <c r="KT414" s="17"/>
      <c r="KU414" s="17"/>
      <c r="KV414" s="17"/>
      <c r="KW414" s="52"/>
      <c r="KX414" s="52"/>
      <c r="KY414" s="52"/>
      <c r="KZ414" s="52"/>
      <c r="LA414" s="52"/>
      <c r="LB414" s="52"/>
      <c r="LC414" s="52"/>
      <c r="LD414" s="52"/>
      <c r="LE414" s="52"/>
      <c r="LF414" s="52"/>
      <c r="LG414" s="52"/>
      <c r="LH414" s="52"/>
      <c r="LI414" s="52"/>
      <c r="LJ414" s="52"/>
      <c r="LK414" s="52"/>
      <c r="LL414" s="52"/>
      <c r="LM414" s="17"/>
      <c r="LN414" s="17"/>
      <c r="LO414" s="17"/>
      <c r="LP414" s="17"/>
      <c r="LQ414" s="17"/>
      <c r="LR414" s="17"/>
      <c r="LS414" s="69"/>
      <c r="LU414" s="38"/>
      <c r="LV414" s="38"/>
      <c r="LW414" s="38"/>
      <c r="LX414" s="38"/>
      <c r="LY414" s="38"/>
      <c r="LZ414" s="38"/>
      <c r="MA414" s="38"/>
      <c r="MB414" s="38"/>
      <c r="MC414" s="38"/>
      <c r="MD414" s="38"/>
      <c r="ME414" s="38"/>
      <c r="MF414" s="38"/>
      <c r="MG414" s="38"/>
      <c r="MH414" s="38"/>
      <c r="MI414" s="38"/>
      <c r="MJ414" s="38"/>
      <c r="MK414" s="38"/>
      <c r="ML414" s="38"/>
      <c r="MM414" s="38"/>
      <c r="MN414" s="38"/>
      <c r="MO414" s="38"/>
      <c r="MP414" s="38"/>
      <c r="MQ414" s="38"/>
      <c r="MR414" s="38"/>
      <c r="MS414" s="38"/>
      <c r="MT414" s="38"/>
      <c r="MU414" s="38"/>
      <c r="MV414" s="38"/>
      <c r="MW414" s="38"/>
      <c r="MX414" s="38"/>
      <c r="MY414" s="38"/>
      <c r="MZ414" s="38"/>
      <c r="NA414" s="38"/>
      <c r="NB414" s="38"/>
      <c r="NC414" s="38"/>
      <c r="ND414" s="38"/>
      <c r="NE414" s="38"/>
      <c r="NF414" s="38"/>
      <c r="NG414" s="38"/>
      <c r="NH414" s="38"/>
      <c r="NI414" s="38"/>
      <c r="NJ414" s="38"/>
      <c r="NK414" s="38"/>
      <c r="NL414" s="38"/>
      <c r="NM414" s="38"/>
      <c r="NN414" s="38"/>
      <c r="NO414" s="38"/>
      <c r="NP414" s="38"/>
      <c r="NQ414" s="38"/>
      <c r="NR414" s="38"/>
      <c r="NS414" s="38"/>
      <c r="NT414" s="38"/>
      <c r="NU414" s="38"/>
      <c r="NV414" s="38"/>
      <c r="NW414" s="38"/>
      <c r="NX414" s="38"/>
      <c r="NY414" s="38"/>
      <c r="NZ414" s="38"/>
      <c r="OA414" s="38"/>
      <c r="OB414" s="38"/>
      <c r="OC414" s="38"/>
      <c r="OD414" s="38"/>
      <c r="OE414" s="38"/>
      <c r="OF414" s="38"/>
      <c r="OG414" s="38"/>
      <c r="OH414" s="38"/>
      <c r="OI414" s="38"/>
      <c r="OJ414" s="38"/>
      <c r="OK414" s="38"/>
      <c r="OL414" s="38"/>
      <c r="OM414" s="38"/>
      <c r="ON414" s="38"/>
      <c r="OO414" s="38"/>
      <c r="OP414" s="38"/>
      <c r="OQ414" s="38"/>
      <c r="OR414" s="38"/>
      <c r="OS414" s="38"/>
      <c r="OT414" s="38"/>
      <c r="OU414" s="38"/>
      <c r="OV414" s="38"/>
      <c r="OW414" s="38"/>
      <c r="OX414" s="38"/>
      <c r="OY414" s="38"/>
      <c r="OZ414" s="38"/>
      <c r="PA414" s="38"/>
      <c r="PB414" s="38"/>
      <c r="PC414" s="38"/>
      <c r="PD414" s="38"/>
      <c r="PE414" s="38"/>
      <c r="PF414" s="38"/>
      <c r="PG414" s="38"/>
      <c r="PH414" s="38"/>
      <c r="PI414" s="38"/>
      <c r="PJ414" s="38"/>
      <c r="PK414" s="38"/>
      <c r="PL414" s="38"/>
      <c r="PM414" s="38"/>
    </row>
    <row r="415" spans="1:429" s="68" customFormat="1" x14ac:dyDescent="0.25">
      <c r="A415" s="207"/>
      <c r="B415" s="1"/>
      <c r="C415" s="72"/>
      <c r="D415" s="51"/>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52"/>
      <c r="AC415" s="52"/>
      <c r="AD415" s="52"/>
      <c r="AE415" s="52"/>
      <c r="AF415" s="52"/>
      <c r="AG415" s="52"/>
      <c r="AH415" s="52"/>
      <c r="AI415" s="53"/>
      <c r="AJ415" s="52"/>
      <c r="AK415" s="52"/>
      <c r="AL415" s="52"/>
      <c r="AM415" s="52"/>
      <c r="AN415" s="52"/>
      <c r="AO415" s="52"/>
      <c r="AP415" s="52"/>
      <c r="AQ415" s="52"/>
      <c r="AR415" s="52"/>
      <c r="AS415" s="52"/>
      <c r="AT415" s="52"/>
      <c r="AU415" s="52"/>
      <c r="AV415" s="53"/>
      <c r="AW415" s="56"/>
      <c r="AX415" s="56"/>
      <c r="AY415" s="56"/>
      <c r="AZ415" s="56"/>
      <c r="BA415" s="56"/>
      <c r="BB415" s="56"/>
      <c r="BC415" s="56"/>
      <c r="BD415" s="56"/>
      <c r="BE415" s="56"/>
      <c r="BF415" s="56"/>
      <c r="BG415" s="57"/>
      <c r="BH415" s="58"/>
      <c r="BI415" s="58"/>
      <c r="BJ415" s="58"/>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58"/>
      <c r="FG415" s="58"/>
      <c r="FH415" s="58"/>
      <c r="FI415" s="58"/>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c r="HC415" s="56"/>
      <c r="HD415" s="56"/>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c r="IE415" s="56"/>
      <c r="IF415" s="56"/>
      <c r="IG415" s="56"/>
      <c r="IH415" s="56"/>
      <c r="II415" s="56"/>
      <c r="IJ415" s="56"/>
      <c r="IK415" s="56"/>
      <c r="IL415" s="56"/>
      <c r="IM415" s="56"/>
      <c r="IN415" s="56"/>
      <c r="IO415" s="56"/>
      <c r="IP415" s="56"/>
      <c r="IQ415" s="56"/>
      <c r="IR415" s="56"/>
      <c r="IS415" s="56"/>
      <c r="IT415" s="56"/>
      <c r="IU415" s="56"/>
      <c r="IV415" s="56"/>
      <c r="IW415" s="56"/>
      <c r="IX415" s="56"/>
      <c r="IY415" s="56"/>
      <c r="IZ415" s="56"/>
      <c r="JA415" s="56"/>
      <c r="JB415" s="56"/>
      <c r="JC415" s="56"/>
      <c r="JD415" s="56"/>
      <c r="JE415" s="56"/>
      <c r="JF415" s="56"/>
      <c r="JG415" s="56"/>
      <c r="JH415" s="56"/>
      <c r="JI415" s="56"/>
      <c r="JJ415" s="56"/>
      <c r="JK415" s="56"/>
      <c r="JL415" s="56"/>
      <c r="JM415" s="56"/>
      <c r="JN415" s="56"/>
      <c r="JO415" s="56"/>
      <c r="JP415" s="52"/>
      <c r="JQ415" s="52"/>
      <c r="JR415" s="52"/>
      <c r="JS415" s="52"/>
      <c r="JT415" s="52"/>
      <c r="JU415" s="52"/>
      <c r="JV415" s="52"/>
      <c r="JW415" s="52"/>
      <c r="JX415" s="52"/>
      <c r="JY415" s="52"/>
      <c r="JZ415" s="52"/>
      <c r="KA415" s="52"/>
      <c r="KB415" s="52"/>
      <c r="KC415" s="52"/>
      <c r="KD415" s="52"/>
      <c r="KE415" s="52"/>
      <c r="KF415" s="52"/>
      <c r="KG415" s="52"/>
      <c r="KH415" s="52"/>
      <c r="KI415" s="52"/>
      <c r="KJ415" s="52"/>
      <c r="KK415" s="52"/>
      <c r="KL415" s="52"/>
      <c r="KM415" s="52"/>
      <c r="KN415" s="52"/>
      <c r="KO415" s="52"/>
      <c r="KP415" s="52"/>
      <c r="KQ415" s="17"/>
      <c r="KR415" s="17"/>
      <c r="KS415" s="17"/>
      <c r="KT415" s="17"/>
      <c r="KU415" s="17"/>
      <c r="KV415" s="17"/>
      <c r="KW415" s="52"/>
      <c r="KX415" s="52"/>
      <c r="KY415" s="52"/>
      <c r="KZ415" s="52"/>
      <c r="LA415" s="52"/>
      <c r="LB415" s="52"/>
      <c r="LC415" s="52"/>
      <c r="LD415" s="52"/>
      <c r="LE415" s="52"/>
      <c r="LF415" s="52"/>
      <c r="LG415" s="52"/>
      <c r="LH415" s="52"/>
      <c r="LI415" s="52"/>
      <c r="LJ415" s="52"/>
      <c r="LK415" s="52"/>
      <c r="LL415" s="52"/>
      <c r="LM415" s="17"/>
      <c r="LN415" s="17"/>
      <c r="LO415" s="17"/>
      <c r="LP415" s="17"/>
      <c r="LQ415" s="17"/>
      <c r="LR415" s="17"/>
      <c r="LS415" s="69"/>
      <c r="LU415" s="38"/>
      <c r="LV415" s="38"/>
      <c r="LW415" s="38"/>
      <c r="LX415" s="38"/>
      <c r="LY415" s="38"/>
      <c r="LZ415" s="38"/>
      <c r="MA415" s="38"/>
      <c r="MB415" s="38"/>
      <c r="MC415" s="38"/>
      <c r="MD415" s="38"/>
      <c r="ME415" s="38"/>
      <c r="MF415" s="38"/>
      <c r="MG415" s="38"/>
      <c r="MH415" s="38"/>
      <c r="MI415" s="38"/>
      <c r="MJ415" s="38"/>
      <c r="MK415" s="38"/>
      <c r="ML415" s="38"/>
      <c r="MM415" s="38"/>
      <c r="MN415" s="38"/>
      <c r="MO415" s="38"/>
      <c r="MP415" s="38"/>
      <c r="MQ415" s="38"/>
      <c r="MR415" s="38"/>
      <c r="MS415" s="38"/>
      <c r="MT415" s="38"/>
      <c r="MU415" s="38"/>
      <c r="MV415" s="38"/>
      <c r="MW415" s="38"/>
      <c r="MX415" s="38"/>
      <c r="MY415" s="38"/>
      <c r="MZ415" s="38"/>
      <c r="NA415" s="38"/>
      <c r="NB415" s="38"/>
      <c r="NC415" s="38"/>
      <c r="ND415" s="38"/>
      <c r="NE415" s="38"/>
      <c r="NF415" s="38"/>
      <c r="NG415" s="38"/>
      <c r="NH415" s="38"/>
      <c r="NI415" s="38"/>
      <c r="NJ415" s="38"/>
      <c r="NK415" s="38"/>
      <c r="NL415" s="38"/>
      <c r="NM415" s="38"/>
      <c r="NN415" s="38"/>
      <c r="NO415" s="38"/>
      <c r="NP415" s="38"/>
      <c r="NQ415" s="38"/>
      <c r="NR415" s="38"/>
      <c r="NS415" s="38"/>
      <c r="NT415" s="38"/>
      <c r="NU415" s="38"/>
      <c r="NV415" s="38"/>
      <c r="NW415" s="38"/>
      <c r="NX415" s="38"/>
      <c r="NY415" s="38"/>
      <c r="NZ415" s="38"/>
      <c r="OA415" s="38"/>
      <c r="OB415" s="38"/>
      <c r="OC415" s="38"/>
      <c r="OD415" s="38"/>
      <c r="OE415" s="38"/>
      <c r="OF415" s="38"/>
      <c r="OG415" s="38"/>
      <c r="OH415" s="38"/>
      <c r="OI415" s="38"/>
      <c r="OJ415" s="38"/>
      <c r="OK415" s="38"/>
      <c r="OL415" s="38"/>
      <c r="OM415" s="38"/>
      <c r="ON415" s="38"/>
      <c r="OO415" s="38"/>
      <c r="OP415" s="38"/>
      <c r="OQ415" s="38"/>
      <c r="OR415" s="38"/>
      <c r="OS415" s="38"/>
      <c r="OT415" s="38"/>
      <c r="OU415" s="38"/>
      <c r="OV415" s="38"/>
      <c r="OW415" s="38"/>
      <c r="OX415" s="38"/>
      <c r="OY415" s="38"/>
      <c r="OZ415" s="38"/>
      <c r="PA415" s="38"/>
      <c r="PB415" s="38"/>
      <c r="PC415" s="38"/>
      <c r="PD415" s="38"/>
      <c r="PE415" s="38"/>
      <c r="PF415" s="38"/>
      <c r="PG415" s="38"/>
      <c r="PH415" s="38"/>
      <c r="PI415" s="38"/>
      <c r="PJ415" s="38"/>
      <c r="PK415" s="38"/>
      <c r="PL415" s="38"/>
      <c r="PM415" s="38"/>
    </row>
    <row r="416" spans="1:429" s="68" customFormat="1" x14ac:dyDescent="0.25">
      <c r="A416" s="207"/>
      <c r="B416" s="1"/>
      <c r="C416" s="72"/>
      <c r="D416" s="51"/>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52"/>
      <c r="AC416" s="52"/>
      <c r="AD416" s="52"/>
      <c r="AE416" s="52"/>
      <c r="AF416" s="52"/>
      <c r="AG416" s="52"/>
      <c r="AH416" s="52"/>
      <c r="AI416" s="53"/>
      <c r="AJ416" s="52"/>
      <c r="AK416" s="52"/>
      <c r="AL416" s="52"/>
      <c r="AM416" s="52"/>
      <c r="AN416" s="52"/>
      <c r="AO416" s="52"/>
      <c r="AP416" s="52"/>
      <c r="AQ416" s="52"/>
      <c r="AR416" s="52"/>
      <c r="AS416" s="52"/>
      <c r="AT416" s="52"/>
      <c r="AU416" s="52"/>
      <c r="AV416" s="53"/>
      <c r="AW416" s="56"/>
      <c r="AX416" s="56"/>
      <c r="AY416" s="56"/>
      <c r="AZ416" s="56"/>
      <c r="BA416" s="56"/>
      <c r="BB416" s="56"/>
      <c r="BC416" s="56"/>
      <c r="BD416" s="56"/>
      <c r="BE416" s="56"/>
      <c r="BF416" s="56"/>
      <c r="BG416" s="57"/>
      <c r="BH416" s="58"/>
      <c r="BI416" s="58"/>
      <c r="BJ416" s="58"/>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58"/>
      <c r="FG416" s="58"/>
      <c r="FH416" s="58"/>
      <c r="FI416" s="58"/>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c r="HC416" s="56"/>
      <c r="HD416" s="56"/>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c r="IE416" s="56"/>
      <c r="IF416" s="56"/>
      <c r="IG416" s="56"/>
      <c r="IH416" s="56"/>
      <c r="II416" s="56"/>
      <c r="IJ416" s="56"/>
      <c r="IK416" s="56"/>
      <c r="IL416" s="56"/>
      <c r="IM416" s="56"/>
      <c r="IN416" s="56"/>
      <c r="IO416" s="56"/>
      <c r="IP416" s="56"/>
      <c r="IQ416" s="56"/>
      <c r="IR416" s="56"/>
      <c r="IS416" s="56"/>
      <c r="IT416" s="56"/>
      <c r="IU416" s="56"/>
      <c r="IV416" s="56"/>
      <c r="IW416" s="56"/>
      <c r="IX416" s="56"/>
      <c r="IY416" s="56"/>
      <c r="IZ416" s="56"/>
      <c r="JA416" s="56"/>
      <c r="JB416" s="56"/>
      <c r="JC416" s="56"/>
      <c r="JD416" s="56"/>
      <c r="JE416" s="56"/>
      <c r="JF416" s="56"/>
      <c r="JG416" s="56"/>
      <c r="JH416" s="56"/>
      <c r="JI416" s="56"/>
      <c r="JJ416" s="56"/>
      <c r="JK416" s="56"/>
      <c r="JL416" s="56"/>
      <c r="JM416" s="56"/>
      <c r="JN416" s="56"/>
      <c r="JO416" s="56"/>
      <c r="JP416" s="52"/>
      <c r="JQ416" s="52"/>
      <c r="JR416" s="52"/>
      <c r="JS416" s="52"/>
      <c r="JT416" s="52"/>
      <c r="JU416" s="52"/>
      <c r="JV416" s="52"/>
      <c r="JW416" s="52"/>
      <c r="JX416" s="52"/>
      <c r="JY416" s="52"/>
      <c r="JZ416" s="52"/>
      <c r="KA416" s="52"/>
      <c r="KB416" s="52"/>
      <c r="KC416" s="52"/>
      <c r="KD416" s="52"/>
      <c r="KE416" s="52"/>
      <c r="KF416" s="52"/>
      <c r="KG416" s="52"/>
      <c r="KH416" s="52"/>
      <c r="KI416" s="52"/>
      <c r="KJ416" s="52"/>
      <c r="KK416" s="52"/>
      <c r="KL416" s="52"/>
      <c r="KM416" s="52"/>
      <c r="KN416" s="52"/>
      <c r="KO416" s="52"/>
      <c r="KP416" s="52"/>
      <c r="KQ416" s="17"/>
      <c r="KR416" s="17"/>
      <c r="KS416" s="17"/>
      <c r="KT416" s="17"/>
      <c r="KU416" s="17"/>
      <c r="KV416" s="17"/>
      <c r="KW416" s="52"/>
      <c r="KX416" s="52"/>
      <c r="KY416" s="52"/>
      <c r="KZ416" s="52"/>
      <c r="LA416" s="52"/>
      <c r="LB416" s="52"/>
      <c r="LC416" s="52"/>
      <c r="LD416" s="52"/>
      <c r="LE416" s="52"/>
      <c r="LF416" s="52"/>
      <c r="LG416" s="52"/>
      <c r="LH416" s="52"/>
      <c r="LI416" s="52"/>
      <c r="LJ416" s="52"/>
      <c r="LK416" s="52"/>
      <c r="LL416" s="52"/>
      <c r="LM416" s="17"/>
      <c r="LN416" s="17"/>
      <c r="LO416" s="17"/>
      <c r="LP416" s="17"/>
      <c r="LQ416" s="17"/>
      <c r="LR416" s="17"/>
      <c r="LS416" s="69"/>
      <c r="LU416" s="38"/>
      <c r="LV416" s="38"/>
      <c r="LW416" s="38"/>
      <c r="LX416" s="38"/>
      <c r="LY416" s="38"/>
      <c r="LZ416" s="38"/>
      <c r="MA416" s="38"/>
      <c r="MB416" s="38"/>
      <c r="MC416" s="38"/>
      <c r="MD416" s="38"/>
      <c r="ME416" s="38"/>
      <c r="MF416" s="38"/>
      <c r="MG416" s="38"/>
      <c r="MH416" s="38"/>
      <c r="MI416" s="38"/>
      <c r="MJ416" s="38"/>
      <c r="MK416" s="38"/>
      <c r="ML416" s="38"/>
      <c r="MM416" s="38"/>
      <c r="MN416" s="38"/>
      <c r="MO416" s="38"/>
      <c r="MP416" s="38"/>
      <c r="MQ416" s="38"/>
      <c r="MR416" s="38"/>
      <c r="MS416" s="38"/>
      <c r="MT416" s="38"/>
      <c r="MU416" s="38"/>
      <c r="MV416" s="38"/>
      <c r="MW416" s="38"/>
      <c r="MX416" s="38"/>
      <c r="MY416" s="38"/>
      <c r="MZ416" s="38"/>
      <c r="NA416" s="38"/>
      <c r="NB416" s="38"/>
      <c r="NC416" s="38"/>
      <c r="ND416" s="38"/>
      <c r="NE416" s="38"/>
      <c r="NF416" s="38"/>
      <c r="NG416" s="38"/>
      <c r="NH416" s="38"/>
      <c r="NI416" s="38"/>
      <c r="NJ416" s="38"/>
      <c r="NK416" s="38"/>
      <c r="NL416" s="38"/>
      <c r="NM416" s="38"/>
      <c r="NN416" s="38"/>
      <c r="NO416" s="38"/>
      <c r="NP416" s="38"/>
      <c r="NQ416" s="38"/>
      <c r="NR416" s="38"/>
      <c r="NS416" s="38"/>
      <c r="NT416" s="38"/>
      <c r="NU416" s="38"/>
      <c r="NV416" s="38"/>
      <c r="NW416" s="38"/>
      <c r="NX416" s="38"/>
      <c r="NY416" s="38"/>
      <c r="NZ416" s="38"/>
      <c r="OA416" s="38"/>
      <c r="OB416" s="38"/>
      <c r="OC416" s="38"/>
      <c r="OD416" s="38"/>
      <c r="OE416" s="38"/>
      <c r="OF416" s="38"/>
      <c r="OG416" s="38"/>
      <c r="OH416" s="38"/>
      <c r="OI416" s="38"/>
      <c r="OJ416" s="38"/>
      <c r="OK416" s="38"/>
      <c r="OL416" s="38"/>
      <c r="OM416" s="38"/>
      <c r="ON416" s="38"/>
      <c r="OO416" s="38"/>
      <c r="OP416" s="38"/>
      <c r="OQ416" s="38"/>
      <c r="OR416" s="38"/>
      <c r="OS416" s="38"/>
      <c r="OT416" s="38"/>
      <c r="OU416" s="38"/>
      <c r="OV416" s="38"/>
      <c r="OW416" s="38"/>
      <c r="OX416" s="38"/>
      <c r="OY416" s="38"/>
      <c r="OZ416" s="38"/>
      <c r="PA416" s="38"/>
      <c r="PB416" s="38"/>
      <c r="PC416" s="38"/>
      <c r="PD416" s="38"/>
      <c r="PE416" s="38"/>
      <c r="PF416" s="38"/>
      <c r="PG416" s="38"/>
      <c r="PH416" s="38"/>
      <c r="PI416" s="38"/>
      <c r="PJ416" s="38"/>
      <c r="PK416" s="38"/>
      <c r="PL416" s="38"/>
      <c r="PM416" s="38"/>
    </row>
    <row r="417" spans="1:429" s="68" customFormat="1" x14ac:dyDescent="0.25">
      <c r="A417" s="207"/>
      <c r="B417" s="1"/>
      <c r="C417" s="72"/>
      <c r="D417" s="51"/>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52"/>
      <c r="AC417" s="52"/>
      <c r="AD417" s="52"/>
      <c r="AE417" s="52"/>
      <c r="AF417" s="52"/>
      <c r="AG417" s="52"/>
      <c r="AH417" s="52"/>
      <c r="AI417" s="53"/>
      <c r="AJ417" s="52"/>
      <c r="AK417" s="52"/>
      <c r="AL417" s="52"/>
      <c r="AM417" s="52"/>
      <c r="AN417" s="52"/>
      <c r="AO417" s="52"/>
      <c r="AP417" s="52"/>
      <c r="AQ417" s="52"/>
      <c r="AR417" s="52"/>
      <c r="AS417" s="52"/>
      <c r="AT417" s="52"/>
      <c r="AU417" s="52"/>
      <c r="AV417" s="53"/>
      <c r="AW417" s="56"/>
      <c r="AX417" s="56"/>
      <c r="AY417" s="56"/>
      <c r="AZ417" s="56"/>
      <c r="BA417" s="56"/>
      <c r="BB417" s="56"/>
      <c r="BC417" s="56"/>
      <c r="BD417" s="56"/>
      <c r="BE417" s="56"/>
      <c r="BF417" s="56"/>
      <c r="BG417" s="57"/>
      <c r="BH417" s="58"/>
      <c r="BI417" s="58"/>
      <c r="BJ417" s="58"/>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58"/>
      <c r="FG417" s="58"/>
      <c r="FH417" s="58"/>
      <c r="FI417" s="58"/>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c r="HC417" s="56"/>
      <c r="HD417" s="56"/>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c r="IE417" s="56"/>
      <c r="IF417" s="56"/>
      <c r="IG417" s="56"/>
      <c r="IH417" s="56"/>
      <c r="II417" s="56"/>
      <c r="IJ417" s="56"/>
      <c r="IK417" s="56"/>
      <c r="IL417" s="56"/>
      <c r="IM417" s="56"/>
      <c r="IN417" s="56"/>
      <c r="IO417" s="56"/>
      <c r="IP417" s="56"/>
      <c r="IQ417" s="56"/>
      <c r="IR417" s="56"/>
      <c r="IS417" s="56"/>
      <c r="IT417" s="56"/>
      <c r="IU417" s="56"/>
      <c r="IV417" s="56"/>
      <c r="IW417" s="56"/>
      <c r="IX417" s="56"/>
      <c r="IY417" s="56"/>
      <c r="IZ417" s="56"/>
      <c r="JA417" s="56"/>
      <c r="JB417" s="56"/>
      <c r="JC417" s="56"/>
      <c r="JD417" s="56"/>
      <c r="JE417" s="56"/>
      <c r="JF417" s="56"/>
      <c r="JG417" s="56"/>
      <c r="JH417" s="56"/>
      <c r="JI417" s="56"/>
      <c r="JJ417" s="56"/>
      <c r="JK417" s="56"/>
      <c r="JL417" s="56"/>
      <c r="JM417" s="56"/>
      <c r="JN417" s="56"/>
      <c r="JO417" s="56"/>
      <c r="JP417" s="52"/>
      <c r="JQ417" s="52"/>
      <c r="JR417" s="52"/>
      <c r="JS417" s="52"/>
      <c r="JT417" s="52"/>
      <c r="JU417" s="52"/>
      <c r="JV417" s="52"/>
      <c r="JW417" s="52"/>
      <c r="JX417" s="52"/>
      <c r="JY417" s="52"/>
      <c r="JZ417" s="52"/>
      <c r="KA417" s="52"/>
      <c r="KB417" s="52"/>
      <c r="KC417" s="52"/>
      <c r="KD417" s="52"/>
      <c r="KE417" s="52"/>
      <c r="KF417" s="52"/>
      <c r="KG417" s="52"/>
      <c r="KH417" s="52"/>
      <c r="KI417" s="52"/>
      <c r="KJ417" s="52"/>
      <c r="KK417" s="52"/>
      <c r="KL417" s="52"/>
      <c r="KM417" s="52"/>
      <c r="KN417" s="52"/>
      <c r="KO417" s="52"/>
      <c r="KP417" s="52"/>
      <c r="KQ417" s="17"/>
      <c r="KR417" s="17"/>
      <c r="KS417" s="17"/>
      <c r="KT417" s="17"/>
      <c r="KU417" s="17"/>
      <c r="KV417" s="17"/>
      <c r="KW417" s="52"/>
      <c r="KX417" s="52"/>
      <c r="KY417" s="52"/>
      <c r="KZ417" s="52"/>
      <c r="LA417" s="52"/>
      <c r="LB417" s="52"/>
      <c r="LC417" s="52"/>
      <c r="LD417" s="52"/>
      <c r="LE417" s="52"/>
      <c r="LF417" s="52"/>
      <c r="LG417" s="52"/>
      <c r="LH417" s="52"/>
      <c r="LI417" s="52"/>
      <c r="LJ417" s="52"/>
      <c r="LK417" s="52"/>
      <c r="LL417" s="52"/>
      <c r="LM417" s="17"/>
      <c r="LN417" s="17"/>
      <c r="LO417" s="17"/>
      <c r="LP417" s="17"/>
      <c r="LQ417" s="17"/>
      <c r="LR417" s="17"/>
      <c r="LS417" s="69"/>
      <c r="LU417" s="38"/>
      <c r="LV417" s="38"/>
      <c r="LW417" s="38"/>
      <c r="LX417" s="38"/>
      <c r="LY417" s="38"/>
      <c r="LZ417" s="38"/>
      <c r="MA417" s="38"/>
      <c r="MB417" s="38"/>
      <c r="MC417" s="38"/>
      <c r="MD417" s="38"/>
      <c r="ME417" s="38"/>
      <c r="MF417" s="38"/>
      <c r="MG417" s="38"/>
      <c r="MH417" s="38"/>
      <c r="MI417" s="38"/>
      <c r="MJ417" s="38"/>
      <c r="MK417" s="38"/>
      <c r="ML417" s="38"/>
      <c r="MM417" s="38"/>
      <c r="MN417" s="38"/>
      <c r="MO417" s="38"/>
      <c r="MP417" s="38"/>
      <c r="MQ417" s="38"/>
      <c r="MR417" s="38"/>
      <c r="MS417" s="38"/>
      <c r="MT417" s="38"/>
      <c r="MU417" s="38"/>
      <c r="MV417" s="38"/>
      <c r="MW417" s="38"/>
      <c r="MX417" s="38"/>
      <c r="MY417" s="38"/>
      <c r="MZ417" s="38"/>
      <c r="NA417" s="38"/>
      <c r="NB417" s="38"/>
      <c r="NC417" s="38"/>
      <c r="ND417" s="38"/>
      <c r="NE417" s="38"/>
      <c r="NF417" s="38"/>
      <c r="NG417" s="38"/>
      <c r="NH417" s="38"/>
      <c r="NI417" s="38"/>
      <c r="NJ417" s="38"/>
      <c r="NK417" s="38"/>
      <c r="NL417" s="38"/>
      <c r="NM417" s="38"/>
      <c r="NN417" s="38"/>
      <c r="NO417" s="38"/>
      <c r="NP417" s="38"/>
      <c r="NQ417" s="38"/>
      <c r="NR417" s="38"/>
      <c r="NS417" s="38"/>
      <c r="NT417" s="38"/>
      <c r="NU417" s="38"/>
      <c r="NV417" s="38"/>
      <c r="NW417" s="38"/>
      <c r="NX417" s="38"/>
      <c r="NY417" s="38"/>
      <c r="NZ417" s="38"/>
      <c r="OA417" s="38"/>
      <c r="OB417" s="38"/>
      <c r="OC417" s="38"/>
      <c r="OD417" s="38"/>
      <c r="OE417" s="38"/>
      <c r="OF417" s="38"/>
      <c r="OG417" s="38"/>
      <c r="OH417" s="38"/>
      <c r="OI417" s="38"/>
      <c r="OJ417" s="38"/>
      <c r="OK417" s="38"/>
      <c r="OL417" s="38"/>
      <c r="OM417" s="38"/>
      <c r="ON417" s="38"/>
      <c r="OO417" s="38"/>
      <c r="OP417" s="38"/>
      <c r="OQ417" s="38"/>
      <c r="OR417" s="38"/>
      <c r="OS417" s="38"/>
      <c r="OT417" s="38"/>
      <c r="OU417" s="38"/>
      <c r="OV417" s="38"/>
      <c r="OW417" s="38"/>
      <c r="OX417" s="38"/>
      <c r="OY417" s="38"/>
      <c r="OZ417" s="38"/>
      <c r="PA417" s="38"/>
      <c r="PB417" s="38"/>
      <c r="PC417" s="38"/>
      <c r="PD417" s="38"/>
      <c r="PE417" s="38"/>
      <c r="PF417" s="38"/>
      <c r="PG417" s="38"/>
      <c r="PH417" s="38"/>
      <c r="PI417" s="38"/>
      <c r="PJ417" s="38"/>
      <c r="PK417" s="38"/>
      <c r="PL417" s="38"/>
      <c r="PM417" s="38"/>
    </row>
    <row r="418" spans="1:429" s="68" customFormat="1" x14ac:dyDescent="0.25">
      <c r="A418" s="207"/>
      <c r="B418" s="1"/>
      <c r="C418" s="72"/>
      <c r="D418" s="51"/>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52"/>
      <c r="AC418" s="52"/>
      <c r="AD418" s="52"/>
      <c r="AE418" s="52"/>
      <c r="AF418" s="52"/>
      <c r="AG418" s="52"/>
      <c r="AH418" s="52"/>
      <c r="AI418" s="53"/>
      <c r="AJ418" s="52"/>
      <c r="AK418" s="52"/>
      <c r="AL418" s="52"/>
      <c r="AM418" s="52"/>
      <c r="AN418" s="52"/>
      <c r="AO418" s="52"/>
      <c r="AP418" s="52"/>
      <c r="AQ418" s="52"/>
      <c r="AR418" s="52"/>
      <c r="AS418" s="52"/>
      <c r="AT418" s="52"/>
      <c r="AU418" s="52"/>
      <c r="AV418" s="53"/>
      <c r="AW418" s="56"/>
      <c r="AX418" s="56"/>
      <c r="AY418" s="56"/>
      <c r="AZ418" s="56"/>
      <c r="BA418" s="56"/>
      <c r="BB418" s="56"/>
      <c r="BC418" s="56"/>
      <c r="BD418" s="56"/>
      <c r="BE418" s="56"/>
      <c r="BF418" s="56"/>
      <c r="BG418" s="57"/>
      <c r="BH418" s="58"/>
      <c r="BI418" s="58"/>
      <c r="BJ418" s="58"/>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58"/>
      <c r="FG418" s="58"/>
      <c r="FH418" s="58"/>
      <c r="FI418" s="58"/>
      <c r="FJ418" s="56"/>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6"/>
      <c r="GQ418" s="56"/>
      <c r="GR418" s="56"/>
      <c r="GS418" s="56"/>
      <c r="GT418" s="56"/>
      <c r="GU418" s="56"/>
      <c r="GV418" s="56"/>
      <c r="GW418" s="56"/>
      <c r="GX418" s="56"/>
      <c r="GY418" s="56"/>
      <c r="GZ418" s="56"/>
      <c r="HA418" s="56"/>
      <c r="HB418" s="56"/>
      <c r="HC418" s="56"/>
      <c r="HD418" s="56"/>
      <c r="HE418" s="56"/>
      <c r="HF418" s="56"/>
      <c r="HG418" s="56"/>
      <c r="HH418" s="56"/>
      <c r="HI418" s="56"/>
      <c r="HJ418" s="56"/>
      <c r="HK418" s="56"/>
      <c r="HL418" s="56"/>
      <c r="HM418" s="56"/>
      <c r="HN418" s="56"/>
      <c r="HO418" s="56"/>
      <c r="HP418" s="56"/>
      <c r="HQ418" s="56"/>
      <c r="HR418" s="56"/>
      <c r="HS418" s="56"/>
      <c r="HT418" s="56"/>
      <c r="HU418" s="56"/>
      <c r="HV418" s="56"/>
      <c r="HW418" s="56"/>
      <c r="HX418" s="56"/>
      <c r="HY418" s="56"/>
      <c r="HZ418" s="56"/>
      <c r="IA418" s="56"/>
      <c r="IB418" s="56"/>
      <c r="IC418" s="56"/>
      <c r="ID418" s="56"/>
      <c r="IE418" s="56"/>
      <c r="IF418" s="56"/>
      <c r="IG418" s="56"/>
      <c r="IH418" s="56"/>
      <c r="II418" s="56"/>
      <c r="IJ418" s="56"/>
      <c r="IK418" s="56"/>
      <c r="IL418" s="56"/>
      <c r="IM418" s="56"/>
      <c r="IN418" s="56"/>
      <c r="IO418" s="56"/>
      <c r="IP418" s="56"/>
      <c r="IQ418" s="56"/>
      <c r="IR418" s="56"/>
      <c r="IS418" s="56"/>
      <c r="IT418" s="56"/>
      <c r="IU418" s="56"/>
      <c r="IV418" s="56"/>
      <c r="IW418" s="56"/>
      <c r="IX418" s="56"/>
      <c r="IY418" s="56"/>
      <c r="IZ418" s="56"/>
      <c r="JA418" s="56"/>
      <c r="JB418" s="56"/>
      <c r="JC418" s="56"/>
      <c r="JD418" s="56"/>
      <c r="JE418" s="56"/>
      <c r="JF418" s="56"/>
      <c r="JG418" s="56"/>
      <c r="JH418" s="56"/>
      <c r="JI418" s="56"/>
      <c r="JJ418" s="56"/>
      <c r="JK418" s="56"/>
      <c r="JL418" s="56"/>
      <c r="JM418" s="56"/>
      <c r="JN418" s="56"/>
      <c r="JO418" s="56"/>
      <c r="JP418" s="52"/>
      <c r="JQ418" s="52"/>
      <c r="JR418" s="52"/>
      <c r="JS418" s="52"/>
      <c r="JT418" s="52"/>
      <c r="JU418" s="52"/>
      <c r="JV418" s="52"/>
      <c r="JW418" s="52"/>
      <c r="JX418" s="52"/>
      <c r="JY418" s="52"/>
      <c r="JZ418" s="52"/>
      <c r="KA418" s="52"/>
      <c r="KB418" s="52"/>
      <c r="KC418" s="52"/>
      <c r="KD418" s="52"/>
      <c r="KE418" s="52"/>
      <c r="KF418" s="52"/>
      <c r="KG418" s="52"/>
      <c r="KH418" s="52"/>
      <c r="KI418" s="52"/>
      <c r="KJ418" s="52"/>
      <c r="KK418" s="52"/>
      <c r="KL418" s="52"/>
      <c r="KM418" s="52"/>
      <c r="KN418" s="52"/>
      <c r="KO418" s="52"/>
      <c r="KP418" s="52"/>
      <c r="KQ418" s="17"/>
      <c r="KR418" s="17"/>
      <c r="KS418" s="17"/>
      <c r="KT418" s="17"/>
      <c r="KU418" s="17"/>
      <c r="KV418" s="17"/>
      <c r="KW418" s="52"/>
      <c r="KX418" s="52"/>
      <c r="KY418" s="52"/>
      <c r="KZ418" s="52"/>
      <c r="LA418" s="52"/>
      <c r="LB418" s="52"/>
      <c r="LC418" s="52"/>
      <c r="LD418" s="52"/>
      <c r="LE418" s="52"/>
      <c r="LF418" s="52"/>
      <c r="LG418" s="52"/>
      <c r="LH418" s="52"/>
      <c r="LI418" s="52"/>
      <c r="LJ418" s="52"/>
      <c r="LK418" s="52"/>
      <c r="LL418" s="52"/>
      <c r="LM418" s="17"/>
      <c r="LN418" s="17"/>
      <c r="LO418" s="17"/>
      <c r="LP418" s="17"/>
      <c r="LQ418" s="17"/>
      <c r="LR418" s="17"/>
      <c r="LS418" s="69"/>
      <c r="LU418" s="38"/>
      <c r="LV418" s="38"/>
      <c r="LW418" s="38"/>
      <c r="LX418" s="38"/>
      <c r="LY418" s="38"/>
      <c r="LZ418" s="38"/>
      <c r="MA418" s="38"/>
      <c r="MB418" s="38"/>
      <c r="MC418" s="38"/>
      <c r="MD418" s="38"/>
      <c r="ME418" s="38"/>
      <c r="MF418" s="38"/>
      <c r="MG418" s="38"/>
      <c r="MH418" s="38"/>
      <c r="MI418" s="38"/>
      <c r="MJ418" s="38"/>
      <c r="MK418" s="38"/>
      <c r="ML418" s="38"/>
      <c r="MM418" s="38"/>
      <c r="MN418" s="38"/>
      <c r="MO418" s="38"/>
      <c r="MP418" s="38"/>
      <c r="MQ418" s="38"/>
      <c r="MR418" s="38"/>
      <c r="MS418" s="38"/>
      <c r="MT418" s="38"/>
      <c r="MU418" s="38"/>
      <c r="MV418" s="38"/>
      <c r="MW418" s="38"/>
      <c r="MX418" s="38"/>
      <c r="MY418" s="38"/>
      <c r="MZ418" s="38"/>
      <c r="NA418" s="38"/>
      <c r="NB418" s="38"/>
      <c r="NC418" s="38"/>
      <c r="ND418" s="38"/>
      <c r="NE418" s="38"/>
      <c r="NF418" s="38"/>
      <c r="NG418" s="38"/>
      <c r="NH418" s="38"/>
      <c r="NI418" s="38"/>
      <c r="NJ418" s="38"/>
      <c r="NK418" s="38"/>
      <c r="NL418" s="38"/>
      <c r="NM418" s="38"/>
      <c r="NN418" s="38"/>
      <c r="NO418" s="38"/>
      <c r="NP418" s="38"/>
      <c r="NQ418" s="38"/>
      <c r="NR418" s="38"/>
      <c r="NS418" s="38"/>
      <c r="NT418" s="38"/>
      <c r="NU418" s="38"/>
      <c r="NV418" s="38"/>
      <c r="NW418" s="38"/>
      <c r="NX418" s="38"/>
      <c r="NY418" s="38"/>
      <c r="NZ418" s="38"/>
      <c r="OA418" s="38"/>
      <c r="OB418" s="38"/>
      <c r="OC418" s="38"/>
      <c r="OD418" s="38"/>
      <c r="OE418" s="38"/>
      <c r="OF418" s="38"/>
      <c r="OG418" s="38"/>
      <c r="OH418" s="38"/>
      <c r="OI418" s="38"/>
      <c r="OJ418" s="38"/>
      <c r="OK418" s="38"/>
      <c r="OL418" s="38"/>
      <c r="OM418" s="38"/>
      <c r="ON418" s="38"/>
      <c r="OO418" s="38"/>
      <c r="OP418" s="38"/>
      <c r="OQ418" s="38"/>
      <c r="OR418" s="38"/>
      <c r="OS418" s="38"/>
      <c r="OT418" s="38"/>
      <c r="OU418" s="38"/>
      <c r="OV418" s="38"/>
      <c r="OW418" s="38"/>
      <c r="OX418" s="38"/>
      <c r="OY418" s="38"/>
      <c r="OZ418" s="38"/>
      <c r="PA418" s="38"/>
      <c r="PB418" s="38"/>
      <c r="PC418" s="38"/>
      <c r="PD418" s="38"/>
      <c r="PE418" s="38"/>
      <c r="PF418" s="38"/>
      <c r="PG418" s="38"/>
      <c r="PH418" s="38"/>
      <c r="PI418" s="38"/>
      <c r="PJ418" s="38"/>
      <c r="PK418" s="38"/>
      <c r="PL418" s="38"/>
      <c r="PM418" s="38"/>
    </row>
    <row r="419" spans="1:429" s="68" customFormat="1" x14ac:dyDescent="0.25">
      <c r="A419" s="207"/>
      <c r="B419" s="1"/>
      <c r="C419" s="72"/>
      <c r="D419" s="51"/>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52"/>
      <c r="AC419" s="52"/>
      <c r="AD419" s="52"/>
      <c r="AE419" s="52"/>
      <c r="AF419" s="52"/>
      <c r="AG419" s="52"/>
      <c r="AH419" s="52"/>
      <c r="AI419" s="53"/>
      <c r="AJ419" s="52"/>
      <c r="AK419" s="52"/>
      <c r="AL419" s="52"/>
      <c r="AM419" s="52"/>
      <c r="AN419" s="52"/>
      <c r="AO419" s="52"/>
      <c r="AP419" s="52"/>
      <c r="AQ419" s="52"/>
      <c r="AR419" s="52"/>
      <c r="AS419" s="52"/>
      <c r="AT419" s="52"/>
      <c r="AU419" s="52"/>
      <c r="AV419" s="53"/>
      <c r="AW419" s="56"/>
      <c r="AX419" s="56"/>
      <c r="AY419" s="56"/>
      <c r="AZ419" s="56"/>
      <c r="BA419" s="56"/>
      <c r="BB419" s="56"/>
      <c r="BC419" s="56"/>
      <c r="BD419" s="56"/>
      <c r="BE419" s="56"/>
      <c r="BF419" s="56"/>
      <c r="BG419" s="57"/>
      <c r="BH419" s="58"/>
      <c r="BI419" s="58"/>
      <c r="BJ419" s="58"/>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58"/>
      <c r="FG419" s="58"/>
      <c r="FH419" s="58"/>
      <c r="FI419" s="58"/>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c r="HC419" s="56"/>
      <c r="HD419" s="56"/>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c r="IE419" s="56"/>
      <c r="IF419" s="56"/>
      <c r="IG419" s="56"/>
      <c r="IH419" s="56"/>
      <c r="II419" s="56"/>
      <c r="IJ419" s="56"/>
      <c r="IK419" s="56"/>
      <c r="IL419" s="56"/>
      <c r="IM419" s="56"/>
      <c r="IN419" s="56"/>
      <c r="IO419" s="56"/>
      <c r="IP419" s="56"/>
      <c r="IQ419" s="56"/>
      <c r="IR419" s="56"/>
      <c r="IS419" s="56"/>
      <c r="IT419" s="56"/>
      <c r="IU419" s="56"/>
      <c r="IV419" s="56"/>
      <c r="IW419" s="56"/>
      <c r="IX419" s="56"/>
      <c r="IY419" s="56"/>
      <c r="IZ419" s="56"/>
      <c r="JA419" s="56"/>
      <c r="JB419" s="56"/>
      <c r="JC419" s="56"/>
      <c r="JD419" s="56"/>
      <c r="JE419" s="56"/>
      <c r="JF419" s="56"/>
      <c r="JG419" s="56"/>
      <c r="JH419" s="56"/>
      <c r="JI419" s="56"/>
      <c r="JJ419" s="56"/>
      <c r="JK419" s="56"/>
      <c r="JL419" s="56"/>
      <c r="JM419" s="56"/>
      <c r="JN419" s="56"/>
      <c r="JO419" s="56"/>
      <c r="JP419" s="52"/>
      <c r="JQ419" s="52"/>
      <c r="JR419" s="52"/>
      <c r="JS419" s="52"/>
      <c r="JT419" s="52"/>
      <c r="JU419" s="52"/>
      <c r="JV419" s="52"/>
      <c r="JW419" s="52"/>
      <c r="JX419" s="52"/>
      <c r="JY419" s="52"/>
      <c r="JZ419" s="52"/>
      <c r="KA419" s="52"/>
      <c r="KB419" s="52"/>
      <c r="KC419" s="52"/>
      <c r="KD419" s="52"/>
      <c r="KE419" s="52"/>
      <c r="KF419" s="52"/>
      <c r="KG419" s="52"/>
      <c r="KH419" s="52"/>
      <c r="KI419" s="52"/>
      <c r="KJ419" s="52"/>
      <c r="KK419" s="52"/>
      <c r="KL419" s="52"/>
      <c r="KM419" s="52"/>
      <c r="KN419" s="52"/>
      <c r="KO419" s="52"/>
      <c r="KP419" s="52"/>
      <c r="KQ419" s="17"/>
      <c r="KR419" s="17"/>
      <c r="KS419" s="17"/>
      <c r="KT419" s="17"/>
      <c r="KU419" s="17"/>
      <c r="KV419" s="17"/>
      <c r="KW419" s="52"/>
      <c r="KX419" s="52"/>
      <c r="KY419" s="52"/>
      <c r="KZ419" s="52"/>
      <c r="LA419" s="52"/>
      <c r="LB419" s="52"/>
      <c r="LC419" s="52"/>
      <c r="LD419" s="52"/>
      <c r="LE419" s="52"/>
      <c r="LF419" s="52"/>
      <c r="LG419" s="52"/>
      <c r="LH419" s="52"/>
      <c r="LI419" s="52"/>
      <c r="LJ419" s="52"/>
      <c r="LK419" s="52"/>
      <c r="LL419" s="52"/>
      <c r="LM419" s="17"/>
      <c r="LN419" s="17"/>
      <c r="LO419" s="17"/>
      <c r="LP419" s="17"/>
      <c r="LQ419" s="17"/>
      <c r="LR419" s="17"/>
      <c r="LS419" s="69"/>
      <c r="LU419" s="38"/>
      <c r="LV419" s="38"/>
      <c r="LW419" s="38"/>
      <c r="LX419" s="38"/>
      <c r="LY419" s="38"/>
      <c r="LZ419" s="38"/>
      <c r="MA419" s="38"/>
      <c r="MB419" s="38"/>
      <c r="MC419" s="38"/>
      <c r="MD419" s="38"/>
      <c r="ME419" s="38"/>
      <c r="MF419" s="38"/>
      <c r="MG419" s="38"/>
      <c r="MH419" s="38"/>
      <c r="MI419" s="38"/>
      <c r="MJ419" s="38"/>
      <c r="MK419" s="38"/>
      <c r="ML419" s="38"/>
      <c r="MM419" s="38"/>
      <c r="MN419" s="38"/>
      <c r="MO419" s="38"/>
      <c r="MP419" s="38"/>
      <c r="MQ419" s="38"/>
      <c r="MR419" s="38"/>
      <c r="MS419" s="38"/>
      <c r="MT419" s="38"/>
      <c r="MU419" s="38"/>
      <c r="MV419" s="38"/>
      <c r="MW419" s="38"/>
      <c r="MX419" s="38"/>
      <c r="MY419" s="38"/>
      <c r="MZ419" s="38"/>
      <c r="NA419" s="38"/>
      <c r="NB419" s="38"/>
      <c r="NC419" s="38"/>
      <c r="ND419" s="38"/>
      <c r="NE419" s="38"/>
      <c r="NF419" s="38"/>
      <c r="NG419" s="38"/>
      <c r="NH419" s="38"/>
      <c r="NI419" s="38"/>
      <c r="NJ419" s="38"/>
      <c r="NK419" s="38"/>
      <c r="NL419" s="38"/>
      <c r="NM419" s="38"/>
      <c r="NN419" s="38"/>
      <c r="NO419" s="38"/>
      <c r="NP419" s="38"/>
      <c r="NQ419" s="38"/>
      <c r="NR419" s="38"/>
      <c r="NS419" s="38"/>
      <c r="NT419" s="38"/>
      <c r="NU419" s="38"/>
      <c r="NV419" s="38"/>
      <c r="NW419" s="38"/>
      <c r="NX419" s="38"/>
      <c r="NY419" s="38"/>
      <c r="NZ419" s="38"/>
      <c r="OA419" s="38"/>
      <c r="OB419" s="38"/>
      <c r="OC419" s="38"/>
      <c r="OD419" s="38"/>
      <c r="OE419" s="38"/>
      <c r="OF419" s="38"/>
      <c r="OG419" s="38"/>
      <c r="OH419" s="38"/>
      <c r="OI419" s="38"/>
      <c r="OJ419" s="38"/>
      <c r="OK419" s="38"/>
      <c r="OL419" s="38"/>
      <c r="OM419" s="38"/>
      <c r="ON419" s="38"/>
      <c r="OO419" s="38"/>
      <c r="OP419" s="38"/>
      <c r="OQ419" s="38"/>
      <c r="OR419" s="38"/>
      <c r="OS419" s="38"/>
      <c r="OT419" s="38"/>
      <c r="OU419" s="38"/>
      <c r="OV419" s="38"/>
      <c r="OW419" s="38"/>
      <c r="OX419" s="38"/>
      <c r="OY419" s="38"/>
      <c r="OZ419" s="38"/>
      <c r="PA419" s="38"/>
      <c r="PB419" s="38"/>
      <c r="PC419" s="38"/>
      <c r="PD419" s="38"/>
      <c r="PE419" s="38"/>
      <c r="PF419" s="38"/>
      <c r="PG419" s="38"/>
      <c r="PH419" s="38"/>
      <c r="PI419" s="38"/>
      <c r="PJ419" s="38"/>
      <c r="PK419" s="38"/>
      <c r="PL419" s="38"/>
      <c r="PM419" s="38"/>
    </row>
    <row r="420" spans="1:429" s="68" customFormat="1" x14ac:dyDescent="0.25">
      <c r="A420" s="207"/>
      <c r="B420" s="1"/>
      <c r="C420" s="72"/>
      <c r="D420" s="51"/>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52"/>
      <c r="AC420" s="52"/>
      <c r="AD420" s="52"/>
      <c r="AE420" s="52"/>
      <c r="AF420" s="52"/>
      <c r="AG420" s="52"/>
      <c r="AH420" s="52"/>
      <c r="AI420" s="53"/>
      <c r="AJ420" s="52"/>
      <c r="AK420" s="52"/>
      <c r="AL420" s="52"/>
      <c r="AM420" s="52"/>
      <c r="AN420" s="52"/>
      <c r="AO420" s="52"/>
      <c r="AP420" s="52"/>
      <c r="AQ420" s="52"/>
      <c r="AR420" s="52"/>
      <c r="AS420" s="52"/>
      <c r="AT420" s="52"/>
      <c r="AU420" s="52"/>
      <c r="AV420" s="53"/>
      <c r="AW420" s="56"/>
      <c r="AX420" s="56"/>
      <c r="AY420" s="56"/>
      <c r="AZ420" s="56"/>
      <c r="BA420" s="56"/>
      <c r="BB420" s="56"/>
      <c r="BC420" s="56"/>
      <c r="BD420" s="56"/>
      <c r="BE420" s="56"/>
      <c r="BF420" s="56"/>
      <c r="BG420" s="57"/>
      <c r="BH420" s="58"/>
      <c r="BI420" s="58"/>
      <c r="BJ420" s="58"/>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58"/>
      <c r="FG420" s="58"/>
      <c r="FH420" s="58"/>
      <c r="FI420" s="58"/>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56"/>
      <c r="HA420" s="56"/>
      <c r="HB420" s="56"/>
      <c r="HC420" s="56"/>
      <c r="HD420" s="56"/>
      <c r="HE420" s="56"/>
      <c r="HF420" s="56"/>
      <c r="HG420" s="56"/>
      <c r="HH420" s="56"/>
      <c r="HI420" s="56"/>
      <c r="HJ420" s="56"/>
      <c r="HK420" s="56"/>
      <c r="HL420" s="56"/>
      <c r="HM420" s="56"/>
      <c r="HN420" s="56"/>
      <c r="HO420" s="56"/>
      <c r="HP420" s="56"/>
      <c r="HQ420" s="56"/>
      <c r="HR420" s="56"/>
      <c r="HS420" s="56"/>
      <c r="HT420" s="56"/>
      <c r="HU420" s="56"/>
      <c r="HV420" s="56"/>
      <c r="HW420" s="56"/>
      <c r="HX420" s="56"/>
      <c r="HY420" s="56"/>
      <c r="HZ420" s="56"/>
      <c r="IA420" s="56"/>
      <c r="IB420" s="56"/>
      <c r="IC420" s="56"/>
      <c r="ID420" s="56"/>
      <c r="IE420" s="56"/>
      <c r="IF420" s="56"/>
      <c r="IG420" s="56"/>
      <c r="IH420" s="56"/>
      <c r="II420" s="56"/>
      <c r="IJ420" s="56"/>
      <c r="IK420" s="56"/>
      <c r="IL420" s="56"/>
      <c r="IM420" s="56"/>
      <c r="IN420" s="56"/>
      <c r="IO420" s="56"/>
      <c r="IP420" s="56"/>
      <c r="IQ420" s="56"/>
      <c r="IR420" s="56"/>
      <c r="IS420" s="56"/>
      <c r="IT420" s="56"/>
      <c r="IU420" s="56"/>
      <c r="IV420" s="56"/>
      <c r="IW420" s="56"/>
      <c r="IX420" s="56"/>
      <c r="IY420" s="56"/>
      <c r="IZ420" s="56"/>
      <c r="JA420" s="56"/>
      <c r="JB420" s="56"/>
      <c r="JC420" s="56"/>
      <c r="JD420" s="56"/>
      <c r="JE420" s="56"/>
      <c r="JF420" s="56"/>
      <c r="JG420" s="56"/>
      <c r="JH420" s="56"/>
      <c r="JI420" s="56"/>
      <c r="JJ420" s="56"/>
      <c r="JK420" s="56"/>
      <c r="JL420" s="56"/>
      <c r="JM420" s="56"/>
      <c r="JN420" s="56"/>
      <c r="JO420" s="56"/>
      <c r="JP420" s="52"/>
      <c r="JQ420" s="52"/>
      <c r="JR420" s="52"/>
      <c r="JS420" s="52"/>
      <c r="JT420" s="52"/>
      <c r="JU420" s="52"/>
      <c r="JV420" s="52"/>
      <c r="JW420" s="52"/>
      <c r="JX420" s="52"/>
      <c r="JY420" s="52"/>
      <c r="JZ420" s="52"/>
      <c r="KA420" s="52"/>
      <c r="KB420" s="52"/>
      <c r="KC420" s="52"/>
      <c r="KD420" s="52"/>
      <c r="KE420" s="52"/>
      <c r="KF420" s="52"/>
      <c r="KG420" s="52"/>
      <c r="KH420" s="52"/>
      <c r="KI420" s="52"/>
      <c r="KJ420" s="52"/>
      <c r="KK420" s="52"/>
      <c r="KL420" s="52"/>
      <c r="KM420" s="52"/>
      <c r="KN420" s="52"/>
      <c r="KO420" s="52"/>
      <c r="KP420" s="52"/>
      <c r="KQ420" s="17"/>
      <c r="KR420" s="17"/>
      <c r="KS420" s="17"/>
      <c r="KT420" s="17"/>
      <c r="KU420" s="17"/>
      <c r="KV420" s="17"/>
      <c r="KW420" s="52"/>
      <c r="KX420" s="52"/>
      <c r="KY420" s="52"/>
      <c r="KZ420" s="52"/>
      <c r="LA420" s="52"/>
      <c r="LB420" s="52"/>
      <c r="LC420" s="52"/>
      <c r="LD420" s="52"/>
      <c r="LE420" s="52"/>
      <c r="LF420" s="52"/>
      <c r="LG420" s="52"/>
      <c r="LH420" s="52"/>
      <c r="LI420" s="52"/>
      <c r="LJ420" s="52"/>
      <c r="LK420" s="52"/>
      <c r="LL420" s="52"/>
      <c r="LM420" s="17"/>
      <c r="LN420" s="17"/>
      <c r="LO420" s="17"/>
      <c r="LP420" s="17"/>
      <c r="LQ420" s="17"/>
      <c r="LR420" s="17"/>
      <c r="LS420" s="69"/>
      <c r="LU420" s="38"/>
      <c r="LV420" s="38"/>
      <c r="LW420" s="38"/>
      <c r="LX420" s="38"/>
      <c r="LY420" s="38"/>
      <c r="LZ420" s="38"/>
      <c r="MA420" s="38"/>
      <c r="MB420" s="38"/>
      <c r="MC420" s="38"/>
      <c r="MD420" s="38"/>
      <c r="ME420" s="38"/>
      <c r="MF420" s="38"/>
      <c r="MG420" s="38"/>
      <c r="MH420" s="38"/>
      <c r="MI420" s="38"/>
      <c r="MJ420" s="38"/>
      <c r="MK420" s="38"/>
      <c r="ML420" s="38"/>
      <c r="MM420" s="38"/>
      <c r="MN420" s="38"/>
      <c r="MO420" s="38"/>
      <c r="MP420" s="38"/>
      <c r="MQ420" s="38"/>
      <c r="MR420" s="38"/>
      <c r="MS420" s="38"/>
      <c r="MT420" s="38"/>
      <c r="MU420" s="38"/>
      <c r="MV420" s="38"/>
      <c r="MW420" s="38"/>
      <c r="MX420" s="38"/>
      <c r="MY420" s="38"/>
      <c r="MZ420" s="38"/>
      <c r="NA420" s="38"/>
      <c r="NB420" s="38"/>
      <c r="NC420" s="38"/>
      <c r="ND420" s="38"/>
      <c r="NE420" s="38"/>
      <c r="NF420" s="38"/>
      <c r="NG420" s="38"/>
      <c r="NH420" s="38"/>
      <c r="NI420" s="38"/>
      <c r="NJ420" s="38"/>
      <c r="NK420" s="38"/>
      <c r="NL420" s="38"/>
      <c r="NM420" s="38"/>
      <c r="NN420" s="38"/>
      <c r="NO420" s="38"/>
      <c r="NP420" s="38"/>
      <c r="NQ420" s="38"/>
      <c r="NR420" s="38"/>
      <c r="NS420" s="38"/>
      <c r="NT420" s="38"/>
      <c r="NU420" s="38"/>
      <c r="NV420" s="38"/>
      <c r="NW420" s="38"/>
      <c r="NX420" s="38"/>
      <c r="NY420" s="38"/>
      <c r="NZ420" s="38"/>
      <c r="OA420" s="38"/>
      <c r="OB420" s="38"/>
      <c r="OC420" s="38"/>
      <c r="OD420" s="38"/>
      <c r="OE420" s="38"/>
      <c r="OF420" s="38"/>
      <c r="OG420" s="38"/>
      <c r="OH420" s="38"/>
      <c r="OI420" s="38"/>
      <c r="OJ420" s="38"/>
      <c r="OK420" s="38"/>
      <c r="OL420" s="38"/>
      <c r="OM420" s="38"/>
      <c r="ON420" s="38"/>
      <c r="OO420" s="38"/>
      <c r="OP420" s="38"/>
      <c r="OQ420" s="38"/>
      <c r="OR420" s="38"/>
      <c r="OS420" s="38"/>
      <c r="OT420" s="38"/>
      <c r="OU420" s="38"/>
      <c r="OV420" s="38"/>
      <c r="OW420" s="38"/>
      <c r="OX420" s="38"/>
      <c r="OY420" s="38"/>
      <c r="OZ420" s="38"/>
      <c r="PA420" s="38"/>
      <c r="PB420" s="38"/>
      <c r="PC420" s="38"/>
      <c r="PD420" s="38"/>
      <c r="PE420" s="38"/>
      <c r="PF420" s="38"/>
      <c r="PG420" s="38"/>
      <c r="PH420" s="38"/>
      <c r="PI420" s="38"/>
      <c r="PJ420" s="38"/>
      <c r="PK420" s="38"/>
      <c r="PL420" s="38"/>
      <c r="PM420" s="38"/>
    </row>
    <row r="421" spans="1:429" s="68" customFormat="1" x14ac:dyDescent="0.25">
      <c r="A421" s="207"/>
      <c r="B421" s="1"/>
      <c r="C421" s="72"/>
      <c r="D421" s="51"/>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52"/>
      <c r="AC421" s="52"/>
      <c r="AD421" s="52"/>
      <c r="AE421" s="52"/>
      <c r="AF421" s="52"/>
      <c r="AG421" s="52"/>
      <c r="AH421" s="52"/>
      <c r="AI421" s="53"/>
      <c r="AJ421" s="52"/>
      <c r="AK421" s="52"/>
      <c r="AL421" s="52"/>
      <c r="AM421" s="52"/>
      <c r="AN421" s="52"/>
      <c r="AO421" s="52"/>
      <c r="AP421" s="52"/>
      <c r="AQ421" s="52"/>
      <c r="AR421" s="52"/>
      <c r="AS421" s="52"/>
      <c r="AT421" s="52"/>
      <c r="AU421" s="52"/>
      <c r="AV421" s="53"/>
      <c r="AW421" s="56"/>
      <c r="AX421" s="56"/>
      <c r="AY421" s="56"/>
      <c r="AZ421" s="56"/>
      <c r="BA421" s="56"/>
      <c r="BB421" s="56"/>
      <c r="BC421" s="56"/>
      <c r="BD421" s="56"/>
      <c r="BE421" s="56"/>
      <c r="BF421" s="56"/>
      <c r="BG421" s="57"/>
      <c r="BH421" s="58"/>
      <c r="BI421" s="58"/>
      <c r="BJ421" s="58"/>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58"/>
      <c r="FG421" s="58"/>
      <c r="FH421" s="58"/>
      <c r="FI421" s="58"/>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c r="IK421" s="56"/>
      <c r="IL421" s="56"/>
      <c r="IM421" s="56"/>
      <c r="IN421" s="56"/>
      <c r="IO421" s="56"/>
      <c r="IP421" s="56"/>
      <c r="IQ421" s="56"/>
      <c r="IR421" s="56"/>
      <c r="IS421" s="56"/>
      <c r="IT421" s="56"/>
      <c r="IU421" s="56"/>
      <c r="IV421" s="56"/>
      <c r="IW421" s="56"/>
      <c r="IX421" s="56"/>
      <c r="IY421" s="56"/>
      <c r="IZ421" s="56"/>
      <c r="JA421" s="56"/>
      <c r="JB421" s="56"/>
      <c r="JC421" s="56"/>
      <c r="JD421" s="56"/>
      <c r="JE421" s="56"/>
      <c r="JF421" s="56"/>
      <c r="JG421" s="56"/>
      <c r="JH421" s="56"/>
      <c r="JI421" s="56"/>
      <c r="JJ421" s="56"/>
      <c r="JK421" s="56"/>
      <c r="JL421" s="56"/>
      <c r="JM421" s="56"/>
      <c r="JN421" s="56"/>
      <c r="JO421" s="56"/>
      <c r="JP421" s="52"/>
      <c r="JQ421" s="52"/>
      <c r="JR421" s="52"/>
      <c r="JS421" s="52"/>
      <c r="JT421" s="52"/>
      <c r="JU421" s="52"/>
      <c r="JV421" s="52"/>
      <c r="JW421" s="52"/>
      <c r="JX421" s="52"/>
      <c r="JY421" s="52"/>
      <c r="JZ421" s="52"/>
      <c r="KA421" s="52"/>
      <c r="KB421" s="52"/>
      <c r="KC421" s="52"/>
      <c r="KD421" s="52"/>
      <c r="KE421" s="52"/>
      <c r="KF421" s="52"/>
      <c r="KG421" s="52"/>
      <c r="KH421" s="52"/>
      <c r="KI421" s="52"/>
      <c r="KJ421" s="52"/>
      <c r="KK421" s="52"/>
      <c r="KL421" s="52"/>
      <c r="KM421" s="52"/>
      <c r="KN421" s="52"/>
      <c r="KO421" s="52"/>
      <c r="KP421" s="52"/>
      <c r="KQ421" s="17"/>
      <c r="KR421" s="17"/>
      <c r="KS421" s="17"/>
      <c r="KT421" s="17"/>
      <c r="KU421" s="17"/>
      <c r="KV421" s="17"/>
      <c r="KW421" s="52"/>
      <c r="KX421" s="52"/>
      <c r="KY421" s="52"/>
      <c r="KZ421" s="52"/>
      <c r="LA421" s="52"/>
      <c r="LB421" s="52"/>
      <c r="LC421" s="52"/>
      <c r="LD421" s="52"/>
      <c r="LE421" s="52"/>
      <c r="LF421" s="52"/>
      <c r="LG421" s="52"/>
      <c r="LH421" s="52"/>
      <c r="LI421" s="52"/>
      <c r="LJ421" s="52"/>
      <c r="LK421" s="52"/>
      <c r="LL421" s="52"/>
      <c r="LM421" s="17"/>
      <c r="LN421" s="17"/>
      <c r="LO421" s="17"/>
      <c r="LP421" s="17"/>
      <c r="LQ421" s="17"/>
      <c r="LR421" s="17"/>
      <c r="LS421" s="69"/>
      <c r="LU421" s="38"/>
      <c r="LV421" s="38"/>
      <c r="LW421" s="38"/>
      <c r="LX421" s="38"/>
      <c r="LY421" s="38"/>
      <c r="LZ421" s="38"/>
      <c r="MA421" s="38"/>
      <c r="MB421" s="38"/>
      <c r="MC421" s="38"/>
      <c r="MD421" s="38"/>
      <c r="ME421" s="38"/>
      <c r="MF421" s="38"/>
      <c r="MG421" s="38"/>
      <c r="MH421" s="38"/>
      <c r="MI421" s="38"/>
      <c r="MJ421" s="38"/>
      <c r="MK421" s="38"/>
      <c r="ML421" s="38"/>
      <c r="MM421" s="38"/>
      <c r="MN421" s="38"/>
      <c r="MO421" s="38"/>
      <c r="MP421" s="38"/>
      <c r="MQ421" s="38"/>
      <c r="MR421" s="38"/>
      <c r="MS421" s="38"/>
      <c r="MT421" s="38"/>
      <c r="MU421" s="38"/>
      <c r="MV421" s="38"/>
      <c r="MW421" s="38"/>
      <c r="MX421" s="38"/>
      <c r="MY421" s="38"/>
      <c r="MZ421" s="38"/>
      <c r="NA421" s="38"/>
      <c r="NB421" s="38"/>
      <c r="NC421" s="38"/>
      <c r="ND421" s="38"/>
      <c r="NE421" s="38"/>
      <c r="NF421" s="38"/>
      <c r="NG421" s="38"/>
      <c r="NH421" s="38"/>
      <c r="NI421" s="38"/>
      <c r="NJ421" s="38"/>
      <c r="NK421" s="38"/>
      <c r="NL421" s="38"/>
      <c r="NM421" s="38"/>
      <c r="NN421" s="38"/>
      <c r="NO421" s="38"/>
      <c r="NP421" s="38"/>
      <c r="NQ421" s="38"/>
      <c r="NR421" s="38"/>
      <c r="NS421" s="38"/>
      <c r="NT421" s="38"/>
      <c r="NU421" s="38"/>
      <c r="NV421" s="38"/>
      <c r="NW421" s="38"/>
      <c r="NX421" s="38"/>
      <c r="NY421" s="38"/>
      <c r="NZ421" s="38"/>
      <c r="OA421" s="38"/>
      <c r="OB421" s="38"/>
      <c r="OC421" s="38"/>
      <c r="OD421" s="38"/>
      <c r="OE421" s="38"/>
      <c r="OF421" s="38"/>
      <c r="OG421" s="38"/>
      <c r="OH421" s="38"/>
      <c r="OI421" s="38"/>
      <c r="OJ421" s="38"/>
      <c r="OK421" s="38"/>
      <c r="OL421" s="38"/>
      <c r="OM421" s="38"/>
      <c r="ON421" s="38"/>
      <c r="OO421" s="38"/>
      <c r="OP421" s="38"/>
      <c r="OQ421" s="38"/>
      <c r="OR421" s="38"/>
      <c r="OS421" s="38"/>
      <c r="OT421" s="38"/>
      <c r="OU421" s="38"/>
      <c r="OV421" s="38"/>
      <c r="OW421" s="38"/>
      <c r="OX421" s="38"/>
      <c r="OY421" s="38"/>
      <c r="OZ421" s="38"/>
      <c r="PA421" s="38"/>
      <c r="PB421" s="38"/>
      <c r="PC421" s="38"/>
      <c r="PD421" s="38"/>
      <c r="PE421" s="38"/>
      <c r="PF421" s="38"/>
      <c r="PG421" s="38"/>
      <c r="PH421" s="38"/>
      <c r="PI421" s="38"/>
      <c r="PJ421" s="38"/>
      <c r="PK421" s="38"/>
      <c r="PL421" s="38"/>
      <c r="PM421" s="38"/>
    </row>
    <row r="422" spans="1:429" s="68" customFormat="1" x14ac:dyDescent="0.25">
      <c r="A422" s="207"/>
      <c r="B422" s="1"/>
      <c r="C422" s="72"/>
      <c r="D422" s="51"/>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52"/>
      <c r="AC422" s="52"/>
      <c r="AD422" s="52"/>
      <c r="AE422" s="52"/>
      <c r="AF422" s="52"/>
      <c r="AG422" s="52"/>
      <c r="AH422" s="52"/>
      <c r="AI422" s="53"/>
      <c r="AJ422" s="52"/>
      <c r="AK422" s="52"/>
      <c r="AL422" s="52"/>
      <c r="AM422" s="52"/>
      <c r="AN422" s="52"/>
      <c r="AO422" s="52"/>
      <c r="AP422" s="52"/>
      <c r="AQ422" s="52"/>
      <c r="AR422" s="52"/>
      <c r="AS422" s="52"/>
      <c r="AT422" s="52"/>
      <c r="AU422" s="52"/>
      <c r="AV422" s="53"/>
      <c r="AW422" s="56"/>
      <c r="AX422" s="56"/>
      <c r="AY422" s="56"/>
      <c r="AZ422" s="56"/>
      <c r="BA422" s="56"/>
      <c r="BB422" s="56"/>
      <c r="BC422" s="56"/>
      <c r="BD422" s="56"/>
      <c r="BE422" s="56"/>
      <c r="BF422" s="56"/>
      <c r="BG422" s="57"/>
      <c r="BH422" s="58"/>
      <c r="BI422" s="58"/>
      <c r="BJ422" s="58"/>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58"/>
      <c r="FG422" s="58"/>
      <c r="FH422" s="58"/>
      <c r="FI422" s="58"/>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c r="HC422" s="56"/>
      <c r="HD422" s="56"/>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c r="IE422" s="56"/>
      <c r="IF422" s="56"/>
      <c r="IG422" s="56"/>
      <c r="IH422" s="56"/>
      <c r="II422" s="56"/>
      <c r="IJ422" s="56"/>
      <c r="IK422" s="56"/>
      <c r="IL422" s="56"/>
      <c r="IM422" s="56"/>
      <c r="IN422" s="56"/>
      <c r="IO422" s="56"/>
      <c r="IP422" s="56"/>
      <c r="IQ422" s="56"/>
      <c r="IR422" s="56"/>
      <c r="IS422" s="56"/>
      <c r="IT422" s="56"/>
      <c r="IU422" s="56"/>
      <c r="IV422" s="56"/>
      <c r="IW422" s="56"/>
      <c r="IX422" s="56"/>
      <c r="IY422" s="56"/>
      <c r="IZ422" s="56"/>
      <c r="JA422" s="56"/>
      <c r="JB422" s="56"/>
      <c r="JC422" s="56"/>
      <c r="JD422" s="56"/>
      <c r="JE422" s="56"/>
      <c r="JF422" s="56"/>
      <c r="JG422" s="56"/>
      <c r="JH422" s="56"/>
      <c r="JI422" s="56"/>
      <c r="JJ422" s="56"/>
      <c r="JK422" s="56"/>
      <c r="JL422" s="56"/>
      <c r="JM422" s="56"/>
      <c r="JN422" s="56"/>
      <c r="JO422" s="56"/>
      <c r="JP422" s="52"/>
      <c r="JQ422" s="52"/>
      <c r="JR422" s="52"/>
      <c r="JS422" s="52"/>
      <c r="JT422" s="52"/>
      <c r="JU422" s="52"/>
      <c r="JV422" s="52"/>
      <c r="JW422" s="52"/>
      <c r="JX422" s="52"/>
      <c r="JY422" s="52"/>
      <c r="JZ422" s="52"/>
      <c r="KA422" s="52"/>
      <c r="KB422" s="52"/>
      <c r="KC422" s="52"/>
      <c r="KD422" s="52"/>
      <c r="KE422" s="52"/>
      <c r="KF422" s="52"/>
      <c r="KG422" s="52"/>
      <c r="KH422" s="52"/>
      <c r="KI422" s="52"/>
      <c r="KJ422" s="52"/>
      <c r="KK422" s="52"/>
      <c r="KL422" s="52"/>
      <c r="KM422" s="52"/>
      <c r="KN422" s="52"/>
      <c r="KO422" s="52"/>
      <c r="KP422" s="52"/>
      <c r="KQ422" s="17"/>
      <c r="KR422" s="17"/>
      <c r="KS422" s="17"/>
      <c r="KT422" s="17"/>
      <c r="KU422" s="17"/>
      <c r="KV422" s="17"/>
      <c r="KW422" s="52"/>
      <c r="KX422" s="52"/>
      <c r="KY422" s="52"/>
      <c r="KZ422" s="52"/>
      <c r="LA422" s="52"/>
      <c r="LB422" s="52"/>
      <c r="LC422" s="52"/>
      <c r="LD422" s="52"/>
      <c r="LE422" s="52"/>
      <c r="LF422" s="52"/>
      <c r="LG422" s="52"/>
      <c r="LH422" s="52"/>
      <c r="LI422" s="52"/>
      <c r="LJ422" s="52"/>
      <c r="LK422" s="52"/>
      <c r="LL422" s="52"/>
      <c r="LM422" s="17"/>
      <c r="LN422" s="17"/>
      <c r="LO422" s="17"/>
      <c r="LP422" s="17"/>
      <c r="LQ422" s="17"/>
      <c r="LR422" s="17"/>
      <c r="LS422" s="69"/>
      <c r="LU422" s="38"/>
      <c r="LV422" s="38"/>
      <c r="LW422" s="38"/>
      <c r="LX422" s="38"/>
      <c r="LY422" s="38"/>
      <c r="LZ422" s="38"/>
      <c r="MA422" s="38"/>
      <c r="MB422" s="38"/>
      <c r="MC422" s="38"/>
      <c r="MD422" s="38"/>
      <c r="ME422" s="38"/>
      <c r="MF422" s="38"/>
      <c r="MG422" s="38"/>
      <c r="MH422" s="38"/>
      <c r="MI422" s="38"/>
      <c r="MJ422" s="38"/>
      <c r="MK422" s="38"/>
      <c r="ML422" s="38"/>
      <c r="MM422" s="38"/>
      <c r="MN422" s="38"/>
      <c r="MO422" s="38"/>
      <c r="MP422" s="38"/>
      <c r="MQ422" s="38"/>
      <c r="MR422" s="38"/>
      <c r="MS422" s="38"/>
      <c r="MT422" s="38"/>
      <c r="MU422" s="38"/>
      <c r="MV422" s="38"/>
      <c r="MW422" s="38"/>
      <c r="MX422" s="38"/>
      <c r="MY422" s="38"/>
      <c r="MZ422" s="38"/>
      <c r="NA422" s="38"/>
      <c r="NB422" s="38"/>
      <c r="NC422" s="38"/>
      <c r="ND422" s="38"/>
      <c r="NE422" s="38"/>
      <c r="NF422" s="38"/>
      <c r="NG422" s="38"/>
      <c r="NH422" s="38"/>
      <c r="NI422" s="38"/>
      <c r="NJ422" s="38"/>
      <c r="NK422" s="38"/>
      <c r="NL422" s="38"/>
      <c r="NM422" s="38"/>
      <c r="NN422" s="38"/>
      <c r="NO422" s="38"/>
      <c r="NP422" s="38"/>
      <c r="NQ422" s="38"/>
      <c r="NR422" s="38"/>
      <c r="NS422" s="38"/>
      <c r="NT422" s="38"/>
      <c r="NU422" s="38"/>
      <c r="NV422" s="38"/>
      <c r="NW422" s="38"/>
      <c r="NX422" s="38"/>
      <c r="NY422" s="38"/>
      <c r="NZ422" s="38"/>
      <c r="OA422" s="38"/>
      <c r="OB422" s="38"/>
      <c r="OC422" s="38"/>
      <c r="OD422" s="38"/>
      <c r="OE422" s="38"/>
      <c r="OF422" s="38"/>
      <c r="OG422" s="38"/>
      <c r="OH422" s="38"/>
      <c r="OI422" s="38"/>
      <c r="OJ422" s="38"/>
      <c r="OK422" s="38"/>
      <c r="OL422" s="38"/>
      <c r="OM422" s="38"/>
      <c r="ON422" s="38"/>
      <c r="OO422" s="38"/>
      <c r="OP422" s="38"/>
      <c r="OQ422" s="38"/>
      <c r="OR422" s="38"/>
      <c r="OS422" s="38"/>
      <c r="OT422" s="38"/>
      <c r="OU422" s="38"/>
      <c r="OV422" s="38"/>
      <c r="OW422" s="38"/>
      <c r="OX422" s="38"/>
      <c r="OY422" s="38"/>
      <c r="OZ422" s="38"/>
      <c r="PA422" s="38"/>
      <c r="PB422" s="38"/>
      <c r="PC422" s="38"/>
      <c r="PD422" s="38"/>
      <c r="PE422" s="38"/>
      <c r="PF422" s="38"/>
      <c r="PG422" s="38"/>
      <c r="PH422" s="38"/>
      <c r="PI422" s="38"/>
      <c r="PJ422" s="38"/>
      <c r="PK422" s="38"/>
      <c r="PL422" s="38"/>
      <c r="PM422" s="38"/>
    </row>
    <row r="423" spans="1:429" s="68" customFormat="1" x14ac:dyDescent="0.25">
      <c r="A423" s="207"/>
      <c r="B423" s="1"/>
      <c r="C423" s="72"/>
      <c r="D423" s="51"/>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52"/>
      <c r="AC423" s="52"/>
      <c r="AD423" s="52"/>
      <c r="AE423" s="52"/>
      <c r="AF423" s="52"/>
      <c r="AG423" s="52"/>
      <c r="AH423" s="52"/>
      <c r="AI423" s="53"/>
      <c r="AJ423" s="52"/>
      <c r="AK423" s="52"/>
      <c r="AL423" s="52"/>
      <c r="AM423" s="52"/>
      <c r="AN423" s="52"/>
      <c r="AO423" s="52"/>
      <c r="AP423" s="52"/>
      <c r="AQ423" s="52"/>
      <c r="AR423" s="52"/>
      <c r="AS423" s="52"/>
      <c r="AT423" s="52"/>
      <c r="AU423" s="52"/>
      <c r="AV423" s="53"/>
      <c r="AW423" s="56"/>
      <c r="AX423" s="56"/>
      <c r="AY423" s="56"/>
      <c r="AZ423" s="56"/>
      <c r="BA423" s="56"/>
      <c r="BB423" s="56"/>
      <c r="BC423" s="56"/>
      <c r="BD423" s="56"/>
      <c r="BE423" s="56"/>
      <c r="BF423" s="56"/>
      <c r="BG423" s="57"/>
      <c r="BH423" s="58"/>
      <c r="BI423" s="58"/>
      <c r="BJ423" s="58"/>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58"/>
      <c r="FG423" s="58"/>
      <c r="FH423" s="58"/>
      <c r="FI423" s="58"/>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c r="HC423" s="56"/>
      <c r="HD423" s="56"/>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c r="IE423" s="56"/>
      <c r="IF423" s="56"/>
      <c r="IG423" s="56"/>
      <c r="IH423" s="56"/>
      <c r="II423" s="56"/>
      <c r="IJ423" s="56"/>
      <c r="IK423" s="56"/>
      <c r="IL423" s="56"/>
      <c r="IM423" s="56"/>
      <c r="IN423" s="56"/>
      <c r="IO423" s="56"/>
      <c r="IP423" s="56"/>
      <c r="IQ423" s="56"/>
      <c r="IR423" s="56"/>
      <c r="IS423" s="56"/>
      <c r="IT423" s="56"/>
      <c r="IU423" s="56"/>
      <c r="IV423" s="56"/>
      <c r="IW423" s="56"/>
      <c r="IX423" s="56"/>
      <c r="IY423" s="56"/>
      <c r="IZ423" s="56"/>
      <c r="JA423" s="56"/>
      <c r="JB423" s="56"/>
      <c r="JC423" s="56"/>
      <c r="JD423" s="56"/>
      <c r="JE423" s="56"/>
      <c r="JF423" s="56"/>
      <c r="JG423" s="56"/>
      <c r="JH423" s="56"/>
      <c r="JI423" s="56"/>
      <c r="JJ423" s="56"/>
      <c r="JK423" s="56"/>
      <c r="JL423" s="56"/>
      <c r="JM423" s="56"/>
      <c r="JN423" s="56"/>
      <c r="JO423" s="56"/>
      <c r="JP423" s="52"/>
      <c r="JQ423" s="52"/>
      <c r="JR423" s="52"/>
      <c r="JS423" s="52"/>
      <c r="JT423" s="52"/>
      <c r="JU423" s="52"/>
      <c r="JV423" s="52"/>
      <c r="JW423" s="52"/>
      <c r="JX423" s="52"/>
      <c r="JY423" s="52"/>
      <c r="JZ423" s="52"/>
      <c r="KA423" s="52"/>
      <c r="KB423" s="52"/>
      <c r="KC423" s="52"/>
      <c r="KD423" s="52"/>
      <c r="KE423" s="52"/>
      <c r="KF423" s="52"/>
      <c r="KG423" s="52"/>
      <c r="KH423" s="52"/>
      <c r="KI423" s="52"/>
      <c r="KJ423" s="52"/>
      <c r="KK423" s="52"/>
      <c r="KL423" s="52"/>
      <c r="KM423" s="52"/>
      <c r="KN423" s="52"/>
      <c r="KO423" s="52"/>
      <c r="KP423" s="52"/>
      <c r="KQ423" s="17"/>
      <c r="KR423" s="17"/>
      <c r="KS423" s="17"/>
      <c r="KT423" s="17"/>
      <c r="KU423" s="17"/>
      <c r="KV423" s="17"/>
      <c r="KW423" s="52"/>
      <c r="KX423" s="52"/>
      <c r="KY423" s="52"/>
      <c r="KZ423" s="52"/>
      <c r="LA423" s="52"/>
      <c r="LB423" s="52"/>
      <c r="LC423" s="52"/>
      <c r="LD423" s="52"/>
      <c r="LE423" s="52"/>
      <c r="LF423" s="52"/>
      <c r="LG423" s="52"/>
      <c r="LH423" s="52"/>
      <c r="LI423" s="52"/>
      <c r="LJ423" s="52"/>
      <c r="LK423" s="52"/>
      <c r="LL423" s="52"/>
      <c r="LM423" s="17"/>
      <c r="LN423" s="17"/>
      <c r="LO423" s="17"/>
      <c r="LP423" s="17"/>
      <c r="LQ423" s="17"/>
      <c r="LR423" s="17"/>
      <c r="LS423" s="69"/>
      <c r="LU423" s="38"/>
      <c r="LV423" s="38"/>
      <c r="LW423" s="38"/>
      <c r="LX423" s="38"/>
      <c r="LY423" s="38"/>
      <c r="LZ423" s="38"/>
      <c r="MA423" s="38"/>
      <c r="MB423" s="38"/>
      <c r="MC423" s="38"/>
      <c r="MD423" s="38"/>
      <c r="ME423" s="38"/>
      <c r="MF423" s="38"/>
      <c r="MG423" s="38"/>
      <c r="MH423" s="38"/>
      <c r="MI423" s="38"/>
      <c r="MJ423" s="38"/>
      <c r="MK423" s="38"/>
      <c r="ML423" s="38"/>
      <c r="MM423" s="38"/>
      <c r="MN423" s="38"/>
      <c r="MO423" s="38"/>
      <c r="MP423" s="38"/>
      <c r="MQ423" s="38"/>
      <c r="MR423" s="38"/>
      <c r="MS423" s="38"/>
      <c r="MT423" s="38"/>
      <c r="MU423" s="38"/>
      <c r="MV423" s="38"/>
      <c r="MW423" s="38"/>
      <c r="MX423" s="38"/>
      <c r="MY423" s="38"/>
      <c r="MZ423" s="38"/>
      <c r="NA423" s="38"/>
      <c r="NB423" s="38"/>
      <c r="NC423" s="38"/>
      <c r="ND423" s="38"/>
      <c r="NE423" s="38"/>
      <c r="NF423" s="38"/>
      <c r="NG423" s="38"/>
      <c r="NH423" s="38"/>
      <c r="NI423" s="38"/>
      <c r="NJ423" s="38"/>
      <c r="NK423" s="38"/>
      <c r="NL423" s="38"/>
      <c r="NM423" s="38"/>
      <c r="NN423" s="38"/>
      <c r="NO423" s="38"/>
      <c r="NP423" s="38"/>
      <c r="NQ423" s="38"/>
      <c r="NR423" s="38"/>
      <c r="NS423" s="38"/>
      <c r="NT423" s="38"/>
      <c r="NU423" s="38"/>
      <c r="NV423" s="38"/>
      <c r="NW423" s="38"/>
      <c r="NX423" s="38"/>
      <c r="NY423" s="38"/>
      <c r="NZ423" s="38"/>
      <c r="OA423" s="38"/>
      <c r="OB423" s="38"/>
      <c r="OC423" s="38"/>
      <c r="OD423" s="38"/>
      <c r="OE423" s="38"/>
      <c r="OF423" s="38"/>
      <c r="OG423" s="38"/>
      <c r="OH423" s="38"/>
      <c r="OI423" s="38"/>
      <c r="OJ423" s="38"/>
      <c r="OK423" s="38"/>
      <c r="OL423" s="38"/>
      <c r="OM423" s="38"/>
      <c r="ON423" s="38"/>
      <c r="OO423" s="38"/>
      <c r="OP423" s="38"/>
      <c r="OQ423" s="38"/>
      <c r="OR423" s="38"/>
      <c r="OS423" s="38"/>
      <c r="OT423" s="38"/>
      <c r="OU423" s="38"/>
      <c r="OV423" s="38"/>
      <c r="OW423" s="38"/>
      <c r="OX423" s="38"/>
      <c r="OY423" s="38"/>
      <c r="OZ423" s="38"/>
      <c r="PA423" s="38"/>
      <c r="PB423" s="38"/>
      <c r="PC423" s="38"/>
      <c r="PD423" s="38"/>
      <c r="PE423" s="38"/>
      <c r="PF423" s="38"/>
      <c r="PG423" s="38"/>
      <c r="PH423" s="38"/>
      <c r="PI423" s="38"/>
      <c r="PJ423" s="38"/>
      <c r="PK423" s="38"/>
      <c r="PL423" s="38"/>
      <c r="PM423" s="38"/>
    </row>
    <row r="424" spans="1:429" s="68" customFormat="1" x14ac:dyDescent="0.25">
      <c r="A424" s="207"/>
      <c r="B424" s="1"/>
      <c r="C424" s="72"/>
      <c r="D424" s="51"/>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52"/>
      <c r="AC424" s="52"/>
      <c r="AD424" s="52"/>
      <c r="AE424" s="52"/>
      <c r="AF424" s="52"/>
      <c r="AG424" s="52"/>
      <c r="AH424" s="52"/>
      <c r="AI424" s="53"/>
      <c r="AJ424" s="52"/>
      <c r="AK424" s="52"/>
      <c r="AL424" s="52"/>
      <c r="AM424" s="52"/>
      <c r="AN424" s="52"/>
      <c r="AO424" s="52"/>
      <c r="AP424" s="52"/>
      <c r="AQ424" s="52"/>
      <c r="AR424" s="52"/>
      <c r="AS424" s="52"/>
      <c r="AT424" s="52"/>
      <c r="AU424" s="52"/>
      <c r="AV424" s="53"/>
      <c r="AW424" s="56"/>
      <c r="AX424" s="56"/>
      <c r="AY424" s="56"/>
      <c r="AZ424" s="56"/>
      <c r="BA424" s="56"/>
      <c r="BB424" s="56"/>
      <c r="BC424" s="56"/>
      <c r="BD424" s="56"/>
      <c r="BE424" s="56"/>
      <c r="BF424" s="56"/>
      <c r="BG424" s="57"/>
      <c r="BH424" s="58"/>
      <c r="BI424" s="58"/>
      <c r="BJ424" s="58"/>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58"/>
      <c r="FG424" s="58"/>
      <c r="FH424" s="58"/>
      <c r="FI424" s="58"/>
      <c r="FJ424" s="56"/>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c r="GJ424" s="56"/>
      <c r="GK424" s="56"/>
      <c r="GL424" s="56"/>
      <c r="GM424" s="56"/>
      <c r="GN424" s="56"/>
      <c r="GO424" s="56"/>
      <c r="GP424" s="56"/>
      <c r="GQ424" s="56"/>
      <c r="GR424" s="56"/>
      <c r="GS424" s="56"/>
      <c r="GT424" s="56"/>
      <c r="GU424" s="56"/>
      <c r="GV424" s="56"/>
      <c r="GW424" s="56"/>
      <c r="GX424" s="56"/>
      <c r="GY424" s="56"/>
      <c r="GZ424" s="56"/>
      <c r="HA424" s="56"/>
      <c r="HB424" s="56"/>
      <c r="HC424" s="56"/>
      <c r="HD424" s="56"/>
      <c r="HE424" s="56"/>
      <c r="HF424" s="56"/>
      <c r="HG424" s="56"/>
      <c r="HH424" s="56"/>
      <c r="HI424" s="56"/>
      <c r="HJ424" s="56"/>
      <c r="HK424" s="56"/>
      <c r="HL424" s="56"/>
      <c r="HM424" s="56"/>
      <c r="HN424" s="56"/>
      <c r="HO424" s="56"/>
      <c r="HP424" s="56"/>
      <c r="HQ424" s="56"/>
      <c r="HR424" s="56"/>
      <c r="HS424" s="56"/>
      <c r="HT424" s="56"/>
      <c r="HU424" s="56"/>
      <c r="HV424" s="56"/>
      <c r="HW424" s="56"/>
      <c r="HX424" s="56"/>
      <c r="HY424" s="56"/>
      <c r="HZ424" s="56"/>
      <c r="IA424" s="56"/>
      <c r="IB424" s="56"/>
      <c r="IC424" s="56"/>
      <c r="ID424" s="56"/>
      <c r="IE424" s="56"/>
      <c r="IF424" s="56"/>
      <c r="IG424" s="56"/>
      <c r="IH424" s="56"/>
      <c r="II424" s="56"/>
      <c r="IJ424" s="56"/>
      <c r="IK424" s="56"/>
      <c r="IL424" s="56"/>
      <c r="IM424" s="56"/>
      <c r="IN424" s="56"/>
      <c r="IO424" s="56"/>
      <c r="IP424" s="56"/>
      <c r="IQ424" s="56"/>
      <c r="IR424" s="56"/>
      <c r="IS424" s="56"/>
      <c r="IT424" s="56"/>
      <c r="IU424" s="56"/>
      <c r="IV424" s="56"/>
      <c r="IW424" s="56"/>
      <c r="IX424" s="56"/>
      <c r="IY424" s="56"/>
      <c r="IZ424" s="56"/>
      <c r="JA424" s="56"/>
      <c r="JB424" s="56"/>
      <c r="JC424" s="56"/>
      <c r="JD424" s="56"/>
      <c r="JE424" s="56"/>
      <c r="JF424" s="56"/>
      <c r="JG424" s="56"/>
      <c r="JH424" s="56"/>
      <c r="JI424" s="56"/>
      <c r="JJ424" s="56"/>
      <c r="JK424" s="56"/>
      <c r="JL424" s="56"/>
      <c r="JM424" s="56"/>
      <c r="JN424" s="56"/>
      <c r="JO424" s="56"/>
      <c r="JP424" s="52"/>
      <c r="JQ424" s="52"/>
      <c r="JR424" s="52"/>
      <c r="JS424" s="52"/>
      <c r="JT424" s="52"/>
      <c r="JU424" s="52"/>
      <c r="JV424" s="52"/>
      <c r="JW424" s="52"/>
      <c r="JX424" s="52"/>
      <c r="JY424" s="52"/>
      <c r="JZ424" s="52"/>
      <c r="KA424" s="52"/>
      <c r="KB424" s="52"/>
      <c r="KC424" s="52"/>
      <c r="KD424" s="52"/>
      <c r="KE424" s="52"/>
      <c r="KF424" s="52"/>
      <c r="KG424" s="52"/>
      <c r="KH424" s="52"/>
      <c r="KI424" s="52"/>
      <c r="KJ424" s="52"/>
      <c r="KK424" s="52"/>
      <c r="KL424" s="52"/>
      <c r="KM424" s="52"/>
      <c r="KN424" s="52"/>
      <c r="KO424" s="52"/>
      <c r="KP424" s="52"/>
      <c r="KQ424" s="17"/>
      <c r="KR424" s="17"/>
      <c r="KS424" s="17"/>
      <c r="KT424" s="17"/>
      <c r="KU424" s="17"/>
      <c r="KV424" s="17"/>
      <c r="KW424" s="52"/>
      <c r="KX424" s="52"/>
      <c r="KY424" s="52"/>
      <c r="KZ424" s="52"/>
      <c r="LA424" s="52"/>
      <c r="LB424" s="52"/>
      <c r="LC424" s="52"/>
      <c r="LD424" s="52"/>
      <c r="LE424" s="52"/>
      <c r="LF424" s="52"/>
      <c r="LG424" s="52"/>
      <c r="LH424" s="52"/>
      <c r="LI424" s="52"/>
      <c r="LJ424" s="52"/>
      <c r="LK424" s="52"/>
      <c r="LL424" s="52"/>
      <c r="LM424" s="17"/>
      <c r="LN424" s="17"/>
      <c r="LO424" s="17"/>
      <c r="LP424" s="17"/>
      <c r="LQ424" s="17"/>
      <c r="LR424" s="17"/>
      <c r="LS424" s="69"/>
      <c r="LU424" s="38"/>
      <c r="LV424" s="38"/>
      <c r="LW424" s="38"/>
      <c r="LX424" s="38"/>
      <c r="LY424" s="38"/>
      <c r="LZ424" s="38"/>
      <c r="MA424" s="38"/>
      <c r="MB424" s="38"/>
      <c r="MC424" s="38"/>
      <c r="MD424" s="38"/>
      <c r="ME424" s="38"/>
      <c r="MF424" s="38"/>
      <c r="MG424" s="38"/>
      <c r="MH424" s="38"/>
      <c r="MI424" s="38"/>
      <c r="MJ424" s="38"/>
      <c r="MK424" s="38"/>
      <c r="ML424" s="38"/>
      <c r="MM424" s="38"/>
      <c r="MN424" s="38"/>
      <c r="MO424" s="38"/>
      <c r="MP424" s="38"/>
      <c r="MQ424" s="38"/>
      <c r="MR424" s="38"/>
      <c r="MS424" s="38"/>
      <c r="MT424" s="38"/>
      <c r="MU424" s="38"/>
      <c r="MV424" s="38"/>
      <c r="MW424" s="38"/>
      <c r="MX424" s="38"/>
      <c r="MY424" s="38"/>
      <c r="MZ424" s="38"/>
      <c r="NA424" s="38"/>
      <c r="NB424" s="38"/>
      <c r="NC424" s="38"/>
      <c r="ND424" s="38"/>
      <c r="NE424" s="38"/>
      <c r="NF424" s="38"/>
      <c r="NG424" s="38"/>
      <c r="NH424" s="38"/>
      <c r="NI424" s="38"/>
      <c r="NJ424" s="38"/>
      <c r="NK424" s="38"/>
      <c r="NL424" s="38"/>
      <c r="NM424" s="38"/>
      <c r="NN424" s="38"/>
      <c r="NO424" s="38"/>
      <c r="NP424" s="38"/>
      <c r="NQ424" s="38"/>
      <c r="NR424" s="38"/>
      <c r="NS424" s="38"/>
      <c r="NT424" s="38"/>
      <c r="NU424" s="38"/>
      <c r="NV424" s="38"/>
      <c r="NW424" s="38"/>
      <c r="NX424" s="38"/>
      <c r="NY424" s="38"/>
      <c r="NZ424" s="38"/>
      <c r="OA424" s="38"/>
      <c r="OB424" s="38"/>
      <c r="OC424" s="38"/>
      <c r="OD424" s="38"/>
      <c r="OE424" s="38"/>
      <c r="OF424" s="38"/>
      <c r="OG424" s="38"/>
      <c r="OH424" s="38"/>
      <c r="OI424" s="38"/>
      <c r="OJ424" s="38"/>
      <c r="OK424" s="38"/>
      <c r="OL424" s="38"/>
      <c r="OM424" s="38"/>
      <c r="ON424" s="38"/>
      <c r="OO424" s="38"/>
      <c r="OP424" s="38"/>
      <c r="OQ424" s="38"/>
      <c r="OR424" s="38"/>
      <c r="OS424" s="38"/>
      <c r="OT424" s="38"/>
      <c r="OU424" s="38"/>
      <c r="OV424" s="38"/>
      <c r="OW424" s="38"/>
      <c r="OX424" s="38"/>
      <c r="OY424" s="38"/>
      <c r="OZ424" s="38"/>
      <c r="PA424" s="38"/>
      <c r="PB424" s="38"/>
      <c r="PC424" s="38"/>
      <c r="PD424" s="38"/>
      <c r="PE424" s="38"/>
      <c r="PF424" s="38"/>
      <c r="PG424" s="38"/>
      <c r="PH424" s="38"/>
      <c r="PI424" s="38"/>
      <c r="PJ424" s="38"/>
      <c r="PK424" s="38"/>
      <c r="PL424" s="38"/>
      <c r="PM424" s="38"/>
    </row>
    <row r="425" spans="1:429" s="68" customFormat="1" x14ac:dyDescent="0.25">
      <c r="A425" s="207"/>
      <c r="B425" s="1"/>
      <c r="C425" s="72"/>
      <c r="D425" s="51"/>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52"/>
      <c r="AC425" s="52"/>
      <c r="AD425" s="52"/>
      <c r="AE425" s="52"/>
      <c r="AF425" s="52"/>
      <c r="AG425" s="52"/>
      <c r="AH425" s="52"/>
      <c r="AI425" s="53"/>
      <c r="AJ425" s="52"/>
      <c r="AK425" s="52"/>
      <c r="AL425" s="52"/>
      <c r="AM425" s="52"/>
      <c r="AN425" s="52"/>
      <c r="AO425" s="52"/>
      <c r="AP425" s="52"/>
      <c r="AQ425" s="52"/>
      <c r="AR425" s="52"/>
      <c r="AS425" s="52"/>
      <c r="AT425" s="52"/>
      <c r="AU425" s="52"/>
      <c r="AV425" s="53"/>
      <c r="AW425" s="56"/>
      <c r="AX425" s="56"/>
      <c r="AY425" s="56"/>
      <c r="AZ425" s="56"/>
      <c r="BA425" s="56"/>
      <c r="BB425" s="56"/>
      <c r="BC425" s="56"/>
      <c r="BD425" s="56"/>
      <c r="BE425" s="56"/>
      <c r="BF425" s="56"/>
      <c r="BG425" s="57"/>
      <c r="BH425" s="58"/>
      <c r="BI425" s="58"/>
      <c r="BJ425" s="58"/>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58"/>
      <c r="FG425" s="58"/>
      <c r="FH425" s="58"/>
      <c r="FI425" s="58"/>
      <c r="FJ425" s="56"/>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6"/>
      <c r="GQ425" s="56"/>
      <c r="GR425" s="56"/>
      <c r="GS425" s="56"/>
      <c r="GT425" s="56"/>
      <c r="GU425" s="56"/>
      <c r="GV425" s="56"/>
      <c r="GW425" s="56"/>
      <c r="GX425" s="56"/>
      <c r="GY425" s="56"/>
      <c r="GZ425" s="56"/>
      <c r="HA425" s="56"/>
      <c r="HB425" s="56"/>
      <c r="HC425" s="56"/>
      <c r="HD425" s="56"/>
      <c r="HE425" s="56"/>
      <c r="HF425" s="56"/>
      <c r="HG425" s="56"/>
      <c r="HH425" s="56"/>
      <c r="HI425" s="56"/>
      <c r="HJ425" s="56"/>
      <c r="HK425" s="56"/>
      <c r="HL425" s="56"/>
      <c r="HM425" s="56"/>
      <c r="HN425" s="56"/>
      <c r="HO425" s="56"/>
      <c r="HP425" s="56"/>
      <c r="HQ425" s="56"/>
      <c r="HR425" s="56"/>
      <c r="HS425" s="56"/>
      <c r="HT425" s="56"/>
      <c r="HU425" s="56"/>
      <c r="HV425" s="56"/>
      <c r="HW425" s="56"/>
      <c r="HX425" s="56"/>
      <c r="HY425" s="56"/>
      <c r="HZ425" s="56"/>
      <c r="IA425" s="56"/>
      <c r="IB425" s="56"/>
      <c r="IC425" s="56"/>
      <c r="ID425" s="56"/>
      <c r="IE425" s="56"/>
      <c r="IF425" s="56"/>
      <c r="IG425" s="56"/>
      <c r="IH425" s="56"/>
      <c r="II425" s="56"/>
      <c r="IJ425" s="56"/>
      <c r="IK425" s="56"/>
      <c r="IL425" s="56"/>
      <c r="IM425" s="56"/>
      <c r="IN425" s="56"/>
      <c r="IO425" s="56"/>
      <c r="IP425" s="56"/>
      <c r="IQ425" s="56"/>
      <c r="IR425" s="56"/>
      <c r="IS425" s="56"/>
      <c r="IT425" s="56"/>
      <c r="IU425" s="56"/>
      <c r="IV425" s="56"/>
      <c r="IW425" s="56"/>
      <c r="IX425" s="56"/>
      <c r="IY425" s="56"/>
      <c r="IZ425" s="56"/>
      <c r="JA425" s="56"/>
      <c r="JB425" s="56"/>
      <c r="JC425" s="56"/>
      <c r="JD425" s="56"/>
      <c r="JE425" s="56"/>
      <c r="JF425" s="56"/>
      <c r="JG425" s="56"/>
      <c r="JH425" s="56"/>
      <c r="JI425" s="56"/>
      <c r="JJ425" s="56"/>
      <c r="JK425" s="56"/>
      <c r="JL425" s="56"/>
      <c r="JM425" s="56"/>
      <c r="JN425" s="56"/>
      <c r="JO425" s="56"/>
      <c r="JP425" s="52"/>
      <c r="JQ425" s="52"/>
      <c r="JR425" s="52"/>
      <c r="JS425" s="52"/>
      <c r="JT425" s="52"/>
      <c r="JU425" s="52"/>
      <c r="JV425" s="52"/>
      <c r="JW425" s="52"/>
      <c r="JX425" s="52"/>
      <c r="JY425" s="52"/>
      <c r="JZ425" s="52"/>
      <c r="KA425" s="52"/>
      <c r="KB425" s="52"/>
      <c r="KC425" s="52"/>
      <c r="KD425" s="52"/>
      <c r="KE425" s="52"/>
      <c r="KF425" s="52"/>
      <c r="KG425" s="52"/>
      <c r="KH425" s="52"/>
      <c r="KI425" s="52"/>
      <c r="KJ425" s="52"/>
      <c r="KK425" s="52"/>
      <c r="KL425" s="52"/>
      <c r="KM425" s="52"/>
      <c r="KN425" s="52"/>
      <c r="KO425" s="52"/>
      <c r="KP425" s="52"/>
      <c r="KQ425" s="17"/>
      <c r="KR425" s="17"/>
      <c r="KS425" s="17"/>
      <c r="KT425" s="17"/>
      <c r="KU425" s="17"/>
      <c r="KV425" s="17"/>
      <c r="KW425" s="52"/>
      <c r="KX425" s="52"/>
      <c r="KY425" s="52"/>
      <c r="KZ425" s="52"/>
      <c r="LA425" s="52"/>
      <c r="LB425" s="52"/>
      <c r="LC425" s="52"/>
      <c r="LD425" s="52"/>
      <c r="LE425" s="52"/>
      <c r="LF425" s="52"/>
      <c r="LG425" s="52"/>
      <c r="LH425" s="52"/>
      <c r="LI425" s="52"/>
      <c r="LJ425" s="52"/>
      <c r="LK425" s="52"/>
      <c r="LL425" s="52"/>
      <c r="LM425" s="17"/>
      <c r="LN425" s="17"/>
      <c r="LO425" s="17"/>
      <c r="LP425" s="17"/>
      <c r="LQ425" s="17"/>
      <c r="LR425" s="17"/>
      <c r="LS425" s="69"/>
      <c r="LU425" s="38"/>
      <c r="LV425" s="38"/>
      <c r="LW425" s="38"/>
      <c r="LX425" s="38"/>
      <c r="LY425" s="38"/>
      <c r="LZ425" s="38"/>
      <c r="MA425" s="38"/>
      <c r="MB425" s="38"/>
      <c r="MC425" s="38"/>
      <c r="MD425" s="38"/>
      <c r="ME425" s="38"/>
      <c r="MF425" s="38"/>
      <c r="MG425" s="38"/>
      <c r="MH425" s="38"/>
      <c r="MI425" s="38"/>
      <c r="MJ425" s="38"/>
      <c r="MK425" s="38"/>
      <c r="ML425" s="38"/>
      <c r="MM425" s="38"/>
      <c r="MN425" s="38"/>
      <c r="MO425" s="38"/>
      <c r="MP425" s="38"/>
      <c r="MQ425" s="38"/>
      <c r="MR425" s="38"/>
      <c r="MS425" s="38"/>
      <c r="MT425" s="38"/>
      <c r="MU425" s="38"/>
      <c r="MV425" s="38"/>
      <c r="MW425" s="38"/>
      <c r="MX425" s="38"/>
      <c r="MY425" s="38"/>
      <c r="MZ425" s="38"/>
      <c r="NA425" s="38"/>
      <c r="NB425" s="38"/>
      <c r="NC425" s="38"/>
      <c r="ND425" s="38"/>
      <c r="NE425" s="38"/>
      <c r="NF425" s="38"/>
      <c r="NG425" s="38"/>
      <c r="NH425" s="38"/>
      <c r="NI425" s="38"/>
      <c r="NJ425" s="38"/>
      <c r="NK425" s="38"/>
      <c r="NL425" s="38"/>
      <c r="NM425" s="38"/>
      <c r="NN425" s="38"/>
      <c r="NO425" s="38"/>
      <c r="NP425" s="38"/>
      <c r="NQ425" s="38"/>
      <c r="NR425" s="38"/>
      <c r="NS425" s="38"/>
      <c r="NT425" s="38"/>
      <c r="NU425" s="38"/>
      <c r="NV425" s="38"/>
      <c r="NW425" s="38"/>
      <c r="NX425" s="38"/>
      <c r="NY425" s="38"/>
      <c r="NZ425" s="38"/>
      <c r="OA425" s="38"/>
      <c r="OB425" s="38"/>
      <c r="OC425" s="38"/>
      <c r="OD425" s="38"/>
      <c r="OE425" s="38"/>
      <c r="OF425" s="38"/>
      <c r="OG425" s="38"/>
      <c r="OH425" s="38"/>
      <c r="OI425" s="38"/>
      <c r="OJ425" s="38"/>
      <c r="OK425" s="38"/>
      <c r="OL425" s="38"/>
      <c r="OM425" s="38"/>
      <c r="ON425" s="38"/>
      <c r="OO425" s="38"/>
      <c r="OP425" s="38"/>
      <c r="OQ425" s="38"/>
      <c r="OR425" s="38"/>
      <c r="OS425" s="38"/>
      <c r="OT425" s="38"/>
      <c r="OU425" s="38"/>
      <c r="OV425" s="38"/>
      <c r="OW425" s="38"/>
      <c r="OX425" s="38"/>
      <c r="OY425" s="38"/>
      <c r="OZ425" s="38"/>
      <c r="PA425" s="38"/>
      <c r="PB425" s="38"/>
      <c r="PC425" s="38"/>
      <c r="PD425" s="38"/>
      <c r="PE425" s="38"/>
      <c r="PF425" s="38"/>
      <c r="PG425" s="38"/>
      <c r="PH425" s="38"/>
      <c r="PI425" s="38"/>
      <c r="PJ425" s="38"/>
      <c r="PK425" s="38"/>
      <c r="PL425" s="38"/>
      <c r="PM425" s="38"/>
    </row>
    <row r="426" spans="1:429" s="68" customFormat="1" x14ac:dyDescent="0.25">
      <c r="A426" s="207"/>
      <c r="B426" s="1"/>
      <c r="C426" s="72"/>
      <c r="D426" s="51"/>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52"/>
      <c r="AC426" s="52"/>
      <c r="AD426" s="52"/>
      <c r="AE426" s="52"/>
      <c r="AF426" s="52"/>
      <c r="AG426" s="52"/>
      <c r="AH426" s="52"/>
      <c r="AI426" s="53"/>
      <c r="AJ426" s="52"/>
      <c r="AK426" s="52"/>
      <c r="AL426" s="52"/>
      <c r="AM426" s="52"/>
      <c r="AN426" s="52"/>
      <c r="AO426" s="52"/>
      <c r="AP426" s="52"/>
      <c r="AQ426" s="52"/>
      <c r="AR426" s="52"/>
      <c r="AS426" s="52"/>
      <c r="AT426" s="52"/>
      <c r="AU426" s="52"/>
      <c r="AV426" s="53"/>
      <c r="AW426" s="56"/>
      <c r="AX426" s="56"/>
      <c r="AY426" s="56"/>
      <c r="AZ426" s="56"/>
      <c r="BA426" s="56"/>
      <c r="BB426" s="56"/>
      <c r="BC426" s="56"/>
      <c r="BD426" s="56"/>
      <c r="BE426" s="56"/>
      <c r="BF426" s="56"/>
      <c r="BG426" s="57"/>
      <c r="BH426" s="58"/>
      <c r="BI426" s="58"/>
      <c r="BJ426" s="58"/>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58"/>
      <c r="FG426" s="58"/>
      <c r="FH426" s="58"/>
      <c r="FI426" s="58"/>
      <c r="FJ426" s="56"/>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c r="GJ426" s="56"/>
      <c r="GK426" s="56"/>
      <c r="GL426" s="56"/>
      <c r="GM426" s="56"/>
      <c r="GN426" s="56"/>
      <c r="GO426" s="56"/>
      <c r="GP426" s="56"/>
      <c r="GQ426" s="56"/>
      <c r="GR426" s="56"/>
      <c r="GS426" s="56"/>
      <c r="GT426" s="56"/>
      <c r="GU426" s="56"/>
      <c r="GV426" s="56"/>
      <c r="GW426" s="56"/>
      <c r="GX426" s="56"/>
      <c r="GY426" s="56"/>
      <c r="GZ426" s="56"/>
      <c r="HA426" s="56"/>
      <c r="HB426" s="56"/>
      <c r="HC426" s="56"/>
      <c r="HD426" s="56"/>
      <c r="HE426" s="56"/>
      <c r="HF426" s="56"/>
      <c r="HG426" s="56"/>
      <c r="HH426" s="56"/>
      <c r="HI426" s="56"/>
      <c r="HJ426" s="56"/>
      <c r="HK426" s="56"/>
      <c r="HL426" s="56"/>
      <c r="HM426" s="56"/>
      <c r="HN426" s="56"/>
      <c r="HO426" s="56"/>
      <c r="HP426" s="56"/>
      <c r="HQ426" s="56"/>
      <c r="HR426" s="56"/>
      <c r="HS426" s="56"/>
      <c r="HT426" s="56"/>
      <c r="HU426" s="56"/>
      <c r="HV426" s="56"/>
      <c r="HW426" s="56"/>
      <c r="HX426" s="56"/>
      <c r="HY426" s="56"/>
      <c r="HZ426" s="56"/>
      <c r="IA426" s="56"/>
      <c r="IB426" s="56"/>
      <c r="IC426" s="56"/>
      <c r="ID426" s="56"/>
      <c r="IE426" s="56"/>
      <c r="IF426" s="56"/>
      <c r="IG426" s="56"/>
      <c r="IH426" s="56"/>
      <c r="II426" s="56"/>
      <c r="IJ426" s="56"/>
      <c r="IK426" s="56"/>
      <c r="IL426" s="56"/>
      <c r="IM426" s="56"/>
      <c r="IN426" s="56"/>
      <c r="IO426" s="56"/>
      <c r="IP426" s="56"/>
      <c r="IQ426" s="56"/>
      <c r="IR426" s="56"/>
      <c r="IS426" s="56"/>
      <c r="IT426" s="56"/>
      <c r="IU426" s="56"/>
      <c r="IV426" s="56"/>
      <c r="IW426" s="56"/>
      <c r="IX426" s="56"/>
      <c r="IY426" s="56"/>
      <c r="IZ426" s="56"/>
      <c r="JA426" s="56"/>
      <c r="JB426" s="56"/>
      <c r="JC426" s="56"/>
      <c r="JD426" s="56"/>
      <c r="JE426" s="56"/>
      <c r="JF426" s="56"/>
      <c r="JG426" s="56"/>
      <c r="JH426" s="56"/>
      <c r="JI426" s="56"/>
      <c r="JJ426" s="56"/>
      <c r="JK426" s="56"/>
      <c r="JL426" s="56"/>
      <c r="JM426" s="56"/>
      <c r="JN426" s="56"/>
      <c r="JO426" s="56"/>
      <c r="JP426" s="52"/>
      <c r="JQ426" s="52"/>
      <c r="JR426" s="52"/>
      <c r="JS426" s="52"/>
      <c r="JT426" s="52"/>
      <c r="JU426" s="52"/>
      <c r="JV426" s="52"/>
      <c r="JW426" s="52"/>
      <c r="JX426" s="52"/>
      <c r="JY426" s="52"/>
      <c r="JZ426" s="52"/>
      <c r="KA426" s="52"/>
      <c r="KB426" s="52"/>
      <c r="KC426" s="52"/>
      <c r="KD426" s="52"/>
      <c r="KE426" s="52"/>
      <c r="KF426" s="52"/>
      <c r="KG426" s="52"/>
      <c r="KH426" s="52"/>
      <c r="KI426" s="52"/>
      <c r="KJ426" s="52"/>
      <c r="KK426" s="52"/>
      <c r="KL426" s="52"/>
      <c r="KM426" s="52"/>
      <c r="KN426" s="52"/>
      <c r="KO426" s="52"/>
      <c r="KP426" s="52"/>
      <c r="KQ426" s="17"/>
      <c r="KR426" s="17"/>
      <c r="KS426" s="17"/>
      <c r="KT426" s="17"/>
      <c r="KU426" s="17"/>
      <c r="KV426" s="17"/>
      <c r="KW426" s="52"/>
      <c r="KX426" s="52"/>
      <c r="KY426" s="52"/>
      <c r="KZ426" s="52"/>
      <c r="LA426" s="52"/>
      <c r="LB426" s="52"/>
      <c r="LC426" s="52"/>
      <c r="LD426" s="52"/>
      <c r="LE426" s="52"/>
      <c r="LF426" s="52"/>
      <c r="LG426" s="52"/>
      <c r="LH426" s="52"/>
      <c r="LI426" s="52"/>
      <c r="LJ426" s="52"/>
      <c r="LK426" s="52"/>
      <c r="LL426" s="52"/>
      <c r="LM426" s="17"/>
      <c r="LN426" s="17"/>
      <c r="LO426" s="17"/>
      <c r="LP426" s="17"/>
      <c r="LQ426" s="17"/>
      <c r="LR426" s="17"/>
      <c r="LS426" s="69"/>
      <c r="LU426" s="38"/>
      <c r="LV426" s="38"/>
      <c r="LW426" s="38"/>
      <c r="LX426" s="38"/>
      <c r="LY426" s="38"/>
      <c r="LZ426" s="38"/>
      <c r="MA426" s="38"/>
      <c r="MB426" s="38"/>
      <c r="MC426" s="38"/>
      <c r="MD426" s="38"/>
      <c r="ME426" s="38"/>
      <c r="MF426" s="38"/>
      <c r="MG426" s="38"/>
      <c r="MH426" s="38"/>
      <c r="MI426" s="38"/>
      <c r="MJ426" s="38"/>
      <c r="MK426" s="38"/>
      <c r="ML426" s="38"/>
      <c r="MM426" s="38"/>
      <c r="MN426" s="38"/>
      <c r="MO426" s="38"/>
      <c r="MP426" s="38"/>
      <c r="MQ426" s="38"/>
      <c r="MR426" s="38"/>
      <c r="MS426" s="38"/>
      <c r="MT426" s="38"/>
      <c r="MU426" s="38"/>
      <c r="MV426" s="38"/>
      <c r="MW426" s="38"/>
      <c r="MX426" s="38"/>
      <c r="MY426" s="38"/>
      <c r="MZ426" s="38"/>
      <c r="NA426" s="38"/>
      <c r="NB426" s="38"/>
      <c r="NC426" s="38"/>
      <c r="ND426" s="38"/>
      <c r="NE426" s="38"/>
      <c r="NF426" s="38"/>
      <c r="NG426" s="38"/>
      <c r="NH426" s="38"/>
      <c r="NI426" s="38"/>
      <c r="NJ426" s="38"/>
      <c r="NK426" s="38"/>
      <c r="NL426" s="38"/>
      <c r="NM426" s="38"/>
      <c r="NN426" s="38"/>
      <c r="NO426" s="38"/>
      <c r="NP426" s="38"/>
      <c r="NQ426" s="38"/>
      <c r="NR426" s="38"/>
      <c r="NS426" s="38"/>
      <c r="NT426" s="38"/>
      <c r="NU426" s="38"/>
      <c r="NV426" s="38"/>
      <c r="NW426" s="38"/>
      <c r="NX426" s="38"/>
      <c r="NY426" s="38"/>
      <c r="NZ426" s="38"/>
      <c r="OA426" s="38"/>
      <c r="OB426" s="38"/>
      <c r="OC426" s="38"/>
      <c r="OD426" s="38"/>
      <c r="OE426" s="38"/>
      <c r="OF426" s="38"/>
      <c r="OG426" s="38"/>
      <c r="OH426" s="38"/>
      <c r="OI426" s="38"/>
      <c r="OJ426" s="38"/>
      <c r="OK426" s="38"/>
      <c r="OL426" s="38"/>
      <c r="OM426" s="38"/>
      <c r="ON426" s="38"/>
      <c r="OO426" s="38"/>
      <c r="OP426" s="38"/>
      <c r="OQ426" s="38"/>
      <c r="OR426" s="38"/>
      <c r="OS426" s="38"/>
      <c r="OT426" s="38"/>
      <c r="OU426" s="38"/>
      <c r="OV426" s="38"/>
      <c r="OW426" s="38"/>
      <c r="OX426" s="38"/>
      <c r="OY426" s="38"/>
      <c r="OZ426" s="38"/>
      <c r="PA426" s="38"/>
      <c r="PB426" s="38"/>
      <c r="PC426" s="38"/>
      <c r="PD426" s="38"/>
      <c r="PE426" s="38"/>
      <c r="PF426" s="38"/>
      <c r="PG426" s="38"/>
      <c r="PH426" s="38"/>
      <c r="PI426" s="38"/>
      <c r="PJ426" s="38"/>
      <c r="PK426" s="38"/>
      <c r="PL426" s="38"/>
      <c r="PM426" s="38"/>
    </row>
    <row r="427" spans="1:429" s="68" customFormat="1" x14ac:dyDescent="0.25">
      <c r="A427" s="207"/>
      <c r="B427" s="1"/>
      <c r="C427" s="72"/>
      <c r="D427" s="51"/>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52"/>
      <c r="AC427" s="52"/>
      <c r="AD427" s="52"/>
      <c r="AE427" s="52"/>
      <c r="AF427" s="52"/>
      <c r="AG427" s="52"/>
      <c r="AH427" s="52"/>
      <c r="AI427" s="53"/>
      <c r="AJ427" s="52"/>
      <c r="AK427" s="52"/>
      <c r="AL427" s="52"/>
      <c r="AM427" s="52"/>
      <c r="AN427" s="52"/>
      <c r="AO427" s="52"/>
      <c r="AP427" s="52"/>
      <c r="AQ427" s="52"/>
      <c r="AR427" s="52"/>
      <c r="AS427" s="52"/>
      <c r="AT427" s="52"/>
      <c r="AU427" s="52"/>
      <c r="AV427" s="53"/>
      <c r="AW427" s="56"/>
      <c r="AX427" s="56"/>
      <c r="AY427" s="56"/>
      <c r="AZ427" s="56"/>
      <c r="BA427" s="56"/>
      <c r="BB427" s="56"/>
      <c r="BC427" s="56"/>
      <c r="BD427" s="56"/>
      <c r="BE427" s="56"/>
      <c r="BF427" s="56"/>
      <c r="BG427" s="57"/>
      <c r="BH427" s="58"/>
      <c r="BI427" s="58"/>
      <c r="BJ427" s="58"/>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58"/>
      <c r="FG427" s="58"/>
      <c r="FH427" s="58"/>
      <c r="FI427" s="58"/>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c r="GJ427" s="56"/>
      <c r="GK427" s="56"/>
      <c r="GL427" s="56"/>
      <c r="GM427" s="56"/>
      <c r="GN427" s="56"/>
      <c r="GO427" s="56"/>
      <c r="GP427" s="56"/>
      <c r="GQ427" s="56"/>
      <c r="GR427" s="56"/>
      <c r="GS427" s="56"/>
      <c r="GT427" s="56"/>
      <c r="GU427" s="56"/>
      <c r="GV427" s="56"/>
      <c r="GW427" s="56"/>
      <c r="GX427" s="56"/>
      <c r="GY427" s="56"/>
      <c r="GZ427" s="56"/>
      <c r="HA427" s="56"/>
      <c r="HB427" s="56"/>
      <c r="HC427" s="56"/>
      <c r="HD427" s="56"/>
      <c r="HE427" s="56"/>
      <c r="HF427" s="56"/>
      <c r="HG427" s="56"/>
      <c r="HH427" s="56"/>
      <c r="HI427" s="56"/>
      <c r="HJ427" s="56"/>
      <c r="HK427" s="56"/>
      <c r="HL427" s="56"/>
      <c r="HM427" s="56"/>
      <c r="HN427" s="56"/>
      <c r="HO427" s="56"/>
      <c r="HP427" s="56"/>
      <c r="HQ427" s="56"/>
      <c r="HR427" s="56"/>
      <c r="HS427" s="56"/>
      <c r="HT427" s="56"/>
      <c r="HU427" s="56"/>
      <c r="HV427" s="56"/>
      <c r="HW427" s="56"/>
      <c r="HX427" s="56"/>
      <c r="HY427" s="56"/>
      <c r="HZ427" s="56"/>
      <c r="IA427" s="56"/>
      <c r="IB427" s="56"/>
      <c r="IC427" s="56"/>
      <c r="ID427" s="56"/>
      <c r="IE427" s="56"/>
      <c r="IF427" s="56"/>
      <c r="IG427" s="56"/>
      <c r="IH427" s="56"/>
      <c r="II427" s="56"/>
      <c r="IJ427" s="56"/>
      <c r="IK427" s="56"/>
      <c r="IL427" s="56"/>
      <c r="IM427" s="56"/>
      <c r="IN427" s="56"/>
      <c r="IO427" s="56"/>
      <c r="IP427" s="56"/>
      <c r="IQ427" s="56"/>
      <c r="IR427" s="56"/>
      <c r="IS427" s="56"/>
      <c r="IT427" s="56"/>
      <c r="IU427" s="56"/>
      <c r="IV427" s="56"/>
      <c r="IW427" s="56"/>
      <c r="IX427" s="56"/>
      <c r="IY427" s="56"/>
      <c r="IZ427" s="56"/>
      <c r="JA427" s="56"/>
      <c r="JB427" s="56"/>
      <c r="JC427" s="56"/>
      <c r="JD427" s="56"/>
      <c r="JE427" s="56"/>
      <c r="JF427" s="56"/>
      <c r="JG427" s="56"/>
      <c r="JH427" s="56"/>
      <c r="JI427" s="56"/>
      <c r="JJ427" s="56"/>
      <c r="JK427" s="56"/>
      <c r="JL427" s="56"/>
      <c r="JM427" s="56"/>
      <c r="JN427" s="56"/>
      <c r="JO427" s="56"/>
      <c r="JP427" s="52"/>
      <c r="JQ427" s="52"/>
      <c r="JR427" s="52"/>
      <c r="JS427" s="52"/>
      <c r="JT427" s="52"/>
      <c r="JU427" s="52"/>
      <c r="JV427" s="52"/>
      <c r="JW427" s="52"/>
      <c r="JX427" s="52"/>
      <c r="JY427" s="52"/>
      <c r="JZ427" s="52"/>
      <c r="KA427" s="52"/>
      <c r="KB427" s="52"/>
      <c r="KC427" s="52"/>
      <c r="KD427" s="52"/>
      <c r="KE427" s="52"/>
      <c r="KF427" s="52"/>
      <c r="KG427" s="52"/>
      <c r="KH427" s="52"/>
      <c r="KI427" s="52"/>
      <c r="KJ427" s="52"/>
      <c r="KK427" s="52"/>
      <c r="KL427" s="52"/>
      <c r="KM427" s="52"/>
      <c r="KN427" s="52"/>
      <c r="KO427" s="52"/>
      <c r="KP427" s="52"/>
      <c r="KQ427" s="17"/>
      <c r="KR427" s="17"/>
      <c r="KS427" s="17"/>
      <c r="KT427" s="17"/>
      <c r="KU427" s="17"/>
      <c r="KV427" s="17"/>
      <c r="KW427" s="52"/>
      <c r="KX427" s="52"/>
      <c r="KY427" s="52"/>
      <c r="KZ427" s="52"/>
      <c r="LA427" s="52"/>
      <c r="LB427" s="52"/>
      <c r="LC427" s="52"/>
      <c r="LD427" s="52"/>
      <c r="LE427" s="52"/>
      <c r="LF427" s="52"/>
      <c r="LG427" s="52"/>
      <c r="LH427" s="52"/>
      <c r="LI427" s="52"/>
      <c r="LJ427" s="52"/>
      <c r="LK427" s="52"/>
      <c r="LL427" s="52"/>
      <c r="LM427" s="17"/>
      <c r="LN427" s="17"/>
      <c r="LO427" s="17"/>
      <c r="LP427" s="17"/>
      <c r="LQ427" s="17"/>
      <c r="LR427" s="17"/>
      <c r="LS427" s="69"/>
      <c r="LU427" s="38"/>
      <c r="LV427" s="38"/>
      <c r="LW427" s="38"/>
      <c r="LX427" s="38"/>
      <c r="LY427" s="38"/>
      <c r="LZ427" s="38"/>
      <c r="MA427" s="38"/>
      <c r="MB427" s="38"/>
      <c r="MC427" s="38"/>
      <c r="MD427" s="38"/>
      <c r="ME427" s="38"/>
      <c r="MF427" s="38"/>
      <c r="MG427" s="38"/>
      <c r="MH427" s="38"/>
      <c r="MI427" s="38"/>
      <c r="MJ427" s="38"/>
      <c r="MK427" s="38"/>
      <c r="ML427" s="38"/>
      <c r="MM427" s="38"/>
      <c r="MN427" s="38"/>
      <c r="MO427" s="38"/>
      <c r="MP427" s="38"/>
      <c r="MQ427" s="38"/>
      <c r="MR427" s="38"/>
      <c r="MS427" s="38"/>
      <c r="MT427" s="38"/>
      <c r="MU427" s="38"/>
      <c r="MV427" s="38"/>
      <c r="MW427" s="38"/>
      <c r="MX427" s="38"/>
      <c r="MY427" s="38"/>
      <c r="MZ427" s="38"/>
      <c r="NA427" s="38"/>
      <c r="NB427" s="38"/>
      <c r="NC427" s="38"/>
      <c r="ND427" s="38"/>
      <c r="NE427" s="38"/>
      <c r="NF427" s="38"/>
      <c r="NG427" s="38"/>
      <c r="NH427" s="38"/>
      <c r="NI427" s="38"/>
      <c r="NJ427" s="38"/>
      <c r="NK427" s="38"/>
      <c r="NL427" s="38"/>
      <c r="NM427" s="38"/>
      <c r="NN427" s="38"/>
      <c r="NO427" s="38"/>
      <c r="NP427" s="38"/>
      <c r="NQ427" s="38"/>
      <c r="NR427" s="38"/>
      <c r="NS427" s="38"/>
      <c r="NT427" s="38"/>
      <c r="NU427" s="38"/>
      <c r="NV427" s="38"/>
      <c r="NW427" s="38"/>
      <c r="NX427" s="38"/>
      <c r="NY427" s="38"/>
      <c r="NZ427" s="38"/>
      <c r="OA427" s="38"/>
      <c r="OB427" s="38"/>
      <c r="OC427" s="38"/>
      <c r="OD427" s="38"/>
      <c r="OE427" s="38"/>
      <c r="OF427" s="38"/>
      <c r="OG427" s="38"/>
      <c r="OH427" s="38"/>
      <c r="OI427" s="38"/>
      <c r="OJ427" s="38"/>
      <c r="OK427" s="38"/>
      <c r="OL427" s="38"/>
      <c r="OM427" s="38"/>
      <c r="ON427" s="38"/>
      <c r="OO427" s="38"/>
      <c r="OP427" s="38"/>
      <c r="OQ427" s="38"/>
      <c r="OR427" s="38"/>
      <c r="OS427" s="38"/>
      <c r="OT427" s="38"/>
      <c r="OU427" s="38"/>
      <c r="OV427" s="38"/>
      <c r="OW427" s="38"/>
      <c r="OX427" s="38"/>
      <c r="OY427" s="38"/>
      <c r="OZ427" s="38"/>
      <c r="PA427" s="38"/>
      <c r="PB427" s="38"/>
      <c r="PC427" s="38"/>
      <c r="PD427" s="38"/>
      <c r="PE427" s="38"/>
      <c r="PF427" s="38"/>
      <c r="PG427" s="38"/>
      <c r="PH427" s="38"/>
      <c r="PI427" s="38"/>
      <c r="PJ427" s="38"/>
      <c r="PK427" s="38"/>
      <c r="PL427" s="38"/>
      <c r="PM427" s="38"/>
    </row>
    <row r="428" spans="1:429" s="68" customFormat="1" x14ac:dyDescent="0.25">
      <c r="A428" s="207"/>
      <c r="B428" s="1"/>
      <c r="C428" s="72"/>
      <c r="D428" s="51"/>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52"/>
      <c r="AC428" s="52"/>
      <c r="AD428" s="52"/>
      <c r="AE428" s="52"/>
      <c r="AF428" s="52"/>
      <c r="AG428" s="52"/>
      <c r="AH428" s="52"/>
      <c r="AI428" s="53"/>
      <c r="AJ428" s="52"/>
      <c r="AK428" s="52"/>
      <c r="AL428" s="52"/>
      <c r="AM428" s="52"/>
      <c r="AN428" s="52"/>
      <c r="AO428" s="52"/>
      <c r="AP428" s="52"/>
      <c r="AQ428" s="52"/>
      <c r="AR428" s="52"/>
      <c r="AS428" s="52"/>
      <c r="AT428" s="52"/>
      <c r="AU428" s="52"/>
      <c r="AV428" s="53"/>
      <c r="AW428" s="56"/>
      <c r="AX428" s="56"/>
      <c r="AY428" s="56"/>
      <c r="AZ428" s="56"/>
      <c r="BA428" s="56"/>
      <c r="BB428" s="56"/>
      <c r="BC428" s="56"/>
      <c r="BD428" s="56"/>
      <c r="BE428" s="56"/>
      <c r="BF428" s="56"/>
      <c r="BG428" s="57"/>
      <c r="BH428" s="58"/>
      <c r="BI428" s="58"/>
      <c r="BJ428" s="58"/>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58"/>
      <c r="FG428" s="58"/>
      <c r="FH428" s="58"/>
      <c r="FI428" s="58"/>
      <c r="FJ428" s="56"/>
      <c r="FK428" s="56"/>
      <c r="FL428" s="56"/>
      <c r="FM428" s="56"/>
      <c r="FN428" s="56"/>
      <c r="FO428" s="56"/>
      <c r="FP428" s="56"/>
      <c r="FQ428" s="56"/>
      <c r="FR428" s="56"/>
      <c r="FS428" s="56"/>
      <c r="FT428" s="56"/>
      <c r="FU428" s="56"/>
      <c r="FV428" s="56"/>
      <c r="FW428" s="56"/>
      <c r="FX428" s="56"/>
      <c r="FY428" s="56"/>
      <c r="FZ428" s="56"/>
      <c r="GA428" s="56"/>
      <c r="GB428" s="56"/>
      <c r="GC428" s="56"/>
      <c r="GD428" s="56"/>
      <c r="GE428" s="56"/>
      <c r="GF428" s="56"/>
      <c r="GG428" s="56"/>
      <c r="GH428" s="56"/>
      <c r="GI428" s="56"/>
      <c r="GJ428" s="56"/>
      <c r="GK428" s="56"/>
      <c r="GL428" s="56"/>
      <c r="GM428" s="56"/>
      <c r="GN428" s="56"/>
      <c r="GO428" s="56"/>
      <c r="GP428" s="56"/>
      <c r="GQ428" s="56"/>
      <c r="GR428" s="56"/>
      <c r="GS428" s="56"/>
      <c r="GT428" s="56"/>
      <c r="GU428" s="56"/>
      <c r="GV428" s="56"/>
      <c r="GW428" s="56"/>
      <c r="GX428" s="56"/>
      <c r="GY428" s="56"/>
      <c r="GZ428" s="56"/>
      <c r="HA428" s="56"/>
      <c r="HB428" s="56"/>
      <c r="HC428" s="56"/>
      <c r="HD428" s="56"/>
      <c r="HE428" s="56"/>
      <c r="HF428" s="56"/>
      <c r="HG428" s="56"/>
      <c r="HH428" s="56"/>
      <c r="HI428" s="56"/>
      <c r="HJ428" s="56"/>
      <c r="HK428" s="56"/>
      <c r="HL428" s="56"/>
      <c r="HM428" s="56"/>
      <c r="HN428" s="56"/>
      <c r="HO428" s="56"/>
      <c r="HP428" s="56"/>
      <c r="HQ428" s="56"/>
      <c r="HR428" s="56"/>
      <c r="HS428" s="56"/>
      <c r="HT428" s="56"/>
      <c r="HU428" s="56"/>
      <c r="HV428" s="56"/>
      <c r="HW428" s="56"/>
      <c r="HX428" s="56"/>
      <c r="HY428" s="56"/>
      <c r="HZ428" s="56"/>
      <c r="IA428" s="56"/>
      <c r="IB428" s="56"/>
      <c r="IC428" s="56"/>
      <c r="ID428" s="56"/>
      <c r="IE428" s="56"/>
      <c r="IF428" s="56"/>
      <c r="IG428" s="56"/>
      <c r="IH428" s="56"/>
      <c r="II428" s="56"/>
      <c r="IJ428" s="56"/>
      <c r="IK428" s="56"/>
      <c r="IL428" s="56"/>
      <c r="IM428" s="56"/>
      <c r="IN428" s="56"/>
      <c r="IO428" s="56"/>
      <c r="IP428" s="56"/>
      <c r="IQ428" s="56"/>
      <c r="IR428" s="56"/>
      <c r="IS428" s="56"/>
      <c r="IT428" s="56"/>
      <c r="IU428" s="56"/>
      <c r="IV428" s="56"/>
      <c r="IW428" s="56"/>
      <c r="IX428" s="56"/>
      <c r="IY428" s="56"/>
      <c r="IZ428" s="56"/>
      <c r="JA428" s="56"/>
      <c r="JB428" s="56"/>
      <c r="JC428" s="56"/>
      <c r="JD428" s="56"/>
      <c r="JE428" s="56"/>
      <c r="JF428" s="56"/>
      <c r="JG428" s="56"/>
      <c r="JH428" s="56"/>
      <c r="JI428" s="56"/>
      <c r="JJ428" s="56"/>
      <c r="JK428" s="56"/>
      <c r="JL428" s="56"/>
      <c r="JM428" s="56"/>
      <c r="JN428" s="56"/>
      <c r="JO428" s="56"/>
      <c r="JP428" s="52"/>
      <c r="JQ428" s="52"/>
      <c r="JR428" s="52"/>
      <c r="JS428" s="52"/>
      <c r="JT428" s="52"/>
      <c r="JU428" s="52"/>
      <c r="JV428" s="52"/>
      <c r="JW428" s="52"/>
      <c r="JX428" s="52"/>
      <c r="JY428" s="52"/>
      <c r="JZ428" s="52"/>
      <c r="KA428" s="52"/>
      <c r="KB428" s="52"/>
      <c r="KC428" s="52"/>
      <c r="KD428" s="52"/>
      <c r="KE428" s="52"/>
      <c r="KF428" s="52"/>
      <c r="KG428" s="52"/>
      <c r="KH428" s="52"/>
      <c r="KI428" s="52"/>
      <c r="KJ428" s="52"/>
      <c r="KK428" s="52"/>
      <c r="KL428" s="52"/>
      <c r="KM428" s="52"/>
      <c r="KN428" s="52"/>
      <c r="KO428" s="52"/>
      <c r="KP428" s="52"/>
      <c r="KQ428" s="17"/>
      <c r="KR428" s="17"/>
      <c r="KS428" s="17"/>
      <c r="KT428" s="17"/>
      <c r="KU428" s="17"/>
      <c r="KV428" s="17"/>
      <c r="KW428" s="52"/>
      <c r="KX428" s="52"/>
      <c r="KY428" s="52"/>
      <c r="KZ428" s="52"/>
      <c r="LA428" s="52"/>
      <c r="LB428" s="52"/>
      <c r="LC428" s="52"/>
      <c r="LD428" s="52"/>
      <c r="LE428" s="52"/>
      <c r="LF428" s="52"/>
      <c r="LG428" s="52"/>
      <c r="LH428" s="52"/>
      <c r="LI428" s="52"/>
      <c r="LJ428" s="52"/>
      <c r="LK428" s="52"/>
      <c r="LL428" s="52"/>
      <c r="LM428" s="17"/>
      <c r="LN428" s="17"/>
      <c r="LO428" s="17"/>
      <c r="LP428" s="17"/>
      <c r="LQ428" s="17"/>
      <c r="LR428" s="17"/>
      <c r="LS428" s="69"/>
      <c r="LU428" s="38"/>
      <c r="LV428" s="38"/>
      <c r="LW428" s="38"/>
      <c r="LX428" s="38"/>
      <c r="LY428" s="38"/>
      <c r="LZ428" s="38"/>
      <c r="MA428" s="38"/>
      <c r="MB428" s="38"/>
      <c r="MC428" s="38"/>
      <c r="MD428" s="38"/>
      <c r="ME428" s="38"/>
      <c r="MF428" s="38"/>
      <c r="MG428" s="38"/>
      <c r="MH428" s="38"/>
      <c r="MI428" s="38"/>
      <c r="MJ428" s="38"/>
      <c r="MK428" s="38"/>
      <c r="ML428" s="38"/>
      <c r="MM428" s="38"/>
      <c r="MN428" s="38"/>
      <c r="MO428" s="38"/>
      <c r="MP428" s="38"/>
      <c r="MQ428" s="38"/>
      <c r="MR428" s="38"/>
      <c r="MS428" s="38"/>
      <c r="MT428" s="38"/>
      <c r="MU428" s="38"/>
      <c r="MV428" s="38"/>
      <c r="MW428" s="38"/>
      <c r="MX428" s="38"/>
      <c r="MY428" s="38"/>
      <c r="MZ428" s="38"/>
      <c r="NA428" s="38"/>
      <c r="NB428" s="38"/>
      <c r="NC428" s="38"/>
      <c r="ND428" s="38"/>
      <c r="NE428" s="38"/>
      <c r="NF428" s="38"/>
      <c r="NG428" s="38"/>
      <c r="NH428" s="38"/>
      <c r="NI428" s="38"/>
      <c r="NJ428" s="38"/>
      <c r="NK428" s="38"/>
      <c r="NL428" s="38"/>
      <c r="NM428" s="38"/>
      <c r="NN428" s="38"/>
      <c r="NO428" s="38"/>
      <c r="NP428" s="38"/>
      <c r="NQ428" s="38"/>
      <c r="NR428" s="38"/>
      <c r="NS428" s="38"/>
      <c r="NT428" s="38"/>
      <c r="NU428" s="38"/>
      <c r="NV428" s="38"/>
      <c r="NW428" s="38"/>
      <c r="NX428" s="38"/>
      <c r="NY428" s="38"/>
      <c r="NZ428" s="38"/>
      <c r="OA428" s="38"/>
      <c r="OB428" s="38"/>
      <c r="OC428" s="38"/>
      <c r="OD428" s="38"/>
      <c r="OE428" s="38"/>
      <c r="OF428" s="38"/>
      <c r="OG428" s="38"/>
      <c r="OH428" s="38"/>
      <c r="OI428" s="38"/>
      <c r="OJ428" s="38"/>
      <c r="OK428" s="38"/>
      <c r="OL428" s="38"/>
      <c r="OM428" s="38"/>
      <c r="ON428" s="38"/>
      <c r="OO428" s="38"/>
      <c r="OP428" s="38"/>
      <c r="OQ428" s="38"/>
      <c r="OR428" s="38"/>
      <c r="OS428" s="38"/>
      <c r="OT428" s="38"/>
      <c r="OU428" s="38"/>
      <c r="OV428" s="38"/>
      <c r="OW428" s="38"/>
      <c r="OX428" s="38"/>
      <c r="OY428" s="38"/>
      <c r="OZ428" s="38"/>
      <c r="PA428" s="38"/>
      <c r="PB428" s="38"/>
      <c r="PC428" s="38"/>
      <c r="PD428" s="38"/>
      <c r="PE428" s="38"/>
      <c r="PF428" s="38"/>
      <c r="PG428" s="38"/>
      <c r="PH428" s="38"/>
      <c r="PI428" s="38"/>
      <c r="PJ428" s="38"/>
      <c r="PK428" s="38"/>
      <c r="PL428" s="38"/>
      <c r="PM428" s="38"/>
    </row>
    <row r="429" spans="1:429" s="68" customFormat="1" x14ac:dyDescent="0.25">
      <c r="A429" s="207"/>
      <c r="B429" s="1"/>
      <c r="C429" s="72"/>
      <c r="D429" s="51"/>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52"/>
      <c r="AC429" s="52"/>
      <c r="AD429" s="52"/>
      <c r="AE429" s="52"/>
      <c r="AF429" s="52"/>
      <c r="AG429" s="52"/>
      <c r="AH429" s="52"/>
      <c r="AI429" s="53"/>
      <c r="AJ429" s="52"/>
      <c r="AK429" s="52"/>
      <c r="AL429" s="52"/>
      <c r="AM429" s="52"/>
      <c r="AN429" s="52"/>
      <c r="AO429" s="52"/>
      <c r="AP429" s="52"/>
      <c r="AQ429" s="52"/>
      <c r="AR429" s="52"/>
      <c r="AS429" s="52"/>
      <c r="AT429" s="52"/>
      <c r="AU429" s="52"/>
      <c r="AV429" s="53"/>
      <c r="AW429" s="56"/>
      <c r="AX429" s="56"/>
      <c r="AY429" s="56"/>
      <c r="AZ429" s="56"/>
      <c r="BA429" s="56"/>
      <c r="BB429" s="56"/>
      <c r="BC429" s="56"/>
      <c r="BD429" s="56"/>
      <c r="BE429" s="56"/>
      <c r="BF429" s="56"/>
      <c r="BG429" s="57"/>
      <c r="BH429" s="58"/>
      <c r="BI429" s="58"/>
      <c r="BJ429" s="58"/>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58"/>
      <c r="FG429" s="58"/>
      <c r="FH429" s="58"/>
      <c r="FI429" s="58"/>
      <c r="FJ429" s="56"/>
      <c r="FK429" s="56"/>
      <c r="FL429" s="56"/>
      <c r="FM429" s="56"/>
      <c r="FN429" s="56"/>
      <c r="FO429" s="56"/>
      <c r="FP429" s="56"/>
      <c r="FQ429" s="56"/>
      <c r="FR429" s="56"/>
      <c r="FS429" s="56"/>
      <c r="FT429" s="56"/>
      <c r="FU429" s="56"/>
      <c r="FV429" s="56"/>
      <c r="FW429" s="56"/>
      <c r="FX429" s="56"/>
      <c r="FY429" s="56"/>
      <c r="FZ429" s="56"/>
      <c r="GA429" s="56"/>
      <c r="GB429" s="56"/>
      <c r="GC429" s="56"/>
      <c r="GD429" s="56"/>
      <c r="GE429" s="56"/>
      <c r="GF429" s="56"/>
      <c r="GG429" s="56"/>
      <c r="GH429" s="56"/>
      <c r="GI429" s="56"/>
      <c r="GJ429" s="56"/>
      <c r="GK429" s="56"/>
      <c r="GL429" s="56"/>
      <c r="GM429" s="56"/>
      <c r="GN429" s="56"/>
      <c r="GO429" s="56"/>
      <c r="GP429" s="56"/>
      <c r="GQ429" s="56"/>
      <c r="GR429" s="56"/>
      <c r="GS429" s="56"/>
      <c r="GT429" s="56"/>
      <c r="GU429" s="56"/>
      <c r="GV429" s="56"/>
      <c r="GW429" s="56"/>
      <c r="GX429" s="56"/>
      <c r="GY429" s="56"/>
      <c r="GZ429" s="56"/>
      <c r="HA429" s="56"/>
      <c r="HB429" s="56"/>
      <c r="HC429" s="56"/>
      <c r="HD429" s="56"/>
      <c r="HE429" s="56"/>
      <c r="HF429" s="56"/>
      <c r="HG429" s="56"/>
      <c r="HH429" s="56"/>
      <c r="HI429" s="56"/>
      <c r="HJ429" s="56"/>
      <c r="HK429" s="56"/>
      <c r="HL429" s="56"/>
      <c r="HM429" s="56"/>
      <c r="HN429" s="56"/>
      <c r="HO429" s="56"/>
      <c r="HP429" s="56"/>
      <c r="HQ429" s="56"/>
      <c r="HR429" s="56"/>
      <c r="HS429" s="56"/>
      <c r="HT429" s="56"/>
      <c r="HU429" s="56"/>
      <c r="HV429" s="56"/>
      <c r="HW429" s="56"/>
      <c r="HX429" s="56"/>
      <c r="HY429" s="56"/>
      <c r="HZ429" s="56"/>
      <c r="IA429" s="56"/>
      <c r="IB429" s="56"/>
      <c r="IC429" s="56"/>
      <c r="ID429" s="56"/>
      <c r="IE429" s="56"/>
      <c r="IF429" s="56"/>
      <c r="IG429" s="56"/>
      <c r="IH429" s="56"/>
      <c r="II429" s="56"/>
      <c r="IJ429" s="56"/>
      <c r="IK429" s="56"/>
      <c r="IL429" s="56"/>
      <c r="IM429" s="56"/>
      <c r="IN429" s="56"/>
      <c r="IO429" s="56"/>
      <c r="IP429" s="56"/>
      <c r="IQ429" s="56"/>
      <c r="IR429" s="56"/>
      <c r="IS429" s="56"/>
      <c r="IT429" s="56"/>
      <c r="IU429" s="56"/>
      <c r="IV429" s="56"/>
      <c r="IW429" s="56"/>
      <c r="IX429" s="56"/>
      <c r="IY429" s="56"/>
      <c r="IZ429" s="56"/>
      <c r="JA429" s="56"/>
      <c r="JB429" s="56"/>
      <c r="JC429" s="56"/>
      <c r="JD429" s="56"/>
      <c r="JE429" s="56"/>
      <c r="JF429" s="56"/>
      <c r="JG429" s="56"/>
      <c r="JH429" s="56"/>
      <c r="JI429" s="56"/>
      <c r="JJ429" s="56"/>
      <c r="JK429" s="56"/>
      <c r="JL429" s="56"/>
      <c r="JM429" s="56"/>
      <c r="JN429" s="56"/>
      <c r="JO429" s="56"/>
      <c r="JP429" s="52"/>
      <c r="JQ429" s="52"/>
      <c r="JR429" s="52"/>
      <c r="JS429" s="52"/>
      <c r="JT429" s="52"/>
      <c r="JU429" s="52"/>
      <c r="JV429" s="52"/>
      <c r="JW429" s="52"/>
      <c r="JX429" s="52"/>
      <c r="JY429" s="52"/>
      <c r="JZ429" s="52"/>
      <c r="KA429" s="52"/>
      <c r="KB429" s="52"/>
      <c r="KC429" s="52"/>
      <c r="KD429" s="52"/>
      <c r="KE429" s="52"/>
      <c r="KF429" s="52"/>
      <c r="KG429" s="52"/>
      <c r="KH429" s="52"/>
      <c r="KI429" s="52"/>
      <c r="KJ429" s="52"/>
      <c r="KK429" s="52"/>
      <c r="KL429" s="52"/>
      <c r="KM429" s="52"/>
      <c r="KN429" s="52"/>
      <c r="KO429" s="52"/>
      <c r="KP429" s="52"/>
      <c r="KQ429" s="17"/>
      <c r="KR429" s="17"/>
      <c r="KS429" s="17"/>
      <c r="KT429" s="17"/>
      <c r="KU429" s="17"/>
      <c r="KV429" s="17"/>
      <c r="KW429" s="52"/>
      <c r="KX429" s="52"/>
      <c r="KY429" s="52"/>
      <c r="KZ429" s="52"/>
      <c r="LA429" s="52"/>
      <c r="LB429" s="52"/>
      <c r="LC429" s="52"/>
      <c r="LD429" s="52"/>
      <c r="LE429" s="52"/>
      <c r="LF429" s="52"/>
      <c r="LG429" s="52"/>
      <c r="LH429" s="52"/>
      <c r="LI429" s="52"/>
      <c r="LJ429" s="52"/>
      <c r="LK429" s="52"/>
      <c r="LL429" s="52"/>
      <c r="LM429" s="17"/>
      <c r="LN429" s="17"/>
      <c r="LO429" s="17"/>
      <c r="LP429" s="17"/>
      <c r="LQ429" s="17"/>
      <c r="LR429" s="17"/>
      <c r="LS429" s="69"/>
      <c r="LU429" s="38"/>
      <c r="LV429" s="38"/>
      <c r="LW429" s="38"/>
      <c r="LX429" s="38"/>
      <c r="LY429" s="38"/>
      <c r="LZ429" s="38"/>
      <c r="MA429" s="38"/>
      <c r="MB429" s="38"/>
      <c r="MC429" s="38"/>
      <c r="MD429" s="38"/>
      <c r="ME429" s="38"/>
      <c r="MF429" s="38"/>
      <c r="MG429" s="38"/>
      <c r="MH429" s="38"/>
      <c r="MI429" s="38"/>
      <c r="MJ429" s="38"/>
      <c r="MK429" s="38"/>
      <c r="ML429" s="38"/>
      <c r="MM429" s="38"/>
      <c r="MN429" s="38"/>
      <c r="MO429" s="38"/>
      <c r="MP429" s="38"/>
      <c r="MQ429" s="38"/>
      <c r="MR429" s="38"/>
      <c r="MS429" s="38"/>
      <c r="MT429" s="38"/>
      <c r="MU429" s="38"/>
      <c r="MV429" s="38"/>
      <c r="MW429" s="38"/>
      <c r="MX429" s="38"/>
      <c r="MY429" s="38"/>
      <c r="MZ429" s="38"/>
      <c r="NA429" s="38"/>
      <c r="NB429" s="38"/>
      <c r="NC429" s="38"/>
      <c r="ND429" s="38"/>
      <c r="NE429" s="38"/>
      <c r="NF429" s="38"/>
      <c r="NG429" s="38"/>
      <c r="NH429" s="38"/>
      <c r="NI429" s="38"/>
      <c r="NJ429" s="38"/>
      <c r="NK429" s="38"/>
      <c r="NL429" s="38"/>
      <c r="NM429" s="38"/>
      <c r="NN429" s="38"/>
      <c r="NO429" s="38"/>
      <c r="NP429" s="38"/>
      <c r="NQ429" s="38"/>
      <c r="NR429" s="38"/>
      <c r="NS429" s="38"/>
      <c r="NT429" s="38"/>
      <c r="NU429" s="38"/>
      <c r="NV429" s="38"/>
      <c r="NW429" s="38"/>
      <c r="NX429" s="38"/>
      <c r="NY429" s="38"/>
      <c r="NZ429" s="38"/>
      <c r="OA429" s="38"/>
      <c r="OB429" s="38"/>
      <c r="OC429" s="38"/>
      <c r="OD429" s="38"/>
      <c r="OE429" s="38"/>
      <c r="OF429" s="38"/>
      <c r="OG429" s="38"/>
      <c r="OH429" s="38"/>
      <c r="OI429" s="38"/>
      <c r="OJ429" s="38"/>
      <c r="OK429" s="38"/>
      <c r="OL429" s="38"/>
      <c r="OM429" s="38"/>
      <c r="ON429" s="38"/>
      <c r="OO429" s="38"/>
      <c r="OP429" s="38"/>
      <c r="OQ429" s="38"/>
      <c r="OR429" s="38"/>
      <c r="OS429" s="38"/>
      <c r="OT429" s="38"/>
      <c r="OU429" s="38"/>
      <c r="OV429" s="38"/>
      <c r="OW429" s="38"/>
      <c r="OX429" s="38"/>
      <c r="OY429" s="38"/>
      <c r="OZ429" s="38"/>
      <c r="PA429" s="38"/>
      <c r="PB429" s="38"/>
      <c r="PC429" s="38"/>
      <c r="PD429" s="38"/>
      <c r="PE429" s="38"/>
      <c r="PF429" s="38"/>
      <c r="PG429" s="38"/>
      <c r="PH429" s="38"/>
      <c r="PI429" s="38"/>
      <c r="PJ429" s="38"/>
      <c r="PK429" s="38"/>
      <c r="PL429" s="38"/>
      <c r="PM429" s="38"/>
    </row>
    <row r="430" spans="1:429" s="68" customFormat="1" x14ac:dyDescent="0.25">
      <c r="A430" s="207"/>
      <c r="B430" s="1"/>
      <c r="C430" s="72"/>
      <c r="D430" s="51"/>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52"/>
      <c r="AC430" s="52"/>
      <c r="AD430" s="52"/>
      <c r="AE430" s="52"/>
      <c r="AF430" s="52"/>
      <c r="AG430" s="52"/>
      <c r="AH430" s="52"/>
      <c r="AI430" s="53"/>
      <c r="AJ430" s="52"/>
      <c r="AK430" s="52"/>
      <c r="AL430" s="52"/>
      <c r="AM430" s="52"/>
      <c r="AN430" s="52"/>
      <c r="AO430" s="52"/>
      <c r="AP430" s="52"/>
      <c r="AQ430" s="52"/>
      <c r="AR430" s="52"/>
      <c r="AS430" s="52"/>
      <c r="AT430" s="52"/>
      <c r="AU430" s="52"/>
      <c r="AV430" s="53"/>
      <c r="AW430" s="56"/>
      <c r="AX430" s="56"/>
      <c r="AY430" s="56"/>
      <c r="AZ430" s="56"/>
      <c r="BA430" s="56"/>
      <c r="BB430" s="56"/>
      <c r="BC430" s="56"/>
      <c r="BD430" s="56"/>
      <c r="BE430" s="56"/>
      <c r="BF430" s="56"/>
      <c r="BG430" s="57"/>
      <c r="BH430" s="58"/>
      <c r="BI430" s="58"/>
      <c r="BJ430" s="58"/>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58"/>
      <c r="FG430" s="58"/>
      <c r="FH430" s="58"/>
      <c r="FI430" s="58"/>
      <c r="FJ430" s="56"/>
      <c r="FK430" s="56"/>
      <c r="FL430" s="56"/>
      <c r="FM430" s="56"/>
      <c r="FN430" s="56"/>
      <c r="FO430" s="56"/>
      <c r="FP430" s="56"/>
      <c r="FQ430" s="56"/>
      <c r="FR430" s="56"/>
      <c r="FS430" s="56"/>
      <c r="FT430" s="56"/>
      <c r="FU430" s="56"/>
      <c r="FV430" s="56"/>
      <c r="FW430" s="56"/>
      <c r="FX430" s="56"/>
      <c r="FY430" s="56"/>
      <c r="FZ430" s="56"/>
      <c r="GA430" s="56"/>
      <c r="GB430" s="56"/>
      <c r="GC430" s="56"/>
      <c r="GD430" s="56"/>
      <c r="GE430" s="56"/>
      <c r="GF430" s="56"/>
      <c r="GG430" s="56"/>
      <c r="GH430" s="56"/>
      <c r="GI430" s="56"/>
      <c r="GJ430" s="56"/>
      <c r="GK430" s="56"/>
      <c r="GL430" s="56"/>
      <c r="GM430" s="56"/>
      <c r="GN430" s="56"/>
      <c r="GO430" s="56"/>
      <c r="GP430" s="56"/>
      <c r="GQ430" s="56"/>
      <c r="GR430" s="56"/>
      <c r="GS430" s="56"/>
      <c r="GT430" s="56"/>
      <c r="GU430" s="56"/>
      <c r="GV430" s="56"/>
      <c r="GW430" s="56"/>
      <c r="GX430" s="56"/>
      <c r="GY430" s="56"/>
      <c r="GZ430" s="56"/>
      <c r="HA430" s="56"/>
      <c r="HB430" s="56"/>
      <c r="HC430" s="56"/>
      <c r="HD430" s="56"/>
      <c r="HE430" s="56"/>
      <c r="HF430" s="56"/>
      <c r="HG430" s="56"/>
      <c r="HH430" s="56"/>
      <c r="HI430" s="56"/>
      <c r="HJ430" s="56"/>
      <c r="HK430" s="56"/>
      <c r="HL430" s="56"/>
      <c r="HM430" s="56"/>
      <c r="HN430" s="56"/>
      <c r="HO430" s="56"/>
      <c r="HP430" s="56"/>
      <c r="HQ430" s="56"/>
      <c r="HR430" s="56"/>
      <c r="HS430" s="56"/>
      <c r="HT430" s="56"/>
      <c r="HU430" s="56"/>
      <c r="HV430" s="56"/>
      <c r="HW430" s="56"/>
      <c r="HX430" s="56"/>
      <c r="HY430" s="56"/>
      <c r="HZ430" s="56"/>
      <c r="IA430" s="56"/>
      <c r="IB430" s="56"/>
      <c r="IC430" s="56"/>
      <c r="ID430" s="56"/>
      <c r="IE430" s="56"/>
      <c r="IF430" s="56"/>
      <c r="IG430" s="56"/>
      <c r="IH430" s="56"/>
      <c r="II430" s="56"/>
      <c r="IJ430" s="56"/>
      <c r="IK430" s="56"/>
      <c r="IL430" s="56"/>
      <c r="IM430" s="56"/>
      <c r="IN430" s="56"/>
      <c r="IO430" s="56"/>
      <c r="IP430" s="56"/>
      <c r="IQ430" s="56"/>
      <c r="IR430" s="56"/>
      <c r="IS430" s="56"/>
      <c r="IT430" s="56"/>
      <c r="IU430" s="56"/>
      <c r="IV430" s="56"/>
      <c r="IW430" s="56"/>
      <c r="IX430" s="56"/>
      <c r="IY430" s="56"/>
      <c r="IZ430" s="56"/>
      <c r="JA430" s="56"/>
      <c r="JB430" s="56"/>
      <c r="JC430" s="56"/>
      <c r="JD430" s="56"/>
      <c r="JE430" s="56"/>
      <c r="JF430" s="56"/>
      <c r="JG430" s="56"/>
      <c r="JH430" s="56"/>
      <c r="JI430" s="56"/>
      <c r="JJ430" s="56"/>
      <c r="JK430" s="56"/>
      <c r="JL430" s="56"/>
      <c r="JM430" s="56"/>
      <c r="JN430" s="56"/>
      <c r="JO430" s="56"/>
      <c r="JP430" s="52"/>
      <c r="JQ430" s="52"/>
      <c r="JR430" s="52"/>
      <c r="JS430" s="52"/>
      <c r="JT430" s="52"/>
      <c r="JU430" s="52"/>
      <c r="JV430" s="52"/>
      <c r="JW430" s="52"/>
      <c r="JX430" s="52"/>
      <c r="JY430" s="52"/>
      <c r="JZ430" s="52"/>
      <c r="KA430" s="52"/>
      <c r="KB430" s="52"/>
      <c r="KC430" s="52"/>
      <c r="KD430" s="52"/>
      <c r="KE430" s="52"/>
      <c r="KF430" s="52"/>
      <c r="KG430" s="52"/>
      <c r="KH430" s="52"/>
      <c r="KI430" s="52"/>
      <c r="KJ430" s="52"/>
      <c r="KK430" s="52"/>
      <c r="KL430" s="52"/>
      <c r="KM430" s="52"/>
      <c r="KN430" s="52"/>
      <c r="KO430" s="52"/>
      <c r="KP430" s="52"/>
      <c r="KQ430" s="17"/>
      <c r="KR430" s="17"/>
      <c r="KS430" s="17"/>
      <c r="KT430" s="17"/>
      <c r="KU430" s="17"/>
      <c r="KV430" s="17"/>
      <c r="KW430" s="52"/>
      <c r="KX430" s="52"/>
      <c r="KY430" s="52"/>
      <c r="KZ430" s="52"/>
      <c r="LA430" s="52"/>
      <c r="LB430" s="52"/>
      <c r="LC430" s="52"/>
      <c r="LD430" s="52"/>
      <c r="LE430" s="52"/>
      <c r="LF430" s="52"/>
      <c r="LG430" s="52"/>
      <c r="LH430" s="52"/>
      <c r="LI430" s="52"/>
      <c r="LJ430" s="52"/>
      <c r="LK430" s="52"/>
      <c r="LL430" s="52"/>
      <c r="LM430" s="17"/>
      <c r="LN430" s="17"/>
      <c r="LO430" s="17"/>
      <c r="LP430" s="17"/>
      <c r="LQ430" s="17"/>
      <c r="LR430" s="17"/>
      <c r="LS430" s="69"/>
      <c r="LU430" s="38"/>
      <c r="LV430" s="38"/>
      <c r="LW430" s="38"/>
      <c r="LX430" s="38"/>
      <c r="LY430" s="38"/>
      <c r="LZ430" s="38"/>
      <c r="MA430" s="38"/>
      <c r="MB430" s="38"/>
      <c r="MC430" s="38"/>
      <c r="MD430" s="38"/>
      <c r="ME430" s="38"/>
      <c r="MF430" s="38"/>
      <c r="MG430" s="38"/>
      <c r="MH430" s="38"/>
      <c r="MI430" s="38"/>
      <c r="MJ430" s="38"/>
      <c r="MK430" s="38"/>
      <c r="ML430" s="38"/>
      <c r="MM430" s="38"/>
      <c r="MN430" s="38"/>
      <c r="MO430" s="38"/>
      <c r="MP430" s="38"/>
      <c r="MQ430" s="38"/>
      <c r="MR430" s="38"/>
      <c r="MS430" s="38"/>
      <c r="MT430" s="38"/>
      <c r="MU430" s="38"/>
      <c r="MV430" s="38"/>
      <c r="MW430" s="38"/>
      <c r="MX430" s="38"/>
      <c r="MY430" s="38"/>
      <c r="MZ430" s="38"/>
      <c r="NA430" s="38"/>
      <c r="NB430" s="38"/>
      <c r="NC430" s="38"/>
      <c r="ND430" s="38"/>
      <c r="NE430" s="38"/>
      <c r="NF430" s="38"/>
      <c r="NG430" s="38"/>
      <c r="NH430" s="38"/>
      <c r="NI430" s="38"/>
      <c r="NJ430" s="38"/>
      <c r="NK430" s="38"/>
      <c r="NL430" s="38"/>
      <c r="NM430" s="38"/>
      <c r="NN430" s="38"/>
      <c r="NO430" s="38"/>
      <c r="NP430" s="38"/>
      <c r="NQ430" s="38"/>
      <c r="NR430" s="38"/>
      <c r="NS430" s="38"/>
      <c r="NT430" s="38"/>
      <c r="NU430" s="38"/>
      <c r="NV430" s="38"/>
      <c r="NW430" s="38"/>
      <c r="NX430" s="38"/>
      <c r="NY430" s="38"/>
      <c r="NZ430" s="38"/>
      <c r="OA430" s="38"/>
      <c r="OB430" s="38"/>
      <c r="OC430" s="38"/>
      <c r="OD430" s="38"/>
      <c r="OE430" s="38"/>
      <c r="OF430" s="38"/>
      <c r="OG430" s="38"/>
      <c r="OH430" s="38"/>
      <c r="OI430" s="38"/>
      <c r="OJ430" s="38"/>
      <c r="OK430" s="38"/>
      <c r="OL430" s="38"/>
      <c r="OM430" s="38"/>
      <c r="ON430" s="38"/>
      <c r="OO430" s="38"/>
      <c r="OP430" s="38"/>
      <c r="OQ430" s="38"/>
      <c r="OR430" s="38"/>
      <c r="OS430" s="38"/>
      <c r="OT430" s="38"/>
      <c r="OU430" s="38"/>
      <c r="OV430" s="38"/>
      <c r="OW430" s="38"/>
      <c r="OX430" s="38"/>
      <c r="OY430" s="38"/>
      <c r="OZ430" s="38"/>
      <c r="PA430" s="38"/>
      <c r="PB430" s="38"/>
      <c r="PC430" s="38"/>
      <c r="PD430" s="38"/>
      <c r="PE430" s="38"/>
      <c r="PF430" s="38"/>
      <c r="PG430" s="38"/>
      <c r="PH430" s="38"/>
      <c r="PI430" s="38"/>
      <c r="PJ430" s="38"/>
      <c r="PK430" s="38"/>
      <c r="PL430" s="38"/>
      <c r="PM430" s="38"/>
    </row>
    <row r="431" spans="1:429" s="68" customFormat="1" x14ac:dyDescent="0.25">
      <c r="A431" s="207"/>
      <c r="B431" s="1"/>
      <c r="C431" s="72"/>
      <c r="D431" s="51"/>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52"/>
      <c r="AC431" s="52"/>
      <c r="AD431" s="52"/>
      <c r="AE431" s="52"/>
      <c r="AF431" s="52"/>
      <c r="AG431" s="52"/>
      <c r="AH431" s="52"/>
      <c r="AI431" s="53"/>
      <c r="AJ431" s="52"/>
      <c r="AK431" s="52"/>
      <c r="AL431" s="52"/>
      <c r="AM431" s="52"/>
      <c r="AN431" s="52"/>
      <c r="AO431" s="52"/>
      <c r="AP431" s="52"/>
      <c r="AQ431" s="52"/>
      <c r="AR431" s="52"/>
      <c r="AS431" s="52"/>
      <c r="AT431" s="52"/>
      <c r="AU431" s="52"/>
      <c r="AV431" s="53"/>
      <c r="AW431" s="56"/>
      <c r="AX431" s="56"/>
      <c r="AY431" s="56"/>
      <c r="AZ431" s="56"/>
      <c r="BA431" s="56"/>
      <c r="BB431" s="56"/>
      <c r="BC431" s="56"/>
      <c r="BD431" s="56"/>
      <c r="BE431" s="56"/>
      <c r="BF431" s="56"/>
      <c r="BG431" s="57"/>
      <c r="BH431" s="58"/>
      <c r="BI431" s="58"/>
      <c r="BJ431" s="58"/>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58"/>
      <c r="FG431" s="58"/>
      <c r="FH431" s="58"/>
      <c r="FI431" s="58"/>
      <c r="FJ431" s="56"/>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c r="GJ431" s="56"/>
      <c r="GK431" s="56"/>
      <c r="GL431" s="56"/>
      <c r="GM431" s="56"/>
      <c r="GN431" s="56"/>
      <c r="GO431" s="56"/>
      <c r="GP431" s="56"/>
      <c r="GQ431" s="56"/>
      <c r="GR431" s="56"/>
      <c r="GS431" s="56"/>
      <c r="GT431" s="56"/>
      <c r="GU431" s="56"/>
      <c r="GV431" s="56"/>
      <c r="GW431" s="56"/>
      <c r="GX431" s="56"/>
      <c r="GY431" s="56"/>
      <c r="GZ431" s="56"/>
      <c r="HA431" s="56"/>
      <c r="HB431" s="56"/>
      <c r="HC431" s="56"/>
      <c r="HD431" s="56"/>
      <c r="HE431" s="56"/>
      <c r="HF431" s="56"/>
      <c r="HG431" s="56"/>
      <c r="HH431" s="56"/>
      <c r="HI431" s="56"/>
      <c r="HJ431" s="56"/>
      <c r="HK431" s="56"/>
      <c r="HL431" s="56"/>
      <c r="HM431" s="56"/>
      <c r="HN431" s="56"/>
      <c r="HO431" s="56"/>
      <c r="HP431" s="56"/>
      <c r="HQ431" s="56"/>
      <c r="HR431" s="56"/>
      <c r="HS431" s="56"/>
      <c r="HT431" s="56"/>
      <c r="HU431" s="56"/>
      <c r="HV431" s="56"/>
      <c r="HW431" s="56"/>
      <c r="HX431" s="56"/>
      <c r="HY431" s="56"/>
      <c r="HZ431" s="56"/>
      <c r="IA431" s="56"/>
      <c r="IB431" s="56"/>
      <c r="IC431" s="56"/>
      <c r="ID431" s="56"/>
      <c r="IE431" s="56"/>
      <c r="IF431" s="56"/>
      <c r="IG431" s="56"/>
      <c r="IH431" s="56"/>
      <c r="II431" s="56"/>
      <c r="IJ431" s="56"/>
      <c r="IK431" s="56"/>
      <c r="IL431" s="56"/>
      <c r="IM431" s="56"/>
      <c r="IN431" s="56"/>
      <c r="IO431" s="56"/>
      <c r="IP431" s="56"/>
      <c r="IQ431" s="56"/>
      <c r="IR431" s="56"/>
      <c r="IS431" s="56"/>
      <c r="IT431" s="56"/>
      <c r="IU431" s="56"/>
      <c r="IV431" s="56"/>
      <c r="IW431" s="56"/>
      <c r="IX431" s="56"/>
      <c r="IY431" s="56"/>
      <c r="IZ431" s="56"/>
      <c r="JA431" s="56"/>
      <c r="JB431" s="56"/>
      <c r="JC431" s="56"/>
      <c r="JD431" s="56"/>
      <c r="JE431" s="56"/>
      <c r="JF431" s="56"/>
      <c r="JG431" s="56"/>
      <c r="JH431" s="56"/>
      <c r="JI431" s="56"/>
      <c r="JJ431" s="56"/>
      <c r="JK431" s="56"/>
      <c r="JL431" s="56"/>
      <c r="JM431" s="56"/>
      <c r="JN431" s="56"/>
      <c r="JO431" s="56"/>
      <c r="JP431" s="52"/>
      <c r="JQ431" s="52"/>
      <c r="JR431" s="52"/>
      <c r="JS431" s="52"/>
      <c r="JT431" s="52"/>
      <c r="JU431" s="52"/>
      <c r="JV431" s="52"/>
      <c r="JW431" s="52"/>
      <c r="JX431" s="52"/>
      <c r="JY431" s="52"/>
      <c r="JZ431" s="52"/>
      <c r="KA431" s="52"/>
      <c r="KB431" s="52"/>
      <c r="KC431" s="52"/>
      <c r="KD431" s="52"/>
      <c r="KE431" s="52"/>
      <c r="KF431" s="52"/>
      <c r="KG431" s="52"/>
      <c r="KH431" s="52"/>
      <c r="KI431" s="52"/>
      <c r="KJ431" s="52"/>
      <c r="KK431" s="52"/>
      <c r="KL431" s="52"/>
      <c r="KM431" s="52"/>
      <c r="KN431" s="52"/>
      <c r="KO431" s="52"/>
      <c r="KP431" s="52"/>
      <c r="KQ431" s="17"/>
      <c r="KR431" s="17"/>
      <c r="KS431" s="17"/>
      <c r="KT431" s="17"/>
      <c r="KU431" s="17"/>
      <c r="KV431" s="17"/>
      <c r="KW431" s="52"/>
      <c r="KX431" s="52"/>
      <c r="KY431" s="52"/>
      <c r="KZ431" s="52"/>
      <c r="LA431" s="52"/>
      <c r="LB431" s="52"/>
      <c r="LC431" s="52"/>
      <c r="LD431" s="52"/>
      <c r="LE431" s="52"/>
      <c r="LF431" s="52"/>
      <c r="LG431" s="52"/>
      <c r="LH431" s="52"/>
      <c r="LI431" s="52"/>
      <c r="LJ431" s="52"/>
      <c r="LK431" s="52"/>
      <c r="LL431" s="52"/>
      <c r="LM431" s="17"/>
      <c r="LN431" s="17"/>
      <c r="LO431" s="17"/>
      <c r="LP431" s="17"/>
      <c r="LQ431" s="17"/>
      <c r="LR431" s="17"/>
      <c r="LS431" s="69"/>
      <c r="LU431" s="38"/>
      <c r="LV431" s="38"/>
      <c r="LW431" s="38"/>
      <c r="LX431" s="38"/>
      <c r="LY431" s="38"/>
      <c r="LZ431" s="38"/>
      <c r="MA431" s="38"/>
      <c r="MB431" s="38"/>
      <c r="MC431" s="38"/>
      <c r="MD431" s="38"/>
      <c r="ME431" s="38"/>
      <c r="MF431" s="38"/>
      <c r="MG431" s="38"/>
      <c r="MH431" s="38"/>
      <c r="MI431" s="38"/>
      <c r="MJ431" s="38"/>
      <c r="MK431" s="38"/>
      <c r="ML431" s="38"/>
      <c r="MM431" s="38"/>
      <c r="MN431" s="38"/>
      <c r="MO431" s="38"/>
      <c r="MP431" s="38"/>
      <c r="MQ431" s="38"/>
      <c r="MR431" s="38"/>
      <c r="MS431" s="38"/>
      <c r="MT431" s="38"/>
      <c r="MU431" s="38"/>
      <c r="MV431" s="38"/>
      <c r="MW431" s="38"/>
      <c r="MX431" s="38"/>
      <c r="MY431" s="38"/>
      <c r="MZ431" s="38"/>
      <c r="NA431" s="38"/>
      <c r="NB431" s="38"/>
      <c r="NC431" s="38"/>
      <c r="ND431" s="38"/>
      <c r="NE431" s="38"/>
      <c r="NF431" s="38"/>
      <c r="NG431" s="38"/>
      <c r="NH431" s="38"/>
      <c r="NI431" s="38"/>
      <c r="NJ431" s="38"/>
      <c r="NK431" s="38"/>
      <c r="NL431" s="38"/>
      <c r="NM431" s="38"/>
      <c r="NN431" s="38"/>
      <c r="NO431" s="38"/>
      <c r="NP431" s="38"/>
      <c r="NQ431" s="38"/>
      <c r="NR431" s="38"/>
      <c r="NS431" s="38"/>
      <c r="NT431" s="38"/>
      <c r="NU431" s="38"/>
      <c r="NV431" s="38"/>
      <c r="NW431" s="38"/>
      <c r="NX431" s="38"/>
      <c r="NY431" s="38"/>
      <c r="NZ431" s="38"/>
      <c r="OA431" s="38"/>
      <c r="OB431" s="38"/>
      <c r="OC431" s="38"/>
      <c r="OD431" s="38"/>
      <c r="OE431" s="38"/>
      <c r="OF431" s="38"/>
      <c r="OG431" s="38"/>
      <c r="OH431" s="38"/>
      <c r="OI431" s="38"/>
      <c r="OJ431" s="38"/>
      <c r="OK431" s="38"/>
      <c r="OL431" s="38"/>
      <c r="OM431" s="38"/>
      <c r="ON431" s="38"/>
      <c r="OO431" s="38"/>
      <c r="OP431" s="38"/>
      <c r="OQ431" s="38"/>
      <c r="OR431" s="38"/>
      <c r="OS431" s="38"/>
      <c r="OT431" s="38"/>
      <c r="OU431" s="38"/>
      <c r="OV431" s="38"/>
      <c r="OW431" s="38"/>
      <c r="OX431" s="38"/>
      <c r="OY431" s="38"/>
      <c r="OZ431" s="38"/>
      <c r="PA431" s="38"/>
      <c r="PB431" s="38"/>
      <c r="PC431" s="38"/>
      <c r="PD431" s="38"/>
      <c r="PE431" s="38"/>
      <c r="PF431" s="38"/>
      <c r="PG431" s="38"/>
      <c r="PH431" s="38"/>
      <c r="PI431" s="38"/>
      <c r="PJ431" s="38"/>
      <c r="PK431" s="38"/>
      <c r="PL431" s="38"/>
      <c r="PM431" s="38"/>
    </row>
    <row r="432" spans="1:429" s="68" customFormat="1" x14ac:dyDescent="0.25">
      <c r="A432" s="207"/>
      <c r="B432" s="1"/>
      <c r="C432" s="72"/>
      <c r="D432" s="51"/>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52"/>
      <c r="AC432" s="52"/>
      <c r="AD432" s="52"/>
      <c r="AE432" s="52"/>
      <c r="AF432" s="52"/>
      <c r="AG432" s="52"/>
      <c r="AH432" s="52"/>
      <c r="AI432" s="53"/>
      <c r="AJ432" s="52"/>
      <c r="AK432" s="52"/>
      <c r="AL432" s="52"/>
      <c r="AM432" s="52"/>
      <c r="AN432" s="52"/>
      <c r="AO432" s="52"/>
      <c r="AP432" s="52"/>
      <c r="AQ432" s="52"/>
      <c r="AR432" s="52"/>
      <c r="AS432" s="52"/>
      <c r="AT432" s="52"/>
      <c r="AU432" s="52"/>
      <c r="AV432" s="53"/>
      <c r="AW432" s="56"/>
      <c r="AX432" s="56"/>
      <c r="AY432" s="56"/>
      <c r="AZ432" s="56"/>
      <c r="BA432" s="56"/>
      <c r="BB432" s="56"/>
      <c r="BC432" s="56"/>
      <c r="BD432" s="56"/>
      <c r="BE432" s="56"/>
      <c r="BF432" s="56"/>
      <c r="BG432" s="57"/>
      <c r="BH432" s="58"/>
      <c r="BI432" s="58"/>
      <c r="BJ432" s="58"/>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58"/>
      <c r="FG432" s="58"/>
      <c r="FH432" s="58"/>
      <c r="FI432" s="58"/>
      <c r="FJ432" s="56"/>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6"/>
      <c r="GQ432" s="56"/>
      <c r="GR432" s="56"/>
      <c r="GS432" s="56"/>
      <c r="GT432" s="56"/>
      <c r="GU432" s="56"/>
      <c r="GV432" s="56"/>
      <c r="GW432" s="56"/>
      <c r="GX432" s="56"/>
      <c r="GY432" s="56"/>
      <c r="GZ432" s="56"/>
      <c r="HA432" s="56"/>
      <c r="HB432" s="56"/>
      <c r="HC432" s="56"/>
      <c r="HD432" s="56"/>
      <c r="HE432" s="56"/>
      <c r="HF432" s="56"/>
      <c r="HG432" s="56"/>
      <c r="HH432" s="56"/>
      <c r="HI432" s="56"/>
      <c r="HJ432" s="56"/>
      <c r="HK432" s="56"/>
      <c r="HL432" s="56"/>
      <c r="HM432" s="56"/>
      <c r="HN432" s="56"/>
      <c r="HO432" s="56"/>
      <c r="HP432" s="56"/>
      <c r="HQ432" s="56"/>
      <c r="HR432" s="56"/>
      <c r="HS432" s="56"/>
      <c r="HT432" s="56"/>
      <c r="HU432" s="56"/>
      <c r="HV432" s="56"/>
      <c r="HW432" s="56"/>
      <c r="HX432" s="56"/>
      <c r="HY432" s="56"/>
      <c r="HZ432" s="56"/>
      <c r="IA432" s="56"/>
      <c r="IB432" s="56"/>
      <c r="IC432" s="56"/>
      <c r="ID432" s="56"/>
      <c r="IE432" s="56"/>
      <c r="IF432" s="56"/>
      <c r="IG432" s="56"/>
      <c r="IH432" s="56"/>
      <c r="II432" s="56"/>
      <c r="IJ432" s="56"/>
      <c r="IK432" s="56"/>
      <c r="IL432" s="56"/>
      <c r="IM432" s="56"/>
      <c r="IN432" s="56"/>
      <c r="IO432" s="56"/>
      <c r="IP432" s="56"/>
      <c r="IQ432" s="56"/>
      <c r="IR432" s="56"/>
      <c r="IS432" s="56"/>
      <c r="IT432" s="56"/>
      <c r="IU432" s="56"/>
      <c r="IV432" s="56"/>
      <c r="IW432" s="56"/>
      <c r="IX432" s="56"/>
      <c r="IY432" s="56"/>
      <c r="IZ432" s="56"/>
      <c r="JA432" s="56"/>
      <c r="JB432" s="56"/>
      <c r="JC432" s="56"/>
      <c r="JD432" s="56"/>
      <c r="JE432" s="56"/>
      <c r="JF432" s="56"/>
      <c r="JG432" s="56"/>
      <c r="JH432" s="56"/>
      <c r="JI432" s="56"/>
      <c r="JJ432" s="56"/>
      <c r="JK432" s="56"/>
      <c r="JL432" s="56"/>
      <c r="JM432" s="56"/>
      <c r="JN432" s="56"/>
      <c r="JO432" s="56"/>
      <c r="JP432" s="52"/>
      <c r="JQ432" s="52"/>
      <c r="JR432" s="52"/>
      <c r="JS432" s="52"/>
      <c r="JT432" s="52"/>
      <c r="JU432" s="52"/>
      <c r="JV432" s="52"/>
      <c r="JW432" s="52"/>
      <c r="JX432" s="52"/>
      <c r="JY432" s="52"/>
      <c r="JZ432" s="52"/>
      <c r="KA432" s="52"/>
      <c r="KB432" s="52"/>
      <c r="KC432" s="52"/>
      <c r="KD432" s="52"/>
      <c r="KE432" s="52"/>
      <c r="KF432" s="52"/>
      <c r="KG432" s="52"/>
      <c r="KH432" s="52"/>
      <c r="KI432" s="52"/>
      <c r="KJ432" s="52"/>
      <c r="KK432" s="52"/>
      <c r="KL432" s="52"/>
      <c r="KM432" s="52"/>
      <c r="KN432" s="52"/>
      <c r="KO432" s="52"/>
      <c r="KP432" s="52"/>
      <c r="KQ432" s="17"/>
      <c r="KR432" s="17"/>
      <c r="KS432" s="17"/>
      <c r="KT432" s="17"/>
      <c r="KU432" s="17"/>
      <c r="KV432" s="17"/>
      <c r="KW432" s="52"/>
      <c r="KX432" s="52"/>
      <c r="KY432" s="52"/>
      <c r="KZ432" s="52"/>
      <c r="LA432" s="52"/>
      <c r="LB432" s="52"/>
      <c r="LC432" s="52"/>
      <c r="LD432" s="52"/>
      <c r="LE432" s="52"/>
      <c r="LF432" s="52"/>
      <c r="LG432" s="52"/>
      <c r="LH432" s="52"/>
      <c r="LI432" s="52"/>
      <c r="LJ432" s="52"/>
      <c r="LK432" s="52"/>
      <c r="LL432" s="52"/>
      <c r="LM432" s="17"/>
      <c r="LN432" s="17"/>
      <c r="LO432" s="17"/>
      <c r="LP432" s="17"/>
      <c r="LQ432" s="17"/>
      <c r="LR432" s="17"/>
      <c r="LS432" s="69"/>
      <c r="LU432" s="38"/>
      <c r="LV432" s="38"/>
      <c r="LW432" s="38"/>
      <c r="LX432" s="38"/>
      <c r="LY432" s="38"/>
      <c r="LZ432" s="38"/>
      <c r="MA432" s="38"/>
      <c r="MB432" s="38"/>
      <c r="MC432" s="38"/>
      <c r="MD432" s="38"/>
      <c r="ME432" s="38"/>
      <c r="MF432" s="38"/>
      <c r="MG432" s="38"/>
      <c r="MH432" s="38"/>
      <c r="MI432" s="38"/>
      <c r="MJ432" s="38"/>
      <c r="MK432" s="38"/>
      <c r="ML432" s="38"/>
      <c r="MM432" s="38"/>
      <c r="MN432" s="38"/>
      <c r="MO432" s="38"/>
      <c r="MP432" s="38"/>
      <c r="MQ432" s="38"/>
      <c r="MR432" s="38"/>
      <c r="MS432" s="38"/>
      <c r="MT432" s="38"/>
      <c r="MU432" s="38"/>
      <c r="MV432" s="38"/>
      <c r="MW432" s="38"/>
      <c r="MX432" s="38"/>
      <c r="MY432" s="38"/>
      <c r="MZ432" s="38"/>
      <c r="NA432" s="38"/>
      <c r="NB432" s="38"/>
      <c r="NC432" s="38"/>
      <c r="ND432" s="38"/>
      <c r="NE432" s="38"/>
      <c r="NF432" s="38"/>
      <c r="NG432" s="38"/>
      <c r="NH432" s="38"/>
      <c r="NI432" s="38"/>
      <c r="NJ432" s="38"/>
      <c r="NK432" s="38"/>
      <c r="NL432" s="38"/>
      <c r="NM432" s="38"/>
      <c r="NN432" s="38"/>
      <c r="NO432" s="38"/>
      <c r="NP432" s="38"/>
      <c r="NQ432" s="38"/>
      <c r="NR432" s="38"/>
      <c r="NS432" s="38"/>
      <c r="NT432" s="38"/>
      <c r="NU432" s="38"/>
      <c r="NV432" s="38"/>
      <c r="NW432" s="38"/>
      <c r="NX432" s="38"/>
      <c r="NY432" s="38"/>
      <c r="NZ432" s="38"/>
      <c r="OA432" s="38"/>
      <c r="OB432" s="38"/>
      <c r="OC432" s="38"/>
      <c r="OD432" s="38"/>
      <c r="OE432" s="38"/>
      <c r="OF432" s="38"/>
      <c r="OG432" s="38"/>
      <c r="OH432" s="38"/>
      <c r="OI432" s="38"/>
      <c r="OJ432" s="38"/>
      <c r="OK432" s="38"/>
      <c r="OL432" s="38"/>
      <c r="OM432" s="38"/>
      <c r="ON432" s="38"/>
      <c r="OO432" s="38"/>
      <c r="OP432" s="38"/>
      <c r="OQ432" s="38"/>
      <c r="OR432" s="38"/>
      <c r="OS432" s="38"/>
      <c r="OT432" s="38"/>
      <c r="OU432" s="38"/>
      <c r="OV432" s="38"/>
      <c r="OW432" s="38"/>
      <c r="OX432" s="38"/>
      <c r="OY432" s="38"/>
      <c r="OZ432" s="38"/>
      <c r="PA432" s="38"/>
      <c r="PB432" s="38"/>
      <c r="PC432" s="38"/>
      <c r="PD432" s="38"/>
      <c r="PE432" s="38"/>
      <c r="PF432" s="38"/>
      <c r="PG432" s="38"/>
      <c r="PH432" s="38"/>
      <c r="PI432" s="38"/>
      <c r="PJ432" s="38"/>
      <c r="PK432" s="38"/>
      <c r="PL432" s="38"/>
      <c r="PM432" s="38"/>
    </row>
    <row r="433" spans="1:429" s="68" customFormat="1" x14ac:dyDescent="0.25">
      <c r="A433" s="207"/>
      <c r="B433" s="1"/>
      <c r="C433" s="72"/>
      <c r="D433" s="51"/>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52"/>
      <c r="AC433" s="52"/>
      <c r="AD433" s="52"/>
      <c r="AE433" s="52"/>
      <c r="AF433" s="52"/>
      <c r="AG433" s="52"/>
      <c r="AH433" s="52"/>
      <c r="AI433" s="53"/>
      <c r="AJ433" s="52"/>
      <c r="AK433" s="52"/>
      <c r="AL433" s="52"/>
      <c r="AM433" s="52"/>
      <c r="AN433" s="52"/>
      <c r="AO433" s="52"/>
      <c r="AP433" s="52"/>
      <c r="AQ433" s="52"/>
      <c r="AR433" s="52"/>
      <c r="AS433" s="52"/>
      <c r="AT433" s="52"/>
      <c r="AU433" s="52"/>
      <c r="AV433" s="53"/>
      <c r="AW433" s="56"/>
      <c r="AX433" s="56"/>
      <c r="AY433" s="56"/>
      <c r="AZ433" s="56"/>
      <c r="BA433" s="56"/>
      <c r="BB433" s="56"/>
      <c r="BC433" s="56"/>
      <c r="BD433" s="56"/>
      <c r="BE433" s="56"/>
      <c r="BF433" s="56"/>
      <c r="BG433" s="57"/>
      <c r="BH433" s="58"/>
      <c r="BI433" s="58"/>
      <c r="BJ433" s="58"/>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58"/>
      <c r="FG433" s="58"/>
      <c r="FH433" s="58"/>
      <c r="FI433" s="58"/>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c r="HC433" s="56"/>
      <c r="HD433" s="56"/>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c r="IE433" s="56"/>
      <c r="IF433" s="56"/>
      <c r="IG433" s="56"/>
      <c r="IH433" s="56"/>
      <c r="II433" s="56"/>
      <c r="IJ433" s="56"/>
      <c r="IK433" s="56"/>
      <c r="IL433" s="56"/>
      <c r="IM433" s="56"/>
      <c r="IN433" s="56"/>
      <c r="IO433" s="56"/>
      <c r="IP433" s="56"/>
      <c r="IQ433" s="56"/>
      <c r="IR433" s="56"/>
      <c r="IS433" s="56"/>
      <c r="IT433" s="56"/>
      <c r="IU433" s="56"/>
      <c r="IV433" s="56"/>
      <c r="IW433" s="56"/>
      <c r="IX433" s="56"/>
      <c r="IY433" s="56"/>
      <c r="IZ433" s="56"/>
      <c r="JA433" s="56"/>
      <c r="JB433" s="56"/>
      <c r="JC433" s="56"/>
      <c r="JD433" s="56"/>
      <c r="JE433" s="56"/>
      <c r="JF433" s="56"/>
      <c r="JG433" s="56"/>
      <c r="JH433" s="56"/>
      <c r="JI433" s="56"/>
      <c r="JJ433" s="56"/>
      <c r="JK433" s="56"/>
      <c r="JL433" s="56"/>
      <c r="JM433" s="56"/>
      <c r="JN433" s="56"/>
      <c r="JO433" s="56"/>
      <c r="JP433" s="52"/>
      <c r="JQ433" s="52"/>
      <c r="JR433" s="52"/>
      <c r="JS433" s="52"/>
      <c r="JT433" s="52"/>
      <c r="JU433" s="52"/>
      <c r="JV433" s="52"/>
      <c r="JW433" s="52"/>
      <c r="JX433" s="52"/>
      <c r="JY433" s="52"/>
      <c r="JZ433" s="52"/>
      <c r="KA433" s="52"/>
      <c r="KB433" s="52"/>
      <c r="KC433" s="52"/>
      <c r="KD433" s="52"/>
      <c r="KE433" s="52"/>
      <c r="KF433" s="52"/>
      <c r="KG433" s="52"/>
      <c r="KH433" s="52"/>
      <c r="KI433" s="52"/>
      <c r="KJ433" s="52"/>
      <c r="KK433" s="52"/>
      <c r="KL433" s="52"/>
      <c r="KM433" s="52"/>
      <c r="KN433" s="52"/>
      <c r="KO433" s="52"/>
      <c r="KP433" s="52"/>
      <c r="KQ433" s="17"/>
      <c r="KR433" s="17"/>
      <c r="KS433" s="17"/>
      <c r="KT433" s="17"/>
      <c r="KU433" s="17"/>
      <c r="KV433" s="17"/>
      <c r="KW433" s="52"/>
      <c r="KX433" s="52"/>
      <c r="KY433" s="52"/>
      <c r="KZ433" s="52"/>
      <c r="LA433" s="52"/>
      <c r="LB433" s="52"/>
      <c r="LC433" s="52"/>
      <c r="LD433" s="52"/>
      <c r="LE433" s="52"/>
      <c r="LF433" s="52"/>
      <c r="LG433" s="52"/>
      <c r="LH433" s="52"/>
      <c r="LI433" s="52"/>
      <c r="LJ433" s="52"/>
      <c r="LK433" s="52"/>
      <c r="LL433" s="52"/>
      <c r="LM433" s="17"/>
      <c r="LN433" s="17"/>
      <c r="LO433" s="17"/>
      <c r="LP433" s="17"/>
      <c r="LQ433" s="17"/>
      <c r="LR433" s="17"/>
      <c r="LS433" s="69"/>
      <c r="LU433" s="38"/>
      <c r="LV433" s="38"/>
      <c r="LW433" s="38"/>
      <c r="LX433" s="38"/>
      <c r="LY433" s="38"/>
      <c r="LZ433" s="38"/>
      <c r="MA433" s="38"/>
      <c r="MB433" s="38"/>
      <c r="MC433" s="38"/>
      <c r="MD433" s="38"/>
      <c r="ME433" s="38"/>
      <c r="MF433" s="38"/>
      <c r="MG433" s="38"/>
      <c r="MH433" s="38"/>
      <c r="MI433" s="38"/>
      <c r="MJ433" s="38"/>
      <c r="MK433" s="38"/>
      <c r="ML433" s="38"/>
      <c r="MM433" s="38"/>
      <c r="MN433" s="38"/>
      <c r="MO433" s="38"/>
      <c r="MP433" s="38"/>
      <c r="MQ433" s="38"/>
      <c r="MR433" s="38"/>
      <c r="MS433" s="38"/>
      <c r="MT433" s="38"/>
      <c r="MU433" s="38"/>
      <c r="MV433" s="38"/>
      <c r="MW433" s="38"/>
      <c r="MX433" s="38"/>
      <c r="MY433" s="38"/>
      <c r="MZ433" s="38"/>
      <c r="NA433" s="38"/>
      <c r="NB433" s="38"/>
      <c r="NC433" s="38"/>
      <c r="ND433" s="38"/>
      <c r="NE433" s="38"/>
      <c r="NF433" s="38"/>
      <c r="NG433" s="38"/>
      <c r="NH433" s="38"/>
      <c r="NI433" s="38"/>
      <c r="NJ433" s="38"/>
      <c r="NK433" s="38"/>
      <c r="NL433" s="38"/>
      <c r="NM433" s="38"/>
      <c r="NN433" s="38"/>
      <c r="NO433" s="38"/>
      <c r="NP433" s="38"/>
      <c r="NQ433" s="38"/>
      <c r="NR433" s="38"/>
      <c r="NS433" s="38"/>
      <c r="NT433" s="38"/>
      <c r="NU433" s="38"/>
      <c r="NV433" s="38"/>
      <c r="NW433" s="38"/>
      <c r="NX433" s="38"/>
      <c r="NY433" s="38"/>
      <c r="NZ433" s="38"/>
      <c r="OA433" s="38"/>
      <c r="OB433" s="38"/>
      <c r="OC433" s="38"/>
      <c r="OD433" s="38"/>
      <c r="OE433" s="38"/>
      <c r="OF433" s="38"/>
      <c r="OG433" s="38"/>
      <c r="OH433" s="38"/>
      <c r="OI433" s="38"/>
      <c r="OJ433" s="38"/>
      <c r="OK433" s="38"/>
      <c r="OL433" s="38"/>
      <c r="OM433" s="38"/>
      <c r="ON433" s="38"/>
      <c r="OO433" s="38"/>
      <c r="OP433" s="38"/>
      <c r="OQ433" s="38"/>
      <c r="OR433" s="38"/>
      <c r="OS433" s="38"/>
      <c r="OT433" s="38"/>
      <c r="OU433" s="38"/>
      <c r="OV433" s="38"/>
      <c r="OW433" s="38"/>
      <c r="OX433" s="38"/>
      <c r="OY433" s="38"/>
      <c r="OZ433" s="38"/>
      <c r="PA433" s="38"/>
      <c r="PB433" s="38"/>
      <c r="PC433" s="38"/>
      <c r="PD433" s="38"/>
      <c r="PE433" s="38"/>
      <c r="PF433" s="38"/>
      <c r="PG433" s="38"/>
      <c r="PH433" s="38"/>
      <c r="PI433" s="38"/>
      <c r="PJ433" s="38"/>
      <c r="PK433" s="38"/>
      <c r="PL433" s="38"/>
      <c r="PM433" s="38"/>
    </row>
    <row r="434" spans="1:429" s="68" customFormat="1" x14ac:dyDescent="0.25">
      <c r="A434" s="207"/>
      <c r="B434" s="1"/>
      <c r="C434" s="72"/>
      <c r="D434" s="51"/>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52"/>
      <c r="AC434" s="52"/>
      <c r="AD434" s="52"/>
      <c r="AE434" s="52"/>
      <c r="AF434" s="52"/>
      <c r="AG434" s="52"/>
      <c r="AH434" s="52"/>
      <c r="AI434" s="53"/>
      <c r="AJ434" s="52"/>
      <c r="AK434" s="52"/>
      <c r="AL434" s="52"/>
      <c r="AM434" s="52"/>
      <c r="AN434" s="52"/>
      <c r="AO434" s="52"/>
      <c r="AP434" s="52"/>
      <c r="AQ434" s="52"/>
      <c r="AR434" s="52"/>
      <c r="AS434" s="52"/>
      <c r="AT434" s="52"/>
      <c r="AU434" s="52"/>
      <c r="AV434" s="53"/>
      <c r="AW434" s="56"/>
      <c r="AX434" s="56"/>
      <c r="AY434" s="56"/>
      <c r="AZ434" s="56"/>
      <c r="BA434" s="56"/>
      <c r="BB434" s="56"/>
      <c r="BC434" s="56"/>
      <c r="BD434" s="56"/>
      <c r="BE434" s="56"/>
      <c r="BF434" s="56"/>
      <c r="BG434" s="57"/>
      <c r="BH434" s="58"/>
      <c r="BI434" s="58"/>
      <c r="BJ434" s="58"/>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58"/>
      <c r="FG434" s="58"/>
      <c r="FH434" s="58"/>
      <c r="FI434" s="58"/>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c r="HC434" s="56"/>
      <c r="HD434" s="56"/>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c r="IJ434" s="56"/>
      <c r="IK434" s="56"/>
      <c r="IL434" s="56"/>
      <c r="IM434" s="56"/>
      <c r="IN434" s="56"/>
      <c r="IO434" s="56"/>
      <c r="IP434" s="56"/>
      <c r="IQ434" s="56"/>
      <c r="IR434" s="56"/>
      <c r="IS434" s="56"/>
      <c r="IT434" s="56"/>
      <c r="IU434" s="56"/>
      <c r="IV434" s="56"/>
      <c r="IW434" s="56"/>
      <c r="IX434" s="56"/>
      <c r="IY434" s="56"/>
      <c r="IZ434" s="56"/>
      <c r="JA434" s="56"/>
      <c r="JB434" s="56"/>
      <c r="JC434" s="56"/>
      <c r="JD434" s="56"/>
      <c r="JE434" s="56"/>
      <c r="JF434" s="56"/>
      <c r="JG434" s="56"/>
      <c r="JH434" s="56"/>
      <c r="JI434" s="56"/>
      <c r="JJ434" s="56"/>
      <c r="JK434" s="56"/>
      <c r="JL434" s="56"/>
      <c r="JM434" s="56"/>
      <c r="JN434" s="56"/>
      <c r="JO434" s="56"/>
      <c r="JP434" s="52"/>
      <c r="JQ434" s="52"/>
      <c r="JR434" s="52"/>
      <c r="JS434" s="52"/>
      <c r="JT434" s="52"/>
      <c r="JU434" s="52"/>
      <c r="JV434" s="52"/>
      <c r="JW434" s="52"/>
      <c r="JX434" s="52"/>
      <c r="JY434" s="52"/>
      <c r="JZ434" s="52"/>
      <c r="KA434" s="52"/>
      <c r="KB434" s="52"/>
      <c r="KC434" s="52"/>
      <c r="KD434" s="52"/>
      <c r="KE434" s="52"/>
      <c r="KF434" s="52"/>
      <c r="KG434" s="52"/>
      <c r="KH434" s="52"/>
      <c r="KI434" s="52"/>
      <c r="KJ434" s="52"/>
      <c r="KK434" s="52"/>
      <c r="KL434" s="52"/>
      <c r="KM434" s="52"/>
      <c r="KN434" s="52"/>
      <c r="KO434" s="52"/>
      <c r="KP434" s="52"/>
      <c r="KQ434" s="17"/>
      <c r="KR434" s="17"/>
      <c r="KS434" s="17"/>
      <c r="KT434" s="17"/>
      <c r="KU434" s="17"/>
      <c r="KV434" s="17"/>
      <c r="KW434" s="52"/>
      <c r="KX434" s="52"/>
      <c r="KY434" s="52"/>
      <c r="KZ434" s="52"/>
      <c r="LA434" s="52"/>
      <c r="LB434" s="52"/>
      <c r="LC434" s="52"/>
      <c r="LD434" s="52"/>
      <c r="LE434" s="52"/>
      <c r="LF434" s="52"/>
      <c r="LG434" s="52"/>
      <c r="LH434" s="52"/>
      <c r="LI434" s="52"/>
      <c r="LJ434" s="52"/>
      <c r="LK434" s="52"/>
      <c r="LL434" s="52"/>
      <c r="LM434" s="17"/>
      <c r="LN434" s="17"/>
      <c r="LO434" s="17"/>
      <c r="LP434" s="17"/>
      <c r="LQ434" s="17"/>
      <c r="LR434" s="17"/>
      <c r="LS434" s="69"/>
      <c r="LU434" s="38"/>
      <c r="LV434" s="38"/>
      <c r="LW434" s="38"/>
      <c r="LX434" s="38"/>
      <c r="LY434" s="38"/>
      <c r="LZ434" s="38"/>
      <c r="MA434" s="38"/>
      <c r="MB434" s="38"/>
      <c r="MC434" s="38"/>
      <c r="MD434" s="38"/>
      <c r="ME434" s="38"/>
      <c r="MF434" s="38"/>
      <c r="MG434" s="38"/>
      <c r="MH434" s="38"/>
      <c r="MI434" s="38"/>
      <c r="MJ434" s="38"/>
      <c r="MK434" s="38"/>
      <c r="ML434" s="38"/>
      <c r="MM434" s="38"/>
      <c r="MN434" s="38"/>
      <c r="MO434" s="38"/>
      <c r="MP434" s="38"/>
      <c r="MQ434" s="38"/>
      <c r="MR434" s="38"/>
      <c r="MS434" s="38"/>
      <c r="MT434" s="38"/>
      <c r="MU434" s="38"/>
      <c r="MV434" s="38"/>
      <c r="MW434" s="38"/>
      <c r="MX434" s="38"/>
      <c r="MY434" s="38"/>
      <c r="MZ434" s="38"/>
      <c r="NA434" s="38"/>
      <c r="NB434" s="38"/>
      <c r="NC434" s="38"/>
      <c r="ND434" s="38"/>
      <c r="NE434" s="38"/>
      <c r="NF434" s="38"/>
      <c r="NG434" s="38"/>
      <c r="NH434" s="38"/>
      <c r="NI434" s="38"/>
      <c r="NJ434" s="38"/>
      <c r="NK434" s="38"/>
      <c r="NL434" s="38"/>
      <c r="NM434" s="38"/>
      <c r="NN434" s="38"/>
      <c r="NO434" s="38"/>
      <c r="NP434" s="38"/>
      <c r="NQ434" s="38"/>
      <c r="NR434" s="38"/>
      <c r="NS434" s="38"/>
      <c r="NT434" s="38"/>
      <c r="NU434" s="38"/>
      <c r="NV434" s="38"/>
      <c r="NW434" s="38"/>
      <c r="NX434" s="38"/>
      <c r="NY434" s="38"/>
      <c r="NZ434" s="38"/>
      <c r="OA434" s="38"/>
      <c r="OB434" s="38"/>
      <c r="OC434" s="38"/>
      <c r="OD434" s="38"/>
      <c r="OE434" s="38"/>
      <c r="OF434" s="38"/>
      <c r="OG434" s="38"/>
      <c r="OH434" s="38"/>
      <c r="OI434" s="38"/>
      <c r="OJ434" s="38"/>
      <c r="OK434" s="38"/>
      <c r="OL434" s="38"/>
      <c r="OM434" s="38"/>
      <c r="ON434" s="38"/>
      <c r="OO434" s="38"/>
      <c r="OP434" s="38"/>
      <c r="OQ434" s="38"/>
      <c r="OR434" s="38"/>
      <c r="OS434" s="38"/>
      <c r="OT434" s="38"/>
      <c r="OU434" s="38"/>
      <c r="OV434" s="38"/>
      <c r="OW434" s="38"/>
      <c r="OX434" s="38"/>
      <c r="OY434" s="38"/>
      <c r="OZ434" s="38"/>
      <c r="PA434" s="38"/>
      <c r="PB434" s="38"/>
      <c r="PC434" s="38"/>
      <c r="PD434" s="38"/>
      <c r="PE434" s="38"/>
      <c r="PF434" s="38"/>
      <c r="PG434" s="38"/>
      <c r="PH434" s="38"/>
      <c r="PI434" s="38"/>
      <c r="PJ434" s="38"/>
      <c r="PK434" s="38"/>
      <c r="PL434" s="38"/>
      <c r="PM434" s="38"/>
    </row>
    <row r="435" spans="1:429" s="68" customFormat="1" x14ac:dyDescent="0.25">
      <c r="A435" s="207"/>
      <c r="B435" s="1"/>
      <c r="C435" s="72"/>
      <c r="D435" s="51"/>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52"/>
      <c r="AC435" s="52"/>
      <c r="AD435" s="52"/>
      <c r="AE435" s="52"/>
      <c r="AF435" s="52"/>
      <c r="AG435" s="52"/>
      <c r="AH435" s="52"/>
      <c r="AI435" s="53"/>
      <c r="AJ435" s="52"/>
      <c r="AK435" s="52"/>
      <c r="AL435" s="52"/>
      <c r="AM435" s="52"/>
      <c r="AN435" s="52"/>
      <c r="AO435" s="52"/>
      <c r="AP435" s="52"/>
      <c r="AQ435" s="52"/>
      <c r="AR435" s="52"/>
      <c r="AS435" s="52"/>
      <c r="AT435" s="52"/>
      <c r="AU435" s="52"/>
      <c r="AV435" s="53"/>
      <c r="AW435" s="56"/>
      <c r="AX435" s="56"/>
      <c r="AY435" s="56"/>
      <c r="AZ435" s="56"/>
      <c r="BA435" s="56"/>
      <c r="BB435" s="56"/>
      <c r="BC435" s="56"/>
      <c r="BD435" s="56"/>
      <c r="BE435" s="56"/>
      <c r="BF435" s="56"/>
      <c r="BG435" s="57"/>
      <c r="BH435" s="58"/>
      <c r="BI435" s="58"/>
      <c r="BJ435" s="58"/>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58"/>
      <c r="FG435" s="58"/>
      <c r="FH435" s="58"/>
      <c r="FI435" s="58"/>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c r="HC435" s="56"/>
      <c r="HD435" s="56"/>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c r="IE435" s="56"/>
      <c r="IF435" s="56"/>
      <c r="IG435" s="56"/>
      <c r="IH435" s="56"/>
      <c r="II435" s="56"/>
      <c r="IJ435" s="56"/>
      <c r="IK435" s="56"/>
      <c r="IL435" s="56"/>
      <c r="IM435" s="56"/>
      <c r="IN435" s="56"/>
      <c r="IO435" s="56"/>
      <c r="IP435" s="56"/>
      <c r="IQ435" s="56"/>
      <c r="IR435" s="56"/>
      <c r="IS435" s="56"/>
      <c r="IT435" s="56"/>
      <c r="IU435" s="56"/>
      <c r="IV435" s="56"/>
      <c r="IW435" s="56"/>
      <c r="IX435" s="56"/>
      <c r="IY435" s="56"/>
      <c r="IZ435" s="56"/>
      <c r="JA435" s="56"/>
      <c r="JB435" s="56"/>
      <c r="JC435" s="56"/>
      <c r="JD435" s="56"/>
      <c r="JE435" s="56"/>
      <c r="JF435" s="56"/>
      <c r="JG435" s="56"/>
      <c r="JH435" s="56"/>
      <c r="JI435" s="56"/>
      <c r="JJ435" s="56"/>
      <c r="JK435" s="56"/>
      <c r="JL435" s="56"/>
      <c r="JM435" s="56"/>
      <c r="JN435" s="56"/>
      <c r="JO435" s="56"/>
      <c r="JP435" s="52"/>
      <c r="JQ435" s="52"/>
      <c r="JR435" s="52"/>
      <c r="JS435" s="52"/>
      <c r="JT435" s="52"/>
      <c r="JU435" s="52"/>
      <c r="JV435" s="52"/>
      <c r="JW435" s="52"/>
      <c r="JX435" s="52"/>
      <c r="JY435" s="52"/>
      <c r="JZ435" s="52"/>
      <c r="KA435" s="52"/>
      <c r="KB435" s="52"/>
      <c r="KC435" s="52"/>
      <c r="KD435" s="52"/>
      <c r="KE435" s="52"/>
      <c r="KF435" s="52"/>
      <c r="KG435" s="52"/>
      <c r="KH435" s="52"/>
      <c r="KI435" s="52"/>
      <c r="KJ435" s="52"/>
      <c r="KK435" s="52"/>
      <c r="KL435" s="52"/>
      <c r="KM435" s="52"/>
      <c r="KN435" s="52"/>
      <c r="KO435" s="52"/>
      <c r="KP435" s="52"/>
      <c r="KQ435" s="17"/>
      <c r="KR435" s="17"/>
      <c r="KS435" s="17"/>
      <c r="KT435" s="17"/>
      <c r="KU435" s="17"/>
      <c r="KV435" s="17"/>
      <c r="KW435" s="52"/>
      <c r="KX435" s="52"/>
      <c r="KY435" s="52"/>
      <c r="KZ435" s="52"/>
      <c r="LA435" s="52"/>
      <c r="LB435" s="52"/>
      <c r="LC435" s="52"/>
      <c r="LD435" s="52"/>
      <c r="LE435" s="52"/>
      <c r="LF435" s="52"/>
      <c r="LG435" s="52"/>
      <c r="LH435" s="52"/>
      <c r="LI435" s="52"/>
      <c r="LJ435" s="52"/>
      <c r="LK435" s="52"/>
      <c r="LL435" s="52"/>
      <c r="LM435" s="17"/>
      <c r="LN435" s="17"/>
      <c r="LO435" s="17"/>
      <c r="LP435" s="17"/>
      <c r="LQ435" s="17"/>
      <c r="LR435" s="17"/>
      <c r="LS435" s="69"/>
      <c r="LU435" s="38"/>
      <c r="LV435" s="38"/>
      <c r="LW435" s="38"/>
      <c r="LX435" s="38"/>
      <c r="LY435" s="38"/>
      <c r="LZ435" s="38"/>
      <c r="MA435" s="38"/>
      <c r="MB435" s="38"/>
      <c r="MC435" s="38"/>
      <c r="MD435" s="38"/>
      <c r="ME435" s="38"/>
      <c r="MF435" s="38"/>
      <c r="MG435" s="38"/>
      <c r="MH435" s="38"/>
      <c r="MI435" s="38"/>
      <c r="MJ435" s="38"/>
      <c r="MK435" s="38"/>
      <c r="ML435" s="38"/>
      <c r="MM435" s="38"/>
      <c r="MN435" s="38"/>
      <c r="MO435" s="38"/>
      <c r="MP435" s="38"/>
      <c r="MQ435" s="38"/>
      <c r="MR435" s="38"/>
      <c r="MS435" s="38"/>
      <c r="MT435" s="38"/>
      <c r="MU435" s="38"/>
      <c r="MV435" s="38"/>
      <c r="MW435" s="38"/>
      <c r="MX435" s="38"/>
      <c r="MY435" s="38"/>
      <c r="MZ435" s="38"/>
      <c r="NA435" s="38"/>
      <c r="NB435" s="38"/>
      <c r="NC435" s="38"/>
      <c r="ND435" s="38"/>
      <c r="NE435" s="38"/>
      <c r="NF435" s="38"/>
      <c r="NG435" s="38"/>
      <c r="NH435" s="38"/>
      <c r="NI435" s="38"/>
      <c r="NJ435" s="38"/>
      <c r="NK435" s="38"/>
      <c r="NL435" s="38"/>
      <c r="NM435" s="38"/>
      <c r="NN435" s="38"/>
      <c r="NO435" s="38"/>
      <c r="NP435" s="38"/>
      <c r="NQ435" s="38"/>
      <c r="NR435" s="38"/>
      <c r="NS435" s="38"/>
      <c r="NT435" s="38"/>
      <c r="NU435" s="38"/>
      <c r="NV435" s="38"/>
      <c r="NW435" s="38"/>
      <c r="NX435" s="38"/>
      <c r="NY435" s="38"/>
      <c r="NZ435" s="38"/>
      <c r="OA435" s="38"/>
      <c r="OB435" s="38"/>
      <c r="OC435" s="38"/>
      <c r="OD435" s="38"/>
      <c r="OE435" s="38"/>
      <c r="OF435" s="38"/>
      <c r="OG435" s="38"/>
      <c r="OH435" s="38"/>
      <c r="OI435" s="38"/>
      <c r="OJ435" s="38"/>
      <c r="OK435" s="38"/>
      <c r="OL435" s="38"/>
      <c r="OM435" s="38"/>
      <c r="ON435" s="38"/>
      <c r="OO435" s="38"/>
      <c r="OP435" s="38"/>
      <c r="OQ435" s="38"/>
      <c r="OR435" s="38"/>
      <c r="OS435" s="38"/>
      <c r="OT435" s="38"/>
      <c r="OU435" s="38"/>
      <c r="OV435" s="38"/>
      <c r="OW435" s="38"/>
      <c r="OX435" s="38"/>
      <c r="OY435" s="38"/>
      <c r="OZ435" s="38"/>
      <c r="PA435" s="38"/>
      <c r="PB435" s="38"/>
      <c r="PC435" s="38"/>
      <c r="PD435" s="38"/>
      <c r="PE435" s="38"/>
      <c r="PF435" s="38"/>
      <c r="PG435" s="38"/>
      <c r="PH435" s="38"/>
      <c r="PI435" s="38"/>
      <c r="PJ435" s="38"/>
      <c r="PK435" s="38"/>
      <c r="PL435" s="38"/>
      <c r="PM435" s="38"/>
    </row>
    <row r="436" spans="1:429" s="68" customFormat="1" x14ac:dyDescent="0.25">
      <c r="A436" s="207"/>
      <c r="B436" s="1"/>
      <c r="C436" s="72"/>
      <c r="D436" s="51"/>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52"/>
      <c r="AC436" s="52"/>
      <c r="AD436" s="52"/>
      <c r="AE436" s="52"/>
      <c r="AF436" s="52"/>
      <c r="AG436" s="52"/>
      <c r="AH436" s="52"/>
      <c r="AI436" s="53"/>
      <c r="AJ436" s="52"/>
      <c r="AK436" s="52"/>
      <c r="AL436" s="52"/>
      <c r="AM436" s="52"/>
      <c r="AN436" s="52"/>
      <c r="AO436" s="52"/>
      <c r="AP436" s="52"/>
      <c r="AQ436" s="52"/>
      <c r="AR436" s="52"/>
      <c r="AS436" s="52"/>
      <c r="AT436" s="52"/>
      <c r="AU436" s="52"/>
      <c r="AV436" s="53"/>
      <c r="AW436" s="56"/>
      <c r="AX436" s="56"/>
      <c r="AY436" s="56"/>
      <c r="AZ436" s="56"/>
      <c r="BA436" s="56"/>
      <c r="BB436" s="56"/>
      <c r="BC436" s="56"/>
      <c r="BD436" s="56"/>
      <c r="BE436" s="56"/>
      <c r="BF436" s="56"/>
      <c r="BG436" s="57"/>
      <c r="BH436" s="58"/>
      <c r="BI436" s="58"/>
      <c r="BJ436" s="58"/>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58"/>
      <c r="FG436" s="58"/>
      <c r="FH436" s="58"/>
      <c r="FI436" s="58"/>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c r="HC436" s="56"/>
      <c r="HD436" s="56"/>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c r="IE436" s="56"/>
      <c r="IF436" s="56"/>
      <c r="IG436" s="56"/>
      <c r="IH436" s="56"/>
      <c r="II436" s="56"/>
      <c r="IJ436" s="56"/>
      <c r="IK436" s="56"/>
      <c r="IL436" s="56"/>
      <c r="IM436" s="56"/>
      <c r="IN436" s="56"/>
      <c r="IO436" s="56"/>
      <c r="IP436" s="56"/>
      <c r="IQ436" s="56"/>
      <c r="IR436" s="56"/>
      <c r="IS436" s="56"/>
      <c r="IT436" s="56"/>
      <c r="IU436" s="56"/>
      <c r="IV436" s="56"/>
      <c r="IW436" s="56"/>
      <c r="IX436" s="56"/>
      <c r="IY436" s="56"/>
      <c r="IZ436" s="56"/>
      <c r="JA436" s="56"/>
      <c r="JB436" s="56"/>
      <c r="JC436" s="56"/>
      <c r="JD436" s="56"/>
      <c r="JE436" s="56"/>
      <c r="JF436" s="56"/>
      <c r="JG436" s="56"/>
      <c r="JH436" s="56"/>
      <c r="JI436" s="56"/>
      <c r="JJ436" s="56"/>
      <c r="JK436" s="56"/>
      <c r="JL436" s="56"/>
      <c r="JM436" s="56"/>
      <c r="JN436" s="56"/>
      <c r="JO436" s="56"/>
      <c r="JP436" s="52"/>
      <c r="JQ436" s="52"/>
      <c r="JR436" s="52"/>
      <c r="JS436" s="52"/>
      <c r="JT436" s="52"/>
      <c r="JU436" s="52"/>
      <c r="JV436" s="52"/>
      <c r="JW436" s="52"/>
      <c r="JX436" s="52"/>
      <c r="JY436" s="52"/>
      <c r="JZ436" s="52"/>
      <c r="KA436" s="52"/>
      <c r="KB436" s="52"/>
      <c r="KC436" s="52"/>
      <c r="KD436" s="52"/>
      <c r="KE436" s="52"/>
      <c r="KF436" s="52"/>
      <c r="KG436" s="52"/>
      <c r="KH436" s="52"/>
      <c r="KI436" s="52"/>
      <c r="KJ436" s="52"/>
      <c r="KK436" s="52"/>
      <c r="KL436" s="52"/>
      <c r="KM436" s="52"/>
      <c r="KN436" s="52"/>
      <c r="KO436" s="52"/>
      <c r="KP436" s="52"/>
      <c r="KQ436" s="17"/>
      <c r="KR436" s="17"/>
      <c r="KS436" s="17"/>
      <c r="KT436" s="17"/>
      <c r="KU436" s="17"/>
      <c r="KV436" s="17"/>
      <c r="KW436" s="52"/>
      <c r="KX436" s="52"/>
      <c r="KY436" s="52"/>
      <c r="KZ436" s="52"/>
      <c r="LA436" s="52"/>
      <c r="LB436" s="52"/>
      <c r="LC436" s="52"/>
      <c r="LD436" s="52"/>
      <c r="LE436" s="52"/>
      <c r="LF436" s="52"/>
      <c r="LG436" s="52"/>
      <c r="LH436" s="52"/>
      <c r="LI436" s="52"/>
      <c r="LJ436" s="52"/>
      <c r="LK436" s="52"/>
      <c r="LL436" s="52"/>
      <c r="LM436" s="17"/>
      <c r="LN436" s="17"/>
      <c r="LO436" s="17"/>
      <c r="LP436" s="17"/>
      <c r="LQ436" s="17"/>
      <c r="LR436" s="17"/>
      <c r="LS436" s="69"/>
      <c r="LU436" s="38"/>
      <c r="LV436" s="38"/>
      <c r="LW436" s="38"/>
      <c r="LX436" s="38"/>
      <c r="LY436" s="38"/>
      <c r="LZ436" s="38"/>
      <c r="MA436" s="38"/>
      <c r="MB436" s="38"/>
      <c r="MC436" s="38"/>
      <c r="MD436" s="38"/>
      <c r="ME436" s="38"/>
      <c r="MF436" s="38"/>
      <c r="MG436" s="38"/>
      <c r="MH436" s="38"/>
      <c r="MI436" s="38"/>
      <c r="MJ436" s="38"/>
      <c r="MK436" s="38"/>
      <c r="ML436" s="38"/>
      <c r="MM436" s="38"/>
      <c r="MN436" s="38"/>
      <c r="MO436" s="38"/>
      <c r="MP436" s="38"/>
      <c r="MQ436" s="38"/>
      <c r="MR436" s="38"/>
      <c r="MS436" s="38"/>
      <c r="MT436" s="38"/>
      <c r="MU436" s="38"/>
      <c r="MV436" s="38"/>
      <c r="MW436" s="38"/>
      <c r="MX436" s="38"/>
      <c r="MY436" s="38"/>
      <c r="MZ436" s="38"/>
      <c r="NA436" s="38"/>
      <c r="NB436" s="38"/>
      <c r="NC436" s="38"/>
      <c r="ND436" s="38"/>
      <c r="NE436" s="38"/>
      <c r="NF436" s="38"/>
      <c r="NG436" s="38"/>
      <c r="NH436" s="38"/>
      <c r="NI436" s="38"/>
      <c r="NJ436" s="38"/>
      <c r="NK436" s="38"/>
      <c r="NL436" s="38"/>
      <c r="NM436" s="38"/>
      <c r="NN436" s="38"/>
      <c r="NO436" s="38"/>
      <c r="NP436" s="38"/>
      <c r="NQ436" s="38"/>
      <c r="NR436" s="38"/>
      <c r="NS436" s="38"/>
      <c r="NT436" s="38"/>
      <c r="NU436" s="38"/>
      <c r="NV436" s="38"/>
      <c r="NW436" s="38"/>
      <c r="NX436" s="38"/>
      <c r="NY436" s="38"/>
      <c r="NZ436" s="38"/>
      <c r="OA436" s="38"/>
      <c r="OB436" s="38"/>
      <c r="OC436" s="38"/>
      <c r="OD436" s="38"/>
      <c r="OE436" s="38"/>
      <c r="OF436" s="38"/>
      <c r="OG436" s="38"/>
      <c r="OH436" s="38"/>
      <c r="OI436" s="38"/>
      <c r="OJ436" s="38"/>
      <c r="OK436" s="38"/>
      <c r="OL436" s="38"/>
      <c r="OM436" s="38"/>
      <c r="ON436" s="38"/>
      <c r="OO436" s="38"/>
      <c r="OP436" s="38"/>
      <c r="OQ436" s="38"/>
      <c r="OR436" s="38"/>
      <c r="OS436" s="38"/>
      <c r="OT436" s="38"/>
      <c r="OU436" s="38"/>
      <c r="OV436" s="38"/>
      <c r="OW436" s="38"/>
      <c r="OX436" s="38"/>
      <c r="OY436" s="38"/>
      <c r="OZ436" s="38"/>
      <c r="PA436" s="38"/>
      <c r="PB436" s="38"/>
      <c r="PC436" s="38"/>
      <c r="PD436" s="38"/>
      <c r="PE436" s="38"/>
      <c r="PF436" s="38"/>
      <c r="PG436" s="38"/>
      <c r="PH436" s="38"/>
      <c r="PI436" s="38"/>
      <c r="PJ436" s="38"/>
      <c r="PK436" s="38"/>
      <c r="PL436" s="38"/>
      <c r="PM436" s="38"/>
    </row>
    <row r="437" spans="1:429" s="68" customFormat="1" x14ac:dyDescent="0.25">
      <c r="A437" s="207"/>
      <c r="B437" s="1"/>
      <c r="C437" s="72"/>
      <c r="D437" s="51"/>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52"/>
      <c r="AC437" s="52"/>
      <c r="AD437" s="52"/>
      <c r="AE437" s="52"/>
      <c r="AF437" s="52"/>
      <c r="AG437" s="52"/>
      <c r="AH437" s="52"/>
      <c r="AI437" s="53"/>
      <c r="AJ437" s="52"/>
      <c r="AK437" s="52"/>
      <c r="AL437" s="52"/>
      <c r="AM437" s="52"/>
      <c r="AN437" s="52"/>
      <c r="AO437" s="52"/>
      <c r="AP437" s="52"/>
      <c r="AQ437" s="52"/>
      <c r="AR437" s="52"/>
      <c r="AS437" s="52"/>
      <c r="AT437" s="52"/>
      <c r="AU437" s="52"/>
      <c r="AV437" s="53"/>
      <c r="AW437" s="56"/>
      <c r="AX437" s="56"/>
      <c r="AY437" s="56"/>
      <c r="AZ437" s="56"/>
      <c r="BA437" s="56"/>
      <c r="BB437" s="56"/>
      <c r="BC437" s="56"/>
      <c r="BD437" s="56"/>
      <c r="BE437" s="56"/>
      <c r="BF437" s="56"/>
      <c r="BG437" s="57"/>
      <c r="BH437" s="58"/>
      <c r="BI437" s="58"/>
      <c r="BJ437" s="58"/>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58"/>
      <c r="FG437" s="58"/>
      <c r="FH437" s="58"/>
      <c r="FI437" s="58"/>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c r="HC437" s="56"/>
      <c r="HD437" s="56"/>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c r="IE437" s="56"/>
      <c r="IF437" s="56"/>
      <c r="IG437" s="56"/>
      <c r="IH437" s="56"/>
      <c r="II437" s="56"/>
      <c r="IJ437" s="56"/>
      <c r="IK437" s="56"/>
      <c r="IL437" s="56"/>
      <c r="IM437" s="56"/>
      <c r="IN437" s="56"/>
      <c r="IO437" s="56"/>
      <c r="IP437" s="56"/>
      <c r="IQ437" s="56"/>
      <c r="IR437" s="56"/>
      <c r="IS437" s="56"/>
      <c r="IT437" s="56"/>
      <c r="IU437" s="56"/>
      <c r="IV437" s="56"/>
      <c r="IW437" s="56"/>
      <c r="IX437" s="56"/>
      <c r="IY437" s="56"/>
      <c r="IZ437" s="56"/>
      <c r="JA437" s="56"/>
      <c r="JB437" s="56"/>
      <c r="JC437" s="56"/>
      <c r="JD437" s="56"/>
      <c r="JE437" s="56"/>
      <c r="JF437" s="56"/>
      <c r="JG437" s="56"/>
      <c r="JH437" s="56"/>
      <c r="JI437" s="56"/>
      <c r="JJ437" s="56"/>
      <c r="JK437" s="56"/>
      <c r="JL437" s="56"/>
      <c r="JM437" s="56"/>
      <c r="JN437" s="56"/>
      <c r="JO437" s="56"/>
      <c r="JP437" s="52"/>
      <c r="JQ437" s="52"/>
      <c r="JR437" s="52"/>
      <c r="JS437" s="52"/>
      <c r="JT437" s="52"/>
      <c r="JU437" s="52"/>
      <c r="JV437" s="52"/>
      <c r="JW437" s="52"/>
      <c r="JX437" s="52"/>
      <c r="JY437" s="52"/>
      <c r="JZ437" s="52"/>
      <c r="KA437" s="52"/>
      <c r="KB437" s="52"/>
      <c r="KC437" s="52"/>
      <c r="KD437" s="52"/>
      <c r="KE437" s="52"/>
      <c r="KF437" s="52"/>
      <c r="KG437" s="52"/>
      <c r="KH437" s="52"/>
      <c r="KI437" s="52"/>
      <c r="KJ437" s="52"/>
      <c r="KK437" s="52"/>
      <c r="KL437" s="52"/>
      <c r="KM437" s="52"/>
      <c r="KN437" s="52"/>
      <c r="KO437" s="52"/>
      <c r="KP437" s="52"/>
      <c r="KQ437" s="17"/>
      <c r="KR437" s="17"/>
      <c r="KS437" s="17"/>
      <c r="KT437" s="17"/>
      <c r="KU437" s="17"/>
      <c r="KV437" s="17"/>
      <c r="KW437" s="52"/>
      <c r="KX437" s="52"/>
      <c r="KY437" s="52"/>
      <c r="KZ437" s="52"/>
      <c r="LA437" s="52"/>
      <c r="LB437" s="52"/>
      <c r="LC437" s="52"/>
      <c r="LD437" s="52"/>
      <c r="LE437" s="52"/>
      <c r="LF437" s="52"/>
      <c r="LG437" s="52"/>
      <c r="LH437" s="52"/>
      <c r="LI437" s="52"/>
      <c r="LJ437" s="52"/>
      <c r="LK437" s="52"/>
      <c r="LL437" s="52"/>
      <c r="LM437" s="17"/>
      <c r="LN437" s="17"/>
      <c r="LO437" s="17"/>
      <c r="LP437" s="17"/>
      <c r="LQ437" s="17"/>
      <c r="LR437" s="17"/>
      <c r="LS437" s="69"/>
      <c r="LU437" s="38"/>
      <c r="LV437" s="38"/>
      <c r="LW437" s="38"/>
      <c r="LX437" s="38"/>
      <c r="LY437" s="38"/>
      <c r="LZ437" s="38"/>
      <c r="MA437" s="38"/>
      <c r="MB437" s="38"/>
      <c r="MC437" s="38"/>
      <c r="MD437" s="38"/>
      <c r="ME437" s="38"/>
      <c r="MF437" s="38"/>
      <c r="MG437" s="38"/>
      <c r="MH437" s="38"/>
      <c r="MI437" s="38"/>
      <c r="MJ437" s="38"/>
      <c r="MK437" s="38"/>
      <c r="ML437" s="38"/>
      <c r="MM437" s="38"/>
      <c r="MN437" s="38"/>
      <c r="MO437" s="38"/>
      <c r="MP437" s="38"/>
      <c r="MQ437" s="38"/>
      <c r="MR437" s="38"/>
      <c r="MS437" s="38"/>
      <c r="MT437" s="38"/>
      <c r="MU437" s="38"/>
      <c r="MV437" s="38"/>
      <c r="MW437" s="38"/>
      <c r="MX437" s="38"/>
      <c r="MY437" s="38"/>
      <c r="MZ437" s="38"/>
      <c r="NA437" s="38"/>
      <c r="NB437" s="38"/>
      <c r="NC437" s="38"/>
      <c r="ND437" s="38"/>
      <c r="NE437" s="38"/>
      <c r="NF437" s="38"/>
      <c r="NG437" s="38"/>
      <c r="NH437" s="38"/>
      <c r="NI437" s="38"/>
      <c r="NJ437" s="38"/>
      <c r="NK437" s="38"/>
      <c r="NL437" s="38"/>
      <c r="NM437" s="38"/>
      <c r="NN437" s="38"/>
      <c r="NO437" s="38"/>
      <c r="NP437" s="38"/>
      <c r="NQ437" s="38"/>
      <c r="NR437" s="38"/>
      <c r="NS437" s="38"/>
      <c r="NT437" s="38"/>
      <c r="NU437" s="38"/>
      <c r="NV437" s="38"/>
      <c r="NW437" s="38"/>
      <c r="NX437" s="38"/>
      <c r="NY437" s="38"/>
      <c r="NZ437" s="38"/>
      <c r="OA437" s="38"/>
      <c r="OB437" s="38"/>
      <c r="OC437" s="38"/>
      <c r="OD437" s="38"/>
      <c r="OE437" s="38"/>
      <c r="OF437" s="38"/>
      <c r="OG437" s="38"/>
      <c r="OH437" s="38"/>
      <c r="OI437" s="38"/>
      <c r="OJ437" s="38"/>
      <c r="OK437" s="38"/>
      <c r="OL437" s="38"/>
      <c r="OM437" s="38"/>
      <c r="ON437" s="38"/>
      <c r="OO437" s="38"/>
      <c r="OP437" s="38"/>
      <c r="OQ437" s="38"/>
      <c r="OR437" s="38"/>
      <c r="OS437" s="38"/>
      <c r="OT437" s="38"/>
      <c r="OU437" s="38"/>
      <c r="OV437" s="38"/>
      <c r="OW437" s="38"/>
      <c r="OX437" s="38"/>
      <c r="OY437" s="38"/>
      <c r="OZ437" s="38"/>
      <c r="PA437" s="38"/>
      <c r="PB437" s="38"/>
      <c r="PC437" s="38"/>
      <c r="PD437" s="38"/>
      <c r="PE437" s="38"/>
      <c r="PF437" s="38"/>
      <c r="PG437" s="38"/>
      <c r="PH437" s="38"/>
      <c r="PI437" s="38"/>
      <c r="PJ437" s="38"/>
      <c r="PK437" s="38"/>
      <c r="PL437" s="38"/>
      <c r="PM437" s="38"/>
    </row>
    <row r="438" spans="1:429" s="68" customFormat="1" x14ac:dyDescent="0.25">
      <c r="A438" s="207"/>
      <c r="B438" s="1"/>
      <c r="C438" s="72"/>
      <c r="D438" s="51"/>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52"/>
      <c r="AC438" s="52"/>
      <c r="AD438" s="52"/>
      <c r="AE438" s="52"/>
      <c r="AF438" s="52"/>
      <c r="AG438" s="52"/>
      <c r="AH438" s="52"/>
      <c r="AI438" s="53"/>
      <c r="AJ438" s="52"/>
      <c r="AK438" s="52"/>
      <c r="AL438" s="52"/>
      <c r="AM438" s="52"/>
      <c r="AN438" s="52"/>
      <c r="AO438" s="52"/>
      <c r="AP438" s="52"/>
      <c r="AQ438" s="52"/>
      <c r="AR438" s="52"/>
      <c r="AS438" s="52"/>
      <c r="AT438" s="52"/>
      <c r="AU438" s="52"/>
      <c r="AV438" s="53"/>
      <c r="AW438" s="56"/>
      <c r="AX438" s="56"/>
      <c r="AY438" s="56"/>
      <c r="AZ438" s="56"/>
      <c r="BA438" s="56"/>
      <c r="BB438" s="56"/>
      <c r="BC438" s="56"/>
      <c r="BD438" s="56"/>
      <c r="BE438" s="56"/>
      <c r="BF438" s="56"/>
      <c r="BG438" s="57"/>
      <c r="BH438" s="58"/>
      <c r="BI438" s="58"/>
      <c r="BJ438" s="58"/>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58"/>
      <c r="FG438" s="58"/>
      <c r="FH438" s="58"/>
      <c r="FI438" s="58"/>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c r="HC438" s="56"/>
      <c r="HD438" s="56"/>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c r="IE438" s="56"/>
      <c r="IF438" s="56"/>
      <c r="IG438" s="56"/>
      <c r="IH438" s="56"/>
      <c r="II438" s="56"/>
      <c r="IJ438" s="56"/>
      <c r="IK438" s="56"/>
      <c r="IL438" s="56"/>
      <c r="IM438" s="56"/>
      <c r="IN438" s="56"/>
      <c r="IO438" s="56"/>
      <c r="IP438" s="56"/>
      <c r="IQ438" s="56"/>
      <c r="IR438" s="56"/>
      <c r="IS438" s="56"/>
      <c r="IT438" s="56"/>
      <c r="IU438" s="56"/>
      <c r="IV438" s="56"/>
      <c r="IW438" s="56"/>
      <c r="IX438" s="56"/>
      <c r="IY438" s="56"/>
      <c r="IZ438" s="56"/>
      <c r="JA438" s="56"/>
      <c r="JB438" s="56"/>
      <c r="JC438" s="56"/>
      <c r="JD438" s="56"/>
      <c r="JE438" s="56"/>
      <c r="JF438" s="56"/>
      <c r="JG438" s="56"/>
      <c r="JH438" s="56"/>
      <c r="JI438" s="56"/>
      <c r="JJ438" s="56"/>
      <c r="JK438" s="56"/>
      <c r="JL438" s="56"/>
      <c r="JM438" s="56"/>
      <c r="JN438" s="56"/>
      <c r="JO438" s="56"/>
      <c r="JP438" s="52"/>
      <c r="JQ438" s="52"/>
      <c r="JR438" s="52"/>
      <c r="JS438" s="52"/>
      <c r="JT438" s="52"/>
      <c r="JU438" s="52"/>
      <c r="JV438" s="52"/>
      <c r="JW438" s="52"/>
      <c r="JX438" s="52"/>
      <c r="JY438" s="52"/>
      <c r="JZ438" s="52"/>
      <c r="KA438" s="52"/>
      <c r="KB438" s="52"/>
      <c r="KC438" s="52"/>
      <c r="KD438" s="52"/>
      <c r="KE438" s="52"/>
      <c r="KF438" s="52"/>
      <c r="KG438" s="52"/>
      <c r="KH438" s="52"/>
      <c r="KI438" s="52"/>
      <c r="KJ438" s="52"/>
      <c r="KK438" s="52"/>
      <c r="KL438" s="52"/>
      <c r="KM438" s="52"/>
      <c r="KN438" s="52"/>
      <c r="KO438" s="52"/>
      <c r="KP438" s="52"/>
      <c r="KQ438" s="17"/>
      <c r="KR438" s="17"/>
      <c r="KS438" s="17"/>
      <c r="KT438" s="17"/>
      <c r="KU438" s="17"/>
      <c r="KV438" s="17"/>
      <c r="KW438" s="52"/>
      <c r="KX438" s="52"/>
      <c r="KY438" s="52"/>
      <c r="KZ438" s="52"/>
      <c r="LA438" s="52"/>
      <c r="LB438" s="52"/>
      <c r="LC438" s="52"/>
      <c r="LD438" s="52"/>
      <c r="LE438" s="52"/>
      <c r="LF438" s="52"/>
      <c r="LG438" s="52"/>
      <c r="LH438" s="52"/>
      <c r="LI438" s="52"/>
      <c r="LJ438" s="52"/>
      <c r="LK438" s="52"/>
      <c r="LL438" s="52"/>
      <c r="LM438" s="17"/>
      <c r="LN438" s="17"/>
      <c r="LO438" s="17"/>
      <c r="LP438" s="17"/>
      <c r="LQ438" s="17"/>
      <c r="LR438" s="17"/>
      <c r="LS438" s="69"/>
      <c r="LU438" s="38"/>
      <c r="LV438" s="38"/>
      <c r="LW438" s="38"/>
      <c r="LX438" s="38"/>
      <c r="LY438" s="38"/>
      <c r="LZ438" s="38"/>
      <c r="MA438" s="38"/>
      <c r="MB438" s="38"/>
      <c r="MC438" s="38"/>
      <c r="MD438" s="38"/>
      <c r="ME438" s="38"/>
      <c r="MF438" s="38"/>
      <c r="MG438" s="38"/>
      <c r="MH438" s="38"/>
      <c r="MI438" s="38"/>
      <c r="MJ438" s="38"/>
      <c r="MK438" s="38"/>
      <c r="ML438" s="38"/>
      <c r="MM438" s="38"/>
      <c r="MN438" s="38"/>
      <c r="MO438" s="38"/>
      <c r="MP438" s="38"/>
      <c r="MQ438" s="38"/>
      <c r="MR438" s="38"/>
      <c r="MS438" s="38"/>
      <c r="MT438" s="38"/>
      <c r="MU438" s="38"/>
      <c r="MV438" s="38"/>
      <c r="MW438" s="38"/>
      <c r="MX438" s="38"/>
      <c r="MY438" s="38"/>
      <c r="MZ438" s="38"/>
      <c r="NA438" s="38"/>
      <c r="NB438" s="38"/>
      <c r="NC438" s="38"/>
      <c r="ND438" s="38"/>
      <c r="NE438" s="38"/>
      <c r="NF438" s="38"/>
      <c r="NG438" s="38"/>
      <c r="NH438" s="38"/>
      <c r="NI438" s="38"/>
      <c r="NJ438" s="38"/>
      <c r="NK438" s="38"/>
      <c r="NL438" s="38"/>
      <c r="NM438" s="38"/>
      <c r="NN438" s="38"/>
      <c r="NO438" s="38"/>
      <c r="NP438" s="38"/>
      <c r="NQ438" s="38"/>
      <c r="NR438" s="38"/>
      <c r="NS438" s="38"/>
      <c r="NT438" s="38"/>
      <c r="NU438" s="38"/>
      <c r="NV438" s="38"/>
      <c r="NW438" s="38"/>
      <c r="NX438" s="38"/>
      <c r="NY438" s="38"/>
      <c r="NZ438" s="38"/>
      <c r="OA438" s="38"/>
      <c r="OB438" s="38"/>
      <c r="OC438" s="38"/>
      <c r="OD438" s="38"/>
      <c r="OE438" s="38"/>
      <c r="OF438" s="38"/>
      <c r="OG438" s="38"/>
      <c r="OH438" s="38"/>
      <c r="OI438" s="38"/>
      <c r="OJ438" s="38"/>
      <c r="OK438" s="38"/>
      <c r="OL438" s="38"/>
      <c r="OM438" s="38"/>
      <c r="ON438" s="38"/>
      <c r="OO438" s="38"/>
      <c r="OP438" s="38"/>
      <c r="OQ438" s="38"/>
      <c r="OR438" s="38"/>
      <c r="OS438" s="38"/>
      <c r="OT438" s="38"/>
      <c r="OU438" s="38"/>
      <c r="OV438" s="38"/>
      <c r="OW438" s="38"/>
      <c r="OX438" s="38"/>
      <c r="OY438" s="38"/>
      <c r="OZ438" s="38"/>
      <c r="PA438" s="38"/>
      <c r="PB438" s="38"/>
      <c r="PC438" s="38"/>
      <c r="PD438" s="38"/>
      <c r="PE438" s="38"/>
      <c r="PF438" s="38"/>
      <c r="PG438" s="38"/>
      <c r="PH438" s="38"/>
      <c r="PI438" s="38"/>
      <c r="PJ438" s="38"/>
      <c r="PK438" s="38"/>
      <c r="PL438" s="38"/>
      <c r="PM438" s="38"/>
    </row>
    <row r="439" spans="1:429" s="68" customFormat="1" x14ac:dyDescent="0.25">
      <c r="A439" s="207"/>
      <c r="B439" s="1"/>
      <c r="C439" s="72"/>
      <c r="D439" s="51"/>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52"/>
      <c r="AC439" s="52"/>
      <c r="AD439" s="52"/>
      <c r="AE439" s="52"/>
      <c r="AF439" s="52"/>
      <c r="AG439" s="52"/>
      <c r="AH439" s="52"/>
      <c r="AI439" s="53"/>
      <c r="AJ439" s="52"/>
      <c r="AK439" s="52"/>
      <c r="AL439" s="52"/>
      <c r="AM439" s="52"/>
      <c r="AN439" s="52"/>
      <c r="AO439" s="52"/>
      <c r="AP439" s="52"/>
      <c r="AQ439" s="52"/>
      <c r="AR439" s="52"/>
      <c r="AS439" s="52"/>
      <c r="AT439" s="52"/>
      <c r="AU439" s="52"/>
      <c r="AV439" s="53"/>
      <c r="AW439" s="56"/>
      <c r="AX439" s="56"/>
      <c r="AY439" s="56"/>
      <c r="AZ439" s="56"/>
      <c r="BA439" s="56"/>
      <c r="BB439" s="56"/>
      <c r="BC439" s="56"/>
      <c r="BD439" s="56"/>
      <c r="BE439" s="56"/>
      <c r="BF439" s="56"/>
      <c r="BG439" s="57"/>
      <c r="BH439" s="58"/>
      <c r="BI439" s="58"/>
      <c r="BJ439" s="58"/>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58"/>
      <c r="FG439" s="58"/>
      <c r="FH439" s="58"/>
      <c r="FI439" s="58"/>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c r="HC439" s="56"/>
      <c r="HD439" s="56"/>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c r="IE439" s="56"/>
      <c r="IF439" s="56"/>
      <c r="IG439" s="56"/>
      <c r="IH439" s="56"/>
      <c r="II439" s="56"/>
      <c r="IJ439" s="56"/>
      <c r="IK439" s="56"/>
      <c r="IL439" s="56"/>
      <c r="IM439" s="56"/>
      <c r="IN439" s="56"/>
      <c r="IO439" s="56"/>
      <c r="IP439" s="56"/>
      <c r="IQ439" s="56"/>
      <c r="IR439" s="56"/>
      <c r="IS439" s="56"/>
      <c r="IT439" s="56"/>
      <c r="IU439" s="56"/>
      <c r="IV439" s="56"/>
      <c r="IW439" s="56"/>
      <c r="IX439" s="56"/>
      <c r="IY439" s="56"/>
      <c r="IZ439" s="56"/>
      <c r="JA439" s="56"/>
      <c r="JB439" s="56"/>
      <c r="JC439" s="56"/>
      <c r="JD439" s="56"/>
      <c r="JE439" s="56"/>
      <c r="JF439" s="56"/>
      <c r="JG439" s="56"/>
      <c r="JH439" s="56"/>
      <c r="JI439" s="56"/>
      <c r="JJ439" s="56"/>
      <c r="JK439" s="56"/>
      <c r="JL439" s="56"/>
      <c r="JM439" s="56"/>
      <c r="JN439" s="56"/>
      <c r="JO439" s="56"/>
      <c r="JP439" s="52"/>
      <c r="JQ439" s="52"/>
      <c r="JR439" s="52"/>
      <c r="JS439" s="52"/>
      <c r="JT439" s="52"/>
      <c r="JU439" s="52"/>
      <c r="JV439" s="52"/>
      <c r="JW439" s="52"/>
      <c r="JX439" s="52"/>
      <c r="JY439" s="52"/>
      <c r="JZ439" s="52"/>
      <c r="KA439" s="52"/>
      <c r="KB439" s="52"/>
      <c r="KC439" s="52"/>
      <c r="KD439" s="52"/>
      <c r="KE439" s="52"/>
      <c r="KF439" s="52"/>
      <c r="KG439" s="52"/>
      <c r="KH439" s="52"/>
      <c r="KI439" s="52"/>
      <c r="KJ439" s="52"/>
      <c r="KK439" s="52"/>
      <c r="KL439" s="52"/>
      <c r="KM439" s="52"/>
      <c r="KN439" s="52"/>
      <c r="KO439" s="52"/>
      <c r="KP439" s="52"/>
      <c r="KQ439" s="17"/>
      <c r="KR439" s="17"/>
      <c r="KS439" s="17"/>
      <c r="KT439" s="17"/>
      <c r="KU439" s="17"/>
      <c r="KV439" s="17"/>
      <c r="KW439" s="52"/>
      <c r="KX439" s="52"/>
      <c r="KY439" s="52"/>
      <c r="KZ439" s="52"/>
      <c r="LA439" s="52"/>
      <c r="LB439" s="52"/>
      <c r="LC439" s="52"/>
      <c r="LD439" s="52"/>
      <c r="LE439" s="52"/>
      <c r="LF439" s="52"/>
      <c r="LG439" s="52"/>
      <c r="LH439" s="52"/>
      <c r="LI439" s="52"/>
      <c r="LJ439" s="52"/>
      <c r="LK439" s="52"/>
      <c r="LL439" s="52"/>
      <c r="LM439" s="17"/>
      <c r="LN439" s="17"/>
      <c r="LO439" s="17"/>
      <c r="LP439" s="17"/>
      <c r="LQ439" s="17"/>
      <c r="LR439" s="17"/>
      <c r="LS439" s="69"/>
      <c r="LU439" s="38"/>
      <c r="LV439" s="38"/>
      <c r="LW439" s="38"/>
      <c r="LX439" s="38"/>
      <c r="LY439" s="38"/>
      <c r="LZ439" s="38"/>
      <c r="MA439" s="38"/>
      <c r="MB439" s="38"/>
      <c r="MC439" s="38"/>
      <c r="MD439" s="38"/>
      <c r="ME439" s="38"/>
      <c r="MF439" s="38"/>
      <c r="MG439" s="38"/>
      <c r="MH439" s="38"/>
      <c r="MI439" s="38"/>
      <c r="MJ439" s="38"/>
      <c r="MK439" s="38"/>
      <c r="ML439" s="38"/>
      <c r="MM439" s="38"/>
      <c r="MN439" s="38"/>
      <c r="MO439" s="38"/>
      <c r="MP439" s="38"/>
      <c r="MQ439" s="38"/>
      <c r="MR439" s="38"/>
      <c r="MS439" s="38"/>
      <c r="MT439" s="38"/>
      <c r="MU439" s="38"/>
      <c r="MV439" s="38"/>
      <c r="MW439" s="38"/>
      <c r="MX439" s="38"/>
      <c r="MY439" s="38"/>
      <c r="MZ439" s="38"/>
      <c r="NA439" s="38"/>
      <c r="NB439" s="38"/>
      <c r="NC439" s="38"/>
      <c r="ND439" s="38"/>
      <c r="NE439" s="38"/>
      <c r="NF439" s="38"/>
      <c r="NG439" s="38"/>
      <c r="NH439" s="38"/>
      <c r="NI439" s="38"/>
      <c r="NJ439" s="38"/>
      <c r="NK439" s="38"/>
      <c r="NL439" s="38"/>
      <c r="NM439" s="38"/>
      <c r="NN439" s="38"/>
      <c r="NO439" s="38"/>
      <c r="NP439" s="38"/>
      <c r="NQ439" s="38"/>
      <c r="NR439" s="38"/>
      <c r="NS439" s="38"/>
      <c r="NT439" s="38"/>
      <c r="NU439" s="38"/>
      <c r="NV439" s="38"/>
      <c r="NW439" s="38"/>
      <c r="NX439" s="38"/>
      <c r="NY439" s="38"/>
      <c r="NZ439" s="38"/>
      <c r="OA439" s="38"/>
      <c r="OB439" s="38"/>
      <c r="OC439" s="38"/>
      <c r="OD439" s="38"/>
      <c r="OE439" s="38"/>
      <c r="OF439" s="38"/>
      <c r="OG439" s="38"/>
      <c r="OH439" s="38"/>
      <c r="OI439" s="38"/>
      <c r="OJ439" s="38"/>
      <c r="OK439" s="38"/>
      <c r="OL439" s="38"/>
      <c r="OM439" s="38"/>
      <c r="ON439" s="38"/>
      <c r="OO439" s="38"/>
      <c r="OP439" s="38"/>
      <c r="OQ439" s="38"/>
      <c r="OR439" s="38"/>
      <c r="OS439" s="38"/>
      <c r="OT439" s="38"/>
      <c r="OU439" s="38"/>
      <c r="OV439" s="38"/>
      <c r="OW439" s="38"/>
      <c r="OX439" s="38"/>
      <c r="OY439" s="38"/>
      <c r="OZ439" s="38"/>
      <c r="PA439" s="38"/>
      <c r="PB439" s="38"/>
      <c r="PC439" s="38"/>
      <c r="PD439" s="38"/>
      <c r="PE439" s="38"/>
      <c r="PF439" s="38"/>
      <c r="PG439" s="38"/>
      <c r="PH439" s="38"/>
      <c r="PI439" s="38"/>
      <c r="PJ439" s="38"/>
      <c r="PK439" s="38"/>
      <c r="PL439" s="38"/>
      <c r="PM439" s="38"/>
    </row>
    <row r="440" spans="1:429" s="68" customFormat="1" x14ac:dyDescent="0.25">
      <c r="A440" s="207"/>
      <c r="B440" s="1"/>
      <c r="C440" s="72"/>
      <c r="D440" s="51"/>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52"/>
      <c r="AC440" s="52"/>
      <c r="AD440" s="52"/>
      <c r="AE440" s="52"/>
      <c r="AF440" s="52"/>
      <c r="AG440" s="52"/>
      <c r="AH440" s="52"/>
      <c r="AI440" s="53"/>
      <c r="AJ440" s="52"/>
      <c r="AK440" s="52"/>
      <c r="AL440" s="52"/>
      <c r="AM440" s="52"/>
      <c r="AN440" s="52"/>
      <c r="AO440" s="52"/>
      <c r="AP440" s="52"/>
      <c r="AQ440" s="52"/>
      <c r="AR440" s="52"/>
      <c r="AS440" s="52"/>
      <c r="AT440" s="52"/>
      <c r="AU440" s="52"/>
      <c r="AV440" s="53"/>
      <c r="AW440" s="56"/>
      <c r="AX440" s="56"/>
      <c r="AY440" s="56"/>
      <c r="AZ440" s="56"/>
      <c r="BA440" s="56"/>
      <c r="BB440" s="56"/>
      <c r="BC440" s="56"/>
      <c r="BD440" s="56"/>
      <c r="BE440" s="56"/>
      <c r="BF440" s="56"/>
      <c r="BG440" s="57"/>
      <c r="BH440" s="58"/>
      <c r="BI440" s="58"/>
      <c r="BJ440" s="58"/>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58"/>
      <c r="FG440" s="58"/>
      <c r="FH440" s="58"/>
      <c r="FI440" s="58"/>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c r="HC440" s="56"/>
      <c r="HD440" s="56"/>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c r="IE440" s="56"/>
      <c r="IF440" s="56"/>
      <c r="IG440" s="56"/>
      <c r="IH440" s="56"/>
      <c r="II440" s="56"/>
      <c r="IJ440" s="56"/>
      <c r="IK440" s="56"/>
      <c r="IL440" s="56"/>
      <c r="IM440" s="56"/>
      <c r="IN440" s="56"/>
      <c r="IO440" s="56"/>
      <c r="IP440" s="56"/>
      <c r="IQ440" s="56"/>
      <c r="IR440" s="56"/>
      <c r="IS440" s="56"/>
      <c r="IT440" s="56"/>
      <c r="IU440" s="56"/>
      <c r="IV440" s="56"/>
      <c r="IW440" s="56"/>
      <c r="IX440" s="56"/>
      <c r="IY440" s="56"/>
      <c r="IZ440" s="56"/>
      <c r="JA440" s="56"/>
      <c r="JB440" s="56"/>
      <c r="JC440" s="56"/>
      <c r="JD440" s="56"/>
      <c r="JE440" s="56"/>
      <c r="JF440" s="56"/>
      <c r="JG440" s="56"/>
      <c r="JH440" s="56"/>
      <c r="JI440" s="56"/>
      <c r="JJ440" s="56"/>
      <c r="JK440" s="56"/>
      <c r="JL440" s="56"/>
      <c r="JM440" s="56"/>
      <c r="JN440" s="56"/>
      <c r="JO440" s="56"/>
      <c r="JP440" s="52"/>
      <c r="JQ440" s="52"/>
      <c r="JR440" s="52"/>
      <c r="JS440" s="52"/>
      <c r="JT440" s="52"/>
      <c r="JU440" s="52"/>
      <c r="JV440" s="52"/>
      <c r="JW440" s="52"/>
      <c r="JX440" s="52"/>
      <c r="JY440" s="52"/>
      <c r="JZ440" s="52"/>
      <c r="KA440" s="52"/>
      <c r="KB440" s="52"/>
      <c r="KC440" s="52"/>
      <c r="KD440" s="52"/>
      <c r="KE440" s="52"/>
      <c r="KF440" s="52"/>
      <c r="KG440" s="52"/>
      <c r="KH440" s="52"/>
      <c r="KI440" s="52"/>
      <c r="KJ440" s="52"/>
      <c r="KK440" s="52"/>
      <c r="KL440" s="52"/>
      <c r="KM440" s="52"/>
      <c r="KN440" s="52"/>
      <c r="KO440" s="52"/>
      <c r="KP440" s="52"/>
      <c r="KQ440" s="17"/>
      <c r="KR440" s="17"/>
      <c r="KS440" s="17"/>
      <c r="KT440" s="17"/>
      <c r="KU440" s="17"/>
      <c r="KV440" s="17"/>
      <c r="KW440" s="52"/>
      <c r="KX440" s="52"/>
      <c r="KY440" s="52"/>
      <c r="KZ440" s="52"/>
      <c r="LA440" s="52"/>
      <c r="LB440" s="52"/>
      <c r="LC440" s="52"/>
      <c r="LD440" s="52"/>
      <c r="LE440" s="52"/>
      <c r="LF440" s="52"/>
      <c r="LG440" s="52"/>
      <c r="LH440" s="52"/>
      <c r="LI440" s="52"/>
      <c r="LJ440" s="52"/>
      <c r="LK440" s="52"/>
      <c r="LL440" s="52"/>
      <c r="LM440" s="17"/>
      <c r="LN440" s="17"/>
      <c r="LO440" s="17"/>
      <c r="LP440" s="17"/>
      <c r="LQ440" s="17"/>
      <c r="LR440" s="17"/>
      <c r="LS440" s="69"/>
      <c r="LU440" s="38"/>
      <c r="LV440" s="38"/>
      <c r="LW440" s="38"/>
      <c r="LX440" s="38"/>
      <c r="LY440" s="38"/>
      <c r="LZ440" s="38"/>
      <c r="MA440" s="38"/>
      <c r="MB440" s="38"/>
      <c r="MC440" s="38"/>
      <c r="MD440" s="38"/>
      <c r="ME440" s="38"/>
      <c r="MF440" s="38"/>
      <c r="MG440" s="38"/>
      <c r="MH440" s="38"/>
      <c r="MI440" s="38"/>
      <c r="MJ440" s="38"/>
      <c r="MK440" s="38"/>
      <c r="ML440" s="38"/>
      <c r="MM440" s="38"/>
      <c r="MN440" s="38"/>
      <c r="MO440" s="38"/>
      <c r="MP440" s="38"/>
      <c r="MQ440" s="38"/>
      <c r="MR440" s="38"/>
      <c r="MS440" s="38"/>
      <c r="MT440" s="38"/>
      <c r="MU440" s="38"/>
      <c r="MV440" s="38"/>
      <c r="MW440" s="38"/>
      <c r="MX440" s="38"/>
      <c r="MY440" s="38"/>
      <c r="MZ440" s="38"/>
      <c r="NA440" s="38"/>
      <c r="NB440" s="38"/>
      <c r="NC440" s="38"/>
      <c r="ND440" s="38"/>
      <c r="NE440" s="38"/>
      <c r="NF440" s="38"/>
      <c r="NG440" s="38"/>
      <c r="NH440" s="38"/>
      <c r="NI440" s="38"/>
      <c r="NJ440" s="38"/>
      <c r="NK440" s="38"/>
      <c r="NL440" s="38"/>
      <c r="NM440" s="38"/>
      <c r="NN440" s="38"/>
      <c r="NO440" s="38"/>
      <c r="NP440" s="38"/>
      <c r="NQ440" s="38"/>
      <c r="NR440" s="38"/>
      <c r="NS440" s="38"/>
      <c r="NT440" s="38"/>
      <c r="NU440" s="38"/>
      <c r="NV440" s="38"/>
      <c r="NW440" s="38"/>
      <c r="NX440" s="38"/>
      <c r="NY440" s="38"/>
      <c r="NZ440" s="38"/>
      <c r="OA440" s="38"/>
      <c r="OB440" s="38"/>
      <c r="OC440" s="38"/>
      <c r="OD440" s="38"/>
      <c r="OE440" s="38"/>
      <c r="OF440" s="38"/>
      <c r="OG440" s="38"/>
      <c r="OH440" s="38"/>
      <c r="OI440" s="38"/>
      <c r="OJ440" s="38"/>
      <c r="OK440" s="38"/>
      <c r="OL440" s="38"/>
      <c r="OM440" s="38"/>
      <c r="ON440" s="38"/>
      <c r="OO440" s="38"/>
      <c r="OP440" s="38"/>
      <c r="OQ440" s="38"/>
      <c r="OR440" s="38"/>
      <c r="OS440" s="38"/>
      <c r="OT440" s="38"/>
      <c r="OU440" s="38"/>
      <c r="OV440" s="38"/>
      <c r="OW440" s="38"/>
      <c r="OX440" s="38"/>
      <c r="OY440" s="38"/>
      <c r="OZ440" s="38"/>
      <c r="PA440" s="38"/>
      <c r="PB440" s="38"/>
      <c r="PC440" s="38"/>
      <c r="PD440" s="38"/>
      <c r="PE440" s="38"/>
      <c r="PF440" s="38"/>
      <c r="PG440" s="38"/>
      <c r="PH440" s="38"/>
      <c r="PI440" s="38"/>
      <c r="PJ440" s="38"/>
      <c r="PK440" s="38"/>
      <c r="PL440" s="38"/>
      <c r="PM440" s="38"/>
    </row>
    <row r="441" spans="1:429" s="68" customFormat="1" x14ac:dyDescent="0.25">
      <c r="A441" s="207"/>
      <c r="B441" s="1"/>
      <c r="C441" s="72"/>
      <c r="D441" s="51"/>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52"/>
      <c r="AC441" s="52"/>
      <c r="AD441" s="52"/>
      <c r="AE441" s="52"/>
      <c r="AF441" s="52"/>
      <c r="AG441" s="52"/>
      <c r="AH441" s="52"/>
      <c r="AI441" s="53"/>
      <c r="AJ441" s="52"/>
      <c r="AK441" s="52"/>
      <c r="AL441" s="52"/>
      <c r="AM441" s="52"/>
      <c r="AN441" s="52"/>
      <c r="AO441" s="52"/>
      <c r="AP441" s="52"/>
      <c r="AQ441" s="52"/>
      <c r="AR441" s="52"/>
      <c r="AS441" s="52"/>
      <c r="AT441" s="52"/>
      <c r="AU441" s="52"/>
      <c r="AV441" s="53"/>
      <c r="AW441" s="56"/>
      <c r="AX441" s="56"/>
      <c r="AY441" s="56"/>
      <c r="AZ441" s="56"/>
      <c r="BA441" s="56"/>
      <c r="BB441" s="56"/>
      <c r="BC441" s="56"/>
      <c r="BD441" s="56"/>
      <c r="BE441" s="56"/>
      <c r="BF441" s="56"/>
      <c r="BG441" s="57"/>
      <c r="BH441" s="58"/>
      <c r="BI441" s="58"/>
      <c r="BJ441" s="58"/>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58"/>
      <c r="FG441" s="58"/>
      <c r="FH441" s="58"/>
      <c r="FI441" s="58"/>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c r="HC441" s="56"/>
      <c r="HD441" s="56"/>
      <c r="HE441" s="56"/>
      <c r="HF441" s="56"/>
      <c r="HG441" s="56"/>
      <c r="HH441" s="56"/>
      <c r="HI441" s="56"/>
      <c r="HJ441" s="56"/>
      <c r="HK441" s="56"/>
      <c r="HL441" s="56"/>
      <c r="HM441" s="56"/>
      <c r="HN441" s="56"/>
      <c r="HO441" s="56"/>
      <c r="HP441" s="56"/>
      <c r="HQ441" s="56"/>
      <c r="HR441" s="56"/>
      <c r="HS441" s="56"/>
      <c r="HT441" s="56"/>
      <c r="HU441" s="56"/>
      <c r="HV441" s="56"/>
      <c r="HW441" s="56"/>
      <c r="HX441" s="56"/>
      <c r="HY441" s="56"/>
      <c r="HZ441" s="56"/>
      <c r="IA441" s="56"/>
      <c r="IB441" s="56"/>
      <c r="IC441" s="56"/>
      <c r="ID441" s="56"/>
      <c r="IE441" s="56"/>
      <c r="IF441" s="56"/>
      <c r="IG441" s="56"/>
      <c r="IH441" s="56"/>
      <c r="II441" s="56"/>
      <c r="IJ441" s="56"/>
      <c r="IK441" s="56"/>
      <c r="IL441" s="56"/>
      <c r="IM441" s="56"/>
      <c r="IN441" s="56"/>
      <c r="IO441" s="56"/>
      <c r="IP441" s="56"/>
      <c r="IQ441" s="56"/>
      <c r="IR441" s="56"/>
      <c r="IS441" s="56"/>
      <c r="IT441" s="56"/>
      <c r="IU441" s="56"/>
      <c r="IV441" s="56"/>
      <c r="IW441" s="56"/>
      <c r="IX441" s="56"/>
      <c r="IY441" s="56"/>
      <c r="IZ441" s="56"/>
      <c r="JA441" s="56"/>
      <c r="JB441" s="56"/>
      <c r="JC441" s="56"/>
      <c r="JD441" s="56"/>
      <c r="JE441" s="56"/>
      <c r="JF441" s="56"/>
      <c r="JG441" s="56"/>
      <c r="JH441" s="56"/>
      <c r="JI441" s="56"/>
      <c r="JJ441" s="56"/>
      <c r="JK441" s="56"/>
      <c r="JL441" s="56"/>
      <c r="JM441" s="56"/>
      <c r="JN441" s="56"/>
      <c r="JO441" s="56"/>
      <c r="JP441" s="52"/>
      <c r="JQ441" s="52"/>
      <c r="JR441" s="52"/>
      <c r="JS441" s="52"/>
      <c r="JT441" s="52"/>
      <c r="JU441" s="52"/>
      <c r="JV441" s="52"/>
      <c r="JW441" s="52"/>
      <c r="JX441" s="52"/>
      <c r="JY441" s="52"/>
      <c r="JZ441" s="52"/>
      <c r="KA441" s="52"/>
      <c r="KB441" s="52"/>
      <c r="KC441" s="52"/>
      <c r="KD441" s="52"/>
      <c r="KE441" s="52"/>
      <c r="KF441" s="52"/>
      <c r="KG441" s="52"/>
      <c r="KH441" s="52"/>
      <c r="KI441" s="52"/>
      <c r="KJ441" s="52"/>
      <c r="KK441" s="52"/>
      <c r="KL441" s="52"/>
      <c r="KM441" s="52"/>
      <c r="KN441" s="52"/>
      <c r="KO441" s="52"/>
      <c r="KP441" s="52"/>
      <c r="KQ441" s="17"/>
      <c r="KR441" s="17"/>
      <c r="KS441" s="17"/>
      <c r="KT441" s="17"/>
      <c r="KU441" s="17"/>
      <c r="KV441" s="17"/>
      <c r="KW441" s="52"/>
      <c r="KX441" s="52"/>
      <c r="KY441" s="52"/>
      <c r="KZ441" s="52"/>
      <c r="LA441" s="52"/>
      <c r="LB441" s="52"/>
      <c r="LC441" s="52"/>
      <c r="LD441" s="52"/>
      <c r="LE441" s="52"/>
      <c r="LF441" s="52"/>
      <c r="LG441" s="52"/>
      <c r="LH441" s="52"/>
      <c r="LI441" s="52"/>
      <c r="LJ441" s="52"/>
      <c r="LK441" s="52"/>
      <c r="LL441" s="52"/>
      <c r="LM441" s="17"/>
      <c r="LN441" s="17"/>
      <c r="LO441" s="17"/>
      <c r="LP441" s="17"/>
      <c r="LQ441" s="17"/>
      <c r="LR441" s="17"/>
      <c r="LS441" s="69"/>
      <c r="LU441" s="38"/>
      <c r="LV441" s="38"/>
      <c r="LW441" s="38"/>
      <c r="LX441" s="38"/>
      <c r="LY441" s="38"/>
      <c r="LZ441" s="38"/>
      <c r="MA441" s="38"/>
      <c r="MB441" s="38"/>
      <c r="MC441" s="38"/>
      <c r="MD441" s="38"/>
      <c r="ME441" s="38"/>
      <c r="MF441" s="38"/>
      <c r="MG441" s="38"/>
      <c r="MH441" s="38"/>
      <c r="MI441" s="38"/>
      <c r="MJ441" s="38"/>
      <c r="MK441" s="38"/>
      <c r="ML441" s="38"/>
      <c r="MM441" s="38"/>
      <c r="MN441" s="38"/>
      <c r="MO441" s="38"/>
      <c r="MP441" s="38"/>
      <c r="MQ441" s="38"/>
      <c r="MR441" s="38"/>
      <c r="MS441" s="38"/>
      <c r="MT441" s="38"/>
      <c r="MU441" s="38"/>
      <c r="MV441" s="38"/>
      <c r="MW441" s="38"/>
      <c r="MX441" s="38"/>
      <c r="MY441" s="38"/>
      <c r="MZ441" s="38"/>
      <c r="NA441" s="38"/>
      <c r="NB441" s="38"/>
      <c r="NC441" s="38"/>
      <c r="ND441" s="38"/>
      <c r="NE441" s="38"/>
      <c r="NF441" s="38"/>
      <c r="NG441" s="38"/>
      <c r="NH441" s="38"/>
      <c r="NI441" s="38"/>
      <c r="NJ441" s="38"/>
      <c r="NK441" s="38"/>
      <c r="NL441" s="38"/>
      <c r="NM441" s="38"/>
      <c r="NN441" s="38"/>
      <c r="NO441" s="38"/>
      <c r="NP441" s="38"/>
      <c r="NQ441" s="38"/>
      <c r="NR441" s="38"/>
      <c r="NS441" s="38"/>
      <c r="NT441" s="38"/>
      <c r="NU441" s="38"/>
      <c r="NV441" s="38"/>
      <c r="NW441" s="38"/>
      <c r="NX441" s="38"/>
      <c r="NY441" s="38"/>
      <c r="NZ441" s="38"/>
      <c r="OA441" s="38"/>
      <c r="OB441" s="38"/>
      <c r="OC441" s="38"/>
      <c r="OD441" s="38"/>
      <c r="OE441" s="38"/>
      <c r="OF441" s="38"/>
      <c r="OG441" s="38"/>
      <c r="OH441" s="38"/>
      <c r="OI441" s="38"/>
      <c r="OJ441" s="38"/>
      <c r="OK441" s="38"/>
      <c r="OL441" s="38"/>
      <c r="OM441" s="38"/>
      <c r="ON441" s="38"/>
      <c r="OO441" s="38"/>
      <c r="OP441" s="38"/>
      <c r="OQ441" s="38"/>
      <c r="OR441" s="38"/>
      <c r="OS441" s="38"/>
      <c r="OT441" s="38"/>
      <c r="OU441" s="38"/>
      <c r="OV441" s="38"/>
      <c r="OW441" s="38"/>
      <c r="OX441" s="38"/>
      <c r="OY441" s="38"/>
      <c r="OZ441" s="38"/>
      <c r="PA441" s="38"/>
      <c r="PB441" s="38"/>
      <c r="PC441" s="38"/>
      <c r="PD441" s="38"/>
      <c r="PE441" s="38"/>
      <c r="PF441" s="38"/>
      <c r="PG441" s="38"/>
      <c r="PH441" s="38"/>
      <c r="PI441" s="38"/>
      <c r="PJ441" s="38"/>
      <c r="PK441" s="38"/>
      <c r="PL441" s="38"/>
      <c r="PM441" s="38"/>
    </row>
    <row r="442" spans="1:429" s="68" customFormat="1" x14ac:dyDescent="0.25">
      <c r="A442" s="207"/>
      <c r="B442" s="1"/>
      <c r="C442" s="72"/>
      <c r="D442" s="51"/>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52"/>
      <c r="AC442" s="52"/>
      <c r="AD442" s="52"/>
      <c r="AE442" s="52"/>
      <c r="AF442" s="52"/>
      <c r="AG442" s="52"/>
      <c r="AH442" s="52"/>
      <c r="AI442" s="53"/>
      <c r="AJ442" s="52"/>
      <c r="AK442" s="52"/>
      <c r="AL442" s="52"/>
      <c r="AM442" s="52"/>
      <c r="AN442" s="52"/>
      <c r="AO442" s="52"/>
      <c r="AP442" s="52"/>
      <c r="AQ442" s="52"/>
      <c r="AR442" s="52"/>
      <c r="AS442" s="52"/>
      <c r="AT442" s="52"/>
      <c r="AU442" s="52"/>
      <c r="AV442" s="53"/>
      <c r="AW442" s="56"/>
      <c r="AX442" s="56"/>
      <c r="AY442" s="56"/>
      <c r="AZ442" s="56"/>
      <c r="BA442" s="56"/>
      <c r="BB442" s="56"/>
      <c r="BC442" s="56"/>
      <c r="BD442" s="56"/>
      <c r="BE442" s="56"/>
      <c r="BF442" s="56"/>
      <c r="BG442" s="57"/>
      <c r="BH442" s="58"/>
      <c r="BI442" s="58"/>
      <c r="BJ442" s="58"/>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58"/>
      <c r="FG442" s="58"/>
      <c r="FH442" s="58"/>
      <c r="FI442" s="58"/>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c r="HC442" s="56"/>
      <c r="HD442" s="56"/>
      <c r="HE442" s="56"/>
      <c r="HF442" s="56"/>
      <c r="HG442" s="56"/>
      <c r="HH442" s="56"/>
      <c r="HI442" s="56"/>
      <c r="HJ442" s="56"/>
      <c r="HK442" s="56"/>
      <c r="HL442" s="56"/>
      <c r="HM442" s="56"/>
      <c r="HN442" s="56"/>
      <c r="HO442" s="56"/>
      <c r="HP442" s="56"/>
      <c r="HQ442" s="56"/>
      <c r="HR442" s="56"/>
      <c r="HS442" s="56"/>
      <c r="HT442" s="56"/>
      <c r="HU442" s="56"/>
      <c r="HV442" s="56"/>
      <c r="HW442" s="56"/>
      <c r="HX442" s="56"/>
      <c r="HY442" s="56"/>
      <c r="HZ442" s="56"/>
      <c r="IA442" s="56"/>
      <c r="IB442" s="56"/>
      <c r="IC442" s="56"/>
      <c r="ID442" s="56"/>
      <c r="IE442" s="56"/>
      <c r="IF442" s="56"/>
      <c r="IG442" s="56"/>
      <c r="IH442" s="56"/>
      <c r="II442" s="56"/>
      <c r="IJ442" s="56"/>
      <c r="IK442" s="56"/>
      <c r="IL442" s="56"/>
      <c r="IM442" s="56"/>
      <c r="IN442" s="56"/>
      <c r="IO442" s="56"/>
      <c r="IP442" s="56"/>
      <c r="IQ442" s="56"/>
      <c r="IR442" s="56"/>
      <c r="IS442" s="56"/>
      <c r="IT442" s="56"/>
      <c r="IU442" s="56"/>
      <c r="IV442" s="56"/>
      <c r="IW442" s="56"/>
      <c r="IX442" s="56"/>
      <c r="IY442" s="56"/>
      <c r="IZ442" s="56"/>
      <c r="JA442" s="56"/>
      <c r="JB442" s="56"/>
      <c r="JC442" s="56"/>
      <c r="JD442" s="56"/>
      <c r="JE442" s="56"/>
      <c r="JF442" s="56"/>
      <c r="JG442" s="56"/>
      <c r="JH442" s="56"/>
      <c r="JI442" s="56"/>
      <c r="JJ442" s="56"/>
      <c r="JK442" s="56"/>
      <c r="JL442" s="56"/>
      <c r="JM442" s="56"/>
      <c r="JN442" s="56"/>
      <c r="JO442" s="56"/>
      <c r="JP442" s="52"/>
      <c r="JQ442" s="52"/>
      <c r="JR442" s="52"/>
      <c r="JS442" s="52"/>
      <c r="JT442" s="52"/>
      <c r="JU442" s="52"/>
      <c r="JV442" s="52"/>
      <c r="JW442" s="52"/>
      <c r="JX442" s="52"/>
      <c r="JY442" s="52"/>
      <c r="JZ442" s="52"/>
      <c r="KA442" s="52"/>
      <c r="KB442" s="52"/>
      <c r="KC442" s="52"/>
      <c r="KD442" s="52"/>
      <c r="KE442" s="52"/>
      <c r="KF442" s="52"/>
      <c r="KG442" s="52"/>
      <c r="KH442" s="52"/>
      <c r="KI442" s="52"/>
      <c r="KJ442" s="52"/>
      <c r="KK442" s="52"/>
      <c r="KL442" s="52"/>
      <c r="KM442" s="52"/>
      <c r="KN442" s="52"/>
      <c r="KO442" s="52"/>
      <c r="KP442" s="52"/>
      <c r="KQ442" s="17"/>
      <c r="KR442" s="17"/>
      <c r="KS442" s="17"/>
      <c r="KT442" s="17"/>
      <c r="KU442" s="17"/>
      <c r="KV442" s="17"/>
      <c r="KW442" s="52"/>
      <c r="KX442" s="52"/>
      <c r="KY442" s="52"/>
      <c r="KZ442" s="52"/>
      <c r="LA442" s="52"/>
      <c r="LB442" s="52"/>
      <c r="LC442" s="52"/>
      <c r="LD442" s="52"/>
      <c r="LE442" s="52"/>
      <c r="LF442" s="52"/>
      <c r="LG442" s="52"/>
      <c r="LH442" s="52"/>
      <c r="LI442" s="52"/>
      <c r="LJ442" s="52"/>
      <c r="LK442" s="52"/>
      <c r="LL442" s="52"/>
      <c r="LM442" s="17"/>
      <c r="LN442" s="17"/>
      <c r="LO442" s="17"/>
      <c r="LP442" s="17"/>
      <c r="LQ442" s="17"/>
      <c r="LR442" s="17"/>
      <c r="LS442" s="69"/>
      <c r="LU442" s="38"/>
      <c r="LV442" s="38"/>
      <c r="LW442" s="38"/>
      <c r="LX442" s="38"/>
      <c r="LY442" s="38"/>
      <c r="LZ442" s="38"/>
      <c r="MA442" s="38"/>
      <c r="MB442" s="38"/>
      <c r="MC442" s="38"/>
      <c r="MD442" s="38"/>
      <c r="ME442" s="38"/>
      <c r="MF442" s="38"/>
      <c r="MG442" s="38"/>
      <c r="MH442" s="38"/>
      <c r="MI442" s="38"/>
      <c r="MJ442" s="38"/>
      <c r="MK442" s="38"/>
      <c r="ML442" s="38"/>
      <c r="MM442" s="38"/>
      <c r="MN442" s="38"/>
      <c r="MO442" s="38"/>
      <c r="MP442" s="38"/>
      <c r="MQ442" s="38"/>
      <c r="MR442" s="38"/>
      <c r="MS442" s="38"/>
      <c r="MT442" s="38"/>
      <c r="MU442" s="38"/>
      <c r="MV442" s="38"/>
      <c r="MW442" s="38"/>
      <c r="MX442" s="38"/>
      <c r="MY442" s="38"/>
      <c r="MZ442" s="38"/>
      <c r="NA442" s="38"/>
      <c r="NB442" s="38"/>
      <c r="NC442" s="38"/>
      <c r="ND442" s="38"/>
      <c r="NE442" s="38"/>
      <c r="NF442" s="38"/>
      <c r="NG442" s="38"/>
      <c r="NH442" s="38"/>
      <c r="NI442" s="38"/>
      <c r="NJ442" s="38"/>
      <c r="NK442" s="38"/>
      <c r="NL442" s="38"/>
      <c r="NM442" s="38"/>
      <c r="NN442" s="38"/>
      <c r="NO442" s="38"/>
      <c r="NP442" s="38"/>
      <c r="NQ442" s="38"/>
      <c r="NR442" s="38"/>
      <c r="NS442" s="38"/>
      <c r="NT442" s="38"/>
      <c r="NU442" s="38"/>
      <c r="NV442" s="38"/>
      <c r="NW442" s="38"/>
      <c r="NX442" s="38"/>
      <c r="NY442" s="38"/>
      <c r="NZ442" s="38"/>
      <c r="OA442" s="38"/>
      <c r="OB442" s="38"/>
      <c r="OC442" s="38"/>
      <c r="OD442" s="38"/>
      <c r="OE442" s="38"/>
      <c r="OF442" s="38"/>
      <c r="OG442" s="38"/>
      <c r="OH442" s="38"/>
      <c r="OI442" s="38"/>
      <c r="OJ442" s="38"/>
      <c r="OK442" s="38"/>
      <c r="OL442" s="38"/>
      <c r="OM442" s="38"/>
      <c r="ON442" s="38"/>
      <c r="OO442" s="38"/>
      <c r="OP442" s="38"/>
      <c r="OQ442" s="38"/>
      <c r="OR442" s="38"/>
      <c r="OS442" s="38"/>
      <c r="OT442" s="38"/>
      <c r="OU442" s="38"/>
      <c r="OV442" s="38"/>
      <c r="OW442" s="38"/>
      <c r="OX442" s="38"/>
      <c r="OY442" s="38"/>
      <c r="OZ442" s="38"/>
      <c r="PA442" s="38"/>
      <c r="PB442" s="38"/>
      <c r="PC442" s="38"/>
      <c r="PD442" s="38"/>
      <c r="PE442" s="38"/>
      <c r="PF442" s="38"/>
      <c r="PG442" s="38"/>
      <c r="PH442" s="38"/>
      <c r="PI442" s="38"/>
      <c r="PJ442" s="38"/>
      <c r="PK442" s="38"/>
      <c r="PL442" s="38"/>
      <c r="PM442" s="38"/>
    </row>
    <row r="443" spans="1:429" s="68" customFormat="1" x14ac:dyDescent="0.25">
      <c r="A443" s="207"/>
      <c r="B443" s="1"/>
      <c r="C443" s="72"/>
      <c r="D443" s="51"/>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52"/>
      <c r="AC443" s="52"/>
      <c r="AD443" s="52"/>
      <c r="AE443" s="52"/>
      <c r="AF443" s="52"/>
      <c r="AG443" s="52"/>
      <c r="AH443" s="52"/>
      <c r="AI443" s="53"/>
      <c r="AJ443" s="52"/>
      <c r="AK443" s="52"/>
      <c r="AL443" s="52"/>
      <c r="AM443" s="52"/>
      <c r="AN443" s="52"/>
      <c r="AO443" s="52"/>
      <c r="AP443" s="52"/>
      <c r="AQ443" s="52"/>
      <c r="AR443" s="52"/>
      <c r="AS443" s="52"/>
      <c r="AT443" s="52"/>
      <c r="AU443" s="52"/>
      <c r="AV443" s="53"/>
      <c r="AW443" s="56"/>
      <c r="AX443" s="56"/>
      <c r="AY443" s="56"/>
      <c r="AZ443" s="56"/>
      <c r="BA443" s="56"/>
      <c r="BB443" s="56"/>
      <c r="BC443" s="56"/>
      <c r="BD443" s="56"/>
      <c r="BE443" s="56"/>
      <c r="BF443" s="56"/>
      <c r="BG443" s="57"/>
      <c r="BH443" s="58"/>
      <c r="BI443" s="58"/>
      <c r="BJ443" s="58"/>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58"/>
      <c r="FG443" s="58"/>
      <c r="FH443" s="58"/>
      <c r="FI443" s="58"/>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c r="IJ443" s="56"/>
      <c r="IK443" s="56"/>
      <c r="IL443" s="56"/>
      <c r="IM443" s="56"/>
      <c r="IN443" s="56"/>
      <c r="IO443" s="56"/>
      <c r="IP443" s="56"/>
      <c r="IQ443" s="56"/>
      <c r="IR443" s="56"/>
      <c r="IS443" s="56"/>
      <c r="IT443" s="56"/>
      <c r="IU443" s="56"/>
      <c r="IV443" s="56"/>
      <c r="IW443" s="56"/>
      <c r="IX443" s="56"/>
      <c r="IY443" s="56"/>
      <c r="IZ443" s="56"/>
      <c r="JA443" s="56"/>
      <c r="JB443" s="56"/>
      <c r="JC443" s="56"/>
      <c r="JD443" s="56"/>
      <c r="JE443" s="56"/>
      <c r="JF443" s="56"/>
      <c r="JG443" s="56"/>
      <c r="JH443" s="56"/>
      <c r="JI443" s="56"/>
      <c r="JJ443" s="56"/>
      <c r="JK443" s="56"/>
      <c r="JL443" s="56"/>
      <c r="JM443" s="56"/>
      <c r="JN443" s="56"/>
      <c r="JO443" s="56"/>
      <c r="JP443" s="52"/>
      <c r="JQ443" s="52"/>
      <c r="JR443" s="52"/>
      <c r="JS443" s="52"/>
      <c r="JT443" s="52"/>
      <c r="JU443" s="52"/>
      <c r="JV443" s="52"/>
      <c r="JW443" s="52"/>
      <c r="JX443" s="52"/>
      <c r="JY443" s="52"/>
      <c r="JZ443" s="52"/>
      <c r="KA443" s="52"/>
      <c r="KB443" s="52"/>
      <c r="KC443" s="52"/>
      <c r="KD443" s="52"/>
      <c r="KE443" s="52"/>
      <c r="KF443" s="52"/>
      <c r="KG443" s="52"/>
      <c r="KH443" s="52"/>
      <c r="KI443" s="52"/>
      <c r="KJ443" s="52"/>
      <c r="KK443" s="52"/>
      <c r="KL443" s="52"/>
      <c r="KM443" s="52"/>
      <c r="KN443" s="52"/>
      <c r="KO443" s="52"/>
      <c r="KP443" s="52"/>
      <c r="KQ443" s="17"/>
      <c r="KR443" s="17"/>
      <c r="KS443" s="17"/>
      <c r="KT443" s="17"/>
      <c r="KU443" s="17"/>
      <c r="KV443" s="17"/>
      <c r="KW443" s="52"/>
      <c r="KX443" s="52"/>
      <c r="KY443" s="52"/>
      <c r="KZ443" s="52"/>
      <c r="LA443" s="52"/>
      <c r="LB443" s="52"/>
      <c r="LC443" s="52"/>
      <c r="LD443" s="52"/>
      <c r="LE443" s="52"/>
      <c r="LF443" s="52"/>
      <c r="LG443" s="52"/>
      <c r="LH443" s="52"/>
      <c r="LI443" s="52"/>
      <c r="LJ443" s="52"/>
      <c r="LK443" s="52"/>
      <c r="LL443" s="52"/>
      <c r="LM443" s="17"/>
      <c r="LN443" s="17"/>
      <c r="LO443" s="17"/>
      <c r="LP443" s="17"/>
      <c r="LQ443" s="17"/>
      <c r="LR443" s="17"/>
      <c r="LS443" s="69"/>
      <c r="LU443" s="38"/>
      <c r="LV443" s="38"/>
      <c r="LW443" s="38"/>
      <c r="LX443" s="38"/>
      <c r="LY443" s="38"/>
      <c r="LZ443" s="38"/>
      <c r="MA443" s="38"/>
      <c r="MB443" s="38"/>
      <c r="MC443" s="38"/>
      <c r="MD443" s="38"/>
      <c r="ME443" s="38"/>
      <c r="MF443" s="38"/>
      <c r="MG443" s="38"/>
      <c r="MH443" s="38"/>
      <c r="MI443" s="38"/>
      <c r="MJ443" s="38"/>
      <c r="MK443" s="38"/>
      <c r="ML443" s="38"/>
      <c r="MM443" s="38"/>
      <c r="MN443" s="38"/>
      <c r="MO443" s="38"/>
      <c r="MP443" s="38"/>
      <c r="MQ443" s="38"/>
      <c r="MR443" s="38"/>
      <c r="MS443" s="38"/>
      <c r="MT443" s="38"/>
      <c r="MU443" s="38"/>
      <c r="MV443" s="38"/>
      <c r="MW443" s="38"/>
      <c r="MX443" s="38"/>
      <c r="MY443" s="38"/>
      <c r="MZ443" s="38"/>
      <c r="NA443" s="38"/>
      <c r="NB443" s="38"/>
      <c r="NC443" s="38"/>
      <c r="ND443" s="38"/>
      <c r="NE443" s="38"/>
      <c r="NF443" s="38"/>
      <c r="NG443" s="38"/>
      <c r="NH443" s="38"/>
      <c r="NI443" s="38"/>
      <c r="NJ443" s="38"/>
      <c r="NK443" s="38"/>
      <c r="NL443" s="38"/>
      <c r="NM443" s="38"/>
      <c r="NN443" s="38"/>
      <c r="NO443" s="38"/>
      <c r="NP443" s="38"/>
      <c r="NQ443" s="38"/>
      <c r="NR443" s="38"/>
      <c r="NS443" s="38"/>
      <c r="NT443" s="38"/>
      <c r="NU443" s="38"/>
      <c r="NV443" s="38"/>
      <c r="NW443" s="38"/>
      <c r="NX443" s="38"/>
      <c r="NY443" s="38"/>
      <c r="NZ443" s="38"/>
      <c r="OA443" s="38"/>
      <c r="OB443" s="38"/>
      <c r="OC443" s="38"/>
      <c r="OD443" s="38"/>
      <c r="OE443" s="38"/>
      <c r="OF443" s="38"/>
      <c r="OG443" s="38"/>
      <c r="OH443" s="38"/>
      <c r="OI443" s="38"/>
      <c r="OJ443" s="38"/>
      <c r="OK443" s="38"/>
      <c r="OL443" s="38"/>
      <c r="OM443" s="38"/>
      <c r="ON443" s="38"/>
      <c r="OO443" s="38"/>
      <c r="OP443" s="38"/>
      <c r="OQ443" s="38"/>
      <c r="OR443" s="38"/>
      <c r="OS443" s="38"/>
      <c r="OT443" s="38"/>
      <c r="OU443" s="38"/>
      <c r="OV443" s="38"/>
      <c r="OW443" s="38"/>
      <c r="OX443" s="38"/>
      <c r="OY443" s="38"/>
      <c r="OZ443" s="38"/>
      <c r="PA443" s="38"/>
      <c r="PB443" s="38"/>
      <c r="PC443" s="38"/>
      <c r="PD443" s="38"/>
      <c r="PE443" s="38"/>
      <c r="PF443" s="38"/>
      <c r="PG443" s="38"/>
      <c r="PH443" s="38"/>
      <c r="PI443" s="38"/>
      <c r="PJ443" s="38"/>
      <c r="PK443" s="38"/>
      <c r="PL443" s="38"/>
      <c r="PM443" s="38"/>
    </row>
    <row r="444" spans="1:429" s="68" customFormat="1" x14ac:dyDescent="0.25">
      <c r="A444" s="207"/>
      <c r="B444" s="1"/>
      <c r="C444" s="72"/>
      <c r="D444" s="51"/>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52"/>
      <c r="AC444" s="52"/>
      <c r="AD444" s="52"/>
      <c r="AE444" s="52"/>
      <c r="AF444" s="52"/>
      <c r="AG444" s="52"/>
      <c r="AH444" s="52"/>
      <c r="AI444" s="53"/>
      <c r="AJ444" s="52"/>
      <c r="AK444" s="52"/>
      <c r="AL444" s="52"/>
      <c r="AM444" s="52"/>
      <c r="AN444" s="52"/>
      <c r="AO444" s="52"/>
      <c r="AP444" s="52"/>
      <c r="AQ444" s="52"/>
      <c r="AR444" s="52"/>
      <c r="AS444" s="52"/>
      <c r="AT444" s="52"/>
      <c r="AU444" s="52"/>
      <c r="AV444" s="53"/>
      <c r="AW444" s="56"/>
      <c r="AX444" s="56"/>
      <c r="AY444" s="56"/>
      <c r="AZ444" s="56"/>
      <c r="BA444" s="56"/>
      <c r="BB444" s="56"/>
      <c r="BC444" s="56"/>
      <c r="BD444" s="56"/>
      <c r="BE444" s="56"/>
      <c r="BF444" s="56"/>
      <c r="BG444" s="57"/>
      <c r="BH444" s="58"/>
      <c r="BI444" s="58"/>
      <c r="BJ444" s="58"/>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58"/>
      <c r="FG444" s="58"/>
      <c r="FH444" s="58"/>
      <c r="FI444" s="58"/>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c r="HC444" s="56"/>
      <c r="HD444" s="56"/>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c r="IE444" s="56"/>
      <c r="IF444" s="56"/>
      <c r="IG444" s="56"/>
      <c r="IH444" s="56"/>
      <c r="II444" s="56"/>
      <c r="IJ444" s="56"/>
      <c r="IK444" s="56"/>
      <c r="IL444" s="56"/>
      <c r="IM444" s="56"/>
      <c r="IN444" s="56"/>
      <c r="IO444" s="56"/>
      <c r="IP444" s="56"/>
      <c r="IQ444" s="56"/>
      <c r="IR444" s="56"/>
      <c r="IS444" s="56"/>
      <c r="IT444" s="56"/>
      <c r="IU444" s="56"/>
      <c r="IV444" s="56"/>
      <c r="IW444" s="56"/>
      <c r="IX444" s="56"/>
      <c r="IY444" s="56"/>
      <c r="IZ444" s="56"/>
      <c r="JA444" s="56"/>
      <c r="JB444" s="56"/>
      <c r="JC444" s="56"/>
      <c r="JD444" s="56"/>
      <c r="JE444" s="56"/>
      <c r="JF444" s="56"/>
      <c r="JG444" s="56"/>
      <c r="JH444" s="56"/>
      <c r="JI444" s="56"/>
      <c r="JJ444" s="56"/>
      <c r="JK444" s="56"/>
      <c r="JL444" s="56"/>
      <c r="JM444" s="56"/>
      <c r="JN444" s="56"/>
      <c r="JO444" s="56"/>
      <c r="JP444" s="52"/>
      <c r="JQ444" s="52"/>
      <c r="JR444" s="52"/>
      <c r="JS444" s="52"/>
      <c r="JT444" s="52"/>
      <c r="JU444" s="52"/>
      <c r="JV444" s="52"/>
      <c r="JW444" s="52"/>
      <c r="JX444" s="52"/>
      <c r="JY444" s="52"/>
      <c r="JZ444" s="52"/>
      <c r="KA444" s="52"/>
      <c r="KB444" s="52"/>
      <c r="KC444" s="52"/>
      <c r="KD444" s="52"/>
      <c r="KE444" s="52"/>
      <c r="KF444" s="52"/>
      <c r="KG444" s="52"/>
      <c r="KH444" s="52"/>
      <c r="KI444" s="52"/>
      <c r="KJ444" s="52"/>
      <c r="KK444" s="52"/>
      <c r="KL444" s="52"/>
      <c r="KM444" s="52"/>
      <c r="KN444" s="52"/>
      <c r="KO444" s="52"/>
      <c r="KP444" s="52"/>
      <c r="KQ444" s="17"/>
      <c r="KR444" s="17"/>
      <c r="KS444" s="17"/>
      <c r="KT444" s="17"/>
      <c r="KU444" s="17"/>
      <c r="KV444" s="17"/>
      <c r="KW444" s="52"/>
      <c r="KX444" s="52"/>
      <c r="KY444" s="52"/>
      <c r="KZ444" s="52"/>
      <c r="LA444" s="52"/>
      <c r="LB444" s="52"/>
      <c r="LC444" s="52"/>
      <c r="LD444" s="52"/>
      <c r="LE444" s="52"/>
      <c r="LF444" s="52"/>
      <c r="LG444" s="52"/>
      <c r="LH444" s="52"/>
      <c r="LI444" s="52"/>
      <c r="LJ444" s="52"/>
      <c r="LK444" s="52"/>
      <c r="LL444" s="52"/>
      <c r="LM444" s="17"/>
      <c r="LN444" s="17"/>
      <c r="LO444" s="17"/>
      <c r="LP444" s="17"/>
      <c r="LQ444" s="17"/>
      <c r="LR444" s="17"/>
      <c r="LS444" s="69"/>
      <c r="LU444" s="38"/>
      <c r="LV444" s="38"/>
      <c r="LW444" s="38"/>
      <c r="LX444" s="38"/>
      <c r="LY444" s="38"/>
      <c r="LZ444" s="38"/>
      <c r="MA444" s="38"/>
      <c r="MB444" s="38"/>
      <c r="MC444" s="38"/>
      <c r="MD444" s="38"/>
      <c r="ME444" s="38"/>
      <c r="MF444" s="38"/>
      <c r="MG444" s="38"/>
      <c r="MH444" s="38"/>
      <c r="MI444" s="38"/>
      <c r="MJ444" s="38"/>
      <c r="MK444" s="38"/>
      <c r="ML444" s="38"/>
      <c r="MM444" s="38"/>
      <c r="MN444" s="38"/>
      <c r="MO444" s="38"/>
      <c r="MP444" s="38"/>
      <c r="MQ444" s="38"/>
      <c r="MR444" s="38"/>
      <c r="MS444" s="38"/>
      <c r="MT444" s="38"/>
      <c r="MU444" s="38"/>
      <c r="MV444" s="38"/>
      <c r="MW444" s="38"/>
      <c r="MX444" s="38"/>
      <c r="MY444" s="38"/>
      <c r="MZ444" s="38"/>
      <c r="NA444" s="38"/>
      <c r="NB444" s="38"/>
      <c r="NC444" s="38"/>
      <c r="ND444" s="38"/>
      <c r="NE444" s="38"/>
      <c r="NF444" s="38"/>
      <c r="NG444" s="38"/>
      <c r="NH444" s="38"/>
      <c r="NI444" s="38"/>
      <c r="NJ444" s="38"/>
      <c r="NK444" s="38"/>
      <c r="NL444" s="38"/>
      <c r="NM444" s="38"/>
      <c r="NN444" s="38"/>
      <c r="NO444" s="38"/>
      <c r="NP444" s="38"/>
      <c r="NQ444" s="38"/>
      <c r="NR444" s="38"/>
      <c r="NS444" s="38"/>
      <c r="NT444" s="38"/>
      <c r="NU444" s="38"/>
      <c r="NV444" s="38"/>
      <c r="NW444" s="38"/>
      <c r="NX444" s="38"/>
      <c r="NY444" s="38"/>
      <c r="NZ444" s="38"/>
      <c r="OA444" s="38"/>
      <c r="OB444" s="38"/>
      <c r="OC444" s="38"/>
      <c r="OD444" s="38"/>
      <c r="OE444" s="38"/>
      <c r="OF444" s="38"/>
      <c r="OG444" s="38"/>
      <c r="OH444" s="38"/>
      <c r="OI444" s="38"/>
      <c r="OJ444" s="38"/>
      <c r="OK444" s="38"/>
      <c r="OL444" s="38"/>
      <c r="OM444" s="38"/>
      <c r="ON444" s="38"/>
      <c r="OO444" s="38"/>
      <c r="OP444" s="38"/>
      <c r="OQ444" s="38"/>
      <c r="OR444" s="38"/>
      <c r="OS444" s="38"/>
      <c r="OT444" s="38"/>
      <c r="OU444" s="38"/>
      <c r="OV444" s="38"/>
      <c r="OW444" s="38"/>
      <c r="OX444" s="38"/>
      <c r="OY444" s="38"/>
      <c r="OZ444" s="38"/>
      <c r="PA444" s="38"/>
      <c r="PB444" s="38"/>
      <c r="PC444" s="38"/>
      <c r="PD444" s="38"/>
      <c r="PE444" s="38"/>
      <c r="PF444" s="38"/>
      <c r="PG444" s="38"/>
      <c r="PH444" s="38"/>
      <c r="PI444" s="38"/>
      <c r="PJ444" s="38"/>
      <c r="PK444" s="38"/>
      <c r="PL444" s="38"/>
      <c r="PM444" s="38"/>
    </row>
    <row r="445" spans="1:429" s="68" customFormat="1" x14ac:dyDescent="0.25">
      <c r="A445" s="207"/>
      <c r="B445" s="1"/>
      <c r="C445" s="72"/>
      <c r="D445" s="51"/>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52"/>
      <c r="AC445" s="52"/>
      <c r="AD445" s="52"/>
      <c r="AE445" s="52"/>
      <c r="AF445" s="52"/>
      <c r="AG445" s="52"/>
      <c r="AH445" s="52"/>
      <c r="AI445" s="53"/>
      <c r="AJ445" s="52"/>
      <c r="AK445" s="52"/>
      <c r="AL445" s="52"/>
      <c r="AM445" s="52"/>
      <c r="AN445" s="52"/>
      <c r="AO445" s="52"/>
      <c r="AP445" s="52"/>
      <c r="AQ445" s="52"/>
      <c r="AR445" s="52"/>
      <c r="AS445" s="52"/>
      <c r="AT445" s="52"/>
      <c r="AU445" s="52"/>
      <c r="AV445" s="53"/>
      <c r="AW445" s="56"/>
      <c r="AX445" s="56"/>
      <c r="AY445" s="56"/>
      <c r="AZ445" s="56"/>
      <c r="BA445" s="56"/>
      <c r="BB445" s="56"/>
      <c r="BC445" s="56"/>
      <c r="BD445" s="56"/>
      <c r="BE445" s="56"/>
      <c r="BF445" s="56"/>
      <c r="BG445" s="57"/>
      <c r="BH445" s="58"/>
      <c r="BI445" s="58"/>
      <c r="BJ445" s="58"/>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58"/>
      <c r="FG445" s="58"/>
      <c r="FH445" s="58"/>
      <c r="FI445" s="58"/>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c r="HC445" s="56"/>
      <c r="HD445" s="56"/>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c r="IE445" s="56"/>
      <c r="IF445" s="56"/>
      <c r="IG445" s="56"/>
      <c r="IH445" s="56"/>
      <c r="II445" s="56"/>
      <c r="IJ445" s="56"/>
      <c r="IK445" s="56"/>
      <c r="IL445" s="56"/>
      <c r="IM445" s="56"/>
      <c r="IN445" s="56"/>
      <c r="IO445" s="56"/>
      <c r="IP445" s="56"/>
      <c r="IQ445" s="56"/>
      <c r="IR445" s="56"/>
      <c r="IS445" s="56"/>
      <c r="IT445" s="56"/>
      <c r="IU445" s="56"/>
      <c r="IV445" s="56"/>
      <c r="IW445" s="56"/>
      <c r="IX445" s="56"/>
      <c r="IY445" s="56"/>
      <c r="IZ445" s="56"/>
      <c r="JA445" s="56"/>
      <c r="JB445" s="56"/>
      <c r="JC445" s="56"/>
      <c r="JD445" s="56"/>
      <c r="JE445" s="56"/>
      <c r="JF445" s="56"/>
      <c r="JG445" s="56"/>
      <c r="JH445" s="56"/>
      <c r="JI445" s="56"/>
      <c r="JJ445" s="56"/>
      <c r="JK445" s="56"/>
      <c r="JL445" s="56"/>
      <c r="JM445" s="56"/>
      <c r="JN445" s="56"/>
      <c r="JO445" s="56"/>
      <c r="JP445" s="52"/>
      <c r="JQ445" s="52"/>
      <c r="JR445" s="52"/>
      <c r="JS445" s="52"/>
      <c r="JT445" s="52"/>
      <c r="JU445" s="52"/>
      <c r="JV445" s="52"/>
      <c r="JW445" s="52"/>
      <c r="JX445" s="52"/>
      <c r="JY445" s="52"/>
      <c r="JZ445" s="52"/>
      <c r="KA445" s="52"/>
      <c r="KB445" s="52"/>
      <c r="KC445" s="52"/>
      <c r="KD445" s="52"/>
      <c r="KE445" s="52"/>
      <c r="KF445" s="52"/>
      <c r="KG445" s="52"/>
      <c r="KH445" s="52"/>
      <c r="KI445" s="52"/>
      <c r="KJ445" s="52"/>
      <c r="KK445" s="52"/>
      <c r="KL445" s="52"/>
      <c r="KM445" s="52"/>
      <c r="KN445" s="52"/>
      <c r="KO445" s="52"/>
      <c r="KP445" s="52"/>
      <c r="KQ445" s="17"/>
      <c r="KR445" s="17"/>
      <c r="KS445" s="17"/>
      <c r="KT445" s="17"/>
      <c r="KU445" s="17"/>
      <c r="KV445" s="17"/>
      <c r="KW445" s="52"/>
      <c r="KX445" s="52"/>
      <c r="KY445" s="52"/>
      <c r="KZ445" s="52"/>
      <c r="LA445" s="52"/>
      <c r="LB445" s="52"/>
      <c r="LC445" s="52"/>
      <c r="LD445" s="52"/>
      <c r="LE445" s="52"/>
      <c r="LF445" s="52"/>
      <c r="LG445" s="52"/>
      <c r="LH445" s="52"/>
      <c r="LI445" s="52"/>
      <c r="LJ445" s="52"/>
      <c r="LK445" s="52"/>
      <c r="LL445" s="52"/>
      <c r="LM445" s="17"/>
      <c r="LN445" s="17"/>
      <c r="LO445" s="17"/>
      <c r="LP445" s="17"/>
      <c r="LQ445" s="17"/>
      <c r="LR445" s="17"/>
      <c r="LS445" s="69"/>
      <c r="LU445" s="38"/>
      <c r="LV445" s="38"/>
      <c r="LW445" s="38"/>
      <c r="LX445" s="38"/>
      <c r="LY445" s="38"/>
      <c r="LZ445" s="38"/>
      <c r="MA445" s="38"/>
      <c r="MB445" s="38"/>
      <c r="MC445" s="38"/>
      <c r="MD445" s="38"/>
      <c r="ME445" s="38"/>
      <c r="MF445" s="38"/>
      <c r="MG445" s="38"/>
      <c r="MH445" s="38"/>
      <c r="MI445" s="38"/>
      <c r="MJ445" s="38"/>
      <c r="MK445" s="38"/>
      <c r="ML445" s="38"/>
      <c r="MM445" s="38"/>
      <c r="MN445" s="38"/>
      <c r="MO445" s="38"/>
      <c r="MP445" s="38"/>
      <c r="MQ445" s="38"/>
      <c r="MR445" s="38"/>
      <c r="MS445" s="38"/>
      <c r="MT445" s="38"/>
      <c r="MU445" s="38"/>
      <c r="MV445" s="38"/>
      <c r="MW445" s="38"/>
      <c r="MX445" s="38"/>
      <c r="MY445" s="38"/>
      <c r="MZ445" s="38"/>
      <c r="NA445" s="38"/>
      <c r="NB445" s="38"/>
      <c r="NC445" s="38"/>
      <c r="ND445" s="38"/>
      <c r="NE445" s="38"/>
      <c r="NF445" s="38"/>
      <c r="NG445" s="38"/>
      <c r="NH445" s="38"/>
      <c r="NI445" s="38"/>
      <c r="NJ445" s="38"/>
      <c r="NK445" s="38"/>
      <c r="NL445" s="38"/>
      <c r="NM445" s="38"/>
      <c r="NN445" s="38"/>
      <c r="NO445" s="38"/>
      <c r="NP445" s="38"/>
      <c r="NQ445" s="38"/>
      <c r="NR445" s="38"/>
      <c r="NS445" s="38"/>
      <c r="NT445" s="38"/>
      <c r="NU445" s="38"/>
      <c r="NV445" s="38"/>
      <c r="NW445" s="38"/>
      <c r="NX445" s="38"/>
      <c r="NY445" s="38"/>
      <c r="NZ445" s="38"/>
      <c r="OA445" s="38"/>
      <c r="OB445" s="38"/>
      <c r="OC445" s="38"/>
      <c r="OD445" s="38"/>
      <c r="OE445" s="38"/>
      <c r="OF445" s="38"/>
      <c r="OG445" s="38"/>
      <c r="OH445" s="38"/>
      <c r="OI445" s="38"/>
      <c r="OJ445" s="38"/>
      <c r="OK445" s="38"/>
      <c r="OL445" s="38"/>
      <c r="OM445" s="38"/>
      <c r="ON445" s="38"/>
      <c r="OO445" s="38"/>
      <c r="OP445" s="38"/>
      <c r="OQ445" s="38"/>
      <c r="OR445" s="38"/>
      <c r="OS445" s="38"/>
      <c r="OT445" s="38"/>
      <c r="OU445" s="38"/>
      <c r="OV445" s="38"/>
      <c r="OW445" s="38"/>
      <c r="OX445" s="38"/>
      <c r="OY445" s="38"/>
      <c r="OZ445" s="38"/>
      <c r="PA445" s="38"/>
      <c r="PB445" s="38"/>
      <c r="PC445" s="38"/>
      <c r="PD445" s="38"/>
      <c r="PE445" s="38"/>
      <c r="PF445" s="38"/>
      <c r="PG445" s="38"/>
      <c r="PH445" s="38"/>
      <c r="PI445" s="38"/>
      <c r="PJ445" s="38"/>
      <c r="PK445" s="38"/>
      <c r="PL445" s="38"/>
      <c r="PM445" s="38"/>
    </row>
    <row r="446" spans="1:429" s="68" customFormat="1" x14ac:dyDescent="0.25">
      <c r="A446" s="207"/>
      <c r="B446" s="1"/>
      <c r="C446" s="72"/>
      <c r="D446" s="51"/>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52"/>
      <c r="AC446" s="52"/>
      <c r="AD446" s="52"/>
      <c r="AE446" s="52"/>
      <c r="AF446" s="52"/>
      <c r="AG446" s="52"/>
      <c r="AH446" s="52"/>
      <c r="AI446" s="53"/>
      <c r="AJ446" s="52"/>
      <c r="AK446" s="52"/>
      <c r="AL446" s="52"/>
      <c r="AM446" s="52"/>
      <c r="AN446" s="52"/>
      <c r="AO446" s="52"/>
      <c r="AP446" s="52"/>
      <c r="AQ446" s="52"/>
      <c r="AR446" s="52"/>
      <c r="AS446" s="52"/>
      <c r="AT446" s="52"/>
      <c r="AU446" s="52"/>
      <c r="AV446" s="53"/>
      <c r="AW446" s="56"/>
      <c r="AX446" s="56"/>
      <c r="AY446" s="56"/>
      <c r="AZ446" s="56"/>
      <c r="BA446" s="56"/>
      <c r="BB446" s="56"/>
      <c r="BC446" s="56"/>
      <c r="BD446" s="56"/>
      <c r="BE446" s="56"/>
      <c r="BF446" s="56"/>
      <c r="BG446" s="57"/>
      <c r="BH446" s="58"/>
      <c r="BI446" s="58"/>
      <c r="BJ446" s="58"/>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58"/>
      <c r="FG446" s="58"/>
      <c r="FH446" s="58"/>
      <c r="FI446" s="58"/>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c r="HC446" s="56"/>
      <c r="HD446" s="56"/>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c r="IE446" s="56"/>
      <c r="IF446" s="56"/>
      <c r="IG446" s="56"/>
      <c r="IH446" s="56"/>
      <c r="II446" s="56"/>
      <c r="IJ446" s="56"/>
      <c r="IK446" s="56"/>
      <c r="IL446" s="56"/>
      <c r="IM446" s="56"/>
      <c r="IN446" s="56"/>
      <c r="IO446" s="56"/>
      <c r="IP446" s="56"/>
      <c r="IQ446" s="56"/>
      <c r="IR446" s="56"/>
      <c r="IS446" s="56"/>
      <c r="IT446" s="56"/>
      <c r="IU446" s="56"/>
      <c r="IV446" s="56"/>
      <c r="IW446" s="56"/>
      <c r="IX446" s="56"/>
      <c r="IY446" s="56"/>
      <c r="IZ446" s="56"/>
      <c r="JA446" s="56"/>
      <c r="JB446" s="56"/>
      <c r="JC446" s="56"/>
      <c r="JD446" s="56"/>
      <c r="JE446" s="56"/>
      <c r="JF446" s="56"/>
      <c r="JG446" s="56"/>
      <c r="JH446" s="56"/>
      <c r="JI446" s="56"/>
      <c r="JJ446" s="56"/>
      <c r="JK446" s="56"/>
      <c r="JL446" s="56"/>
      <c r="JM446" s="56"/>
      <c r="JN446" s="56"/>
      <c r="JO446" s="56"/>
      <c r="JP446" s="52"/>
      <c r="JQ446" s="52"/>
      <c r="JR446" s="52"/>
      <c r="JS446" s="52"/>
      <c r="JT446" s="52"/>
      <c r="JU446" s="52"/>
      <c r="JV446" s="52"/>
      <c r="JW446" s="52"/>
      <c r="JX446" s="52"/>
      <c r="JY446" s="52"/>
      <c r="JZ446" s="52"/>
      <c r="KA446" s="52"/>
      <c r="KB446" s="52"/>
      <c r="KC446" s="52"/>
      <c r="KD446" s="52"/>
      <c r="KE446" s="52"/>
      <c r="KF446" s="52"/>
      <c r="KG446" s="52"/>
      <c r="KH446" s="52"/>
      <c r="KI446" s="52"/>
      <c r="KJ446" s="52"/>
      <c r="KK446" s="52"/>
      <c r="KL446" s="52"/>
      <c r="KM446" s="52"/>
      <c r="KN446" s="52"/>
      <c r="KO446" s="52"/>
      <c r="KP446" s="52"/>
      <c r="KQ446" s="17"/>
      <c r="KR446" s="17"/>
      <c r="KS446" s="17"/>
      <c r="KT446" s="17"/>
      <c r="KU446" s="17"/>
      <c r="KV446" s="17"/>
      <c r="KW446" s="52"/>
      <c r="KX446" s="52"/>
      <c r="KY446" s="52"/>
      <c r="KZ446" s="52"/>
      <c r="LA446" s="52"/>
      <c r="LB446" s="52"/>
      <c r="LC446" s="52"/>
      <c r="LD446" s="52"/>
      <c r="LE446" s="52"/>
      <c r="LF446" s="52"/>
      <c r="LG446" s="52"/>
      <c r="LH446" s="52"/>
      <c r="LI446" s="52"/>
      <c r="LJ446" s="52"/>
      <c r="LK446" s="52"/>
      <c r="LL446" s="52"/>
      <c r="LM446" s="17"/>
      <c r="LN446" s="17"/>
      <c r="LO446" s="17"/>
      <c r="LP446" s="17"/>
      <c r="LQ446" s="17"/>
      <c r="LR446" s="17"/>
      <c r="LS446" s="69"/>
      <c r="LU446" s="38"/>
      <c r="LV446" s="38"/>
      <c r="LW446" s="38"/>
      <c r="LX446" s="38"/>
      <c r="LY446" s="38"/>
      <c r="LZ446" s="38"/>
      <c r="MA446" s="38"/>
      <c r="MB446" s="38"/>
      <c r="MC446" s="38"/>
      <c r="MD446" s="38"/>
      <c r="ME446" s="38"/>
      <c r="MF446" s="38"/>
      <c r="MG446" s="38"/>
      <c r="MH446" s="38"/>
      <c r="MI446" s="38"/>
      <c r="MJ446" s="38"/>
      <c r="MK446" s="38"/>
      <c r="ML446" s="38"/>
      <c r="MM446" s="38"/>
      <c r="MN446" s="38"/>
      <c r="MO446" s="38"/>
      <c r="MP446" s="38"/>
      <c r="MQ446" s="38"/>
      <c r="MR446" s="38"/>
      <c r="MS446" s="38"/>
      <c r="MT446" s="38"/>
      <c r="MU446" s="38"/>
      <c r="MV446" s="38"/>
      <c r="MW446" s="38"/>
      <c r="MX446" s="38"/>
      <c r="MY446" s="38"/>
      <c r="MZ446" s="38"/>
      <c r="NA446" s="38"/>
      <c r="NB446" s="38"/>
      <c r="NC446" s="38"/>
      <c r="ND446" s="38"/>
      <c r="NE446" s="38"/>
      <c r="NF446" s="38"/>
      <c r="NG446" s="38"/>
      <c r="NH446" s="38"/>
      <c r="NI446" s="38"/>
      <c r="NJ446" s="38"/>
      <c r="NK446" s="38"/>
      <c r="NL446" s="38"/>
      <c r="NM446" s="38"/>
      <c r="NN446" s="38"/>
      <c r="NO446" s="38"/>
      <c r="NP446" s="38"/>
      <c r="NQ446" s="38"/>
      <c r="NR446" s="38"/>
      <c r="NS446" s="38"/>
      <c r="NT446" s="38"/>
      <c r="NU446" s="38"/>
      <c r="NV446" s="38"/>
      <c r="NW446" s="38"/>
      <c r="NX446" s="38"/>
      <c r="NY446" s="38"/>
      <c r="NZ446" s="38"/>
      <c r="OA446" s="38"/>
      <c r="OB446" s="38"/>
      <c r="OC446" s="38"/>
      <c r="OD446" s="38"/>
      <c r="OE446" s="38"/>
      <c r="OF446" s="38"/>
      <c r="OG446" s="38"/>
      <c r="OH446" s="38"/>
      <c r="OI446" s="38"/>
      <c r="OJ446" s="38"/>
      <c r="OK446" s="38"/>
      <c r="OL446" s="38"/>
      <c r="OM446" s="38"/>
      <c r="ON446" s="38"/>
      <c r="OO446" s="38"/>
      <c r="OP446" s="38"/>
      <c r="OQ446" s="38"/>
      <c r="OR446" s="38"/>
      <c r="OS446" s="38"/>
      <c r="OT446" s="38"/>
      <c r="OU446" s="38"/>
      <c r="OV446" s="38"/>
      <c r="OW446" s="38"/>
      <c r="OX446" s="38"/>
      <c r="OY446" s="38"/>
      <c r="OZ446" s="38"/>
      <c r="PA446" s="38"/>
      <c r="PB446" s="38"/>
      <c r="PC446" s="38"/>
      <c r="PD446" s="38"/>
      <c r="PE446" s="38"/>
      <c r="PF446" s="38"/>
      <c r="PG446" s="38"/>
      <c r="PH446" s="38"/>
      <c r="PI446" s="38"/>
      <c r="PJ446" s="38"/>
      <c r="PK446" s="38"/>
      <c r="PL446" s="38"/>
      <c r="PM446" s="38"/>
    </row>
    <row r="447" spans="1:429" s="68" customFormat="1" x14ac:dyDescent="0.25">
      <c r="A447" s="207"/>
      <c r="B447" s="1"/>
      <c r="C447" s="72"/>
      <c r="D447" s="51"/>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52"/>
      <c r="AC447" s="52"/>
      <c r="AD447" s="52"/>
      <c r="AE447" s="52"/>
      <c r="AF447" s="52"/>
      <c r="AG447" s="52"/>
      <c r="AH447" s="52"/>
      <c r="AI447" s="53"/>
      <c r="AJ447" s="52"/>
      <c r="AK447" s="52"/>
      <c r="AL447" s="52"/>
      <c r="AM447" s="52"/>
      <c r="AN447" s="52"/>
      <c r="AO447" s="52"/>
      <c r="AP447" s="52"/>
      <c r="AQ447" s="52"/>
      <c r="AR447" s="52"/>
      <c r="AS447" s="52"/>
      <c r="AT447" s="52"/>
      <c r="AU447" s="52"/>
      <c r="AV447" s="53"/>
      <c r="AW447" s="56"/>
      <c r="AX447" s="56"/>
      <c r="AY447" s="56"/>
      <c r="AZ447" s="56"/>
      <c r="BA447" s="56"/>
      <c r="BB447" s="56"/>
      <c r="BC447" s="56"/>
      <c r="BD447" s="56"/>
      <c r="BE447" s="56"/>
      <c r="BF447" s="56"/>
      <c r="BG447" s="57"/>
      <c r="BH447" s="58"/>
      <c r="BI447" s="58"/>
      <c r="BJ447" s="58"/>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58"/>
      <c r="FG447" s="58"/>
      <c r="FH447" s="58"/>
      <c r="FI447" s="58"/>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c r="HC447" s="56"/>
      <c r="HD447" s="56"/>
      <c r="HE447" s="56"/>
      <c r="HF447" s="56"/>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c r="IE447" s="56"/>
      <c r="IF447" s="56"/>
      <c r="IG447" s="56"/>
      <c r="IH447" s="56"/>
      <c r="II447" s="56"/>
      <c r="IJ447" s="56"/>
      <c r="IK447" s="56"/>
      <c r="IL447" s="56"/>
      <c r="IM447" s="56"/>
      <c r="IN447" s="56"/>
      <c r="IO447" s="56"/>
      <c r="IP447" s="56"/>
      <c r="IQ447" s="56"/>
      <c r="IR447" s="56"/>
      <c r="IS447" s="56"/>
      <c r="IT447" s="56"/>
      <c r="IU447" s="56"/>
      <c r="IV447" s="56"/>
      <c r="IW447" s="56"/>
      <c r="IX447" s="56"/>
      <c r="IY447" s="56"/>
      <c r="IZ447" s="56"/>
      <c r="JA447" s="56"/>
      <c r="JB447" s="56"/>
      <c r="JC447" s="56"/>
      <c r="JD447" s="56"/>
      <c r="JE447" s="56"/>
      <c r="JF447" s="56"/>
      <c r="JG447" s="56"/>
      <c r="JH447" s="56"/>
      <c r="JI447" s="56"/>
      <c r="JJ447" s="56"/>
      <c r="JK447" s="56"/>
      <c r="JL447" s="56"/>
      <c r="JM447" s="56"/>
      <c r="JN447" s="56"/>
      <c r="JO447" s="56"/>
      <c r="JP447" s="52"/>
      <c r="JQ447" s="52"/>
      <c r="JR447" s="52"/>
      <c r="JS447" s="52"/>
      <c r="JT447" s="52"/>
      <c r="JU447" s="52"/>
      <c r="JV447" s="52"/>
      <c r="JW447" s="52"/>
      <c r="JX447" s="52"/>
      <c r="JY447" s="52"/>
      <c r="JZ447" s="52"/>
      <c r="KA447" s="52"/>
      <c r="KB447" s="52"/>
      <c r="KC447" s="52"/>
      <c r="KD447" s="52"/>
      <c r="KE447" s="52"/>
      <c r="KF447" s="52"/>
      <c r="KG447" s="52"/>
      <c r="KH447" s="52"/>
      <c r="KI447" s="52"/>
      <c r="KJ447" s="52"/>
      <c r="KK447" s="52"/>
      <c r="KL447" s="52"/>
      <c r="KM447" s="52"/>
      <c r="KN447" s="52"/>
      <c r="KO447" s="52"/>
      <c r="KP447" s="52"/>
      <c r="KQ447" s="17"/>
      <c r="KR447" s="17"/>
      <c r="KS447" s="17"/>
      <c r="KT447" s="17"/>
      <c r="KU447" s="17"/>
      <c r="KV447" s="17"/>
      <c r="KW447" s="52"/>
      <c r="KX447" s="52"/>
      <c r="KY447" s="52"/>
      <c r="KZ447" s="52"/>
      <c r="LA447" s="52"/>
      <c r="LB447" s="52"/>
      <c r="LC447" s="52"/>
      <c r="LD447" s="52"/>
      <c r="LE447" s="52"/>
      <c r="LF447" s="52"/>
      <c r="LG447" s="52"/>
      <c r="LH447" s="52"/>
      <c r="LI447" s="52"/>
      <c r="LJ447" s="52"/>
      <c r="LK447" s="52"/>
      <c r="LL447" s="52"/>
      <c r="LM447" s="17"/>
      <c r="LN447" s="17"/>
      <c r="LO447" s="17"/>
      <c r="LP447" s="17"/>
      <c r="LQ447" s="17"/>
      <c r="LR447" s="17"/>
      <c r="LS447" s="69"/>
      <c r="LU447" s="38"/>
      <c r="LV447" s="38"/>
      <c r="LW447" s="38"/>
      <c r="LX447" s="38"/>
      <c r="LY447" s="38"/>
      <c r="LZ447" s="38"/>
      <c r="MA447" s="38"/>
      <c r="MB447" s="38"/>
      <c r="MC447" s="38"/>
      <c r="MD447" s="38"/>
      <c r="ME447" s="38"/>
      <c r="MF447" s="38"/>
      <c r="MG447" s="38"/>
      <c r="MH447" s="38"/>
      <c r="MI447" s="38"/>
      <c r="MJ447" s="38"/>
      <c r="MK447" s="38"/>
      <c r="ML447" s="38"/>
      <c r="MM447" s="38"/>
      <c r="MN447" s="38"/>
      <c r="MO447" s="38"/>
      <c r="MP447" s="38"/>
      <c r="MQ447" s="38"/>
      <c r="MR447" s="38"/>
      <c r="MS447" s="38"/>
      <c r="MT447" s="38"/>
      <c r="MU447" s="38"/>
      <c r="MV447" s="38"/>
      <c r="MW447" s="38"/>
      <c r="MX447" s="38"/>
      <c r="MY447" s="38"/>
      <c r="MZ447" s="38"/>
      <c r="NA447" s="38"/>
      <c r="NB447" s="38"/>
      <c r="NC447" s="38"/>
      <c r="ND447" s="38"/>
      <c r="NE447" s="38"/>
      <c r="NF447" s="38"/>
      <c r="NG447" s="38"/>
      <c r="NH447" s="38"/>
      <c r="NI447" s="38"/>
      <c r="NJ447" s="38"/>
      <c r="NK447" s="38"/>
      <c r="NL447" s="38"/>
      <c r="NM447" s="38"/>
      <c r="NN447" s="38"/>
      <c r="NO447" s="38"/>
      <c r="NP447" s="38"/>
      <c r="NQ447" s="38"/>
      <c r="NR447" s="38"/>
      <c r="NS447" s="38"/>
      <c r="NT447" s="38"/>
      <c r="NU447" s="38"/>
      <c r="NV447" s="38"/>
      <c r="NW447" s="38"/>
      <c r="NX447" s="38"/>
      <c r="NY447" s="38"/>
      <c r="NZ447" s="38"/>
      <c r="OA447" s="38"/>
      <c r="OB447" s="38"/>
      <c r="OC447" s="38"/>
      <c r="OD447" s="38"/>
      <c r="OE447" s="38"/>
      <c r="OF447" s="38"/>
      <c r="OG447" s="38"/>
      <c r="OH447" s="38"/>
      <c r="OI447" s="38"/>
      <c r="OJ447" s="38"/>
      <c r="OK447" s="38"/>
      <c r="OL447" s="38"/>
      <c r="OM447" s="38"/>
      <c r="ON447" s="38"/>
      <c r="OO447" s="38"/>
      <c r="OP447" s="38"/>
      <c r="OQ447" s="38"/>
      <c r="OR447" s="38"/>
      <c r="OS447" s="38"/>
      <c r="OT447" s="38"/>
      <c r="OU447" s="38"/>
      <c r="OV447" s="38"/>
      <c r="OW447" s="38"/>
      <c r="OX447" s="38"/>
      <c r="OY447" s="38"/>
      <c r="OZ447" s="38"/>
      <c r="PA447" s="38"/>
      <c r="PB447" s="38"/>
      <c r="PC447" s="38"/>
      <c r="PD447" s="38"/>
      <c r="PE447" s="38"/>
      <c r="PF447" s="38"/>
      <c r="PG447" s="38"/>
      <c r="PH447" s="38"/>
      <c r="PI447" s="38"/>
      <c r="PJ447" s="38"/>
      <c r="PK447" s="38"/>
      <c r="PL447" s="38"/>
      <c r="PM447" s="38"/>
    </row>
    <row r="448" spans="1:429" s="68" customFormat="1" x14ac:dyDescent="0.25">
      <c r="A448" s="207"/>
      <c r="B448" s="1"/>
      <c r="C448" s="72"/>
      <c r="D448" s="51"/>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52"/>
      <c r="AC448" s="52"/>
      <c r="AD448" s="52"/>
      <c r="AE448" s="52"/>
      <c r="AF448" s="52"/>
      <c r="AG448" s="52"/>
      <c r="AH448" s="52"/>
      <c r="AI448" s="53"/>
      <c r="AJ448" s="52"/>
      <c r="AK448" s="52"/>
      <c r="AL448" s="52"/>
      <c r="AM448" s="52"/>
      <c r="AN448" s="52"/>
      <c r="AO448" s="52"/>
      <c r="AP448" s="52"/>
      <c r="AQ448" s="52"/>
      <c r="AR448" s="52"/>
      <c r="AS448" s="52"/>
      <c r="AT448" s="52"/>
      <c r="AU448" s="52"/>
      <c r="AV448" s="53"/>
      <c r="AW448" s="56"/>
      <c r="AX448" s="56"/>
      <c r="AY448" s="56"/>
      <c r="AZ448" s="56"/>
      <c r="BA448" s="56"/>
      <c r="BB448" s="56"/>
      <c r="BC448" s="56"/>
      <c r="BD448" s="56"/>
      <c r="BE448" s="56"/>
      <c r="BF448" s="56"/>
      <c r="BG448" s="57"/>
      <c r="BH448" s="58"/>
      <c r="BI448" s="58"/>
      <c r="BJ448" s="58"/>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58"/>
      <c r="FG448" s="58"/>
      <c r="FH448" s="58"/>
      <c r="FI448" s="58"/>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c r="HC448" s="56"/>
      <c r="HD448" s="56"/>
      <c r="HE448" s="56"/>
      <c r="HF448" s="56"/>
      <c r="HG448" s="56"/>
      <c r="HH448" s="56"/>
      <c r="HI448" s="56"/>
      <c r="HJ448" s="56"/>
      <c r="HK448" s="56"/>
      <c r="HL448" s="56"/>
      <c r="HM448" s="56"/>
      <c r="HN448" s="56"/>
      <c r="HO448" s="56"/>
      <c r="HP448" s="56"/>
      <c r="HQ448" s="56"/>
      <c r="HR448" s="56"/>
      <c r="HS448" s="56"/>
      <c r="HT448" s="56"/>
      <c r="HU448" s="56"/>
      <c r="HV448" s="56"/>
      <c r="HW448" s="56"/>
      <c r="HX448" s="56"/>
      <c r="HY448" s="56"/>
      <c r="HZ448" s="56"/>
      <c r="IA448" s="56"/>
      <c r="IB448" s="56"/>
      <c r="IC448" s="56"/>
      <c r="ID448" s="56"/>
      <c r="IE448" s="56"/>
      <c r="IF448" s="56"/>
      <c r="IG448" s="56"/>
      <c r="IH448" s="56"/>
      <c r="II448" s="56"/>
      <c r="IJ448" s="56"/>
      <c r="IK448" s="56"/>
      <c r="IL448" s="56"/>
      <c r="IM448" s="56"/>
      <c r="IN448" s="56"/>
      <c r="IO448" s="56"/>
      <c r="IP448" s="56"/>
      <c r="IQ448" s="56"/>
      <c r="IR448" s="56"/>
      <c r="IS448" s="56"/>
      <c r="IT448" s="56"/>
      <c r="IU448" s="56"/>
      <c r="IV448" s="56"/>
      <c r="IW448" s="56"/>
      <c r="IX448" s="56"/>
      <c r="IY448" s="56"/>
      <c r="IZ448" s="56"/>
      <c r="JA448" s="56"/>
      <c r="JB448" s="56"/>
      <c r="JC448" s="56"/>
      <c r="JD448" s="56"/>
      <c r="JE448" s="56"/>
      <c r="JF448" s="56"/>
      <c r="JG448" s="56"/>
      <c r="JH448" s="56"/>
      <c r="JI448" s="56"/>
      <c r="JJ448" s="56"/>
      <c r="JK448" s="56"/>
      <c r="JL448" s="56"/>
      <c r="JM448" s="56"/>
      <c r="JN448" s="56"/>
      <c r="JO448" s="56"/>
      <c r="JP448" s="52"/>
      <c r="JQ448" s="52"/>
      <c r="JR448" s="52"/>
      <c r="JS448" s="52"/>
      <c r="JT448" s="52"/>
      <c r="JU448" s="52"/>
      <c r="JV448" s="52"/>
      <c r="JW448" s="52"/>
      <c r="JX448" s="52"/>
      <c r="JY448" s="52"/>
      <c r="JZ448" s="52"/>
      <c r="KA448" s="52"/>
      <c r="KB448" s="52"/>
      <c r="KC448" s="52"/>
      <c r="KD448" s="52"/>
      <c r="KE448" s="52"/>
      <c r="KF448" s="52"/>
      <c r="KG448" s="52"/>
      <c r="KH448" s="52"/>
      <c r="KI448" s="52"/>
      <c r="KJ448" s="52"/>
      <c r="KK448" s="52"/>
      <c r="KL448" s="52"/>
      <c r="KM448" s="52"/>
      <c r="KN448" s="52"/>
      <c r="KO448" s="52"/>
      <c r="KP448" s="52"/>
      <c r="KQ448" s="17"/>
      <c r="KR448" s="17"/>
      <c r="KS448" s="17"/>
      <c r="KT448" s="17"/>
      <c r="KU448" s="17"/>
      <c r="KV448" s="17"/>
      <c r="KW448" s="52"/>
      <c r="KX448" s="52"/>
      <c r="KY448" s="52"/>
      <c r="KZ448" s="52"/>
      <c r="LA448" s="52"/>
      <c r="LB448" s="52"/>
      <c r="LC448" s="52"/>
      <c r="LD448" s="52"/>
      <c r="LE448" s="52"/>
      <c r="LF448" s="52"/>
      <c r="LG448" s="52"/>
      <c r="LH448" s="52"/>
      <c r="LI448" s="52"/>
      <c r="LJ448" s="52"/>
      <c r="LK448" s="52"/>
      <c r="LL448" s="52"/>
      <c r="LM448" s="17"/>
      <c r="LN448" s="17"/>
      <c r="LO448" s="17"/>
      <c r="LP448" s="17"/>
      <c r="LQ448" s="17"/>
      <c r="LR448" s="17"/>
      <c r="LS448" s="69"/>
      <c r="LU448" s="38"/>
      <c r="LV448" s="38"/>
      <c r="LW448" s="38"/>
      <c r="LX448" s="38"/>
      <c r="LY448" s="38"/>
      <c r="LZ448" s="38"/>
      <c r="MA448" s="38"/>
      <c r="MB448" s="38"/>
      <c r="MC448" s="38"/>
      <c r="MD448" s="38"/>
      <c r="ME448" s="38"/>
      <c r="MF448" s="38"/>
      <c r="MG448" s="38"/>
      <c r="MH448" s="38"/>
      <c r="MI448" s="38"/>
      <c r="MJ448" s="38"/>
      <c r="MK448" s="38"/>
      <c r="ML448" s="38"/>
      <c r="MM448" s="38"/>
      <c r="MN448" s="38"/>
      <c r="MO448" s="38"/>
      <c r="MP448" s="38"/>
      <c r="MQ448" s="38"/>
      <c r="MR448" s="38"/>
      <c r="MS448" s="38"/>
      <c r="MT448" s="38"/>
      <c r="MU448" s="38"/>
      <c r="MV448" s="38"/>
      <c r="MW448" s="38"/>
      <c r="MX448" s="38"/>
      <c r="MY448" s="38"/>
      <c r="MZ448" s="38"/>
      <c r="NA448" s="38"/>
      <c r="NB448" s="38"/>
      <c r="NC448" s="38"/>
      <c r="ND448" s="38"/>
      <c r="NE448" s="38"/>
      <c r="NF448" s="38"/>
      <c r="NG448" s="38"/>
      <c r="NH448" s="38"/>
      <c r="NI448" s="38"/>
      <c r="NJ448" s="38"/>
      <c r="NK448" s="38"/>
      <c r="NL448" s="38"/>
      <c r="NM448" s="38"/>
      <c r="NN448" s="38"/>
      <c r="NO448" s="38"/>
      <c r="NP448" s="38"/>
      <c r="NQ448" s="38"/>
      <c r="NR448" s="38"/>
      <c r="NS448" s="38"/>
      <c r="NT448" s="38"/>
      <c r="NU448" s="38"/>
      <c r="NV448" s="38"/>
      <c r="NW448" s="38"/>
      <c r="NX448" s="38"/>
      <c r="NY448" s="38"/>
      <c r="NZ448" s="38"/>
      <c r="OA448" s="38"/>
      <c r="OB448" s="38"/>
      <c r="OC448" s="38"/>
      <c r="OD448" s="38"/>
      <c r="OE448" s="38"/>
      <c r="OF448" s="38"/>
      <c r="OG448" s="38"/>
      <c r="OH448" s="38"/>
      <c r="OI448" s="38"/>
      <c r="OJ448" s="38"/>
      <c r="OK448" s="38"/>
      <c r="OL448" s="38"/>
      <c r="OM448" s="38"/>
      <c r="ON448" s="38"/>
      <c r="OO448" s="38"/>
      <c r="OP448" s="38"/>
      <c r="OQ448" s="38"/>
      <c r="OR448" s="38"/>
      <c r="OS448" s="38"/>
      <c r="OT448" s="38"/>
      <c r="OU448" s="38"/>
      <c r="OV448" s="38"/>
      <c r="OW448" s="38"/>
      <c r="OX448" s="38"/>
      <c r="OY448" s="38"/>
      <c r="OZ448" s="38"/>
      <c r="PA448" s="38"/>
      <c r="PB448" s="38"/>
      <c r="PC448" s="38"/>
      <c r="PD448" s="38"/>
      <c r="PE448" s="38"/>
      <c r="PF448" s="38"/>
      <c r="PG448" s="38"/>
      <c r="PH448" s="38"/>
      <c r="PI448" s="38"/>
      <c r="PJ448" s="38"/>
      <c r="PK448" s="38"/>
      <c r="PL448" s="38"/>
      <c r="PM448" s="38"/>
    </row>
    <row r="449" spans="1:429" s="68" customFormat="1" x14ac:dyDescent="0.25">
      <c r="A449" s="207"/>
      <c r="B449" s="1"/>
      <c r="C449" s="72"/>
      <c r="D449" s="51"/>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52"/>
      <c r="AC449" s="52"/>
      <c r="AD449" s="52"/>
      <c r="AE449" s="52"/>
      <c r="AF449" s="52"/>
      <c r="AG449" s="52"/>
      <c r="AH449" s="52"/>
      <c r="AI449" s="53"/>
      <c r="AJ449" s="52"/>
      <c r="AK449" s="52"/>
      <c r="AL449" s="52"/>
      <c r="AM449" s="52"/>
      <c r="AN449" s="52"/>
      <c r="AO449" s="52"/>
      <c r="AP449" s="52"/>
      <c r="AQ449" s="52"/>
      <c r="AR449" s="52"/>
      <c r="AS449" s="52"/>
      <c r="AT449" s="52"/>
      <c r="AU449" s="52"/>
      <c r="AV449" s="53"/>
      <c r="AW449" s="56"/>
      <c r="AX449" s="56"/>
      <c r="AY449" s="56"/>
      <c r="AZ449" s="56"/>
      <c r="BA449" s="56"/>
      <c r="BB449" s="56"/>
      <c r="BC449" s="56"/>
      <c r="BD449" s="56"/>
      <c r="BE449" s="56"/>
      <c r="BF449" s="56"/>
      <c r="BG449" s="57"/>
      <c r="BH449" s="58"/>
      <c r="BI449" s="58"/>
      <c r="BJ449" s="58"/>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58"/>
      <c r="FG449" s="58"/>
      <c r="FH449" s="58"/>
      <c r="FI449" s="58"/>
      <c r="FJ449" s="56"/>
      <c r="FK449" s="56"/>
      <c r="FL449" s="56"/>
      <c r="FM449" s="56"/>
      <c r="FN449" s="56"/>
      <c r="FO449" s="56"/>
      <c r="FP449" s="56"/>
      <c r="FQ449" s="56"/>
      <c r="FR449" s="56"/>
      <c r="FS449" s="56"/>
      <c r="FT449" s="56"/>
      <c r="FU449" s="56"/>
      <c r="FV449" s="56"/>
      <c r="FW449" s="56"/>
      <c r="FX449" s="56"/>
      <c r="FY449" s="56"/>
      <c r="FZ449" s="56"/>
      <c r="GA449" s="56"/>
      <c r="GB449" s="56"/>
      <c r="GC449" s="56"/>
      <c r="GD449" s="56"/>
      <c r="GE449" s="56"/>
      <c r="GF449" s="56"/>
      <c r="GG449" s="56"/>
      <c r="GH449" s="56"/>
      <c r="GI449" s="56"/>
      <c r="GJ449" s="56"/>
      <c r="GK449" s="56"/>
      <c r="GL449" s="56"/>
      <c r="GM449" s="56"/>
      <c r="GN449" s="56"/>
      <c r="GO449" s="56"/>
      <c r="GP449" s="56"/>
      <c r="GQ449" s="56"/>
      <c r="GR449" s="56"/>
      <c r="GS449" s="56"/>
      <c r="GT449" s="56"/>
      <c r="GU449" s="56"/>
      <c r="GV449" s="56"/>
      <c r="GW449" s="56"/>
      <c r="GX449" s="56"/>
      <c r="GY449" s="56"/>
      <c r="GZ449" s="56"/>
      <c r="HA449" s="56"/>
      <c r="HB449" s="56"/>
      <c r="HC449" s="56"/>
      <c r="HD449" s="56"/>
      <c r="HE449" s="56"/>
      <c r="HF449" s="56"/>
      <c r="HG449" s="56"/>
      <c r="HH449" s="56"/>
      <c r="HI449" s="56"/>
      <c r="HJ449" s="56"/>
      <c r="HK449" s="56"/>
      <c r="HL449" s="56"/>
      <c r="HM449" s="56"/>
      <c r="HN449" s="56"/>
      <c r="HO449" s="56"/>
      <c r="HP449" s="56"/>
      <c r="HQ449" s="56"/>
      <c r="HR449" s="56"/>
      <c r="HS449" s="56"/>
      <c r="HT449" s="56"/>
      <c r="HU449" s="56"/>
      <c r="HV449" s="56"/>
      <c r="HW449" s="56"/>
      <c r="HX449" s="56"/>
      <c r="HY449" s="56"/>
      <c r="HZ449" s="56"/>
      <c r="IA449" s="56"/>
      <c r="IB449" s="56"/>
      <c r="IC449" s="56"/>
      <c r="ID449" s="56"/>
      <c r="IE449" s="56"/>
      <c r="IF449" s="56"/>
      <c r="IG449" s="56"/>
      <c r="IH449" s="56"/>
      <c r="II449" s="56"/>
      <c r="IJ449" s="56"/>
      <c r="IK449" s="56"/>
      <c r="IL449" s="56"/>
      <c r="IM449" s="56"/>
      <c r="IN449" s="56"/>
      <c r="IO449" s="56"/>
      <c r="IP449" s="56"/>
      <c r="IQ449" s="56"/>
      <c r="IR449" s="56"/>
      <c r="IS449" s="56"/>
      <c r="IT449" s="56"/>
      <c r="IU449" s="56"/>
      <c r="IV449" s="56"/>
      <c r="IW449" s="56"/>
      <c r="IX449" s="56"/>
      <c r="IY449" s="56"/>
      <c r="IZ449" s="56"/>
      <c r="JA449" s="56"/>
      <c r="JB449" s="56"/>
      <c r="JC449" s="56"/>
      <c r="JD449" s="56"/>
      <c r="JE449" s="56"/>
      <c r="JF449" s="56"/>
      <c r="JG449" s="56"/>
      <c r="JH449" s="56"/>
      <c r="JI449" s="56"/>
      <c r="JJ449" s="56"/>
      <c r="JK449" s="56"/>
      <c r="JL449" s="56"/>
      <c r="JM449" s="56"/>
      <c r="JN449" s="56"/>
      <c r="JO449" s="56"/>
      <c r="JP449" s="52"/>
      <c r="JQ449" s="52"/>
      <c r="JR449" s="52"/>
      <c r="JS449" s="52"/>
      <c r="JT449" s="52"/>
      <c r="JU449" s="52"/>
      <c r="JV449" s="52"/>
      <c r="JW449" s="52"/>
      <c r="JX449" s="52"/>
      <c r="JY449" s="52"/>
      <c r="JZ449" s="52"/>
      <c r="KA449" s="52"/>
      <c r="KB449" s="52"/>
      <c r="KC449" s="52"/>
      <c r="KD449" s="52"/>
      <c r="KE449" s="52"/>
      <c r="KF449" s="52"/>
      <c r="KG449" s="52"/>
      <c r="KH449" s="52"/>
      <c r="KI449" s="52"/>
      <c r="KJ449" s="52"/>
      <c r="KK449" s="52"/>
      <c r="KL449" s="52"/>
      <c r="KM449" s="52"/>
      <c r="KN449" s="52"/>
      <c r="KO449" s="52"/>
      <c r="KP449" s="52"/>
      <c r="KQ449" s="17"/>
      <c r="KR449" s="17"/>
      <c r="KS449" s="17"/>
      <c r="KT449" s="17"/>
      <c r="KU449" s="17"/>
      <c r="KV449" s="17"/>
      <c r="KW449" s="52"/>
      <c r="KX449" s="52"/>
      <c r="KY449" s="52"/>
      <c r="KZ449" s="52"/>
      <c r="LA449" s="52"/>
      <c r="LB449" s="52"/>
      <c r="LC449" s="52"/>
      <c r="LD449" s="52"/>
      <c r="LE449" s="52"/>
      <c r="LF449" s="52"/>
      <c r="LG449" s="52"/>
      <c r="LH449" s="52"/>
      <c r="LI449" s="52"/>
      <c r="LJ449" s="52"/>
      <c r="LK449" s="52"/>
      <c r="LL449" s="52"/>
      <c r="LM449" s="17"/>
      <c r="LN449" s="17"/>
      <c r="LO449" s="17"/>
      <c r="LP449" s="17"/>
      <c r="LQ449" s="17"/>
      <c r="LR449" s="17"/>
      <c r="LS449" s="69"/>
      <c r="LU449" s="38"/>
      <c r="LV449" s="38"/>
      <c r="LW449" s="38"/>
      <c r="LX449" s="38"/>
      <c r="LY449" s="38"/>
      <c r="LZ449" s="38"/>
      <c r="MA449" s="38"/>
      <c r="MB449" s="38"/>
      <c r="MC449" s="38"/>
      <c r="MD449" s="38"/>
      <c r="ME449" s="38"/>
      <c r="MF449" s="38"/>
      <c r="MG449" s="38"/>
      <c r="MH449" s="38"/>
      <c r="MI449" s="38"/>
      <c r="MJ449" s="38"/>
      <c r="MK449" s="38"/>
      <c r="ML449" s="38"/>
      <c r="MM449" s="38"/>
      <c r="MN449" s="38"/>
      <c r="MO449" s="38"/>
      <c r="MP449" s="38"/>
      <c r="MQ449" s="38"/>
      <c r="MR449" s="38"/>
      <c r="MS449" s="38"/>
      <c r="MT449" s="38"/>
      <c r="MU449" s="38"/>
      <c r="MV449" s="38"/>
      <c r="MW449" s="38"/>
      <c r="MX449" s="38"/>
      <c r="MY449" s="38"/>
      <c r="MZ449" s="38"/>
      <c r="NA449" s="38"/>
      <c r="NB449" s="38"/>
      <c r="NC449" s="38"/>
      <c r="ND449" s="38"/>
      <c r="NE449" s="38"/>
      <c r="NF449" s="38"/>
      <c r="NG449" s="38"/>
      <c r="NH449" s="38"/>
      <c r="NI449" s="38"/>
      <c r="NJ449" s="38"/>
      <c r="NK449" s="38"/>
      <c r="NL449" s="38"/>
      <c r="NM449" s="38"/>
      <c r="NN449" s="38"/>
      <c r="NO449" s="38"/>
      <c r="NP449" s="38"/>
      <c r="NQ449" s="38"/>
      <c r="NR449" s="38"/>
      <c r="NS449" s="38"/>
      <c r="NT449" s="38"/>
      <c r="NU449" s="38"/>
      <c r="NV449" s="38"/>
      <c r="NW449" s="38"/>
      <c r="NX449" s="38"/>
      <c r="NY449" s="38"/>
      <c r="NZ449" s="38"/>
      <c r="OA449" s="38"/>
      <c r="OB449" s="38"/>
      <c r="OC449" s="38"/>
      <c r="OD449" s="38"/>
      <c r="OE449" s="38"/>
      <c r="OF449" s="38"/>
      <c r="OG449" s="38"/>
      <c r="OH449" s="38"/>
      <c r="OI449" s="38"/>
      <c r="OJ449" s="38"/>
      <c r="OK449" s="38"/>
      <c r="OL449" s="38"/>
      <c r="OM449" s="38"/>
      <c r="ON449" s="38"/>
      <c r="OO449" s="38"/>
      <c r="OP449" s="38"/>
      <c r="OQ449" s="38"/>
      <c r="OR449" s="38"/>
      <c r="OS449" s="38"/>
      <c r="OT449" s="38"/>
      <c r="OU449" s="38"/>
      <c r="OV449" s="38"/>
      <c r="OW449" s="38"/>
      <c r="OX449" s="38"/>
      <c r="OY449" s="38"/>
      <c r="OZ449" s="38"/>
      <c r="PA449" s="38"/>
      <c r="PB449" s="38"/>
      <c r="PC449" s="38"/>
      <c r="PD449" s="38"/>
      <c r="PE449" s="38"/>
      <c r="PF449" s="38"/>
      <c r="PG449" s="38"/>
      <c r="PH449" s="38"/>
      <c r="PI449" s="38"/>
      <c r="PJ449" s="38"/>
      <c r="PK449" s="38"/>
      <c r="PL449" s="38"/>
      <c r="PM449" s="38"/>
    </row>
    <row r="450" spans="1:429" s="68" customFormat="1" x14ac:dyDescent="0.25">
      <c r="A450" s="207"/>
      <c r="B450" s="1"/>
      <c r="C450" s="72"/>
      <c r="D450" s="51"/>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52"/>
      <c r="AC450" s="52"/>
      <c r="AD450" s="52"/>
      <c r="AE450" s="52"/>
      <c r="AF450" s="52"/>
      <c r="AG450" s="52"/>
      <c r="AH450" s="52"/>
      <c r="AI450" s="53"/>
      <c r="AJ450" s="52"/>
      <c r="AK450" s="52"/>
      <c r="AL450" s="52"/>
      <c r="AM450" s="52"/>
      <c r="AN450" s="52"/>
      <c r="AO450" s="52"/>
      <c r="AP450" s="52"/>
      <c r="AQ450" s="52"/>
      <c r="AR450" s="52"/>
      <c r="AS450" s="52"/>
      <c r="AT450" s="52"/>
      <c r="AU450" s="52"/>
      <c r="AV450" s="53"/>
      <c r="AW450" s="56"/>
      <c r="AX450" s="56"/>
      <c r="AY450" s="56"/>
      <c r="AZ450" s="56"/>
      <c r="BA450" s="56"/>
      <c r="BB450" s="56"/>
      <c r="BC450" s="56"/>
      <c r="BD450" s="56"/>
      <c r="BE450" s="56"/>
      <c r="BF450" s="56"/>
      <c r="BG450" s="57"/>
      <c r="BH450" s="58"/>
      <c r="BI450" s="58"/>
      <c r="BJ450" s="58"/>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58"/>
      <c r="FG450" s="58"/>
      <c r="FH450" s="58"/>
      <c r="FI450" s="58"/>
      <c r="FJ450" s="56"/>
      <c r="FK450" s="56"/>
      <c r="FL450" s="56"/>
      <c r="FM450" s="56"/>
      <c r="FN450" s="56"/>
      <c r="FO450" s="56"/>
      <c r="FP450" s="56"/>
      <c r="FQ450" s="56"/>
      <c r="FR450" s="56"/>
      <c r="FS450" s="56"/>
      <c r="FT450" s="56"/>
      <c r="FU450" s="56"/>
      <c r="FV450" s="56"/>
      <c r="FW450" s="56"/>
      <c r="FX450" s="56"/>
      <c r="FY450" s="56"/>
      <c r="FZ450" s="56"/>
      <c r="GA450" s="56"/>
      <c r="GB450" s="56"/>
      <c r="GC450" s="56"/>
      <c r="GD450" s="56"/>
      <c r="GE450" s="56"/>
      <c r="GF450" s="56"/>
      <c r="GG450" s="56"/>
      <c r="GH450" s="56"/>
      <c r="GI450" s="56"/>
      <c r="GJ450" s="56"/>
      <c r="GK450" s="56"/>
      <c r="GL450" s="56"/>
      <c r="GM450" s="56"/>
      <c r="GN450" s="56"/>
      <c r="GO450" s="56"/>
      <c r="GP450" s="56"/>
      <c r="GQ450" s="56"/>
      <c r="GR450" s="56"/>
      <c r="GS450" s="56"/>
      <c r="GT450" s="56"/>
      <c r="GU450" s="56"/>
      <c r="GV450" s="56"/>
      <c r="GW450" s="56"/>
      <c r="GX450" s="56"/>
      <c r="GY450" s="56"/>
      <c r="GZ450" s="56"/>
      <c r="HA450" s="56"/>
      <c r="HB450" s="56"/>
      <c r="HC450" s="56"/>
      <c r="HD450" s="56"/>
      <c r="HE450" s="56"/>
      <c r="HF450" s="56"/>
      <c r="HG450" s="56"/>
      <c r="HH450" s="56"/>
      <c r="HI450" s="56"/>
      <c r="HJ450" s="56"/>
      <c r="HK450" s="56"/>
      <c r="HL450" s="56"/>
      <c r="HM450" s="56"/>
      <c r="HN450" s="56"/>
      <c r="HO450" s="56"/>
      <c r="HP450" s="56"/>
      <c r="HQ450" s="56"/>
      <c r="HR450" s="56"/>
      <c r="HS450" s="56"/>
      <c r="HT450" s="56"/>
      <c r="HU450" s="56"/>
      <c r="HV450" s="56"/>
      <c r="HW450" s="56"/>
      <c r="HX450" s="56"/>
      <c r="HY450" s="56"/>
      <c r="HZ450" s="56"/>
      <c r="IA450" s="56"/>
      <c r="IB450" s="56"/>
      <c r="IC450" s="56"/>
      <c r="ID450" s="56"/>
      <c r="IE450" s="56"/>
      <c r="IF450" s="56"/>
      <c r="IG450" s="56"/>
      <c r="IH450" s="56"/>
      <c r="II450" s="56"/>
      <c r="IJ450" s="56"/>
      <c r="IK450" s="56"/>
      <c r="IL450" s="56"/>
      <c r="IM450" s="56"/>
      <c r="IN450" s="56"/>
      <c r="IO450" s="56"/>
      <c r="IP450" s="56"/>
      <c r="IQ450" s="56"/>
      <c r="IR450" s="56"/>
      <c r="IS450" s="56"/>
      <c r="IT450" s="56"/>
      <c r="IU450" s="56"/>
      <c r="IV450" s="56"/>
      <c r="IW450" s="56"/>
      <c r="IX450" s="56"/>
      <c r="IY450" s="56"/>
      <c r="IZ450" s="56"/>
      <c r="JA450" s="56"/>
      <c r="JB450" s="56"/>
      <c r="JC450" s="56"/>
      <c r="JD450" s="56"/>
      <c r="JE450" s="56"/>
      <c r="JF450" s="56"/>
      <c r="JG450" s="56"/>
      <c r="JH450" s="56"/>
      <c r="JI450" s="56"/>
      <c r="JJ450" s="56"/>
      <c r="JK450" s="56"/>
      <c r="JL450" s="56"/>
      <c r="JM450" s="56"/>
      <c r="JN450" s="56"/>
      <c r="JO450" s="56"/>
      <c r="JP450" s="52"/>
      <c r="JQ450" s="52"/>
      <c r="JR450" s="52"/>
      <c r="JS450" s="52"/>
      <c r="JT450" s="52"/>
      <c r="JU450" s="52"/>
      <c r="JV450" s="52"/>
      <c r="JW450" s="52"/>
      <c r="JX450" s="52"/>
      <c r="JY450" s="52"/>
      <c r="JZ450" s="52"/>
      <c r="KA450" s="52"/>
      <c r="KB450" s="52"/>
      <c r="KC450" s="52"/>
      <c r="KD450" s="52"/>
      <c r="KE450" s="52"/>
      <c r="KF450" s="52"/>
      <c r="KG450" s="52"/>
      <c r="KH450" s="52"/>
      <c r="KI450" s="52"/>
      <c r="KJ450" s="52"/>
      <c r="KK450" s="52"/>
      <c r="KL450" s="52"/>
      <c r="KM450" s="52"/>
      <c r="KN450" s="52"/>
      <c r="KO450" s="52"/>
      <c r="KP450" s="52"/>
      <c r="KQ450" s="17"/>
      <c r="KR450" s="17"/>
      <c r="KS450" s="17"/>
      <c r="KT450" s="17"/>
      <c r="KU450" s="17"/>
      <c r="KV450" s="17"/>
      <c r="KW450" s="52"/>
      <c r="KX450" s="52"/>
      <c r="KY450" s="52"/>
      <c r="KZ450" s="52"/>
      <c r="LA450" s="52"/>
      <c r="LB450" s="52"/>
      <c r="LC450" s="52"/>
      <c r="LD450" s="52"/>
      <c r="LE450" s="52"/>
      <c r="LF450" s="52"/>
      <c r="LG450" s="52"/>
      <c r="LH450" s="52"/>
      <c r="LI450" s="52"/>
      <c r="LJ450" s="52"/>
      <c r="LK450" s="52"/>
      <c r="LL450" s="52"/>
      <c r="LM450" s="17"/>
      <c r="LN450" s="17"/>
      <c r="LO450" s="17"/>
      <c r="LP450" s="17"/>
      <c r="LQ450" s="17"/>
      <c r="LR450" s="17"/>
      <c r="LS450" s="69"/>
      <c r="LU450" s="38"/>
      <c r="LV450" s="38"/>
      <c r="LW450" s="38"/>
      <c r="LX450" s="38"/>
      <c r="LY450" s="38"/>
      <c r="LZ450" s="38"/>
      <c r="MA450" s="38"/>
      <c r="MB450" s="38"/>
      <c r="MC450" s="38"/>
      <c r="MD450" s="38"/>
      <c r="ME450" s="38"/>
      <c r="MF450" s="38"/>
      <c r="MG450" s="38"/>
      <c r="MH450" s="38"/>
      <c r="MI450" s="38"/>
      <c r="MJ450" s="38"/>
      <c r="MK450" s="38"/>
      <c r="ML450" s="38"/>
      <c r="MM450" s="38"/>
      <c r="MN450" s="38"/>
      <c r="MO450" s="38"/>
      <c r="MP450" s="38"/>
      <c r="MQ450" s="38"/>
      <c r="MR450" s="38"/>
      <c r="MS450" s="38"/>
      <c r="MT450" s="38"/>
      <c r="MU450" s="38"/>
      <c r="MV450" s="38"/>
      <c r="MW450" s="38"/>
      <c r="MX450" s="38"/>
      <c r="MY450" s="38"/>
      <c r="MZ450" s="38"/>
      <c r="NA450" s="38"/>
      <c r="NB450" s="38"/>
      <c r="NC450" s="38"/>
      <c r="ND450" s="38"/>
      <c r="NE450" s="38"/>
      <c r="NF450" s="38"/>
      <c r="NG450" s="38"/>
      <c r="NH450" s="38"/>
      <c r="NI450" s="38"/>
      <c r="NJ450" s="38"/>
      <c r="NK450" s="38"/>
      <c r="NL450" s="38"/>
      <c r="NM450" s="38"/>
      <c r="NN450" s="38"/>
      <c r="NO450" s="38"/>
      <c r="NP450" s="38"/>
      <c r="NQ450" s="38"/>
      <c r="NR450" s="38"/>
      <c r="NS450" s="38"/>
      <c r="NT450" s="38"/>
      <c r="NU450" s="38"/>
      <c r="NV450" s="38"/>
      <c r="NW450" s="38"/>
      <c r="NX450" s="38"/>
      <c r="NY450" s="38"/>
      <c r="NZ450" s="38"/>
      <c r="OA450" s="38"/>
      <c r="OB450" s="38"/>
      <c r="OC450" s="38"/>
      <c r="OD450" s="38"/>
      <c r="OE450" s="38"/>
      <c r="OF450" s="38"/>
      <c r="OG450" s="38"/>
      <c r="OH450" s="38"/>
      <c r="OI450" s="38"/>
      <c r="OJ450" s="38"/>
      <c r="OK450" s="38"/>
      <c r="OL450" s="38"/>
      <c r="OM450" s="38"/>
      <c r="ON450" s="38"/>
      <c r="OO450" s="38"/>
      <c r="OP450" s="38"/>
      <c r="OQ450" s="38"/>
      <c r="OR450" s="38"/>
      <c r="OS450" s="38"/>
      <c r="OT450" s="38"/>
      <c r="OU450" s="38"/>
      <c r="OV450" s="38"/>
      <c r="OW450" s="38"/>
      <c r="OX450" s="38"/>
      <c r="OY450" s="38"/>
      <c r="OZ450" s="38"/>
      <c r="PA450" s="38"/>
      <c r="PB450" s="38"/>
      <c r="PC450" s="38"/>
      <c r="PD450" s="38"/>
      <c r="PE450" s="38"/>
      <c r="PF450" s="38"/>
      <c r="PG450" s="38"/>
      <c r="PH450" s="38"/>
      <c r="PI450" s="38"/>
      <c r="PJ450" s="38"/>
      <c r="PK450" s="38"/>
      <c r="PL450" s="38"/>
      <c r="PM450" s="38"/>
    </row>
    <row r="451" spans="1:429" s="68" customFormat="1" x14ac:dyDescent="0.25">
      <c r="A451" s="207"/>
      <c r="B451" s="1"/>
      <c r="C451" s="72"/>
      <c r="D451" s="51"/>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52"/>
      <c r="AC451" s="52"/>
      <c r="AD451" s="52"/>
      <c r="AE451" s="52"/>
      <c r="AF451" s="52"/>
      <c r="AG451" s="52"/>
      <c r="AH451" s="52"/>
      <c r="AI451" s="53"/>
      <c r="AJ451" s="52"/>
      <c r="AK451" s="52"/>
      <c r="AL451" s="52"/>
      <c r="AM451" s="52"/>
      <c r="AN451" s="52"/>
      <c r="AO451" s="52"/>
      <c r="AP451" s="52"/>
      <c r="AQ451" s="52"/>
      <c r="AR451" s="52"/>
      <c r="AS451" s="52"/>
      <c r="AT451" s="52"/>
      <c r="AU451" s="52"/>
      <c r="AV451" s="53"/>
      <c r="AW451" s="56"/>
      <c r="AX451" s="56"/>
      <c r="AY451" s="56"/>
      <c r="AZ451" s="56"/>
      <c r="BA451" s="56"/>
      <c r="BB451" s="56"/>
      <c r="BC451" s="56"/>
      <c r="BD451" s="56"/>
      <c r="BE451" s="56"/>
      <c r="BF451" s="56"/>
      <c r="BG451" s="57"/>
      <c r="BH451" s="58"/>
      <c r="BI451" s="58"/>
      <c r="BJ451" s="58"/>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58"/>
      <c r="FG451" s="58"/>
      <c r="FH451" s="58"/>
      <c r="FI451" s="58"/>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56"/>
      <c r="HA451" s="56"/>
      <c r="HB451" s="56"/>
      <c r="HC451" s="56"/>
      <c r="HD451" s="56"/>
      <c r="HE451" s="56"/>
      <c r="HF451" s="56"/>
      <c r="HG451" s="56"/>
      <c r="HH451" s="56"/>
      <c r="HI451" s="56"/>
      <c r="HJ451" s="56"/>
      <c r="HK451" s="56"/>
      <c r="HL451" s="56"/>
      <c r="HM451" s="56"/>
      <c r="HN451" s="56"/>
      <c r="HO451" s="56"/>
      <c r="HP451" s="56"/>
      <c r="HQ451" s="56"/>
      <c r="HR451" s="56"/>
      <c r="HS451" s="56"/>
      <c r="HT451" s="56"/>
      <c r="HU451" s="56"/>
      <c r="HV451" s="56"/>
      <c r="HW451" s="56"/>
      <c r="HX451" s="56"/>
      <c r="HY451" s="56"/>
      <c r="HZ451" s="56"/>
      <c r="IA451" s="56"/>
      <c r="IB451" s="56"/>
      <c r="IC451" s="56"/>
      <c r="ID451" s="56"/>
      <c r="IE451" s="56"/>
      <c r="IF451" s="56"/>
      <c r="IG451" s="56"/>
      <c r="IH451" s="56"/>
      <c r="II451" s="56"/>
      <c r="IJ451" s="56"/>
      <c r="IK451" s="56"/>
      <c r="IL451" s="56"/>
      <c r="IM451" s="56"/>
      <c r="IN451" s="56"/>
      <c r="IO451" s="56"/>
      <c r="IP451" s="56"/>
      <c r="IQ451" s="56"/>
      <c r="IR451" s="56"/>
      <c r="IS451" s="56"/>
      <c r="IT451" s="56"/>
      <c r="IU451" s="56"/>
      <c r="IV451" s="56"/>
      <c r="IW451" s="56"/>
      <c r="IX451" s="56"/>
      <c r="IY451" s="56"/>
      <c r="IZ451" s="56"/>
      <c r="JA451" s="56"/>
      <c r="JB451" s="56"/>
      <c r="JC451" s="56"/>
      <c r="JD451" s="56"/>
      <c r="JE451" s="56"/>
      <c r="JF451" s="56"/>
      <c r="JG451" s="56"/>
      <c r="JH451" s="56"/>
      <c r="JI451" s="56"/>
      <c r="JJ451" s="56"/>
      <c r="JK451" s="56"/>
      <c r="JL451" s="56"/>
      <c r="JM451" s="56"/>
      <c r="JN451" s="56"/>
      <c r="JO451" s="56"/>
      <c r="JP451" s="52"/>
      <c r="JQ451" s="52"/>
      <c r="JR451" s="52"/>
      <c r="JS451" s="52"/>
      <c r="JT451" s="52"/>
      <c r="JU451" s="52"/>
      <c r="JV451" s="52"/>
      <c r="JW451" s="52"/>
      <c r="JX451" s="52"/>
      <c r="JY451" s="52"/>
      <c r="JZ451" s="52"/>
      <c r="KA451" s="52"/>
      <c r="KB451" s="52"/>
      <c r="KC451" s="52"/>
      <c r="KD451" s="52"/>
      <c r="KE451" s="52"/>
      <c r="KF451" s="52"/>
      <c r="KG451" s="52"/>
      <c r="KH451" s="52"/>
      <c r="KI451" s="52"/>
      <c r="KJ451" s="52"/>
      <c r="KK451" s="52"/>
      <c r="KL451" s="52"/>
      <c r="KM451" s="52"/>
      <c r="KN451" s="52"/>
      <c r="KO451" s="52"/>
      <c r="KP451" s="52"/>
      <c r="KQ451" s="17"/>
      <c r="KR451" s="17"/>
      <c r="KS451" s="17"/>
      <c r="KT451" s="17"/>
      <c r="KU451" s="17"/>
      <c r="KV451" s="17"/>
      <c r="KW451" s="52"/>
      <c r="KX451" s="52"/>
      <c r="KY451" s="52"/>
      <c r="KZ451" s="52"/>
      <c r="LA451" s="52"/>
      <c r="LB451" s="52"/>
      <c r="LC451" s="52"/>
      <c r="LD451" s="52"/>
      <c r="LE451" s="52"/>
      <c r="LF451" s="52"/>
      <c r="LG451" s="52"/>
      <c r="LH451" s="52"/>
      <c r="LI451" s="52"/>
      <c r="LJ451" s="52"/>
      <c r="LK451" s="52"/>
      <c r="LL451" s="52"/>
      <c r="LM451" s="17"/>
      <c r="LN451" s="17"/>
      <c r="LO451" s="17"/>
      <c r="LP451" s="17"/>
      <c r="LQ451" s="17"/>
      <c r="LR451" s="17"/>
      <c r="LS451" s="69"/>
      <c r="LU451" s="38"/>
      <c r="LV451" s="38"/>
      <c r="LW451" s="38"/>
      <c r="LX451" s="38"/>
      <c r="LY451" s="38"/>
      <c r="LZ451" s="38"/>
      <c r="MA451" s="38"/>
      <c r="MB451" s="38"/>
      <c r="MC451" s="38"/>
      <c r="MD451" s="38"/>
      <c r="ME451" s="38"/>
      <c r="MF451" s="38"/>
      <c r="MG451" s="38"/>
      <c r="MH451" s="38"/>
      <c r="MI451" s="38"/>
      <c r="MJ451" s="38"/>
      <c r="MK451" s="38"/>
      <c r="ML451" s="38"/>
      <c r="MM451" s="38"/>
      <c r="MN451" s="38"/>
      <c r="MO451" s="38"/>
      <c r="MP451" s="38"/>
      <c r="MQ451" s="38"/>
      <c r="MR451" s="38"/>
      <c r="MS451" s="38"/>
      <c r="MT451" s="38"/>
      <c r="MU451" s="38"/>
      <c r="MV451" s="38"/>
      <c r="MW451" s="38"/>
      <c r="MX451" s="38"/>
      <c r="MY451" s="38"/>
      <c r="MZ451" s="38"/>
      <c r="NA451" s="38"/>
      <c r="NB451" s="38"/>
      <c r="NC451" s="38"/>
      <c r="ND451" s="38"/>
      <c r="NE451" s="38"/>
      <c r="NF451" s="38"/>
      <c r="NG451" s="38"/>
      <c r="NH451" s="38"/>
      <c r="NI451" s="38"/>
      <c r="NJ451" s="38"/>
      <c r="NK451" s="38"/>
      <c r="NL451" s="38"/>
      <c r="NM451" s="38"/>
      <c r="NN451" s="38"/>
      <c r="NO451" s="38"/>
      <c r="NP451" s="38"/>
      <c r="NQ451" s="38"/>
      <c r="NR451" s="38"/>
      <c r="NS451" s="38"/>
      <c r="NT451" s="38"/>
      <c r="NU451" s="38"/>
      <c r="NV451" s="38"/>
      <c r="NW451" s="38"/>
      <c r="NX451" s="38"/>
      <c r="NY451" s="38"/>
      <c r="NZ451" s="38"/>
      <c r="OA451" s="38"/>
      <c r="OB451" s="38"/>
      <c r="OC451" s="38"/>
      <c r="OD451" s="38"/>
      <c r="OE451" s="38"/>
      <c r="OF451" s="38"/>
      <c r="OG451" s="38"/>
      <c r="OH451" s="38"/>
      <c r="OI451" s="38"/>
      <c r="OJ451" s="38"/>
      <c r="OK451" s="38"/>
      <c r="OL451" s="38"/>
      <c r="OM451" s="38"/>
      <c r="ON451" s="38"/>
      <c r="OO451" s="38"/>
      <c r="OP451" s="38"/>
      <c r="OQ451" s="38"/>
      <c r="OR451" s="38"/>
      <c r="OS451" s="38"/>
      <c r="OT451" s="38"/>
      <c r="OU451" s="38"/>
      <c r="OV451" s="38"/>
      <c r="OW451" s="38"/>
      <c r="OX451" s="38"/>
      <c r="OY451" s="38"/>
      <c r="OZ451" s="38"/>
      <c r="PA451" s="38"/>
      <c r="PB451" s="38"/>
      <c r="PC451" s="38"/>
      <c r="PD451" s="38"/>
      <c r="PE451" s="38"/>
      <c r="PF451" s="38"/>
      <c r="PG451" s="38"/>
      <c r="PH451" s="38"/>
      <c r="PI451" s="38"/>
      <c r="PJ451" s="38"/>
      <c r="PK451" s="38"/>
      <c r="PL451" s="38"/>
      <c r="PM451" s="38"/>
    </row>
    <row r="452" spans="1:429" s="68" customFormat="1" x14ac:dyDescent="0.25">
      <c r="A452" s="207"/>
      <c r="B452" s="1"/>
      <c r="C452" s="72"/>
      <c r="D452" s="51"/>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52"/>
      <c r="AC452" s="52"/>
      <c r="AD452" s="52"/>
      <c r="AE452" s="52"/>
      <c r="AF452" s="52"/>
      <c r="AG452" s="52"/>
      <c r="AH452" s="52"/>
      <c r="AI452" s="53"/>
      <c r="AJ452" s="52"/>
      <c r="AK452" s="52"/>
      <c r="AL452" s="52"/>
      <c r="AM452" s="52"/>
      <c r="AN452" s="52"/>
      <c r="AO452" s="52"/>
      <c r="AP452" s="52"/>
      <c r="AQ452" s="52"/>
      <c r="AR452" s="52"/>
      <c r="AS452" s="52"/>
      <c r="AT452" s="52"/>
      <c r="AU452" s="52"/>
      <c r="AV452" s="53"/>
      <c r="AW452" s="56"/>
      <c r="AX452" s="56"/>
      <c r="AY452" s="56"/>
      <c r="AZ452" s="56"/>
      <c r="BA452" s="56"/>
      <c r="BB452" s="56"/>
      <c r="BC452" s="56"/>
      <c r="BD452" s="56"/>
      <c r="BE452" s="56"/>
      <c r="BF452" s="56"/>
      <c r="BG452" s="57"/>
      <c r="BH452" s="58"/>
      <c r="BI452" s="58"/>
      <c r="BJ452" s="58"/>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58"/>
      <c r="FG452" s="58"/>
      <c r="FH452" s="58"/>
      <c r="FI452" s="58"/>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6"/>
      <c r="GQ452" s="56"/>
      <c r="GR452" s="56"/>
      <c r="GS452" s="56"/>
      <c r="GT452" s="56"/>
      <c r="GU452" s="56"/>
      <c r="GV452" s="56"/>
      <c r="GW452" s="56"/>
      <c r="GX452" s="56"/>
      <c r="GY452" s="56"/>
      <c r="GZ452" s="56"/>
      <c r="HA452" s="56"/>
      <c r="HB452" s="56"/>
      <c r="HC452" s="56"/>
      <c r="HD452" s="56"/>
      <c r="HE452" s="56"/>
      <c r="HF452" s="56"/>
      <c r="HG452" s="56"/>
      <c r="HH452" s="56"/>
      <c r="HI452" s="56"/>
      <c r="HJ452" s="56"/>
      <c r="HK452" s="56"/>
      <c r="HL452" s="56"/>
      <c r="HM452" s="56"/>
      <c r="HN452" s="56"/>
      <c r="HO452" s="56"/>
      <c r="HP452" s="56"/>
      <c r="HQ452" s="56"/>
      <c r="HR452" s="56"/>
      <c r="HS452" s="56"/>
      <c r="HT452" s="56"/>
      <c r="HU452" s="56"/>
      <c r="HV452" s="56"/>
      <c r="HW452" s="56"/>
      <c r="HX452" s="56"/>
      <c r="HY452" s="56"/>
      <c r="HZ452" s="56"/>
      <c r="IA452" s="56"/>
      <c r="IB452" s="56"/>
      <c r="IC452" s="56"/>
      <c r="ID452" s="56"/>
      <c r="IE452" s="56"/>
      <c r="IF452" s="56"/>
      <c r="IG452" s="56"/>
      <c r="IH452" s="56"/>
      <c r="II452" s="56"/>
      <c r="IJ452" s="56"/>
      <c r="IK452" s="56"/>
      <c r="IL452" s="56"/>
      <c r="IM452" s="56"/>
      <c r="IN452" s="56"/>
      <c r="IO452" s="56"/>
      <c r="IP452" s="56"/>
      <c r="IQ452" s="56"/>
      <c r="IR452" s="56"/>
      <c r="IS452" s="56"/>
      <c r="IT452" s="56"/>
      <c r="IU452" s="56"/>
      <c r="IV452" s="56"/>
      <c r="IW452" s="56"/>
      <c r="IX452" s="56"/>
      <c r="IY452" s="56"/>
      <c r="IZ452" s="56"/>
      <c r="JA452" s="56"/>
      <c r="JB452" s="56"/>
      <c r="JC452" s="56"/>
      <c r="JD452" s="56"/>
      <c r="JE452" s="56"/>
      <c r="JF452" s="56"/>
      <c r="JG452" s="56"/>
      <c r="JH452" s="56"/>
      <c r="JI452" s="56"/>
      <c r="JJ452" s="56"/>
      <c r="JK452" s="56"/>
      <c r="JL452" s="56"/>
      <c r="JM452" s="56"/>
      <c r="JN452" s="56"/>
      <c r="JO452" s="56"/>
      <c r="JP452" s="52"/>
      <c r="JQ452" s="52"/>
      <c r="JR452" s="52"/>
      <c r="JS452" s="52"/>
      <c r="JT452" s="52"/>
      <c r="JU452" s="52"/>
      <c r="JV452" s="52"/>
      <c r="JW452" s="52"/>
      <c r="JX452" s="52"/>
      <c r="JY452" s="52"/>
      <c r="JZ452" s="52"/>
      <c r="KA452" s="52"/>
      <c r="KB452" s="52"/>
      <c r="KC452" s="52"/>
      <c r="KD452" s="52"/>
      <c r="KE452" s="52"/>
      <c r="KF452" s="52"/>
      <c r="KG452" s="52"/>
      <c r="KH452" s="52"/>
      <c r="KI452" s="52"/>
      <c r="KJ452" s="52"/>
      <c r="KK452" s="52"/>
      <c r="KL452" s="52"/>
      <c r="KM452" s="52"/>
      <c r="KN452" s="52"/>
      <c r="KO452" s="52"/>
      <c r="KP452" s="52"/>
      <c r="KQ452" s="17"/>
      <c r="KR452" s="17"/>
      <c r="KS452" s="17"/>
      <c r="KT452" s="17"/>
      <c r="KU452" s="17"/>
      <c r="KV452" s="17"/>
      <c r="KW452" s="52"/>
      <c r="KX452" s="52"/>
      <c r="KY452" s="52"/>
      <c r="KZ452" s="52"/>
      <c r="LA452" s="52"/>
      <c r="LB452" s="52"/>
      <c r="LC452" s="52"/>
      <c r="LD452" s="52"/>
      <c r="LE452" s="52"/>
      <c r="LF452" s="52"/>
      <c r="LG452" s="52"/>
      <c r="LH452" s="52"/>
      <c r="LI452" s="52"/>
      <c r="LJ452" s="52"/>
      <c r="LK452" s="52"/>
      <c r="LL452" s="52"/>
      <c r="LM452" s="17"/>
      <c r="LN452" s="17"/>
      <c r="LO452" s="17"/>
      <c r="LP452" s="17"/>
      <c r="LQ452" s="17"/>
      <c r="LR452" s="17"/>
      <c r="LS452" s="69"/>
      <c r="LU452" s="38"/>
      <c r="LV452" s="38"/>
      <c r="LW452" s="38"/>
      <c r="LX452" s="38"/>
      <c r="LY452" s="38"/>
      <c r="LZ452" s="38"/>
      <c r="MA452" s="38"/>
      <c r="MB452" s="38"/>
      <c r="MC452" s="38"/>
      <c r="MD452" s="38"/>
      <c r="ME452" s="38"/>
      <c r="MF452" s="38"/>
      <c r="MG452" s="38"/>
      <c r="MH452" s="38"/>
      <c r="MI452" s="38"/>
      <c r="MJ452" s="38"/>
      <c r="MK452" s="38"/>
      <c r="ML452" s="38"/>
      <c r="MM452" s="38"/>
      <c r="MN452" s="38"/>
      <c r="MO452" s="38"/>
      <c r="MP452" s="38"/>
      <c r="MQ452" s="38"/>
      <c r="MR452" s="38"/>
      <c r="MS452" s="38"/>
      <c r="MT452" s="38"/>
      <c r="MU452" s="38"/>
      <c r="MV452" s="38"/>
      <c r="MW452" s="38"/>
      <c r="MX452" s="38"/>
      <c r="MY452" s="38"/>
      <c r="MZ452" s="38"/>
      <c r="NA452" s="38"/>
      <c r="NB452" s="38"/>
      <c r="NC452" s="38"/>
      <c r="ND452" s="38"/>
      <c r="NE452" s="38"/>
      <c r="NF452" s="38"/>
      <c r="NG452" s="38"/>
      <c r="NH452" s="38"/>
      <c r="NI452" s="38"/>
      <c r="NJ452" s="38"/>
      <c r="NK452" s="38"/>
      <c r="NL452" s="38"/>
      <c r="NM452" s="38"/>
      <c r="NN452" s="38"/>
      <c r="NO452" s="38"/>
      <c r="NP452" s="38"/>
      <c r="NQ452" s="38"/>
      <c r="NR452" s="38"/>
      <c r="NS452" s="38"/>
      <c r="NT452" s="38"/>
      <c r="NU452" s="38"/>
      <c r="NV452" s="38"/>
      <c r="NW452" s="38"/>
      <c r="NX452" s="38"/>
      <c r="NY452" s="38"/>
      <c r="NZ452" s="38"/>
      <c r="OA452" s="38"/>
      <c r="OB452" s="38"/>
      <c r="OC452" s="38"/>
      <c r="OD452" s="38"/>
      <c r="OE452" s="38"/>
      <c r="OF452" s="38"/>
      <c r="OG452" s="38"/>
      <c r="OH452" s="38"/>
      <c r="OI452" s="38"/>
      <c r="OJ452" s="38"/>
      <c r="OK452" s="38"/>
      <c r="OL452" s="38"/>
      <c r="OM452" s="38"/>
      <c r="ON452" s="38"/>
      <c r="OO452" s="38"/>
      <c r="OP452" s="38"/>
      <c r="OQ452" s="38"/>
      <c r="OR452" s="38"/>
      <c r="OS452" s="38"/>
      <c r="OT452" s="38"/>
      <c r="OU452" s="38"/>
      <c r="OV452" s="38"/>
      <c r="OW452" s="38"/>
      <c r="OX452" s="38"/>
      <c r="OY452" s="38"/>
      <c r="OZ452" s="38"/>
      <c r="PA452" s="38"/>
      <c r="PB452" s="38"/>
      <c r="PC452" s="38"/>
      <c r="PD452" s="38"/>
      <c r="PE452" s="38"/>
      <c r="PF452" s="38"/>
      <c r="PG452" s="38"/>
      <c r="PH452" s="38"/>
      <c r="PI452" s="38"/>
      <c r="PJ452" s="38"/>
      <c r="PK452" s="38"/>
      <c r="PL452" s="38"/>
      <c r="PM452" s="38"/>
    </row>
    <row r="453" spans="1:429" s="68" customFormat="1" x14ac:dyDescent="0.25">
      <c r="A453" s="207"/>
      <c r="B453" s="1"/>
      <c r="C453" s="72"/>
      <c r="D453" s="51"/>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52"/>
      <c r="AC453" s="52"/>
      <c r="AD453" s="52"/>
      <c r="AE453" s="52"/>
      <c r="AF453" s="52"/>
      <c r="AG453" s="52"/>
      <c r="AH453" s="52"/>
      <c r="AI453" s="53"/>
      <c r="AJ453" s="52"/>
      <c r="AK453" s="52"/>
      <c r="AL453" s="52"/>
      <c r="AM453" s="52"/>
      <c r="AN453" s="52"/>
      <c r="AO453" s="52"/>
      <c r="AP453" s="52"/>
      <c r="AQ453" s="52"/>
      <c r="AR453" s="52"/>
      <c r="AS453" s="52"/>
      <c r="AT453" s="52"/>
      <c r="AU453" s="52"/>
      <c r="AV453" s="53"/>
      <c r="AW453" s="56"/>
      <c r="AX453" s="56"/>
      <c r="AY453" s="56"/>
      <c r="AZ453" s="56"/>
      <c r="BA453" s="56"/>
      <c r="BB453" s="56"/>
      <c r="BC453" s="56"/>
      <c r="BD453" s="56"/>
      <c r="BE453" s="56"/>
      <c r="BF453" s="56"/>
      <c r="BG453" s="57"/>
      <c r="BH453" s="58"/>
      <c r="BI453" s="58"/>
      <c r="BJ453" s="58"/>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58"/>
      <c r="FG453" s="58"/>
      <c r="FH453" s="58"/>
      <c r="FI453" s="58"/>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56"/>
      <c r="HA453" s="56"/>
      <c r="HB453" s="56"/>
      <c r="HC453" s="56"/>
      <c r="HD453" s="56"/>
      <c r="HE453" s="56"/>
      <c r="HF453" s="56"/>
      <c r="HG453" s="56"/>
      <c r="HH453" s="56"/>
      <c r="HI453" s="56"/>
      <c r="HJ453" s="56"/>
      <c r="HK453" s="56"/>
      <c r="HL453" s="56"/>
      <c r="HM453" s="56"/>
      <c r="HN453" s="56"/>
      <c r="HO453" s="56"/>
      <c r="HP453" s="56"/>
      <c r="HQ453" s="56"/>
      <c r="HR453" s="56"/>
      <c r="HS453" s="56"/>
      <c r="HT453" s="56"/>
      <c r="HU453" s="56"/>
      <c r="HV453" s="56"/>
      <c r="HW453" s="56"/>
      <c r="HX453" s="56"/>
      <c r="HY453" s="56"/>
      <c r="HZ453" s="56"/>
      <c r="IA453" s="56"/>
      <c r="IB453" s="56"/>
      <c r="IC453" s="56"/>
      <c r="ID453" s="56"/>
      <c r="IE453" s="56"/>
      <c r="IF453" s="56"/>
      <c r="IG453" s="56"/>
      <c r="IH453" s="56"/>
      <c r="II453" s="56"/>
      <c r="IJ453" s="56"/>
      <c r="IK453" s="56"/>
      <c r="IL453" s="56"/>
      <c r="IM453" s="56"/>
      <c r="IN453" s="56"/>
      <c r="IO453" s="56"/>
      <c r="IP453" s="56"/>
      <c r="IQ453" s="56"/>
      <c r="IR453" s="56"/>
      <c r="IS453" s="56"/>
      <c r="IT453" s="56"/>
      <c r="IU453" s="56"/>
      <c r="IV453" s="56"/>
      <c r="IW453" s="56"/>
      <c r="IX453" s="56"/>
      <c r="IY453" s="56"/>
      <c r="IZ453" s="56"/>
      <c r="JA453" s="56"/>
      <c r="JB453" s="56"/>
      <c r="JC453" s="56"/>
      <c r="JD453" s="56"/>
      <c r="JE453" s="56"/>
      <c r="JF453" s="56"/>
      <c r="JG453" s="56"/>
      <c r="JH453" s="56"/>
      <c r="JI453" s="56"/>
      <c r="JJ453" s="56"/>
      <c r="JK453" s="56"/>
      <c r="JL453" s="56"/>
      <c r="JM453" s="56"/>
      <c r="JN453" s="56"/>
      <c r="JO453" s="56"/>
      <c r="JP453" s="52"/>
      <c r="JQ453" s="52"/>
      <c r="JR453" s="52"/>
      <c r="JS453" s="52"/>
      <c r="JT453" s="52"/>
      <c r="JU453" s="52"/>
      <c r="JV453" s="52"/>
      <c r="JW453" s="52"/>
      <c r="JX453" s="52"/>
      <c r="JY453" s="52"/>
      <c r="JZ453" s="52"/>
      <c r="KA453" s="52"/>
      <c r="KB453" s="52"/>
      <c r="KC453" s="52"/>
      <c r="KD453" s="52"/>
      <c r="KE453" s="52"/>
      <c r="KF453" s="52"/>
      <c r="KG453" s="52"/>
      <c r="KH453" s="52"/>
      <c r="KI453" s="52"/>
      <c r="KJ453" s="52"/>
      <c r="KK453" s="52"/>
      <c r="KL453" s="52"/>
      <c r="KM453" s="52"/>
      <c r="KN453" s="52"/>
      <c r="KO453" s="52"/>
      <c r="KP453" s="52"/>
      <c r="KQ453" s="17"/>
      <c r="KR453" s="17"/>
      <c r="KS453" s="17"/>
      <c r="KT453" s="17"/>
      <c r="KU453" s="17"/>
      <c r="KV453" s="17"/>
      <c r="KW453" s="52"/>
      <c r="KX453" s="52"/>
      <c r="KY453" s="52"/>
      <c r="KZ453" s="52"/>
      <c r="LA453" s="52"/>
      <c r="LB453" s="52"/>
      <c r="LC453" s="52"/>
      <c r="LD453" s="52"/>
      <c r="LE453" s="52"/>
      <c r="LF453" s="52"/>
      <c r="LG453" s="52"/>
      <c r="LH453" s="52"/>
      <c r="LI453" s="52"/>
      <c r="LJ453" s="52"/>
      <c r="LK453" s="52"/>
      <c r="LL453" s="52"/>
      <c r="LM453" s="17"/>
      <c r="LN453" s="17"/>
      <c r="LO453" s="17"/>
      <c r="LP453" s="17"/>
      <c r="LQ453" s="17"/>
      <c r="LR453" s="17"/>
      <c r="LS453" s="69"/>
      <c r="LU453" s="38"/>
      <c r="LV453" s="38"/>
      <c r="LW453" s="38"/>
      <c r="LX453" s="38"/>
      <c r="LY453" s="38"/>
      <c r="LZ453" s="38"/>
      <c r="MA453" s="38"/>
      <c r="MB453" s="38"/>
      <c r="MC453" s="38"/>
      <c r="MD453" s="38"/>
      <c r="ME453" s="38"/>
      <c r="MF453" s="38"/>
      <c r="MG453" s="38"/>
      <c r="MH453" s="38"/>
      <c r="MI453" s="38"/>
      <c r="MJ453" s="38"/>
      <c r="MK453" s="38"/>
      <c r="ML453" s="38"/>
      <c r="MM453" s="38"/>
      <c r="MN453" s="38"/>
      <c r="MO453" s="38"/>
      <c r="MP453" s="38"/>
      <c r="MQ453" s="38"/>
      <c r="MR453" s="38"/>
      <c r="MS453" s="38"/>
      <c r="MT453" s="38"/>
      <c r="MU453" s="38"/>
      <c r="MV453" s="38"/>
      <c r="MW453" s="38"/>
      <c r="MX453" s="38"/>
      <c r="MY453" s="38"/>
      <c r="MZ453" s="38"/>
      <c r="NA453" s="38"/>
      <c r="NB453" s="38"/>
      <c r="NC453" s="38"/>
      <c r="ND453" s="38"/>
      <c r="NE453" s="38"/>
      <c r="NF453" s="38"/>
      <c r="NG453" s="38"/>
      <c r="NH453" s="38"/>
      <c r="NI453" s="38"/>
      <c r="NJ453" s="38"/>
      <c r="NK453" s="38"/>
      <c r="NL453" s="38"/>
      <c r="NM453" s="38"/>
      <c r="NN453" s="38"/>
      <c r="NO453" s="38"/>
      <c r="NP453" s="38"/>
      <c r="NQ453" s="38"/>
      <c r="NR453" s="38"/>
      <c r="NS453" s="38"/>
      <c r="NT453" s="38"/>
      <c r="NU453" s="38"/>
      <c r="NV453" s="38"/>
      <c r="NW453" s="38"/>
      <c r="NX453" s="38"/>
      <c r="NY453" s="38"/>
      <c r="NZ453" s="38"/>
      <c r="OA453" s="38"/>
      <c r="OB453" s="38"/>
      <c r="OC453" s="38"/>
      <c r="OD453" s="38"/>
      <c r="OE453" s="38"/>
      <c r="OF453" s="38"/>
      <c r="OG453" s="38"/>
      <c r="OH453" s="38"/>
      <c r="OI453" s="38"/>
      <c r="OJ453" s="38"/>
      <c r="OK453" s="38"/>
      <c r="OL453" s="38"/>
      <c r="OM453" s="38"/>
      <c r="ON453" s="38"/>
      <c r="OO453" s="38"/>
      <c r="OP453" s="38"/>
      <c r="OQ453" s="38"/>
      <c r="OR453" s="38"/>
      <c r="OS453" s="38"/>
      <c r="OT453" s="38"/>
      <c r="OU453" s="38"/>
      <c r="OV453" s="38"/>
      <c r="OW453" s="38"/>
      <c r="OX453" s="38"/>
      <c r="OY453" s="38"/>
      <c r="OZ453" s="38"/>
      <c r="PA453" s="38"/>
      <c r="PB453" s="38"/>
      <c r="PC453" s="38"/>
      <c r="PD453" s="38"/>
      <c r="PE453" s="38"/>
      <c r="PF453" s="38"/>
      <c r="PG453" s="38"/>
      <c r="PH453" s="38"/>
      <c r="PI453" s="38"/>
      <c r="PJ453" s="38"/>
      <c r="PK453" s="38"/>
      <c r="PL453" s="38"/>
      <c r="PM453" s="38"/>
    </row>
    <row r="454" spans="1:429" s="68" customFormat="1" x14ac:dyDescent="0.25">
      <c r="A454" s="207"/>
      <c r="B454" s="1"/>
      <c r="C454" s="72"/>
      <c r="D454" s="51"/>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52"/>
      <c r="AC454" s="52"/>
      <c r="AD454" s="52"/>
      <c r="AE454" s="52"/>
      <c r="AF454" s="52"/>
      <c r="AG454" s="52"/>
      <c r="AH454" s="52"/>
      <c r="AI454" s="53"/>
      <c r="AJ454" s="52"/>
      <c r="AK454" s="52"/>
      <c r="AL454" s="52"/>
      <c r="AM454" s="52"/>
      <c r="AN454" s="52"/>
      <c r="AO454" s="52"/>
      <c r="AP454" s="52"/>
      <c r="AQ454" s="52"/>
      <c r="AR454" s="52"/>
      <c r="AS454" s="52"/>
      <c r="AT454" s="52"/>
      <c r="AU454" s="52"/>
      <c r="AV454" s="53"/>
      <c r="AW454" s="56"/>
      <c r="AX454" s="56"/>
      <c r="AY454" s="56"/>
      <c r="AZ454" s="56"/>
      <c r="BA454" s="56"/>
      <c r="BB454" s="56"/>
      <c r="BC454" s="56"/>
      <c r="BD454" s="56"/>
      <c r="BE454" s="56"/>
      <c r="BF454" s="56"/>
      <c r="BG454" s="57"/>
      <c r="BH454" s="58"/>
      <c r="BI454" s="58"/>
      <c r="BJ454" s="58"/>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58"/>
      <c r="FG454" s="58"/>
      <c r="FH454" s="58"/>
      <c r="FI454" s="58"/>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56"/>
      <c r="HA454" s="56"/>
      <c r="HB454" s="56"/>
      <c r="HC454" s="56"/>
      <c r="HD454" s="56"/>
      <c r="HE454" s="56"/>
      <c r="HF454" s="56"/>
      <c r="HG454" s="56"/>
      <c r="HH454" s="56"/>
      <c r="HI454" s="56"/>
      <c r="HJ454" s="56"/>
      <c r="HK454" s="56"/>
      <c r="HL454" s="56"/>
      <c r="HM454" s="56"/>
      <c r="HN454" s="56"/>
      <c r="HO454" s="56"/>
      <c r="HP454" s="56"/>
      <c r="HQ454" s="56"/>
      <c r="HR454" s="56"/>
      <c r="HS454" s="56"/>
      <c r="HT454" s="56"/>
      <c r="HU454" s="56"/>
      <c r="HV454" s="56"/>
      <c r="HW454" s="56"/>
      <c r="HX454" s="56"/>
      <c r="HY454" s="56"/>
      <c r="HZ454" s="56"/>
      <c r="IA454" s="56"/>
      <c r="IB454" s="56"/>
      <c r="IC454" s="56"/>
      <c r="ID454" s="56"/>
      <c r="IE454" s="56"/>
      <c r="IF454" s="56"/>
      <c r="IG454" s="56"/>
      <c r="IH454" s="56"/>
      <c r="II454" s="56"/>
      <c r="IJ454" s="56"/>
      <c r="IK454" s="56"/>
      <c r="IL454" s="56"/>
      <c r="IM454" s="56"/>
      <c r="IN454" s="56"/>
      <c r="IO454" s="56"/>
      <c r="IP454" s="56"/>
      <c r="IQ454" s="56"/>
      <c r="IR454" s="56"/>
      <c r="IS454" s="56"/>
      <c r="IT454" s="56"/>
      <c r="IU454" s="56"/>
      <c r="IV454" s="56"/>
      <c r="IW454" s="56"/>
      <c r="IX454" s="56"/>
      <c r="IY454" s="56"/>
      <c r="IZ454" s="56"/>
      <c r="JA454" s="56"/>
      <c r="JB454" s="56"/>
      <c r="JC454" s="56"/>
      <c r="JD454" s="56"/>
      <c r="JE454" s="56"/>
      <c r="JF454" s="56"/>
      <c r="JG454" s="56"/>
      <c r="JH454" s="56"/>
      <c r="JI454" s="56"/>
      <c r="JJ454" s="56"/>
      <c r="JK454" s="56"/>
      <c r="JL454" s="56"/>
      <c r="JM454" s="56"/>
      <c r="JN454" s="56"/>
      <c r="JO454" s="56"/>
      <c r="JP454" s="52"/>
      <c r="JQ454" s="52"/>
      <c r="JR454" s="52"/>
      <c r="JS454" s="52"/>
      <c r="JT454" s="52"/>
      <c r="JU454" s="52"/>
      <c r="JV454" s="52"/>
      <c r="JW454" s="52"/>
      <c r="JX454" s="52"/>
      <c r="JY454" s="52"/>
      <c r="JZ454" s="52"/>
      <c r="KA454" s="52"/>
      <c r="KB454" s="52"/>
      <c r="KC454" s="52"/>
      <c r="KD454" s="52"/>
      <c r="KE454" s="52"/>
      <c r="KF454" s="52"/>
      <c r="KG454" s="52"/>
      <c r="KH454" s="52"/>
      <c r="KI454" s="52"/>
      <c r="KJ454" s="52"/>
      <c r="KK454" s="52"/>
      <c r="KL454" s="52"/>
      <c r="KM454" s="52"/>
      <c r="KN454" s="52"/>
      <c r="KO454" s="52"/>
      <c r="KP454" s="52"/>
      <c r="KQ454" s="17"/>
      <c r="KR454" s="17"/>
      <c r="KS454" s="17"/>
      <c r="KT454" s="17"/>
      <c r="KU454" s="17"/>
      <c r="KV454" s="17"/>
      <c r="KW454" s="52"/>
      <c r="KX454" s="52"/>
      <c r="KY454" s="52"/>
      <c r="KZ454" s="52"/>
      <c r="LA454" s="52"/>
      <c r="LB454" s="52"/>
      <c r="LC454" s="52"/>
      <c r="LD454" s="52"/>
      <c r="LE454" s="52"/>
      <c r="LF454" s="52"/>
      <c r="LG454" s="52"/>
      <c r="LH454" s="52"/>
      <c r="LI454" s="52"/>
      <c r="LJ454" s="52"/>
      <c r="LK454" s="52"/>
      <c r="LL454" s="52"/>
      <c r="LM454" s="17"/>
      <c r="LN454" s="17"/>
      <c r="LO454" s="17"/>
      <c r="LP454" s="17"/>
      <c r="LQ454" s="17"/>
      <c r="LR454" s="17"/>
      <c r="LS454" s="69"/>
      <c r="LU454" s="38"/>
      <c r="LV454" s="38"/>
      <c r="LW454" s="38"/>
      <c r="LX454" s="38"/>
      <c r="LY454" s="38"/>
      <c r="LZ454" s="38"/>
      <c r="MA454" s="38"/>
      <c r="MB454" s="38"/>
      <c r="MC454" s="38"/>
      <c r="MD454" s="38"/>
      <c r="ME454" s="38"/>
      <c r="MF454" s="38"/>
      <c r="MG454" s="38"/>
      <c r="MH454" s="38"/>
      <c r="MI454" s="38"/>
      <c r="MJ454" s="38"/>
      <c r="MK454" s="38"/>
      <c r="ML454" s="38"/>
      <c r="MM454" s="38"/>
      <c r="MN454" s="38"/>
      <c r="MO454" s="38"/>
      <c r="MP454" s="38"/>
      <c r="MQ454" s="38"/>
      <c r="MR454" s="38"/>
      <c r="MS454" s="38"/>
      <c r="MT454" s="38"/>
      <c r="MU454" s="38"/>
      <c r="MV454" s="38"/>
      <c r="MW454" s="38"/>
      <c r="MX454" s="38"/>
      <c r="MY454" s="38"/>
      <c r="MZ454" s="38"/>
      <c r="NA454" s="38"/>
      <c r="NB454" s="38"/>
      <c r="NC454" s="38"/>
      <c r="ND454" s="38"/>
      <c r="NE454" s="38"/>
      <c r="NF454" s="38"/>
      <c r="NG454" s="38"/>
      <c r="NH454" s="38"/>
      <c r="NI454" s="38"/>
      <c r="NJ454" s="38"/>
      <c r="NK454" s="38"/>
      <c r="NL454" s="38"/>
      <c r="NM454" s="38"/>
      <c r="NN454" s="38"/>
      <c r="NO454" s="38"/>
      <c r="NP454" s="38"/>
      <c r="NQ454" s="38"/>
      <c r="NR454" s="38"/>
      <c r="NS454" s="38"/>
      <c r="NT454" s="38"/>
      <c r="NU454" s="38"/>
      <c r="NV454" s="38"/>
      <c r="NW454" s="38"/>
      <c r="NX454" s="38"/>
      <c r="NY454" s="38"/>
      <c r="NZ454" s="38"/>
      <c r="OA454" s="38"/>
      <c r="OB454" s="38"/>
      <c r="OC454" s="38"/>
      <c r="OD454" s="38"/>
      <c r="OE454" s="38"/>
      <c r="OF454" s="38"/>
      <c r="OG454" s="38"/>
      <c r="OH454" s="38"/>
      <c r="OI454" s="38"/>
      <c r="OJ454" s="38"/>
      <c r="OK454" s="38"/>
      <c r="OL454" s="38"/>
      <c r="OM454" s="38"/>
      <c r="ON454" s="38"/>
      <c r="OO454" s="38"/>
      <c r="OP454" s="38"/>
      <c r="OQ454" s="38"/>
      <c r="OR454" s="38"/>
      <c r="OS454" s="38"/>
      <c r="OT454" s="38"/>
      <c r="OU454" s="38"/>
      <c r="OV454" s="38"/>
      <c r="OW454" s="38"/>
      <c r="OX454" s="38"/>
      <c r="OY454" s="38"/>
      <c r="OZ454" s="38"/>
      <c r="PA454" s="38"/>
      <c r="PB454" s="38"/>
      <c r="PC454" s="38"/>
      <c r="PD454" s="38"/>
      <c r="PE454" s="38"/>
      <c r="PF454" s="38"/>
      <c r="PG454" s="38"/>
      <c r="PH454" s="38"/>
      <c r="PI454" s="38"/>
      <c r="PJ454" s="38"/>
      <c r="PK454" s="38"/>
      <c r="PL454" s="38"/>
      <c r="PM454" s="38"/>
    </row>
    <row r="455" spans="1:429" s="68" customFormat="1" x14ac:dyDescent="0.25">
      <c r="A455" s="207"/>
      <c r="B455" s="1"/>
      <c r="C455" s="72"/>
      <c r="D455" s="51"/>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52"/>
      <c r="AC455" s="52"/>
      <c r="AD455" s="52"/>
      <c r="AE455" s="52"/>
      <c r="AF455" s="52"/>
      <c r="AG455" s="52"/>
      <c r="AH455" s="52"/>
      <c r="AI455" s="53"/>
      <c r="AJ455" s="52"/>
      <c r="AK455" s="52"/>
      <c r="AL455" s="52"/>
      <c r="AM455" s="52"/>
      <c r="AN455" s="52"/>
      <c r="AO455" s="52"/>
      <c r="AP455" s="52"/>
      <c r="AQ455" s="52"/>
      <c r="AR455" s="52"/>
      <c r="AS455" s="52"/>
      <c r="AT455" s="52"/>
      <c r="AU455" s="52"/>
      <c r="AV455" s="53"/>
      <c r="AW455" s="56"/>
      <c r="AX455" s="56"/>
      <c r="AY455" s="56"/>
      <c r="AZ455" s="56"/>
      <c r="BA455" s="56"/>
      <c r="BB455" s="56"/>
      <c r="BC455" s="56"/>
      <c r="BD455" s="56"/>
      <c r="BE455" s="56"/>
      <c r="BF455" s="56"/>
      <c r="BG455" s="57"/>
      <c r="BH455" s="58"/>
      <c r="BI455" s="58"/>
      <c r="BJ455" s="58"/>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58"/>
      <c r="FG455" s="58"/>
      <c r="FH455" s="58"/>
      <c r="FI455" s="58"/>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56"/>
      <c r="HA455" s="56"/>
      <c r="HB455" s="56"/>
      <c r="HC455" s="56"/>
      <c r="HD455" s="56"/>
      <c r="HE455" s="56"/>
      <c r="HF455" s="56"/>
      <c r="HG455" s="56"/>
      <c r="HH455" s="56"/>
      <c r="HI455" s="56"/>
      <c r="HJ455" s="56"/>
      <c r="HK455" s="56"/>
      <c r="HL455" s="56"/>
      <c r="HM455" s="56"/>
      <c r="HN455" s="56"/>
      <c r="HO455" s="56"/>
      <c r="HP455" s="56"/>
      <c r="HQ455" s="56"/>
      <c r="HR455" s="56"/>
      <c r="HS455" s="56"/>
      <c r="HT455" s="56"/>
      <c r="HU455" s="56"/>
      <c r="HV455" s="56"/>
      <c r="HW455" s="56"/>
      <c r="HX455" s="56"/>
      <c r="HY455" s="56"/>
      <c r="HZ455" s="56"/>
      <c r="IA455" s="56"/>
      <c r="IB455" s="56"/>
      <c r="IC455" s="56"/>
      <c r="ID455" s="56"/>
      <c r="IE455" s="56"/>
      <c r="IF455" s="56"/>
      <c r="IG455" s="56"/>
      <c r="IH455" s="56"/>
      <c r="II455" s="56"/>
      <c r="IJ455" s="56"/>
      <c r="IK455" s="56"/>
      <c r="IL455" s="56"/>
      <c r="IM455" s="56"/>
      <c r="IN455" s="56"/>
      <c r="IO455" s="56"/>
      <c r="IP455" s="56"/>
      <c r="IQ455" s="56"/>
      <c r="IR455" s="56"/>
      <c r="IS455" s="56"/>
      <c r="IT455" s="56"/>
      <c r="IU455" s="56"/>
      <c r="IV455" s="56"/>
      <c r="IW455" s="56"/>
      <c r="IX455" s="56"/>
      <c r="IY455" s="56"/>
      <c r="IZ455" s="56"/>
      <c r="JA455" s="56"/>
      <c r="JB455" s="56"/>
      <c r="JC455" s="56"/>
      <c r="JD455" s="56"/>
      <c r="JE455" s="56"/>
      <c r="JF455" s="56"/>
      <c r="JG455" s="56"/>
      <c r="JH455" s="56"/>
      <c r="JI455" s="56"/>
      <c r="JJ455" s="56"/>
      <c r="JK455" s="56"/>
      <c r="JL455" s="56"/>
      <c r="JM455" s="56"/>
      <c r="JN455" s="56"/>
      <c r="JO455" s="56"/>
      <c r="JP455" s="52"/>
      <c r="JQ455" s="52"/>
      <c r="JR455" s="52"/>
      <c r="JS455" s="52"/>
      <c r="JT455" s="52"/>
      <c r="JU455" s="52"/>
      <c r="JV455" s="52"/>
      <c r="JW455" s="52"/>
      <c r="JX455" s="52"/>
      <c r="JY455" s="52"/>
      <c r="JZ455" s="52"/>
      <c r="KA455" s="52"/>
      <c r="KB455" s="52"/>
      <c r="KC455" s="52"/>
      <c r="KD455" s="52"/>
      <c r="KE455" s="52"/>
      <c r="KF455" s="52"/>
      <c r="KG455" s="52"/>
      <c r="KH455" s="52"/>
      <c r="KI455" s="52"/>
      <c r="KJ455" s="52"/>
      <c r="KK455" s="52"/>
      <c r="KL455" s="52"/>
      <c r="KM455" s="52"/>
      <c r="KN455" s="52"/>
      <c r="KO455" s="52"/>
      <c r="KP455" s="52"/>
      <c r="KQ455" s="17"/>
      <c r="KR455" s="17"/>
      <c r="KS455" s="17"/>
      <c r="KT455" s="17"/>
      <c r="KU455" s="17"/>
      <c r="KV455" s="17"/>
      <c r="KW455" s="52"/>
      <c r="KX455" s="52"/>
      <c r="KY455" s="52"/>
      <c r="KZ455" s="52"/>
      <c r="LA455" s="52"/>
      <c r="LB455" s="52"/>
      <c r="LC455" s="52"/>
      <c r="LD455" s="52"/>
      <c r="LE455" s="52"/>
      <c r="LF455" s="52"/>
      <c r="LG455" s="52"/>
      <c r="LH455" s="52"/>
      <c r="LI455" s="52"/>
      <c r="LJ455" s="52"/>
      <c r="LK455" s="52"/>
      <c r="LL455" s="52"/>
      <c r="LM455" s="17"/>
      <c r="LN455" s="17"/>
      <c r="LO455" s="17"/>
      <c r="LP455" s="17"/>
      <c r="LQ455" s="17"/>
      <c r="LR455" s="17"/>
      <c r="LS455" s="69"/>
      <c r="LU455" s="38"/>
      <c r="LV455" s="38"/>
      <c r="LW455" s="38"/>
      <c r="LX455" s="38"/>
      <c r="LY455" s="38"/>
      <c r="LZ455" s="38"/>
      <c r="MA455" s="38"/>
      <c r="MB455" s="38"/>
      <c r="MC455" s="38"/>
      <c r="MD455" s="38"/>
      <c r="ME455" s="38"/>
      <c r="MF455" s="38"/>
      <c r="MG455" s="38"/>
      <c r="MH455" s="38"/>
      <c r="MI455" s="38"/>
      <c r="MJ455" s="38"/>
      <c r="MK455" s="38"/>
      <c r="ML455" s="38"/>
      <c r="MM455" s="38"/>
      <c r="MN455" s="38"/>
      <c r="MO455" s="38"/>
      <c r="MP455" s="38"/>
      <c r="MQ455" s="38"/>
      <c r="MR455" s="38"/>
      <c r="MS455" s="38"/>
      <c r="MT455" s="38"/>
      <c r="MU455" s="38"/>
      <c r="MV455" s="38"/>
      <c r="MW455" s="38"/>
      <c r="MX455" s="38"/>
      <c r="MY455" s="38"/>
      <c r="MZ455" s="38"/>
      <c r="NA455" s="38"/>
      <c r="NB455" s="38"/>
      <c r="NC455" s="38"/>
      <c r="ND455" s="38"/>
      <c r="NE455" s="38"/>
      <c r="NF455" s="38"/>
      <c r="NG455" s="38"/>
      <c r="NH455" s="38"/>
      <c r="NI455" s="38"/>
      <c r="NJ455" s="38"/>
      <c r="NK455" s="38"/>
      <c r="NL455" s="38"/>
      <c r="NM455" s="38"/>
      <c r="NN455" s="38"/>
      <c r="NO455" s="38"/>
      <c r="NP455" s="38"/>
      <c r="NQ455" s="38"/>
      <c r="NR455" s="38"/>
      <c r="NS455" s="38"/>
      <c r="NT455" s="38"/>
      <c r="NU455" s="38"/>
      <c r="NV455" s="38"/>
      <c r="NW455" s="38"/>
      <c r="NX455" s="38"/>
      <c r="NY455" s="38"/>
      <c r="NZ455" s="38"/>
      <c r="OA455" s="38"/>
      <c r="OB455" s="38"/>
      <c r="OC455" s="38"/>
      <c r="OD455" s="38"/>
      <c r="OE455" s="38"/>
      <c r="OF455" s="38"/>
      <c r="OG455" s="38"/>
      <c r="OH455" s="38"/>
      <c r="OI455" s="38"/>
      <c r="OJ455" s="38"/>
      <c r="OK455" s="38"/>
      <c r="OL455" s="38"/>
      <c r="OM455" s="38"/>
      <c r="ON455" s="38"/>
      <c r="OO455" s="38"/>
      <c r="OP455" s="38"/>
      <c r="OQ455" s="38"/>
      <c r="OR455" s="38"/>
      <c r="OS455" s="38"/>
      <c r="OT455" s="38"/>
      <c r="OU455" s="38"/>
      <c r="OV455" s="38"/>
      <c r="OW455" s="38"/>
      <c r="OX455" s="38"/>
      <c r="OY455" s="38"/>
      <c r="OZ455" s="38"/>
      <c r="PA455" s="38"/>
      <c r="PB455" s="38"/>
      <c r="PC455" s="38"/>
      <c r="PD455" s="38"/>
      <c r="PE455" s="38"/>
      <c r="PF455" s="38"/>
      <c r="PG455" s="38"/>
      <c r="PH455" s="38"/>
      <c r="PI455" s="38"/>
      <c r="PJ455" s="38"/>
      <c r="PK455" s="38"/>
      <c r="PL455" s="38"/>
      <c r="PM455" s="38"/>
    </row>
    <row r="456" spans="1:429" s="68" customFormat="1" x14ac:dyDescent="0.25">
      <c r="A456" s="207"/>
      <c r="B456" s="1"/>
      <c r="C456" s="72"/>
      <c r="D456" s="51"/>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52"/>
      <c r="AC456" s="52"/>
      <c r="AD456" s="52"/>
      <c r="AE456" s="52"/>
      <c r="AF456" s="52"/>
      <c r="AG456" s="52"/>
      <c r="AH456" s="52"/>
      <c r="AI456" s="53"/>
      <c r="AJ456" s="52"/>
      <c r="AK456" s="52"/>
      <c r="AL456" s="52"/>
      <c r="AM456" s="52"/>
      <c r="AN456" s="52"/>
      <c r="AO456" s="52"/>
      <c r="AP456" s="52"/>
      <c r="AQ456" s="52"/>
      <c r="AR456" s="52"/>
      <c r="AS456" s="52"/>
      <c r="AT456" s="52"/>
      <c r="AU456" s="52"/>
      <c r="AV456" s="53"/>
      <c r="AW456" s="56"/>
      <c r="AX456" s="56"/>
      <c r="AY456" s="56"/>
      <c r="AZ456" s="56"/>
      <c r="BA456" s="56"/>
      <c r="BB456" s="56"/>
      <c r="BC456" s="56"/>
      <c r="BD456" s="56"/>
      <c r="BE456" s="56"/>
      <c r="BF456" s="56"/>
      <c r="BG456" s="57"/>
      <c r="BH456" s="58"/>
      <c r="BI456" s="58"/>
      <c r="BJ456" s="58"/>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58"/>
      <c r="FG456" s="58"/>
      <c r="FH456" s="58"/>
      <c r="FI456" s="58"/>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6"/>
      <c r="GQ456" s="56"/>
      <c r="GR456" s="56"/>
      <c r="GS456" s="56"/>
      <c r="GT456" s="56"/>
      <c r="GU456" s="56"/>
      <c r="GV456" s="56"/>
      <c r="GW456" s="56"/>
      <c r="GX456" s="56"/>
      <c r="GY456" s="56"/>
      <c r="GZ456" s="56"/>
      <c r="HA456" s="56"/>
      <c r="HB456" s="56"/>
      <c r="HC456" s="56"/>
      <c r="HD456" s="56"/>
      <c r="HE456" s="56"/>
      <c r="HF456" s="56"/>
      <c r="HG456" s="56"/>
      <c r="HH456" s="56"/>
      <c r="HI456" s="56"/>
      <c r="HJ456" s="56"/>
      <c r="HK456" s="56"/>
      <c r="HL456" s="56"/>
      <c r="HM456" s="56"/>
      <c r="HN456" s="56"/>
      <c r="HO456" s="56"/>
      <c r="HP456" s="56"/>
      <c r="HQ456" s="56"/>
      <c r="HR456" s="56"/>
      <c r="HS456" s="56"/>
      <c r="HT456" s="56"/>
      <c r="HU456" s="56"/>
      <c r="HV456" s="56"/>
      <c r="HW456" s="56"/>
      <c r="HX456" s="56"/>
      <c r="HY456" s="56"/>
      <c r="HZ456" s="56"/>
      <c r="IA456" s="56"/>
      <c r="IB456" s="56"/>
      <c r="IC456" s="56"/>
      <c r="ID456" s="56"/>
      <c r="IE456" s="56"/>
      <c r="IF456" s="56"/>
      <c r="IG456" s="56"/>
      <c r="IH456" s="56"/>
      <c r="II456" s="56"/>
      <c r="IJ456" s="56"/>
      <c r="IK456" s="56"/>
      <c r="IL456" s="56"/>
      <c r="IM456" s="56"/>
      <c r="IN456" s="56"/>
      <c r="IO456" s="56"/>
      <c r="IP456" s="56"/>
      <c r="IQ456" s="56"/>
      <c r="IR456" s="56"/>
      <c r="IS456" s="56"/>
      <c r="IT456" s="56"/>
      <c r="IU456" s="56"/>
      <c r="IV456" s="56"/>
      <c r="IW456" s="56"/>
      <c r="IX456" s="56"/>
      <c r="IY456" s="56"/>
      <c r="IZ456" s="56"/>
      <c r="JA456" s="56"/>
      <c r="JB456" s="56"/>
      <c r="JC456" s="56"/>
      <c r="JD456" s="56"/>
      <c r="JE456" s="56"/>
      <c r="JF456" s="56"/>
      <c r="JG456" s="56"/>
      <c r="JH456" s="56"/>
      <c r="JI456" s="56"/>
      <c r="JJ456" s="56"/>
      <c r="JK456" s="56"/>
      <c r="JL456" s="56"/>
      <c r="JM456" s="56"/>
      <c r="JN456" s="56"/>
      <c r="JO456" s="56"/>
      <c r="JP456" s="52"/>
      <c r="JQ456" s="52"/>
      <c r="JR456" s="52"/>
      <c r="JS456" s="52"/>
      <c r="JT456" s="52"/>
      <c r="JU456" s="52"/>
      <c r="JV456" s="52"/>
      <c r="JW456" s="52"/>
      <c r="JX456" s="52"/>
      <c r="JY456" s="52"/>
      <c r="JZ456" s="52"/>
      <c r="KA456" s="52"/>
      <c r="KB456" s="52"/>
      <c r="KC456" s="52"/>
      <c r="KD456" s="52"/>
      <c r="KE456" s="52"/>
      <c r="KF456" s="52"/>
      <c r="KG456" s="52"/>
      <c r="KH456" s="52"/>
      <c r="KI456" s="52"/>
      <c r="KJ456" s="52"/>
      <c r="KK456" s="52"/>
      <c r="KL456" s="52"/>
      <c r="KM456" s="52"/>
      <c r="KN456" s="52"/>
      <c r="KO456" s="52"/>
      <c r="KP456" s="52"/>
      <c r="KQ456" s="17"/>
      <c r="KR456" s="17"/>
      <c r="KS456" s="17"/>
      <c r="KT456" s="17"/>
      <c r="KU456" s="17"/>
      <c r="KV456" s="17"/>
      <c r="KW456" s="52"/>
      <c r="KX456" s="52"/>
      <c r="KY456" s="52"/>
      <c r="KZ456" s="52"/>
      <c r="LA456" s="52"/>
      <c r="LB456" s="52"/>
      <c r="LC456" s="52"/>
      <c r="LD456" s="52"/>
      <c r="LE456" s="52"/>
      <c r="LF456" s="52"/>
      <c r="LG456" s="52"/>
      <c r="LH456" s="52"/>
      <c r="LI456" s="52"/>
      <c r="LJ456" s="52"/>
      <c r="LK456" s="52"/>
      <c r="LL456" s="52"/>
      <c r="LM456" s="17"/>
      <c r="LN456" s="17"/>
      <c r="LO456" s="17"/>
      <c r="LP456" s="17"/>
      <c r="LQ456" s="17"/>
      <c r="LR456" s="17"/>
      <c r="LS456" s="69"/>
      <c r="LU456" s="38"/>
      <c r="LV456" s="38"/>
      <c r="LW456" s="38"/>
      <c r="LX456" s="38"/>
      <c r="LY456" s="38"/>
      <c r="LZ456" s="38"/>
      <c r="MA456" s="38"/>
      <c r="MB456" s="38"/>
      <c r="MC456" s="38"/>
      <c r="MD456" s="38"/>
      <c r="ME456" s="38"/>
      <c r="MF456" s="38"/>
      <c r="MG456" s="38"/>
      <c r="MH456" s="38"/>
      <c r="MI456" s="38"/>
      <c r="MJ456" s="38"/>
      <c r="MK456" s="38"/>
      <c r="ML456" s="38"/>
      <c r="MM456" s="38"/>
      <c r="MN456" s="38"/>
      <c r="MO456" s="38"/>
      <c r="MP456" s="38"/>
      <c r="MQ456" s="38"/>
      <c r="MR456" s="38"/>
      <c r="MS456" s="38"/>
      <c r="MT456" s="38"/>
      <c r="MU456" s="38"/>
      <c r="MV456" s="38"/>
      <c r="MW456" s="38"/>
      <c r="MX456" s="38"/>
      <c r="MY456" s="38"/>
      <c r="MZ456" s="38"/>
      <c r="NA456" s="38"/>
      <c r="NB456" s="38"/>
      <c r="NC456" s="38"/>
      <c r="ND456" s="38"/>
      <c r="NE456" s="38"/>
      <c r="NF456" s="38"/>
      <c r="NG456" s="38"/>
      <c r="NH456" s="38"/>
      <c r="NI456" s="38"/>
      <c r="NJ456" s="38"/>
      <c r="NK456" s="38"/>
      <c r="NL456" s="38"/>
      <c r="NM456" s="38"/>
      <c r="NN456" s="38"/>
      <c r="NO456" s="38"/>
      <c r="NP456" s="38"/>
      <c r="NQ456" s="38"/>
      <c r="NR456" s="38"/>
      <c r="NS456" s="38"/>
      <c r="NT456" s="38"/>
      <c r="NU456" s="38"/>
      <c r="NV456" s="38"/>
      <c r="NW456" s="38"/>
      <c r="NX456" s="38"/>
      <c r="NY456" s="38"/>
      <c r="NZ456" s="38"/>
      <c r="OA456" s="38"/>
      <c r="OB456" s="38"/>
      <c r="OC456" s="38"/>
      <c r="OD456" s="38"/>
      <c r="OE456" s="38"/>
      <c r="OF456" s="38"/>
      <c r="OG456" s="38"/>
      <c r="OH456" s="38"/>
      <c r="OI456" s="38"/>
      <c r="OJ456" s="38"/>
      <c r="OK456" s="38"/>
      <c r="OL456" s="38"/>
      <c r="OM456" s="38"/>
      <c r="ON456" s="38"/>
      <c r="OO456" s="38"/>
      <c r="OP456" s="38"/>
      <c r="OQ456" s="38"/>
      <c r="OR456" s="38"/>
      <c r="OS456" s="38"/>
      <c r="OT456" s="38"/>
      <c r="OU456" s="38"/>
      <c r="OV456" s="38"/>
      <c r="OW456" s="38"/>
      <c r="OX456" s="38"/>
      <c r="OY456" s="38"/>
      <c r="OZ456" s="38"/>
      <c r="PA456" s="38"/>
      <c r="PB456" s="38"/>
      <c r="PC456" s="38"/>
      <c r="PD456" s="38"/>
      <c r="PE456" s="38"/>
      <c r="PF456" s="38"/>
      <c r="PG456" s="38"/>
      <c r="PH456" s="38"/>
      <c r="PI456" s="38"/>
      <c r="PJ456" s="38"/>
      <c r="PK456" s="38"/>
      <c r="PL456" s="38"/>
      <c r="PM456" s="38"/>
    </row>
    <row r="457" spans="1:429" s="68" customFormat="1" x14ac:dyDescent="0.25">
      <c r="A457" s="207"/>
      <c r="B457" s="1"/>
      <c r="C457" s="72"/>
      <c r="D457" s="51"/>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52"/>
      <c r="AC457" s="52"/>
      <c r="AD457" s="52"/>
      <c r="AE457" s="52"/>
      <c r="AF457" s="52"/>
      <c r="AG457" s="52"/>
      <c r="AH457" s="52"/>
      <c r="AI457" s="53"/>
      <c r="AJ457" s="52"/>
      <c r="AK457" s="52"/>
      <c r="AL457" s="52"/>
      <c r="AM457" s="52"/>
      <c r="AN457" s="52"/>
      <c r="AO457" s="52"/>
      <c r="AP457" s="52"/>
      <c r="AQ457" s="52"/>
      <c r="AR457" s="52"/>
      <c r="AS457" s="52"/>
      <c r="AT457" s="52"/>
      <c r="AU457" s="52"/>
      <c r="AV457" s="53"/>
      <c r="AW457" s="56"/>
      <c r="AX457" s="56"/>
      <c r="AY457" s="56"/>
      <c r="AZ457" s="56"/>
      <c r="BA457" s="56"/>
      <c r="BB457" s="56"/>
      <c r="BC457" s="56"/>
      <c r="BD457" s="56"/>
      <c r="BE457" s="56"/>
      <c r="BF457" s="56"/>
      <c r="BG457" s="57"/>
      <c r="BH457" s="58"/>
      <c r="BI457" s="58"/>
      <c r="BJ457" s="58"/>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58"/>
      <c r="FG457" s="58"/>
      <c r="FH457" s="58"/>
      <c r="FI457" s="58"/>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56"/>
      <c r="HA457" s="56"/>
      <c r="HB457" s="56"/>
      <c r="HC457" s="56"/>
      <c r="HD457" s="56"/>
      <c r="HE457" s="56"/>
      <c r="HF457" s="56"/>
      <c r="HG457" s="56"/>
      <c r="HH457" s="56"/>
      <c r="HI457" s="56"/>
      <c r="HJ457" s="56"/>
      <c r="HK457" s="56"/>
      <c r="HL457" s="56"/>
      <c r="HM457" s="56"/>
      <c r="HN457" s="56"/>
      <c r="HO457" s="56"/>
      <c r="HP457" s="56"/>
      <c r="HQ457" s="56"/>
      <c r="HR457" s="56"/>
      <c r="HS457" s="56"/>
      <c r="HT457" s="56"/>
      <c r="HU457" s="56"/>
      <c r="HV457" s="56"/>
      <c r="HW457" s="56"/>
      <c r="HX457" s="56"/>
      <c r="HY457" s="56"/>
      <c r="HZ457" s="56"/>
      <c r="IA457" s="56"/>
      <c r="IB457" s="56"/>
      <c r="IC457" s="56"/>
      <c r="ID457" s="56"/>
      <c r="IE457" s="56"/>
      <c r="IF457" s="56"/>
      <c r="IG457" s="56"/>
      <c r="IH457" s="56"/>
      <c r="II457" s="56"/>
      <c r="IJ457" s="56"/>
      <c r="IK457" s="56"/>
      <c r="IL457" s="56"/>
      <c r="IM457" s="56"/>
      <c r="IN457" s="56"/>
      <c r="IO457" s="56"/>
      <c r="IP457" s="56"/>
      <c r="IQ457" s="56"/>
      <c r="IR457" s="56"/>
      <c r="IS457" s="56"/>
      <c r="IT457" s="56"/>
      <c r="IU457" s="56"/>
      <c r="IV457" s="56"/>
      <c r="IW457" s="56"/>
      <c r="IX457" s="56"/>
      <c r="IY457" s="56"/>
      <c r="IZ457" s="56"/>
      <c r="JA457" s="56"/>
      <c r="JB457" s="56"/>
      <c r="JC457" s="56"/>
      <c r="JD457" s="56"/>
      <c r="JE457" s="56"/>
      <c r="JF457" s="56"/>
      <c r="JG457" s="56"/>
      <c r="JH457" s="56"/>
      <c r="JI457" s="56"/>
      <c r="JJ457" s="56"/>
      <c r="JK457" s="56"/>
      <c r="JL457" s="56"/>
      <c r="JM457" s="56"/>
      <c r="JN457" s="56"/>
      <c r="JO457" s="56"/>
      <c r="JP457" s="52"/>
      <c r="JQ457" s="52"/>
      <c r="JR457" s="52"/>
      <c r="JS457" s="52"/>
      <c r="JT457" s="52"/>
      <c r="JU457" s="52"/>
      <c r="JV457" s="52"/>
      <c r="JW457" s="52"/>
      <c r="JX457" s="52"/>
      <c r="JY457" s="52"/>
      <c r="JZ457" s="52"/>
      <c r="KA457" s="52"/>
      <c r="KB457" s="52"/>
      <c r="KC457" s="52"/>
      <c r="KD457" s="52"/>
      <c r="KE457" s="52"/>
      <c r="KF457" s="52"/>
      <c r="KG457" s="52"/>
      <c r="KH457" s="52"/>
      <c r="KI457" s="52"/>
      <c r="KJ457" s="52"/>
      <c r="KK457" s="52"/>
      <c r="KL457" s="52"/>
      <c r="KM457" s="52"/>
      <c r="KN457" s="52"/>
      <c r="KO457" s="52"/>
      <c r="KP457" s="52"/>
      <c r="KQ457" s="17"/>
      <c r="KR457" s="17"/>
      <c r="KS457" s="17"/>
      <c r="KT457" s="17"/>
      <c r="KU457" s="17"/>
      <c r="KV457" s="17"/>
      <c r="KW457" s="52"/>
      <c r="KX457" s="52"/>
      <c r="KY457" s="52"/>
      <c r="KZ457" s="52"/>
      <c r="LA457" s="52"/>
      <c r="LB457" s="52"/>
      <c r="LC457" s="52"/>
      <c r="LD457" s="52"/>
      <c r="LE457" s="52"/>
      <c r="LF457" s="52"/>
      <c r="LG457" s="52"/>
      <c r="LH457" s="52"/>
      <c r="LI457" s="52"/>
      <c r="LJ457" s="52"/>
      <c r="LK457" s="52"/>
      <c r="LL457" s="52"/>
      <c r="LM457" s="17"/>
      <c r="LN457" s="17"/>
      <c r="LO457" s="17"/>
      <c r="LP457" s="17"/>
      <c r="LQ457" s="17"/>
      <c r="LR457" s="17"/>
      <c r="LS457" s="69"/>
      <c r="LU457" s="38"/>
      <c r="LV457" s="38"/>
      <c r="LW457" s="38"/>
      <c r="LX457" s="38"/>
      <c r="LY457" s="38"/>
      <c r="LZ457" s="38"/>
      <c r="MA457" s="38"/>
      <c r="MB457" s="38"/>
      <c r="MC457" s="38"/>
      <c r="MD457" s="38"/>
      <c r="ME457" s="38"/>
      <c r="MF457" s="38"/>
      <c r="MG457" s="38"/>
      <c r="MH457" s="38"/>
      <c r="MI457" s="38"/>
      <c r="MJ457" s="38"/>
      <c r="MK457" s="38"/>
      <c r="ML457" s="38"/>
      <c r="MM457" s="38"/>
      <c r="MN457" s="38"/>
      <c r="MO457" s="38"/>
      <c r="MP457" s="38"/>
      <c r="MQ457" s="38"/>
      <c r="MR457" s="38"/>
      <c r="MS457" s="38"/>
      <c r="MT457" s="38"/>
      <c r="MU457" s="38"/>
      <c r="MV457" s="38"/>
      <c r="MW457" s="38"/>
      <c r="MX457" s="38"/>
      <c r="MY457" s="38"/>
      <c r="MZ457" s="38"/>
      <c r="NA457" s="38"/>
      <c r="NB457" s="38"/>
      <c r="NC457" s="38"/>
      <c r="ND457" s="38"/>
      <c r="NE457" s="38"/>
      <c r="NF457" s="38"/>
      <c r="NG457" s="38"/>
      <c r="NH457" s="38"/>
      <c r="NI457" s="38"/>
      <c r="NJ457" s="38"/>
      <c r="NK457" s="38"/>
      <c r="NL457" s="38"/>
      <c r="NM457" s="38"/>
      <c r="NN457" s="38"/>
      <c r="NO457" s="38"/>
      <c r="NP457" s="38"/>
      <c r="NQ457" s="38"/>
      <c r="NR457" s="38"/>
      <c r="NS457" s="38"/>
      <c r="NT457" s="38"/>
      <c r="NU457" s="38"/>
      <c r="NV457" s="38"/>
      <c r="NW457" s="38"/>
      <c r="NX457" s="38"/>
      <c r="NY457" s="38"/>
      <c r="NZ457" s="38"/>
      <c r="OA457" s="38"/>
      <c r="OB457" s="38"/>
      <c r="OC457" s="38"/>
      <c r="OD457" s="38"/>
      <c r="OE457" s="38"/>
      <c r="OF457" s="38"/>
      <c r="OG457" s="38"/>
      <c r="OH457" s="38"/>
      <c r="OI457" s="38"/>
      <c r="OJ457" s="38"/>
      <c r="OK457" s="38"/>
      <c r="OL457" s="38"/>
      <c r="OM457" s="38"/>
      <c r="ON457" s="38"/>
      <c r="OO457" s="38"/>
      <c r="OP457" s="38"/>
      <c r="OQ457" s="38"/>
      <c r="OR457" s="38"/>
      <c r="OS457" s="38"/>
      <c r="OT457" s="38"/>
      <c r="OU457" s="38"/>
      <c r="OV457" s="38"/>
      <c r="OW457" s="38"/>
      <c r="OX457" s="38"/>
      <c r="OY457" s="38"/>
      <c r="OZ457" s="38"/>
      <c r="PA457" s="38"/>
      <c r="PB457" s="38"/>
      <c r="PC457" s="38"/>
      <c r="PD457" s="38"/>
      <c r="PE457" s="38"/>
      <c r="PF457" s="38"/>
      <c r="PG457" s="38"/>
      <c r="PH457" s="38"/>
      <c r="PI457" s="38"/>
      <c r="PJ457" s="38"/>
      <c r="PK457" s="38"/>
      <c r="PL457" s="38"/>
      <c r="PM457" s="38"/>
    </row>
    <row r="458" spans="1:429" s="68" customFormat="1" x14ac:dyDescent="0.25">
      <c r="A458" s="207"/>
      <c r="B458" s="1"/>
      <c r="C458" s="72"/>
      <c r="D458" s="51"/>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52"/>
      <c r="AC458" s="52"/>
      <c r="AD458" s="52"/>
      <c r="AE458" s="52"/>
      <c r="AF458" s="52"/>
      <c r="AG458" s="52"/>
      <c r="AH458" s="52"/>
      <c r="AI458" s="53"/>
      <c r="AJ458" s="52"/>
      <c r="AK458" s="52"/>
      <c r="AL458" s="52"/>
      <c r="AM458" s="52"/>
      <c r="AN458" s="52"/>
      <c r="AO458" s="52"/>
      <c r="AP458" s="52"/>
      <c r="AQ458" s="52"/>
      <c r="AR458" s="52"/>
      <c r="AS458" s="52"/>
      <c r="AT458" s="52"/>
      <c r="AU458" s="52"/>
      <c r="AV458" s="53"/>
      <c r="AW458" s="56"/>
      <c r="AX458" s="56"/>
      <c r="AY458" s="56"/>
      <c r="AZ458" s="56"/>
      <c r="BA458" s="56"/>
      <c r="BB458" s="56"/>
      <c r="BC458" s="56"/>
      <c r="BD458" s="56"/>
      <c r="BE458" s="56"/>
      <c r="BF458" s="56"/>
      <c r="BG458" s="57"/>
      <c r="BH458" s="58"/>
      <c r="BI458" s="58"/>
      <c r="BJ458" s="58"/>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58"/>
      <c r="FG458" s="58"/>
      <c r="FH458" s="58"/>
      <c r="FI458" s="58"/>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c r="HC458" s="56"/>
      <c r="HD458" s="56"/>
      <c r="HE458" s="56"/>
      <c r="HF458" s="56"/>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c r="IJ458" s="56"/>
      <c r="IK458" s="56"/>
      <c r="IL458" s="56"/>
      <c r="IM458" s="56"/>
      <c r="IN458" s="56"/>
      <c r="IO458" s="56"/>
      <c r="IP458" s="56"/>
      <c r="IQ458" s="56"/>
      <c r="IR458" s="56"/>
      <c r="IS458" s="56"/>
      <c r="IT458" s="56"/>
      <c r="IU458" s="56"/>
      <c r="IV458" s="56"/>
      <c r="IW458" s="56"/>
      <c r="IX458" s="56"/>
      <c r="IY458" s="56"/>
      <c r="IZ458" s="56"/>
      <c r="JA458" s="56"/>
      <c r="JB458" s="56"/>
      <c r="JC458" s="56"/>
      <c r="JD458" s="56"/>
      <c r="JE458" s="56"/>
      <c r="JF458" s="56"/>
      <c r="JG458" s="56"/>
      <c r="JH458" s="56"/>
      <c r="JI458" s="56"/>
      <c r="JJ458" s="56"/>
      <c r="JK458" s="56"/>
      <c r="JL458" s="56"/>
      <c r="JM458" s="56"/>
      <c r="JN458" s="56"/>
      <c r="JO458" s="56"/>
      <c r="JP458" s="52"/>
      <c r="JQ458" s="52"/>
      <c r="JR458" s="52"/>
      <c r="JS458" s="52"/>
      <c r="JT458" s="52"/>
      <c r="JU458" s="52"/>
      <c r="JV458" s="52"/>
      <c r="JW458" s="52"/>
      <c r="JX458" s="52"/>
      <c r="JY458" s="52"/>
      <c r="JZ458" s="52"/>
      <c r="KA458" s="52"/>
      <c r="KB458" s="52"/>
      <c r="KC458" s="52"/>
      <c r="KD458" s="52"/>
      <c r="KE458" s="52"/>
      <c r="KF458" s="52"/>
      <c r="KG458" s="52"/>
      <c r="KH458" s="52"/>
      <c r="KI458" s="52"/>
      <c r="KJ458" s="52"/>
      <c r="KK458" s="52"/>
      <c r="KL458" s="52"/>
      <c r="KM458" s="52"/>
      <c r="KN458" s="52"/>
      <c r="KO458" s="52"/>
      <c r="KP458" s="52"/>
      <c r="KQ458" s="17"/>
      <c r="KR458" s="17"/>
      <c r="KS458" s="17"/>
      <c r="KT458" s="17"/>
      <c r="KU458" s="17"/>
      <c r="KV458" s="17"/>
      <c r="KW458" s="52"/>
      <c r="KX458" s="52"/>
      <c r="KY458" s="52"/>
      <c r="KZ458" s="52"/>
      <c r="LA458" s="52"/>
      <c r="LB458" s="52"/>
      <c r="LC458" s="52"/>
      <c r="LD458" s="52"/>
      <c r="LE458" s="52"/>
      <c r="LF458" s="52"/>
      <c r="LG458" s="52"/>
      <c r="LH458" s="52"/>
      <c r="LI458" s="52"/>
      <c r="LJ458" s="52"/>
      <c r="LK458" s="52"/>
      <c r="LL458" s="52"/>
      <c r="LM458" s="17"/>
      <c r="LN458" s="17"/>
      <c r="LO458" s="17"/>
      <c r="LP458" s="17"/>
      <c r="LQ458" s="17"/>
      <c r="LR458" s="17"/>
      <c r="LS458" s="69"/>
      <c r="LU458" s="38"/>
      <c r="LV458" s="38"/>
      <c r="LW458" s="38"/>
      <c r="LX458" s="38"/>
      <c r="LY458" s="38"/>
      <c r="LZ458" s="38"/>
      <c r="MA458" s="38"/>
      <c r="MB458" s="38"/>
      <c r="MC458" s="38"/>
      <c r="MD458" s="38"/>
      <c r="ME458" s="38"/>
      <c r="MF458" s="38"/>
      <c r="MG458" s="38"/>
      <c r="MH458" s="38"/>
      <c r="MI458" s="38"/>
      <c r="MJ458" s="38"/>
      <c r="MK458" s="38"/>
      <c r="ML458" s="38"/>
      <c r="MM458" s="38"/>
      <c r="MN458" s="38"/>
      <c r="MO458" s="38"/>
      <c r="MP458" s="38"/>
      <c r="MQ458" s="38"/>
      <c r="MR458" s="38"/>
      <c r="MS458" s="38"/>
      <c r="MT458" s="38"/>
      <c r="MU458" s="38"/>
      <c r="MV458" s="38"/>
      <c r="MW458" s="38"/>
      <c r="MX458" s="38"/>
      <c r="MY458" s="38"/>
      <c r="MZ458" s="38"/>
      <c r="NA458" s="38"/>
      <c r="NB458" s="38"/>
      <c r="NC458" s="38"/>
      <c r="ND458" s="38"/>
      <c r="NE458" s="38"/>
      <c r="NF458" s="38"/>
      <c r="NG458" s="38"/>
      <c r="NH458" s="38"/>
      <c r="NI458" s="38"/>
      <c r="NJ458" s="38"/>
      <c r="NK458" s="38"/>
      <c r="NL458" s="38"/>
      <c r="NM458" s="38"/>
      <c r="NN458" s="38"/>
      <c r="NO458" s="38"/>
      <c r="NP458" s="38"/>
      <c r="NQ458" s="38"/>
      <c r="NR458" s="38"/>
      <c r="NS458" s="38"/>
      <c r="NT458" s="38"/>
      <c r="NU458" s="38"/>
      <c r="NV458" s="38"/>
      <c r="NW458" s="38"/>
      <c r="NX458" s="38"/>
      <c r="NY458" s="38"/>
      <c r="NZ458" s="38"/>
      <c r="OA458" s="38"/>
      <c r="OB458" s="38"/>
      <c r="OC458" s="38"/>
      <c r="OD458" s="38"/>
      <c r="OE458" s="38"/>
      <c r="OF458" s="38"/>
      <c r="OG458" s="38"/>
      <c r="OH458" s="38"/>
      <c r="OI458" s="38"/>
      <c r="OJ458" s="38"/>
      <c r="OK458" s="38"/>
      <c r="OL458" s="38"/>
      <c r="OM458" s="38"/>
      <c r="ON458" s="38"/>
      <c r="OO458" s="38"/>
      <c r="OP458" s="38"/>
      <c r="OQ458" s="38"/>
      <c r="OR458" s="38"/>
      <c r="OS458" s="38"/>
      <c r="OT458" s="38"/>
      <c r="OU458" s="38"/>
      <c r="OV458" s="38"/>
      <c r="OW458" s="38"/>
      <c r="OX458" s="38"/>
      <c r="OY458" s="38"/>
      <c r="OZ458" s="38"/>
      <c r="PA458" s="38"/>
      <c r="PB458" s="38"/>
      <c r="PC458" s="38"/>
      <c r="PD458" s="38"/>
      <c r="PE458" s="38"/>
      <c r="PF458" s="38"/>
      <c r="PG458" s="38"/>
      <c r="PH458" s="38"/>
      <c r="PI458" s="38"/>
      <c r="PJ458" s="38"/>
      <c r="PK458" s="38"/>
      <c r="PL458" s="38"/>
      <c r="PM458" s="38"/>
    </row>
    <row r="459" spans="1:429" s="68" customFormat="1" x14ac:dyDescent="0.25">
      <c r="A459" s="207"/>
      <c r="B459" s="1"/>
      <c r="C459" s="72"/>
      <c r="D459" s="51"/>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52"/>
      <c r="AC459" s="52"/>
      <c r="AD459" s="52"/>
      <c r="AE459" s="52"/>
      <c r="AF459" s="52"/>
      <c r="AG459" s="52"/>
      <c r="AH459" s="52"/>
      <c r="AI459" s="53"/>
      <c r="AJ459" s="52"/>
      <c r="AK459" s="52"/>
      <c r="AL459" s="52"/>
      <c r="AM459" s="52"/>
      <c r="AN459" s="52"/>
      <c r="AO459" s="52"/>
      <c r="AP459" s="52"/>
      <c r="AQ459" s="52"/>
      <c r="AR459" s="52"/>
      <c r="AS459" s="52"/>
      <c r="AT459" s="52"/>
      <c r="AU459" s="52"/>
      <c r="AV459" s="53"/>
      <c r="AW459" s="56"/>
      <c r="AX459" s="56"/>
      <c r="AY459" s="56"/>
      <c r="AZ459" s="56"/>
      <c r="BA459" s="56"/>
      <c r="BB459" s="56"/>
      <c r="BC459" s="56"/>
      <c r="BD459" s="56"/>
      <c r="BE459" s="56"/>
      <c r="BF459" s="56"/>
      <c r="BG459" s="57"/>
      <c r="BH459" s="58"/>
      <c r="BI459" s="58"/>
      <c r="BJ459" s="58"/>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58"/>
      <c r="FG459" s="58"/>
      <c r="FH459" s="58"/>
      <c r="FI459" s="58"/>
      <c r="FJ459" s="56"/>
      <c r="FK459" s="56"/>
      <c r="FL459" s="56"/>
      <c r="FM459" s="56"/>
      <c r="FN459" s="56"/>
      <c r="FO459" s="56"/>
      <c r="FP459" s="56"/>
      <c r="FQ459" s="56"/>
      <c r="FR459" s="56"/>
      <c r="FS459" s="56"/>
      <c r="FT459" s="56"/>
      <c r="FU459" s="56"/>
      <c r="FV459" s="56"/>
      <c r="FW459" s="56"/>
      <c r="FX459" s="56"/>
      <c r="FY459" s="56"/>
      <c r="FZ459" s="56"/>
      <c r="GA459" s="56"/>
      <c r="GB459" s="56"/>
      <c r="GC459" s="56"/>
      <c r="GD459" s="56"/>
      <c r="GE459" s="56"/>
      <c r="GF459" s="56"/>
      <c r="GG459" s="56"/>
      <c r="GH459" s="56"/>
      <c r="GI459" s="56"/>
      <c r="GJ459" s="56"/>
      <c r="GK459" s="56"/>
      <c r="GL459" s="56"/>
      <c r="GM459" s="56"/>
      <c r="GN459" s="56"/>
      <c r="GO459" s="56"/>
      <c r="GP459" s="56"/>
      <c r="GQ459" s="56"/>
      <c r="GR459" s="56"/>
      <c r="GS459" s="56"/>
      <c r="GT459" s="56"/>
      <c r="GU459" s="56"/>
      <c r="GV459" s="56"/>
      <c r="GW459" s="56"/>
      <c r="GX459" s="56"/>
      <c r="GY459" s="56"/>
      <c r="GZ459" s="56"/>
      <c r="HA459" s="56"/>
      <c r="HB459" s="56"/>
      <c r="HC459" s="56"/>
      <c r="HD459" s="56"/>
      <c r="HE459" s="56"/>
      <c r="HF459" s="56"/>
      <c r="HG459" s="56"/>
      <c r="HH459" s="56"/>
      <c r="HI459" s="56"/>
      <c r="HJ459" s="56"/>
      <c r="HK459" s="56"/>
      <c r="HL459" s="56"/>
      <c r="HM459" s="56"/>
      <c r="HN459" s="56"/>
      <c r="HO459" s="56"/>
      <c r="HP459" s="56"/>
      <c r="HQ459" s="56"/>
      <c r="HR459" s="56"/>
      <c r="HS459" s="56"/>
      <c r="HT459" s="56"/>
      <c r="HU459" s="56"/>
      <c r="HV459" s="56"/>
      <c r="HW459" s="56"/>
      <c r="HX459" s="56"/>
      <c r="HY459" s="56"/>
      <c r="HZ459" s="56"/>
      <c r="IA459" s="56"/>
      <c r="IB459" s="56"/>
      <c r="IC459" s="56"/>
      <c r="ID459" s="56"/>
      <c r="IE459" s="56"/>
      <c r="IF459" s="56"/>
      <c r="IG459" s="56"/>
      <c r="IH459" s="56"/>
      <c r="II459" s="56"/>
      <c r="IJ459" s="56"/>
      <c r="IK459" s="56"/>
      <c r="IL459" s="56"/>
      <c r="IM459" s="56"/>
      <c r="IN459" s="56"/>
      <c r="IO459" s="56"/>
      <c r="IP459" s="56"/>
      <c r="IQ459" s="56"/>
      <c r="IR459" s="56"/>
      <c r="IS459" s="56"/>
      <c r="IT459" s="56"/>
      <c r="IU459" s="56"/>
      <c r="IV459" s="56"/>
      <c r="IW459" s="56"/>
      <c r="IX459" s="56"/>
      <c r="IY459" s="56"/>
      <c r="IZ459" s="56"/>
      <c r="JA459" s="56"/>
      <c r="JB459" s="56"/>
      <c r="JC459" s="56"/>
      <c r="JD459" s="56"/>
      <c r="JE459" s="56"/>
      <c r="JF459" s="56"/>
      <c r="JG459" s="56"/>
      <c r="JH459" s="56"/>
      <c r="JI459" s="56"/>
      <c r="JJ459" s="56"/>
      <c r="JK459" s="56"/>
      <c r="JL459" s="56"/>
      <c r="JM459" s="56"/>
      <c r="JN459" s="56"/>
      <c r="JO459" s="56"/>
      <c r="JP459" s="52"/>
      <c r="JQ459" s="52"/>
      <c r="JR459" s="52"/>
      <c r="JS459" s="52"/>
      <c r="JT459" s="52"/>
      <c r="JU459" s="52"/>
      <c r="JV459" s="52"/>
      <c r="JW459" s="52"/>
      <c r="JX459" s="52"/>
      <c r="JY459" s="52"/>
      <c r="JZ459" s="52"/>
      <c r="KA459" s="52"/>
      <c r="KB459" s="52"/>
      <c r="KC459" s="52"/>
      <c r="KD459" s="52"/>
      <c r="KE459" s="52"/>
      <c r="KF459" s="52"/>
      <c r="KG459" s="52"/>
      <c r="KH459" s="52"/>
      <c r="KI459" s="52"/>
      <c r="KJ459" s="52"/>
      <c r="KK459" s="52"/>
      <c r="KL459" s="52"/>
      <c r="KM459" s="52"/>
      <c r="KN459" s="52"/>
      <c r="KO459" s="52"/>
      <c r="KP459" s="52"/>
      <c r="KQ459" s="17"/>
      <c r="KR459" s="17"/>
      <c r="KS459" s="17"/>
      <c r="KT459" s="17"/>
      <c r="KU459" s="17"/>
      <c r="KV459" s="17"/>
      <c r="KW459" s="52"/>
      <c r="KX459" s="52"/>
      <c r="KY459" s="52"/>
      <c r="KZ459" s="52"/>
      <c r="LA459" s="52"/>
      <c r="LB459" s="52"/>
      <c r="LC459" s="52"/>
      <c r="LD459" s="52"/>
      <c r="LE459" s="52"/>
      <c r="LF459" s="52"/>
      <c r="LG459" s="52"/>
      <c r="LH459" s="52"/>
      <c r="LI459" s="52"/>
      <c r="LJ459" s="52"/>
      <c r="LK459" s="52"/>
      <c r="LL459" s="52"/>
      <c r="LM459" s="17"/>
      <c r="LN459" s="17"/>
      <c r="LO459" s="17"/>
      <c r="LP459" s="17"/>
      <c r="LQ459" s="17"/>
      <c r="LR459" s="17"/>
      <c r="LS459" s="69"/>
      <c r="LU459" s="38"/>
      <c r="LV459" s="38"/>
      <c r="LW459" s="38"/>
      <c r="LX459" s="38"/>
      <c r="LY459" s="38"/>
      <c r="LZ459" s="38"/>
      <c r="MA459" s="38"/>
      <c r="MB459" s="38"/>
      <c r="MC459" s="38"/>
      <c r="MD459" s="38"/>
      <c r="ME459" s="38"/>
      <c r="MF459" s="38"/>
      <c r="MG459" s="38"/>
      <c r="MH459" s="38"/>
      <c r="MI459" s="38"/>
      <c r="MJ459" s="38"/>
      <c r="MK459" s="38"/>
      <c r="ML459" s="38"/>
      <c r="MM459" s="38"/>
      <c r="MN459" s="38"/>
      <c r="MO459" s="38"/>
      <c r="MP459" s="38"/>
      <c r="MQ459" s="38"/>
      <c r="MR459" s="38"/>
      <c r="MS459" s="38"/>
      <c r="MT459" s="38"/>
      <c r="MU459" s="38"/>
      <c r="MV459" s="38"/>
      <c r="MW459" s="38"/>
      <c r="MX459" s="38"/>
      <c r="MY459" s="38"/>
      <c r="MZ459" s="38"/>
      <c r="NA459" s="38"/>
      <c r="NB459" s="38"/>
      <c r="NC459" s="38"/>
      <c r="ND459" s="38"/>
      <c r="NE459" s="38"/>
      <c r="NF459" s="38"/>
      <c r="NG459" s="38"/>
      <c r="NH459" s="38"/>
      <c r="NI459" s="38"/>
      <c r="NJ459" s="38"/>
      <c r="NK459" s="38"/>
      <c r="NL459" s="38"/>
      <c r="NM459" s="38"/>
      <c r="NN459" s="38"/>
      <c r="NO459" s="38"/>
      <c r="NP459" s="38"/>
      <c r="NQ459" s="38"/>
      <c r="NR459" s="38"/>
      <c r="NS459" s="38"/>
      <c r="NT459" s="38"/>
      <c r="NU459" s="38"/>
      <c r="NV459" s="38"/>
      <c r="NW459" s="38"/>
      <c r="NX459" s="38"/>
      <c r="NY459" s="38"/>
      <c r="NZ459" s="38"/>
      <c r="OA459" s="38"/>
      <c r="OB459" s="38"/>
      <c r="OC459" s="38"/>
      <c r="OD459" s="38"/>
      <c r="OE459" s="38"/>
      <c r="OF459" s="38"/>
      <c r="OG459" s="38"/>
      <c r="OH459" s="38"/>
      <c r="OI459" s="38"/>
      <c r="OJ459" s="38"/>
      <c r="OK459" s="38"/>
      <c r="OL459" s="38"/>
      <c r="OM459" s="38"/>
      <c r="ON459" s="38"/>
      <c r="OO459" s="38"/>
      <c r="OP459" s="38"/>
      <c r="OQ459" s="38"/>
      <c r="OR459" s="38"/>
      <c r="OS459" s="38"/>
      <c r="OT459" s="38"/>
      <c r="OU459" s="38"/>
      <c r="OV459" s="38"/>
      <c r="OW459" s="38"/>
      <c r="OX459" s="38"/>
      <c r="OY459" s="38"/>
      <c r="OZ459" s="38"/>
      <c r="PA459" s="38"/>
      <c r="PB459" s="38"/>
      <c r="PC459" s="38"/>
      <c r="PD459" s="38"/>
      <c r="PE459" s="38"/>
      <c r="PF459" s="38"/>
      <c r="PG459" s="38"/>
      <c r="PH459" s="38"/>
      <c r="PI459" s="38"/>
      <c r="PJ459" s="38"/>
      <c r="PK459" s="38"/>
      <c r="PL459" s="38"/>
      <c r="PM459" s="38"/>
    </row>
    <row r="460" spans="1:429" s="68" customFormat="1" x14ac:dyDescent="0.25">
      <c r="A460" s="207"/>
      <c r="B460" s="1"/>
      <c r="C460" s="72"/>
      <c r="D460" s="51"/>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52"/>
      <c r="AC460" s="52"/>
      <c r="AD460" s="52"/>
      <c r="AE460" s="52"/>
      <c r="AF460" s="52"/>
      <c r="AG460" s="52"/>
      <c r="AH460" s="52"/>
      <c r="AI460" s="53"/>
      <c r="AJ460" s="52"/>
      <c r="AK460" s="52"/>
      <c r="AL460" s="52"/>
      <c r="AM460" s="52"/>
      <c r="AN460" s="52"/>
      <c r="AO460" s="52"/>
      <c r="AP460" s="52"/>
      <c r="AQ460" s="52"/>
      <c r="AR460" s="52"/>
      <c r="AS460" s="52"/>
      <c r="AT460" s="52"/>
      <c r="AU460" s="52"/>
      <c r="AV460" s="53"/>
      <c r="AW460" s="56"/>
      <c r="AX460" s="56"/>
      <c r="AY460" s="56"/>
      <c r="AZ460" s="56"/>
      <c r="BA460" s="56"/>
      <c r="BB460" s="56"/>
      <c r="BC460" s="56"/>
      <c r="BD460" s="56"/>
      <c r="BE460" s="56"/>
      <c r="BF460" s="56"/>
      <c r="BG460" s="57"/>
      <c r="BH460" s="58"/>
      <c r="BI460" s="58"/>
      <c r="BJ460" s="58"/>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58"/>
      <c r="FG460" s="58"/>
      <c r="FH460" s="58"/>
      <c r="FI460" s="58"/>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56"/>
      <c r="HA460" s="56"/>
      <c r="HB460" s="56"/>
      <c r="HC460" s="56"/>
      <c r="HD460" s="56"/>
      <c r="HE460" s="56"/>
      <c r="HF460" s="56"/>
      <c r="HG460" s="56"/>
      <c r="HH460" s="56"/>
      <c r="HI460" s="56"/>
      <c r="HJ460" s="56"/>
      <c r="HK460" s="56"/>
      <c r="HL460" s="56"/>
      <c r="HM460" s="56"/>
      <c r="HN460" s="56"/>
      <c r="HO460" s="56"/>
      <c r="HP460" s="56"/>
      <c r="HQ460" s="56"/>
      <c r="HR460" s="56"/>
      <c r="HS460" s="56"/>
      <c r="HT460" s="56"/>
      <c r="HU460" s="56"/>
      <c r="HV460" s="56"/>
      <c r="HW460" s="56"/>
      <c r="HX460" s="56"/>
      <c r="HY460" s="56"/>
      <c r="HZ460" s="56"/>
      <c r="IA460" s="56"/>
      <c r="IB460" s="56"/>
      <c r="IC460" s="56"/>
      <c r="ID460" s="56"/>
      <c r="IE460" s="56"/>
      <c r="IF460" s="56"/>
      <c r="IG460" s="56"/>
      <c r="IH460" s="56"/>
      <c r="II460" s="56"/>
      <c r="IJ460" s="56"/>
      <c r="IK460" s="56"/>
      <c r="IL460" s="56"/>
      <c r="IM460" s="56"/>
      <c r="IN460" s="56"/>
      <c r="IO460" s="56"/>
      <c r="IP460" s="56"/>
      <c r="IQ460" s="56"/>
      <c r="IR460" s="56"/>
      <c r="IS460" s="56"/>
      <c r="IT460" s="56"/>
      <c r="IU460" s="56"/>
      <c r="IV460" s="56"/>
      <c r="IW460" s="56"/>
      <c r="IX460" s="56"/>
      <c r="IY460" s="56"/>
      <c r="IZ460" s="56"/>
      <c r="JA460" s="56"/>
      <c r="JB460" s="56"/>
      <c r="JC460" s="56"/>
      <c r="JD460" s="56"/>
      <c r="JE460" s="56"/>
      <c r="JF460" s="56"/>
      <c r="JG460" s="56"/>
      <c r="JH460" s="56"/>
      <c r="JI460" s="56"/>
      <c r="JJ460" s="56"/>
      <c r="JK460" s="56"/>
      <c r="JL460" s="56"/>
      <c r="JM460" s="56"/>
      <c r="JN460" s="56"/>
      <c r="JO460" s="56"/>
      <c r="JP460" s="52"/>
      <c r="JQ460" s="52"/>
      <c r="JR460" s="52"/>
      <c r="JS460" s="52"/>
      <c r="JT460" s="52"/>
      <c r="JU460" s="52"/>
      <c r="JV460" s="52"/>
      <c r="JW460" s="52"/>
      <c r="JX460" s="52"/>
      <c r="JY460" s="52"/>
      <c r="JZ460" s="52"/>
      <c r="KA460" s="52"/>
      <c r="KB460" s="52"/>
      <c r="KC460" s="52"/>
      <c r="KD460" s="52"/>
      <c r="KE460" s="52"/>
      <c r="KF460" s="52"/>
      <c r="KG460" s="52"/>
      <c r="KH460" s="52"/>
      <c r="KI460" s="52"/>
      <c r="KJ460" s="52"/>
      <c r="KK460" s="52"/>
      <c r="KL460" s="52"/>
      <c r="KM460" s="52"/>
      <c r="KN460" s="52"/>
      <c r="KO460" s="52"/>
      <c r="KP460" s="52"/>
      <c r="KQ460" s="17"/>
      <c r="KR460" s="17"/>
      <c r="KS460" s="17"/>
      <c r="KT460" s="17"/>
      <c r="KU460" s="17"/>
      <c r="KV460" s="17"/>
      <c r="KW460" s="52"/>
      <c r="KX460" s="52"/>
      <c r="KY460" s="52"/>
      <c r="KZ460" s="52"/>
      <c r="LA460" s="52"/>
      <c r="LB460" s="52"/>
      <c r="LC460" s="52"/>
      <c r="LD460" s="52"/>
      <c r="LE460" s="52"/>
      <c r="LF460" s="52"/>
      <c r="LG460" s="52"/>
      <c r="LH460" s="52"/>
      <c r="LI460" s="52"/>
      <c r="LJ460" s="52"/>
      <c r="LK460" s="52"/>
      <c r="LL460" s="52"/>
      <c r="LM460" s="17"/>
      <c r="LN460" s="17"/>
      <c r="LO460" s="17"/>
      <c r="LP460" s="17"/>
      <c r="LQ460" s="17"/>
      <c r="LR460" s="17"/>
      <c r="LS460" s="69"/>
      <c r="LU460" s="38"/>
      <c r="LV460" s="38"/>
      <c r="LW460" s="38"/>
      <c r="LX460" s="38"/>
      <c r="LY460" s="38"/>
      <c r="LZ460" s="38"/>
      <c r="MA460" s="38"/>
      <c r="MB460" s="38"/>
      <c r="MC460" s="38"/>
      <c r="MD460" s="38"/>
      <c r="ME460" s="38"/>
      <c r="MF460" s="38"/>
      <c r="MG460" s="38"/>
      <c r="MH460" s="38"/>
      <c r="MI460" s="38"/>
      <c r="MJ460" s="38"/>
      <c r="MK460" s="38"/>
      <c r="ML460" s="38"/>
      <c r="MM460" s="38"/>
      <c r="MN460" s="38"/>
      <c r="MO460" s="38"/>
      <c r="MP460" s="38"/>
      <c r="MQ460" s="38"/>
      <c r="MR460" s="38"/>
      <c r="MS460" s="38"/>
      <c r="MT460" s="38"/>
      <c r="MU460" s="38"/>
      <c r="MV460" s="38"/>
      <c r="MW460" s="38"/>
      <c r="MX460" s="38"/>
      <c r="MY460" s="38"/>
      <c r="MZ460" s="38"/>
      <c r="NA460" s="38"/>
      <c r="NB460" s="38"/>
      <c r="NC460" s="38"/>
      <c r="ND460" s="38"/>
      <c r="NE460" s="38"/>
      <c r="NF460" s="38"/>
      <c r="NG460" s="38"/>
      <c r="NH460" s="38"/>
      <c r="NI460" s="38"/>
      <c r="NJ460" s="38"/>
      <c r="NK460" s="38"/>
      <c r="NL460" s="38"/>
      <c r="NM460" s="38"/>
      <c r="NN460" s="38"/>
      <c r="NO460" s="38"/>
      <c r="NP460" s="38"/>
      <c r="NQ460" s="38"/>
      <c r="NR460" s="38"/>
      <c r="NS460" s="38"/>
      <c r="NT460" s="38"/>
      <c r="NU460" s="38"/>
      <c r="NV460" s="38"/>
      <c r="NW460" s="38"/>
      <c r="NX460" s="38"/>
      <c r="NY460" s="38"/>
      <c r="NZ460" s="38"/>
      <c r="OA460" s="38"/>
      <c r="OB460" s="38"/>
      <c r="OC460" s="38"/>
      <c r="OD460" s="38"/>
      <c r="OE460" s="38"/>
      <c r="OF460" s="38"/>
      <c r="OG460" s="38"/>
      <c r="OH460" s="38"/>
      <c r="OI460" s="38"/>
      <c r="OJ460" s="38"/>
      <c r="OK460" s="38"/>
      <c r="OL460" s="38"/>
      <c r="OM460" s="38"/>
      <c r="ON460" s="38"/>
      <c r="OO460" s="38"/>
      <c r="OP460" s="38"/>
      <c r="OQ460" s="38"/>
      <c r="OR460" s="38"/>
      <c r="OS460" s="38"/>
      <c r="OT460" s="38"/>
      <c r="OU460" s="38"/>
      <c r="OV460" s="38"/>
      <c r="OW460" s="38"/>
      <c r="OX460" s="38"/>
      <c r="OY460" s="38"/>
      <c r="OZ460" s="38"/>
      <c r="PA460" s="38"/>
      <c r="PB460" s="38"/>
      <c r="PC460" s="38"/>
      <c r="PD460" s="38"/>
      <c r="PE460" s="38"/>
      <c r="PF460" s="38"/>
      <c r="PG460" s="38"/>
      <c r="PH460" s="38"/>
      <c r="PI460" s="38"/>
      <c r="PJ460" s="38"/>
      <c r="PK460" s="38"/>
      <c r="PL460" s="38"/>
      <c r="PM460" s="38"/>
    </row>
    <row r="461" spans="1:429" s="68" customFormat="1" x14ac:dyDescent="0.25">
      <c r="A461" s="207"/>
      <c r="B461" s="1"/>
      <c r="C461" s="72"/>
      <c r="D461" s="51"/>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52"/>
      <c r="AC461" s="52"/>
      <c r="AD461" s="52"/>
      <c r="AE461" s="52"/>
      <c r="AF461" s="52"/>
      <c r="AG461" s="52"/>
      <c r="AH461" s="52"/>
      <c r="AI461" s="53"/>
      <c r="AJ461" s="52"/>
      <c r="AK461" s="52"/>
      <c r="AL461" s="52"/>
      <c r="AM461" s="52"/>
      <c r="AN461" s="52"/>
      <c r="AO461" s="52"/>
      <c r="AP461" s="52"/>
      <c r="AQ461" s="52"/>
      <c r="AR461" s="52"/>
      <c r="AS461" s="52"/>
      <c r="AT461" s="52"/>
      <c r="AU461" s="52"/>
      <c r="AV461" s="53"/>
      <c r="AW461" s="56"/>
      <c r="AX461" s="56"/>
      <c r="AY461" s="56"/>
      <c r="AZ461" s="56"/>
      <c r="BA461" s="56"/>
      <c r="BB461" s="56"/>
      <c r="BC461" s="56"/>
      <c r="BD461" s="56"/>
      <c r="BE461" s="56"/>
      <c r="BF461" s="56"/>
      <c r="BG461" s="57"/>
      <c r="BH461" s="58"/>
      <c r="BI461" s="58"/>
      <c r="BJ461" s="58"/>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58"/>
      <c r="FG461" s="58"/>
      <c r="FH461" s="58"/>
      <c r="FI461" s="58"/>
      <c r="FJ461" s="56"/>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56"/>
      <c r="HA461" s="56"/>
      <c r="HB461" s="56"/>
      <c r="HC461" s="56"/>
      <c r="HD461" s="56"/>
      <c r="HE461" s="56"/>
      <c r="HF461" s="56"/>
      <c r="HG461" s="56"/>
      <c r="HH461" s="56"/>
      <c r="HI461" s="56"/>
      <c r="HJ461" s="56"/>
      <c r="HK461" s="56"/>
      <c r="HL461" s="56"/>
      <c r="HM461" s="56"/>
      <c r="HN461" s="56"/>
      <c r="HO461" s="56"/>
      <c r="HP461" s="56"/>
      <c r="HQ461" s="56"/>
      <c r="HR461" s="56"/>
      <c r="HS461" s="56"/>
      <c r="HT461" s="56"/>
      <c r="HU461" s="56"/>
      <c r="HV461" s="56"/>
      <c r="HW461" s="56"/>
      <c r="HX461" s="56"/>
      <c r="HY461" s="56"/>
      <c r="HZ461" s="56"/>
      <c r="IA461" s="56"/>
      <c r="IB461" s="56"/>
      <c r="IC461" s="56"/>
      <c r="ID461" s="56"/>
      <c r="IE461" s="56"/>
      <c r="IF461" s="56"/>
      <c r="IG461" s="56"/>
      <c r="IH461" s="56"/>
      <c r="II461" s="56"/>
      <c r="IJ461" s="56"/>
      <c r="IK461" s="56"/>
      <c r="IL461" s="56"/>
      <c r="IM461" s="56"/>
      <c r="IN461" s="56"/>
      <c r="IO461" s="56"/>
      <c r="IP461" s="56"/>
      <c r="IQ461" s="56"/>
      <c r="IR461" s="56"/>
      <c r="IS461" s="56"/>
      <c r="IT461" s="56"/>
      <c r="IU461" s="56"/>
      <c r="IV461" s="56"/>
      <c r="IW461" s="56"/>
      <c r="IX461" s="56"/>
      <c r="IY461" s="56"/>
      <c r="IZ461" s="56"/>
      <c r="JA461" s="56"/>
      <c r="JB461" s="56"/>
      <c r="JC461" s="56"/>
      <c r="JD461" s="56"/>
      <c r="JE461" s="56"/>
      <c r="JF461" s="56"/>
      <c r="JG461" s="56"/>
      <c r="JH461" s="56"/>
      <c r="JI461" s="56"/>
      <c r="JJ461" s="56"/>
      <c r="JK461" s="56"/>
      <c r="JL461" s="56"/>
      <c r="JM461" s="56"/>
      <c r="JN461" s="56"/>
      <c r="JO461" s="56"/>
      <c r="JP461" s="52"/>
      <c r="JQ461" s="52"/>
      <c r="JR461" s="52"/>
      <c r="JS461" s="52"/>
      <c r="JT461" s="52"/>
      <c r="JU461" s="52"/>
      <c r="JV461" s="52"/>
      <c r="JW461" s="52"/>
      <c r="JX461" s="52"/>
      <c r="JY461" s="52"/>
      <c r="JZ461" s="52"/>
      <c r="KA461" s="52"/>
      <c r="KB461" s="52"/>
      <c r="KC461" s="52"/>
      <c r="KD461" s="52"/>
      <c r="KE461" s="52"/>
      <c r="KF461" s="52"/>
      <c r="KG461" s="52"/>
      <c r="KH461" s="52"/>
      <c r="KI461" s="52"/>
      <c r="KJ461" s="52"/>
      <c r="KK461" s="52"/>
      <c r="KL461" s="52"/>
      <c r="KM461" s="52"/>
      <c r="KN461" s="52"/>
      <c r="KO461" s="52"/>
      <c r="KP461" s="52"/>
      <c r="KQ461" s="17"/>
      <c r="KR461" s="17"/>
      <c r="KS461" s="17"/>
      <c r="KT461" s="17"/>
      <c r="KU461" s="17"/>
      <c r="KV461" s="17"/>
      <c r="KW461" s="52"/>
      <c r="KX461" s="52"/>
      <c r="KY461" s="52"/>
      <c r="KZ461" s="52"/>
      <c r="LA461" s="52"/>
      <c r="LB461" s="52"/>
      <c r="LC461" s="52"/>
      <c r="LD461" s="52"/>
      <c r="LE461" s="52"/>
      <c r="LF461" s="52"/>
      <c r="LG461" s="52"/>
      <c r="LH461" s="52"/>
      <c r="LI461" s="52"/>
      <c r="LJ461" s="52"/>
      <c r="LK461" s="52"/>
      <c r="LL461" s="52"/>
      <c r="LM461" s="17"/>
      <c r="LN461" s="17"/>
      <c r="LO461" s="17"/>
      <c r="LP461" s="17"/>
      <c r="LQ461" s="17"/>
      <c r="LR461" s="17"/>
      <c r="LS461" s="69"/>
      <c r="LU461" s="38"/>
      <c r="LV461" s="38"/>
      <c r="LW461" s="38"/>
      <c r="LX461" s="38"/>
      <c r="LY461" s="38"/>
      <c r="LZ461" s="38"/>
      <c r="MA461" s="38"/>
      <c r="MB461" s="38"/>
      <c r="MC461" s="38"/>
      <c r="MD461" s="38"/>
      <c r="ME461" s="38"/>
      <c r="MF461" s="38"/>
      <c r="MG461" s="38"/>
      <c r="MH461" s="38"/>
      <c r="MI461" s="38"/>
      <c r="MJ461" s="38"/>
      <c r="MK461" s="38"/>
      <c r="ML461" s="38"/>
      <c r="MM461" s="38"/>
      <c r="MN461" s="38"/>
      <c r="MO461" s="38"/>
      <c r="MP461" s="38"/>
      <c r="MQ461" s="38"/>
      <c r="MR461" s="38"/>
      <c r="MS461" s="38"/>
      <c r="MT461" s="38"/>
      <c r="MU461" s="38"/>
      <c r="MV461" s="38"/>
      <c r="MW461" s="38"/>
      <c r="MX461" s="38"/>
      <c r="MY461" s="38"/>
      <c r="MZ461" s="38"/>
      <c r="NA461" s="38"/>
      <c r="NB461" s="38"/>
      <c r="NC461" s="38"/>
      <c r="ND461" s="38"/>
      <c r="NE461" s="38"/>
      <c r="NF461" s="38"/>
      <c r="NG461" s="38"/>
      <c r="NH461" s="38"/>
      <c r="NI461" s="38"/>
      <c r="NJ461" s="38"/>
      <c r="NK461" s="38"/>
      <c r="NL461" s="38"/>
      <c r="NM461" s="38"/>
      <c r="NN461" s="38"/>
      <c r="NO461" s="38"/>
      <c r="NP461" s="38"/>
      <c r="NQ461" s="38"/>
      <c r="NR461" s="38"/>
      <c r="NS461" s="38"/>
      <c r="NT461" s="38"/>
      <c r="NU461" s="38"/>
      <c r="NV461" s="38"/>
      <c r="NW461" s="38"/>
      <c r="NX461" s="38"/>
      <c r="NY461" s="38"/>
      <c r="NZ461" s="38"/>
      <c r="OA461" s="38"/>
      <c r="OB461" s="38"/>
      <c r="OC461" s="38"/>
      <c r="OD461" s="38"/>
      <c r="OE461" s="38"/>
      <c r="OF461" s="38"/>
      <c r="OG461" s="38"/>
      <c r="OH461" s="38"/>
      <c r="OI461" s="38"/>
      <c r="OJ461" s="38"/>
      <c r="OK461" s="38"/>
      <c r="OL461" s="38"/>
      <c r="OM461" s="38"/>
      <c r="ON461" s="38"/>
      <c r="OO461" s="38"/>
      <c r="OP461" s="38"/>
      <c r="OQ461" s="38"/>
      <c r="OR461" s="38"/>
      <c r="OS461" s="38"/>
      <c r="OT461" s="38"/>
      <c r="OU461" s="38"/>
      <c r="OV461" s="38"/>
      <c r="OW461" s="38"/>
      <c r="OX461" s="38"/>
      <c r="OY461" s="38"/>
      <c r="OZ461" s="38"/>
      <c r="PA461" s="38"/>
      <c r="PB461" s="38"/>
      <c r="PC461" s="38"/>
      <c r="PD461" s="38"/>
      <c r="PE461" s="38"/>
      <c r="PF461" s="38"/>
      <c r="PG461" s="38"/>
      <c r="PH461" s="38"/>
      <c r="PI461" s="38"/>
      <c r="PJ461" s="38"/>
      <c r="PK461" s="38"/>
      <c r="PL461" s="38"/>
      <c r="PM461" s="38"/>
    </row>
    <row r="462" spans="1:429" s="68" customFormat="1" x14ac:dyDescent="0.25">
      <c r="A462" s="207"/>
      <c r="B462" s="1"/>
      <c r="C462" s="72"/>
      <c r="D462" s="51"/>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52"/>
      <c r="AC462" s="52"/>
      <c r="AD462" s="52"/>
      <c r="AE462" s="52"/>
      <c r="AF462" s="52"/>
      <c r="AG462" s="52"/>
      <c r="AH462" s="52"/>
      <c r="AI462" s="53"/>
      <c r="AJ462" s="52"/>
      <c r="AK462" s="52"/>
      <c r="AL462" s="52"/>
      <c r="AM462" s="52"/>
      <c r="AN462" s="52"/>
      <c r="AO462" s="52"/>
      <c r="AP462" s="52"/>
      <c r="AQ462" s="52"/>
      <c r="AR462" s="52"/>
      <c r="AS462" s="52"/>
      <c r="AT462" s="52"/>
      <c r="AU462" s="52"/>
      <c r="AV462" s="53"/>
      <c r="AW462" s="56"/>
      <c r="AX462" s="56"/>
      <c r="AY462" s="56"/>
      <c r="AZ462" s="56"/>
      <c r="BA462" s="56"/>
      <c r="BB462" s="56"/>
      <c r="BC462" s="56"/>
      <c r="BD462" s="56"/>
      <c r="BE462" s="56"/>
      <c r="BF462" s="56"/>
      <c r="BG462" s="57"/>
      <c r="BH462" s="58"/>
      <c r="BI462" s="58"/>
      <c r="BJ462" s="58"/>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58"/>
      <c r="FG462" s="58"/>
      <c r="FH462" s="58"/>
      <c r="FI462" s="58"/>
      <c r="FJ462" s="56"/>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56"/>
      <c r="HA462" s="56"/>
      <c r="HB462" s="56"/>
      <c r="HC462" s="56"/>
      <c r="HD462" s="56"/>
      <c r="HE462" s="56"/>
      <c r="HF462" s="56"/>
      <c r="HG462" s="56"/>
      <c r="HH462" s="56"/>
      <c r="HI462" s="56"/>
      <c r="HJ462" s="56"/>
      <c r="HK462" s="56"/>
      <c r="HL462" s="56"/>
      <c r="HM462" s="56"/>
      <c r="HN462" s="56"/>
      <c r="HO462" s="56"/>
      <c r="HP462" s="56"/>
      <c r="HQ462" s="56"/>
      <c r="HR462" s="56"/>
      <c r="HS462" s="56"/>
      <c r="HT462" s="56"/>
      <c r="HU462" s="56"/>
      <c r="HV462" s="56"/>
      <c r="HW462" s="56"/>
      <c r="HX462" s="56"/>
      <c r="HY462" s="56"/>
      <c r="HZ462" s="56"/>
      <c r="IA462" s="56"/>
      <c r="IB462" s="56"/>
      <c r="IC462" s="56"/>
      <c r="ID462" s="56"/>
      <c r="IE462" s="56"/>
      <c r="IF462" s="56"/>
      <c r="IG462" s="56"/>
      <c r="IH462" s="56"/>
      <c r="II462" s="56"/>
      <c r="IJ462" s="56"/>
      <c r="IK462" s="56"/>
      <c r="IL462" s="56"/>
      <c r="IM462" s="56"/>
      <c r="IN462" s="56"/>
      <c r="IO462" s="56"/>
      <c r="IP462" s="56"/>
      <c r="IQ462" s="56"/>
      <c r="IR462" s="56"/>
      <c r="IS462" s="56"/>
      <c r="IT462" s="56"/>
      <c r="IU462" s="56"/>
      <c r="IV462" s="56"/>
      <c r="IW462" s="56"/>
      <c r="IX462" s="56"/>
      <c r="IY462" s="56"/>
      <c r="IZ462" s="56"/>
      <c r="JA462" s="56"/>
      <c r="JB462" s="56"/>
      <c r="JC462" s="56"/>
      <c r="JD462" s="56"/>
      <c r="JE462" s="56"/>
      <c r="JF462" s="56"/>
      <c r="JG462" s="56"/>
      <c r="JH462" s="56"/>
      <c r="JI462" s="56"/>
      <c r="JJ462" s="56"/>
      <c r="JK462" s="56"/>
      <c r="JL462" s="56"/>
      <c r="JM462" s="56"/>
      <c r="JN462" s="56"/>
      <c r="JO462" s="56"/>
      <c r="JP462" s="52"/>
      <c r="JQ462" s="52"/>
      <c r="JR462" s="52"/>
      <c r="JS462" s="52"/>
      <c r="JT462" s="52"/>
      <c r="JU462" s="52"/>
      <c r="JV462" s="52"/>
      <c r="JW462" s="52"/>
      <c r="JX462" s="52"/>
      <c r="JY462" s="52"/>
      <c r="JZ462" s="52"/>
      <c r="KA462" s="52"/>
      <c r="KB462" s="52"/>
      <c r="KC462" s="52"/>
      <c r="KD462" s="52"/>
      <c r="KE462" s="52"/>
      <c r="KF462" s="52"/>
      <c r="KG462" s="52"/>
      <c r="KH462" s="52"/>
      <c r="KI462" s="52"/>
      <c r="KJ462" s="52"/>
      <c r="KK462" s="52"/>
      <c r="KL462" s="52"/>
      <c r="KM462" s="52"/>
      <c r="KN462" s="52"/>
      <c r="KO462" s="52"/>
      <c r="KP462" s="52"/>
      <c r="KQ462" s="17"/>
      <c r="KR462" s="17"/>
      <c r="KS462" s="17"/>
      <c r="KT462" s="17"/>
      <c r="KU462" s="17"/>
      <c r="KV462" s="17"/>
      <c r="KW462" s="52"/>
      <c r="KX462" s="52"/>
      <c r="KY462" s="52"/>
      <c r="KZ462" s="52"/>
      <c r="LA462" s="52"/>
      <c r="LB462" s="52"/>
      <c r="LC462" s="52"/>
      <c r="LD462" s="52"/>
      <c r="LE462" s="52"/>
      <c r="LF462" s="52"/>
      <c r="LG462" s="52"/>
      <c r="LH462" s="52"/>
      <c r="LI462" s="52"/>
      <c r="LJ462" s="52"/>
      <c r="LK462" s="52"/>
      <c r="LL462" s="52"/>
      <c r="LM462" s="17"/>
      <c r="LN462" s="17"/>
      <c r="LO462" s="17"/>
      <c r="LP462" s="17"/>
      <c r="LQ462" s="17"/>
      <c r="LR462" s="17"/>
      <c r="LS462" s="69"/>
      <c r="LU462" s="38"/>
      <c r="LV462" s="38"/>
      <c r="LW462" s="38"/>
      <c r="LX462" s="38"/>
      <c r="LY462" s="38"/>
      <c r="LZ462" s="38"/>
      <c r="MA462" s="38"/>
      <c r="MB462" s="38"/>
      <c r="MC462" s="38"/>
      <c r="MD462" s="38"/>
      <c r="ME462" s="38"/>
      <c r="MF462" s="38"/>
      <c r="MG462" s="38"/>
      <c r="MH462" s="38"/>
      <c r="MI462" s="38"/>
      <c r="MJ462" s="38"/>
      <c r="MK462" s="38"/>
      <c r="ML462" s="38"/>
      <c r="MM462" s="38"/>
      <c r="MN462" s="38"/>
      <c r="MO462" s="38"/>
      <c r="MP462" s="38"/>
      <c r="MQ462" s="38"/>
      <c r="MR462" s="38"/>
      <c r="MS462" s="38"/>
      <c r="MT462" s="38"/>
      <c r="MU462" s="38"/>
      <c r="MV462" s="38"/>
      <c r="MW462" s="38"/>
      <c r="MX462" s="38"/>
      <c r="MY462" s="38"/>
      <c r="MZ462" s="38"/>
      <c r="NA462" s="38"/>
      <c r="NB462" s="38"/>
      <c r="NC462" s="38"/>
      <c r="ND462" s="38"/>
      <c r="NE462" s="38"/>
      <c r="NF462" s="38"/>
      <c r="NG462" s="38"/>
      <c r="NH462" s="38"/>
      <c r="NI462" s="38"/>
      <c r="NJ462" s="38"/>
      <c r="NK462" s="38"/>
      <c r="NL462" s="38"/>
      <c r="NM462" s="38"/>
      <c r="NN462" s="38"/>
      <c r="NO462" s="38"/>
      <c r="NP462" s="38"/>
      <c r="NQ462" s="38"/>
      <c r="NR462" s="38"/>
      <c r="NS462" s="38"/>
      <c r="NT462" s="38"/>
      <c r="NU462" s="38"/>
      <c r="NV462" s="38"/>
      <c r="NW462" s="38"/>
      <c r="NX462" s="38"/>
      <c r="NY462" s="38"/>
      <c r="NZ462" s="38"/>
      <c r="OA462" s="38"/>
      <c r="OB462" s="38"/>
      <c r="OC462" s="38"/>
      <c r="OD462" s="38"/>
      <c r="OE462" s="38"/>
      <c r="OF462" s="38"/>
      <c r="OG462" s="38"/>
      <c r="OH462" s="38"/>
      <c r="OI462" s="38"/>
      <c r="OJ462" s="38"/>
      <c r="OK462" s="38"/>
      <c r="OL462" s="38"/>
      <c r="OM462" s="38"/>
      <c r="ON462" s="38"/>
      <c r="OO462" s="38"/>
      <c r="OP462" s="38"/>
      <c r="OQ462" s="38"/>
      <c r="OR462" s="38"/>
      <c r="OS462" s="38"/>
      <c r="OT462" s="38"/>
      <c r="OU462" s="38"/>
      <c r="OV462" s="38"/>
      <c r="OW462" s="38"/>
      <c r="OX462" s="38"/>
      <c r="OY462" s="38"/>
      <c r="OZ462" s="38"/>
      <c r="PA462" s="38"/>
      <c r="PB462" s="38"/>
      <c r="PC462" s="38"/>
      <c r="PD462" s="38"/>
      <c r="PE462" s="38"/>
      <c r="PF462" s="38"/>
      <c r="PG462" s="38"/>
      <c r="PH462" s="38"/>
      <c r="PI462" s="38"/>
      <c r="PJ462" s="38"/>
      <c r="PK462" s="38"/>
      <c r="PL462" s="38"/>
      <c r="PM462" s="38"/>
    </row>
    <row r="463" spans="1:429" s="68" customFormat="1" x14ac:dyDescent="0.25">
      <c r="A463" s="207"/>
      <c r="B463" s="1"/>
      <c r="C463" s="72"/>
      <c r="D463" s="51"/>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52"/>
      <c r="AC463" s="52"/>
      <c r="AD463" s="52"/>
      <c r="AE463" s="52"/>
      <c r="AF463" s="52"/>
      <c r="AG463" s="52"/>
      <c r="AH463" s="52"/>
      <c r="AI463" s="53"/>
      <c r="AJ463" s="52"/>
      <c r="AK463" s="52"/>
      <c r="AL463" s="52"/>
      <c r="AM463" s="52"/>
      <c r="AN463" s="52"/>
      <c r="AO463" s="52"/>
      <c r="AP463" s="52"/>
      <c r="AQ463" s="52"/>
      <c r="AR463" s="52"/>
      <c r="AS463" s="52"/>
      <c r="AT463" s="52"/>
      <c r="AU463" s="52"/>
      <c r="AV463" s="53"/>
      <c r="AW463" s="56"/>
      <c r="AX463" s="56"/>
      <c r="AY463" s="56"/>
      <c r="AZ463" s="56"/>
      <c r="BA463" s="56"/>
      <c r="BB463" s="56"/>
      <c r="BC463" s="56"/>
      <c r="BD463" s="56"/>
      <c r="BE463" s="56"/>
      <c r="BF463" s="56"/>
      <c r="BG463" s="57"/>
      <c r="BH463" s="58"/>
      <c r="BI463" s="58"/>
      <c r="BJ463" s="58"/>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58"/>
      <c r="FG463" s="58"/>
      <c r="FH463" s="58"/>
      <c r="FI463" s="58"/>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6"/>
      <c r="GQ463" s="56"/>
      <c r="GR463" s="56"/>
      <c r="GS463" s="56"/>
      <c r="GT463" s="56"/>
      <c r="GU463" s="56"/>
      <c r="GV463" s="56"/>
      <c r="GW463" s="56"/>
      <c r="GX463" s="56"/>
      <c r="GY463" s="56"/>
      <c r="GZ463" s="56"/>
      <c r="HA463" s="56"/>
      <c r="HB463" s="56"/>
      <c r="HC463" s="56"/>
      <c r="HD463" s="56"/>
      <c r="HE463" s="56"/>
      <c r="HF463" s="56"/>
      <c r="HG463" s="56"/>
      <c r="HH463" s="56"/>
      <c r="HI463" s="56"/>
      <c r="HJ463" s="56"/>
      <c r="HK463" s="56"/>
      <c r="HL463" s="56"/>
      <c r="HM463" s="56"/>
      <c r="HN463" s="56"/>
      <c r="HO463" s="56"/>
      <c r="HP463" s="56"/>
      <c r="HQ463" s="56"/>
      <c r="HR463" s="56"/>
      <c r="HS463" s="56"/>
      <c r="HT463" s="56"/>
      <c r="HU463" s="56"/>
      <c r="HV463" s="56"/>
      <c r="HW463" s="56"/>
      <c r="HX463" s="56"/>
      <c r="HY463" s="56"/>
      <c r="HZ463" s="56"/>
      <c r="IA463" s="56"/>
      <c r="IB463" s="56"/>
      <c r="IC463" s="56"/>
      <c r="ID463" s="56"/>
      <c r="IE463" s="56"/>
      <c r="IF463" s="56"/>
      <c r="IG463" s="56"/>
      <c r="IH463" s="56"/>
      <c r="II463" s="56"/>
      <c r="IJ463" s="56"/>
      <c r="IK463" s="56"/>
      <c r="IL463" s="56"/>
      <c r="IM463" s="56"/>
      <c r="IN463" s="56"/>
      <c r="IO463" s="56"/>
      <c r="IP463" s="56"/>
      <c r="IQ463" s="56"/>
      <c r="IR463" s="56"/>
      <c r="IS463" s="56"/>
      <c r="IT463" s="56"/>
      <c r="IU463" s="56"/>
      <c r="IV463" s="56"/>
      <c r="IW463" s="56"/>
      <c r="IX463" s="56"/>
      <c r="IY463" s="56"/>
      <c r="IZ463" s="56"/>
      <c r="JA463" s="56"/>
      <c r="JB463" s="56"/>
      <c r="JC463" s="56"/>
      <c r="JD463" s="56"/>
      <c r="JE463" s="56"/>
      <c r="JF463" s="56"/>
      <c r="JG463" s="56"/>
      <c r="JH463" s="56"/>
      <c r="JI463" s="56"/>
      <c r="JJ463" s="56"/>
      <c r="JK463" s="56"/>
      <c r="JL463" s="56"/>
      <c r="JM463" s="56"/>
      <c r="JN463" s="56"/>
      <c r="JO463" s="56"/>
      <c r="JP463" s="52"/>
      <c r="JQ463" s="52"/>
      <c r="JR463" s="52"/>
      <c r="JS463" s="52"/>
      <c r="JT463" s="52"/>
      <c r="JU463" s="52"/>
      <c r="JV463" s="52"/>
      <c r="JW463" s="52"/>
      <c r="JX463" s="52"/>
      <c r="JY463" s="52"/>
      <c r="JZ463" s="52"/>
      <c r="KA463" s="52"/>
      <c r="KB463" s="52"/>
      <c r="KC463" s="52"/>
      <c r="KD463" s="52"/>
      <c r="KE463" s="52"/>
      <c r="KF463" s="52"/>
      <c r="KG463" s="52"/>
      <c r="KH463" s="52"/>
      <c r="KI463" s="52"/>
      <c r="KJ463" s="52"/>
      <c r="KK463" s="52"/>
      <c r="KL463" s="52"/>
      <c r="KM463" s="52"/>
      <c r="KN463" s="52"/>
      <c r="KO463" s="52"/>
      <c r="KP463" s="52"/>
      <c r="KQ463" s="17"/>
      <c r="KR463" s="17"/>
      <c r="KS463" s="17"/>
      <c r="KT463" s="17"/>
      <c r="KU463" s="17"/>
      <c r="KV463" s="17"/>
      <c r="KW463" s="52"/>
      <c r="KX463" s="52"/>
      <c r="KY463" s="52"/>
      <c r="KZ463" s="52"/>
      <c r="LA463" s="52"/>
      <c r="LB463" s="52"/>
      <c r="LC463" s="52"/>
      <c r="LD463" s="52"/>
      <c r="LE463" s="52"/>
      <c r="LF463" s="52"/>
      <c r="LG463" s="52"/>
      <c r="LH463" s="52"/>
      <c r="LI463" s="52"/>
      <c r="LJ463" s="52"/>
      <c r="LK463" s="52"/>
      <c r="LL463" s="52"/>
      <c r="LM463" s="17"/>
      <c r="LN463" s="17"/>
      <c r="LO463" s="17"/>
      <c r="LP463" s="17"/>
      <c r="LQ463" s="17"/>
      <c r="LR463" s="17"/>
      <c r="LS463" s="69"/>
      <c r="LU463" s="38"/>
      <c r="LV463" s="38"/>
      <c r="LW463" s="38"/>
      <c r="LX463" s="38"/>
      <c r="LY463" s="38"/>
      <c r="LZ463" s="38"/>
      <c r="MA463" s="38"/>
      <c r="MB463" s="38"/>
      <c r="MC463" s="38"/>
      <c r="MD463" s="38"/>
      <c r="ME463" s="38"/>
      <c r="MF463" s="38"/>
      <c r="MG463" s="38"/>
      <c r="MH463" s="38"/>
      <c r="MI463" s="38"/>
      <c r="MJ463" s="38"/>
      <c r="MK463" s="38"/>
      <c r="ML463" s="38"/>
      <c r="MM463" s="38"/>
      <c r="MN463" s="38"/>
      <c r="MO463" s="38"/>
      <c r="MP463" s="38"/>
      <c r="MQ463" s="38"/>
      <c r="MR463" s="38"/>
      <c r="MS463" s="38"/>
      <c r="MT463" s="38"/>
      <c r="MU463" s="38"/>
      <c r="MV463" s="38"/>
      <c r="MW463" s="38"/>
      <c r="MX463" s="38"/>
      <c r="MY463" s="38"/>
      <c r="MZ463" s="38"/>
      <c r="NA463" s="38"/>
      <c r="NB463" s="38"/>
      <c r="NC463" s="38"/>
      <c r="ND463" s="38"/>
      <c r="NE463" s="38"/>
      <c r="NF463" s="38"/>
      <c r="NG463" s="38"/>
      <c r="NH463" s="38"/>
      <c r="NI463" s="38"/>
      <c r="NJ463" s="38"/>
      <c r="NK463" s="38"/>
      <c r="NL463" s="38"/>
      <c r="NM463" s="38"/>
      <c r="NN463" s="38"/>
      <c r="NO463" s="38"/>
      <c r="NP463" s="38"/>
      <c r="NQ463" s="38"/>
      <c r="NR463" s="38"/>
      <c r="NS463" s="38"/>
      <c r="NT463" s="38"/>
      <c r="NU463" s="38"/>
      <c r="NV463" s="38"/>
      <c r="NW463" s="38"/>
      <c r="NX463" s="38"/>
      <c r="NY463" s="38"/>
      <c r="NZ463" s="38"/>
      <c r="OA463" s="38"/>
      <c r="OB463" s="38"/>
      <c r="OC463" s="38"/>
      <c r="OD463" s="38"/>
      <c r="OE463" s="38"/>
      <c r="OF463" s="38"/>
      <c r="OG463" s="38"/>
      <c r="OH463" s="38"/>
      <c r="OI463" s="38"/>
      <c r="OJ463" s="38"/>
      <c r="OK463" s="38"/>
      <c r="OL463" s="38"/>
      <c r="OM463" s="38"/>
      <c r="ON463" s="38"/>
      <c r="OO463" s="38"/>
      <c r="OP463" s="38"/>
      <c r="OQ463" s="38"/>
      <c r="OR463" s="38"/>
      <c r="OS463" s="38"/>
      <c r="OT463" s="38"/>
      <c r="OU463" s="38"/>
      <c r="OV463" s="38"/>
      <c r="OW463" s="38"/>
      <c r="OX463" s="38"/>
      <c r="OY463" s="38"/>
      <c r="OZ463" s="38"/>
      <c r="PA463" s="38"/>
      <c r="PB463" s="38"/>
      <c r="PC463" s="38"/>
      <c r="PD463" s="38"/>
      <c r="PE463" s="38"/>
      <c r="PF463" s="38"/>
      <c r="PG463" s="38"/>
      <c r="PH463" s="38"/>
      <c r="PI463" s="38"/>
      <c r="PJ463" s="38"/>
      <c r="PK463" s="38"/>
      <c r="PL463" s="38"/>
      <c r="PM463" s="38"/>
    </row>
    <row r="464" spans="1:429" s="68" customFormat="1" x14ac:dyDescent="0.25">
      <c r="A464" s="207"/>
      <c r="B464" s="1"/>
      <c r="C464" s="72"/>
      <c r="D464" s="51"/>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52"/>
      <c r="AC464" s="52"/>
      <c r="AD464" s="52"/>
      <c r="AE464" s="52"/>
      <c r="AF464" s="52"/>
      <c r="AG464" s="52"/>
      <c r="AH464" s="52"/>
      <c r="AI464" s="53"/>
      <c r="AJ464" s="52"/>
      <c r="AK464" s="52"/>
      <c r="AL464" s="52"/>
      <c r="AM464" s="52"/>
      <c r="AN464" s="52"/>
      <c r="AO464" s="52"/>
      <c r="AP464" s="52"/>
      <c r="AQ464" s="52"/>
      <c r="AR464" s="52"/>
      <c r="AS464" s="52"/>
      <c r="AT464" s="52"/>
      <c r="AU464" s="52"/>
      <c r="AV464" s="53"/>
      <c r="AW464" s="56"/>
      <c r="AX464" s="56"/>
      <c r="AY464" s="56"/>
      <c r="AZ464" s="56"/>
      <c r="BA464" s="56"/>
      <c r="BB464" s="56"/>
      <c r="BC464" s="56"/>
      <c r="BD464" s="56"/>
      <c r="BE464" s="56"/>
      <c r="BF464" s="56"/>
      <c r="BG464" s="57"/>
      <c r="BH464" s="58"/>
      <c r="BI464" s="58"/>
      <c r="BJ464" s="58"/>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58"/>
      <c r="FG464" s="58"/>
      <c r="FH464" s="58"/>
      <c r="FI464" s="58"/>
      <c r="FJ464" s="56"/>
      <c r="FK464" s="56"/>
      <c r="FL464" s="56"/>
      <c r="FM464" s="56"/>
      <c r="FN464" s="56"/>
      <c r="FO464" s="56"/>
      <c r="FP464" s="56"/>
      <c r="FQ464" s="56"/>
      <c r="FR464" s="56"/>
      <c r="FS464" s="56"/>
      <c r="FT464" s="56"/>
      <c r="FU464" s="56"/>
      <c r="FV464" s="56"/>
      <c r="FW464" s="56"/>
      <c r="FX464" s="56"/>
      <c r="FY464" s="56"/>
      <c r="FZ464" s="56"/>
      <c r="GA464" s="56"/>
      <c r="GB464" s="56"/>
      <c r="GC464" s="56"/>
      <c r="GD464" s="56"/>
      <c r="GE464" s="56"/>
      <c r="GF464" s="56"/>
      <c r="GG464" s="56"/>
      <c r="GH464" s="56"/>
      <c r="GI464" s="56"/>
      <c r="GJ464" s="56"/>
      <c r="GK464" s="56"/>
      <c r="GL464" s="56"/>
      <c r="GM464" s="56"/>
      <c r="GN464" s="56"/>
      <c r="GO464" s="56"/>
      <c r="GP464" s="56"/>
      <c r="GQ464" s="56"/>
      <c r="GR464" s="56"/>
      <c r="GS464" s="56"/>
      <c r="GT464" s="56"/>
      <c r="GU464" s="56"/>
      <c r="GV464" s="56"/>
      <c r="GW464" s="56"/>
      <c r="GX464" s="56"/>
      <c r="GY464" s="56"/>
      <c r="GZ464" s="56"/>
      <c r="HA464" s="56"/>
      <c r="HB464" s="56"/>
      <c r="HC464" s="56"/>
      <c r="HD464" s="56"/>
      <c r="HE464" s="56"/>
      <c r="HF464" s="56"/>
      <c r="HG464" s="56"/>
      <c r="HH464" s="56"/>
      <c r="HI464" s="56"/>
      <c r="HJ464" s="56"/>
      <c r="HK464" s="56"/>
      <c r="HL464" s="56"/>
      <c r="HM464" s="56"/>
      <c r="HN464" s="56"/>
      <c r="HO464" s="56"/>
      <c r="HP464" s="56"/>
      <c r="HQ464" s="56"/>
      <c r="HR464" s="56"/>
      <c r="HS464" s="56"/>
      <c r="HT464" s="56"/>
      <c r="HU464" s="56"/>
      <c r="HV464" s="56"/>
      <c r="HW464" s="56"/>
      <c r="HX464" s="56"/>
      <c r="HY464" s="56"/>
      <c r="HZ464" s="56"/>
      <c r="IA464" s="56"/>
      <c r="IB464" s="56"/>
      <c r="IC464" s="56"/>
      <c r="ID464" s="56"/>
      <c r="IE464" s="56"/>
      <c r="IF464" s="56"/>
      <c r="IG464" s="56"/>
      <c r="IH464" s="56"/>
      <c r="II464" s="56"/>
      <c r="IJ464" s="56"/>
      <c r="IK464" s="56"/>
      <c r="IL464" s="56"/>
      <c r="IM464" s="56"/>
      <c r="IN464" s="56"/>
      <c r="IO464" s="56"/>
      <c r="IP464" s="56"/>
      <c r="IQ464" s="56"/>
      <c r="IR464" s="56"/>
      <c r="IS464" s="56"/>
      <c r="IT464" s="56"/>
      <c r="IU464" s="56"/>
      <c r="IV464" s="56"/>
      <c r="IW464" s="56"/>
      <c r="IX464" s="56"/>
      <c r="IY464" s="56"/>
      <c r="IZ464" s="56"/>
      <c r="JA464" s="56"/>
      <c r="JB464" s="56"/>
      <c r="JC464" s="56"/>
      <c r="JD464" s="56"/>
      <c r="JE464" s="56"/>
      <c r="JF464" s="56"/>
      <c r="JG464" s="56"/>
      <c r="JH464" s="56"/>
      <c r="JI464" s="56"/>
      <c r="JJ464" s="56"/>
      <c r="JK464" s="56"/>
      <c r="JL464" s="56"/>
      <c r="JM464" s="56"/>
      <c r="JN464" s="56"/>
      <c r="JO464" s="56"/>
      <c r="JP464" s="52"/>
      <c r="JQ464" s="52"/>
      <c r="JR464" s="52"/>
      <c r="JS464" s="52"/>
      <c r="JT464" s="52"/>
      <c r="JU464" s="52"/>
      <c r="JV464" s="52"/>
      <c r="JW464" s="52"/>
      <c r="JX464" s="52"/>
      <c r="JY464" s="52"/>
      <c r="JZ464" s="52"/>
      <c r="KA464" s="52"/>
      <c r="KB464" s="52"/>
      <c r="KC464" s="52"/>
      <c r="KD464" s="52"/>
      <c r="KE464" s="52"/>
      <c r="KF464" s="52"/>
      <c r="KG464" s="52"/>
      <c r="KH464" s="52"/>
      <c r="KI464" s="52"/>
      <c r="KJ464" s="52"/>
      <c r="KK464" s="52"/>
      <c r="KL464" s="52"/>
      <c r="KM464" s="52"/>
      <c r="KN464" s="52"/>
      <c r="KO464" s="52"/>
      <c r="KP464" s="52"/>
      <c r="KQ464" s="17"/>
      <c r="KR464" s="17"/>
      <c r="KS464" s="17"/>
      <c r="KT464" s="17"/>
      <c r="KU464" s="17"/>
      <c r="KV464" s="17"/>
      <c r="KW464" s="52"/>
      <c r="KX464" s="52"/>
      <c r="KY464" s="52"/>
      <c r="KZ464" s="52"/>
      <c r="LA464" s="52"/>
      <c r="LB464" s="52"/>
      <c r="LC464" s="52"/>
      <c r="LD464" s="52"/>
      <c r="LE464" s="52"/>
      <c r="LF464" s="52"/>
      <c r="LG464" s="52"/>
      <c r="LH464" s="52"/>
      <c r="LI464" s="52"/>
      <c r="LJ464" s="52"/>
      <c r="LK464" s="52"/>
      <c r="LL464" s="52"/>
      <c r="LM464" s="17"/>
      <c r="LN464" s="17"/>
      <c r="LO464" s="17"/>
      <c r="LP464" s="17"/>
      <c r="LQ464" s="17"/>
      <c r="LR464" s="17"/>
      <c r="LS464" s="69"/>
      <c r="LU464" s="38"/>
      <c r="LV464" s="38"/>
      <c r="LW464" s="38"/>
      <c r="LX464" s="38"/>
      <c r="LY464" s="38"/>
      <c r="LZ464" s="38"/>
      <c r="MA464" s="38"/>
      <c r="MB464" s="38"/>
      <c r="MC464" s="38"/>
      <c r="MD464" s="38"/>
      <c r="ME464" s="38"/>
      <c r="MF464" s="38"/>
      <c r="MG464" s="38"/>
      <c r="MH464" s="38"/>
      <c r="MI464" s="38"/>
      <c r="MJ464" s="38"/>
      <c r="MK464" s="38"/>
      <c r="ML464" s="38"/>
      <c r="MM464" s="38"/>
      <c r="MN464" s="38"/>
      <c r="MO464" s="38"/>
      <c r="MP464" s="38"/>
      <c r="MQ464" s="38"/>
      <c r="MR464" s="38"/>
      <c r="MS464" s="38"/>
      <c r="MT464" s="38"/>
      <c r="MU464" s="38"/>
      <c r="MV464" s="38"/>
      <c r="MW464" s="38"/>
      <c r="MX464" s="38"/>
      <c r="MY464" s="38"/>
      <c r="MZ464" s="38"/>
      <c r="NA464" s="38"/>
      <c r="NB464" s="38"/>
      <c r="NC464" s="38"/>
      <c r="ND464" s="38"/>
      <c r="NE464" s="38"/>
      <c r="NF464" s="38"/>
      <c r="NG464" s="38"/>
      <c r="NH464" s="38"/>
      <c r="NI464" s="38"/>
      <c r="NJ464" s="38"/>
      <c r="NK464" s="38"/>
      <c r="NL464" s="38"/>
      <c r="NM464" s="38"/>
      <c r="NN464" s="38"/>
      <c r="NO464" s="38"/>
      <c r="NP464" s="38"/>
      <c r="NQ464" s="38"/>
      <c r="NR464" s="38"/>
      <c r="NS464" s="38"/>
      <c r="NT464" s="38"/>
      <c r="NU464" s="38"/>
      <c r="NV464" s="38"/>
      <c r="NW464" s="38"/>
      <c r="NX464" s="38"/>
      <c r="NY464" s="38"/>
      <c r="NZ464" s="38"/>
      <c r="OA464" s="38"/>
      <c r="OB464" s="38"/>
      <c r="OC464" s="38"/>
      <c r="OD464" s="38"/>
      <c r="OE464" s="38"/>
      <c r="OF464" s="38"/>
      <c r="OG464" s="38"/>
      <c r="OH464" s="38"/>
      <c r="OI464" s="38"/>
      <c r="OJ464" s="38"/>
      <c r="OK464" s="38"/>
      <c r="OL464" s="38"/>
      <c r="OM464" s="38"/>
      <c r="ON464" s="38"/>
      <c r="OO464" s="38"/>
      <c r="OP464" s="38"/>
      <c r="OQ464" s="38"/>
      <c r="OR464" s="38"/>
      <c r="OS464" s="38"/>
      <c r="OT464" s="38"/>
      <c r="OU464" s="38"/>
      <c r="OV464" s="38"/>
      <c r="OW464" s="38"/>
      <c r="OX464" s="38"/>
      <c r="OY464" s="38"/>
      <c r="OZ464" s="38"/>
      <c r="PA464" s="38"/>
      <c r="PB464" s="38"/>
      <c r="PC464" s="38"/>
      <c r="PD464" s="38"/>
      <c r="PE464" s="38"/>
      <c r="PF464" s="38"/>
      <c r="PG464" s="38"/>
      <c r="PH464" s="38"/>
      <c r="PI464" s="38"/>
      <c r="PJ464" s="38"/>
      <c r="PK464" s="38"/>
      <c r="PL464" s="38"/>
      <c r="PM464" s="38"/>
    </row>
    <row r="465" spans="1:429" s="68" customFormat="1" x14ac:dyDescent="0.25">
      <c r="A465" s="207"/>
      <c r="B465" s="1"/>
      <c r="C465" s="72"/>
      <c r="D465" s="51"/>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52"/>
      <c r="AC465" s="52"/>
      <c r="AD465" s="52"/>
      <c r="AE465" s="52"/>
      <c r="AF465" s="52"/>
      <c r="AG465" s="52"/>
      <c r="AH465" s="52"/>
      <c r="AI465" s="53"/>
      <c r="AJ465" s="52"/>
      <c r="AK465" s="52"/>
      <c r="AL465" s="52"/>
      <c r="AM465" s="52"/>
      <c r="AN465" s="52"/>
      <c r="AO465" s="52"/>
      <c r="AP465" s="52"/>
      <c r="AQ465" s="52"/>
      <c r="AR465" s="52"/>
      <c r="AS465" s="52"/>
      <c r="AT465" s="52"/>
      <c r="AU465" s="52"/>
      <c r="AV465" s="53"/>
      <c r="AW465" s="56"/>
      <c r="AX465" s="56"/>
      <c r="AY465" s="56"/>
      <c r="AZ465" s="56"/>
      <c r="BA465" s="56"/>
      <c r="BB465" s="56"/>
      <c r="BC465" s="56"/>
      <c r="BD465" s="56"/>
      <c r="BE465" s="56"/>
      <c r="BF465" s="56"/>
      <c r="BG465" s="57"/>
      <c r="BH465" s="58"/>
      <c r="BI465" s="58"/>
      <c r="BJ465" s="58"/>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58"/>
      <c r="FG465" s="58"/>
      <c r="FH465" s="58"/>
      <c r="FI465" s="58"/>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56"/>
      <c r="HA465" s="56"/>
      <c r="HB465" s="56"/>
      <c r="HC465" s="56"/>
      <c r="HD465" s="56"/>
      <c r="HE465" s="56"/>
      <c r="HF465" s="56"/>
      <c r="HG465" s="56"/>
      <c r="HH465" s="56"/>
      <c r="HI465" s="56"/>
      <c r="HJ465" s="56"/>
      <c r="HK465" s="56"/>
      <c r="HL465" s="56"/>
      <c r="HM465" s="56"/>
      <c r="HN465" s="56"/>
      <c r="HO465" s="56"/>
      <c r="HP465" s="56"/>
      <c r="HQ465" s="56"/>
      <c r="HR465" s="56"/>
      <c r="HS465" s="56"/>
      <c r="HT465" s="56"/>
      <c r="HU465" s="56"/>
      <c r="HV465" s="56"/>
      <c r="HW465" s="56"/>
      <c r="HX465" s="56"/>
      <c r="HY465" s="56"/>
      <c r="HZ465" s="56"/>
      <c r="IA465" s="56"/>
      <c r="IB465" s="56"/>
      <c r="IC465" s="56"/>
      <c r="ID465" s="56"/>
      <c r="IE465" s="56"/>
      <c r="IF465" s="56"/>
      <c r="IG465" s="56"/>
      <c r="IH465" s="56"/>
      <c r="II465" s="56"/>
      <c r="IJ465" s="56"/>
      <c r="IK465" s="56"/>
      <c r="IL465" s="56"/>
      <c r="IM465" s="56"/>
      <c r="IN465" s="56"/>
      <c r="IO465" s="56"/>
      <c r="IP465" s="56"/>
      <c r="IQ465" s="56"/>
      <c r="IR465" s="56"/>
      <c r="IS465" s="56"/>
      <c r="IT465" s="56"/>
      <c r="IU465" s="56"/>
      <c r="IV465" s="56"/>
      <c r="IW465" s="56"/>
      <c r="IX465" s="56"/>
      <c r="IY465" s="56"/>
      <c r="IZ465" s="56"/>
      <c r="JA465" s="56"/>
      <c r="JB465" s="56"/>
      <c r="JC465" s="56"/>
      <c r="JD465" s="56"/>
      <c r="JE465" s="56"/>
      <c r="JF465" s="56"/>
      <c r="JG465" s="56"/>
      <c r="JH465" s="56"/>
      <c r="JI465" s="56"/>
      <c r="JJ465" s="56"/>
      <c r="JK465" s="56"/>
      <c r="JL465" s="56"/>
      <c r="JM465" s="56"/>
      <c r="JN465" s="56"/>
      <c r="JO465" s="56"/>
      <c r="JP465" s="52"/>
      <c r="JQ465" s="52"/>
      <c r="JR465" s="52"/>
      <c r="JS465" s="52"/>
      <c r="JT465" s="52"/>
      <c r="JU465" s="52"/>
      <c r="JV465" s="52"/>
      <c r="JW465" s="52"/>
      <c r="JX465" s="52"/>
      <c r="JY465" s="52"/>
      <c r="JZ465" s="52"/>
      <c r="KA465" s="52"/>
      <c r="KB465" s="52"/>
      <c r="KC465" s="52"/>
      <c r="KD465" s="52"/>
      <c r="KE465" s="52"/>
      <c r="KF465" s="52"/>
      <c r="KG465" s="52"/>
      <c r="KH465" s="52"/>
      <c r="KI465" s="52"/>
      <c r="KJ465" s="52"/>
      <c r="KK465" s="52"/>
      <c r="KL465" s="52"/>
      <c r="KM465" s="52"/>
      <c r="KN465" s="52"/>
      <c r="KO465" s="52"/>
      <c r="KP465" s="52"/>
      <c r="KQ465" s="17"/>
      <c r="KR465" s="17"/>
      <c r="KS465" s="17"/>
      <c r="KT465" s="17"/>
      <c r="KU465" s="17"/>
      <c r="KV465" s="17"/>
      <c r="KW465" s="52"/>
      <c r="KX465" s="52"/>
      <c r="KY465" s="52"/>
      <c r="KZ465" s="52"/>
      <c r="LA465" s="52"/>
      <c r="LB465" s="52"/>
      <c r="LC465" s="52"/>
      <c r="LD465" s="52"/>
      <c r="LE465" s="52"/>
      <c r="LF465" s="52"/>
      <c r="LG465" s="52"/>
      <c r="LH465" s="52"/>
      <c r="LI465" s="52"/>
      <c r="LJ465" s="52"/>
      <c r="LK465" s="52"/>
      <c r="LL465" s="52"/>
      <c r="LM465" s="17"/>
      <c r="LN465" s="17"/>
      <c r="LO465" s="17"/>
      <c r="LP465" s="17"/>
      <c r="LQ465" s="17"/>
      <c r="LR465" s="17"/>
      <c r="LS465" s="69"/>
      <c r="LU465" s="38"/>
      <c r="LV465" s="38"/>
      <c r="LW465" s="38"/>
      <c r="LX465" s="38"/>
      <c r="LY465" s="38"/>
      <c r="LZ465" s="38"/>
      <c r="MA465" s="38"/>
      <c r="MB465" s="38"/>
      <c r="MC465" s="38"/>
      <c r="MD465" s="38"/>
      <c r="ME465" s="38"/>
      <c r="MF465" s="38"/>
      <c r="MG465" s="38"/>
      <c r="MH465" s="38"/>
      <c r="MI465" s="38"/>
      <c r="MJ465" s="38"/>
      <c r="MK465" s="38"/>
      <c r="ML465" s="38"/>
      <c r="MM465" s="38"/>
      <c r="MN465" s="38"/>
      <c r="MO465" s="38"/>
      <c r="MP465" s="38"/>
      <c r="MQ465" s="38"/>
      <c r="MR465" s="38"/>
      <c r="MS465" s="38"/>
      <c r="MT465" s="38"/>
      <c r="MU465" s="38"/>
      <c r="MV465" s="38"/>
      <c r="MW465" s="38"/>
      <c r="MX465" s="38"/>
      <c r="MY465" s="38"/>
      <c r="MZ465" s="38"/>
      <c r="NA465" s="38"/>
      <c r="NB465" s="38"/>
      <c r="NC465" s="38"/>
      <c r="ND465" s="38"/>
      <c r="NE465" s="38"/>
      <c r="NF465" s="38"/>
      <c r="NG465" s="38"/>
      <c r="NH465" s="38"/>
      <c r="NI465" s="38"/>
      <c r="NJ465" s="38"/>
      <c r="NK465" s="38"/>
      <c r="NL465" s="38"/>
      <c r="NM465" s="38"/>
      <c r="NN465" s="38"/>
      <c r="NO465" s="38"/>
      <c r="NP465" s="38"/>
      <c r="NQ465" s="38"/>
      <c r="NR465" s="38"/>
      <c r="NS465" s="38"/>
      <c r="NT465" s="38"/>
      <c r="NU465" s="38"/>
      <c r="NV465" s="38"/>
      <c r="NW465" s="38"/>
      <c r="NX465" s="38"/>
      <c r="NY465" s="38"/>
      <c r="NZ465" s="38"/>
      <c r="OA465" s="38"/>
      <c r="OB465" s="38"/>
      <c r="OC465" s="38"/>
      <c r="OD465" s="38"/>
      <c r="OE465" s="38"/>
      <c r="OF465" s="38"/>
      <c r="OG465" s="38"/>
      <c r="OH465" s="38"/>
      <c r="OI465" s="38"/>
      <c r="OJ465" s="38"/>
      <c r="OK465" s="38"/>
      <c r="OL465" s="38"/>
      <c r="OM465" s="38"/>
      <c r="ON465" s="38"/>
      <c r="OO465" s="38"/>
      <c r="OP465" s="38"/>
      <c r="OQ465" s="38"/>
      <c r="OR465" s="38"/>
      <c r="OS465" s="38"/>
      <c r="OT465" s="38"/>
      <c r="OU465" s="38"/>
      <c r="OV465" s="38"/>
      <c r="OW465" s="38"/>
      <c r="OX465" s="38"/>
      <c r="OY465" s="38"/>
      <c r="OZ465" s="38"/>
      <c r="PA465" s="38"/>
      <c r="PB465" s="38"/>
      <c r="PC465" s="38"/>
      <c r="PD465" s="38"/>
      <c r="PE465" s="38"/>
      <c r="PF465" s="38"/>
      <c r="PG465" s="38"/>
      <c r="PH465" s="38"/>
      <c r="PI465" s="38"/>
      <c r="PJ465" s="38"/>
      <c r="PK465" s="38"/>
      <c r="PL465" s="38"/>
      <c r="PM465" s="38"/>
    </row>
    <row r="466" spans="1:429" s="68" customFormat="1" x14ac:dyDescent="0.25">
      <c r="A466" s="207"/>
      <c r="B466" s="1"/>
      <c r="C466" s="72"/>
      <c r="D466" s="51"/>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52"/>
      <c r="AC466" s="52"/>
      <c r="AD466" s="52"/>
      <c r="AE466" s="52"/>
      <c r="AF466" s="52"/>
      <c r="AG466" s="52"/>
      <c r="AH466" s="52"/>
      <c r="AI466" s="53"/>
      <c r="AJ466" s="52"/>
      <c r="AK466" s="52"/>
      <c r="AL466" s="52"/>
      <c r="AM466" s="52"/>
      <c r="AN466" s="52"/>
      <c r="AO466" s="52"/>
      <c r="AP466" s="52"/>
      <c r="AQ466" s="52"/>
      <c r="AR466" s="52"/>
      <c r="AS466" s="52"/>
      <c r="AT466" s="52"/>
      <c r="AU466" s="52"/>
      <c r="AV466" s="53"/>
      <c r="AW466" s="56"/>
      <c r="AX466" s="56"/>
      <c r="AY466" s="56"/>
      <c r="AZ466" s="56"/>
      <c r="BA466" s="56"/>
      <c r="BB466" s="56"/>
      <c r="BC466" s="56"/>
      <c r="BD466" s="56"/>
      <c r="BE466" s="56"/>
      <c r="BF466" s="56"/>
      <c r="BG466" s="57"/>
      <c r="BH466" s="58"/>
      <c r="BI466" s="58"/>
      <c r="BJ466" s="58"/>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58"/>
      <c r="FG466" s="58"/>
      <c r="FH466" s="58"/>
      <c r="FI466" s="58"/>
      <c r="FJ466" s="56"/>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56"/>
      <c r="HA466" s="56"/>
      <c r="HB466" s="56"/>
      <c r="HC466" s="56"/>
      <c r="HD466" s="56"/>
      <c r="HE466" s="56"/>
      <c r="HF466" s="56"/>
      <c r="HG466" s="56"/>
      <c r="HH466" s="56"/>
      <c r="HI466" s="56"/>
      <c r="HJ466" s="56"/>
      <c r="HK466" s="56"/>
      <c r="HL466" s="56"/>
      <c r="HM466" s="56"/>
      <c r="HN466" s="56"/>
      <c r="HO466" s="56"/>
      <c r="HP466" s="56"/>
      <c r="HQ466" s="56"/>
      <c r="HR466" s="56"/>
      <c r="HS466" s="56"/>
      <c r="HT466" s="56"/>
      <c r="HU466" s="56"/>
      <c r="HV466" s="56"/>
      <c r="HW466" s="56"/>
      <c r="HX466" s="56"/>
      <c r="HY466" s="56"/>
      <c r="HZ466" s="56"/>
      <c r="IA466" s="56"/>
      <c r="IB466" s="56"/>
      <c r="IC466" s="56"/>
      <c r="ID466" s="56"/>
      <c r="IE466" s="56"/>
      <c r="IF466" s="56"/>
      <c r="IG466" s="56"/>
      <c r="IH466" s="56"/>
      <c r="II466" s="56"/>
      <c r="IJ466" s="56"/>
      <c r="IK466" s="56"/>
      <c r="IL466" s="56"/>
      <c r="IM466" s="56"/>
      <c r="IN466" s="56"/>
      <c r="IO466" s="56"/>
      <c r="IP466" s="56"/>
      <c r="IQ466" s="56"/>
      <c r="IR466" s="56"/>
      <c r="IS466" s="56"/>
      <c r="IT466" s="56"/>
      <c r="IU466" s="56"/>
      <c r="IV466" s="56"/>
      <c r="IW466" s="56"/>
      <c r="IX466" s="56"/>
      <c r="IY466" s="56"/>
      <c r="IZ466" s="56"/>
      <c r="JA466" s="56"/>
      <c r="JB466" s="56"/>
      <c r="JC466" s="56"/>
      <c r="JD466" s="56"/>
      <c r="JE466" s="56"/>
      <c r="JF466" s="56"/>
      <c r="JG466" s="56"/>
      <c r="JH466" s="56"/>
      <c r="JI466" s="56"/>
      <c r="JJ466" s="56"/>
      <c r="JK466" s="56"/>
      <c r="JL466" s="56"/>
      <c r="JM466" s="56"/>
      <c r="JN466" s="56"/>
      <c r="JO466" s="56"/>
      <c r="JP466" s="52"/>
      <c r="JQ466" s="52"/>
      <c r="JR466" s="52"/>
      <c r="JS466" s="52"/>
      <c r="JT466" s="52"/>
      <c r="JU466" s="52"/>
      <c r="JV466" s="52"/>
      <c r="JW466" s="52"/>
      <c r="JX466" s="52"/>
      <c r="JY466" s="52"/>
      <c r="JZ466" s="52"/>
      <c r="KA466" s="52"/>
      <c r="KB466" s="52"/>
      <c r="KC466" s="52"/>
      <c r="KD466" s="52"/>
      <c r="KE466" s="52"/>
      <c r="KF466" s="52"/>
      <c r="KG466" s="52"/>
      <c r="KH466" s="52"/>
      <c r="KI466" s="52"/>
      <c r="KJ466" s="52"/>
      <c r="KK466" s="52"/>
      <c r="KL466" s="52"/>
      <c r="KM466" s="52"/>
      <c r="KN466" s="52"/>
      <c r="KO466" s="52"/>
      <c r="KP466" s="52"/>
      <c r="KQ466" s="17"/>
      <c r="KR466" s="17"/>
      <c r="KS466" s="17"/>
      <c r="KT466" s="17"/>
      <c r="KU466" s="17"/>
      <c r="KV466" s="17"/>
      <c r="KW466" s="52"/>
      <c r="KX466" s="52"/>
      <c r="KY466" s="52"/>
      <c r="KZ466" s="52"/>
      <c r="LA466" s="52"/>
      <c r="LB466" s="52"/>
      <c r="LC466" s="52"/>
      <c r="LD466" s="52"/>
      <c r="LE466" s="52"/>
      <c r="LF466" s="52"/>
      <c r="LG466" s="52"/>
      <c r="LH466" s="52"/>
      <c r="LI466" s="52"/>
      <c r="LJ466" s="52"/>
      <c r="LK466" s="52"/>
      <c r="LL466" s="52"/>
      <c r="LM466" s="17"/>
      <c r="LN466" s="17"/>
      <c r="LO466" s="17"/>
      <c r="LP466" s="17"/>
      <c r="LQ466" s="17"/>
      <c r="LR466" s="17"/>
      <c r="LS466" s="69"/>
      <c r="LU466" s="38"/>
      <c r="LV466" s="38"/>
      <c r="LW466" s="38"/>
      <c r="LX466" s="38"/>
      <c r="LY466" s="38"/>
      <c r="LZ466" s="38"/>
      <c r="MA466" s="38"/>
      <c r="MB466" s="38"/>
      <c r="MC466" s="38"/>
      <c r="MD466" s="38"/>
      <c r="ME466" s="38"/>
      <c r="MF466" s="38"/>
      <c r="MG466" s="38"/>
      <c r="MH466" s="38"/>
      <c r="MI466" s="38"/>
      <c r="MJ466" s="38"/>
      <c r="MK466" s="38"/>
      <c r="ML466" s="38"/>
      <c r="MM466" s="38"/>
      <c r="MN466" s="38"/>
      <c r="MO466" s="38"/>
      <c r="MP466" s="38"/>
      <c r="MQ466" s="38"/>
      <c r="MR466" s="38"/>
      <c r="MS466" s="38"/>
      <c r="MT466" s="38"/>
      <c r="MU466" s="38"/>
      <c r="MV466" s="38"/>
      <c r="MW466" s="38"/>
      <c r="MX466" s="38"/>
      <c r="MY466" s="38"/>
      <c r="MZ466" s="38"/>
      <c r="NA466" s="38"/>
      <c r="NB466" s="38"/>
      <c r="NC466" s="38"/>
      <c r="ND466" s="38"/>
      <c r="NE466" s="38"/>
      <c r="NF466" s="38"/>
      <c r="NG466" s="38"/>
      <c r="NH466" s="38"/>
      <c r="NI466" s="38"/>
      <c r="NJ466" s="38"/>
      <c r="NK466" s="38"/>
      <c r="NL466" s="38"/>
      <c r="NM466" s="38"/>
      <c r="NN466" s="38"/>
      <c r="NO466" s="38"/>
      <c r="NP466" s="38"/>
      <c r="NQ466" s="38"/>
      <c r="NR466" s="38"/>
      <c r="NS466" s="38"/>
      <c r="NT466" s="38"/>
      <c r="NU466" s="38"/>
      <c r="NV466" s="38"/>
      <c r="NW466" s="38"/>
      <c r="NX466" s="38"/>
      <c r="NY466" s="38"/>
      <c r="NZ466" s="38"/>
      <c r="OA466" s="38"/>
      <c r="OB466" s="38"/>
      <c r="OC466" s="38"/>
      <c r="OD466" s="38"/>
      <c r="OE466" s="38"/>
      <c r="OF466" s="38"/>
      <c r="OG466" s="38"/>
      <c r="OH466" s="38"/>
      <c r="OI466" s="38"/>
      <c r="OJ466" s="38"/>
      <c r="OK466" s="38"/>
      <c r="OL466" s="38"/>
      <c r="OM466" s="38"/>
      <c r="ON466" s="38"/>
      <c r="OO466" s="38"/>
      <c r="OP466" s="38"/>
      <c r="OQ466" s="38"/>
      <c r="OR466" s="38"/>
      <c r="OS466" s="38"/>
      <c r="OT466" s="38"/>
      <c r="OU466" s="38"/>
      <c r="OV466" s="38"/>
      <c r="OW466" s="38"/>
      <c r="OX466" s="38"/>
      <c r="OY466" s="38"/>
      <c r="OZ466" s="38"/>
      <c r="PA466" s="38"/>
      <c r="PB466" s="38"/>
      <c r="PC466" s="38"/>
      <c r="PD466" s="38"/>
      <c r="PE466" s="38"/>
      <c r="PF466" s="38"/>
      <c r="PG466" s="38"/>
      <c r="PH466" s="38"/>
      <c r="PI466" s="38"/>
      <c r="PJ466" s="38"/>
      <c r="PK466" s="38"/>
      <c r="PL466" s="38"/>
      <c r="PM466" s="38"/>
    </row>
    <row r="467" spans="1:429" s="68" customFormat="1" x14ac:dyDescent="0.25">
      <c r="A467" s="207"/>
      <c r="B467" s="1"/>
      <c r="C467" s="72"/>
      <c r="D467" s="51"/>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52"/>
      <c r="AC467" s="52"/>
      <c r="AD467" s="52"/>
      <c r="AE467" s="52"/>
      <c r="AF467" s="52"/>
      <c r="AG467" s="52"/>
      <c r="AH467" s="52"/>
      <c r="AI467" s="53"/>
      <c r="AJ467" s="52"/>
      <c r="AK467" s="52"/>
      <c r="AL467" s="52"/>
      <c r="AM467" s="52"/>
      <c r="AN467" s="52"/>
      <c r="AO467" s="52"/>
      <c r="AP467" s="52"/>
      <c r="AQ467" s="52"/>
      <c r="AR467" s="52"/>
      <c r="AS467" s="52"/>
      <c r="AT467" s="52"/>
      <c r="AU467" s="52"/>
      <c r="AV467" s="53"/>
      <c r="AW467" s="56"/>
      <c r="AX467" s="56"/>
      <c r="AY467" s="56"/>
      <c r="AZ467" s="56"/>
      <c r="BA467" s="56"/>
      <c r="BB467" s="56"/>
      <c r="BC467" s="56"/>
      <c r="BD467" s="56"/>
      <c r="BE467" s="56"/>
      <c r="BF467" s="56"/>
      <c r="BG467" s="57"/>
      <c r="BH467" s="58"/>
      <c r="BI467" s="58"/>
      <c r="BJ467" s="58"/>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58"/>
      <c r="FG467" s="58"/>
      <c r="FH467" s="58"/>
      <c r="FI467" s="58"/>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56"/>
      <c r="HA467" s="56"/>
      <c r="HB467" s="56"/>
      <c r="HC467" s="56"/>
      <c r="HD467" s="56"/>
      <c r="HE467" s="56"/>
      <c r="HF467" s="56"/>
      <c r="HG467" s="56"/>
      <c r="HH467" s="56"/>
      <c r="HI467" s="56"/>
      <c r="HJ467" s="56"/>
      <c r="HK467" s="56"/>
      <c r="HL467" s="56"/>
      <c r="HM467" s="56"/>
      <c r="HN467" s="56"/>
      <c r="HO467" s="56"/>
      <c r="HP467" s="56"/>
      <c r="HQ467" s="56"/>
      <c r="HR467" s="56"/>
      <c r="HS467" s="56"/>
      <c r="HT467" s="56"/>
      <c r="HU467" s="56"/>
      <c r="HV467" s="56"/>
      <c r="HW467" s="56"/>
      <c r="HX467" s="56"/>
      <c r="HY467" s="56"/>
      <c r="HZ467" s="56"/>
      <c r="IA467" s="56"/>
      <c r="IB467" s="56"/>
      <c r="IC467" s="56"/>
      <c r="ID467" s="56"/>
      <c r="IE467" s="56"/>
      <c r="IF467" s="56"/>
      <c r="IG467" s="56"/>
      <c r="IH467" s="56"/>
      <c r="II467" s="56"/>
      <c r="IJ467" s="56"/>
      <c r="IK467" s="56"/>
      <c r="IL467" s="56"/>
      <c r="IM467" s="56"/>
      <c r="IN467" s="56"/>
      <c r="IO467" s="56"/>
      <c r="IP467" s="56"/>
      <c r="IQ467" s="56"/>
      <c r="IR467" s="56"/>
      <c r="IS467" s="56"/>
      <c r="IT467" s="56"/>
      <c r="IU467" s="56"/>
      <c r="IV467" s="56"/>
      <c r="IW467" s="56"/>
      <c r="IX467" s="56"/>
      <c r="IY467" s="56"/>
      <c r="IZ467" s="56"/>
      <c r="JA467" s="56"/>
      <c r="JB467" s="56"/>
      <c r="JC467" s="56"/>
      <c r="JD467" s="56"/>
      <c r="JE467" s="56"/>
      <c r="JF467" s="56"/>
      <c r="JG467" s="56"/>
      <c r="JH467" s="56"/>
      <c r="JI467" s="56"/>
      <c r="JJ467" s="56"/>
      <c r="JK467" s="56"/>
      <c r="JL467" s="56"/>
      <c r="JM467" s="56"/>
      <c r="JN467" s="56"/>
      <c r="JO467" s="56"/>
      <c r="JP467" s="52"/>
      <c r="JQ467" s="52"/>
      <c r="JR467" s="52"/>
      <c r="JS467" s="52"/>
      <c r="JT467" s="52"/>
      <c r="JU467" s="52"/>
      <c r="JV467" s="52"/>
      <c r="JW467" s="52"/>
      <c r="JX467" s="52"/>
      <c r="JY467" s="52"/>
      <c r="JZ467" s="52"/>
      <c r="KA467" s="52"/>
      <c r="KB467" s="52"/>
      <c r="KC467" s="52"/>
      <c r="KD467" s="52"/>
      <c r="KE467" s="52"/>
      <c r="KF467" s="52"/>
      <c r="KG467" s="52"/>
      <c r="KH467" s="52"/>
      <c r="KI467" s="52"/>
      <c r="KJ467" s="52"/>
      <c r="KK467" s="52"/>
      <c r="KL467" s="52"/>
      <c r="KM467" s="52"/>
      <c r="KN467" s="52"/>
      <c r="KO467" s="52"/>
      <c r="KP467" s="52"/>
      <c r="KQ467" s="17"/>
      <c r="KR467" s="17"/>
      <c r="KS467" s="17"/>
      <c r="KT467" s="17"/>
      <c r="KU467" s="17"/>
      <c r="KV467" s="17"/>
      <c r="KW467" s="52"/>
      <c r="KX467" s="52"/>
      <c r="KY467" s="52"/>
      <c r="KZ467" s="52"/>
      <c r="LA467" s="52"/>
      <c r="LB467" s="52"/>
      <c r="LC467" s="52"/>
      <c r="LD467" s="52"/>
      <c r="LE467" s="52"/>
      <c r="LF467" s="52"/>
      <c r="LG467" s="52"/>
      <c r="LH467" s="52"/>
      <c r="LI467" s="52"/>
      <c r="LJ467" s="52"/>
      <c r="LK467" s="52"/>
      <c r="LL467" s="52"/>
      <c r="LM467" s="17"/>
      <c r="LN467" s="17"/>
      <c r="LO467" s="17"/>
      <c r="LP467" s="17"/>
      <c r="LQ467" s="17"/>
      <c r="LR467" s="17"/>
      <c r="LS467" s="69"/>
      <c r="LU467" s="38"/>
      <c r="LV467" s="38"/>
      <c r="LW467" s="38"/>
      <c r="LX467" s="38"/>
      <c r="LY467" s="38"/>
      <c r="LZ467" s="38"/>
      <c r="MA467" s="38"/>
      <c r="MB467" s="38"/>
      <c r="MC467" s="38"/>
      <c r="MD467" s="38"/>
      <c r="ME467" s="38"/>
      <c r="MF467" s="38"/>
      <c r="MG467" s="38"/>
      <c r="MH467" s="38"/>
      <c r="MI467" s="38"/>
      <c r="MJ467" s="38"/>
      <c r="MK467" s="38"/>
      <c r="ML467" s="38"/>
      <c r="MM467" s="38"/>
      <c r="MN467" s="38"/>
      <c r="MO467" s="38"/>
      <c r="MP467" s="38"/>
      <c r="MQ467" s="38"/>
      <c r="MR467" s="38"/>
      <c r="MS467" s="38"/>
      <c r="MT467" s="38"/>
      <c r="MU467" s="38"/>
      <c r="MV467" s="38"/>
      <c r="MW467" s="38"/>
      <c r="MX467" s="38"/>
      <c r="MY467" s="38"/>
      <c r="MZ467" s="38"/>
      <c r="NA467" s="38"/>
      <c r="NB467" s="38"/>
      <c r="NC467" s="38"/>
      <c r="ND467" s="38"/>
      <c r="NE467" s="38"/>
      <c r="NF467" s="38"/>
      <c r="NG467" s="38"/>
      <c r="NH467" s="38"/>
      <c r="NI467" s="38"/>
      <c r="NJ467" s="38"/>
      <c r="NK467" s="38"/>
      <c r="NL467" s="38"/>
      <c r="NM467" s="38"/>
      <c r="NN467" s="38"/>
      <c r="NO467" s="38"/>
      <c r="NP467" s="38"/>
      <c r="NQ467" s="38"/>
      <c r="NR467" s="38"/>
      <c r="NS467" s="38"/>
      <c r="NT467" s="38"/>
      <c r="NU467" s="38"/>
      <c r="NV467" s="38"/>
      <c r="NW467" s="38"/>
      <c r="NX467" s="38"/>
      <c r="NY467" s="38"/>
      <c r="NZ467" s="38"/>
      <c r="OA467" s="38"/>
      <c r="OB467" s="38"/>
      <c r="OC467" s="38"/>
      <c r="OD467" s="38"/>
      <c r="OE467" s="38"/>
      <c r="OF467" s="38"/>
      <c r="OG467" s="38"/>
      <c r="OH467" s="38"/>
      <c r="OI467" s="38"/>
      <c r="OJ467" s="38"/>
      <c r="OK467" s="38"/>
      <c r="OL467" s="38"/>
      <c r="OM467" s="38"/>
      <c r="ON467" s="38"/>
      <c r="OO467" s="38"/>
      <c r="OP467" s="38"/>
      <c r="OQ467" s="38"/>
      <c r="OR467" s="38"/>
      <c r="OS467" s="38"/>
      <c r="OT467" s="38"/>
      <c r="OU467" s="38"/>
      <c r="OV467" s="38"/>
      <c r="OW467" s="38"/>
      <c r="OX467" s="38"/>
      <c r="OY467" s="38"/>
      <c r="OZ467" s="38"/>
      <c r="PA467" s="38"/>
      <c r="PB467" s="38"/>
      <c r="PC467" s="38"/>
      <c r="PD467" s="38"/>
      <c r="PE467" s="38"/>
      <c r="PF467" s="38"/>
      <c r="PG467" s="38"/>
      <c r="PH467" s="38"/>
      <c r="PI467" s="38"/>
      <c r="PJ467" s="38"/>
      <c r="PK467" s="38"/>
      <c r="PL467" s="38"/>
      <c r="PM467" s="38"/>
    </row>
    <row r="468" spans="1:429" s="68" customFormat="1" x14ac:dyDescent="0.25">
      <c r="A468" s="207"/>
      <c r="B468" s="1"/>
      <c r="C468" s="72"/>
      <c r="D468" s="51"/>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52"/>
      <c r="AC468" s="52"/>
      <c r="AD468" s="52"/>
      <c r="AE468" s="52"/>
      <c r="AF468" s="52"/>
      <c r="AG468" s="52"/>
      <c r="AH468" s="52"/>
      <c r="AI468" s="53"/>
      <c r="AJ468" s="52"/>
      <c r="AK468" s="52"/>
      <c r="AL468" s="52"/>
      <c r="AM468" s="52"/>
      <c r="AN468" s="52"/>
      <c r="AO468" s="52"/>
      <c r="AP468" s="52"/>
      <c r="AQ468" s="52"/>
      <c r="AR468" s="52"/>
      <c r="AS468" s="52"/>
      <c r="AT468" s="52"/>
      <c r="AU468" s="52"/>
      <c r="AV468" s="53"/>
      <c r="AW468" s="56"/>
      <c r="AX468" s="56"/>
      <c r="AY468" s="56"/>
      <c r="AZ468" s="56"/>
      <c r="BA468" s="56"/>
      <c r="BB468" s="56"/>
      <c r="BC468" s="56"/>
      <c r="BD468" s="56"/>
      <c r="BE468" s="56"/>
      <c r="BF468" s="56"/>
      <c r="BG468" s="57"/>
      <c r="BH468" s="58"/>
      <c r="BI468" s="58"/>
      <c r="BJ468" s="58"/>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58"/>
      <c r="FG468" s="58"/>
      <c r="FH468" s="58"/>
      <c r="FI468" s="58"/>
      <c r="FJ468" s="56"/>
      <c r="FK468" s="56"/>
      <c r="FL468" s="56"/>
      <c r="FM468" s="56"/>
      <c r="FN468" s="56"/>
      <c r="FO468" s="56"/>
      <c r="FP468" s="56"/>
      <c r="FQ468" s="56"/>
      <c r="FR468" s="56"/>
      <c r="FS468" s="56"/>
      <c r="FT468" s="56"/>
      <c r="FU468" s="56"/>
      <c r="FV468" s="56"/>
      <c r="FW468" s="56"/>
      <c r="FX468" s="56"/>
      <c r="FY468" s="56"/>
      <c r="FZ468" s="56"/>
      <c r="GA468" s="56"/>
      <c r="GB468" s="56"/>
      <c r="GC468" s="56"/>
      <c r="GD468" s="56"/>
      <c r="GE468" s="56"/>
      <c r="GF468" s="56"/>
      <c r="GG468" s="56"/>
      <c r="GH468" s="56"/>
      <c r="GI468" s="56"/>
      <c r="GJ468" s="56"/>
      <c r="GK468" s="56"/>
      <c r="GL468" s="56"/>
      <c r="GM468" s="56"/>
      <c r="GN468" s="56"/>
      <c r="GO468" s="56"/>
      <c r="GP468" s="56"/>
      <c r="GQ468" s="56"/>
      <c r="GR468" s="56"/>
      <c r="GS468" s="56"/>
      <c r="GT468" s="56"/>
      <c r="GU468" s="56"/>
      <c r="GV468" s="56"/>
      <c r="GW468" s="56"/>
      <c r="GX468" s="56"/>
      <c r="GY468" s="56"/>
      <c r="GZ468" s="56"/>
      <c r="HA468" s="56"/>
      <c r="HB468" s="56"/>
      <c r="HC468" s="56"/>
      <c r="HD468" s="56"/>
      <c r="HE468" s="56"/>
      <c r="HF468" s="56"/>
      <c r="HG468" s="56"/>
      <c r="HH468" s="56"/>
      <c r="HI468" s="56"/>
      <c r="HJ468" s="56"/>
      <c r="HK468" s="56"/>
      <c r="HL468" s="56"/>
      <c r="HM468" s="56"/>
      <c r="HN468" s="56"/>
      <c r="HO468" s="56"/>
      <c r="HP468" s="56"/>
      <c r="HQ468" s="56"/>
      <c r="HR468" s="56"/>
      <c r="HS468" s="56"/>
      <c r="HT468" s="56"/>
      <c r="HU468" s="56"/>
      <c r="HV468" s="56"/>
      <c r="HW468" s="56"/>
      <c r="HX468" s="56"/>
      <c r="HY468" s="56"/>
      <c r="HZ468" s="56"/>
      <c r="IA468" s="56"/>
      <c r="IB468" s="56"/>
      <c r="IC468" s="56"/>
      <c r="ID468" s="56"/>
      <c r="IE468" s="56"/>
      <c r="IF468" s="56"/>
      <c r="IG468" s="56"/>
      <c r="IH468" s="56"/>
      <c r="II468" s="56"/>
      <c r="IJ468" s="56"/>
      <c r="IK468" s="56"/>
      <c r="IL468" s="56"/>
      <c r="IM468" s="56"/>
      <c r="IN468" s="56"/>
      <c r="IO468" s="56"/>
      <c r="IP468" s="56"/>
      <c r="IQ468" s="56"/>
      <c r="IR468" s="56"/>
      <c r="IS468" s="56"/>
      <c r="IT468" s="56"/>
      <c r="IU468" s="56"/>
      <c r="IV468" s="56"/>
      <c r="IW468" s="56"/>
      <c r="IX468" s="56"/>
      <c r="IY468" s="56"/>
      <c r="IZ468" s="56"/>
      <c r="JA468" s="56"/>
      <c r="JB468" s="56"/>
      <c r="JC468" s="56"/>
      <c r="JD468" s="56"/>
      <c r="JE468" s="56"/>
      <c r="JF468" s="56"/>
      <c r="JG468" s="56"/>
      <c r="JH468" s="56"/>
      <c r="JI468" s="56"/>
      <c r="JJ468" s="56"/>
      <c r="JK468" s="56"/>
      <c r="JL468" s="56"/>
      <c r="JM468" s="56"/>
      <c r="JN468" s="56"/>
      <c r="JO468" s="56"/>
      <c r="JP468" s="52"/>
      <c r="JQ468" s="52"/>
      <c r="JR468" s="52"/>
      <c r="JS468" s="52"/>
      <c r="JT468" s="52"/>
      <c r="JU468" s="52"/>
      <c r="JV468" s="52"/>
      <c r="JW468" s="52"/>
      <c r="JX468" s="52"/>
      <c r="JY468" s="52"/>
      <c r="JZ468" s="52"/>
      <c r="KA468" s="52"/>
      <c r="KB468" s="52"/>
      <c r="KC468" s="52"/>
      <c r="KD468" s="52"/>
      <c r="KE468" s="52"/>
      <c r="KF468" s="52"/>
      <c r="KG468" s="52"/>
      <c r="KH468" s="52"/>
      <c r="KI468" s="52"/>
      <c r="KJ468" s="52"/>
      <c r="KK468" s="52"/>
      <c r="KL468" s="52"/>
      <c r="KM468" s="52"/>
      <c r="KN468" s="52"/>
      <c r="KO468" s="52"/>
      <c r="KP468" s="52"/>
      <c r="KQ468" s="17"/>
      <c r="KR468" s="17"/>
      <c r="KS468" s="17"/>
      <c r="KT468" s="17"/>
      <c r="KU468" s="17"/>
      <c r="KV468" s="17"/>
      <c r="KW468" s="52"/>
      <c r="KX468" s="52"/>
      <c r="KY468" s="52"/>
      <c r="KZ468" s="52"/>
      <c r="LA468" s="52"/>
      <c r="LB468" s="52"/>
      <c r="LC468" s="52"/>
      <c r="LD468" s="52"/>
      <c r="LE468" s="52"/>
      <c r="LF468" s="52"/>
      <c r="LG468" s="52"/>
      <c r="LH468" s="52"/>
      <c r="LI468" s="52"/>
      <c r="LJ468" s="52"/>
      <c r="LK468" s="52"/>
      <c r="LL468" s="52"/>
      <c r="LM468" s="17"/>
      <c r="LN468" s="17"/>
      <c r="LO468" s="17"/>
      <c r="LP468" s="17"/>
      <c r="LQ468" s="17"/>
      <c r="LR468" s="17"/>
      <c r="LS468" s="69"/>
      <c r="LU468" s="38"/>
      <c r="LV468" s="38"/>
      <c r="LW468" s="38"/>
      <c r="LX468" s="38"/>
      <c r="LY468" s="38"/>
      <c r="LZ468" s="38"/>
      <c r="MA468" s="38"/>
      <c r="MB468" s="38"/>
      <c r="MC468" s="38"/>
      <c r="MD468" s="38"/>
      <c r="ME468" s="38"/>
      <c r="MF468" s="38"/>
      <c r="MG468" s="38"/>
      <c r="MH468" s="38"/>
      <c r="MI468" s="38"/>
      <c r="MJ468" s="38"/>
      <c r="MK468" s="38"/>
      <c r="ML468" s="38"/>
      <c r="MM468" s="38"/>
      <c r="MN468" s="38"/>
      <c r="MO468" s="38"/>
      <c r="MP468" s="38"/>
      <c r="MQ468" s="38"/>
      <c r="MR468" s="38"/>
      <c r="MS468" s="38"/>
      <c r="MT468" s="38"/>
      <c r="MU468" s="38"/>
      <c r="MV468" s="38"/>
      <c r="MW468" s="38"/>
      <c r="MX468" s="38"/>
      <c r="MY468" s="38"/>
      <c r="MZ468" s="38"/>
      <c r="NA468" s="38"/>
      <c r="NB468" s="38"/>
      <c r="NC468" s="38"/>
      <c r="ND468" s="38"/>
      <c r="NE468" s="38"/>
      <c r="NF468" s="38"/>
      <c r="NG468" s="38"/>
      <c r="NH468" s="38"/>
      <c r="NI468" s="38"/>
      <c r="NJ468" s="38"/>
      <c r="NK468" s="38"/>
      <c r="NL468" s="38"/>
      <c r="NM468" s="38"/>
      <c r="NN468" s="38"/>
      <c r="NO468" s="38"/>
      <c r="NP468" s="38"/>
      <c r="NQ468" s="38"/>
      <c r="NR468" s="38"/>
      <c r="NS468" s="38"/>
      <c r="NT468" s="38"/>
      <c r="NU468" s="38"/>
      <c r="NV468" s="38"/>
      <c r="NW468" s="38"/>
      <c r="NX468" s="38"/>
      <c r="NY468" s="38"/>
      <c r="NZ468" s="38"/>
      <c r="OA468" s="38"/>
      <c r="OB468" s="38"/>
      <c r="OC468" s="38"/>
      <c r="OD468" s="38"/>
      <c r="OE468" s="38"/>
      <c r="OF468" s="38"/>
      <c r="OG468" s="38"/>
      <c r="OH468" s="38"/>
      <c r="OI468" s="38"/>
      <c r="OJ468" s="38"/>
      <c r="OK468" s="38"/>
      <c r="OL468" s="38"/>
      <c r="OM468" s="38"/>
      <c r="ON468" s="38"/>
      <c r="OO468" s="38"/>
      <c r="OP468" s="38"/>
      <c r="OQ468" s="38"/>
      <c r="OR468" s="38"/>
      <c r="OS468" s="38"/>
      <c r="OT468" s="38"/>
      <c r="OU468" s="38"/>
      <c r="OV468" s="38"/>
      <c r="OW468" s="38"/>
      <c r="OX468" s="38"/>
      <c r="OY468" s="38"/>
      <c r="OZ468" s="38"/>
      <c r="PA468" s="38"/>
      <c r="PB468" s="38"/>
      <c r="PC468" s="38"/>
      <c r="PD468" s="38"/>
      <c r="PE468" s="38"/>
      <c r="PF468" s="38"/>
      <c r="PG468" s="38"/>
      <c r="PH468" s="38"/>
      <c r="PI468" s="38"/>
      <c r="PJ468" s="38"/>
      <c r="PK468" s="38"/>
      <c r="PL468" s="38"/>
      <c r="PM468" s="38"/>
    </row>
    <row r="469" spans="1:429" s="68" customFormat="1" x14ac:dyDescent="0.25">
      <c r="A469" s="207"/>
      <c r="B469" s="1"/>
      <c r="C469" s="72"/>
      <c r="D469" s="51"/>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52"/>
      <c r="AC469" s="52"/>
      <c r="AD469" s="52"/>
      <c r="AE469" s="52"/>
      <c r="AF469" s="52"/>
      <c r="AG469" s="52"/>
      <c r="AH469" s="52"/>
      <c r="AI469" s="53"/>
      <c r="AJ469" s="52"/>
      <c r="AK469" s="52"/>
      <c r="AL469" s="52"/>
      <c r="AM469" s="52"/>
      <c r="AN469" s="52"/>
      <c r="AO469" s="52"/>
      <c r="AP469" s="52"/>
      <c r="AQ469" s="52"/>
      <c r="AR469" s="52"/>
      <c r="AS469" s="52"/>
      <c r="AT469" s="52"/>
      <c r="AU469" s="52"/>
      <c r="AV469" s="53"/>
      <c r="AW469" s="56"/>
      <c r="AX469" s="56"/>
      <c r="AY469" s="56"/>
      <c r="AZ469" s="56"/>
      <c r="BA469" s="56"/>
      <c r="BB469" s="56"/>
      <c r="BC469" s="56"/>
      <c r="BD469" s="56"/>
      <c r="BE469" s="56"/>
      <c r="BF469" s="56"/>
      <c r="BG469" s="57"/>
      <c r="BH469" s="58"/>
      <c r="BI469" s="58"/>
      <c r="BJ469" s="58"/>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58"/>
      <c r="FG469" s="58"/>
      <c r="FH469" s="58"/>
      <c r="FI469" s="58"/>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56"/>
      <c r="HA469" s="56"/>
      <c r="HB469" s="56"/>
      <c r="HC469" s="56"/>
      <c r="HD469" s="56"/>
      <c r="HE469" s="56"/>
      <c r="HF469" s="56"/>
      <c r="HG469" s="56"/>
      <c r="HH469" s="56"/>
      <c r="HI469" s="56"/>
      <c r="HJ469" s="56"/>
      <c r="HK469" s="56"/>
      <c r="HL469" s="56"/>
      <c r="HM469" s="56"/>
      <c r="HN469" s="56"/>
      <c r="HO469" s="56"/>
      <c r="HP469" s="56"/>
      <c r="HQ469" s="56"/>
      <c r="HR469" s="56"/>
      <c r="HS469" s="56"/>
      <c r="HT469" s="56"/>
      <c r="HU469" s="56"/>
      <c r="HV469" s="56"/>
      <c r="HW469" s="56"/>
      <c r="HX469" s="56"/>
      <c r="HY469" s="56"/>
      <c r="HZ469" s="56"/>
      <c r="IA469" s="56"/>
      <c r="IB469" s="56"/>
      <c r="IC469" s="56"/>
      <c r="ID469" s="56"/>
      <c r="IE469" s="56"/>
      <c r="IF469" s="56"/>
      <c r="IG469" s="56"/>
      <c r="IH469" s="56"/>
      <c r="II469" s="56"/>
      <c r="IJ469" s="56"/>
      <c r="IK469" s="56"/>
      <c r="IL469" s="56"/>
      <c r="IM469" s="56"/>
      <c r="IN469" s="56"/>
      <c r="IO469" s="56"/>
      <c r="IP469" s="56"/>
      <c r="IQ469" s="56"/>
      <c r="IR469" s="56"/>
      <c r="IS469" s="56"/>
      <c r="IT469" s="56"/>
      <c r="IU469" s="56"/>
      <c r="IV469" s="56"/>
      <c r="IW469" s="56"/>
      <c r="IX469" s="56"/>
      <c r="IY469" s="56"/>
      <c r="IZ469" s="56"/>
      <c r="JA469" s="56"/>
      <c r="JB469" s="56"/>
      <c r="JC469" s="56"/>
      <c r="JD469" s="56"/>
      <c r="JE469" s="56"/>
      <c r="JF469" s="56"/>
      <c r="JG469" s="56"/>
      <c r="JH469" s="56"/>
      <c r="JI469" s="56"/>
      <c r="JJ469" s="56"/>
      <c r="JK469" s="56"/>
      <c r="JL469" s="56"/>
      <c r="JM469" s="56"/>
      <c r="JN469" s="56"/>
      <c r="JO469" s="56"/>
      <c r="JP469" s="52"/>
      <c r="JQ469" s="52"/>
      <c r="JR469" s="52"/>
      <c r="JS469" s="52"/>
      <c r="JT469" s="52"/>
      <c r="JU469" s="52"/>
      <c r="JV469" s="52"/>
      <c r="JW469" s="52"/>
      <c r="JX469" s="52"/>
      <c r="JY469" s="52"/>
      <c r="JZ469" s="52"/>
      <c r="KA469" s="52"/>
      <c r="KB469" s="52"/>
      <c r="KC469" s="52"/>
      <c r="KD469" s="52"/>
      <c r="KE469" s="52"/>
      <c r="KF469" s="52"/>
      <c r="KG469" s="52"/>
      <c r="KH469" s="52"/>
      <c r="KI469" s="52"/>
      <c r="KJ469" s="52"/>
      <c r="KK469" s="52"/>
      <c r="KL469" s="52"/>
      <c r="KM469" s="52"/>
      <c r="KN469" s="52"/>
      <c r="KO469" s="52"/>
      <c r="KP469" s="52"/>
      <c r="KQ469" s="17"/>
      <c r="KR469" s="17"/>
      <c r="KS469" s="17"/>
      <c r="KT469" s="17"/>
      <c r="KU469" s="17"/>
      <c r="KV469" s="17"/>
      <c r="KW469" s="52"/>
      <c r="KX469" s="52"/>
      <c r="KY469" s="52"/>
      <c r="KZ469" s="52"/>
      <c r="LA469" s="52"/>
      <c r="LB469" s="52"/>
      <c r="LC469" s="52"/>
      <c r="LD469" s="52"/>
      <c r="LE469" s="52"/>
      <c r="LF469" s="52"/>
      <c r="LG469" s="52"/>
      <c r="LH469" s="52"/>
      <c r="LI469" s="52"/>
      <c r="LJ469" s="52"/>
      <c r="LK469" s="52"/>
      <c r="LL469" s="52"/>
      <c r="LM469" s="17"/>
      <c r="LN469" s="17"/>
      <c r="LO469" s="17"/>
      <c r="LP469" s="17"/>
      <c r="LQ469" s="17"/>
      <c r="LR469" s="17"/>
      <c r="LS469" s="69"/>
      <c r="LU469" s="38"/>
      <c r="LV469" s="38"/>
      <c r="LW469" s="38"/>
      <c r="LX469" s="38"/>
      <c r="LY469" s="38"/>
      <c r="LZ469" s="38"/>
      <c r="MA469" s="38"/>
      <c r="MB469" s="38"/>
      <c r="MC469" s="38"/>
      <c r="MD469" s="38"/>
      <c r="ME469" s="38"/>
      <c r="MF469" s="38"/>
      <c r="MG469" s="38"/>
      <c r="MH469" s="38"/>
      <c r="MI469" s="38"/>
      <c r="MJ469" s="38"/>
      <c r="MK469" s="38"/>
      <c r="ML469" s="38"/>
      <c r="MM469" s="38"/>
      <c r="MN469" s="38"/>
      <c r="MO469" s="38"/>
      <c r="MP469" s="38"/>
      <c r="MQ469" s="38"/>
      <c r="MR469" s="38"/>
      <c r="MS469" s="38"/>
      <c r="MT469" s="38"/>
      <c r="MU469" s="38"/>
      <c r="MV469" s="38"/>
      <c r="MW469" s="38"/>
      <c r="MX469" s="38"/>
      <c r="MY469" s="38"/>
      <c r="MZ469" s="38"/>
      <c r="NA469" s="38"/>
      <c r="NB469" s="38"/>
      <c r="NC469" s="38"/>
      <c r="ND469" s="38"/>
      <c r="NE469" s="38"/>
      <c r="NF469" s="38"/>
      <c r="NG469" s="38"/>
      <c r="NH469" s="38"/>
      <c r="NI469" s="38"/>
      <c r="NJ469" s="38"/>
      <c r="NK469" s="38"/>
      <c r="NL469" s="38"/>
      <c r="NM469" s="38"/>
      <c r="NN469" s="38"/>
      <c r="NO469" s="38"/>
      <c r="NP469" s="38"/>
      <c r="NQ469" s="38"/>
      <c r="NR469" s="38"/>
      <c r="NS469" s="38"/>
      <c r="NT469" s="38"/>
      <c r="NU469" s="38"/>
      <c r="NV469" s="38"/>
      <c r="NW469" s="38"/>
      <c r="NX469" s="38"/>
      <c r="NY469" s="38"/>
      <c r="NZ469" s="38"/>
      <c r="OA469" s="38"/>
      <c r="OB469" s="38"/>
      <c r="OC469" s="38"/>
      <c r="OD469" s="38"/>
      <c r="OE469" s="38"/>
      <c r="OF469" s="38"/>
      <c r="OG469" s="38"/>
      <c r="OH469" s="38"/>
      <c r="OI469" s="38"/>
      <c r="OJ469" s="38"/>
      <c r="OK469" s="38"/>
      <c r="OL469" s="38"/>
      <c r="OM469" s="38"/>
      <c r="ON469" s="38"/>
      <c r="OO469" s="38"/>
      <c r="OP469" s="38"/>
      <c r="OQ469" s="38"/>
      <c r="OR469" s="38"/>
      <c r="OS469" s="38"/>
      <c r="OT469" s="38"/>
      <c r="OU469" s="38"/>
      <c r="OV469" s="38"/>
      <c r="OW469" s="38"/>
      <c r="OX469" s="38"/>
      <c r="OY469" s="38"/>
      <c r="OZ469" s="38"/>
      <c r="PA469" s="38"/>
      <c r="PB469" s="38"/>
      <c r="PC469" s="38"/>
      <c r="PD469" s="38"/>
      <c r="PE469" s="38"/>
      <c r="PF469" s="38"/>
      <c r="PG469" s="38"/>
      <c r="PH469" s="38"/>
      <c r="PI469" s="38"/>
      <c r="PJ469" s="38"/>
      <c r="PK469" s="38"/>
      <c r="PL469" s="38"/>
      <c r="PM469" s="38"/>
    </row>
    <row r="470" spans="1:429" s="68" customFormat="1" x14ac:dyDescent="0.25">
      <c r="A470" s="207"/>
      <c r="B470" s="1"/>
      <c r="C470" s="72"/>
      <c r="D470" s="51"/>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52"/>
      <c r="AC470" s="52"/>
      <c r="AD470" s="52"/>
      <c r="AE470" s="52"/>
      <c r="AF470" s="52"/>
      <c r="AG470" s="52"/>
      <c r="AH470" s="52"/>
      <c r="AI470" s="53"/>
      <c r="AJ470" s="52"/>
      <c r="AK470" s="52"/>
      <c r="AL470" s="52"/>
      <c r="AM470" s="52"/>
      <c r="AN470" s="52"/>
      <c r="AO470" s="52"/>
      <c r="AP470" s="52"/>
      <c r="AQ470" s="52"/>
      <c r="AR470" s="52"/>
      <c r="AS470" s="52"/>
      <c r="AT470" s="52"/>
      <c r="AU470" s="52"/>
      <c r="AV470" s="53"/>
      <c r="AW470" s="56"/>
      <c r="AX470" s="56"/>
      <c r="AY470" s="56"/>
      <c r="AZ470" s="56"/>
      <c r="BA470" s="56"/>
      <c r="BB470" s="56"/>
      <c r="BC470" s="56"/>
      <c r="BD470" s="56"/>
      <c r="BE470" s="56"/>
      <c r="BF470" s="56"/>
      <c r="BG470" s="57"/>
      <c r="BH470" s="58"/>
      <c r="BI470" s="58"/>
      <c r="BJ470" s="58"/>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58"/>
      <c r="FG470" s="58"/>
      <c r="FH470" s="58"/>
      <c r="FI470" s="58"/>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6"/>
      <c r="GQ470" s="56"/>
      <c r="GR470" s="56"/>
      <c r="GS470" s="56"/>
      <c r="GT470" s="56"/>
      <c r="GU470" s="56"/>
      <c r="GV470" s="56"/>
      <c r="GW470" s="56"/>
      <c r="GX470" s="56"/>
      <c r="GY470" s="56"/>
      <c r="GZ470" s="56"/>
      <c r="HA470" s="56"/>
      <c r="HB470" s="56"/>
      <c r="HC470" s="56"/>
      <c r="HD470" s="56"/>
      <c r="HE470" s="56"/>
      <c r="HF470" s="56"/>
      <c r="HG470" s="56"/>
      <c r="HH470" s="56"/>
      <c r="HI470" s="56"/>
      <c r="HJ470" s="56"/>
      <c r="HK470" s="56"/>
      <c r="HL470" s="56"/>
      <c r="HM470" s="56"/>
      <c r="HN470" s="56"/>
      <c r="HO470" s="56"/>
      <c r="HP470" s="56"/>
      <c r="HQ470" s="56"/>
      <c r="HR470" s="56"/>
      <c r="HS470" s="56"/>
      <c r="HT470" s="56"/>
      <c r="HU470" s="56"/>
      <c r="HV470" s="56"/>
      <c r="HW470" s="56"/>
      <c r="HX470" s="56"/>
      <c r="HY470" s="56"/>
      <c r="HZ470" s="56"/>
      <c r="IA470" s="56"/>
      <c r="IB470" s="56"/>
      <c r="IC470" s="56"/>
      <c r="ID470" s="56"/>
      <c r="IE470" s="56"/>
      <c r="IF470" s="56"/>
      <c r="IG470" s="56"/>
      <c r="IH470" s="56"/>
      <c r="II470" s="56"/>
      <c r="IJ470" s="56"/>
      <c r="IK470" s="56"/>
      <c r="IL470" s="56"/>
      <c r="IM470" s="56"/>
      <c r="IN470" s="56"/>
      <c r="IO470" s="56"/>
      <c r="IP470" s="56"/>
      <c r="IQ470" s="56"/>
      <c r="IR470" s="56"/>
      <c r="IS470" s="56"/>
      <c r="IT470" s="56"/>
      <c r="IU470" s="56"/>
      <c r="IV470" s="56"/>
      <c r="IW470" s="56"/>
      <c r="IX470" s="56"/>
      <c r="IY470" s="56"/>
      <c r="IZ470" s="56"/>
      <c r="JA470" s="56"/>
      <c r="JB470" s="56"/>
      <c r="JC470" s="56"/>
      <c r="JD470" s="56"/>
      <c r="JE470" s="56"/>
      <c r="JF470" s="56"/>
      <c r="JG470" s="56"/>
      <c r="JH470" s="56"/>
      <c r="JI470" s="56"/>
      <c r="JJ470" s="56"/>
      <c r="JK470" s="56"/>
      <c r="JL470" s="56"/>
      <c r="JM470" s="56"/>
      <c r="JN470" s="56"/>
      <c r="JO470" s="56"/>
      <c r="JP470" s="52"/>
      <c r="JQ470" s="52"/>
      <c r="JR470" s="52"/>
      <c r="JS470" s="52"/>
      <c r="JT470" s="52"/>
      <c r="JU470" s="52"/>
      <c r="JV470" s="52"/>
      <c r="JW470" s="52"/>
      <c r="JX470" s="52"/>
      <c r="JY470" s="52"/>
      <c r="JZ470" s="52"/>
      <c r="KA470" s="52"/>
      <c r="KB470" s="52"/>
      <c r="KC470" s="52"/>
      <c r="KD470" s="52"/>
      <c r="KE470" s="52"/>
      <c r="KF470" s="52"/>
      <c r="KG470" s="52"/>
      <c r="KH470" s="52"/>
      <c r="KI470" s="52"/>
      <c r="KJ470" s="52"/>
      <c r="KK470" s="52"/>
      <c r="KL470" s="52"/>
      <c r="KM470" s="52"/>
      <c r="KN470" s="52"/>
      <c r="KO470" s="52"/>
      <c r="KP470" s="52"/>
      <c r="KQ470" s="17"/>
      <c r="KR470" s="17"/>
      <c r="KS470" s="17"/>
      <c r="KT470" s="17"/>
      <c r="KU470" s="17"/>
      <c r="KV470" s="17"/>
      <c r="KW470" s="52"/>
      <c r="KX470" s="52"/>
      <c r="KY470" s="52"/>
      <c r="KZ470" s="52"/>
      <c r="LA470" s="52"/>
      <c r="LB470" s="52"/>
      <c r="LC470" s="52"/>
      <c r="LD470" s="52"/>
      <c r="LE470" s="52"/>
      <c r="LF470" s="52"/>
      <c r="LG470" s="52"/>
      <c r="LH470" s="52"/>
      <c r="LI470" s="52"/>
      <c r="LJ470" s="52"/>
      <c r="LK470" s="52"/>
      <c r="LL470" s="52"/>
      <c r="LM470" s="17"/>
      <c r="LN470" s="17"/>
      <c r="LO470" s="17"/>
      <c r="LP470" s="17"/>
      <c r="LQ470" s="17"/>
      <c r="LR470" s="17"/>
      <c r="LS470" s="69"/>
      <c r="LU470" s="38"/>
      <c r="LV470" s="38"/>
      <c r="LW470" s="38"/>
      <c r="LX470" s="38"/>
      <c r="LY470" s="38"/>
      <c r="LZ470" s="38"/>
      <c r="MA470" s="38"/>
      <c r="MB470" s="38"/>
      <c r="MC470" s="38"/>
      <c r="MD470" s="38"/>
      <c r="ME470" s="38"/>
      <c r="MF470" s="38"/>
      <c r="MG470" s="38"/>
      <c r="MH470" s="38"/>
      <c r="MI470" s="38"/>
      <c r="MJ470" s="38"/>
      <c r="MK470" s="38"/>
      <c r="ML470" s="38"/>
      <c r="MM470" s="38"/>
      <c r="MN470" s="38"/>
      <c r="MO470" s="38"/>
      <c r="MP470" s="38"/>
      <c r="MQ470" s="38"/>
      <c r="MR470" s="38"/>
      <c r="MS470" s="38"/>
      <c r="MT470" s="38"/>
      <c r="MU470" s="38"/>
      <c r="MV470" s="38"/>
      <c r="MW470" s="38"/>
      <c r="MX470" s="38"/>
      <c r="MY470" s="38"/>
      <c r="MZ470" s="38"/>
      <c r="NA470" s="38"/>
      <c r="NB470" s="38"/>
      <c r="NC470" s="38"/>
      <c r="ND470" s="38"/>
      <c r="NE470" s="38"/>
      <c r="NF470" s="38"/>
      <c r="NG470" s="38"/>
      <c r="NH470" s="38"/>
      <c r="NI470" s="38"/>
      <c r="NJ470" s="38"/>
      <c r="NK470" s="38"/>
      <c r="NL470" s="38"/>
      <c r="NM470" s="38"/>
      <c r="NN470" s="38"/>
      <c r="NO470" s="38"/>
      <c r="NP470" s="38"/>
      <c r="NQ470" s="38"/>
      <c r="NR470" s="38"/>
      <c r="NS470" s="38"/>
      <c r="NT470" s="38"/>
      <c r="NU470" s="38"/>
      <c r="NV470" s="38"/>
      <c r="NW470" s="38"/>
      <c r="NX470" s="38"/>
      <c r="NY470" s="38"/>
      <c r="NZ470" s="38"/>
      <c r="OA470" s="38"/>
      <c r="OB470" s="38"/>
      <c r="OC470" s="38"/>
      <c r="OD470" s="38"/>
      <c r="OE470" s="38"/>
      <c r="OF470" s="38"/>
      <c r="OG470" s="38"/>
      <c r="OH470" s="38"/>
      <c r="OI470" s="38"/>
      <c r="OJ470" s="38"/>
      <c r="OK470" s="38"/>
      <c r="OL470" s="38"/>
      <c r="OM470" s="38"/>
      <c r="ON470" s="38"/>
      <c r="OO470" s="38"/>
      <c r="OP470" s="38"/>
      <c r="OQ470" s="38"/>
      <c r="OR470" s="38"/>
      <c r="OS470" s="38"/>
      <c r="OT470" s="38"/>
      <c r="OU470" s="38"/>
      <c r="OV470" s="38"/>
      <c r="OW470" s="38"/>
      <c r="OX470" s="38"/>
      <c r="OY470" s="38"/>
      <c r="OZ470" s="38"/>
      <c r="PA470" s="38"/>
      <c r="PB470" s="38"/>
      <c r="PC470" s="38"/>
      <c r="PD470" s="38"/>
      <c r="PE470" s="38"/>
      <c r="PF470" s="38"/>
      <c r="PG470" s="38"/>
      <c r="PH470" s="38"/>
      <c r="PI470" s="38"/>
      <c r="PJ470" s="38"/>
      <c r="PK470" s="38"/>
      <c r="PL470" s="38"/>
      <c r="PM470" s="38"/>
    </row>
    <row r="471" spans="1:429" s="68" customFormat="1" x14ac:dyDescent="0.25">
      <c r="A471" s="207"/>
      <c r="B471" s="1"/>
      <c r="C471" s="72"/>
      <c r="D471" s="51"/>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52"/>
      <c r="AC471" s="52"/>
      <c r="AD471" s="52"/>
      <c r="AE471" s="52"/>
      <c r="AF471" s="52"/>
      <c r="AG471" s="52"/>
      <c r="AH471" s="52"/>
      <c r="AI471" s="53"/>
      <c r="AJ471" s="52"/>
      <c r="AK471" s="52"/>
      <c r="AL471" s="52"/>
      <c r="AM471" s="52"/>
      <c r="AN471" s="52"/>
      <c r="AO471" s="52"/>
      <c r="AP471" s="52"/>
      <c r="AQ471" s="52"/>
      <c r="AR471" s="52"/>
      <c r="AS471" s="52"/>
      <c r="AT471" s="52"/>
      <c r="AU471" s="52"/>
      <c r="AV471" s="53"/>
      <c r="AW471" s="56"/>
      <c r="AX471" s="56"/>
      <c r="AY471" s="56"/>
      <c r="AZ471" s="56"/>
      <c r="BA471" s="56"/>
      <c r="BB471" s="56"/>
      <c r="BC471" s="56"/>
      <c r="BD471" s="56"/>
      <c r="BE471" s="56"/>
      <c r="BF471" s="56"/>
      <c r="BG471" s="57"/>
      <c r="BH471" s="58"/>
      <c r="BI471" s="58"/>
      <c r="BJ471" s="58"/>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58"/>
      <c r="FG471" s="58"/>
      <c r="FH471" s="58"/>
      <c r="FI471" s="58"/>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56"/>
      <c r="HA471" s="56"/>
      <c r="HB471" s="56"/>
      <c r="HC471" s="56"/>
      <c r="HD471" s="56"/>
      <c r="HE471" s="56"/>
      <c r="HF471" s="56"/>
      <c r="HG471" s="56"/>
      <c r="HH471" s="56"/>
      <c r="HI471" s="56"/>
      <c r="HJ471" s="56"/>
      <c r="HK471" s="56"/>
      <c r="HL471" s="56"/>
      <c r="HM471" s="56"/>
      <c r="HN471" s="56"/>
      <c r="HO471" s="56"/>
      <c r="HP471" s="56"/>
      <c r="HQ471" s="56"/>
      <c r="HR471" s="56"/>
      <c r="HS471" s="56"/>
      <c r="HT471" s="56"/>
      <c r="HU471" s="56"/>
      <c r="HV471" s="56"/>
      <c r="HW471" s="56"/>
      <c r="HX471" s="56"/>
      <c r="HY471" s="56"/>
      <c r="HZ471" s="56"/>
      <c r="IA471" s="56"/>
      <c r="IB471" s="56"/>
      <c r="IC471" s="56"/>
      <c r="ID471" s="56"/>
      <c r="IE471" s="56"/>
      <c r="IF471" s="56"/>
      <c r="IG471" s="56"/>
      <c r="IH471" s="56"/>
      <c r="II471" s="56"/>
      <c r="IJ471" s="56"/>
      <c r="IK471" s="56"/>
      <c r="IL471" s="56"/>
      <c r="IM471" s="56"/>
      <c r="IN471" s="56"/>
      <c r="IO471" s="56"/>
      <c r="IP471" s="56"/>
      <c r="IQ471" s="56"/>
      <c r="IR471" s="56"/>
      <c r="IS471" s="56"/>
      <c r="IT471" s="56"/>
      <c r="IU471" s="56"/>
      <c r="IV471" s="56"/>
      <c r="IW471" s="56"/>
      <c r="IX471" s="56"/>
      <c r="IY471" s="56"/>
      <c r="IZ471" s="56"/>
      <c r="JA471" s="56"/>
      <c r="JB471" s="56"/>
      <c r="JC471" s="56"/>
      <c r="JD471" s="56"/>
      <c r="JE471" s="56"/>
      <c r="JF471" s="56"/>
      <c r="JG471" s="56"/>
      <c r="JH471" s="56"/>
      <c r="JI471" s="56"/>
      <c r="JJ471" s="56"/>
      <c r="JK471" s="56"/>
      <c r="JL471" s="56"/>
      <c r="JM471" s="56"/>
      <c r="JN471" s="56"/>
      <c r="JO471" s="56"/>
      <c r="JP471" s="52"/>
      <c r="JQ471" s="52"/>
      <c r="JR471" s="52"/>
      <c r="JS471" s="52"/>
      <c r="JT471" s="52"/>
      <c r="JU471" s="52"/>
      <c r="JV471" s="52"/>
      <c r="JW471" s="52"/>
      <c r="JX471" s="52"/>
      <c r="JY471" s="52"/>
      <c r="JZ471" s="52"/>
      <c r="KA471" s="52"/>
      <c r="KB471" s="52"/>
      <c r="KC471" s="52"/>
      <c r="KD471" s="52"/>
      <c r="KE471" s="52"/>
      <c r="KF471" s="52"/>
      <c r="KG471" s="52"/>
      <c r="KH471" s="52"/>
      <c r="KI471" s="52"/>
      <c r="KJ471" s="52"/>
      <c r="KK471" s="52"/>
      <c r="KL471" s="52"/>
      <c r="KM471" s="52"/>
      <c r="KN471" s="52"/>
      <c r="KO471" s="52"/>
      <c r="KP471" s="52"/>
      <c r="KQ471" s="17"/>
      <c r="KR471" s="17"/>
      <c r="KS471" s="17"/>
      <c r="KT471" s="17"/>
      <c r="KU471" s="17"/>
      <c r="KV471" s="17"/>
      <c r="KW471" s="52"/>
      <c r="KX471" s="52"/>
      <c r="KY471" s="52"/>
      <c r="KZ471" s="52"/>
      <c r="LA471" s="52"/>
      <c r="LB471" s="52"/>
      <c r="LC471" s="52"/>
      <c r="LD471" s="52"/>
      <c r="LE471" s="52"/>
      <c r="LF471" s="52"/>
      <c r="LG471" s="52"/>
      <c r="LH471" s="52"/>
      <c r="LI471" s="52"/>
      <c r="LJ471" s="52"/>
      <c r="LK471" s="52"/>
      <c r="LL471" s="52"/>
      <c r="LM471" s="17"/>
      <c r="LN471" s="17"/>
      <c r="LO471" s="17"/>
      <c r="LP471" s="17"/>
      <c r="LQ471" s="17"/>
      <c r="LR471" s="17"/>
      <c r="LS471" s="69"/>
      <c r="LU471" s="38"/>
      <c r="LV471" s="38"/>
      <c r="LW471" s="38"/>
      <c r="LX471" s="38"/>
      <c r="LY471" s="38"/>
      <c r="LZ471" s="38"/>
      <c r="MA471" s="38"/>
      <c r="MB471" s="38"/>
      <c r="MC471" s="38"/>
      <c r="MD471" s="38"/>
      <c r="ME471" s="38"/>
      <c r="MF471" s="38"/>
      <c r="MG471" s="38"/>
      <c r="MH471" s="38"/>
      <c r="MI471" s="38"/>
      <c r="MJ471" s="38"/>
      <c r="MK471" s="38"/>
      <c r="ML471" s="38"/>
      <c r="MM471" s="38"/>
      <c r="MN471" s="38"/>
      <c r="MO471" s="38"/>
      <c r="MP471" s="38"/>
      <c r="MQ471" s="38"/>
      <c r="MR471" s="38"/>
      <c r="MS471" s="38"/>
      <c r="MT471" s="38"/>
      <c r="MU471" s="38"/>
      <c r="MV471" s="38"/>
      <c r="MW471" s="38"/>
      <c r="MX471" s="38"/>
      <c r="MY471" s="38"/>
      <c r="MZ471" s="38"/>
      <c r="NA471" s="38"/>
      <c r="NB471" s="38"/>
      <c r="NC471" s="38"/>
      <c r="ND471" s="38"/>
      <c r="NE471" s="38"/>
      <c r="NF471" s="38"/>
      <c r="NG471" s="38"/>
      <c r="NH471" s="38"/>
      <c r="NI471" s="38"/>
      <c r="NJ471" s="38"/>
      <c r="NK471" s="38"/>
      <c r="NL471" s="38"/>
      <c r="NM471" s="38"/>
      <c r="NN471" s="38"/>
      <c r="NO471" s="38"/>
      <c r="NP471" s="38"/>
      <c r="NQ471" s="38"/>
      <c r="NR471" s="38"/>
      <c r="NS471" s="38"/>
      <c r="NT471" s="38"/>
      <c r="NU471" s="38"/>
      <c r="NV471" s="38"/>
      <c r="NW471" s="38"/>
      <c r="NX471" s="38"/>
      <c r="NY471" s="38"/>
      <c r="NZ471" s="38"/>
      <c r="OA471" s="38"/>
      <c r="OB471" s="38"/>
      <c r="OC471" s="38"/>
      <c r="OD471" s="38"/>
      <c r="OE471" s="38"/>
      <c r="OF471" s="38"/>
      <c r="OG471" s="38"/>
      <c r="OH471" s="38"/>
      <c r="OI471" s="38"/>
      <c r="OJ471" s="38"/>
      <c r="OK471" s="38"/>
      <c r="OL471" s="38"/>
      <c r="OM471" s="38"/>
      <c r="ON471" s="38"/>
      <c r="OO471" s="38"/>
      <c r="OP471" s="38"/>
      <c r="OQ471" s="38"/>
      <c r="OR471" s="38"/>
      <c r="OS471" s="38"/>
      <c r="OT471" s="38"/>
      <c r="OU471" s="38"/>
      <c r="OV471" s="38"/>
      <c r="OW471" s="38"/>
      <c r="OX471" s="38"/>
      <c r="OY471" s="38"/>
      <c r="OZ471" s="38"/>
      <c r="PA471" s="38"/>
      <c r="PB471" s="38"/>
      <c r="PC471" s="38"/>
      <c r="PD471" s="38"/>
      <c r="PE471" s="38"/>
      <c r="PF471" s="38"/>
      <c r="PG471" s="38"/>
      <c r="PH471" s="38"/>
      <c r="PI471" s="38"/>
      <c r="PJ471" s="38"/>
      <c r="PK471" s="38"/>
      <c r="PL471" s="38"/>
      <c r="PM471" s="38"/>
    </row>
    <row r="472" spans="1:429" s="68" customFormat="1" x14ac:dyDescent="0.25">
      <c r="A472" s="207"/>
      <c r="B472" s="1"/>
      <c r="C472" s="72"/>
      <c r="D472" s="51"/>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52"/>
      <c r="AC472" s="52"/>
      <c r="AD472" s="52"/>
      <c r="AE472" s="52"/>
      <c r="AF472" s="52"/>
      <c r="AG472" s="52"/>
      <c r="AH472" s="52"/>
      <c r="AI472" s="53"/>
      <c r="AJ472" s="52"/>
      <c r="AK472" s="52"/>
      <c r="AL472" s="52"/>
      <c r="AM472" s="52"/>
      <c r="AN472" s="52"/>
      <c r="AO472" s="52"/>
      <c r="AP472" s="52"/>
      <c r="AQ472" s="52"/>
      <c r="AR472" s="52"/>
      <c r="AS472" s="52"/>
      <c r="AT472" s="52"/>
      <c r="AU472" s="52"/>
      <c r="AV472" s="53"/>
      <c r="AW472" s="56"/>
      <c r="AX472" s="56"/>
      <c r="AY472" s="56"/>
      <c r="AZ472" s="56"/>
      <c r="BA472" s="56"/>
      <c r="BB472" s="56"/>
      <c r="BC472" s="56"/>
      <c r="BD472" s="56"/>
      <c r="BE472" s="56"/>
      <c r="BF472" s="56"/>
      <c r="BG472" s="57"/>
      <c r="BH472" s="58"/>
      <c r="BI472" s="58"/>
      <c r="BJ472" s="58"/>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58"/>
      <c r="FG472" s="58"/>
      <c r="FH472" s="58"/>
      <c r="FI472" s="58"/>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6"/>
      <c r="GQ472" s="56"/>
      <c r="GR472" s="56"/>
      <c r="GS472" s="56"/>
      <c r="GT472" s="56"/>
      <c r="GU472" s="56"/>
      <c r="GV472" s="56"/>
      <c r="GW472" s="56"/>
      <c r="GX472" s="56"/>
      <c r="GY472" s="56"/>
      <c r="GZ472" s="56"/>
      <c r="HA472" s="56"/>
      <c r="HB472" s="56"/>
      <c r="HC472" s="56"/>
      <c r="HD472" s="56"/>
      <c r="HE472" s="56"/>
      <c r="HF472" s="56"/>
      <c r="HG472" s="56"/>
      <c r="HH472" s="56"/>
      <c r="HI472" s="56"/>
      <c r="HJ472" s="56"/>
      <c r="HK472" s="56"/>
      <c r="HL472" s="56"/>
      <c r="HM472" s="56"/>
      <c r="HN472" s="56"/>
      <c r="HO472" s="56"/>
      <c r="HP472" s="56"/>
      <c r="HQ472" s="56"/>
      <c r="HR472" s="56"/>
      <c r="HS472" s="56"/>
      <c r="HT472" s="56"/>
      <c r="HU472" s="56"/>
      <c r="HV472" s="56"/>
      <c r="HW472" s="56"/>
      <c r="HX472" s="56"/>
      <c r="HY472" s="56"/>
      <c r="HZ472" s="56"/>
      <c r="IA472" s="56"/>
      <c r="IB472" s="56"/>
      <c r="IC472" s="56"/>
      <c r="ID472" s="56"/>
      <c r="IE472" s="56"/>
      <c r="IF472" s="56"/>
      <c r="IG472" s="56"/>
      <c r="IH472" s="56"/>
      <c r="II472" s="56"/>
      <c r="IJ472" s="56"/>
      <c r="IK472" s="56"/>
      <c r="IL472" s="56"/>
      <c r="IM472" s="56"/>
      <c r="IN472" s="56"/>
      <c r="IO472" s="56"/>
      <c r="IP472" s="56"/>
      <c r="IQ472" s="56"/>
      <c r="IR472" s="56"/>
      <c r="IS472" s="56"/>
      <c r="IT472" s="56"/>
      <c r="IU472" s="56"/>
      <c r="IV472" s="56"/>
      <c r="IW472" s="56"/>
      <c r="IX472" s="56"/>
      <c r="IY472" s="56"/>
      <c r="IZ472" s="56"/>
      <c r="JA472" s="56"/>
      <c r="JB472" s="56"/>
      <c r="JC472" s="56"/>
      <c r="JD472" s="56"/>
      <c r="JE472" s="56"/>
      <c r="JF472" s="56"/>
      <c r="JG472" s="56"/>
      <c r="JH472" s="56"/>
      <c r="JI472" s="56"/>
      <c r="JJ472" s="56"/>
      <c r="JK472" s="56"/>
      <c r="JL472" s="56"/>
      <c r="JM472" s="56"/>
      <c r="JN472" s="56"/>
      <c r="JO472" s="56"/>
      <c r="JP472" s="52"/>
      <c r="JQ472" s="52"/>
      <c r="JR472" s="52"/>
      <c r="JS472" s="52"/>
      <c r="JT472" s="52"/>
      <c r="JU472" s="52"/>
      <c r="JV472" s="52"/>
      <c r="JW472" s="52"/>
      <c r="JX472" s="52"/>
      <c r="JY472" s="52"/>
      <c r="JZ472" s="52"/>
      <c r="KA472" s="52"/>
      <c r="KB472" s="52"/>
      <c r="KC472" s="52"/>
      <c r="KD472" s="52"/>
      <c r="KE472" s="52"/>
      <c r="KF472" s="52"/>
      <c r="KG472" s="52"/>
      <c r="KH472" s="52"/>
      <c r="KI472" s="52"/>
      <c r="KJ472" s="52"/>
      <c r="KK472" s="52"/>
      <c r="KL472" s="52"/>
      <c r="KM472" s="52"/>
      <c r="KN472" s="52"/>
      <c r="KO472" s="52"/>
      <c r="KP472" s="52"/>
      <c r="KQ472" s="17"/>
      <c r="KR472" s="17"/>
      <c r="KS472" s="17"/>
      <c r="KT472" s="17"/>
      <c r="KU472" s="17"/>
      <c r="KV472" s="17"/>
      <c r="KW472" s="52"/>
      <c r="KX472" s="52"/>
      <c r="KY472" s="52"/>
      <c r="KZ472" s="52"/>
      <c r="LA472" s="52"/>
      <c r="LB472" s="52"/>
      <c r="LC472" s="52"/>
      <c r="LD472" s="52"/>
      <c r="LE472" s="52"/>
      <c r="LF472" s="52"/>
      <c r="LG472" s="52"/>
      <c r="LH472" s="52"/>
      <c r="LI472" s="52"/>
      <c r="LJ472" s="52"/>
      <c r="LK472" s="52"/>
      <c r="LL472" s="52"/>
      <c r="LM472" s="17"/>
      <c r="LN472" s="17"/>
      <c r="LO472" s="17"/>
      <c r="LP472" s="17"/>
      <c r="LQ472" s="17"/>
      <c r="LR472" s="17"/>
      <c r="LS472" s="69"/>
      <c r="LU472" s="38"/>
      <c r="LV472" s="38"/>
      <c r="LW472" s="38"/>
      <c r="LX472" s="38"/>
      <c r="LY472" s="38"/>
      <c r="LZ472" s="38"/>
      <c r="MA472" s="38"/>
      <c r="MB472" s="38"/>
      <c r="MC472" s="38"/>
      <c r="MD472" s="38"/>
      <c r="ME472" s="38"/>
      <c r="MF472" s="38"/>
      <c r="MG472" s="38"/>
      <c r="MH472" s="38"/>
      <c r="MI472" s="38"/>
      <c r="MJ472" s="38"/>
      <c r="MK472" s="38"/>
      <c r="ML472" s="38"/>
      <c r="MM472" s="38"/>
      <c r="MN472" s="38"/>
      <c r="MO472" s="38"/>
      <c r="MP472" s="38"/>
      <c r="MQ472" s="38"/>
      <c r="MR472" s="38"/>
      <c r="MS472" s="38"/>
      <c r="MT472" s="38"/>
      <c r="MU472" s="38"/>
      <c r="MV472" s="38"/>
      <c r="MW472" s="38"/>
      <c r="MX472" s="38"/>
      <c r="MY472" s="38"/>
      <c r="MZ472" s="38"/>
      <c r="NA472" s="38"/>
      <c r="NB472" s="38"/>
      <c r="NC472" s="38"/>
      <c r="ND472" s="38"/>
      <c r="NE472" s="38"/>
      <c r="NF472" s="38"/>
      <c r="NG472" s="38"/>
      <c r="NH472" s="38"/>
      <c r="NI472" s="38"/>
      <c r="NJ472" s="38"/>
      <c r="NK472" s="38"/>
      <c r="NL472" s="38"/>
      <c r="NM472" s="38"/>
      <c r="NN472" s="38"/>
      <c r="NO472" s="38"/>
      <c r="NP472" s="38"/>
      <c r="NQ472" s="38"/>
      <c r="NR472" s="38"/>
      <c r="NS472" s="38"/>
      <c r="NT472" s="38"/>
      <c r="NU472" s="38"/>
      <c r="NV472" s="38"/>
      <c r="NW472" s="38"/>
      <c r="NX472" s="38"/>
      <c r="NY472" s="38"/>
      <c r="NZ472" s="38"/>
      <c r="OA472" s="38"/>
      <c r="OB472" s="38"/>
      <c r="OC472" s="38"/>
      <c r="OD472" s="38"/>
      <c r="OE472" s="38"/>
      <c r="OF472" s="38"/>
      <c r="OG472" s="38"/>
      <c r="OH472" s="38"/>
      <c r="OI472" s="38"/>
      <c r="OJ472" s="38"/>
      <c r="OK472" s="38"/>
      <c r="OL472" s="38"/>
      <c r="OM472" s="38"/>
      <c r="ON472" s="38"/>
      <c r="OO472" s="38"/>
      <c r="OP472" s="38"/>
      <c r="OQ472" s="38"/>
      <c r="OR472" s="38"/>
      <c r="OS472" s="38"/>
      <c r="OT472" s="38"/>
      <c r="OU472" s="38"/>
      <c r="OV472" s="38"/>
      <c r="OW472" s="38"/>
      <c r="OX472" s="38"/>
      <c r="OY472" s="38"/>
      <c r="OZ472" s="38"/>
      <c r="PA472" s="38"/>
      <c r="PB472" s="38"/>
      <c r="PC472" s="38"/>
      <c r="PD472" s="38"/>
      <c r="PE472" s="38"/>
      <c r="PF472" s="38"/>
      <c r="PG472" s="38"/>
      <c r="PH472" s="38"/>
      <c r="PI472" s="38"/>
      <c r="PJ472" s="38"/>
      <c r="PK472" s="38"/>
      <c r="PL472" s="38"/>
      <c r="PM472" s="38"/>
    </row>
    <row r="473" spans="1:429" s="68" customFormat="1" x14ac:dyDescent="0.25">
      <c r="A473" s="207"/>
      <c r="B473" s="1"/>
      <c r="C473" s="72"/>
      <c r="D473" s="51"/>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52"/>
      <c r="AC473" s="52"/>
      <c r="AD473" s="52"/>
      <c r="AE473" s="52"/>
      <c r="AF473" s="52"/>
      <c r="AG473" s="52"/>
      <c r="AH473" s="52"/>
      <c r="AI473" s="53"/>
      <c r="AJ473" s="52"/>
      <c r="AK473" s="52"/>
      <c r="AL473" s="52"/>
      <c r="AM473" s="52"/>
      <c r="AN473" s="52"/>
      <c r="AO473" s="52"/>
      <c r="AP473" s="52"/>
      <c r="AQ473" s="52"/>
      <c r="AR473" s="52"/>
      <c r="AS473" s="52"/>
      <c r="AT473" s="52"/>
      <c r="AU473" s="52"/>
      <c r="AV473" s="53"/>
      <c r="AW473" s="56"/>
      <c r="AX473" s="56"/>
      <c r="AY473" s="56"/>
      <c r="AZ473" s="56"/>
      <c r="BA473" s="56"/>
      <c r="BB473" s="56"/>
      <c r="BC473" s="56"/>
      <c r="BD473" s="56"/>
      <c r="BE473" s="56"/>
      <c r="BF473" s="56"/>
      <c r="BG473" s="57"/>
      <c r="BH473" s="58"/>
      <c r="BI473" s="58"/>
      <c r="BJ473" s="58"/>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58"/>
      <c r="FG473" s="58"/>
      <c r="FH473" s="58"/>
      <c r="FI473" s="58"/>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56"/>
      <c r="HA473" s="56"/>
      <c r="HB473" s="56"/>
      <c r="HC473" s="56"/>
      <c r="HD473" s="56"/>
      <c r="HE473" s="56"/>
      <c r="HF473" s="56"/>
      <c r="HG473" s="56"/>
      <c r="HH473" s="56"/>
      <c r="HI473" s="56"/>
      <c r="HJ473" s="56"/>
      <c r="HK473" s="56"/>
      <c r="HL473" s="56"/>
      <c r="HM473" s="56"/>
      <c r="HN473" s="56"/>
      <c r="HO473" s="56"/>
      <c r="HP473" s="56"/>
      <c r="HQ473" s="56"/>
      <c r="HR473" s="56"/>
      <c r="HS473" s="56"/>
      <c r="HT473" s="56"/>
      <c r="HU473" s="56"/>
      <c r="HV473" s="56"/>
      <c r="HW473" s="56"/>
      <c r="HX473" s="56"/>
      <c r="HY473" s="56"/>
      <c r="HZ473" s="56"/>
      <c r="IA473" s="56"/>
      <c r="IB473" s="56"/>
      <c r="IC473" s="56"/>
      <c r="ID473" s="56"/>
      <c r="IE473" s="56"/>
      <c r="IF473" s="56"/>
      <c r="IG473" s="56"/>
      <c r="IH473" s="56"/>
      <c r="II473" s="56"/>
      <c r="IJ473" s="56"/>
      <c r="IK473" s="56"/>
      <c r="IL473" s="56"/>
      <c r="IM473" s="56"/>
      <c r="IN473" s="56"/>
      <c r="IO473" s="56"/>
      <c r="IP473" s="56"/>
      <c r="IQ473" s="56"/>
      <c r="IR473" s="56"/>
      <c r="IS473" s="56"/>
      <c r="IT473" s="56"/>
      <c r="IU473" s="56"/>
      <c r="IV473" s="56"/>
      <c r="IW473" s="56"/>
      <c r="IX473" s="56"/>
      <c r="IY473" s="56"/>
      <c r="IZ473" s="56"/>
      <c r="JA473" s="56"/>
      <c r="JB473" s="56"/>
      <c r="JC473" s="56"/>
      <c r="JD473" s="56"/>
      <c r="JE473" s="56"/>
      <c r="JF473" s="56"/>
      <c r="JG473" s="56"/>
      <c r="JH473" s="56"/>
      <c r="JI473" s="56"/>
      <c r="JJ473" s="56"/>
      <c r="JK473" s="56"/>
      <c r="JL473" s="56"/>
      <c r="JM473" s="56"/>
      <c r="JN473" s="56"/>
      <c r="JO473" s="56"/>
      <c r="JP473" s="52"/>
      <c r="JQ473" s="52"/>
      <c r="JR473" s="52"/>
      <c r="JS473" s="52"/>
      <c r="JT473" s="52"/>
      <c r="JU473" s="52"/>
      <c r="JV473" s="52"/>
      <c r="JW473" s="52"/>
      <c r="JX473" s="52"/>
      <c r="JY473" s="52"/>
      <c r="JZ473" s="52"/>
      <c r="KA473" s="52"/>
      <c r="KB473" s="52"/>
      <c r="KC473" s="52"/>
      <c r="KD473" s="52"/>
      <c r="KE473" s="52"/>
      <c r="KF473" s="52"/>
      <c r="KG473" s="52"/>
      <c r="KH473" s="52"/>
      <c r="KI473" s="52"/>
      <c r="KJ473" s="52"/>
      <c r="KK473" s="52"/>
      <c r="KL473" s="52"/>
      <c r="KM473" s="52"/>
      <c r="KN473" s="52"/>
      <c r="KO473" s="52"/>
      <c r="KP473" s="52"/>
      <c r="KQ473" s="17"/>
      <c r="KR473" s="17"/>
      <c r="KS473" s="17"/>
      <c r="KT473" s="17"/>
      <c r="KU473" s="17"/>
      <c r="KV473" s="17"/>
      <c r="KW473" s="52"/>
      <c r="KX473" s="52"/>
      <c r="KY473" s="52"/>
      <c r="KZ473" s="52"/>
      <c r="LA473" s="52"/>
      <c r="LB473" s="52"/>
      <c r="LC473" s="52"/>
      <c r="LD473" s="52"/>
      <c r="LE473" s="52"/>
      <c r="LF473" s="52"/>
      <c r="LG473" s="52"/>
      <c r="LH473" s="52"/>
      <c r="LI473" s="52"/>
      <c r="LJ473" s="52"/>
      <c r="LK473" s="52"/>
      <c r="LL473" s="52"/>
      <c r="LM473" s="17"/>
      <c r="LN473" s="17"/>
      <c r="LO473" s="17"/>
      <c r="LP473" s="17"/>
      <c r="LQ473" s="17"/>
      <c r="LR473" s="17"/>
      <c r="LS473" s="69"/>
      <c r="LU473" s="38"/>
      <c r="LV473" s="38"/>
      <c r="LW473" s="38"/>
      <c r="LX473" s="38"/>
      <c r="LY473" s="38"/>
      <c r="LZ473" s="38"/>
      <c r="MA473" s="38"/>
      <c r="MB473" s="38"/>
      <c r="MC473" s="38"/>
      <c r="MD473" s="38"/>
      <c r="ME473" s="38"/>
      <c r="MF473" s="38"/>
      <c r="MG473" s="38"/>
      <c r="MH473" s="38"/>
      <c r="MI473" s="38"/>
      <c r="MJ473" s="38"/>
      <c r="MK473" s="38"/>
      <c r="ML473" s="38"/>
      <c r="MM473" s="38"/>
      <c r="MN473" s="38"/>
      <c r="MO473" s="38"/>
      <c r="MP473" s="38"/>
      <c r="MQ473" s="38"/>
      <c r="MR473" s="38"/>
      <c r="MS473" s="38"/>
      <c r="MT473" s="38"/>
      <c r="MU473" s="38"/>
      <c r="MV473" s="38"/>
      <c r="MW473" s="38"/>
      <c r="MX473" s="38"/>
      <c r="MY473" s="38"/>
      <c r="MZ473" s="38"/>
      <c r="NA473" s="38"/>
      <c r="NB473" s="38"/>
      <c r="NC473" s="38"/>
      <c r="ND473" s="38"/>
      <c r="NE473" s="38"/>
      <c r="NF473" s="38"/>
      <c r="NG473" s="38"/>
      <c r="NH473" s="38"/>
      <c r="NI473" s="38"/>
      <c r="NJ473" s="38"/>
      <c r="NK473" s="38"/>
      <c r="NL473" s="38"/>
      <c r="NM473" s="38"/>
      <c r="NN473" s="38"/>
      <c r="NO473" s="38"/>
      <c r="NP473" s="38"/>
      <c r="NQ473" s="38"/>
      <c r="NR473" s="38"/>
      <c r="NS473" s="38"/>
      <c r="NT473" s="38"/>
      <c r="NU473" s="38"/>
      <c r="NV473" s="38"/>
      <c r="NW473" s="38"/>
      <c r="NX473" s="38"/>
      <c r="NY473" s="38"/>
      <c r="NZ473" s="38"/>
      <c r="OA473" s="38"/>
      <c r="OB473" s="38"/>
      <c r="OC473" s="38"/>
      <c r="OD473" s="38"/>
      <c r="OE473" s="38"/>
      <c r="OF473" s="38"/>
      <c r="OG473" s="38"/>
      <c r="OH473" s="38"/>
      <c r="OI473" s="38"/>
      <c r="OJ473" s="38"/>
      <c r="OK473" s="38"/>
      <c r="OL473" s="38"/>
      <c r="OM473" s="38"/>
      <c r="ON473" s="38"/>
      <c r="OO473" s="38"/>
      <c r="OP473" s="38"/>
      <c r="OQ473" s="38"/>
      <c r="OR473" s="38"/>
      <c r="OS473" s="38"/>
      <c r="OT473" s="38"/>
      <c r="OU473" s="38"/>
      <c r="OV473" s="38"/>
      <c r="OW473" s="38"/>
      <c r="OX473" s="38"/>
      <c r="OY473" s="38"/>
      <c r="OZ473" s="38"/>
      <c r="PA473" s="38"/>
      <c r="PB473" s="38"/>
      <c r="PC473" s="38"/>
      <c r="PD473" s="38"/>
      <c r="PE473" s="38"/>
      <c r="PF473" s="38"/>
      <c r="PG473" s="38"/>
      <c r="PH473" s="38"/>
      <c r="PI473" s="38"/>
      <c r="PJ473" s="38"/>
      <c r="PK473" s="38"/>
      <c r="PL473" s="38"/>
      <c r="PM473" s="38"/>
    </row>
    <row r="474" spans="1:429" s="68" customFormat="1" x14ac:dyDescent="0.25">
      <c r="A474" s="207"/>
      <c r="B474" s="1"/>
      <c r="C474" s="72"/>
      <c r="D474" s="51"/>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52"/>
      <c r="AC474" s="52"/>
      <c r="AD474" s="52"/>
      <c r="AE474" s="52"/>
      <c r="AF474" s="52"/>
      <c r="AG474" s="52"/>
      <c r="AH474" s="52"/>
      <c r="AI474" s="53"/>
      <c r="AJ474" s="52"/>
      <c r="AK474" s="52"/>
      <c r="AL474" s="52"/>
      <c r="AM474" s="52"/>
      <c r="AN474" s="52"/>
      <c r="AO474" s="52"/>
      <c r="AP474" s="52"/>
      <c r="AQ474" s="52"/>
      <c r="AR474" s="52"/>
      <c r="AS474" s="52"/>
      <c r="AT474" s="52"/>
      <c r="AU474" s="52"/>
      <c r="AV474" s="53"/>
      <c r="AW474" s="56"/>
      <c r="AX474" s="56"/>
      <c r="AY474" s="56"/>
      <c r="AZ474" s="56"/>
      <c r="BA474" s="56"/>
      <c r="BB474" s="56"/>
      <c r="BC474" s="56"/>
      <c r="BD474" s="56"/>
      <c r="BE474" s="56"/>
      <c r="BF474" s="56"/>
      <c r="BG474" s="57"/>
      <c r="BH474" s="58"/>
      <c r="BI474" s="58"/>
      <c r="BJ474" s="58"/>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58"/>
      <c r="FG474" s="58"/>
      <c r="FH474" s="58"/>
      <c r="FI474" s="58"/>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6"/>
      <c r="GQ474" s="56"/>
      <c r="GR474" s="56"/>
      <c r="GS474" s="56"/>
      <c r="GT474" s="56"/>
      <c r="GU474" s="56"/>
      <c r="GV474" s="56"/>
      <c r="GW474" s="56"/>
      <c r="GX474" s="56"/>
      <c r="GY474" s="56"/>
      <c r="GZ474" s="56"/>
      <c r="HA474" s="56"/>
      <c r="HB474" s="56"/>
      <c r="HC474" s="56"/>
      <c r="HD474" s="56"/>
      <c r="HE474" s="56"/>
      <c r="HF474" s="56"/>
      <c r="HG474" s="56"/>
      <c r="HH474" s="56"/>
      <c r="HI474" s="56"/>
      <c r="HJ474" s="56"/>
      <c r="HK474" s="56"/>
      <c r="HL474" s="56"/>
      <c r="HM474" s="56"/>
      <c r="HN474" s="56"/>
      <c r="HO474" s="56"/>
      <c r="HP474" s="56"/>
      <c r="HQ474" s="56"/>
      <c r="HR474" s="56"/>
      <c r="HS474" s="56"/>
      <c r="HT474" s="56"/>
      <c r="HU474" s="56"/>
      <c r="HV474" s="56"/>
      <c r="HW474" s="56"/>
      <c r="HX474" s="56"/>
      <c r="HY474" s="56"/>
      <c r="HZ474" s="56"/>
      <c r="IA474" s="56"/>
      <c r="IB474" s="56"/>
      <c r="IC474" s="56"/>
      <c r="ID474" s="56"/>
      <c r="IE474" s="56"/>
      <c r="IF474" s="56"/>
      <c r="IG474" s="56"/>
      <c r="IH474" s="56"/>
      <c r="II474" s="56"/>
      <c r="IJ474" s="56"/>
      <c r="IK474" s="56"/>
      <c r="IL474" s="56"/>
      <c r="IM474" s="56"/>
      <c r="IN474" s="56"/>
      <c r="IO474" s="56"/>
      <c r="IP474" s="56"/>
      <c r="IQ474" s="56"/>
      <c r="IR474" s="56"/>
      <c r="IS474" s="56"/>
      <c r="IT474" s="56"/>
      <c r="IU474" s="56"/>
      <c r="IV474" s="56"/>
      <c r="IW474" s="56"/>
      <c r="IX474" s="56"/>
      <c r="IY474" s="56"/>
      <c r="IZ474" s="56"/>
      <c r="JA474" s="56"/>
      <c r="JB474" s="56"/>
      <c r="JC474" s="56"/>
      <c r="JD474" s="56"/>
      <c r="JE474" s="56"/>
      <c r="JF474" s="56"/>
      <c r="JG474" s="56"/>
      <c r="JH474" s="56"/>
      <c r="JI474" s="56"/>
      <c r="JJ474" s="56"/>
      <c r="JK474" s="56"/>
      <c r="JL474" s="56"/>
      <c r="JM474" s="56"/>
      <c r="JN474" s="56"/>
      <c r="JO474" s="56"/>
      <c r="JP474" s="52"/>
      <c r="JQ474" s="52"/>
      <c r="JR474" s="52"/>
      <c r="JS474" s="52"/>
      <c r="JT474" s="52"/>
      <c r="JU474" s="52"/>
      <c r="JV474" s="52"/>
      <c r="JW474" s="52"/>
      <c r="JX474" s="52"/>
      <c r="JY474" s="52"/>
      <c r="JZ474" s="52"/>
      <c r="KA474" s="52"/>
      <c r="KB474" s="52"/>
      <c r="KC474" s="52"/>
      <c r="KD474" s="52"/>
      <c r="KE474" s="52"/>
      <c r="KF474" s="52"/>
      <c r="KG474" s="52"/>
      <c r="KH474" s="52"/>
      <c r="KI474" s="52"/>
      <c r="KJ474" s="52"/>
      <c r="KK474" s="52"/>
      <c r="KL474" s="52"/>
      <c r="KM474" s="52"/>
      <c r="KN474" s="52"/>
      <c r="KO474" s="52"/>
      <c r="KP474" s="52"/>
      <c r="KQ474" s="17"/>
      <c r="KR474" s="17"/>
      <c r="KS474" s="17"/>
      <c r="KT474" s="17"/>
      <c r="KU474" s="17"/>
      <c r="KV474" s="17"/>
      <c r="KW474" s="52"/>
      <c r="KX474" s="52"/>
      <c r="KY474" s="52"/>
      <c r="KZ474" s="52"/>
      <c r="LA474" s="52"/>
      <c r="LB474" s="52"/>
      <c r="LC474" s="52"/>
      <c r="LD474" s="52"/>
      <c r="LE474" s="52"/>
      <c r="LF474" s="52"/>
      <c r="LG474" s="52"/>
      <c r="LH474" s="52"/>
      <c r="LI474" s="52"/>
      <c r="LJ474" s="52"/>
      <c r="LK474" s="52"/>
      <c r="LL474" s="52"/>
      <c r="LM474" s="17"/>
      <c r="LN474" s="17"/>
      <c r="LO474" s="17"/>
      <c r="LP474" s="17"/>
      <c r="LQ474" s="17"/>
      <c r="LR474" s="17"/>
      <c r="LS474" s="69"/>
      <c r="LU474" s="38"/>
      <c r="LV474" s="38"/>
      <c r="LW474" s="38"/>
      <c r="LX474" s="38"/>
      <c r="LY474" s="38"/>
      <c r="LZ474" s="38"/>
      <c r="MA474" s="38"/>
      <c r="MB474" s="38"/>
      <c r="MC474" s="38"/>
      <c r="MD474" s="38"/>
      <c r="ME474" s="38"/>
      <c r="MF474" s="38"/>
      <c r="MG474" s="38"/>
      <c r="MH474" s="38"/>
      <c r="MI474" s="38"/>
      <c r="MJ474" s="38"/>
      <c r="MK474" s="38"/>
      <c r="ML474" s="38"/>
      <c r="MM474" s="38"/>
      <c r="MN474" s="38"/>
      <c r="MO474" s="38"/>
      <c r="MP474" s="38"/>
      <c r="MQ474" s="38"/>
      <c r="MR474" s="38"/>
      <c r="MS474" s="38"/>
      <c r="MT474" s="38"/>
      <c r="MU474" s="38"/>
      <c r="MV474" s="38"/>
      <c r="MW474" s="38"/>
      <c r="MX474" s="38"/>
      <c r="MY474" s="38"/>
      <c r="MZ474" s="38"/>
      <c r="NA474" s="38"/>
      <c r="NB474" s="38"/>
      <c r="NC474" s="38"/>
      <c r="ND474" s="38"/>
      <c r="NE474" s="38"/>
      <c r="NF474" s="38"/>
      <c r="NG474" s="38"/>
      <c r="NH474" s="38"/>
      <c r="NI474" s="38"/>
      <c r="NJ474" s="38"/>
      <c r="NK474" s="38"/>
      <c r="NL474" s="38"/>
      <c r="NM474" s="38"/>
      <c r="NN474" s="38"/>
      <c r="NO474" s="38"/>
      <c r="NP474" s="38"/>
      <c r="NQ474" s="38"/>
      <c r="NR474" s="38"/>
      <c r="NS474" s="38"/>
      <c r="NT474" s="38"/>
      <c r="NU474" s="38"/>
      <c r="NV474" s="38"/>
      <c r="NW474" s="38"/>
      <c r="NX474" s="38"/>
      <c r="NY474" s="38"/>
      <c r="NZ474" s="38"/>
      <c r="OA474" s="38"/>
      <c r="OB474" s="38"/>
      <c r="OC474" s="38"/>
      <c r="OD474" s="38"/>
      <c r="OE474" s="38"/>
      <c r="OF474" s="38"/>
      <c r="OG474" s="38"/>
      <c r="OH474" s="38"/>
      <c r="OI474" s="38"/>
      <c r="OJ474" s="38"/>
      <c r="OK474" s="38"/>
      <c r="OL474" s="38"/>
      <c r="OM474" s="38"/>
      <c r="ON474" s="38"/>
      <c r="OO474" s="38"/>
      <c r="OP474" s="38"/>
      <c r="OQ474" s="38"/>
      <c r="OR474" s="38"/>
      <c r="OS474" s="38"/>
      <c r="OT474" s="38"/>
      <c r="OU474" s="38"/>
      <c r="OV474" s="38"/>
      <c r="OW474" s="38"/>
      <c r="OX474" s="38"/>
      <c r="OY474" s="38"/>
      <c r="OZ474" s="38"/>
      <c r="PA474" s="38"/>
      <c r="PB474" s="38"/>
      <c r="PC474" s="38"/>
      <c r="PD474" s="38"/>
      <c r="PE474" s="38"/>
      <c r="PF474" s="38"/>
      <c r="PG474" s="38"/>
      <c r="PH474" s="38"/>
      <c r="PI474" s="38"/>
      <c r="PJ474" s="38"/>
      <c r="PK474" s="38"/>
      <c r="PL474" s="38"/>
      <c r="PM474" s="38"/>
    </row>
    <row r="475" spans="1:429" s="68" customFormat="1" x14ac:dyDescent="0.25">
      <c r="A475" s="207"/>
      <c r="B475" s="1"/>
      <c r="C475" s="72"/>
      <c r="D475" s="51"/>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52"/>
      <c r="AC475" s="52"/>
      <c r="AD475" s="52"/>
      <c r="AE475" s="52"/>
      <c r="AF475" s="52"/>
      <c r="AG475" s="52"/>
      <c r="AH475" s="52"/>
      <c r="AI475" s="53"/>
      <c r="AJ475" s="52"/>
      <c r="AK475" s="52"/>
      <c r="AL475" s="52"/>
      <c r="AM475" s="52"/>
      <c r="AN475" s="52"/>
      <c r="AO475" s="52"/>
      <c r="AP475" s="52"/>
      <c r="AQ475" s="52"/>
      <c r="AR475" s="52"/>
      <c r="AS475" s="52"/>
      <c r="AT475" s="52"/>
      <c r="AU475" s="52"/>
      <c r="AV475" s="53"/>
      <c r="AW475" s="56"/>
      <c r="AX475" s="56"/>
      <c r="AY475" s="56"/>
      <c r="AZ475" s="56"/>
      <c r="BA475" s="56"/>
      <c r="BB475" s="56"/>
      <c r="BC475" s="56"/>
      <c r="BD475" s="56"/>
      <c r="BE475" s="56"/>
      <c r="BF475" s="56"/>
      <c r="BG475" s="57"/>
      <c r="BH475" s="58"/>
      <c r="BI475" s="58"/>
      <c r="BJ475" s="58"/>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58"/>
      <c r="FG475" s="58"/>
      <c r="FH475" s="58"/>
      <c r="FI475" s="58"/>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56"/>
      <c r="HA475" s="56"/>
      <c r="HB475" s="56"/>
      <c r="HC475" s="56"/>
      <c r="HD475" s="56"/>
      <c r="HE475" s="56"/>
      <c r="HF475" s="56"/>
      <c r="HG475" s="56"/>
      <c r="HH475" s="56"/>
      <c r="HI475" s="56"/>
      <c r="HJ475" s="56"/>
      <c r="HK475" s="56"/>
      <c r="HL475" s="56"/>
      <c r="HM475" s="56"/>
      <c r="HN475" s="56"/>
      <c r="HO475" s="56"/>
      <c r="HP475" s="56"/>
      <c r="HQ475" s="56"/>
      <c r="HR475" s="56"/>
      <c r="HS475" s="56"/>
      <c r="HT475" s="56"/>
      <c r="HU475" s="56"/>
      <c r="HV475" s="56"/>
      <c r="HW475" s="56"/>
      <c r="HX475" s="56"/>
      <c r="HY475" s="56"/>
      <c r="HZ475" s="56"/>
      <c r="IA475" s="56"/>
      <c r="IB475" s="56"/>
      <c r="IC475" s="56"/>
      <c r="ID475" s="56"/>
      <c r="IE475" s="56"/>
      <c r="IF475" s="56"/>
      <c r="IG475" s="56"/>
      <c r="IH475" s="56"/>
      <c r="II475" s="56"/>
      <c r="IJ475" s="56"/>
      <c r="IK475" s="56"/>
      <c r="IL475" s="56"/>
      <c r="IM475" s="56"/>
      <c r="IN475" s="56"/>
      <c r="IO475" s="56"/>
      <c r="IP475" s="56"/>
      <c r="IQ475" s="56"/>
      <c r="IR475" s="56"/>
      <c r="IS475" s="56"/>
      <c r="IT475" s="56"/>
      <c r="IU475" s="56"/>
      <c r="IV475" s="56"/>
      <c r="IW475" s="56"/>
      <c r="IX475" s="56"/>
      <c r="IY475" s="56"/>
      <c r="IZ475" s="56"/>
      <c r="JA475" s="56"/>
      <c r="JB475" s="56"/>
      <c r="JC475" s="56"/>
      <c r="JD475" s="56"/>
      <c r="JE475" s="56"/>
      <c r="JF475" s="56"/>
      <c r="JG475" s="56"/>
      <c r="JH475" s="56"/>
      <c r="JI475" s="56"/>
      <c r="JJ475" s="56"/>
      <c r="JK475" s="56"/>
      <c r="JL475" s="56"/>
      <c r="JM475" s="56"/>
      <c r="JN475" s="56"/>
      <c r="JO475" s="56"/>
      <c r="JP475" s="52"/>
      <c r="JQ475" s="52"/>
      <c r="JR475" s="52"/>
      <c r="JS475" s="52"/>
      <c r="JT475" s="52"/>
      <c r="JU475" s="52"/>
      <c r="JV475" s="52"/>
      <c r="JW475" s="52"/>
      <c r="JX475" s="52"/>
      <c r="JY475" s="52"/>
      <c r="JZ475" s="52"/>
      <c r="KA475" s="52"/>
      <c r="KB475" s="52"/>
      <c r="KC475" s="52"/>
      <c r="KD475" s="52"/>
      <c r="KE475" s="52"/>
      <c r="KF475" s="52"/>
      <c r="KG475" s="52"/>
      <c r="KH475" s="52"/>
      <c r="KI475" s="52"/>
      <c r="KJ475" s="52"/>
      <c r="KK475" s="52"/>
      <c r="KL475" s="52"/>
      <c r="KM475" s="52"/>
      <c r="KN475" s="52"/>
      <c r="KO475" s="52"/>
      <c r="KP475" s="52"/>
      <c r="KQ475" s="17"/>
      <c r="KR475" s="17"/>
      <c r="KS475" s="17"/>
      <c r="KT475" s="17"/>
      <c r="KU475" s="17"/>
      <c r="KV475" s="17"/>
      <c r="KW475" s="52"/>
      <c r="KX475" s="52"/>
      <c r="KY475" s="52"/>
      <c r="KZ475" s="52"/>
      <c r="LA475" s="52"/>
      <c r="LB475" s="52"/>
      <c r="LC475" s="52"/>
      <c r="LD475" s="52"/>
      <c r="LE475" s="52"/>
      <c r="LF475" s="52"/>
      <c r="LG475" s="52"/>
      <c r="LH475" s="52"/>
      <c r="LI475" s="52"/>
      <c r="LJ475" s="52"/>
      <c r="LK475" s="52"/>
      <c r="LL475" s="52"/>
      <c r="LM475" s="17"/>
      <c r="LN475" s="17"/>
      <c r="LO475" s="17"/>
      <c r="LP475" s="17"/>
      <c r="LQ475" s="17"/>
      <c r="LR475" s="17"/>
      <c r="LS475" s="69"/>
      <c r="LU475" s="38"/>
      <c r="LV475" s="38"/>
      <c r="LW475" s="38"/>
      <c r="LX475" s="38"/>
      <c r="LY475" s="38"/>
      <c r="LZ475" s="38"/>
      <c r="MA475" s="38"/>
      <c r="MB475" s="38"/>
      <c r="MC475" s="38"/>
      <c r="MD475" s="38"/>
      <c r="ME475" s="38"/>
      <c r="MF475" s="38"/>
      <c r="MG475" s="38"/>
      <c r="MH475" s="38"/>
      <c r="MI475" s="38"/>
      <c r="MJ475" s="38"/>
      <c r="MK475" s="38"/>
      <c r="ML475" s="38"/>
      <c r="MM475" s="38"/>
      <c r="MN475" s="38"/>
      <c r="MO475" s="38"/>
      <c r="MP475" s="38"/>
      <c r="MQ475" s="38"/>
      <c r="MR475" s="38"/>
      <c r="MS475" s="38"/>
      <c r="MT475" s="38"/>
      <c r="MU475" s="38"/>
      <c r="MV475" s="38"/>
      <c r="MW475" s="38"/>
      <c r="MX475" s="38"/>
      <c r="MY475" s="38"/>
      <c r="MZ475" s="38"/>
      <c r="NA475" s="38"/>
      <c r="NB475" s="38"/>
      <c r="NC475" s="38"/>
      <c r="ND475" s="38"/>
      <c r="NE475" s="38"/>
      <c r="NF475" s="38"/>
      <c r="NG475" s="38"/>
      <c r="NH475" s="38"/>
      <c r="NI475" s="38"/>
      <c r="NJ475" s="38"/>
      <c r="NK475" s="38"/>
      <c r="NL475" s="38"/>
      <c r="NM475" s="38"/>
      <c r="NN475" s="38"/>
      <c r="NO475" s="38"/>
      <c r="NP475" s="38"/>
      <c r="NQ475" s="38"/>
      <c r="NR475" s="38"/>
      <c r="NS475" s="38"/>
      <c r="NT475" s="38"/>
      <c r="NU475" s="38"/>
      <c r="NV475" s="38"/>
      <c r="NW475" s="38"/>
      <c r="NX475" s="38"/>
      <c r="NY475" s="38"/>
      <c r="NZ475" s="38"/>
      <c r="OA475" s="38"/>
      <c r="OB475" s="38"/>
      <c r="OC475" s="38"/>
      <c r="OD475" s="38"/>
      <c r="OE475" s="38"/>
      <c r="OF475" s="38"/>
      <c r="OG475" s="38"/>
      <c r="OH475" s="38"/>
      <c r="OI475" s="38"/>
      <c r="OJ475" s="38"/>
      <c r="OK475" s="38"/>
      <c r="OL475" s="38"/>
      <c r="OM475" s="38"/>
      <c r="ON475" s="38"/>
      <c r="OO475" s="38"/>
      <c r="OP475" s="38"/>
      <c r="OQ475" s="38"/>
      <c r="OR475" s="38"/>
      <c r="OS475" s="38"/>
      <c r="OT475" s="38"/>
      <c r="OU475" s="38"/>
      <c r="OV475" s="38"/>
      <c r="OW475" s="38"/>
      <c r="OX475" s="38"/>
      <c r="OY475" s="38"/>
      <c r="OZ475" s="38"/>
      <c r="PA475" s="38"/>
      <c r="PB475" s="38"/>
      <c r="PC475" s="38"/>
      <c r="PD475" s="38"/>
      <c r="PE475" s="38"/>
      <c r="PF475" s="38"/>
      <c r="PG475" s="38"/>
      <c r="PH475" s="38"/>
      <c r="PI475" s="38"/>
      <c r="PJ475" s="38"/>
      <c r="PK475" s="38"/>
      <c r="PL475" s="38"/>
      <c r="PM475" s="38"/>
    </row>
    <row r="476" spans="1:429" s="68" customFormat="1" x14ac:dyDescent="0.25">
      <c r="A476" s="207"/>
      <c r="B476" s="1"/>
      <c r="C476" s="72"/>
      <c r="D476" s="51"/>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52"/>
      <c r="AC476" s="52"/>
      <c r="AD476" s="52"/>
      <c r="AE476" s="52"/>
      <c r="AF476" s="52"/>
      <c r="AG476" s="52"/>
      <c r="AH476" s="52"/>
      <c r="AI476" s="53"/>
      <c r="AJ476" s="52"/>
      <c r="AK476" s="52"/>
      <c r="AL476" s="52"/>
      <c r="AM476" s="52"/>
      <c r="AN476" s="52"/>
      <c r="AO476" s="52"/>
      <c r="AP476" s="52"/>
      <c r="AQ476" s="52"/>
      <c r="AR476" s="52"/>
      <c r="AS476" s="52"/>
      <c r="AT476" s="52"/>
      <c r="AU476" s="52"/>
      <c r="AV476" s="53"/>
      <c r="AW476" s="56"/>
      <c r="AX476" s="56"/>
      <c r="AY476" s="56"/>
      <c r="AZ476" s="56"/>
      <c r="BA476" s="56"/>
      <c r="BB476" s="56"/>
      <c r="BC476" s="56"/>
      <c r="BD476" s="56"/>
      <c r="BE476" s="56"/>
      <c r="BF476" s="56"/>
      <c r="BG476" s="57"/>
      <c r="BH476" s="58"/>
      <c r="BI476" s="58"/>
      <c r="BJ476" s="58"/>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58"/>
      <c r="FG476" s="58"/>
      <c r="FH476" s="58"/>
      <c r="FI476" s="58"/>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56"/>
      <c r="HA476" s="56"/>
      <c r="HB476" s="56"/>
      <c r="HC476" s="56"/>
      <c r="HD476" s="56"/>
      <c r="HE476" s="56"/>
      <c r="HF476" s="56"/>
      <c r="HG476" s="56"/>
      <c r="HH476" s="56"/>
      <c r="HI476" s="56"/>
      <c r="HJ476" s="56"/>
      <c r="HK476" s="56"/>
      <c r="HL476" s="56"/>
      <c r="HM476" s="56"/>
      <c r="HN476" s="56"/>
      <c r="HO476" s="56"/>
      <c r="HP476" s="56"/>
      <c r="HQ476" s="56"/>
      <c r="HR476" s="56"/>
      <c r="HS476" s="56"/>
      <c r="HT476" s="56"/>
      <c r="HU476" s="56"/>
      <c r="HV476" s="56"/>
      <c r="HW476" s="56"/>
      <c r="HX476" s="56"/>
      <c r="HY476" s="56"/>
      <c r="HZ476" s="56"/>
      <c r="IA476" s="56"/>
      <c r="IB476" s="56"/>
      <c r="IC476" s="56"/>
      <c r="ID476" s="56"/>
      <c r="IE476" s="56"/>
      <c r="IF476" s="56"/>
      <c r="IG476" s="56"/>
      <c r="IH476" s="56"/>
      <c r="II476" s="56"/>
      <c r="IJ476" s="56"/>
      <c r="IK476" s="56"/>
      <c r="IL476" s="56"/>
      <c r="IM476" s="56"/>
      <c r="IN476" s="56"/>
      <c r="IO476" s="56"/>
      <c r="IP476" s="56"/>
      <c r="IQ476" s="56"/>
      <c r="IR476" s="56"/>
      <c r="IS476" s="56"/>
      <c r="IT476" s="56"/>
      <c r="IU476" s="56"/>
      <c r="IV476" s="56"/>
      <c r="IW476" s="56"/>
      <c r="IX476" s="56"/>
      <c r="IY476" s="56"/>
      <c r="IZ476" s="56"/>
      <c r="JA476" s="56"/>
      <c r="JB476" s="56"/>
      <c r="JC476" s="56"/>
      <c r="JD476" s="56"/>
      <c r="JE476" s="56"/>
      <c r="JF476" s="56"/>
      <c r="JG476" s="56"/>
      <c r="JH476" s="56"/>
      <c r="JI476" s="56"/>
      <c r="JJ476" s="56"/>
      <c r="JK476" s="56"/>
      <c r="JL476" s="56"/>
      <c r="JM476" s="56"/>
      <c r="JN476" s="56"/>
      <c r="JO476" s="56"/>
      <c r="JP476" s="52"/>
      <c r="JQ476" s="52"/>
      <c r="JR476" s="52"/>
      <c r="JS476" s="52"/>
      <c r="JT476" s="52"/>
      <c r="JU476" s="52"/>
      <c r="JV476" s="52"/>
      <c r="JW476" s="52"/>
      <c r="JX476" s="52"/>
      <c r="JY476" s="52"/>
      <c r="JZ476" s="52"/>
      <c r="KA476" s="52"/>
      <c r="KB476" s="52"/>
      <c r="KC476" s="52"/>
      <c r="KD476" s="52"/>
      <c r="KE476" s="52"/>
      <c r="KF476" s="52"/>
      <c r="KG476" s="52"/>
      <c r="KH476" s="52"/>
      <c r="KI476" s="52"/>
      <c r="KJ476" s="52"/>
      <c r="KK476" s="52"/>
      <c r="KL476" s="52"/>
      <c r="KM476" s="52"/>
      <c r="KN476" s="52"/>
      <c r="KO476" s="52"/>
      <c r="KP476" s="52"/>
      <c r="KQ476" s="17"/>
      <c r="KR476" s="17"/>
      <c r="KS476" s="17"/>
      <c r="KT476" s="17"/>
      <c r="KU476" s="17"/>
      <c r="KV476" s="17"/>
      <c r="KW476" s="52"/>
      <c r="KX476" s="52"/>
      <c r="KY476" s="52"/>
      <c r="KZ476" s="52"/>
      <c r="LA476" s="52"/>
      <c r="LB476" s="52"/>
      <c r="LC476" s="52"/>
      <c r="LD476" s="52"/>
      <c r="LE476" s="52"/>
      <c r="LF476" s="52"/>
      <c r="LG476" s="52"/>
      <c r="LH476" s="52"/>
      <c r="LI476" s="52"/>
      <c r="LJ476" s="52"/>
      <c r="LK476" s="52"/>
      <c r="LL476" s="52"/>
      <c r="LM476" s="17"/>
      <c r="LN476" s="17"/>
      <c r="LO476" s="17"/>
      <c r="LP476" s="17"/>
      <c r="LQ476" s="17"/>
      <c r="LR476" s="17"/>
      <c r="LS476" s="69"/>
      <c r="LU476" s="38"/>
      <c r="LV476" s="38"/>
      <c r="LW476" s="38"/>
      <c r="LX476" s="38"/>
      <c r="LY476" s="38"/>
      <c r="LZ476" s="38"/>
      <c r="MA476" s="38"/>
      <c r="MB476" s="38"/>
      <c r="MC476" s="38"/>
      <c r="MD476" s="38"/>
      <c r="ME476" s="38"/>
      <c r="MF476" s="38"/>
      <c r="MG476" s="38"/>
      <c r="MH476" s="38"/>
      <c r="MI476" s="38"/>
      <c r="MJ476" s="38"/>
      <c r="MK476" s="38"/>
      <c r="ML476" s="38"/>
      <c r="MM476" s="38"/>
      <c r="MN476" s="38"/>
      <c r="MO476" s="38"/>
      <c r="MP476" s="38"/>
      <c r="MQ476" s="38"/>
      <c r="MR476" s="38"/>
      <c r="MS476" s="38"/>
      <c r="MT476" s="38"/>
      <c r="MU476" s="38"/>
      <c r="MV476" s="38"/>
      <c r="MW476" s="38"/>
      <c r="MX476" s="38"/>
      <c r="MY476" s="38"/>
      <c r="MZ476" s="38"/>
      <c r="NA476" s="38"/>
      <c r="NB476" s="38"/>
      <c r="NC476" s="38"/>
      <c r="ND476" s="38"/>
      <c r="NE476" s="38"/>
      <c r="NF476" s="38"/>
      <c r="NG476" s="38"/>
      <c r="NH476" s="38"/>
      <c r="NI476" s="38"/>
      <c r="NJ476" s="38"/>
      <c r="NK476" s="38"/>
      <c r="NL476" s="38"/>
      <c r="NM476" s="38"/>
      <c r="NN476" s="38"/>
      <c r="NO476" s="38"/>
      <c r="NP476" s="38"/>
      <c r="NQ476" s="38"/>
      <c r="NR476" s="38"/>
      <c r="NS476" s="38"/>
      <c r="NT476" s="38"/>
      <c r="NU476" s="38"/>
      <c r="NV476" s="38"/>
      <c r="NW476" s="38"/>
      <c r="NX476" s="38"/>
      <c r="NY476" s="38"/>
      <c r="NZ476" s="38"/>
      <c r="OA476" s="38"/>
      <c r="OB476" s="38"/>
      <c r="OC476" s="38"/>
      <c r="OD476" s="38"/>
      <c r="OE476" s="38"/>
      <c r="OF476" s="38"/>
      <c r="OG476" s="38"/>
      <c r="OH476" s="38"/>
      <c r="OI476" s="38"/>
      <c r="OJ476" s="38"/>
      <c r="OK476" s="38"/>
      <c r="OL476" s="38"/>
      <c r="OM476" s="38"/>
      <c r="ON476" s="38"/>
      <c r="OO476" s="38"/>
      <c r="OP476" s="38"/>
      <c r="OQ476" s="38"/>
      <c r="OR476" s="38"/>
      <c r="OS476" s="38"/>
      <c r="OT476" s="38"/>
      <c r="OU476" s="38"/>
      <c r="OV476" s="38"/>
      <c r="OW476" s="38"/>
      <c r="OX476" s="38"/>
      <c r="OY476" s="38"/>
      <c r="OZ476" s="38"/>
      <c r="PA476" s="38"/>
      <c r="PB476" s="38"/>
      <c r="PC476" s="38"/>
      <c r="PD476" s="38"/>
      <c r="PE476" s="38"/>
      <c r="PF476" s="38"/>
      <c r="PG476" s="38"/>
      <c r="PH476" s="38"/>
      <c r="PI476" s="38"/>
      <c r="PJ476" s="38"/>
      <c r="PK476" s="38"/>
      <c r="PL476" s="38"/>
      <c r="PM476" s="38"/>
    </row>
    <row r="477" spans="1:429" s="68" customFormat="1" x14ac:dyDescent="0.25">
      <c r="A477" s="207"/>
      <c r="B477" s="1"/>
      <c r="C477" s="72"/>
      <c r="D477" s="51"/>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52"/>
      <c r="AC477" s="52"/>
      <c r="AD477" s="52"/>
      <c r="AE477" s="52"/>
      <c r="AF477" s="52"/>
      <c r="AG477" s="52"/>
      <c r="AH477" s="52"/>
      <c r="AI477" s="53"/>
      <c r="AJ477" s="52"/>
      <c r="AK477" s="52"/>
      <c r="AL477" s="52"/>
      <c r="AM477" s="52"/>
      <c r="AN477" s="52"/>
      <c r="AO477" s="52"/>
      <c r="AP477" s="52"/>
      <c r="AQ477" s="52"/>
      <c r="AR477" s="52"/>
      <c r="AS477" s="52"/>
      <c r="AT477" s="52"/>
      <c r="AU477" s="52"/>
      <c r="AV477" s="53"/>
      <c r="AW477" s="56"/>
      <c r="AX477" s="56"/>
      <c r="AY477" s="56"/>
      <c r="AZ477" s="56"/>
      <c r="BA477" s="56"/>
      <c r="BB477" s="56"/>
      <c r="BC477" s="56"/>
      <c r="BD477" s="56"/>
      <c r="BE477" s="56"/>
      <c r="BF477" s="56"/>
      <c r="BG477" s="57"/>
      <c r="BH477" s="58"/>
      <c r="BI477" s="58"/>
      <c r="BJ477" s="58"/>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58"/>
      <c r="FG477" s="58"/>
      <c r="FH477" s="58"/>
      <c r="FI477" s="58"/>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6"/>
      <c r="GQ477" s="56"/>
      <c r="GR477" s="56"/>
      <c r="GS477" s="56"/>
      <c r="GT477" s="56"/>
      <c r="GU477" s="56"/>
      <c r="GV477" s="56"/>
      <c r="GW477" s="56"/>
      <c r="GX477" s="56"/>
      <c r="GY477" s="56"/>
      <c r="GZ477" s="56"/>
      <c r="HA477" s="56"/>
      <c r="HB477" s="56"/>
      <c r="HC477" s="56"/>
      <c r="HD477" s="56"/>
      <c r="HE477" s="56"/>
      <c r="HF477" s="56"/>
      <c r="HG477" s="56"/>
      <c r="HH477" s="56"/>
      <c r="HI477" s="56"/>
      <c r="HJ477" s="56"/>
      <c r="HK477" s="56"/>
      <c r="HL477" s="56"/>
      <c r="HM477" s="56"/>
      <c r="HN477" s="56"/>
      <c r="HO477" s="56"/>
      <c r="HP477" s="56"/>
      <c r="HQ477" s="56"/>
      <c r="HR477" s="56"/>
      <c r="HS477" s="56"/>
      <c r="HT477" s="56"/>
      <c r="HU477" s="56"/>
      <c r="HV477" s="56"/>
      <c r="HW477" s="56"/>
      <c r="HX477" s="56"/>
      <c r="HY477" s="56"/>
      <c r="HZ477" s="56"/>
      <c r="IA477" s="56"/>
      <c r="IB477" s="56"/>
      <c r="IC477" s="56"/>
      <c r="ID477" s="56"/>
      <c r="IE477" s="56"/>
      <c r="IF477" s="56"/>
      <c r="IG477" s="56"/>
      <c r="IH477" s="56"/>
      <c r="II477" s="56"/>
      <c r="IJ477" s="56"/>
      <c r="IK477" s="56"/>
      <c r="IL477" s="56"/>
      <c r="IM477" s="56"/>
      <c r="IN477" s="56"/>
      <c r="IO477" s="56"/>
      <c r="IP477" s="56"/>
      <c r="IQ477" s="56"/>
      <c r="IR477" s="56"/>
      <c r="IS477" s="56"/>
      <c r="IT477" s="56"/>
      <c r="IU477" s="56"/>
      <c r="IV477" s="56"/>
      <c r="IW477" s="56"/>
      <c r="IX477" s="56"/>
      <c r="IY477" s="56"/>
      <c r="IZ477" s="56"/>
      <c r="JA477" s="56"/>
      <c r="JB477" s="56"/>
      <c r="JC477" s="56"/>
      <c r="JD477" s="56"/>
      <c r="JE477" s="56"/>
      <c r="JF477" s="56"/>
      <c r="JG477" s="56"/>
      <c r="JH477" s="56"/>
      <c r="JI477" s="56"/>
      <c r="JJ477" s="56"/>
      <c r="JK477" s="56"/>
      <c r="JL477" s="56"/>
      <c r="JM477" s="56"/>
      <c r="JN477" s="56"/>
      <c r="JO477" s="56"/>
      <c r="JP477" s="52"/>
      <c r="JQ477" s="52"/>
      <c r="JR477" s="52"/>
      <c r="JS477" s="52"/>
      <c r="JT477" s="52"/>
      <c r="JU477" s="52"/>
      <c r="JV477" s="52"/>
      <c r="JW477" s="52"/>
      <c r="JX477" s="52"/>
      <c r="JY477" s="52"/>
      <c r="JZ477" s="52"/>
      <c r="KA477" s="52"/>
      <c r="KB477" s="52"/>
      <c r="KC477" s="52"/>
      <c r="KD477" s="52"/>
      <c r="KE477" s="52"/>
      <c r="KF477" s="52"/>
      <c r="KG477" s="52"/>
      <c r="KH477" s="52"/>
      <c r="KI477" s="52"/>
      <c r="KJ477" s="52"/>
      <c r="KK477" s="52"/>
      <c r="KL477" s="52"/>
      <c r="KM477" s="52"/>
      <c r="KN477" s="52"/>
      <c r="KO477" s="52"/>
      <c r="KP477" s="52"/>
      <c r="KQ477" s="17"/>
      <c r="KR477" s="17"/>
      <c r="KS477" s="17"/>
      <c r="KT477" s="17"/>
      <c r="KU477" s="17"/>
      <c r="KV477" s="17"/>
      <c r="KW477" s="52"/>
      <c r="KX477" s="52"/>
      <c r="KY477" s="52"/>
      <c r="KZ477" s="52"/>
      <c r="LA477" s="52"/>
      <c r="LB477" s="52"/>
      <c r="LC477" s="52"/>
      <c r="LD477" s="52"/>
      <c r="LE477" s="52"/>
      <c r="LF477" s="52"/>
      <c r="LG477" s="52"/>
      <c r="LH477" s="52"/>
      <c r="LI477" s="52"/>
      <c r="LJ477" s="52"/>
      <c r="LK477" s="52"/>
      <c r="LL477" s="52"/>
      <c r="LM477" s="17"/>
      <c r="LN477" s="17"/>
      <c r="LO477" s="17"/>
      <c r="LP477" s="17"/>
      <c r="LQ477" s="17"/>
      <c r="LR477" s="17"/>
      <c r="LS477" s="69"/>
      <c r="LU477" s="38"/>
      <c r="LV477" s="38"/>
      <c r="LW477" s="38"/>
      <c r="LX477" s="38"/>
      <c r="LY477" s="38"/>
      <c r="LZ477" s="38"/>
      <c r="MA477" s="38"/>
      <c r="MB477" s="38"/>
      <c r="MC477" s="38"/>
      <c r="MD477" s="38"/>
      <c r="ME477" s="38"/>
      <c r="MF477" s="38"/>
      <c r="MG477" s="38"/>
      <c r="MH477" s="38"/>
      <c r="MI477" s="38"/>
      <c r="MJ477" s="38"/>
      <c r="MK477" s="38"/>
      <c r="ML477" s="38"/>
      <c r="MM477" s="38"/>
      <c r="MN477" s="38"/>
      <c r="MO477" s="38"/>
      <c r="MP477" s="38"/>
      <c r="MQ477" s="38"/>
      <c r="MR477" s="38"/>
      <c r="MS477" s="38"/>
      <c r="MT477" s="38"/>
      <c r="MU477" s="38"/>
      <c r="MV477" s="38"/>
      <c r="MW477" s="38"/>
      <c r="MX477" s="38"/>
      <c r="MY477" s="38"/>
      <c r="MZ477" s="38"/>
      <c r="NA477" s="38"/>
      <c r="NB477" s="38"/>
      <c r="NC477" s="38"/>
      <c r="ND477" s="38"/>
      <c r="NE477" s="38"/>
      <c r="NF477" s="38"/>
      <c r="NG477" s="38"/>
      <c r="NH477" s="38"/>
      <c r="NI477" s="38"/>
      <c r="NJ477" s="38"/>
      <c r="NK477" s="38"/>
      <c r="NL477" s="38"/>
      <c r="NM477" s="38"/>
      <c r="NN477" s="38"/>
      <c r="NO477" s="38"/>
      <c r="NP477" s="38"/>
      <c r="NQ477" s="38"/>
      <c r="NR477" s="38"/>
      <c r="NS477" s="38"/>
      <c r="NT477" s="38"/>
      <c r="NU477" s="38"/>
      <c r="NV477" s="38"/>
      <c r="NW477" s="38"/>
      <c r="NX477" s="38"/>
      <c r="NY477" s="38"/>
      <c r="NZ477" s="38"/>
      <c r="OA477" s="38"/>
      <c r="OB477" s="38"/>
      <c r="OC477" s="38"/>
      <c r="OD477" s="38"/>
      <c r="OE477" s="38"/>
      <c r="OF477" s="38"/>
      <c r="OG477" s="38"/>
      <c r="OH477" s="38"/>
      <c r="OI477" s="38"/>
      <c r="OJ477" s="38"/>
      <c r="OK477" s="38"/>
      <c r="OL477" s="38"/>
      <c r="OM477" s="38"/>
      <c r="ON477" s="38"/>
      <c r="OO477" s="38"/>
      <c r="OP477" s="38"/>
      <c r="OQ477" s="38"/>
      <c r="OR477" s="38"/>
      <c r="OS477" s="38"/>
      <c r="OT477" s="38"/>
      <c r="OU477" s="38"/>
      <c r="OV477" s="38"/>
      <c r="OW477" s="38"/>
      <c r="OX477" s="38"/>
      <c r="OY477" s="38"/>
      <c r="OZ477" s="38"/>
      <c r="PA477" s="38"/>
      <c r="PB477" s="38"/>
      <c r="PC477" s="38"/>
      <c r="PD477" s="38"/>
      <c r="PE477" s="38"/>
      <c r="PF477" s="38"/>
      <c r="PG477" s="38"/>
      <c r="PH477" s="38"/>
      <c r="PI477" s="38"/>
      <c r="PJ477" s="38"/>
      <c r="PK477" s="38"/>
      <c r="PL477" s="38"/>
      <c r="PM477" s="38"/>
    </row>
    <row r="478" spans="1:429" s="68" customFormat="1" x14ac:dyDescent="0.25">
      <c r="A478" s="207"/>
      <c r="B478" s="1"/>
      <c r="C478" s="72"/>
      <c r="D478" s="51"/>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52"/>
      <c r="AC478" s="52"/>
      <c r="AD478" s="52"/>
      <c r="AE478" s="52"/>
      <c r="AF478" s="52"/>
      <c r="AG478" s="52"/>
      <c r="AH478" s="52"/>
      <c r="AI478" s="53"/>
      <c r="AJ478" s="52"/>
      <c r="AK478" s="52"/>
      <c r="AL478" s="52"/>
      <c r="AM478" s="52"/>
      <c r="AN478" s="52"/>
      <c r="AO478" s="52"/>
      <c r="AP478" s="52"/>
      <c r="AQ478" s="52"/>
      <c r="AR478" s="52"/>
      <c r="AS478" s="52"/>
      <c r="AT478" s="52"/>
      <c r="AU478" s="52"/>
      <c r="AV478" s="53"/>
      <c r="AW478" s="56"/>
      <c r="AX478" s="56"/>
      <c r="AY478" s="56"/>
      <c r="AZ478" s="56"/>
      <c r="BA478" s="56"/>
      <c r="BB478" s="56"/>
      <c r="BC478" s="56"/>
      <c r="BD478" s="56"/>
      <c r="BE478" s="56"/>
      <c r="BF478" s="56"/>
      <c r="BG478" s="57"/>
      <c r="BH478" s="58"/>
      <c r="BI478" s="58"/>
      <c r="BJ478" s="58"/>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58"/>
      <c r="FG478" s="58"/>
      <c r="FH478" s="58"/>
      <c r="FI478" s="58"/>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6"/>
      <c r="GQ478" s="56"/>
      <c r="GR478" s="56"/>
      <c r="GS478" s="56"/>
      <c r="GT478" s="56"/>
      <c r="GU478" s="56"/>
      <c r="GV478" s="56"/>
      <c r="GW478" s="56"/>
      <c r="GX478" s="56"/>
      <c r="GY478" s="56"/>
      <c r="GZ478" s="56"/>
      <c r="HA478" s="56"/>
      <c r="HB478" s="56"/>
      <c r="HC478" s="56"/>
      <c r="HD478" s="56"/>
      <c r="HE478" s="56"/>
      <c r="HF478" s="56"/>
      <c r="HG478" s="56"/>
      <c r="HH478" s="56"/>
      <c r="HI478" s="56"/>
      <c r="HJ478" s="56"/>
      <c r="HK478" s="56"/>
      <c r="HL478" s="56"/>
      <c r="HM478" s="56"/>
      <c r="HN478" s="56"/>
      <c r="HO478" s="56"/>
      <c r="HP478" s="56"/>
      <c r="HQ478" s="56"/>
      <c r="HR478" s="56"/>
      <c r="HS478" s="56"/>
      <c r="HT478" s="56"/>
      <c r="HU478" s="56"/>
      <c r="HV478" s="56"/>
      <c r="HW478" s="56"/>
      <c r="HX478" s="56"/>
      <c r="HY478" s="56"/>
      <c r="HZ478" s="56"/>
      <c r="IA478" s="56"/>
      <c r="IB478" s="56"/>
      <c r="IC478" s="56"/>
      <c r="ID478" s="56"/>
      <c r="IE478" s="56"/>
      <c r="IF478" s="56"/>
      <c r="IG478" s="56"/>
      <c r="IH478" s="56"/>
      <c r="II478" s="56"/>
      <c r="IJ478" s="56"/>
      <c r="IK478" s="56"/>
      <c r="IL478" s="56"/>
      <c r="IM478" s="56"/>
      <c r="IN478" s="56"/>
      <c r="IO478" s="56"/>
      <c r="IP478" s="56"/>
      <c r="IQ478" s="56"/>
      <c r="IR478" s="56"/>
      <c r="IS478" s="56"/>
      <c r="IT478" s="56"/>
      <c r="IU478" s="56"/>
      <c r="IV478" s="56"/>
      <c r="IW478" s="56"/>
      <c r="IX478" s="56"/>
      <c r="IY478" s="56"/>
      <c r="IZ478" s="56"/>
      <c r="JA478" s="56"/>
      <c r="JB478" s="56"/>
      <c r="JC478" s="56"/>
      <c r="JD478" s="56"/>
      <c r="JE478" s="56"/>
      <c r="JF478" s="56"/>
      <c r="JG478" s="56"/>
      <c r="JH478" s="56"/>
      <c r="JI478" s="56"/>
      <c r="JJ478" s="56"/>
      <c r="JK478" s="56"/>
      <c r="JL478" s="56"/>
      <c r="JM478" s="56"/>
      <c r="JN478" s="56"/>
      <c r="JO478" s="56"/>
      <c r="JP478" s="52"/>
      <c r="JQ478" s="52"/>
      <c r="JR478" s="52"/>
      <c r="JS478" s="52"/>
      <c r="JT478" s="52"/>
      <c r="JU478" s="52"/>
      <c r="JV478" s="52"/>
      <c r="JW478" s="52"/>
      <c r="JX478" s="52"/>
      <c r="JY478" s="52"/>
      <c r="JZ478" s="52"/>
      <c r="KA478" s="52"/>
      <c r="KB478" s="52"/>
      <c r="KC478" s="52"/>
      <c r="KD478" s="52"/>
      <c r="KE478" s="52"/>
      <c r="KF478" s="52"/>
      <c r="KG478" s="52"/>
      <c r="KH478" s="52"/>
      <c r="KI478" s="52"/>
      <c r="KJ478" s="52"/>
      <c r="KK478" s="52"/>
      <c r="KL478" s="52"/>
      <c r="KM478" s="52"/>
      <c r="KN478" s="52"/>
      <c r="KO478" s="52"/>
      <c r="KP478" s="52"/>
      <c r="KQ478" s="17"/>
      <c r="KR478" s="17"/>
      <c r="KS478" s="17"/>
      <c r="KT478" s="17"/>
      <c r="KU478" s="17"/>
      <c r="KV478" s="17"/>
      <c r="KW478" s="52"/>
      <c r="KX478" s="52"/>
      <c r="KY478" s="52"/>
      <c r="KZ478" s="52"/>
      <c r="LA478" s="52"/>
      <c r="LB478" s="52"/>
      <c r="LC478" s="52"/>
      <c r="LD478" s="52"/>
      <c r="LE478" s="52"/>
      <c r="LF478" s="52"/>
      <c r="LG478" s="52"/>
      <c r="LH478" s="52"/>
      <c r="LI478" s="52"/>
      <c r="LJ478" s="52"/>
      <c r="LK478" s="52"/>
      <c r="LL478" s="52"/>
      <c r="LM478" s="17"/>
      <c r="LN478" s="17"/>
      <c r="LO478" s="17"/>
      <c r="LP478" s="17"/>
      <c r="LQ478" s="17"/>
      <c r="LR478" s="17"/>
      <c r="LS478" s="69"/>
      <c r="LU478" s="38"/>
      <c r="LV478" s="38"/>
      <c r="LW478" s="38"/>
      <c r="LX478" s="38"/>
      <c r="LY478" s="38"/>
      <c r="LZ478" s="38"/>
      <c r="MA478" s="38"/>
      <c r="MB478" s="38"/>
      <c r="MC478" s="38"/>
      <c r="MD478" s="38"/>
      <c r="ME478" s="38"/>
      <c r="MF478" s="38"/>
      <c r="MG478" s="38"/>
      <c r="MH478" s="38"/>
      <c r="MI478" s="38"/>
      <c r="MJ478" s="38"/>
      <c r="MK478" s="38"/>
      <c r="ML478" s="38"/>
      <c r="MM478" s="38"/>
      <c r="MN478" s="38"/>
      <c r="MO478" s="38"/>
      <c r="MP478" s="38"/>
      <c r="MQ478" s="38"/>
      <c r="MR478" s="38"/>
      <c r="MS478" s="38"/>
      <c r="MT478" s="38"/>
      <c r="MU478" s="38"/>
      <c r="MV478" s="38"/>
      <c r="MW478" s="38"/>
      <c r="MX478" s="38"/>
      <c r="MY478" s="38"/>
      <c r="MZ478" s="38"/>
      <c r="NA478" s="38"/>
      <c r="NB478" s="38"/>
      <c r="NC478" s="38"/>
      <c r="ND478" s="38"/>
      <c r="NE478" s="38"/>
      <c r="NF478" s="38"/>
      <c r="NG478" s="38"/>
      <c r="NH478" s="38"/>
      <c r="NI478" s="38"/>
      <c r="NJ478" s="38"/>
      <c r="NK478" s="38"/>
      <c r="NL478" s="38"/>
      <c r="NM478" s="38"/>
      <c r="NN478" s="38"/>
      <c r="NO478" s="38"/>
      <c r="NP478" s="38"/>
      <c r="NQ478" s="38"/>
      <c r="NR478" s="38"/>
      <c r="NS478" s="38"/>
      <c r="NT478" s="38"/>
      <c r="NU478" s="38"/>
      <c r="NV478" s="38"/>
      <c r="NW478" s="38"/>
      <c r="NX478" s="38"/>
      <c r="NY478" s="38"/>
      <c r="NZ478" s="38"/>
      <c r="OA478" s="38"/>
      <c r="OB478" s="38"/>
      <c r="OC478" s="38"/>
      <c r="OD478" s="38"/>
      <c r="OE478" s="38"/>
      <c r="OF478" s="38"/>
      <c r="OG478" s="38"/>
      <c r="OH478" s="38"/>
      <c r="OI478" s="38"/>
      <c r="OJ478" s="38"/>
      <c r="OK478" s="38"/>
      <c r="OL478" s="38"/>
      <c r="OM478" s="38"/>
      <c r="ON478" s="38"/>
      <c r="OO478" s="38"/>
      <c r="OP478" s="38"/>
      <c r="OQ478" s="38"/>
      <c r="OR478" s="38"/>
      <c r="OS478" s="38"/>
      <c r="OT478" s="38"/>
      <c r="OU478" s="38"/>
      <c r="OV478" s="38"/>
      <c r="OW478" s="38"/>
      <c r="OX478" s="38"/>
      <c r="OY478" s="38"/>
      <c r="OZ478" s="38"/>
      <c r="PA478" s="38"/>
      <c r="PB478" s="38"/>
      <c r="PC478" s="38"/>
      <c r="PD478" s="38"/>
      <c r="PE478" s="38"/>
      <c r="PF478" s="38"/>
      <c r="PG478" s="38"/>
      <c r="PH478" s="38"/>
      <c r="PI478" s="38"/>
      <c r="PJ478" s="38"/>
      <c r="PK478" s="38"/>
      <c r="PL478" s="38"/>
      <c r="PM478" s="38"/>
    </row>
    <row r="479" spans="1:429" s="68" customFormat="1" x14ac:dyDescent="0.25">
      <c r="A479" s="207"/>
      <c r="B479" s="1"/>
      <c r="C479" s="72"/>
      <c r="D479" s="51"/>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52"/>
      <c r="AC479" s="52"/>
      <c r="AD479" s="52"/>
      <c r="AE479" s="52"/>
      <c r="AF479" s="52"/>
      <c r="AG479" s="52"/>
      <c r="AH479" s="52"/>
      <c r="AI479" s="53"/>
      <c r="AJ479" s="52"/>
      <c r="AK479" s="52"/>
      <c r="AL479" s="52"/>
      <c r="AM479" s="52"/>
      <c r="AN479" s="52"/>
      <c r="AO479" s="52"/>
      <c r="AP479" s="52"/>
      <c r="AQ479" s="52"/>
      <c r="AR479" s="52"/>
      <c r="AS479" s="52"/>
      <c r="AT479" s="52"/>
      <c r="AU479" s="52"/>
      <c r="AV479" s="53"/>
      <c r="AW479" s="56"/>
      <c r="AX479" s="56"/>
      <c r="AY479" s="56"/>
      <c r="AZ479" s="56"/>
      <c r="BA479" s="56"/>
      <c r="BB479" s="56"/>
      <c r="BC479" s="56"/>
      <c r="BD479" s="56"/>
      <c r="BE479" s="56"/>
      <c r="BF479" s="56"/>
      <c r="BG479" s="57"/>
      <c r="BH479" s="58"/>
      <c r="BI479" s="58"/>
      <c r="BJ479" s="58"/>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58"/>
      <c r="FG479" s="58"/>
      <c r="FH479" s="58"/>
      <c r="FI479" s="58"/>
      <c r="FJ479" s="56"/>
      <c r="FK479" s="56"/>
      <c r="FL479" s="56"/>
      <c r="FM479" s="56"/>
      <c r="FN479" s="56"/>
      <c r="FO479" s="56"/>
      <c r="FP479" s="56"/>
      <c r="FQ479" s="56"/>
      <c r="FR479" s="56"/>
      <c r="FS479" s="56"/>
      <c r="FT479" s="56"/>
      <c r="FU479" s="56"/>
      <c r="FV479" s="56"/>
      <c r="FW479" s="56"/>
      <c r="FX479" s="56"/>
      <c r="FY479" s="56"/>
      <c r="FZ479" s="56"/>
      <c r="GA479" s="56"/>
      <c r="GB479" s="56"/>
      <c r="GC479" s="56"/>
      <c r="GD479" s="56"/>
      <c r="GE479" s="56"/>
      <c r="GF479" s="56"/>
      <c r="GG479" s="56"/>
      <c r="GH479" s="56"/>
      <c r="GI479" s="56"/>
      <c r="GJ479" s="56"/>
      <c r="GK479" s="56"/>
      <c r="GL479" s="56"/>
      <c r="GM479" s="56"/>
      <c r="GN479" s="56"/>
      <c r="GO479" s="56"/>
      <c r="GP479" s="56"/>
      <c r="GQ479" s="56"/>
      <c r="GR479" s="56"/>
      <c r="GS479" s="56"/>
      <c r="GT479" s="56"/>
      <c r="GU479" s="56"/>
      <c r="GV479" s="56"/>
      <c r="GW479" s="56"/>
      <c r="GX479" s="56"/>
      <c r="GY479" s="56"/>
      <c r="GZ479" s="56"/>
      <c r="HA479" s="56"/>
      <c r="HB479" s="56"/>
      <c r="HC479" s="56"/>
      <c r="HD479" s="56"/>
      <c r="HE479" s="56"/>
      <c r="HF479" s="56"/>
      <c r="HG479" s="56"/>
      <c r="HH479" s="56"/>
      <c r="HI479" s="56"/>
      <c r="HJ479" s="56"/>
      <c r="HK479" s="56"/>
      <c r="HL479" s="56"/>
      <c r="HM479" s="56"/>
      <c r="HN479" s="56"/>
      <c r="HO479" s="56"/>
      <c r="HP479" s="56"/>
      <c r="HQ479" s="56"/>
      <c r="HR479" s="56"/>
      <c r="HS479" s="56"/>
      <c r="HT479" s="56"/>
      <c r="HU479" s="56"/>
      <c r="HV479" s="56"/>
      <c r="HW479" s="56"/>
      <c r="HX479" s="56"/>
      <c r="HY479" s="56"/>
      <c r="HZ479" s="56"/>
      <c r="IA479" s="56"/>
      <c r="IB479" s="56"/>
      <c r="IC479" s="56"/>
      <c r="ID479" s="56"/>
      <c r="IE479" s="56"/>
      <c r="IF479" s="56"/>
      <c r="IG479" s="56"/>
      <c r="IH479" s="56"/>
      <c r="II479" s="56"/>
      <c r="IJ479" s="56"/>
      <c r="IK479" s="56"/>
      <c r="IL479" s="56"/>
      <c r="IM479" s="56"/>
      <c r="IN479" s="56"/>
      <c r="IO479" s="56"/>
      <c r="IP479" s="56"/>
      <c r="IQ479" s="56"/>
      <c r="IR479" s="56"/>
      <c r="IS479" s="56"/>
      <c r="IT479" s="56"/>
      <c r="IU479" s="56"/>
      <c r="IV479" s="56"/>
      <c r="IW479" s="56"/>
      <c r="IX479" s="56"/>
      <c r="IY479" s="56"/>
      <c r="IZ479" s="56"/>
      <c r="JA479" s="56"/>
      <c r="JB479" s="56"/>
      <c r="JC479" s="56"/>
      <c r="JD479" s="56"/>
      <c r="JE479" s="56"/>
      <c r="JF479" s="56"/>
      <c r="JG479" s="56"/>
      <c r="JH479" s="56"/>
      <c r="JI479" s="56"/>
      <c r="JJ479" s="56"/>
      <c r="JK479" s="56"/>
      <c r="JL479" s="56"/>
      <c r="JM479" s="56"/>
      <c r="JN479" s="56"/>
      <c r="JO479" s="56"/>
      <c r="JP479" s="52"/>
      <c r="JQ479" s="52"/>
      <c r="JR479" s="52"/>
      <c r="JS479" s="52"/>
      <c r="JT479" s="52"/>
      <c r="JU479" s="52"/>
      <c r="JV479" s="52"/>
      <c r="JW479" s="52"/>
      <c r="JX479" s="52"/>
      <c r="JY479" s="52"/>
      <c r="JZ479" s="52"/>
      <c r="KA479" s="52"/>
      <c r="KB479" s="52"/>
      <c r="KC479" s="52"/>
      <c r="KD479" s="52"/>
      <c r="KE479" s="52"/>
      <c r="KF479" s="52"/>
      <c r="KG479" s="52"/>
      <c r="KH479" s="52"/>
      <c r="KI479" s="52"/>
      <c r="KJ479" s="52"/>
      <c r="KK479" s="52"/>
      <c r="KL479" s="52"/>
      <c r="KM479" s="52"/>
      <c r="KN479" s="52"/>
      <c r="KO479" s="52"/>
      <c r="KP479" s="52"/>
      <c r="KQ479" s="17"/>
      <c r="KR479" s="17"/>
      <c r="KS479" s="17"/>
      <c r="KT479" s="17"/>
      <c r="KU479" s="17"/>
      <c r="KV479" s="17"/>
      <c r="KW479" s="52"/>
      <c r="KX479" s="52"/>
      <c r="KY479" s="52"/>
      <c r="KZ479" s="52"/>
      <c r="LA479" s="52"/>
      <c r="LB479" s="52"/>
      <c r="LC479" s="52"/>
      <c r="LD479" s="52"/>
      <c r="LE479" s="52"/>
      <c r="LF479" s="52"/>
      <c r="LG479" s="52"/>
      <c r="LH479" s="52"/>
      <c r="LI479" s="52"/>
      <c r="LJ479" s="52"/>
      <c r="LK479" s="52"/>
      <c r="LL479" s="52"/>
      <c r="LM479" s="17"/>
      <c r="LN479" s="17"/>
      <c r="LO479" s="17"/>
      <c r="LP479" s="17"/>
      <c r="LQ479" s="17"/>
      <c r="LR479" s="17"/>
      <c r="LS479" s="69"/>
      <c r="LU479" s="38"/>
      <c r="LV479" s="38"/>
      <c r="LW479" s="38"/>
      <c r="LX479" s="38"/>
      <c r="LY479" s="38"/>
      <c r="LZ479" s="38"/>
      <c r="MA479" s="38"/>
      <c r="MB479" s="38"/>
      <c r="MC479" s="38"/>
      <c r="MD479" s="38"/>
      <c r="ME479" s="38"/>
      <c r="MF479" s="38"/>
      <c r="MG479" s="38"/>
      <c r="MH479" s="38"/>
      <c r="MI479" s="38"/>
      <c r="MJ479" s="38"/>
      <c r="MK479" s="38"/>
      <c r="ML479" s="38"/>
      <c r="MM479" s="38"/>
      <c r="MN479" s="38"/>
      <c r="MO479" s="38"/>
      <c r="MP479" s="38"/>
      <c r="MQ479" s="38"/>
      <c r="MR479" s="38"/>
      <c r="MS479" s="38"/>
      <c r="MT479" s="38"/>
      <c r="MU479" s="38"/>
      <c r="MV479" s="38"/>
      <c r="MW479" s="38"/>
      <c r="MX479" s="38"/>
      <c r="MY479" s="38"/>
      <c r="MZ479" s="38"/>
      <c r="NA479" s="38"/>
      <c r="NB479" s="38"/>
      <c r="NC479" s="38"/>
      <c r="ND479" s="38"/>
      <c r="NE479" s="38"/>
      <c r="NF479" s="38"/>
      <c r="NG479" s="38"/>
      <c r="NH479" s="38"/>
      <c r="NI479" s="38"/>
      <c r="NJ479" s="38"/>
      <c r="NK479" s="38"/>
      <c r="NL479" s="38"/>
      <c r="NM479" s="38"/>
      <c r="NN479" s="38"/>
      <c r="NO479" s="38"/>
      <c r="NP479" s="38"/>
      <c r="NQ479" s="38"/>
      <c r="NR479" s="38"/>
      <c r="NS479" s="38"/>
      <c r="NT479" s="38"/>
      <c r="NU479" s="38"/>
      <c r="NV479" s="38"/>
      <c r="NW479" s="38"/>
      <c r="NX479" s="38"/>
      <c r="NY479" s="38"/>
      <c r="NZ479" s="38"/>
      <c r="OA479" s="38"/>
      <c r="OB479" s="38"/>
      <c r="OC479" s="38"/>
      <c r="OD479" s="38"/>
      <c r="OE479" s="38"/>
      <c r="OF479" s="38"/>
      <c r="OG479" s="38"/>
      <c r="OH479" s="38"/>
      <c r="OI479" s="38"/>
      <c r="OJ479" s="38"/>
      <c r="OK479" s="38"/>
      <c r="OL479" s="38"/>
      <c r="OM479" s="38"/>
      <c r="ON479" s="38"/>
      <c r="OO479" s="38"/>
      <c r="OP479" s="38"/>
      <c r="OQ479" s="38"/>
      <c r="OR479" s="38"/>
      <c r="OS479" s="38"/>
      <c r="OT479" s="38"/>
      <c r="OU479" s="38"/>
      <c r="OV479" s="38"/>
      <c r="OW479" s="38"/>
      <c r="OX479" s="38"/>
      <c r="OY479" s="38"/>
      <c r="OZ479" s="38"/>
      <c r="PA479" s="38"/>
      <c r="PB479" s="38"/>
      <c r="PC479" s="38"/>
      <c r="PD479" s="38"/>
      <c r="PE479" s="38"/>
      <c r="PF479" s="38"/>
      <c r="PG479" s="38"/>
      <c r="PH479" s="38"/>
      <c r="PI479" s="38"/>
      <c r="PJ479" s="38"/>
      <c r="PK479" s="38"/>
      <c r="PL479" s="38"/>
      <c r="PM479" s="38"/>
    </row>
    <row r="480" spans="1:429" s="68" customFormat="1" x14ac:dyDescent="0.25">
      <c r="A480" s="207"/>
      <c r="B480" s="1"/>
      <c r="C480" s="72"/>
      <c r="D480" s="51"/>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52"/>
      <c r="AC480" s="52"/>
      <c r="AD480" s="52"/>
      <c r="AE480" s="52"/>
      <c r="AF480" s="52"/>
      <c r="AG480" s="52"/>
      <c r="AH480" s="52"/>
      <c r="AI480" s="53"/>
      <c r="AJ480" s="52"/>
      <c r="AK480" s="52"/>
      <c r="AL480" s="52"/>
      <c r="AM480" s="52"/>
      <c r="AN480" s="52"/>
      <c r="AO480" s="52"/>
      <c r="AP480" s="52"/>
      <c r="AQ480" s="52"/>
      <c r="AR480" s="52"/>
      <c r="AS480" s="52"/>
      <c r="AT480" s="52"/>
      <c r="AU480" s="52"/>
      <c r="AV480" s="53"/>
      <c r="AW480" s="56"/>
      <c r="AX480" s="56"/>
      <c r="AY480" s="56"/>
      <c r="AZ480" s="56"/>
      <c r="BA480" s="56"/>
      <c r="BB480" s="56"/>
      <c r="BC480" s="56"/>
      <c r="BD480" s="56"/>
      <c r="BE480" s="56"/>
      <c r="BF480" s="56"/>
      <c r="BG480" s="57"/>
      <c r="BH480" s="58"/>
      <c r="BI480" s="58"/>
      <c r="BJ480" s="58"/>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58"/>
      <c r="FG480" s="58"/>
      <c r="FH480" s="58"/>
      <c r="FI480" s="58"/>
      <c r="FJ480" s="56"/>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56"/>
      <c r="HA480" s="56"/>
      <c r="HB480" s="56"/>
      <c r="HC480" s="56"/>
      <c r="HD480" s="56"/>
      <c r="HE480" s="56"/>
      <c r="HF480" s="56"/>
      <c r="HG480" s="56"/>
      <c r="HH480" s="56"/>
      <c r="HI480" s="56"/>
      <c r="HJ480" s="56"/>
      <c r="HK480" s="56"/>
      <c r="HL480" s="56"/>
      <c r="HM480" s="56"/>
      <c r="HN480" s="56"/>
      <c r="HO480" s="56"/>
      <c r="HP480" s="56"/>
      <c r="HQ480" s="56"/>
      <c r="HR480" s="56"/>
      <c r="HS480" s="56"/>
      <c r="HT480" s="56"/>
      <c r="HU480" s="56"/>
      <c r="HV480" s="56"/>
      <c r="HW480" s="56"/>
      <c r="HX480" s="56"/>
      <c r="HY480" s="56"/>
      <c r="HZ480" s="56"/>
      <c r="IA480" s="56"/>
      <c r="IB480" s="56"/>
      <c r="IC480" s="56"/>
      <c r="ID480" s="56"/>
      <c r="IE480" s="56"/>
      <c r="IF480" s="56"/>
      <c r="IG480" s="56"/>
      <c r="IH480" s="56"/>
      <c r="II480" s="56"/>
      <c r="IJ480" s="56"/>
      <c r="IK480" s="56"/>
      <c r="IL480" s="56"/>
      <c r="IM480" s="56"/>
      <c r="IN480" s="56"/>
      <c r="IO480" s="56"/>
      <c r="IP480" s="56"/>
      <c r="IQ480" s="56"/>
      <c r="IR480" s="56"/>
      <c r="IS480" s="56"/>
      <c r="IT480" s="56"/>
      <c r="IU480" s="56"/>
      <c r="IV480" s="56"/>
      <c r="IW480" s="56"/>
      <c r="IX480" s="56"/>
      <c r="IY480" s="56"/>
      <c r="IZ480" s="56"/>
      <c r="JA480" s="56"/>
      <c r="JB480" s="56"/>
      <c r="JC480" s="56"/>
      <c r="JD480" s="56"/>
      <c r="JE480" s="56"/>
      <c r="JF480" s="56"/>
      <c r="JG480" s="56"/>
      <c r="JH480" s="56"/>
      <c r="JI480" s="56"/>
      <c r="JJ480" s="56"/>
      <c r="JK480" s="56"/>
      <c r="JL480" s="56"/>
      <c r="JM480" s="56"/>
      <c r="JN480" s="56"/>
      <c r="JO480" s="56"/>
      <c r="JP480" s="52"/>
      <c r="JQ480" s="52"/>
      <c r="JR480" s="52"/>
      <c r="JS480" s="52"/>
      <c r="JT480" s="52"/>
      <c r="JU480" s="52"/>
      <c r="JV480" s="52"/>
      <c r="JW480" s="52"/>
      <c r="JX480" s="52"/>
      <c r="JY480" s="52"/>
      <c r="JZ480" s="52"/>
      <c r="KA480" s="52"/>
      <c r="KB480" s="52"/>
      <c r="KC480" s="52"/>
      <c r="KD480" s="52"/>
      <c r="KE480" s="52"/>
      <c r="KF480" s="52"/>
      <c r="KG480" s="52"/>
      <c r="KH480" s="52"/>
      <c r="KI480" s="52"/>
      <c r="KJ480" s="52"/>
      <c r="KK480" s="52"/>
      <c r="KL480" s="52"/>
      <c r="KM480" s="52"/>
      <c r="KN480" s="52"/>
      <c r="KO480" s="52"/>
      <c r="KP480" s="52"/>
      <c r="KQ480" s="17"/>
      <c r="KR480" s="17"/>
      <c r="KS480" s="17"/>
      <c r="KT480" s="17"/>
      <c r="KU480" s="17"/>
      <c r="KV480" s="17"/>
      <c r="KW480" s="52"/>
      <c r="KX480" s="52"/>
      <c r="KY480" s="52"/>
      <c r="KZ480" s="52"/>
      <c r="LA480" s="52"/>
      <c r="LB480" s="52"/>
      <c r="LC480" s="52"/>
      <c r="LD480" s="52"/>
      <c r="LE480" s="52"/>
      <c r="LF480" s="52"/>
      <c r="LG480" s="52"/>
      <c r="LH480" s="52"/>
      <c r="LI480" s="52"/>
      <c r="LJ480" s="52"/>
      <c r="LK480" s="52"/>
      <c r="LL480" s="52"/>
      <c r="LM480" s="17"/>
      <c r="LN480" s="17"/>
      <c r="LO480" s="17"/>
      <c r="LP480" s="17"/>
      <c r="LQ480" s="17"/>
      <c r="LR480" s="17"/>
      <c r="LS480" s="69"/>
      <c r="LU480" s="38"/>
      <c r="LV480" s="38"/>
      <c r="LW480" s="38"/>
      <c r="LX480" s="38"/>
      <c r="LY480" s="38"/>
      <c r="LZ480" s="38"/>
      <c r="MA480" s="38"/>
      <c r="MB480" s="38"/>
      <c r="MC480" s="38"/>
      <c r="MD480" s="38"/>
      <c r="ME480" s="38"/>
      <c r="MF480" s="38"/>
      <c r="MG480" s="38"/>
      <c r="MH480" s="38"/>
      <c r="MI480" s="38"/>
      <c r="MJ480" s="38"/>
      <c r="MK480" s="38"/>
      <c r="ML480" s="38"/>
      <c r="MM480" s="38"/>
      <c r="MN480" s="38"/>
      <c r="MO480" s="38"/>
      <c r="MP480" s="38"/>
      <c r="MQ480" s="38"/>
      <c r="MR480" s="38"/>
      <c r="MS480" s="38"/>
      <c r="MT480" s="38"/>
      <c r="MU480" s="38"/>
      <c r="MV480" s="38"/>
      <c r="MW480" s="38"/>
      <c r="MX480" s="38"/>
      <c r="MY480" s="38"/>
      <c r="MZ480" s="38"/>
      <c r="NA480" s="38"/>
      <c r="NB480" s="38"/>
      <c r="NC480" s="38"/>
      <c r="ND480" s="38"/>
      <c r="NE480" s="38"/>
      <c r="NF480" s="38"/>
      <c r="NG480" s="38"/>
      <c r="NH480" s="38"/>
      <c r="NI480" s="38"/>
      <c r="NJ480" s="38"/>
      <c r="NK480" s="38"/>
      <c r="NL480" s="38"/>
      <c r="NM480" s="38"/>
      <c r="NN480" s="38"/>
      <c r="NO480" s="38"/>
      <c r="NP480" s="38"/>
      <c r="NQ480" s="38"/>
      <c r="NR480" s="38"/>
      <c r="NS480" s="38"/>
      <c r="NT480" s="38"/>
      <c r="NU480" s="38"/>
      <c r="NV480" s="38"/>
      <c r="NW480" s="38"/>
      <c r="NX480" s="38"/>
      <c r="NY480" s="38"/>
      <c r="NZ480" s="38"/>
      <c r="OA480" s="38"/>
      <c r="OB480" s="38"/>
      <c r="OC480" s="38"/>
      <c r="OD480" s="38"/>
      <c r="OE480" s="38"/>
      <c r="OF480" s="38"/>
      <c r="OG480" s="38"/>
      <c r="OH480" s="38"/>
      <c r="OI480" s="38"/>
      <c r="OJ480" s="38"/>
      <c r="OK480" s="38"/>
      <c r="OL480" s="38"/>
      <c r="OM480" s="38"/>
      <c r="ON480" s="38"/>
      <c r="OO480" s="38"/>
      <c r="OP480" s="38"/>
      <c r="OQ480" s="38"/>
      <c r="OR480" s="38"/>
      <c r="OS480" s="38"/>
      <c r="OT480" s="38"/>
      <c r="OU480" s="38"/>
      <c r="OV480" s="38"/>
      <c r="OW480" s="38"/>
      <c r="OX480" s="38"/>
      <c r="OY480" s="38"/>
      <c r="OZ480" s="38"/>
      <c r="PA480" s="38"/>
      <c r="PB480" s="38"/>
      <c r="PC480" s="38"/>
      <c r="PD480" s="38"/>
      <c r="PE480" s="38"/>
      <c r="PF480" s="38"/>
      <c r="PG480" s="38"/>
      <c r="PH480" s="38"/>
      <c r="PI480" s="38"/>
      <c r="PJ480" s="38"/>
      <c r="PK480" s="38"/>
      <c r="PL480" s="38"/>
      <c r="PM480" s="38"/>
    </row>
    <row r="481" spans="1:429" s="68" customFormat="1" x14ac:dyDescent="0.25">
      <c r="A481" s="207"/>
      <c r="B481" s="1"/>
      <c r="C481" s="72"/>
      <c r="D481" s="51"/>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52"/>
      <c r="AC481" s="52"/>
      <c r="AD481" s="52"/>
      <c r="AE481" s="52"/>
      <c r="AF481" s="52"/>
      <c r="AG481" s="52"/>
      <c r="AH481" s="52"/>
      <c r="AI481" s="53"/>
      <c r="AJ481" s="52"/>
      <c r="AK481" s="52"/>
      <c r="AL481" s="52"/>
      <c r="AM481" s="52"/>
      <c r="AN481" s="52"/>
      <c r="AO481" s="52"/>
      <c r="AP481" s="52"/>
      <c r="AQ481" s="52"/>
      <c r="AR481" s="52"/>
      <c r="AS481" s="52"/>
      <c r="AT481" s="52"/>
      <c r="AU481" s="52"/>
      <c r="AV481" s="53"/>
      <c r="AW481" s="56"/>
      <c r="AX481" s="56"/>
      <c r="AY481" s="56"/>
      <c r="AZ481" s="56"/>
      <c r="BA481" s="56"/>
      <c r="BB481" s="56"/>
      <c r="BC481" s="56"/>
      <c r="BD481" s="56"/>
      <c r="BE481" s="56"/>
      <c r="BF481" s="56"/>
      <c r="BG481" s="57"/>
      <c r="BH481" s="58"/>
      <c r="BI481" s="58"/>
      <c r="BJ481" s="58"/>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58"/>
      <c r="FG481" s="58"/>
      <c r="FH481" s="58"/>
      <c r="FI481" s="58"/>
      <c r="FJ481" s="56"/>
      <c r="FK481" s="56"/>
      <c r="FL481" s="56"/>
      <c r="FM481" s="56"/>
      <c r="FN481" s="56"/>
      <c r="FO481" s="56"/>
      <c r="FP481" s="56"/>
      <c r="FQ481" s="56"/>
      <c r="FR481" s="56"/>
      <c r="FS481" s="56"/>
      <c r="FT481" s="56"/>
      <c r="FU481" s="56"/>
      <c r="FV481" s="56"/>
      <c r="FW481" s="56"/>
      <c r="FX481" s="56"/>
      <c r="FY481" s="56"/>
      <c r="FZ481" s="56"/>
      <c r="GA481" s="56"/>
      <c r="GB481" s="56"/>
      <c r="GC481" s="56"/>
      <c r="GD481" s="56"/>
      <c r="GE481" s="56"/>
      <c r="GF481" s="56"/>
      <c r="GG481" s="56"/>
      <c r="GH481" s="56"/>
      <c r="GI481" s="56"/>
      <c r="GJ481" s="56"/>
      <c r="GK481" s="56"/>
      <c r="GL481" s="56"/>
      <c r="GM481" s="56"/>
      <c r="GN481" s="56"/>
      <c r="GO481" s="56"/>
      <c r="GP481" s="56"/>
      <c r="GQ481" s="56"/>
      <c r="GR481" s="56"/>
      <c r="GS481" s="56"/>
      <c r="GT481" s="56"/>
      <c r="GU481" s="56"/>
      <c r="GV481" s="56"/>
      <c r="GW481" s="56"/>
      <c r="GX481" s="56"/>
      <c r="GY481" s="56"/>
      <c r="GZ481" s="56"/>
      <c r="HA481" s="56"/>
      <c r="HB481" s="56"/>
      <c r="HC481" s="56"/>
      <c r="HD481" s="56"/>
      <c r="HE481" s="56"/>
      <c r="HF481" s="56"/>
      <c r="HG481" s="56"/>
      <c r="HH481" s="56"/>
      <c r="HI481" s="56"/>
      <c r="HJ481" s="56"/>
      <c r="HK481" s="56"/>
      <c r="HL481" s="56"/>
      <c r="HM481" s="56"/>
      <c r="HN481" s="56"/>
      <c r="HO481" s="56"/>
      <c r="HP481" s="56"/>
      <c r="HQ481" s="56"/>
      <c r="HR481" s="56"/>
      <c r="HS481" s="56"/>
      <c r="HT481" s="56"/>
      <c r="HU481" s="56"/>
      <c r="HV481" s="56"/>
      <c r="HW481" s="56"/>
      <c r="HX481" s="56"/>
      <c r="HY481" s="56"/>
      <c r="HZ481" s="56"/>
      <c r="IA481" s="56"/>
      <c r="IB481" s="56"/>
      <c r="IC481" s="56"/>
      <c r="ID481" s="56"/>
      <c r="IE481" s="56"/>
      <c r="IF481" s="56"/>
      <c r="IG481" s="56"/>
      <c r="IH481" s="56"/>
      <c r="II481" s="56"/>
      <c r="IJ481" s="56"/>
      <c r="IK481" s="56"/>
      <c r="IL481" s="56"/>
      <c r="IM481" s="56"/>
      <c r="IN481" s="56"/>
      <c r="IO481" s="56"/>
      <c r="IP481" s="56"/>
      <c r="IQ481" s="56"/>
      <c r="IR481" s="56"/>
      <c r="IS481" s="56"/>
      <c r="IT481" s="56"/>
      <c r="IU481" s="56"/>
      <c r="IV481" s="56"/>
      <c r="IW481" s="56"/>
      <c r="IX481" s="56"/>
      <c r="IY481" s="56"/>
      <c r="IZ481" s="56"/>
      <c r="JA481" s="56"/>
      <c r="JB481" s="56"/>
      <c r="JC481" s="56"/>
      <c r="JD481" s="56"/>
      <c r="JE481" s="56"/>
      <c r="JF481" s="56"/>
      <c r="JG481" s="56"/>
      <c r="JH481" s="56"/>
      <c r="JI481" s="56"/>
      <c r="JJ481" s="56"/>
      <c r="JK481" s="56"/>
      <c r="JL481" s="56"/>
      <c r="JM481" s="56"/>
      <c r="JN481" s="56"/>
      <c r="JO481" s="56"/>
      <c r="JP481" s="52"/>
      <c r="JQ481" s="52"/>
      <c r="JR481" s="52"/>
      <c r="JS481" s="52"/>
      <c r="JT481" s="52"/>
      <c r="JU481" s="52"/>
      <c r="JV481" s="52"/>
      <c r="JW481" s="52"/>
      <c r="JX481" s="52"/>
      <c r="JY481" s="52"/>
      <c r="JZ481" s="52"/>
      <c r="KA481" s="52"/>
      <c r="KB481" s="52"/>
      <c r="KC481" s="52"/>
      <c r="KD481" s="52"/>
      <c r="KE481" s="52"/>
      <c r="KF481" s="52"/>
      <c r="KG481" s="52"/>
      <c r="KH481" s="52"/>
      <c r="KI481" s="52"/>
      <c r="KJ481" s="52"/>
      <c r="KK481" s="52"/>
      <c r="KL481" s="52"/>
      <c r="KM481" s="52"/>
      <c r="KN481" s="52"/>
      <c r="KO481" s="52"/>
      <c r="KP481" s="52"/>
      <c r="KQ481" s="17"/>
      <c r="KR481" s="17"/>
      <c r="KS481" s="17"/>
      <c r="KT481" s="17"/>
      <c r="KU481" s="17"/>
      <c r="KV481" s="17"/>
      <c r="KW481" s="52"/>
      <c r="KX481" s="52"/>
      <c r="KY481" s="52"/>
      <c r="KZ481" s="52"/>
      <c r="LA481" s="52"/>
      <c r="LB481" s="52"/>
      <c r="LC481" s="52"/>
      <c r="LD481" s="52"/>
      <c r="LE481" s="52"/>
      <c r="LF481" s="52"/>
      <c r="LG481" s="52"/>
      <c r="LH481" s="52"/>
      <c r="LI481" s="52"/>
      <c r="LJ481" s="52"/>
      <c r="LK481" s="52"/>
      <c r="LL481" s="52"/>
      <c r="LM481" s="17"/>
      <c r="LN481" s="17"/>
      <c r="LO481" s="17"/>
      <c r="LP481" s="17"/>
      <c r="LQ481" s="17"/>
      <c r="LR481" s="17"/>
      <c r="LS481" s="69"/>
      <c r="LU481" s="38"/>
      <c r="LV481" s="38"/>
      <c r="LW481" s="38"/>
      <c r="LX481" s="38"/>
      <c r="LY481" s="38"/>
      <c r="LZ481" s="38"/>
      <c r="MA481" s="38"/>
      <c r="MB481" s="38"/>
      <c r="MC481" s="38"/>
      <c r="MD481" s="38"/>
      <c r="ME481" s="38"/>
      <c r="MF481" s="38"/>
      <c r="MG481" s="38"/>
      <c r="MH481" s="38"/>
      <c r="MI481" s="38"/>
      <c r="MJ481" s="38"/>
      <c r="MK481" s="38"/>
      <c r="ML481" s="38"/>
      <c r="MM481" s="38"/>
      <c r="MN481" s="38"/>
      <c r="MO481" s="38"/>
      <c r="MP481" s="38"/>
      <c r="MQ481" s="38"/>
      <c r="MR481" s="38"/>
      <c r="MS481" s="38"/>
      <c r="MT481" s="38"/>
      <c r="MU481" s="38"/>
      <c r="MV481" s="38"/>
      <c r="MW481" s="38"/>
      <c r="MX481" s="38"/>
      <c r="MY481" s="38"/>
      <c r="MZ481" s="38"/>
      <c r="NA481" s="38"/>
      <c r="NB481" s="38"/>
      <c r="NC481" s="38"/>
      <c r="ND481" s="38"/>
      <c r="NE481" s="38"/>
      <c r="NF481" s="38"/>
      <c r="NG481" s="38"/>
      <c r="NH481" s="38"/>
      <c r="NI481" s="38"/>
      <c r="NJ481" s="38"/>
      <c r="NK481" s="38"/>
      <c r="NL481" s="38"/>
      <c r="NM481" s="38"/>
      <c r="NN481" s="38"/>
      <c r="NO481" s="38"/>
      <c r="NP481" s="38"/>
      <c r="NQ481" s="38"/>
      <c r="NR481" s="38"/>
      <c r="NS481" s="38"/>
      <c r="NT481" s="38"/>
      <c r="NU481" s="38"/>
      <c r="NV481" s="38"/>
      <c r="NW481" s="38"/>
      <c r="NX481" s="38"/>
      <c r="NY481" s="38"/>
      <c r="NZ481" s="38"/>
      <c r="OA481" s="38"/>
      <c r="OB481" s="38"/>
      <c r="OC481" s="38"/>
      <c r="OD481" s="38"/>
      <c r="OE481" s="38"/>
      <c r="OF481" s="38"/>
      <c r="OG481" s="38"/>
      <c r="OH481" s="38"/>
      <c r="OI481" s="38"/>
      <c r="OJ481" s="38"/>
      <c r="OK481" s="38"/>
      <c r="OL481" s="38"/>
      <c r="OM481" s="38"/>
      <c r="ON481" s="38"/>
      <c r="OO481" s="38"/>
      <c r="OP481" s="38"/>
      <c r="OQ481" s="38"/>
      <c r="OR481" s="38"/>
      <c r="OS481" s="38"/>
      <c r="OT481" s="38"/>
      <c r="OU481" s="38"/>
      <c r="OV481" s="38"/>
      <c r="OW481" s="38"/>
      <c r="OX481" s="38"/>
      <c r="OY481" s="38"/>
      <c r="OZ481" s="38"/>
      <c r="PA481" s="38"/>
      <c r="PB481" s="38"/>
      <c r="PC481" s="38"/>
      <c r="PD481" s="38"/>
      <c r="PE481" s="38"/>
      <c r="PF481" s="38"/>
      <c r="PG481" s="38"/>
      <c r="PH481" s="38"/>
      <c r="PI481" s="38"/>
      <c r="PJ481" s="38"/>
      <c r="PK481" s="38"/>
      <c r="PL481" s="38"/>
      <c r="PM481" s="38"/>
    </row>
    <row r="482" spans="1:429" s="68" customFormat="1" x14ac:dyDescent="0.25">
      <c r="A482" s="207"/>
      <c r="B482" s="1"/>
      <c r="C482" s="72"/>
      <c r="D482" s="51"/>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52"/>
      <c r="AC482" s="52"/>
      <c r="AD482" s="52"/>
      <c r="AE482" s="52"/>
      <c r="AF482" s="52"/>
      <c r="AG482" s="52"/>
      <c r="AH482" s="52"/>
      <c r="AI482" s="53"/>
      <c r="AJ482" s="52"/>
      <c r="AK482" s="52"/>
      <c r="AL482" s="52"/>
      <c r="AM482" s="52"/>
      <c r="AN482" s="52"/>
      <c r="AO482" s="52"/>
      <c r="AP482" s="52"/>
      <c r="AQ482" s="52"/>
      <c r="AR482" s="52"/>
      <c r="AS482" s="52"/>
      <c r="AT482" s="52"/>
      <c r="AU482" s="52"/>
      <c r="AV482" s="53"/>
      <c r="AW482" s="56"/>
      <c r="AX482" s="56"/>
      <c r="AY482" s="56"/>
      <c r="AZ482" s="56"/>
      <c r="BA482" s="56"/>
      <c r="BB482" s="56"/>
      <c r="BC482" s="56"/>
      <c r="BD482" s="56"/>
      <c r="BE482" s="56"/>
      <c r="BF482" s="56"/>
      <c r="BG482" s="57"/>
      <c r="BH482" s="58"/>
      <c r="BI482" s="58"/>
      <c r="BJ482" s="58"/>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58"/>
      <c r="FG482" s="58"/>
      <c r="FH482" s="58"/>
      <c r="FI482" s="58"/>
      <c r="FJ482" s="56"/>
      <c r="FK482" s="56"/>
      <c r="FL482" s="56"/>
      <c r="FM482" s="56"/>
      <c r="FN482" s="56"/>
      <c r="FO482" s="56"/>
      <c r="FP482" s="56"/>
      <c r="FQ482" s="56"/>
      <c r="FR482" s="56"/>
      <c r="FS482" s="56"/>
      <c r="FT482" s="56"/>
      <c r="FU482" s="56"/>
      <c r="FV482" s="56"/>
      <c r="FW482" s="56"/>
      <c r="FX482" s="56"/>
      <c r="FY482" s="56"/>
      <c r="FZ482" s="56"/>
      <c r="GA482" s="56"/>
      <c r="GB482" s="56"/>
      <c r="GC482" s="56"/>
      <c r="GD482" s="56"/>
      <c r="GE482" s="56"/>
      <c r="GF482" s="56"/>
      <c r="GG482" s="56"/>
      <c r="GH482" s="56"/>
      <c r="GI482" s="56"/>
      <c r="GJ482" s="56"/>
      <c r="GK482" s="56"/>
      <c r="GL482" s="56"/>
      <c r="GM482" s="56"/>
      <c r="GN482" s="56"/>
      <c r="GO482" s="56"/>
      <c r="GP482" s="56"/>
      <c r="GQ482" s="56"/>
      <c r="GR482" s="56"/>
      <c r="GS482" s="56"/>
      <c r="GT482" s="56"/>
      <c r="GU482" s="56"/>
      <c r="GV482" s="56"/>
      <c r="GW482" s="56"/>
      <c r="GX482" s="56"/>
      <c r="GY482" s="56"/>
      <c r="GZ482" s="56"/>
      <c r="HA482" s="56"/>
      <c r="HB482" s="56"/>
      <c r="HC482" s="56"/>
      <c r="HD482" s="56"/>
      <c r="HE482" s="56"/>
      <c r="HF482" s="56"/>
      <c r="HG482" s="56"/>
      <c r="HH482" s="56"/>
      <c r="HI482" s="56"/>
      <c r="HJ482" s="56"/>
      <c r="HK482" s="56"/>
      <c r="HL482" s="56"/>
      <c r="HM482" s="56"/>
      <c r="HN482" s="56"/>
      <c r="HO482" s="56"/>
      <c r="HP482" s="56"/>
      <c r="HQ482" s="56"/>
      <c r="HR482" s="56"/>
      <c r="HS482" s="56"/>
      <c r="HT482" s="56"/>
      <c r="HU482" s="56"/>
      <c r="HV482" s="56"/>
      <c r="HW482" s="56"/>
      <c r="HX482" s="56"/>
      <c r="HY482" s="56"/>
      <c r="HZ482" s="56"/>
      <c r="IA482" s="56"/>
      <c r="IB482" s="56"/>
      <c r="IC482" s="56"/>
      <c r="ID482" s="56"/>
      <c r="IE482" s="56"/>
      <c r="IF482" s="56"/>
      <c r="IG482" s="56"/>
      <c r="IH482" s="56"/>
      <c r="II482" s="56"/>
      <c r="IJ482" s="56"/>
      <c r="IK482" s="56"/>
      <c r="IL482" s="56"/>
      <c r="IM482" s="56"/>
      <c r="IN482" s="56"/>
      <c r="IO482" s="56"/>
      <c r="IP482" s="56"/>
      <c r="IQ482" s="56"/>
      <c r="IR482" s="56"/>
      <c r="IS482" s="56"/>
      <c r="IT482" s="56"/>
      <c r="IU482" s="56"/>
      <c r="IV482" s="56"/>
      <c r="IW482" s="56"/>
      <c r="IX482" s="56"/>
      <c r="IY482" s="56"/>
      <c r="IZ482" s="56"/>
      <c r="JA482" s="56"/>
      <c r="JB482" s="56"/>
      <c r="JC482" s="56"/>
      <c r="JD482" s="56"/>
      <c r="JE482" s="56"/>
      <c r="JF482" s="56"/>
      <c r="JG482" s="56"/>
      <c r="JH482" s="56"/>
      <c r="JI482" s="56"/>
      <c r="JJ482" s="56"/>
      <c r="JK482" s="56"/>
      <c r="JL482" s="56"/>
      <c r="JM482" s="56"/>
      <c r="JN482" s="56"/>
      <c r="JO482" s="56"/>
      <c r="JP482" s="52"/>
      <c r="JQ482" s="52"/>
      <c r="JR482" s="52"/>
      <c r="JS482" s="52"/>
      <c r="JT482" s="52"/>
      <c r="JU482" s="52"/>
      <c r="JV482" s="52"/>
      <c r="JW482" s="52"/>
      <c r="JX482" s="52"/>
      <c r="JY482" s="52"/>
      <c r="JZ482" s="52"/>
      <c r="KA482" s="52"/>
      <c r="KB482" s="52"/>
      <c r="KC482" s="52"/>
      <c r="KD482" s="52"/>
      <c r="KE482" s="52"/>
      <c r="KF482" s="52"/>
      <c r="KG482" s="52"/>
      <c r="KH482" s="52"/>
      <c r="KI482" s="52"/>
      <c r="KJ482" s="52"/>
      <c r="KK482" s="52"/>
      <c r="KL482" s="52"/>
      <c r="KM482" s="52"/>
      <c r="KN482" s="52"/>
      <c r="KO482" s="52"/>
      <c r="KP482" s="52"/>
      <c r="KQ482" s="17"/>
      <c r="KR482" s="17"/>
      <c r="KS482" s="17"/>
      <c r="KT482" s="17"/>
      <c r="KU482" s="17"/>
      <c r="KV482" s="17"/>
      <c r="KW482" s="52"/>
      <c r="KX482" s="52"/>
      <c r="KY482" s="52"/>
      <c r="KZ482" s="52"/>
      <c r="LA482" s="52"/>
      <c r="LB482" s="52"/>
      <c r="LC482" s="52"/>
      <c r="LD482" s="52"/>
      <c r="LE482" s="52"/>
      <c r="LF482" s="52"/>
      <c r="LG482" s="52"/>
      <c r="LH482" s="52"/>
      <c r="LI482" s="52"/>
      <c r="LJ482" s="52"/>
      <c r="LK482" s="52"/>
      <c r="LL482" s="52"/>
      <c r="LM482" s="17"/>
      <c r="LN482" s="17"/>
      <c r="LO482" s="17"/>
      <c r="LP482" s="17"/>
      <c r="LQ482" s="17"/>
      <c r="LR482" s="17"/>
      <c r="LS482" s="69"/>
      <c r="LU482" s="38"/>
      <c r="LV482" s="38"/>
      <c r="LW482" s="38"/>
      <c r="LX482" s="38"/>
      <c r="LY482" s="38"/>
      <c r="LZ482" s="38"/>
      <c r="MA482" s="38"/>
      <c r="MB482" s="38"/>
      <c r="MC482" s="38"/>
      <c r="MD482" s="38"/>
      <c r="ME482" s="38"/>
      <c r="MF482" s="38"/>
      <c r="MG482" s="38"/>
      <c r="MH482" s="38"/>
      <c r="MI482" s="38"/>
      <c r="MJ482" s="38"/>
      <c r="MK482" s="38"/>
      <c r="ML482" s="38"/>
      <c r="MM482" s="38"/>
      <c r="MN482" s="38"/>
      <c r="MO482" s="38"/>
      <c r="MP482" s="38"/>
      <c r="MQ482" s="38"/>
      <c r="MR482" s="38"/>
      <c r="MS482" s="38"/>
      <c r="MT482" s="38"/>
      <c r="MU482" s="38"/>
      <c r="MV482" s="38"/>
      <c r="MW482" s="38"/>
      <c r="MX482" s="38"/>
      <c r="MY482" s="38"/>
      <c r="MZ482" s="38"/>
      <c r="NA482" s="38"/>
      <c r="NB482" s="38"/>
      <c r="NC482" s="38"/>
      <c r="ND482" s="38"/>
      <c r="NE482" s="38"/>
      <c r="NF482" s="38"/>
      <c r="NG482" s="38"/>
      <c r="NH482" s="38"/>
      <c r="NI482" s="38"/>
      <c r="NJ482" s="38"/>
      <c r="NK482" s="38"/>
      <c r="NL482" s="38"/>
      <c r="NM482" s="38"/>
      <c r="NN482" s="38"/>
      <c r="NO482" s="38"/>
      <c r="NP482" s="38"/>
      <c r="NQ482" s="38"/>
      <c r="NR482" s="38"/>
      <c r="NS482" s="38"/>
      <c r="NT482" s="38"/>
      <c r="NU482" s="38"/>
      <c r="NV482" s="38"/>
      <c r="NW482" s="38"/>
      <c r="NX482" s="38"/>
      <c r="NY482" s="38"/>
      <c r="NZ482" s="38"/>
      <c r="OA482" s="38"/>
      <c r="OB482" s="38"/>
      <c r="OC482" s="38"/>
      <c r="OD482" s="38"/>
      <c r="OE482" s="38"/>
      <c r="OF482" s="38"/>
      <c r="OG482" s="38"/>
      <c r="OH482" s="38"/>
      <c r="OI482" s="38"/>
      <c r="OJ482" s="38"/>
      <c r="OK482" s="38"/>
      <c r="OL482" s="38"/>
      <c r="OM482" s="38"/>
      <c r="ON482" s="38"/>
      <c r="OO482" s="38"/>
      <c r="OP482" s="38"/>
      <c r="OQ482" s="38"/>
      <c r="OR482" s="38"/>
      <c r="OS482" s="38"/>
      <c r="OT482" s="38"/>
      <c r="OU482" s="38"/>
      <c r="OV482" s="38"/>
      <c r="OW482" s="38"/>
      <c r="OX482" s="38"/>
      <c r="OY482" s="38"/>
      <c r="OZ482" s="38"/>
      <c r="PA482" s="38"/>
      <c r="PB482" s="38"/>
      <c r="PC482" s="38"/>
      <c r="PD482" s="38"/>
      <c r="PE482" s="38"/>
      <c r="PF482" s="38"/>
      <c r="PG482" s="38"/>
      <c r="PH482" s="38"/>
      <c r="PI482" s="38"/>
      <c r="PJ482" s="38"/>
      <c r="PK482" s="38"/>
      <c r="PL482" s="38"/>
      <c r="PM482" s="38"/>
    </row>
    <row r="483" spans="1:429" s="68" customFormat="1" x14ac:dyDescent="0.25">
      <c r="A483" s="207"/>
      <c r="B483" s="1"/>
      <c r="C483" s="72"/>
      <c r="D483" s="51"/>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52"/>
      <c r="AC483" s="52"/>
      <c r="AD483" s="52"/>
      <c r="AE483" s="52"/>
      <c r="AF483" s="52"/>
      <c r="AG483" s="52"/>
      <c r="AH483" s="52"/>
      <c r="AI483" s="53"/>
      <c r="AJ483" s="52"/>
      <c r="AK483" s="52"/>
      <c r="AL483" s="52"/>
      <c r="AM483" s="52"/>
      <c r="AN483" s="52"/>
      <c r="AO483" s="52"/>
      <c r="AP483" s="52"/>
      <c r="AQ483" s="52"/>
      <c r="AR483" s="52"/>
      <c r="AS483" s="52"/>
      <c r="AT483" s="52"/>
      <c r="AU483" s="52"/>
      <c r="AV483" s="53"/>
      <c r="AW483" s="56"/>
      <c r="AX483" s="56"/>
      <c r="AY483" s="56"/>
      <c r="AZ483" s="56"/>
      <c r="BA483" s="56"/>
      <c r="BB483" s="56"/>
      <c r="BC483" s="56"/>
      <c r="BD483" s="56"/>
      <c r="BE483" s="56"/>
      <c r="BF483" s="56"/>
      <c r="BG483" s="57"/>
      <c r="BH483" s="58"/>
      <c r="BI483" s="58"/>
      <c r="BJ483" s="58"/>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58"/>
      <c r="FG483" s="58"/>
      <c r="FH483" s="58"/>
      <c r="FI483" s="58"/>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56"/>
      <c r="HA483" s="56"/>
      <c r="HB483" s="56"/>
      <c r="HC483" s="56"/>
      <c r="HD483" s="56"/>
      <c r="HE483" s="56"/>
      <c r="HF483" s="56"/>
      <c r="HG483" s="56"/>
      <c r="HH483" s="56"/>
      <c r="HI483" s="56"/>
      <c r="HJ483" s="56"/>
      <c r="HK483" s="56"/>
      <c r="HL483" s="56"/>
      <c r="HM483" s="56"/>
      <c r="HN483" s="56"/>
      <c r="HO483" s="56"/>
      <c r="HP483" s="56"/>
      <c r="HQ483" s="56"/>
      <c r="HR483" s="56"/>
      <c r="HS483" s="56"/>
      <c r="HT483" s="56"/>
      <c r="HU483" s="56"/>
      <c r="HV483" s="56"/>
      <c r="HW483" s="56"/>
      <c r="HX483" s="56"/>
      <c r="HY483" s="56"/>
      <c r="HZ483" s="56"/>
      <c r="IA483" s="56"/>
      <c r="IB483" s="56"/>
      <c r="IC483" s="56"/>
      <c r="ID483" s="56"/>
      <c r="IE483" s="56"/>
      <c r="IF483" s="56"/>
      <c r="IG483" s="56"/>
      <c r="IH483" s="56"/>
      <c r="II483" s="56"/>
      <c r="IJ483" s="56"/>
      <c r="IK483" s="56"/>
      <c r="IL483" s="56"/>
      <c r="IM483" s="56"/>
      <c r="IN483" s="56"/>
      <c r="IO483" s="56"/>
      <c r="IP483" s="56"/>
      <c r="IQ483" s="56"/>
      <c r="IR483" s="56"/>
      <c r="IS483" s="56"/>
      <c r="IT483" s="56"/>
      <c r="IU483" s="56"/>
      <c r="IV483" s="56"/>
      <c r="IW483" s="56"/>
      <c r="IX483" s="56"/>
      <c r="IY483" s="56"/>
      <c r="IZ483" s="56"/>
      <c r="JA483" s="56"/>
      <c r="JB483" s="56"/>
      <c r="JC483" s="56"/>
      <c r="JD483" s="56"/>
      <c r="JE483" s="56"/>
      <c r="JF483" s="56"/>
      <c r="JG483" s="56"/>
      <c r="JH483" s="56"/>
      <c r="JI483" s="56"/>
      <c r="JJ483" s="56"/>
      <c r="JK483" s="56"/>
      <c r="JL483" s="56"/>
      <c r="JM483" s="56"/>
      <c r="JN483" s="56"/>
      <c r="JO483" s="56"/>
      <c r="JP483" s="52"/>
      <c r="JQ483" s="52"/>
      <c r="JR483" s="52"/>
      <c r="JS483" s="52"/>
      <c r="JT483" s="52"/>
      <c r="JU483" s="52"/>
      <c r="JV483" s="52"/>
      <c r="JW483" s="52"/>
      <c r="JX483" s="52"/>
      <c r="JY483" s="52"/>
      <c r="JZ483" s="52"/>
      <c r="KA483" s="52"/>
      <c r="KB483" s="52"/>
      <c r="KC483" s="52"/>
      <c r="KD483" s="52"/>
      <c r="KE483" s="52"/>
      <c r="KF483" s="52"/>
      <c r="KG483" s="52"/>
      <c r="KH483" s="52"/>
      <c r="KI483" s="52"/>
      <c r="KJ483" s="52"/>
      <c r="KK483" s="52"/>
      <c r="KL483" s="52"/>
      <c r="KM483" s="52"/>
      <c r="KN483" s="52"/>
      <c r="KO483" s="52"/>
      <c r="KP483" s="52"/>
      <c r="KQ483" s="17"/>
      <c r="KR483" s="17"/>
      <c r="KS483" s="17"/>
      <c r="KT483" s="17"/>
      <c r="KU483" s="17"/>
      <c r="KV483" s="17"/>
      <c r="KW483" s="52"/>
      <c r="KX483" s="52"/>
      <c r="KY483" s="52"/>
      <c r="KZ483" s="52"/>
      <c r="LA483" s="52"/>
      <c r="LB483" s="52"/>
      <c r="LC483" s="52"/>
      <c r="LD483" s="52"/>
      <c r="LE483" s="52"/>
      <c r="LF483" s="52"/>
      <c r="LG483" s="52"/>
      <c r="LH483" s="52"/>
      <c r="LI483" s="52"/>
      <c r="LJ483" s="52"/>
      <c r="LK483" s="52"/>
      <c r="LL483" s="52"/>
      <c r="LM483" s="17"/>
      <c r="LN483" s="17"/>
      <c r="LO483" s="17"/>
      <c r="LP483" s="17"/>
      <c r="LQ483" s="17"/>
      <c r="LR483" s="17"/>
      <c r="LS483" s="69"/>
      <c r="LU483" s="38"/>
      <c r="LV483" s="38"/>
      <c r="LW483" s="38"/>
      <c r="LX483" s="38"/>
      <c r="LY483" s="38"/>
      <c r="LZ483" s="38"/>
      <c r="MA483" s="38"/>
      <c r="MB483" s="38"/>
      <c r="MC483" s="38"/>
      <c r="MD483" s="38"/>
      <c r="ME483" s="38"/>
      <c r="MF483" s="38"/>
      <c r="MG483" s="38"/>
      <c r="MH483" s="38"/>
      <c r="MI483" s="38"/>
      <c r="MJ483" s="38"/>
      <c r="MK483" s="38"/>
      <c r="ML483" s="38"/>
      <c r="MM483" s="38"/>
      <c r="MN483" s="38"/>
      <c r="MO483" s="38"/>
      <c r="MP483" s="38"/>
      <c r="MQ483" s="38"/>
      <c r="MR483" s="38"/>
      <c r="MS483" s="38"/>
      <c r="MT483" s="38"/>
      <c r="MU483" s="38"/>
      <c r="MV483" s="38"/>
      <c r="MW483" s="38"/>
      <c r="MX483" s="38"/>
      <c r="MY483" s="38"/>
      <c r="MZ483" s="38"/>
      <c r="NA483" s="38"/>
      <c r="NB483" s="38"/>
      <c r="NC483" s="38"/>
      <c r="ND483" s="38"/>
      <c r="NE483" s="38"/>
      <c r="NF483" s="38"/>
      <c r="NG483" s="38"/>
      <c r="NH483" s="38"/>
      <c r="NI483" s="38"/>
      <c r="NJ483" s="38"/>
      <c r="NK483" s="38"/>
      <c r="NL483" s="38"/>
      <c r="NM483" s="38"/>
      <c r="NN483" s="38"/>
      <c r="NO483" s="38"/>
      <c r="NP483" s="38"/>
      <c r="NQ483" s="38"/>
      <c r="NR483" s="38"/>
      <c r="NS483" s="38"/>
      <c r="NT483" s="38"/>
      <c r="NU483" s="38"/>
      <c r="NV483" s="38"/>
      <c r="NW483" s="38"/>
      <c r="NX483" s="38"/>
      <c r="NY483" s="38"/>
      <c r="NZ483" s="38"/>
      <c r="OA483" s="38"/>
      <c r="OB483" s="38"/>
      <c r="OC483" s="38"/>
      <c r="OD483" s="38"/>
      <c r="OE483" s="38"/>
      <c r="OF483" s="38"/>
      <c r="OG483" s="38"/>
      <c r="OH483" s="38"/>
      <c r="OI483" s="38"/>
      <c r="OJ483" s="38"/>
      <c r="OK483" s="38"/>
      <c r="OL483" s="38"/>
      <c r="OM483" s="38"/>
      <c r="ON483" s="38"/>
      <c r="OO483" s="38"/>
      <c r="OP483" s="38"/>
      <c r="OQ483" s="38"/>
      <c r="OR483" s="38"/>
      <c r="OS483" s="38"/>
      <c r="OT483" s="38"/>
      <c r="OU483" s="38"/>
      <c r="OV483" s="38"/>
      <c r="OW483" s="38"/>
      <c r="OX483" s="38"/>
      <c r="OY483" s="38"/>
      <c r="OZ483" s="38"/>
      <c r="PA483" s="38"/>
      <c r="PB483" s="38"/>
      <c r="PC483" s="38"/>
      <c r="PD483" s="38"/>
      <c r="PE483" s="38"/>
      <c r="PF483" s="38"/>
      <c r="PG483" s="38"/>
      <c r="PH483" s="38"/>
      <c r="PI483" s="38"/>
      <c r="PJ483" s="38"/>
      <c r="PK483" s="38"/>
      <c r="PL483" s="38"/>
      <c r="PM483" s="38"/>
    </row>
    <row r="484" spans="1:429" s="68" customFormat="1" x14ac:dyDescent="0.25">
      <c r="A484" s="207"/>
      <c r="B484" s="1"/>
      <c r="C484" s="72"/>
      <c r="D484" s="51"/>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52"/>
      <c r="AC484" s="52"/>
      <c r="AD484" s="52"/>
      <c r="AE484" s="52"/>
      <c r="AF484" s="52"/>
      <c r="AG484" s="52"/>
      <c r="AH484" s="52"/>
      <c r="AI484" s="53"/>
      <c r="AJ484" s="52"/>
      <c r="AK484" s="52"/>
      <c r="AL484" s="52"/>
      <c r="AM484" s="52"/>
      <c r="AN484" s="52"/>
      <c r="AO484" s="52"/>
      <c r="AP484" s="52"/>
      <c r="AQ484" s="52"/>
      <c r="AR484" s="52"/>
      <c r="AS484" s="52"/>
      <c r="AT484" s="52"/>
      <c r="AU484" s="52"/>
      <c r="AV484" s="53"/>
      <c r="AW484" s="56"/>
      <c r="AX484" s="56"/>
      <c r="AY484" s="56"/>
      <c r="AZ484" s="56"/>
      <c r="BA484" s="56"/>
      <c r="BB484" s="56"/>
      <c r="BC484" s="56"/>
      <c r="BD484" s="56"/>
      <c r="BE484" s="56"/>
      <c r="BF484" s="56"/>
      <c r="BG484" s="57"/>
      <c r="BH484" s="58"/>
      <c r="BI484" s="58"/>
      <c r="BJ484" s="58"/>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58"/>
      <c r="FG484" s="58"/>
      <c r="FH484" s="58"/>
      <c r="FI484" s="58"/>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56"/>
      <c r="HA484" s="56"/>
      <c r="HB484" s="56"/>
      <c r="HC484" s="56"/>
      <c r="HD484" s="56"/>
      <c r="HE484" s="56"/>
      <c r="HF484" s="56"/>
      <c r="HG484" s="56"/>
      <c r="HH484" s="56"/>
      <c r="HI484" s="56"/>
      <c r="HJ484" s="56"/>
      <c r="HK484" s="56"/>
      <c r="HL484" s="56"/>
      <c r="HM484" s="56"/>
      <c r="HN484" s="56"/>
      <c r="HO484" s="56"/>
      <c r="HP484" s="56"/>
      <c r="HQ484" s="56"/>
      <c r="HR484" s="56"/>
      <c r="HS484" s="56"/>
      <c r="HT484" s="56"/>
      <c r="HU484" s="56"/>
      <c r="HV484" s="56"/>
      <c r="HW484" s="56"/>
      <c r="HX484" s="56"/>
      <c r="HY484" s="56"/>
      <c r="HZ484" s="56"/>
      <c r="IA484" s="56"/>
      <c r="IB484" s="56"/>
      <c r="IC484" s="56"/>
      <c r="ID484" s="56"/>
      <c r="IE484" s="56"/>
      <c r="IF484" s="56"/>
      <c r="IG484" s="56"/>
      <c r="IH484" s="56"/>
      <c r="II484" s="56"/>
      <c r="IJ484" s="56"/>
      <c r="IK484" s="56"/>
      <c r="IL484" s="56"/>
      <c r="IM484" s="56"/>
      <c r="IN484" s="56"/>
      <c r="IO484" s="56"/>
      <c r="IP484" s="56"/>
      <c r="IQ484" s="56"/>
      <c r="IR484" s="56"/>
      <c r="IS484" s="56"/>
      <c r="IT484" s="56"/>
      <c r="IU484" s="56"/>
      <c r="IV484" s="56"/>
      <c r="IW484" s="56"/>
      <c r="IX484" s="56"/>
      <c r="IY484" s="56"/>
      <c r="IZ484" s="56"/>
      <c r="JA484" s="56"/>
      <c r="JB484" s="56"/>
      <c r="JC484" s="56"/>
      <c r="JD484" s="56"/>
      <c r="JE484" s="56"/>
      <c r="JF484" s="56"/>
      <c r="JG484" s="56"/>
      <c r="JH484" s="56"/>
      <c r="JI484" s="56"/>
      <c r="JJ484" s="56"/>
      <c r="JK484" s="56"/>
      <c r="JL484" s="56"/>
      <c r="JM484" s="56"/>
      <c r="JN484" s="56"/>
      <c r="JO484" s="56"/>
      <c r="JP484" s="52"/>
      <c r="JQ484" s="52"/>
      <c r="JR484" s="52"/>
      <c r="JS484" s="52"/>
      <c r="JT484" s="52"/>
      <c r="JU484" s="52"/>
      <c r="JV484" s="52"/>
      <c r="JW484" s="52"/>
      <c r="JX484" s="52"/>
      <c r="JY484" s="52"/>
      <c r="JZ484" s="52"/>
      <c r="KA484" s="52"/>
      <c r="KB484" s="52"/>
      <c r="KC484" s="52"/>
      <c r="KD484" s="52"/>
      <c r="KE484" s="52"/>
      <c r="KF484" s="52"/>
      <c r="KG484" s="52"/>
      <c r="KH484" s="52"/>
      <c r="KI484" s="52"/>
      <c r="KJ484" s="52"/>
      <c r="KK484" s="52"/>
      <c r="KL484" s="52"/>
      <c r="KM484" s="52"/>
      <c r="KN484" s="52"/>
      <c r="KO484" s="52"/>
      <c r="KP484" s="52"/>
      <c r="KQ484" s="17"/>
      <c r="KR484" s="17"/>
      <c r="KS484" s="17"/>
      <c r="KT484" s="17"/>
      <c r="KU484" s="17"/>
      <c r="KV484" s="17"/>
      <c r="KW484" s="52"/>
      <c r="KX484" s="52"/>
      <c r="KY484" s="52"/>
      <c r="KZ484" s="52"/>
      <c r="LA484" s="52"/>
      <c r="LB484" s="52"/>
      <c r="LC484" s="52"/>
      <c r="LD484" s="52"/>
      <c r="LE484" s="52"/>
      <c r="LF484" s="52"/>
      <c r="LG484" s="52"/>
      <c r="LH484" s="52"/>
      <c r="LI484" s="52"/>
      <c r="LJ484" s="52"/>
      <c r="LK484" s="52"/>
      <c r="LL484" s="52"/>
      <c r="LM484" s="17"/>
      <c r="LN484" s="17"/>
      <c r="LO484" s="17"/>
      <c r="LP484" s="17"/>
      <c r="LQ484" s="17"/>
      <c r="LR484" s="17"/>
      <c r="LS484" s="69"/>
      <c r="LU484" s="38"/>
      <c r="LV484" s="38"/>
      <c r="LW484" s="38"/>
      <c r="LX484" s="38"/>
      <c r="LY484" s="38"/>
      <c r="LZ484" s="38"/>
      <c r="MA484" s="38"/>
      <c r="MB484" s="38"/>
      <c r="MC484" s="38"/>
      <c r="MD484" s="38"/>
      <c r="ME484" s="38"/>
      <c r="MF484" s="38"/>
      <c r="MG484" s="38"/>
      <c r="MH484" s="38"/>
      <c r="MI484" s="38"/>
      <c r="MJ484" s="38"/>
      <c r="MK484" s="38"/>
      <c r="ML484" s="38"/>
      <c r="MM484" s="38"/>
      <c r="MN484" s="38"/>
      <c r="MO484" s="38"/>
      <c r="MP484" s="38"/>
      <c r="MQ484" s="38"/>
      <c r="MR484" s="38"/>
      <c r="MS484" s="38"/>
      <c r="MT484" s="38"/>
      <c r="MU484" s="38"/>
      <c r="MV484" s="38"/>
      <c r="MW484" s="38"/>
      <c r="MX484" s="38"/>
      <c r="MY484" s="38"/>
      <c r="MZ484" s="38"/>
      <c r="NA484" s="38"/>
      <c r="NB484" s="38"/>
      <c r="NC484" s="38"/>
      <c r="ND484" s="38"/>
      <c r="NE484" s="38"/>
      <c r="NF484" s="38"/>
      <c r="NG484" s="38"/>
      <c r="NH484" s="38"/>
      <c r="NI484" s="38"/>
      <c r="NJ484" s="38"/>
      <c r="NK484" s="38"/>
      <c r="NL484" s="38"/>
      <c r="NM484" s="38"/>
      <c r="NN484" s="38"/>
      <c r="NO484" s="38"/>
      <c r="NP484" s="38"/>
      <c r="NQ484" s="38"/>
      <c r="NR484" s="38"/>
      <c r="NS484" s="38"/>
      <c r="NT484" s="38"/>
      <c r="NU484" s="38"/>
      <c r="NV484" s="38"/>
      <c r="NW484" s="38"/>
      <c r="NX484" s="38"/>
      <c r="NY484" s="38"/>
      <c r="NZ484" s="38"/>
      <c r="OA484" s="38"/>
      <c r="OB484" s="38"/>
      <c r="OC484" s="38"/>
      <c r="OD484" s="38"/>
      <c r="OE484" s="38"/>
      <c r="OF484" s="38"/>
      <c r="OG484" s="38"/>
      <c r="OH484" s="38"/>
      <c r="OI484" s="38"/>
      <c r="OJ484" s="38"/>
      <c r="OK484" s="38"/>
      <c r="OL484" s="38"/>
      <c r="OM484" s="38"/>
      <c r="ON484" s="38"/>
      <c r="OO484" s="38"/>
      <c r="OP484" s="38"/>
      <c r="OQ484" s="38"/>
      <c r="OR484" s="38"/>
      <c r="OS484" s="38"/>
      <c r="OT484" s="38"/>
      <c r="OU484" s="38"/>
      <c r="OV484" s="38"/>
      <c r="OW484" s="38"/>
      <c r="OX484" s="38"/>
      <c r="OY484" s="38"/>
      <c r="OZ484" s="38"/>
      <c r="PA484" s="38"/>
      <c r="PB484" s="38"/>
      <c r="PC484" s="38"/>
      <c r="PD484" s="38"/>
      <c r="PE484" s="38"/>
      <c r="PF484" s="38"/>
      <c r="PG484" s="38"/>
      <c r="PH484" s="38"/>
      <c r="PI484" s="38"/>
      <c r="PJ484" s="38"/>
      <c r="PK484" s="38"/>
      <c r="PL484" s="38"/>
      <c r="PM484" s="38"/>
    </row>
    <row r="485" spans="1:429" s="68" customFormat="1" x14ac:dyDescent="0.25">
      <c r="A485" s="207"/>
      <c r="B485" s="1"/>
      <c r="C485" s="72"/>
      <c r="D485" s="51"/>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52"/>
      <c r="AC485" s="52"/>
      <c r="AD485" s="52"/>
      <c r="AE485" s="52"/>
      <c r="AF485" s="52"/>
      <c r="AG485" s="52"/>
      <c r="AH485" s="52"/>
      <c r="AI485" s="53"/>
      <c r="AJ485" s="52"/>
      <c r="AK485" s="52"/>
      <c r="AL485" s="52"/>
      <c r="AM485" s="52"/>
      <c r="AN485" s="52"/>
      <c r="AO485" s="52"/>
      <c r="AP485" s="52"/>
      <c r="AQ485" s="52"/>
      <c r="AR485" s="52"/>
      <c r="AS485" s="52"/>
      <c r="AT485" s="52"/>
      <c r="AU485" s="52"/>
      <c r="AV485" s="53"/>
      <c r="AW485" s="56"/>
      <c r="AX485" s="56"/>
      <c r="AY485" s="56"/>
      <c r="AZ485" s="56"/>
      <c r="BA485" s="56"/>
      <c r="BB485" s="56"/>
      <c r="BC485" s="56"/>
      <c r="BD485" s="56"/>
      <c r="BE485" s="56"/>
      <c r="BF485" s="56"/>
      <c r="BG485" s="57"/>
      <c r="BH485" s="58"/>
      <c r="BI485" s="58"/>
      <c r="BJ485" s="58"/>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58"/>
      <c r="FG485" s="58"/>
      <c r="FH485" s="58"/>
      <c r="FI485" s="58"/>
      <c r="FJ485" s="56"/>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56"/>
      <c r="HA485" s="56"/>
      <c r="HB485" s="56"/>
      <c r="HC485" s="56"/>
      <c r="HD485" s="56"/>
      <c r="HE485" s="56"/>
      <c r="HF485" s="56"/>
      <c r="HG485" s="56"/>
      <c r="HH485" s="56"/>
      <c r="HI485" s="56"/>
      <c r="HJ485" s="56"/>
      <c r="HK485" s="56"/>
      <c r="HL485" s="56"/>
      <c r="HM485" s="56"/>
      <c r="HN485" s="56"/>
      <c r="HO485" s="56"/>
      <c r="HP485" s="56"/>
      <c r="HQ485" s="56"/>
      <c r="HR485" s="56"/>
      <c r="HS485" s="56"/>
      <c r="HT485" s="56"/>
      <c r="HU485" s="56"/>
      <c r="HV485" s="56"/>
      <c r="HW485" s="56"/>
      <c r="HX485" s="56"/>
      <c r="HY485" s="56"/>
      <c r="HZ485" s="56"/>
      <c r="IA485" s="56"/>
      <c r="IB485" s="56"/>
      <c r="IC485" s="56"/>
      <c r="ID485" s="56"/>
      <c r="IE485" s="56"/>
      <c r="IF485" s="56"/>
      <c r="IG485" s="56"/>
      <c r="IH485" s="56"/>
      <c r="II485" s="56"/>
      <c r="IJ485" s="56"/>
      <c r="IK485" s="56"/>
      <c r="IL485" s="56"/>
      <c r="IM485" s="56"/>
      <c r="IN485" s="56"/>
      <c r="IO485" s="56"/>
      <c r="IP485" s="56"/>
      <c r="IQ485" s="56"/>
      <c r="IR485" s="56"/>
      <c r="IS485" s="56"/>
      <c r="IT485" s="56"/>
      <c r="IU485" s="56"/>
      <c r="IV485" s="56"/>
      <c r="IW485" s="56"/>
      <c r="IX485" s="56"/>
      <c r="IY485" s="56"/>
      <c r="IZ485" s="56"/>
      <c r="JA485" s="56"/>
      <c r="JB485" s="56"/>
      <c r="JC485" s="56"/>
      <c r="JD485" s="56"/>
      <c r="JE485" s="56"/>
      <c r="JF485" s="56"/>
      <c r="JG485" s="56"/>
      <c r="JH485" s="56"/>
      <c r="JI485" s="56"/>
      <c r="JJ485" s="56"/>
      <c r="JK485" s="56"/>
      <c r="JL485" s="56"/>
      <c r="JM485" s="56"/>
      <c r="JN485" s="56"/>
      <c r="JO485" s="56"/>
      <c r="JP485" s="52"/>
      <c r="JQ485" s="52"/>
      <c r="JR485" s="52"/>
      <c r="JS485" s="52"/>
      <c r="JT485" s="52"/>
      <c r="JU485" s="52"/>
      <c r="JV485" s="52"/>
      <c r="JW485" s="52"/>
      <c r="JX485" s="52"/>
      <c r="JY485" s="52"/>
      <c r="JZ485" s="52"/>
      <c r="KA485" s="52"/>
      <c r="KB485" s="52"/>
      <c r="KC485" s="52"/>
      <c r="KD485" s="52"/>
      <c r="KE485" s="52"/>
      <c r="KF485" s="52"/>
      <c r="KG485" s="52"/>
      <c r="KH485" s="52"/>
      <c r="KI485" s="52"/>
      <c r="KJ485" s="52"/>
      <c r="KK485" s="52"/>
      <c r="KL485" s="52"/>
      <c r="KM485" s="52"/>
      <c r="KN485" s="52"/>
      <c r="KO485" s="52"/>
      <c r="KP485" s="52"/>
      <c r="KQ485" s="17"/>
      <c r="KR485" s="17"/>
      <c r="KS485" s="17"/>
      <c r="KT485" s="17"/>
      <c r="KU485" s="17"/>
      <c r="KV485" s="17"/>
      <c r="KW485" s="52"/>
      <c r="KX485" s="52"/>
      <c r="KY485" s="52"/>
      <c r="KZ485" s="52"/>
      <c r="LA485" s="52"/>
      <c r="LB485" s="52"/>
      <c r="LC485" s="52"/>
      <c r="LD485" s="52"/>
      <c r="LE485" s="52"/>
      <c r="LF485" s="52"/>
      <c r="LG485" s="52"/>
      <c r="LH485" s="52"/>
      <c r="LI485" s="52"/>
      <c r="LJ485" s="52"/>
      <c r="LK485" s="52"/>
      <c r="LL485" s="52"/>
      <c r="LM485" s="17"/>
      <c r="LN485" s="17"/>
      <c r="LO485" s="17"/>
      <c r="LP485" s="17"/>
      <c r="LQ485" s="17"/>
      <c r="LR485" s="17"/>
      <c r="LS485" s="69"/>
      <c r="LU485" s="38"/>
      <c r="LV485" s="38"/>
      <c r="LW485" s="38"/>
      <c r="LX485" s="38"/>
      <c r="LY485" s="38"/>
      <c r="LZ485" s="38"/>
      <c r="MA485" s="38"/>
      <c r="MB485" s="38"/>
      <c r="MC485" s="38"/>
      <c r="MD485" s="38"/>
      <c r="ME485" s="38"/>
      <c r="MF485" s="38"/>
      <c r="MG485" s="38"/>
      <c r="MH485" s="38"/>
      <c r="MI485" s="38"/>
      <c r="MJ485" s="38"/>
      <c r="MK485" s="38"/>
      <c r="ML485" s="38"/>
      <c r="MM485" s="38"/>
      <c r="MN485" s="38"/>
      <c r="MO485" s="38"/>
      <c r="MP485" s="38"/>
      <c r="MQ485" s="38"/>
      <c r="MR485" s="38"/>
      <c r="MS485" s="38"/>
      <c r="MT485" s="38"/>
      <c r="MU485" s="38"/>
      <c r="MV485" s="38"/>
      <c r="MW485" s="38"/>
      <c r="MX485" s="38"/>
      <c r="MY485" s="38"/>
      <c r="MZ485" s="38"/>
      <c r="NA485" s="38"/>
      <c r="NB485" s="38"/>
      <c r="NC485" s="38"/>
      <c r="ND485" s="38"/>
      <c r="NE485" s="38"/>
      <c r="NF485" s="38"/>
      <c r="NG485" s="38"/>
      <c r="NH485" s="38"/>
      <c r="NI485" s="38"/>
      <c r="NJ485" s="38"/>
      <c r="NK485" s="38"/>
      <c r="NL485" s="38"/>
      <c r="NM485" s="38"/>
      <c r="NN485" s="38"/>
      <c r="NO485" s="38"/>
      <c r="NP485" s="38"/>
      <c r="NQ485" s="38"/>
      <c r="NR485" s="38"/>
      <c r="NS485" s="38"/>
      <c r="NT485" s="38"/>
      <c r="NU485" s="38"/>
      <c r="NV485" s="38"/>
      <c r="NW485" s="38"/>
      <c r="NX485" s="38"/>
      <c r="NY485" s="38"/>
      <c r="NZ485" s="38"/>
      <c r="OA485" s="38"/>
      <c r="OB485" s="38"/>
      <c r="OC485" s="38"/>
      <c r="OD485" s="38"/>
      <c r="OE485" s="38"/>
      <c r="OF485" s="38"/>
      <c r="OG485" s="38"/>
      <c r="OH485" s="38"/>
      <c r="OI485" s="38"/>
      <c r="OJ485" s="38"/>
      <c r="OK485" s="38"/>
      <c r="OL485" s="38"/>
      <c r="OM485" s="38"/>
      <c r="ON485" s="38"/>
      <c r="OO485" s="38"/>
      <c r="OP485" s="38"/>
      <c r="OQ485" s="38"/>
      <c r="OR485" s="38"/>
      <c r="OS485" s="38"/>
      <c r="OT485" s="38"/>
      <c r="OU485" s="38"/>
      <c r="OV485" s="38"/>
      <c r="OW485" s="38"/>
      <c r="OX485" s="38"/>
      <c r="OY485" s="38"/>
      <c r="OZ485" s="38"/>
      <c r="PA485" s="38"/>
      <c r="PB485" s="38"/>
      <c r="PC485" s="38"/>
      <c r="PD485" s="38"/>
      <c r="PE485" s="38"/>
      <c r="PF485" s="38"/>
      <c r="PG485" s="38"/>
      <c r="PH485" s="38"/>
      <c r="PI485" s="38"/>
      <c r="PJ485" s="38"/>
      <c r="PK485" s="38"/>
      <c r="PL485" s="38"/>
      <c r="PM485" s="38"/>
    </row>
    <row r="486" spans="1:429" s="68" customFormat="1" x14ac:dyDescent="0.25">
      <c r="A486" s="207"/>
      <c r="B486" s="1"/>
      <c r="C486" s="72"/>
      <c r="D486" s="51"/>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52"/>
      <c r="AC486" s="52"/>
      <c r="AD486" s="52"/>
      <c r="AE486" s="52"/>
      <c r="AF486" s="52"/>
      <c r="AG486" s="52"/>
      <c r="AH486" s="52"/>
      <c r="AI486" s="53"/>
      <c r="AJ486" s="52"/>
      <c r="AK486" s="52"/>
      <c r="AL486" s="52"/>
      <c r="AM486" s="52"/>
      <c r="AN486" s="52"/>
      <c r="AO486" s="52"/>
      <c r="AP486" s="52"/>
      <c r="AQ486" s="52"/>
      <c r="AR486" s="52"/>
      <c r="AS486" s="52"/>
      <c r="AT486" s="52"/>
      <c r="AU486" s="52"/>
      <c r="AV486" s="53"/>
      <c r="AW486" s="56"/>
      <c r="AX486" s="56"/>
      <c r="AY486" s="56"/>
      <c r="AZ486" s="56"/>
      <c r="BA486" s="56"/>
      <c r="BB486" s="56"/>
      <c r="BC486" s="56"/>
      <c r="BD486" s="56"/>
      <c r="BE486" s="56"/>
      <c r="BF486" s="56"/>
      <c r="BG486" s="57"/>
      <c r="BH486" s="58"/>
      <c r="BI486" s="58"/>
      <c r="BJ486" s="58"/>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58"/>
      <c r="FG486" s="58"/>
      <c r="FH486" s="58"/>
      <c r="FI486" s="58"/>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56"/>
      <c r="HA486" s="56"/>
      <c r="HB486" s="56"/>
      <c r="HC486" s="56"/>
      <c r="HD486" s="56"/>
      <c r="HE486" s="56"/>
      <c r="HF486" s="56"/>
      <c r="HG486" s="56"/>
      <c r="HH486" s="56"/>
      <c r="HI486" s="56"/>
      <c r="HJ486" s="56"/>
      <c r="HK486" s="56"/>
      <c r="HL486" s="56"/>
      <c r="HM486" s="56"/>
      <c r="HN486" s="56"/>
      <c r="HO486" s="56"/>
      <c r="HP486" s="56"/>
      <c r="HQ486" s="56"/>
      <c r="HR486" s="56"/>
      <c r="HS486" s="56"/>
      <c r="HT486" s="56"/>
      <c r="HU486" s="56"/>
      <c r="HV486" s="56"/>
      <c r="HW486" s="56"/>
      <c r="HX486" s="56"/>
      <c r="HY486" s="56"/>
      <c r="HZ486" s="56"/>
      <c r="IA486" s="56"/>
      <c r="IB486" s="56"/>
      <c r="IC486" s="56"/>
      <c r="ID486" s="56"/>
      <c r="IE486" s="56"/>
      <c r="IF486" s="56"/>
      <c r="IG486" s="56"/>
      <c r="IH486" s="56"/>
      <c r="II486" s="56"/>
      <c r="IJ486" s="56"/>
      <c r="IK486" s="56"/>
      <c r="IL486" s="56"/>
      <c r="IM486" s="56"/>
      <c r="IN486" s="56"/>
      <c r="IO486" s="56"/>
      <c r="IP486" s="56"/>
      <c r="IQ486" s="56"/>
      <c r="IR486" s="56"/>
      <c r="IS486" s="56"/>
      <c r="IT486" s="56"/>
      <c r="IU486" s="56"/>
      <c r="IV486" s="56"/>
      <c r="IW486" s="56"/>
      <c r="IX486" s="56"/>
      <c r="IY486" s="56"/>
      <c r="IZ486" s="56"/>
      <c r="JA486" s="56"/>
      <c r="JB486" s="56"/>
      <c r="JC486" s="56"/>
      <c r="JD486" s="56"/>
      <c r="JE486" s="56"/>
      <c r="JF486" s="56"/>
      <c r="JG486" s="56"/>
      <c r="JH486" s="56"/>
      <c r="JI486" s="56"/>
      <c r="JJ486" s="56"/>
      <c r="JK486" s="56"/>
      <c r="JL486" s="56"/>
      <c r="JM486" s="56"/>
      <c r="JN486" s="56"/>
      <c r="JO486" s="56"/>
      <c r="JP486" s="52"/>
      <c r="JQ486" s="52"/>
      <c r="JR486" s="52"/>
      <c r="JS486" s="52"/>
      <c r="JT486" s="52"/>
      <c r="JU486" s="52"/>
      <c r="JV486" s="52"/>
      <c r="JW486" s="52"/>
      <c r="JX486" s="52"/>
      <c r="JY486" s="52"/>
      <c r="JZ486" s="52"/>
      <c r="KA486" s="52"/>
      <c r="KB486" s="52"/>
      <c r="KC486" s="52"/>
      <c r="KD486" s="52"/>
      <c r="KE486" s="52"/>
      <c r="KF486" s="52"/>
      <c r="KG486" s="52"/>
      <c r="KH486" s="52"/>
      <c r="KI486" s="52"/>
      <c r="KJ486" s="52"/>
      <c r="KK486" s="52"/>
      <c r="KL486" s="52"/>
      <c r="KM486" s="52"/>
      <c r="KN486" s="52"/>
      <c r="KO486" s="52"/>
      <c r="KP486" s="52"/>
      <c r="KQ486" s="17"/>
      <c r="KR486" s="17"/>
      <c r="KS486" s="17"/>
      <c r="KT486" s="17"/>
      <c r="KU486" s="17"/>
      <c r="KV486" s="17"/>
      <c r="KW486" s="52"/>
      <c r="KX486" s="52"/>
      <c r="KY486" s="52"/>
      <c r="KZ486" s="52"/>
      <c r="LA486" s="52"/>
      <c r="LB486" s="52"/>
      <c r="LC486" s="52"/>
      <c r="LD486" s="52"/>
      <c r="LE486" s="52"/>
      <c r="LF486" s="52"/>
      <c r="LG486" s="52"/>
      <c r="LH486" s="52"/>
      <c r="LI486" s="52"/>
      <c r="LJ486" s="52"/>
      <c r="LK486" s="52"/>
      <c r="LL486" s="52"/>
      <c r="LM486" s="17"/>
      <c r="LN486" s="17"/>
      <c r="LO486" s="17"/>
      <c r="LP486" s="17"/>
      <c r="LQ486" s="17"/>
      <c r="LR486" s="17"/>
      <c r="LS486" s="69"/>
      <c r="LU486" s="38"/>
      <c r="LV486" s="38"/>
      <c r="LW486" s="38"/>
      <c r="LX486" s="38"/>
      <c r="LY486" s="38"/>
      <c r="LZ486" s="38"/>
      <c r="MA486" s="38"/>
      <c r="MB486" s="38"/>
      <c r="MC486" s="38"/>
      <c r="MD486" s="38"/>
      <c r="ME486" s="38"/>
      <c r="MF486" s="38"/>
      <c r="MG486" s="38"/>
      <c r="MH486" s="38"/>
      <c r="MI486" s="38"/>
      <c r="MJ486" s="38"/>
      <c r="MK486" s="38"/>
      <c r="ML486" s="38"/>
      <c r="MM486" s="38"/>
      <c r="MN486" s="38"/>
      <c r="MO486" s="38"/>
      <c r="MP486" s="38"/>
      <c r="MQ486" s="38"/>
      <c r="MR486" s="38"/>
      <c r="MS486" s="38"/>
      <c r="MT486" s="38"/>
      <c r="MU486" s="38"/>
      <c r="MV486" s="38"/>
      <c r="MW486" s="38"/>
      <c r="MX486" s="38"/>
      <c r="MY486" s="38"/>
      <c r="MZ486" s="38"/>
      <c r="NA486" s="38"/>
      <c r="NB486" s="38"/>
      <c r="NC486" s="38"/>
      <c r="ND486" s="38"/>
      <c r="NE486" s="38"/>
      <c r="NF486" s="38"/>
      <c r="NG486" s="38"/>
      <c r="NH486" s="38"/>
      <c r="NI486" s="38"/>
      <c r="NJ486" s="38"/>
      <c r="NK486" s="38"/>
      <c r="NL486" s="38"/>
      <c r="NM486" s="38"/>
      <c r="NN486" s="38"/>
      <c r="NO486" s="38"/>
      <c r="NP486" s="38"/>
      <c r="NQ486" s="38"/>
      <c r="NR486" s="38"/>
      <c r="NS486" s="38"/>
      <c r="NT486" s="38"/>
      <c r="NU486" s="38"/>
      <c r="NV486" s="38"/>
      <c r="NW486" s="38"/>
      <c r="NX486" s="38"/>
      <c r="NY486" s="38"/>
      <c r="NZ486" s="38"/>
      <c r="OA486" s="38"/>
      <c r="OB486" s="38"/>
      <c r="OC486" s="38"/>
      <c r="OD486" s="38"/>
      <c r="OE486" s="38"/>
      <c r="OF486" s="38"/>
      <c r="OG486" s="38"/>
      <c r="OH486" s="38"/>
      <c r="OI486" s="38"/>
      <c r="OJ486" s="38"/>
      <c r="OK486" s="38"/>
      <c r="OL486" s="38"/>
      <c r="OM486" s="38"/>
      <c r="ON486" s="38"/>
      <c r="OO486" s="38"/>
      <c r="OP486" s="38"/>
      <c r="OQ486" s="38"/>
      <c r="OR486" s="38"/>
      <c r="OS486" s="38"/>
      <c r="OT486" s="38"/>
      <c r="OU486" s="38"/>
      <c r="OV486" s="38"/>
      <c r="OW486" s="38"/>
      <c r="OX486" s="38"/>
      <c r="OY486" s="38"/>
      <c r="OZ486" s="38"/>
      <c r="PA486" s="38"/>
      <c r="PB486" s="38"/>
      <c r="PC486" s="38"/>
      <c r="PD486" s="38"/>
      <c r="PE486" s="38"/>
      <c r="PF486" s="38"/>
      <c r="PG486" s="38"/>
      <c r="PH486" s="38"/>
      <c r="PI486" s="38"/>
      <c r="PJ486" s="38"/>
      <c r="PK486" s="38"/>
      <c r="PL486" s="38"/>
      <c r="PM486" s="38"/>
    </row>
    <row r="487" spans="1:429" s="68" customFormat="1" x14ac:dyDescent="0.25">
      <c r="A487" s="207"/>
      <c r="B487" s="1"/>
      <c r="C487" s="72"/>
      <c r="D487" s="51"/>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52"/>
      <c r="AC487" s="52"/>
      <c r="AD487" s="52"/>
      <c r="AE487" s="52"/>
      <c r="AF487" s="52"/>
      <c r="AG487" s="52"/>
      <c r="AH487" s="52"/>
      <c r="AI487" s="53"/>
      <c r="AJ487" s="52"/>
      <c r="AK487" s="52"/>
      <c r="AL487" s="52"/>
      <c r="AM487" s="52"/>
      <c r="AN487" s="52"/>
      <c r="AO487" s="52"/>
      <c r="AP487" s="52"/>
      <c r="AQ487" s="52"/>
      <c r="AR487" s="52"/>
      <c r="AS487" s="52"/>
      <c r="AT487" s="52"/>
      <c r="AU487" s="52"/>
      <c r="AV487" s="53"/>
      <c r="AW487" s="56"/>
      <c r="AX487" s="56"/>
      <c r="AY487" s="56"/>
      <c r="AZ487" s="56"/>
      <c r="BA487" s="56"/>
      <c r="BB487" s="56"/>
      <c r="BC487" s="56"/>
      <c r="BD487" s="56"/>
      <c r="BE487" s="56"/>
      <c r="BF487" s="56"/>
      <c r="BG487" s="57"/>
      <c r="BH487" s="58"/>
      <c r="BI487" s="58"/>
      <c r="BJ487" s="58"/>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58"/>
      <c r="FG487" s="58"/>
      <c r="FH487" s="58"/>
      <c r="FI487" s="58"/>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56"/>
      <c r="HA487" s="56"/>
      <c r="HB487" s="56"/>
      <c r="HC487" s="56"/>
      <c r="HD487" s="56"/>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c r="IJ487" s="56"/>
      <c r="IK487" s="56"/>
      <c r="IL487" s="56"/>
      <c r="IM487" s="56"/>
      <c r="IN487" s="56"/>
      <c r="IO487" s="56"/>
      <c r="IP487" s="56"/>
      <c r="IQ487" s="56"/>
      <c r="IR487" s="56"/>
      <c r="IS487" s="56"/>
      <c r="IT487" s="56"/>
      <c r="IU487" s="56"/>
      <c r="IV487" s="56"/>
      <c r="IW487" s="56"/>
      <c r="IX487" s="56"/>
      <c r="IY487" s="56"/>
      <c r="IZ487" s="56"/>
      <c r="JA487" s="56"/>
      <c r="JB487" s="56"/>
      <c r="JC487" s="56"/>
      <c r="JD487" s="56"/>
      <c r="JE487" s="56"/>
      <c r="JF487" s="56"/>
      <c r="JG487" s="56"/>
      <c r="JH487" s="56"/>
      <c r="JI487" s="56"/>
      <c r="JJ487" s="56"/>
      <c r="JK487" s="56"/>
      <c r="JL487" s="56"/>
      <c r="JM487" s="56"/>
      <c r="JN487" s="56"/>
      <c r="JO487" s="56"/>
      <c r="JP487" s="52"/>
      <c r="JQ487" s="52"/>
      <c r="JR487" s="52"/>
      <c r="JS487" s="52"/>
      <c r="JT487" s="52"/>
      <c r="JU487" s="52"/>
      <c r="JV487" s="52"/>
      <c r="JW487" s="52"/>
      <c r="JX487" s="52"/>
      <c r="JY487" s="52"/>
      <c r="JZ487" s="52"/>
      <c r="KA487" s="52"/>
      <c r="KB487" s="52"/>
      <c r="KC487" s="52"/>
      <c r="KD487" s="52"/>
      <c r="KE487" s="52"/>
      <c r="KF487" s="52"/>
      <c r="KG487" s="52"/>
      <c r="KH487" s="52"/>
      <c r="KI487" s="52"/>
      <c r="KJ487" s="52"/>
      <c r="KK487" s="52"/>
      <c r="KL487" s="52"/>
      <c r="KM487" s="52"/>
      <c r="KN487" s="52"/>
      <c r="KO487" s="52"/>
      <c r="KP487" s="52"/>
      <c r="KQ487" s="17"/>
      <c r="KR487" s="17"/>
      <c r="KS487" s="17"/>
      <c r="KT487" s="17"/>
      <c r="KU487" s="17"/>
      <c r="KV487" s="17"/>
      <c r="KW487" s="52"/>
      <c r="KX487" s="52"/>
      <c r="KY487" s="52"/>
      <c r="KZ487" s="52"/>
      <c r="LA487" s="52"/>
      <c r="LB487" s="52"/>
      <c r="LC487" s="52"/>
      <c r="LD487" s="52"/>
      <c r="LE487" s="52"/>
      <c r="LF487" s="52"/>
      <c r="LG487" s="52"/>
      <c r="LH487" s="52"/>
      <c r="LI487" s="52"/>
      <c r="LJ487" s="52"/>
      <c r="LK487" s="52"/>
      <c r="LL487" s="52"/>
      <c r="LM487" s="17"/>
      <c r="LN487" s="17"/>
      <c r="LO487" s="17"/>
      <c r="LP487" s="17"/>
      <c r="LQ487" s="17"/>
      <c r="LR487" s="17"/>
      <c r="LS487" s="69"/>
      <c r="LU487" s="38"/>
      <c r="LV487" s="38"/>
      <c r="LW487" s="38"/>
      <c r="LX487" s="38"/>
      <c r="LY487" s="38"/>
      <c r="LZ487" s="38"/>
      <c r="MA487" s="38"/>
      <c r="MB487" s="38"/>
      <c r="MC487" s="38"/>
      <c r="MD487" s="38"/>
      <c r="ME487" s="38"/>
      <c r="MF487" s="38"/>
      <c r="MG487" s="38"/>
      <c r="MH487" s="38"/>
      <c r="MI487" s="38"/>
      <c r="MJ487" s="38"/>
      <c r="MK487" s="38"/>
      <c r="ML487" s="38"/>
      <c r="MM487" s="38"/>
      <c r="MN487" s="38"/>
      <c r="MO487" s="38"/>
      <c r="MP487" s="38"/>
      <c r="MQ487" s="38"/>
      <c r="MR487" s="38"/>
      <c r="MS487" s="38"/>
      <c r="MT487" s="38"/>
      <c r="MU487" s="38"/>
      <c r="MV487" s="38"/>
      <c r="MW487" s="38"/>
      <c r="MX487" s="38"/>
      <c r="MY487" s="38"/>
      <c r="MZ487" s="38"/>
      <c r="NA487" s="38"/>
      <c r="NB487" s="38"/>
      <c r="NC487" s="38"/>
      <c r="ND487" s="38"/>
      <c r="NE487" s="38"/>
      <c r="NF487" s="38"/>
      <c r="NG487" s="38"/>
      <c r="NH487" s="38"/>
      <c r="NI487" s="38"/>
      <c r="NJ487" s="38"/>
      <c r="NK487" s="38"/>
      <c r="NL487" s="38"/>
      <c r="NM487" s="38"/>
      <c r="NN487" s="38"/>
      <c r="NO487" s="38"/>
      <c r="NP487" s="38"/>
      <c r="NQ487" s="38"/>
      <c r="NR487" s="38"/>
      <c r="NS487" s="38"/>
      <c r="NT487" s="38"/>
      <c r="NU487" s="38"/>
      <c r="NV487" s="38"/>
      <c r="NW487" s="38"/>
      <c r="NX487" s="38"/>
      <c r="NY487" s="38"/>
      <c r="NZ487" s="38"/>
      <c r="OA487" s="38"/>
      <c r="OB487" s="38"/>
      <c r="OC487" s="38"/>
      <c r="OD487" s="38"/>
      <c r="OE487" s="38"/>
      <c r="OF487" s="38"/>
      <c r="OG487" s="38"/>
      <c r="OH487" s="38"/>
      <c r="OI487" s="38"/>
      <c r="OJ487" s="38"/>
      <c r="OK487" s="38"/>
      <c r="OL487" s="38"/>
      <c r="OM487" s="38"/>
      <c r="ON487" s="38"/>
      <c r="OO487" s="38"/>
      <c r="OP487" s="38"/>
      <c r="OQ487" s="38"/>
      <c r="OR487" s="38"/>
      <c r="OS487" s="38"/>
      <c r="OT487" s="38"/>
      <c r="OU487" s="38"/>
      <c r="OV487" s="38"/>
      <c r="OW487" s="38"/>
      <c r="OX487" s="38"/>
      <c r="OY487" s="38"/>
      <c r="OZ487" s="38"/>
      <c r="PA487" s="38"/>
      <c r="PB487" s="38"/>
      <c r="PC487" s="38"/>
      <c r="PD487" s="38"/>
      <c r="PE487" s="38"/>
      <c r="PF487" s="38"/>
      <c r="PG487" s="38"/>
      <c r="PH487" s="38"/>
      <c r="PI487" s="38"/>
      <c r="PJ487" s="38"/>
      <c r="PK487" s="38"/>
      <c r="PL487" s="38"/>
      <c r="PM487" s="38"/>
    </row>
    <row r="488" spans="1:429" s="68" customFormat="1" x14ac:dyDescent="0.25">
      <c r="A488" s="207"/>
      <c r="B488" s="1"/>
      <c r="C488" s="72"/>
      <c r="D488" s="51"/>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52"/>
      <c r="AC488" s="52"/>
      <c r="AD488" s="52"/>
      <c r="AE488" s="52"/>
      <c r="AF488" s="52"/>
      <c r="AG488" s="52"/>
      <c r="AH488" s="52"/>
      <c r="AI488" s="53"/>
      <c r="AJ488" s="52"/>
      <c r="AK488" s="52"/>
      <c r="AL488" s="52"/>
      <c r="AM488" s="52"/>
      <c r="AN488" s="52"/>
      <c r="AO488" s="52"/>
      <c r="AP488" s="52"/>
      <c r="AQ488" s="52"/>
      <c r="AR488" s="52"/>
      <c r="AS488" s="52"/>
      <c r="AT488" s="52"/>
      <c r="AU488" s="52"/>
      <c r="AV488" s="53"/>
      <c r="AW488" s="56"/>
      <c r="AX488" s="56"/>
      <c r="AY488" s="56"/>
      <c r="AZ488" s="56"/>
      <c r="BA488" s="56"/>
      <c r="BB488" s="56"/>
      <c r="BC488" s="56"/>
      <c r="BD488" s="56"/>
      <c r="BE488" s="56"/>
      <c r="BF488" s="56"/>
      <c r="BG488" s="57"/>
      <c r="BH488" s="58"/>
      <c r="BI488" s="58"/>
      <c r="BJ488" s="58"/>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58"/>
      <c r="FG488" s="58"/>
      <c r="FH488" s="58"/>
      <c r="FI488" s="58"/>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56"/>
      <c r="HA488" s="56"/>
      <c r="HB488" s="56"/>
      <c r="HC488" s="56"/>
      <c r="HD488" s="56"/>
      <c r="HE488" s="56"/>
      <c r="HF488" s="56"/>
      <c r="HG488" s="56"/>
      <c r="HH488" s="56"/>
      <c r="HI488" s="56"/>
      <c r="HJ488" s="56"/>
      <c r="HK488" s="56"/>
      <c r="HL488" s="56"/>
      <c r="HM488" s="56"/>
      <c r="HN488" s="56"/>
      <c r="HO488" s="56"/>
      <c r="HP488" s="56"/>
      <c r="HQ488" s="56"/>
      <c r="HR488" s="56"/>
      <c r="HS488" s="56"/>
      <c r="HT488" s="56"/>
      <c r="HU488" s="56"/>
      <c r="HV488" s="56"/>
      <c r="HW488" s="56"/>
      <c r="HX488" s="56"/>
      <c r="HY488" s="56"/>
      <c r="HZ488" s="56"/>
      <c r="IA488" s="56"/>
      <c r="IB488" s="56"/>
      <c r="IC488" s="56"/>
      <c r="ID488" s="56"/>
      <c r="IE488" s="56"/>
      <c r="IF488" s="56"/>
      <c r="IG488" s="56"/>
      <c r="IH488" s="56"/>
      <c r="II488" s="56"/>
      <c r="IJ488" s="56"/>
      <c r="IK488" s="56"/>
      <c r="IL488" s="56"/>
      <c r="IM488" s="56"/>
      <c r="IN488" s="56"/>
      <c r="IO488" s="56"/>
      <c r="IP488" s="56"/>
      <c r="IQ488" s="56"/>
      <c r="IR488" s="56"/>
      <c r="IS488" s="56"/>
      <c r="IT488" s="56"/>
      <c r="IU488" s="56"/>
      <c r="IV488" s="56"/>
      <c r="IW488" s="56"/>
      <c r="IX488" s="56"/>
      <c r="IY488" s="56"/>
      <c r="IZ488" s="56"/>
      <c r="JA488" s="56"/>
      <c r="JB488" s="56"/>
      <c r="JC488" s="56"/>
      <c r="JD488" s="56"/>
      <c r="JE488" s="56"/>
      <c r="JF488" s="56"/>
      <c r="JG488" s="56"/>
      <c r="JH488" s="56"/>
      <c r="JI488" s="56"/>
      <c r="JJ488" s="56"/>
      <c r="JK488" s="56"/>
      <c r="JL488" s="56"/>
      <c r="JM488" s="56"/>
      <c r="JN488" s="56"/>
      <c r="JO488" s="56"/>
      <c r="JP488" s="52"/>
      <c r="JQ488" s="52"/>
      <c r="JR488" s="52"/>
      <c r="JS488" s="52"/>
      <c r="JT488" s="52"/>
      <c r="JU488" s="52"/>
      <c r="JV488" s="52"/>
      <c r="JW488" s="52"/>
      <c r="JX488" s="52"/>
      <c r="JY488" s="52"/>
      <c r="JZ488" s="52"/>
      <c r="KA488" s="52"/>
      <c r="KB488" s="52"/>
      <c r="KC488" s="52"/>
      <c r="KD488" s="52"/>
      <c r="KE488" s="52"/>
      <c r="KF488" s="52"/>
      <c r="KG488" s="52"/>
      <c r="KH488" s="52"/>
      <c r="KI488" s="52"/>
      <c r="KJ488" s="52"/>
      <c r="KK488" s="52"/>
      <c r="KL488" s="52"/>
      <c r="KM488" s="52"/>
      <c r="KN488" s="52"/>
      <c r="KO488" s="52"/>
      <c r="KP488" s="52"/>
      <c r="KQ488" s="17"/>
      <c r="KR488" s="17"/>
      <c r="KS488" s="17"/>
      <c r="KT488" s="17"/>
      <c r="KU488" s="17"/>
      <c r="KV488" s="17"/>
      <c r="KW488" s="52"/>
      <c r="KX488" s="52"/>
      <c r="KY488" s="52"/>
      <c r="KZ488" s="52"/>
      <c r="LA488" s="52"/>
      <c r="LB488" s="52"/>
      <c r="LC488" s="52"/>
      <c r="LD488" s="52"/>
      <c r="LE488" s="52"/>
      <c r="LF488" s="52"/>
      <c r="LG488" s="52"/>
      <c r="LH488" s="52"/>
      <c r="LI488" s="52"/>
      <c r="LJ488" s="52"/>
      <c r="LK488" s="52"/>
      <c r="LL488" s="52"/>
      <c r="LM488" s="17"/>
      <c r="LN488" s="17"/>
      <c r="LO488" s="17"/>
      <c r="LP488" s="17"/>
      <c r="LQ488" s="17"/>
      <c r="LR488" s="17"/>
      <c r="LS488" s="69"/>
      <c r="LU488" s="38"/>
      <c r="LV488" s="38"/>
      <c r="LW488" s="38"/>
      <c r="LX488" s="38"/>
      <c r="LY488" s="38"/>
      <c r="LZ488" s="38"/>
      <c r="MA488" s="38"/>
      <c r="MB488" s="38"/>
      <c r="MC488" s="38"/>
      <c r="MD488" s="38"/>
      <c r="ME488" s="38"/>
      <c r="MF488" s="38"/>
      <c r="MG488" s="38"/>
      <c r="MH488" s="38"/>
      <c r="MI488" s="38"/>
      <c r="MJ488" s="38"/>
      <c r="MK488" s="38"/>
      <c r="ML488" s="38"/>
      <c r="MM488" s="38"/>
      <c r="MN488" s="38"/>
      <c r="MO488" s="38"/>
      <c r="MP488" s="38"/>
      <c r="MQ488" s="38"/>
      <c r="MR488" s="38"/>
      <c r="MS488" s="38"/>
      <c r="MT488" s="38"/>
      <c r="MU488" s="38"/>
      <c r="MV488" s="38"/>
      <c r="MW488" s="38"/>
      <c r="MX488" s="38"/>
      <c r="MY488" s="38"/>
      <c r="MZ488" s="38"/>
      <c r="NA488" s="38"/>
      <c r="NB488" s="38"/>
      <c r="NC488" s="38"/>
      <c r="ND488" s="38"/>
      <c r="NE488" s="38"/>
      <c r="NF488" s="38"/>
      <c r="NG488" s="38"/>
      <c r="NH488" s="38"/>
      <c r="NI488" s="38"/>
      <c r="NJ488" s="38"/>
      <c r="NK488" s="38"/>
      <c r="NL488" s="38"/>
      <c r="NM488" s="38"/>
      <c r="NN488" s="38"/>
      <c r="NO488" s="38"/>
      <c r="NP488" s="38"/>
      <c r="NQ488" s="38"/>
      <c r="NR488" s="38"/>
      <c r="NS488" s="38"/>
      <c r="NT488" s="38"/>
      <c r="NU488" s="38"/>
      <c r="NV488" s="38"/>
      <c r="NW488" s="38"/>
      <c r="NX488" s="38"/>
      <c r="NY488" s="38"/>
      <c r="NZ488" s="38"/>
      <c r="OA488" s="38"/>
      <c r="OB488" s="38"/>
      <c r="OC488" s="38"/>
      <c r="OD488" s="38"/>
      <c r="OE488" s="38"/>
      <c r="OF488" s="38"/>
      <c r="OG488" s="38"/>
      <c r="OH488" s="38"/>
      <c r="OI488" s="38"/>
      <c r="OJ488" s="38"/>
      <c r="OK488" s="38"/>
      <c r="OL488" s="38"/>
      <c r="OM488" s="38"/>
      <c r="ON488" s="38"/>
      <c r="OO488" s="38"/>
      <c r="OP488" s="38"/>
      <c r="OQ488" s="38"/>
      <c r="OR488" s="38"/>
      <c r="OS488" s="38"/>
      <c r="OT488" s="38"/>
      <c r="OU488" s="38"/>
      <c r="OV488" s="38"/>
      <c r="OW488" s="38"/>
      <c r="OX488" s="38"/>
      <c r="OY488" s="38"/>
      <c r="OZ488" s="38"/>
      <c r="PA488" s="38"/>
      <c r="PB488" s="38"/>
      <c r="PC488" s="38"/>
      <c r="PD488" s="38"/>
      <c r="PE488" s="38"/>
      <c r="PF488" s="38"/>
      <c r="PG488" s="38"/>
      <c r="PH488" s="38"/>
      <c r="PI488" s="38"/>
      <c r="PJ488" s="38"/>
      <c r="PK488" s="38"/>
      <c r="PL488" s="38"/>
      <c r="PM488" s="38"/>
    </row>
    <row r="489" spans="1:429" s="68" customFormat="1" x14ac:dyDescent="0.25">
      <c r="A489" s="207"/>
      <c r="B489" s="1"/>
      <c r="C489" s="72"/>
      <c r="D489" s="51"/>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52"/>
      <c r="AC489" s="52"/>
      <c r="AD489" s="52"/>
      <c r="AE489" s="52"/>
      <c r="AF489" s="52"/>
      <c r="AG489" s="52"/>
      <c r="AH489" s="52"/>
      <c r="AI489" s="53"/>
      <c r="AJ489" s="52"/>
      <c r="AK489" s="52"/>
      <c r="AL489" s="52"/>
      <c r="AM489" s="52"/>
      <c r="AN489" s="52"/>
      <c r="AO489" s="52"/>
      <c r="AP489" s="52"/>
      <c r="AQ489" s="52"/>
      <c r="AR489" s="52"/>
      <c r="AS489" s="52"/>
      <c r="AT489" s="52"/>
      <c r="AU489" s="52"/>
      <c r="AV489" s="53"/>
      <c r="AW489" s="56"/>
      <c r="AX489" s="56"/>
      <c r="AY489" s="56"/>
      <c r="AZ489" s="56"/>
      <c r="BA489" s="56"/>
      <c r="BB489" s="56"/>
      <c r="BC489" s="56"/>
      <c r="BD489" s="56"/>
      <c r="BE489" s="56"/>
      <c r="BF489" s="56"/>
      <c r="BG489" s="57"/>
      <c r="BH489" s="58"/>
      <c r="BI489" s="58"/>
      <c r="BJ489" s="58"/>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58"/>
      <c r="FG489" s="58"/>
      <c r="FH489" s="58"/>
      <c r="FI489" s="58"/>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56"/>
      <c r="HA489" s="56"/>
      <c r="HB489" s="56"/>
      <c r="HC489" s="56"/>
      <c r="HD489" s="56"/>
      <c r="HE489" s="56"/>
      <c r="HF489" s="56"/>
      <c r="HG489" s="56"/>
      <c r="HH489" s="56"/>
      <c r="HI489" s="56"/>
      <c r="HJ489" s="56"/>
      <c r="HK489" s="56"/>
      <c r="HL489" s="56"/>
      <c r="HM489" s="56"/>
      <c r="HN489" s="56"/>
      <c r="HO489" s="56"/>
      <c r="HP489" s="56"/>
      <c r="HQ489" s="56"/>
      <c r="HR489" s="56"/>
      <c r="HS489" s="56"/>
      <c r="HT489" s="56"/>
      <c r="HU489" s="56"/>
      <c r="HV489" s="56"/>
      <c r="HW489" s="56"/>
      <c r="HX489" s="56"/>
      <c r="HY489" s="56"/>
      <c r="HZ489" s="56"/>
      <c r="IA489" s="56"/>
      <c r="IB489" s="56"/>
      <c r="IC489" s="56"/>
      <c r="ID489" s="56"/>
      <c r="IE489" s="56"/>
      <c r="IF489" s="56"/>
      <c r="IG489" s="56"/>
      <c r="IH489" s="56"/>
      <c r="II489" s="56"/>
      <c r="IJ489" s="56"/>
      <c r="IK489" s="56"/>
      <c r="IL489" s="56"/>
      <c r="IM489" s="56"/>
      <c r="IN489" s="56"/>
      <c r="IO489" s="56"/>
      <c r="IP489" s="56"/>
      <c r="IQ489" s="56"/>
      <c r="IR489" s="56"/>
      <c r="IS489" s="56"/>
      <c r="IT489" s="56"/>
      <c r="IU489" s="56"/>
      <c r="IV489" s="56"/>
      <c r="IW489" s="56"/>
      <c r="IX489" s="56"/>
      <c r="IY489" s="56"/>
      <c r="IZ489" s="56"/>
      <c r="JA489" s="56"/>
      <c r="JB489" s="56"/>
      <c r="JC489" s="56"/>
      <c r="JD489" s="56"/>
      <c r="JE489" s="56"/>
      <c r="JF489" s="56"/>
      <c r="JG489" s="56"/>
      <c r="JH489" s="56"/>
      <c r="JI489" s="56"/>
      <c r="JJ489" s="56"/>
      <c r="JK489" s="56"/>
      <c r="JL489" s="56"/>
      <c r="JM489" s="56"/>
      <c r="JN489" s="56"/>
      <c r="JO489" s="56"/>
      <c r="JP489" s="52"/>
      <c r="JQ489" s="52"/>
      <c r="JR489" s="52"/>
      <c r="JS489" s="52"/>
      <c r="JT489" s="52"/>
      <c r="JU489" s="52"/>
      <c r="JV489" s="52"/>
      <c r="JW489" s="52"/>
      <c r="JX489" s="52"/>
      <c r="JY489" s="52"/>
      <c r="JZ489" s="52"/>
      <c r="KA489" s="52"/>
      <c r="KB489" s="52"/>
      <c r="KC489" s="52"/>
      <c r="KD489" s="52"/>
      <c r="KE489" s="52"/>
      <c r="KF489" s="52"/>
      <c r="KG489" s="52"/>
      <c r="KH489" s="52"/>
      <c r="KI489" s="52"/>
      <c r="KJ489" s="52"/>
      <c r="KK489" s="52"/>
      <c r="KL489" s="52"/>
      <c r="KM489" s="52"/>
      <c r="KN489" s="52"/>
      <c r="KO489" s="52"/>
      <c r="KP489" s="52"/>
      <c r="KQ489" s="17"/>
      <c r="KR489" s="17"/>
      <c r="KS489" s="17"/>
      <c r="KT489" s="17"/>
      <c r="KU489" s="17"/>
      <c r="KV489" s="17"/>
      <c r="KW489" s="52"/>
      <c r="KX489" s="52"/>
      <c r="KY489" s="52"/>
      <c r="KZ489" s="52"/>
      <c r="LA489" s="52"/>
      <c r="LB489" s="52"/>
      <c r="LC489" s="52"/>
      <c r="LD489" s="52"/>
      <c r="LE489" s="52"/>
      <c r="LF489" s="52"/>
      <c r="LG489" s="52"/>
      <c r="LH489" s="52"/>
      <c r="LI489" s="52"/>
      <c r="LJ489" s="52"/>
      <c r="LK489" s="52"/>
      <c r="LL489" s="52"/>
      <c r="LM489" s="17"/>
      <c r="LN489" s="17"/>
      <c r="LO489" s="17"/>
      <c r="LP489" s="17"/>
      <c r="LQ489" s="17"/>
      <c r="LR489" s="17"/>
      <c r="LS489" s="69"/>
      <c r="LU489" s="38"/>
      <c r="LV489" s="38"/>
      <c r="LW489" s="38"/>
      <c r="LX489" s="38"/>
      <c r="LY489" s="38"/>
      <c r="LZ489" s="38"/>
      <c r="MA489" s="38"/>
      <c r="MB489" s="38"/>
      <c r="MC489" s="38"/>
      <c r="MD489" s="38"/>
      <c r="ME489" s="38"/>
      <c r="MF489" s="38"/>
      <c r="MG489" s="38"/>
      <c r="MH489" s="38"/>
      <c r="MI489" s="38"/>
      <c r="MJ489" s="38"/>
      <c r="MK489" s="38"/>
      <c r="ML489" s="38"/>
      <c r="MM489" s="38"/>
      <c r="MN489" s="38"/>
      <c r="MO489" s="38"/>
      <c r="MP489" s="38"/>
      <c r="MQ489" s="38"/>
      <c r="MR489" s="38"/>
      <c r="MS489" s="38"/>
      <c r="MT489" s="38"/>
      <c r="MU489" s="38"/>
      <c r="MV489" s="38"/>
      <c r="MW489" s="38"/>
      <c r="MX489" s="38"/>
      <c r="MY489" s="38"/>
      <c r="MZ489" s="38"/>
      <c r="NA489" s="38"/>
      <c r="NB489" s="38"/>
      <c r="NC489" s="38"/>
      <c r="ND489" s="38"/>
      <c r="NE489" s="38"/>
      <c r="NF489" s="38"/>
      <c r="NG489" s="38"/>
      <c r="NH489" s="38"/>
      <c r="NI489" s="38"/>
      <c r="NJ489" s="38"/>
      <c r="NK489" s="38"/>
      <c r="NL489" s="38"/>
      <c r="NM489" s="38"/>
      <c r="NN489" s="38"/>
      <c r="NO489" s="38"/>
      <c r="NP489" s="38"/>
      <c r="NQ489" s="38"/>
      <c r="NR489" s="38"/>
      <c r="NS489" s="38"/>
      <c r="NT489" s="38"/>
      <c r="NU489" s="38"/>
      <c r="NV489" s="38"/>
      <c r="NW489" s="38"/>
      <c r="NX489" s="38"/>
      <c r="NY489" s="38"/>
      <c r="NZ489" s="38"/>
      <c r="OA489" s="38"/>
      <c r="OB489" s="38"/>
      <c r="OC489" s="38"/>
      <c r="OD489" s="38"/>
      <c r="OE489" s="38"/>
      <c r="OF489" s="38"/>
      <c r="OG489" s="38"/>
      <c r="OH489" s="38"/>
      <c r="OI489" s="38"/>
      <c r="OJ489" s="38"/>
      <c r="OK489" s="38"/>
      <c r="OL489" s="38"/>
      <c r="OM489" s="38"/>
      <c r="ON489" s="38"/>
      <c r="OO489" s="38"/>
      <c r="OP489" s="38"/>
      <c r="OQ489" s="38"/>
      <c r="OR489" s="38"/>
      <c r="OS489" s="38"/>
      <c r="OT489" s="38"/>
      <c r="OU489" s="38"/>
      <c r="OV489" s="38"/>
      <c r="OW489" s="38"/>
      <c r="OX489" s="38"/>
      <c r="OY489" s="38"/>
      <c r="OZ489" s="38"/>
      <c r="PA489" s="38"/>
      <c r="PB489" s="38"/>
      <c r="PC489" s="38"/>
      <c r="PD489" s="38"/>
      <c r="PE489" s="38"/>
      <c r="PF489" s="38"/>
      <c r="PG489" s="38"/>
      <c r="PH489" s="38"/>
      <c r="PI489" s="38"/>
      <c r="PJ489" s="38"/>
      <c r="PK489" s="38"/>
      <c r="PL489" s="38"/>
      <c r="PM489" s="38"/>
    </row>
    <row r="490" spans="1:429" s="68" customFormat="1" x14ac:dyDescent="0.25">
      <c r="A490" s="207"/>
      <c r="B490" s="1"/>
      <c r="C490" s="72"/>
      <c r="D490" s="51"/>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52"/>
      <c r="AC490" s="52"/>
      <c r="AD490" s="52"/>
      <c r="AE490" s="52"/>
      <c r="AF490" s="52"/>
      <c r="AG490" s="52"/>
      <c r="AH490" s="52"/>
      <c r="AI490" s="53"/>
      <c r="AJ490" s="52"/>
      <c r="AK490" s="52"/>
      <c r="AL490" s="52"/>
      <c r="AM490" s="52"/>
      <c r="AN490" s="52"/>
      <c r="AO490" s="52"/>
      <c r="AP490" s="52"/>
      <c r="AQ490" s="52"/>
      <c r="AR490" s="52"/>
      <c r="AS490" s="52"/>
      <c r="AT490" s="52"/>
      <c r="AU490" s="52"/>
      <c r="AV490" s="53"/>
      <c r="AW490" s="56"/>
      <c r="AX490" s="56"/>
      <c r="AY490" s="56"/>
      <c r="AZ490" s="56"/>
      <c r="BA490" s="56"/>
      <c r="BB490" s="56"/>
      <c r="BC490" s="56"/>
      <c r="BD490" s="56"/>
      <c r="BE490" s="56"/>
      <c r="BF490" s="56"/>
      <c r="BG490" s="57"/>
      <c r="BH490" s="58"/>
      <c r="BI490" s="58"/>
      <c r="BJ490" s="58"/>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58"/>
      <c r="FG490" s="58"/>
      <c r="FH490" s="58"/>
      <c r="FI490" s="58"/>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56"/>
      <c r="HA490" s="56"/>
      <c r="HB490" s="56"/>
      <c r="HC490" s="56"/>
      <c r="HD490" s="56"/>
      <c r="HE490" s="56"/>
      <c r="HF490" s="56"/>
      <c r="HG490" s="56"/>
      <c r="HH490" s="56"/>
      <c r="HI490" s="56"/>
      <c r="HJ490" s="56"/>
      <c r="HK490" s="56"/>
      <c r="HL490" s="56"/>
      <c r="HM490" s="56"/>
      <c r="HN490" s="56"/>
      <c r="HO490" s="56"/>
      <c r="HP490" s="56"/>
      <c r="HQ490" s="56"/>
      <c r="HR490" s="56"/>
      <c r="HS490" s="56"/>
      <c r="HT490" s="56"/>
      <c r="HU490" s="56"/>
      <c r="HV490" s="56"/>
      <c r="HW490" s="56"/>
      <c r="HX490" s="56"/>
      <c r="HY490" s="56"/>
      <c r="HZ490" s="56"/>
      <c r="IA490" s="56"/>
      <c r="IB490" s="56"/>
      <c r="IC490" s="56"/>
      <c r="ID490" s="56"/>
      <c r="IE490" s="56"/>
      <c r="IF490" s="56"/>
      <c r="IG490" s="56"/>
      <c r="IH490" s="56"/>
      <c r="II490" s="56"/>
      <c r="IJ490" s="56"/>
      <c r="IK490" s="56"/>
      <c r="IL490" s="56"/>
      <c r="IM490" s="56"/>
      <c r="IN490" s="56"/>
      <c r="IO490" s="56"/>
      <c r="IP490" s="56"/>
      <c r="IQ490" s="56"/>
      <c r="IR490" s="56"/>
      <c r="IS490" s="56"/>
      <c r="IT490" s="56"/>
      <c r="IU490" s="56"/>
      <c r="IV490" s="56"/>
      <c r="IW490" s="56"/>
      <c r="IX490" s="56"/>
      <c r="IY490" s="56"/>
      <c r="IZ490" s="56"/>
      <c r="JA490" s="56"/>
      <c r="JB490" s="56"/>
      <c r="JC490" s="56"/>
      <c r="JD490" s="56"/>
      <c r="JE490" s="56"/>
      <c r="JF490" s="56"/>
      <c r="JG490" s="56"/>
      <c r="JH490" s="56"/>
      <c r="JI490" s="56"/>
      <c r="JJ490" s="56"/>
      <c r="JK490" s="56"/>
      <c r="JL490" s="56"/>
      <c r="JM490" s="56"/>
      <c r="JN490" s="56"/>
      <c r="JO490" s="56"/>
      <c r="JP490" s="52"/>
      <c r="JQ490" s="52"/>
      <c r="JR490" s="52"/>
      <c r="JS490" s="52"/>
      <c r="JT490" s="52"/>
      <c r="JU490" s="52"/>
      <c r="JV490" s="52"/>
      <c r="JW490" s="52"/>
      <c r="JX490" s="52"/>
      <c r="JY490" s="52"/>
      <c r="JZ490" s="52"/>
      <c r="KA490" s="52"/>
      <c r="KB490" s="52"/>
      <c r="KC490" s="52"/>
      <c r="KD490" s="52"/>
      <c r="KE490" s="52"/>
      <c r="KF490" s="52"/>
      <c r="KG490" s="52"/>
      <c r="KH490" s="52"/>
      <c r="KI490" s="52"/>
      <c r="KJ490" s="52"/>
      <c r="KK490" s="52"/>
      <c r="KL490" s="52"/>
      <c r="KM490" s="52"/>
      <c r="KN490" s="52"/>
      <c r="KO490" s="52"/>
      <c r="KP490" s="52"/>
      <c r="KQ490" s="17"/>
      <c r="KR490" s="17"/>
      <c r="KS490" s="17"/>
      <c r="KT490" s="17"/>
      <c r="KU490" s="17"/>
      <c r="KV490" s="17"/>
      <c r="KW490" s="52"/>
      <c r="KX490" s="52"/>
      <c r="KY490" s="52"/>
      <c r="KZ490" s="52"/>
      <c r="LA490" s="52"/>
      <c r="LB490" s="52"/>
      <c r="LC490" s="52"/>
      <c r="LD490" s="52"/>
      <c r="LE490" s="52"/>
      <c r="LF490" s="52"/>
      <c r="LG490" s="52"/>
      <c r="LH490" s="52"/>
      <c r="LI490" s="52"/>
      <c r="LJ490" s="52"/>
      <c r="LK490" s="52"/>
      <c r="LL490" s="52"/>
      <c r="LM490" s="17"/>
      <c r="LN490" s="17"/>
      <c r="LO490" s="17"/>
      <c r="LP490" s="17"/>
      <c r="LQ490" s="17"/>
      <c r="LR490" s="17"/>
      <c r="LS490" s="69"/>
      <c r="LU490" s="38"/>
      <c r="LV490" s="38"/>
      <c r="LW490" s="38"/>
      <c r="LX490" s="38"/>
      <c r="LY490" s="38"/>
      <c r="LZ490" s="38"/>
      <c r="MA490" s="38"/>
      <c r="MB490" s="38"/>
      <c r="MC490" s="38"/>
      <c r="MD490" s="38"/>
      <c r="ME490" s="38"/>
      <c r="MF490" s="38"/>
      <c r="MG490" s="38"/>
      <c r="MH490" s="38"/>
      <c r="MI490" s="38"/>
      <c r="MJ490" s="38"/>
      <c r="MK490" s="38"/>
      <c r="ML490" s="38"/>
      <c r="MM490" s="38"/>
      <c r="MN490" s="38"/>
      <c r="MO490" s="38"/>
      <c r="MP490" s="38"/>
      <c r="MQ490" s="38"/>
      <c r="MR490" s="38"/>
      <c r="MS490" s="38"/>
      <c r="MT490" s="38"/>
      <c r="MU490" s="38"/>
      <c r="MV490" s="38"/>
      <c r="MW490" s="38"/>
      <c r="MX490" s="38"/>
      <c r="MY490" s="38"/>
      <c r="MZ490" s="38"/>
      <c r="NA490" s="38"/>
      <c r="NB490" s="38"/>
      <c r="NC490" s="38"/>
      <c r="ND490" s="38"/>
      <c r="NE490" s="38"/>
      <c r="NF490" s="38"/>
      <c r="NG490" s="38"/>
      <c r="NH490" s="38"/>
      <c r="NI490" s="38"/>
      <c r="NJ490" s="38"/>
      <c r="NK490" s="38"/>
      <c r="NL490" s="38"/>
      <c r="NM490" s="38"/>
      <c r="NN490" s="38"/>
      <c r="NO490" s="38"/>
      <c r="NP490" s="38"/>
      <c r="NQ490" s="38"/>
      <c r="NR490" s="38"/>
      <c r="NS490" s="38"/>
      <c r="NT490" s="38"/>
      <c r="NU490" s="38"/>
      <c r="NV490" s="38"/>
      <c r="NW490" s="38"/>
      <c r="NX490" s="38"/>
      <c r="NY490" s="38"/>
      <c r="NZ490" s="38"/>
      <c r="OA490" s="38"/>
      <c r="OB490" s="38"/>
      <c r="OC490" s="38"/>
      <c r="OD490" s="38"/>
      <c r="OE490" s="38"/>
      <c r="OF490" s="38"/>
      <c r="OG490" s="38"/>
      <c r="OH490" s="38"/>
      <c r="OI490" s="38"/>
      <c r="OJ490" s="38"/>
      <c r="OK490" s="38"/>
      <c r="OL490" s="38"/>
      <c r="OM490" s="38"/>
      <c r="ON490" s="38"/>
      <c r="OO490" s="38"/>
      <c r="OP490" s="38"/>
      <c r="OQ490" s="38"/>
      <c r="OR490" s="38"/>
      <c r="OS490" s="38"/>
      <c r="OT490" s="38"/>
      <c r="OU490" s="38"/>
      <c r="OV490" s="38"/>
      <c r="OW490" s="38"/>
      <c r="OX490" s="38"/>
      <c r="OY490" s="38"/>
      <c r="OZ490" s="38"/>
      <c r="PA490" s="38"/>
      <c r="PB490" s="38"/>
      <c r="PC490" s="38"/>
      <c r="PD490" s="38"/>
      <c r="PE490" s="38"/>
      <c r="PF490" s="38"/>
      <c r="PG490" s="38"/>
      <c r="PH490" s="38"/>
      <c r="PI490" s="38"/>
      <c r="PJ490" s="38"/>
      <c r="PK490" s="38"/>
      <c r="PL490" s="38"/>
      <c r="PM490" s="38"/>
    </row>
    <row r="491" spans="1:429" s="68" customFormat="1" x14ac:dyDescent="0.25">
      <c r="A491" s="207"/>
      <c r="B491" s="1"/>
      <c r="C491" s="72"/>
      <c r="D491" s="51"/>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52"/>
      <c r="AC491" s="52"/>
      <c r="AD491" s="52"/>
      <c r="AE491" s="52"/>
      <c r="AF491" s="52"/>
      <c r="AG491" s="52"/>
      <c r="AH491" s="52"/>
      <c r="AI491" s="53"/>
      <c r="AJ491" s="52"/>
      <c r="AK491" s="52"/>
      <c r="AL491" s="52"/>
      <c r="AM491" s="52"/>
      <c r="AN491" s="52"/>
      <c r="AO491" s="52"/>
      <c r="AP491" s="52"/>
      <c r="AQ491" s="52"/>
      <c r="AR491" s="52"/>
      <c r="AS491" s="52"/>
      <c r="AT491" s="52"/>
      <c r="AU491" s="52"/>
      <c r="AV491" s="53"/>
      <c r="AW491" s="56"/>
      <c r="AX491" s="56"/>
      <c r="AY491" s="56"/>
      <c r="AZ491" s="56"/>
      <c r="BA491" s="56"/>
      <c r="BB491" s="56"/>
      <c r="BC491" s="56"/>
      <c r="BD491" s="56"/>
      <c r="BE491" s="56"/>
      <c r="BF491" s="56"/>
      <c r="BG491" s="57"/>
      <c r="BH491" s="58"/>
      <c r="BI491" s="58"/>
      <c r="BJ491" s="58"/>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58"/>
      <c r="FG491" s="58"/>
      <c r="FH491" s="58"/>
      <c r="FI491" s="58"/>
      <c r="FJ491" s="56"/>
      <c r="FK491" s="56"/>
      <c r="FL491" s="56"/>
      <c r="FM491" s="56"/>
      <c r="FN491" s="56"/>
      <c r="FO491" s="56"/>
      <c r="FP491" s="56"/>
      <c r="FQ491" s="56"/>
      <c r="FR491" s="56"/>
      <c r="FS491" s="56"/>
      <c r="FT491" s="56"/>
      <c r="FU491" s="56"/>
      <c r="FV491" s="56"/>
      <c r="FW491" s="56"/>
      <c r="FX491" s="56"/>
      <c r="FY491" s="56"/>
      <c r="FZ491" s="56"/>
      <c r="GA491" s="56"/>
      <c r="GB491" s="56"/>
      <c r="GC491" s="56"/>
      <c r="GD491" s="56"/>
      <c r="GE491" s="56"/>
      <c r="GF491" s="56"/>
      <c r="GG491" s="56"/>
      <c r="GH491" s="56"/>
      <c r="GI491" s="56"/>
      <c r="GJ491" s="56"/>
      <c r="GK491" s="56"/>
      <c r="GL491" s="56"/>
      <c r="GM491" s="56"/>
      <c r="GN491" s="56"/>
      <c r="GO491" s="56"/>
      <c r="GP491" s="56"/>
      <c r="GQ491" s="56"/>
      <c r="GR491" s="56"/>
      <c r="GS491" s="56"/>
      <c r="GT491" s="56"/>
      <c r="GU491" s="56"/>
      <c r="GV491" s="56"/>
      <c r="GW491" s="56"/>
      <c r="GX491" s="56"/>
      <c r="GY491" s="56"/>
      <c r="GZ491" s="56"/>
      <c r="HA491" s="56"/>
      <c r="HB491" s="56"/>
      <c r="HC491" s="56"/>
      <c r="HD491" s="56"/>
      <c r="HE491" s="56"/>
      <c r="HF491" s="56"/>
      <c r="HG491" s="56"/>
      <c r="HH491" s="56"/>
      <c r="HI491" s="56"/>
      <c r="HJ491" s="56"/>
      <c r="HK491" s="56"/>
      <c r="HL491" s="56"/>
      <c r="HM491" s="56"/>
      <c r="HN491" s="56"/>
      <c r="HO491" s="56"/>
      <c r="HP491" s="56"/>
      <c r="HQ491" s="56"/>
      <c r="HR491" s="56"/>
      <c r="HS491" s="56"/>
      <c r="HT491" s="56"/>
      <c r="HU491" s="56"/>
      <c r="HV491" s="56"/>
      <c r="HW491" s="56"/>
      <c r="HX491" s="56"/>
      <c r="HY491" s="56"/>
      <c r="HZ491" s="56"/>
      <c r="IA491" s="56"/>
      <c r="IB491" s="56"/>
      <c r="IC491" s="56"/>
      <c r="ID491" s="56"/>
      <c r="IE491" s="56"/>
      <c r="IF491" s="56"/>
      <c r="IG491" s="56"/>
      <c r="IH491" s="56"/>
      <c r="II491" s="56"/>
      <c r="IJ491" s="56"/>
      <c r="IK491" s="56"/>
      <c r="IL491" s="56"/>
      <c r="IM491" s="56"/>
      <c r="IN491" s="56"/>
      <c r="IO491" s="56"/>
      <c r="IP491" s="56"/>
      <c r="IQ491" s="56"/>
      <c r="IR491" s="56"/>
      <c r="IS491" s="56"/>
      <c r="IT491" s="56"/>
      <c r="IU491" s="56"/>
      <c r="IV491" s="56"/>
      <c r="IW491" s="56"/>
      <c r="IX491" s="56"/>
      <c r="IY491" s="56"/>
      <c r="IZ491" s="56"/>
      <c r="JA491" s="56"/>
      <c r="JB491" s="56"/>
      <c r="JC491" s="56"/>
      <c r="JD491" s="56"/>
      <c r="JE491" s="56"/>
      <c r="JF491" s="56"/>
      <c r="JG491" s="56"/>
      <c r="JH491" s="56"/>
      <c r="JI491" s="56"/>
      <c r="JJ491" s="56"/>
      <c r="JK491" s="56"/>
      <c r="JL491" s="56"/>
      <c r="JM491" s="56"/>
      <c r="JN491" s="56"/>
      <c r="JO491" s="56"/>
      <c r="JP491" s="52"/>
      <c r="JQ491" s="52"/>
      <c r="JR491" s="52"/>
      <c r="JS491" s="52"/>
      <c r="JT491" s="52"/>
      <c r="JU491" s="52"/>
      <c r="JV491" s="52"/>
      <c r="JW491" s="52"/>
      <c r="JX491" s="52"/>
      <c r="JY491" s="52"/>
      <c r="JZ491" s="52"/>
      <c r="KA491" s="52"/>
      <c r="KB491" s="52"/>
      <c r="KC491" s="52"/>
      <c r="KD491" s="52"/>
      <c r="KE491" s="52"/>
      <c r="KF491" s="52"/>
      <c r="KG491" s="52"/>
      <c r="KH491" s="52"/>
      <c r="KI491" s="52"/>
      <c r="KJ491" s="52"/>
      <c r="KK491" s="52"/>
      <c r="KL491" s="52"/>
      <c r="KM491" s="52"/>
      <c r="KN491" s="52"/>
      <c r="KO491" s="52"/>
      <c r="KP491" s="52"/>
      <c r="KQ491" s="17"/>
      <c r="KR491" s="17"/>
      <c r="KS491" s="17"/>
      <c r="KT491" s="17"/>
      <c r="KU491" s="17"/>
      <c r="KV491" s="17"/>
      <c r="KW491" s="52"/>
      <c r="KX491" s="52"/>
      <c r="KY491" s="52"/>
      <c r="KZ491" s="52"/>
      <c r="LA491" s="52"/>
      <c r="LB491" s="52"/>
      <c r="LC491" s="52"/>
      <c r="LD491" s="52"/>
      <c r="LE491" s="52"/>
      <c r="LF491" s="52"/>
      <c r="LG491" s="52"/>
      <c r="LH491" s="52"/>
      <c r="LI491" s="52"/>
      <c r="LJ491" s="52"/>
      <c r="LK491" s="52"/>
      <c r="LL491" s="52"/>
      <c r="LM491" s="17"/>
      <c r="LN491" s="17"/>
      <c r="LO491" s="17"/>
      <c r="LP491" s="17"/>
      <c r="LQ491" s="17"/>
      <c r="LR491" s="17"/>
      <c r="LS491" s="69"/>
      <c r="LU491" s="38"/>
      <c r="LV491" s="38"/>
      <c r="LW491" s="38"/>
      <c r="LX491" s="38"/>
      <c r="LY491" s="38"/>
      <c r="LZ491" s="38"/>
      <c r="MA491" s="38"/>
      <c r="MB491" s="38"/>
      <c r="MC491" s="38"/>
      <c r="MD491" s="38"/>
      <c r="ME491" s="38"/>
      <c r="MF491" s="38"/>
      <c r="MG491" s="38"/>
      <c r="MH491" s="38"/>
      <c r="MI491" s="38"/>
      <c r="MJ491" s="38"/>
      <c r="MK491" s="38"/>
      <c r="ML491" s="38"/>
      <c r="MM491" s="38"/>
      <c r="MN491" s="38"/>
      <c r="MO491" s="38"/>
      <c r="MP491" s="38"/>
      <c r="MQ491" s="38"/>
      <c r="MR491" s="38"/>
      <c r="MS491" s="38"/>
      <c r="MT491" s="38"/>
      <c r="MU491" s="38"/>
      <c r="MV491" s="38"/>
      <c r="MW491" s="38"/>
      <c r="MX491" s="38"/>
      <c r="MY491" s="38"/>
      <c r="MZ491" s="38"/>
      <c r="NA491" s="38"/>
      <c r="NB491" s="38"/>
      <c r="NC491" s="38"/>
      <c r="ND491" s="38"/>
      <c r="NE491" s="38"/>
      <c r="NF491" s="38"/>
      <c r="NG491" s="38"/>
      <c r="NH491" s="38"/>
      <c r="NI491" s="38"/>
      <c r="NJ491" s="38"/>
      <c r="NK491" s="38"/>
      <c r="NL491" s="38"/>
      <c r="NM491" s="38"/>
      <c r="NN491" s="38"/>
      <c r="NO491" s="38"/>
      <c r="NP491" s="38"/>
      <c r="NQ491" s="38"/>
      <c r="NR491" s="38"/>
      <c r="NS491" s="38"/>
      <c r="NT491" s="38"/>
      <c r="NU491" s="38"/>
      <c r="NV491" s="38"/>
      <c r="NW491" s="38"/>
      <c r="NX491" s="38"/>
      <c r="NY491" s="38"/>
      <c r="NZ491" s="38"/>
      <c r="OA491" s="38"/>
      <c r="OB491" s="38"/>
      <c r="OC491" s="38"/>
      <c r="OD491" s="38"/>
      <c r="OE491" s="38"/>
      <c r="OF491" s="38"/>
      <c r="OG491" s="38"/>
      <c r="OH491" s="38"/>
      <c r="OI491" s="38"/>
      <c r="OJ491" s="38"/>
      <c r="OK491" s="38"/>
      <c r="OL491" s="38"/>
      <c r="OM491" s="38"/>
      <c r="ON491" s="38"/>
      <c r="OO491" s="38"/>
      <c r="OP491" s="38"/>
      <c r="OQ491" s="38"/>
      <c r="OR491" s="38"/>
      <c r="OS491" s="38"/>
      <c r="OT491" s="38"/>
      <c r="OU491" s="38"/>
      <c r="OV491" s="38"/>
      <c r="OW491" s="38"/>
      <c r="OX491" s="38"/>
      <c r="OY491" s="38"/>
      <c r="OZ491" s="38"/>
      <c r="PA491" s="38"/>
      <c r="PB491" s="38"/>
      <c r="PC491" s="38"/>
      <c r="PD491" s="38"/>
      <c r="PE491" s="38"/>
      <c r="PF491" s="38"/>
      <c r="PG491" s="38"/>
      <c r="PH491" s="38"/>
      <c r="PI491" s="38"/>
      <c r="PJ491" s="38"/>
      <c r="PK491" s="38"/>
      <c r="PL491" s="38"/>
      <c r="PM491" s="38"/>
    </row>
    <row r="492" spans="1:429" s="68" customFormat="1" x14ac:dyDescent="0.25">
      <c r="A492" s="207"/>
      <c r="B492" s="1"/>
      <c r="C492" s="72"/>
      <c r="D492" s="51"/>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52"/>
      <c r="AC492" s="52"/>
      <c r="AD492" s="52"/>
      <c r="AE492" s="52"/>
      <c r="AF492" s="52"/>
      <c r="AG492" s="52"/>
      <c r="AH492" s="52"/>
      <c r="AI492" s="53"/>
      <c r="AJ492" s="52"/>
      <c r="AK492" s="52"/>
      <c r="AL492" s="52"/>
      <c r="AM492" s="52"/>
      <c r="AN492" s="52"/>
      <c r="AO492" s="52"/>
      <c r="AP492" s="52"/>
      <c r="AQ492" s="52"/>
      <c r="AR492" s="52"/>
      <c r="AS492" s="52"/>
      <c r="AT492" s="52"/>
      <c r="AU492" s="52"/>
      <c r="AV492" s="53"/>
      <c r="AW492" s="56"/>
      <c r="AX492" s="56"/>
      <c r="AY492" s="56"/>
      <c r="AZ492" s="56"/>
      <c r="BA492" s="56"/>
      <c r="BB492" s="56"/>
      <c r="BC492" s="56"/>
      <c r="BD492" s="56"/>
      <c r="BE492" s="56"/>
      <c r="BF492" s="56"/>
      <c r="BG492" s="57"/>
      <c r="BH492" s="58"/>
      <c r="BI492" s="58"/>
      <c r="BJ492" s="58"/>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58"/>
      <c r="FG492" s="58"/>
      <c r="FH492" s="58"/>
      <c r="FI492" s="58"/>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56"/>
      <c r="HA492" s="56"/>
      <c r="HB492" s="56"/>
      <c r="HC492" s="56"/>
      <c r="HD492" s="56"/>
      <c r="HE492" s="56"/>
      <c r="HF492" s="56"/>
      <c r="HG492" s="56"/>
      <c r="HH492" s="56"/>
      <c r="HI492" s="56"/>
      <c r="HJ492" s="56"/>
      <c r="HK492" s="56"/>
      <c r="HL492" s="56"/>
      <c r="HM492" s="56"/>
      <c r="HN492" s="56"/>
      <c r="HO492" s="56"/>
      <c r="HP492" s="56"/>
      <c r="HQ492" s="56"/>
      <c r="HR492" s="56"/>
      <c r="HS492" s="56"/>
      <c r="HT492" s="56"/>
      <c r="HU492" s="56"/>
      <c r="HV492" s="56"/>
      <c r="HW492" s="56"/>
      <c r="HX492" s="56"/>
      <c r="HY492" s="56"/>
      <c r="HZ492" s="56"/>
      <c r="IA492" s="56"/>
      <c r="IB492" s="56"/>
      <c r="IC492" s="56"/>
      <c r="ID492" s="56"/>
      <c r="IE492" s="56"/>
      <c r="IF492" s="56"/>
      <c r="IG492" s="56"/>
      <c r="IH492" s="56"/>
      <c r="II492" s="56"/>
      <c r="IJ492" s="56"/>
      <c r="IK492" s="56"/>
      <c r="IL492" s="56"/>
      <c r="IM492" s="56"/>
      <c r="IN492" s="56"/>
      <c r="IO492" s="56"/>
      <c r="IP492" s="56"/>
      <c r="IQ492" s="56"/>
      <c r="IR492" s="56"/>
      <c r="IS492" s="56"/>
      <c r="IT492" s="56"/>
      <c r="IU492" s="56"/>
      <c r="IV492" s="56"/>
      <c r="IW492" s="56"/>
      <c r="IX492" s="56"/>
      <c r="IY492" s="56"/>
      <c r="IZ492" s="56"/>
      <c r="JA492" s="56"/>
      <c r="JB492" s="56"/>
      <c r="JC492" s="56"/>
      <c r="JD492" s="56"/>
      <c r="JE492" s="56"/>
      <c r="JF492" s="56"/>
      <c r="JG492" s="56"/>
      <c r="JH492" s="56"/>
      <c r="JI492" s="56"/>
      <c r="JJ492" s="56"/>
      <c r="JK492" s="56"/>
      <c r="JL492" s="56"/>
      <c r="JM492" s="56"/>
      <c r="JN492" s="56"/>
      <c r="JO492" s="56"/>
      <c r="JP492" s="52"/>
      <c r="JQ492" s="52"/>
      <c r="JR492" s="52"/>
      <c r="JS492" s="52"/>
      <c r="JT492" s="52"/>
      <c r="JU492" s="52"/>
      <c r="JV492" s="52"/>
      <c r="JW492" s="52"/>
      <c r="JX492" s="52"/>
      <c r="JY492" s="52"/>
      <c r="JZ492" s="52"/>
      <c r="KA492" s="52"/>
      <c r="KB492" s="52"/>
      <c r="KC492" s="52"/>
      <c r="KD492" s="52"/>
      <c r="KE492" s="52"/>
      <c r="KF492" s="52"/>
      <c r="KG492" s="52"/>
      <c r="KH492" s="52"/>
      <c r="KI492" s="52"/>
      <c r="KJ492" s="52"/>
      <c r="KK492" s="52"/>
      <c r="KL492" s="52"/>
      <c r="KM492" s="52"/>
      <c r="KN492" s="52"/>
      <c r="KO492" s="52"/>
      <c r="KP492" s="52"/>
      <c r="KQ492" s="17"/>
      <c r="KR492" s="17"/>
      <c r="KS492" s="17"/>
      <c r="KT492" s="17"/>
      <c r="KU492" s="17"/>
      <c r="KV492" s="17"/>
      <c r="KW492" s="52"/>
      <c r="KX492" s="52"/>
      <c r="KY492" s="52"/>
      <c r="KZ492" s="52"/>
      <c r="LA492" s="52"/>
      <c r="LB492" s="52"/>
      <c r="LC492" s="52"/>
      <c r="LD492" s="52"/>
      <c r="LE492" s="52"/>
      <c r="LF492" s="52"/>
      <c r="LG492" s="52"/>
      <c r="LH492" s="52"/>
      <c r="LI492" s="52"/>
      <c r="LJ492" s="52"/>
      <c r="LK492" s="52"/>
      <c r="LL492" s="52"/>
      <c r="LM492" s="17"/>
      <c r="LN492" s="17"/>
      <c r="LO492" s="17"/>
      <c r="LP492" s="17"/>
      <c r="LQ492" s="17"/>
      <c r="LR492" s="17"/>
      <c r="LS492" s="69"/>
      <c r="LU492" s="38"/>
      <c r="LV492" s="38"/>
      <c r="LW492" s="38"/>
      <c r="LX492" s="38"/>
      <c r="LY492" s="38"/>
      <c r="LZ492" s="38"/>
      <c r="MA492" s="38"/>
      <c r="MB492" s="38"/>
      <c r="MC492" s="38"/>
      <c r="MD492" s="38"/>
      <c r="ME492" s="38"/>
      <c r="MF492" s="38"/>
      <c r="MG492" s="38"/>
      <c r="MH492" s="38"/>
      <c r="MI492" s="38"/>
      <c r="MJ492" s="38"/>
      <c r="MK492" s="38"/>
      <c r="ML492" s="38"/>
      <c r="MM492" s="38"/>
      <c r="MN492" s="38"/>
      <c r="MO492" s="38"/>
      <c r="MP492" s="38"/>
      <c r="MQ492" s="38"/>
      <c r="MR492" s="38"/>
      <c r="MS492" s="38"/>
      <c r="MT492" s="38"/>
      <c r="MU492" s="38"/>
      <c r="MV492" s="38"/>
      <c r="MW492" s="38"/>
      <c r="MX492" s="38"/>
      <c r="MY492" s="38"/>
      <c r="MZ492" s="38"/>
      <c r="NA492" s="38"/>
      <c r="NB492" s="38"/>
      <c r="NC492" s="38"/>
      <c r="ND492" s="38"/>
      <c r="NE492" s="38"/>
      <c r="NF492" s="38"/>
      <c r="NG492" s="38"/>
      <c r="NH492" s="38"/>
      <c r="NI492" s="38"/>
      <c r="NJ492" s="38"/>
      <c r="NK492" s="38"/>
      <c r="NL492" s="38"/>
      <c r="NM492" s="38"/>
      <c r="NN492" s="38"/>
      <c r="NO492" s="38"/>
      <c r="NP492" s="38"/>
      <c r="NQ492" s="38"/>
      <c r="NR492" s="38"/>
      <c r="NS492" s="38"/>
      <c r="NT492" s="38"/>
      <c r="NU492" s="38"/>
      <c r="NV492" s="38"/>
      <c r="NW492" s="38"/>
      <c r="NX492" s="38"/>
      <c r="NY492" s="38"/>
      <c r="NZ492" s="38"/>
      <c r="OA492" s="38"/>
      <c r="OB492" s="38"/>
      <c r="OC492" s="38"/>
      <c r="OD492" s="38"/>
      <c r="OE492" s="38"/>
      <c r="OF492" s="38"/>
      <c r="OG492" s="38"/>
      <c r="OH492" s="38"/>
      <c r="OI492" s="38"/>
      <c r="OJ492" s="38"/>
      <c r="OK492" s="38"/>
      <c r="OL492" s="38"/>
      <c r="OM492" s="38"/>
      <c r="ON492" s="38"/>
      <c r="OO492" s="38"/>
      <c r="OP492" s="38"/>
      <c r="OQ492" s="38"/>
      <c r="OR492" s="38"/>
      <c r="OS492" s="38"/>
      <c r="OT492" s="38"/>
      <c r="OU492" s="38"/>
      <c r="OV492" s="38"/>
      <c r="OW492" s="38"/>
      <c r="OX492" s="38"/>
      <c r="OY492" s="38"/>
      <c r="OZ492" s="38"/>
      <c r="PA492" s="38"/>
      <c r="PB492" s="38"/>
      <c r="PC492" s="38"/>
      <c r="PD492" s="38"/>
      <c r="PE492" s="38"/>
      <c r="PF492" s="38"/>
      <c r="PG492" s="38"/>
      <c r="PH492" s="38"/>
      <c r="PI492" s="38"/>
      <c r="PJ492" s="38"/>
      <c r="PK492" s="38"/>
      <c r="PL492" s="38"/>
      <c r="PM492" s="38"/>
    </row>
    <row r="493" spans="1:429" s="68" customFormat="1" x14ac:dyDescent="0.25">
      <c r="A493" s="207"/>
      <c r="B493" s="1"/>
      <c r="C493" s="72"/>
      <c r="D493" s="51"/>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52"/>
      <c r="AC493" s="52"/>
      <c r="AD493" s="52"/>
      <c r="AE493" s="52"/>
      <c r="AF493" s="52"/>
      <c r="AG493" s="52"/>
      <c r="AH493" s="52"/>
      <c r="AI493" s="53"/>
      <c r="AJ493" s="52"/>
      <c r="AK493" s="52"/>
      <c r="AL493" s="52"/>
      <c r="AM493" s="52"/>
      <c r="AN493" s="52"/>
      <c r="AO493" s="52"/>
      <c r="AP493" s="52"/>
      <c r="AQ493" s="52"/>
      <c r="AR493" s="52"/>
      <c r="AS493" s="52"/>
      <c r="AT493" s="52"/>
      <c r="AU493" s="52"/>
      <c r="AV493" s="53"/>
      <c r="AW493" s="56"/>
      <c r="AX493" s="56"/>
      <c r="AY493" s="56"/>
      <c r="AZ493" s="56"/>
      <c r="BA493" s="56"/>
      <c r="BB493" s="56"/>
      <c r="BC493" s="56"/>
      <c r="BD493" s="56"/>
      <c r="BE493" s="56"/>
      <c r="BF493" s="56"/>
      <c r="BG493" s="57"/>
      <c r="BH493" s="58"/>
      <c r="BI493" s="58"/>
      <c r="BJ493" s="58"/>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58"/>
      <c r="FG493" s="58"/>
      <c r="FH493" s="58"/>
      <c r="FI493" s="58"/>
      <c r="FJ493" s="56"/>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56"/>
      <c r="HA493" s="56"/>
      <c r="HB493" s="56"/>
      <c r="HC493" s="56"/>
      <c r="HD493" s="56"/>
      <c r="HE493" s="56"/>
      <c r="HF493" s="56"/>
      <c r="HG493" s="56"/>
      <c r="HH493" s="56"/>
      <c r="HI493" s="56"/>
      <c r="HJ493" s="56"/>
      <c r="HK493" s="56"/>
      <c r="HL493" s="56"/>
      <c r="HM493" s="56"/>
      <c r="HN493" s="56"/>
      <c r="HO493" s="56"/>
      <c r="HP493" s="56"/>
      <c r="HQ493" s="56"/>
      <c r="HR493" s="56"/>
      <c r="HS493" s="56"/>
      <c r="HT493" s="56"/>
      <c r="HU493" s="56"/>
      <c r="HV493" s="56"/>
      <c r="HW493" s="56"/>
      <c r="HX493" s="56"/>
      <c r="HY493" s="56"/>
      <c r="HZ493" s="56"/>
      <c r="IA493" s="56"/>
      <c r="IB493" s="56"/>
      <c r="IC493" s="56"/>
      <c r="ID493" s="56"/>
      <c r="IE493" s="56"/>
      <c r="IF493" s="56"/>
      <c r="IG493" s="56"/>
      <c r="IH493" s="56"/>
      <c r="II493" s="56"/>
      <c r="IJ493" s="56"/>
      <c r="IK493" s="56"/>
      <c r="IL493" s="56"/>
      <c r="IM493" s="56"/>
      <c r="IN493" s="56"/>
      <c r="IO493" s="56"/>
      <c r="IP493" s="56"/>
      <c r="IQ493" s="56"/>
      <c r="IR493" s="56"/>
      <c r="IS493" s="56"/>
      <c r="IT493" s="56"/>
      <c r="IU493" s="56"/>
      <c r="IV493" s="56"/>
      <c r="IW493" s="56"/>
      <c r="IX493" s="56"/>
      <c r="IY493" s="56"/>
      <c r="IZ493" s="56"/>
      <c r="JA493" s="56"/>
      <c r="JB493" s="56"/>
      <c r="JC493" s="56"/>
      <c r="JD493" s="56"/>
      <c r="JE493" s="56"/>
      <c r="JF493" s="56"/>
      <c r="JG493" s="56"/>
      <c r="JH493" s="56"/>
      <c r="JI493" s="56"/>
      <c r="JJ493" s="56"/>
      <c r="JK493" s="56"/>
      <c r="JL493" s="56"/>
      <c r="JM493" s="56"/>
      <c r="JN493" s="56"/>
      <c r="JO493" s="56"/>
      <c r="JP493" s="52"/>
      <c r="JQ493" s="52"/>
      <c r="JR493" s="52"/>
      <c r="JS493" s="52"/>
      <c r="JT493" s="52"/>
      <c r="JU493" s="52"/>
      <c r="JV493" s="52"/>
      <c r="JW493" s="52"/>
      <c r="JX493" s="52"/>
      <c r="JY493" s="52"/>
      <c r="JZ493" s="52"/>
      <c r="KA493" s="52"/>
      <c r="KB493" s="52"/>
      <c r="KC493" s="52"/>
      <c r="KD493" s="52"/>
      <c r="KE493" s="52"/>
      <c r="KF493" s="52"/>
      <c r="KG493" s="52"/>
      <c r="KH493" s="52"/>
      <c r="KI493" s="52"/>
      <c r="KJ493" s="52"/>
      <c r="KK493" s="52"/>
      <c r="KL493" s="52"/>
      <c r="KM493" s="52"/>
      <c r="KN493" s="52"/>
      <c r="KO493" s="52"/>
      <c r="KP493" s="52"/>
      <c r="KQ493" s="17"/>
      <c r="KR493" s="17"/>
      <c r="KS493" s="17"/>
      <c r="KT493" s="17"/>
      <c r="KU493" s="17"/>
      <c r="KV493" s="17"/>
      <c r="KW493" s="52"/>
      <c r="KX493" s="52"/>
      <c r="KY493" s="52"/>
      <c r="KZ493" s="52"/>
      <c r="LA493" s="52"/>
      <c r="LB493" s="52"/>
      <c r="LC493" s="52"/>
      <c r="LD493" s="52"/>
      <c r="LE493" s="52"/>
      <c r="LF493" s="52"/>
      <c r="LG493" s="52"/>
      <c r="LH493" s="52"/>
      <c r="LI493" s="52"/>
      <c r="LJ493" s="52"/>
      <c r="LK493" s="52"/>
      <c r="LL493" s="52"/>
      <c r="LM493" s="17"/>
      <c r="LN493" s="17"/>
      <c r="LO493" s="17"/>
      <c r="LP493" s="17"/>
      <c r="LQ493" s="17"/>
      <c r="LR493" s="17"/>
      <c r="LS493" s="69"/>
      <c r="LU493" s="38"/>
      <c r="LV493" s="38"/>
      <c r="LW493" s="38"/>
      <c r="LX493" s="38"/>
      <c r="LY493" s="38"/>
      <c r="LZ493" s="38"/>
      <c r="MA493" s="38"/>
      <c r="MB493" s="38"/>
      <c r="MC493" s="38"/>
      <c r="MD493" s="38"/>
      <c r="ME493" s="38"/>
      <c r="MF493" s="38"/>
      <c r="MG493" s="38"/>
      <c r="MH493" s="38"/>
      <c r="MI493" s="38"/>
      <c r="MJ493" s="38"/>
      <c r="MK493" s="38"/>
      <c r="ML493" s="38"/>
      <c r="MM493" s="38"/>
      <c r="MN493" s="38"/>
      <c r="MO493" s="38"/>
      <c r="MP493" s="38"/>
      <c r="MQ493" s="38"/>
      <c r="MR493" s="38"/>
      <c r="MS493" s="38"/>
      <c r="MT493" s="38"/>
      <c r="MU493" s="38"/>
      <c r="MV493" s="38"/>
      <c r="MW493" s="38"/>
      <c r="MX493" s="38"/>
      <c r="MY493" s="38"/>
      <c r="MZ493" s="38"/>
      <c r="NA493" s="38"/>
      <c r="NB493" s="38"/>
      <c r="NC493" s="38"/>
      <c r="ND493" s="38"/>
      <c r="NE493" s="38"/>
      <c r="NF493" s="38"/>
      <c r="NG493" s="38"/>
      <c r="NH493" s="38"/>
      <c r="NI493" s="38"/>
      <c r="NJ493" s="38"/>
      <c r="NK493" s="38"/>
      <c r="NL493" s="38"/>
      <c r="NM493" s="38"/>
      <c r="NN493" s="38"/>
      <c r="NO493" s="38"/>
      <c r="NP493" s="38"/>
      <c r="NQ493" s="38"/>
      <c r="NR493" s="38"/>
      <c r="NS493" s="38"/>
      <c r="NT493" s="38"/>
      <c r="NU493" s="38"/>
      <c r="NV493" s="38"/>
      <c r="NW493" s="38"/>
      <c r="NX493" s="38"/>
      <c r="NY493" s="38"/>
      <c r="NZ493" s="38"/>
      <c r="OA493" s="38"/>
      <c r="OB493" s="38"/>
      <c r="OC493" s="38"/>
      <c r="OD493" s="38"/>
      <c r="OE493" s="38"/>
      <c r="OF493" s="38"/>
      <c r="OG493" s="38"/>
      <c r="OH493" s="38"/>
      <c r="OI493" s="38"/>
      <c r="OJ493" s="38"/>
      <c r="OK493" s="38"/>
      <c r="OL493" s="38"/>
      <c r="OM493" s="38"/>
      <c r="ON493" s="38"/>
      <c r="OO493" s="38"/>
      <c r="OP493" s="38"/>
      <c r="OQ493" s="38"/>
      <c r="OR493" s="38"/>
      <c r="OS493" s="38"/>
      <c r="OT493" s="38"/>
      <c r="OU493" s="38"/>
      <c r="OV493" s="38"/>
      <c r="OW493" s="38"/>
      <c r="OX493" s="38"/>
      <c r="OY493" s="38"/>
      <c r="OZ493" s="38"/>
      <c r="PA493" s="38"/>
      <c r="PB493" s="38"/>
      <c r="PC493" s="38"/>
      <c r="PD493" s="38"/>
      <c r="PE493" s="38"/>
      <c r="PF493" s="38"/>
      <c r="PG493" s="38"/>
      <c r="PH493" s="38"/>
      <c r="PI493" s="38"/>
      <c r="PJ493" s="38"/>
      <c r="PK493" s="38"/>
      <c r="PL493" s="38"/>
      <c r="PM493" s="38"/>
    </row>
    <row r="494" spans="1:429" s="68" customFormat="1" x14ac:dyDescent="0.25">
      <c r="A494" s="207"/>
      <c r="B494" s="1"/>
      <c r="C494" s="72"/>
      <c r="D494" s="51"/>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52"/>
      <c r="AC494" s="52"/>
      <c r="AD494" s="52"/>
      <c r="AE494" s="52"/>
      <c r="AF494" s="52"/>
      <c r="AG494" s="52"/>
      <c r="AH494" s="52"/>
      <c r="AI494" s="53"/>
      <c r="AJ494" s="52"/>
      <c r="AK494" s="52"/>
      <c r="AL494" s="52"/>
      <c r="AM494" s="52"/>
      <c r="AN494" s="52"/>
      <c r="AO494" s="52"/>
      <c r="AP494" s="52"/>
      <c r="AQ494" s="52"/>
      <c r="AR494" s="52"/>
      <c r="AS494" s="52"/>
      <c r="AT494" s="52"/>
      <c r="AU494" s="52"/>
      <c r="AV494" s="53"/>
      <c r="AW494" s="56"/>
      <c r="AX494" s="56"/>
      <c r="AY494" s="56"/>
      <c r="AZ494" s="56"/>
      <c r="BA494" s="56"/>
      <c r="BB494" s="56"/>
      <c r="BC494" s="56"/>
      <c r="BD494" s="56"/>
      <c r="BE494" s="56"/>
      <c r="BF494" s="56"/>
      <c r="BG494" s="57"/>
      <c r="BH494" s="58"/>
      <c r="BI494" s="58"/>
      <c r="BJ494" s="58"/>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58"/>
      <c r="FG494" s="58"/>
      <c r="FH494" s="58"/>
      <c r="FI494" s="58"/>
      <c r="FJ494" s="56"/>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56"/>
      <c r="HA494" s="56"/>
      <c r="HB494" s="56"/>
      <c r="HC494" s="56"/>
      <c r="HD494" s="56"/>
      <c r="HE494" s="56"/>
      <c r="HF494" s="56"/>
      <c r="HG494" s="56"/>
      <c r="HH494" s="56"/>
      <c r="HI494" s="56"/>
      <c r="HJ494" s="56"/>
      <c r="HK494" s="56"/>
      <c r="HL494" s="56"/>
      <c r="HM494" s="56"/>
      <c r="HN494" s="56"/>
      <c r="HO494" s="56"/>
      <c r="HP494" s="56"/>
      <c r="HQ494" s="56"/>
      <c r="HR494" s="56"/>
      <c r="HS494" s="56"/>
      <c r="HT494" s="56"/>
      <c r="HU494" s="56"/>
      <c r="HV494" s="56"/>
      <c r="HW494" s="56"/>
      <c r="HX494" s="56"/>
      <c r="HY494" s="56"/>
      <c r="HZ494" s="56"/>
      <c r="IA494" s="56"/>
      <c r="IB494" s="56"/>
      <c r="IC494" s="56"/>
      <c r="ID494" s="56"/>
      <c r="IE494" s="56"/>
      <c r="IF494" s="56"/>
      <c r="IG494" s="56"/>
      <c r="IH494" s="56"/>
      <c r="II494" s="56"/>
      <c r="IJ494" s="56"/>
      <c r="IK494" s="56"/>
      <c r="IL494" s="56"/>
      <c r="IM494" s="56"/>
      <c r="IN494" s="56"/>
      <c r="IO494" s="56"/>
      <c r="IP494" s="56"/>
      <c r="IQ494" s="56"/>
      <c r="IR494" s="56"/>
      <c r="IS494" s="56"/>
      <c r="IT494" s="56"/>
      <c r="IU494" s="56"/>
      <c r="IV494" s="56"/>
      <c r="IW494" s="56"/>
      <c r="IX494" s="56"/>
      <c r="IY494" s="56"/>
      <c r="IZ494" s="56"/>
      <c r="JA494" s="56"/>
      <c r="JB494" s="56"/>
      <c r="JC494" s="56"/>
      <c r="JD494" s="56"/>
      <c r="JE494" s="56"/>
      <c r="JF494" s="56"/>
      <c r="JG494" s="56"/>
      <c r="JH494" s="56"/>
      <c r="JI494" s="56"/>
      <c r="JJ494" s="56"/>
      <c r="JK494" s="56"/>
      <c r="JL494" s="56"/>
      <c r="JM494" s="56"/>
      <c r="JN494" s="56"/>
      <c r="JO494" s="56"/>
      <c r="JP494" s="52"/>
      <c r="JQ494" s="52"/>
      <c r="JR494" s="52"/>
      <c r="JS494" s="52"/>
      <c r="JT494" s="52"/>
      <c r="JU494" s="52"/>
      <c r="JV494" s="52"/>
      <c r="JW494" s="52"/>
      <c r="JX494" s="52"/>
      <c r="JY494" s="52"/>
      <c r="JZ494" s="52"/>
      <c r="KA494" s="52"/>
      <c r="KB494" s="52"/>
      <c r="KC494" s="52"/>
      <c r="KD494" s="52"/>
      <c r="KE494" s="52"/>
      <c r="KF494" s="52"/>
      <c r="KG494" s="52"/>
      <c r="KH494" s="52"/>
      <c r="KI494" s="52"/>
      <c r="KJ494" s="52"/>
      <c r="KK494" s="52"/>
      <c r="KL494" s="52"/>
      <c r="KM494" s="52"/>
      <c r="KN494" s="52"/>
      <c r="KO494" s="52"/>
      <c r="KP494" s="52"/>
      <c r="KQ494" s="17"/>
      <c r="KR494" s="17"/>
      <c r="KS494" s="17"/>
      <c r="KT494" s="17"/>
      <c r="KU494" s="17"/>
      <c r="KV494" s="17"/>
      <c r="KW494" s="52"/>
      <c r="KX494" s="52"/>
      <c r="KY494" s="52"/>
      <c r="KZ494" s="52"/>
      <c r="LA494" s="52"/>
      <c r="LB494" s="52"/>
      <c r="LC494" s="52"/>
      <c r="LD494" s="52"/>
      <c r="LE494" s="52"/>
      <c r="LF494" s="52"/>
      <c r="LG494" s="52"/>
      <c r="LH494" s="52"/>
      <c r="LI494" s="52"/>
      <c r="LJ494" s="52"/>
      <c r="LK494" s="52"/>
      <c r="LL494" s="52"/>
      <c r="LM494" s="17"/>
      <c r="LN494" s="17"/>
      <c r="LO494" s="17"/>
      <c r="LP494" s="17"/>
      <c r="LQ494" s="17"/>
      <c r="LR494" s="17"/>
      <c r="LS494" s="69"/>
      <c r="LU494" s="38"/>
      <c r="LV494" s="38"/>
      <c r="LW494" s="38"/>
      <c r="LX494" s="38"/>
      <c r="LY494" s="38"/>
      <c r="LZ494" s="38"/>
      <c r="MA494" s="38"/>
      <c r="MB494" s="38"/>
      <c r="MC494" s="38"/>
      <c r="MD494" s="38"/>
      <c r="ME494" s="38"/>
      <c r="MF494" s="38"/>
      <c r="MG494" s="38"/>
      <c r="MH494" s="38"/>
      <c r="MI494" s="38"/>
      <c r="MJ494" s="38"/>
      <c r="MK494" s="38"/>
      <c r="ML494" s="38"/>
      <c r="MM494" s="38"/>
      <c r="MN494" s="38"/>
      <c r="MO494" s="38"/>
      <c r="MP494" s="38"/>
      <c r="MQ494" s="38"/>
      <c r="MR494" s="38"/>
      <c r="MS494" s="38"/>
      <c r="MT494" s="38"/>
      <c r="MU494" s="38"/>
      <c r="MV494" s="38"/>
      <c r="MW494" s="38"/>
      <c r="MX494" s="38"/>
      <c r="MY494" s="38"/>
      <c r="MZ494" s="38"/>
      <c r="NA494" s="38"/>
      <c r="NB494" s="38"/>
      <c r="NC494" s="38"/>
      <c r="ND494" s="38"/>
      <c r="NE494" s="38"/>
      <c r="NF494" s="38"/>
      <c r="NG494" s="38"/>
      <c r="NH494" s="38"/>
      <c r="NI494" s="38"/>
      <c r="NJ494" s="38"/>
      <c r="NK494" s="38"/>
      <c r="NL494" s="38"/>
      <c r="NM494" s="38"/>
      <c r="NN494" s="38"/>
      <c r="NO494" s="38"/>
      <c r="NP494" s="38"/>
      <c r="NQ494" s="38"/>
      <c r="NR494" s="38"/>
      <c r="NS494" s="38"/>
      <c r="NT494" s="38"/>
      <c r="NU494" s="38"/>
      <c r="NV494" s="38"/>
      <c r="NW494" s="38"/>
      <c r="NX494" s="38"/>
      <c r="NY494" s="38"/>
      <c r="NZ494" s="38"/>
      <c r="OA494" s="38"/>
      <c r="OB494" s="38"/>
      <c r="OC494" s="38"/>
      <c r="OD494" s="38"/>
      <c r="OE494" s="38"/>
      <c r="OF494" s="38"/>
      <c r="OG494" s="38"/>
      <c r="OH494" s="38"/>
      <c r="OI494" s="38"/>
      <c r="OJ494" s="38"/>
      <c r="OK494" s="38"/>
      <c r="OL494" s="38"/>
      <c r="OM494" s="38"/>
      <c r="ON494" s="38"/>
      <c r="OO494" s="38"/>
      <c r="OP494" s="38"/>
      <c r="OQ494" s="38"/>
      <c r="OR494" s="38"/>
      <c r="OS494" s="38"/>
      <c r="OT494" s="38"/>
      <c r="OU494" s="38"/>
      <c r="OV494" s="38"/>
      <c r="OW494" s="38"/>
      <c r="OX494" s="38"/>
      <c r="OY494" s="38"/>
      <c r="OZ494" s="38"/>
      <c r="PA494" s="38"/>
      <c r="PB494" s="38"/>
      <c r="PC494" s="38"/>
      <c r="PD494" s="38"/>
      <c r="PE494" s="38"/>
      <c r="PF494" s="38"/>
      <c r="PG494" s="38"/>
      <c r="PH494" s="38"/>
      <c r="PI494" s="38"/>
      <c r="PJ494" s="38"/>
      <c r="PK494" s="38"/>
      <c r="PL494" s="38"/>
      <c r="PM494" s="38"/>
    </row>
    <row r="495" spans="1:429" s="68" customFormat="1" x14ac:dyDescent="0.25">
      <c r="A495" s="207"/>
      <c r="B495" s="1"/>
      <c r="C495" s="72"/>
      <c r="D495" s="51"/>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52"/>
      <c r="AC495" s="52"/>
      <c r="AD495" s="52"/>
      <c r="AE495" s="52"/>
      <c r="AF495" s="52"/>
      <c r="AG495" s="52"/>
      <c r="AH495" s="52"/>
      <c r="AI495" s="53"/>
      <c r="AJ495" s="52"/>
      <c r="AK495" s="52"/>
      <c r="AL495" s="52"/>
      <c r="AM495" s="52"/>
      <c r="AN495" s="52"/>
      <c r="AO495" s="52"/>
      <c r="AP495" s="52"/>
      <c r="AQ495" s="52"/>
      <c r="AR495" s="52"/>
      <c r="AS495" s="52"/>
      <c r="AT495" s="52"/>
      <c r="AU495" s="52"/>
      <c r="AV495" s="53"/>
      <c r="AW495" s="56"/>
      <c r="AX495" s="56"/>
      <c r="AY495" s="56"/>
      <c r="AZ495" s="56"/>
      <c r="BA495" s="56"/>
      <c r="BB495" s="56"/>
      <c r="BC495" s="56"/>
      <c r="BD495" s="56"/>
      <c r="BE495" s="56"/>
      <c r="BF495" s="56"/>
      <c r="BG495" s="57"/>
      <c r="BH495" s="58"/>
      <c r="BI495" s="58"/>
      <c r="BJ495" s="58"/>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58"/>
      <c r="FG495" s="58"/>
      <c r="FH495" s="58"/>
      <c r="FI495" s="58"/>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56"/>
      <c r="HA495" s="56"/>
      <c r="HB495" s="56"/>
      <c r="HC495" s="56"/>
      <c r="HD495" s="56"/>
      <c r="HE495" s="56"/>
      <c r="HF495" s="56"/>
      <c r="HG495" s="56"/>
      <c r="HH495" s="56"/>
      <c r="HI495" s="56"/>
      <c r="HJ495" s="56"/>
      <c r="HK495" s="56"/>
      <c r="HL495" s="56"/>
      <c r="HM495" s="56"/>
      <c r="HN495" s="56"/>
      <c r="HO495" s="56"/>
      <c r="HP495" s="56"/>
      <c r="HQ495" s="56"/>
      <c r="HR495" s="56"/>
      <c r="HS495" s="56"/>
      <c r="HT495" s="56"/>
      <c r="HU495" s="56"/>
      <c r="HV495" s="56"/>
      <c r="HW495" s="56"/>
      <c r="HX495" s="56"/>
      <c r="HY495" s="56"/>
      <c r="HZ495" s="56"/>
      <c r="IA495" s="56"/>
      <c r="IB495" s="56"/>
      <c r="IC495" s="56"/>
      <c r="ID495" s="56"/>
      <c r="IE495" s="56"/>
      <c r="IF495" s="56"/>
      <c r="IG495" s="56"/>
      <c r="IH495" s="56"/>
      <c r="II495" s="56"/>
      <c r="IJ495" s="56"/>
      <c r="IK495" s="56"/>
      <c r="IL495" s="56"/>
      <c r="IM495" s="56"/>
      <c r="IN495" s="56"/>
      <c r="IO495" s="56"/>
      <c r="IP495" s="56"/>
      <c r="IQ495" s="56"/>
      <c r="IR495" s="56"/>
      <c r="IS495" s="56"/>
      <c r="IT495" s="56"/>
      <c r="IU495" s="56"/>
      <c r="IV495" s="56"/>
      <c r="IW495" s="56"/>
      <c r="IX495" s="56"/>
      <c r="IY495" s="56"/>
      <c r="IZ495" s="56"/>
      <c r="JA495" s="56"/>
      <c r="JB495" s="56"/>
      <c r="JC495" s="56"/>
      <c r="JD495" s="56"/>
      <c r="JE495" s="56"/>
      <c r="JF495" s="56"/>
      <c r="JG495" s="56"/>
      <c r="JH495" s="56"/>
      <c r="JI495" s="56"/>
      <c r="JJ495" s="56"/>
      <c r="JK495" s="56"/>
      <c r="JL495" s="56"/>
      <c r="JM495" s="56"/>
      <c r="JN495" s="56"/>
      <c r="JO495" s="56"/>
      <c r="JP495" s="52"/>
      <c r="JQ495" s="52"/>
      <c r="JR495" s="52"/>
      <c r="JS495" s="52"/>
      <c r="JT495" s="52"/>
      <c r="JU495" s="52"/>
      <c r="JV495" s="52"/>
      <c r="JW495" s="52"/>
      <c r="JX495" s="52"/>
      <c r="JY495" s="52"/>
      <c r="JZ495" s="52"/>
      <c r="KA495" s="52"/>
      <c r="KB495" s="52"/>
      <c r="KC495" s="52"/>
      <c r="KD495" s="52"/>
      <c r="KE495" s="52"/>
      <c r="KF495" s="52"/>
      <c r="KG495" s="52"/>
      <c r="KH495" s="52"/>
      <c r="KI495" s="52"/>
      <c r="KJ495" s="52"/>
      <c r="KK495" s="52"/>
      <c r="KL495" s="52"/>
      <c r="KM495" s="52"/>
      <c r="KN495" s="52"/>
      <c r="KO495" s="52"/>
      <c r="KP495" s="52"/>
      <c r="KQ495" s="17"/>
      <c r="KR495" s="17"/>
      <c r="KS495" s="17"/>
      <c r="KT495" s="17"/>
      <c r="KU495" s="17"/>
      <c r="KV495" s="17"/>
      <c r="KW495" s="52"/>
      <c r="KX495" s="52"/>
      <c r="KY495" s="52"/>
      <c r="KZ495" s="52"/>
      <c r="LA495" s="52"/>
      <c r="LB495" s="52"/>
      <c r="LC495" s="52"/>
      <c r="LD495" s="52"/>
      <c r="LE495" s="52"/>
      <c r="LF495" s="52"/>
      <c r="LG495" s="52"/>
      <c r="LH495" s="52"/>
      <c r="LI495" s="52"/>
      <c r="LJ495" s="52"/>
      <c r="LK495" s="52"/>
      <c r="LL495" s="52"/>
      <c r="LM495" s="17"/>
      <c r="LN495" s="17"/>
      <c r="LO495" s="17"/>
      <c r="LP495" s="17"/>
      <c r="LQ495" s="17"/>
      <c r="LR495" s="17"/>
      <c r="LS495" s="69"/>
      <c r="LU495" s="38"/>
      <c r="LV495" s="38"/>
      <c r="LW495" s="38"/>
      <c r="LX495" s="38"/>
      <c r="LY495" s="38"/>
      <c r="LZ495" s="38"/>
      <c r="MA495" s="38"/>
      <c r="MB495" s="38"/>
      <c r="MC495" s="38"/>
      <c r="MD495" s="38"/>
      <c r="ME495" s="38"/>
      <c r="MF495" s="38"/>
      <c r="MG495" s="38"/>
      <c r="MH495" s="38"/>
      <c r="MI495" s="38"/>
      <c r="MJ495" s="38"/>
      <c r="MK495" s="38"/>
      <c r="ML495" s="38"/>
      <c r="MM495" s="38"/>
      <c r="MN495" s="38"/>
      <c r="MO495" s="38"/>
      <c r="MP495" s="38"/>
      <c r="MQ495" s="38"/>
      <c r="MR495" s="38"/>
      <c r="MS495" s="38"/>
      <c r="MT495" s="38"/>
      <c r="MU495" s="38"/>
      <c r="MV495" s="38"/>
      <c r="MW495" s="38"/>
      <c r="MX495" s="38"/>
      <c r="MY495" s="38"/>
      <c r="MZ495" s="38"/>
      <c r="NA495" s="38"/>
      <c r="NB495" s="38"/>
      <c r="NC495" s="38"/>
      <c r="ND495" s="38"/>
      <c r="NE495" s="38"/>
      <c r="NF495" s="38"/>
      <c r="NG495" s="38"/>
      <c r="NH495" s="38"/>
      <c r="NI495" s="38"/>
      <c r="NJ495" s="38"/>
      <c r="NK495" s="38"/>
      <c r="NL495" s="38"/>
      <c r="NM495" s="38"/>
      <c r="NN495" s="38"/>
      <c r="NO495" s="38"/>
      <c r="NP495" s="38"/>
      <c r="NQ495" s="38"/>
      <c r="NR495" s="38"/>
      <c r="NS495" s="38"/>
      <c r="NT495" s="38"/>
      <c r="NU495" s="38"/>
      <c r="NV495" s="38"/>
      <c r="NW495" s="38"/>
      <c r="NX495" s="38"/>
      <c r="NY495" s="38"/>
      <c r="NZ495" s="38"/>
      <c r="OA495" s="38"/>
      <c r="OB495" s="38"/>
      <c r="OC495" s="38"/>
      <c r="OD495" s="38"/>
      <c r="OE495" s="38"/>
      <c r="OF495" s="38"/>
      <c r="OG495" s="38"/>
      <c r="OH495" s="38"/>
      <c r="OI495" s="38"/>
      <c r="OJ495" s="38"/>
      <c r="OK495" s="38"/>
      <c r="OL495" s="38"/>
      <c r="OM495" s="38"/>
      <c r="ON495" s="38"/>
      <c r="OO495" s="38"/>
      <c r="OP495" s="38"/>
      <c r="OQ495" s="38"/>
      <c r="OR495" s="38"/>
      <c r="OS495" s="38"/>
      <c r="OT495" s="38"/>
      <c r="OU495" s="38"/>
      <c r="OV495" s="38"/>
      <c r="OW495" s="38"/>
      <c r="OX495" s="38"/>
      <c r="OY495" s="38"/>
      <c r="OZ495" s="38"/>
      <c r="PA495" s="38"/>
      <c r="PB495" s="38"/>
      <c r="PC495" s="38"/>
      <c r="PD495" s="38"/>
      <c r="PE495" s="38"/>
      <c r="PF495" s="38"/>
      <c r="PG495" s="38"/>
      <c r="PH495" s="38"/>
      <c r="PI495" s="38"/>
      <c r="PJ495" s="38"/>
      <c r="PK495" s="38"/>
      <c r="PL495" s="38"/>
      <c r="PM495" s="38"/>
    </row>
    <row r="496" spans="1:429" s="68" customFormat="1" x14ac:dyDescent="0.25">
      <c r="A496" s="207"/>
      <c r="B496" s="1"/>
      <c r="C496" s="72"/>
      <c r="D496" s="51"/>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52"/>
      <c r="AC496" s="52"/>
      <c r="AD496" s="52"/>
      <c r="AE496" s="52"/>
      <c r="AF496" s="52"/>
      <c r="AG496" s="52"/>
      <c r="AH496" s="52"/>
      <c r="AI496" s="53"/>
      <c r="AJ496" s="52"/>
      <c r="AK496" s="52"/>
      <c r="AL496" s="52"/>
      <c r="AM496" s="52"/>
      <c r="AN496" s="52"/>
      <c r="AO496" s="52"/>
      <c r="AP496" s="52"/>
      <c r="AQ496" s="52"/>
      <c r="AR496" s="52"/>
      <c r="AS496" s="52"/>
      <c r="AT496" s="52"/>
      <c r="AU496" s="52"/>
      <c r="AV496" s="53"/>
      <c r="AW496" s="56"/>
      <c r="AX496" s="56"/>
      <c r="AY496" s="56"/>
      <c r="AZ496" s="56"/>
      <c r="BA496" s="56"/>
      <c r="BB496" s="56"/>
      <c r="BC496" s="56"/>
      <c r="BD496" s="56"/>
      <c r="BE496" s="56"/>
      <c r="BF496" s="56"/>
      <c r="BG496" s="57"/>
      <c r="BH496" s="58"/>
      <c r="BI496" s="58"/>
      <c r="BJ496" s="58"/>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58"/>
      <c r="FG496" s="58"/>
      <c r="FH496" s="58"/>
      <c r="FI496" s="58"/>
      <c r="FJ496" s="56"/>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56"/>
      <c r="HA496" s="56"/>
      <c r="HB496" s="56"/>
      <c r="HC496" s="56"/>
      <c r="HD496" s="56"/>
      <c r="HE496" s="56"/>
      <c r="HF496" s="56"/>
      <c r="HG496" s="56"/>
      <c r="HH496" s="56"/>
      <c r="HI496" s="56"/>
      <c r="HJ496" s="56"/>
      <c r="HK496" s="56"/>
      <c r="HL496" s="56"/>
      <c r="HM496" s="56"/>
      <c r="HN496" s="56"/>
      <c r="HO496" s="56"/>
      <c r="HP496" s="56"/>
      <c r="HQ496" s="56"/>
      <c r="HR496" s="56"/>
      <c r="HS496" s="56"/>
      <c r="HT496" s="56"/>
      <c r="HU496" s="56"/>
      <c r="HV496" s="56"/>
      <c r="HW496" s="56"/>
      <c r="HX496" s="56"/>
      <c r="HY496" s="56"/>
      <c r="HZ496" s="56"/>
      <c r="IA496" s="56"/>
      <c r="IB496" s="56"/>
      <c r="IC496" s="56"/>
      <c r="ID496" s="56"/>
      <c r="IE496" s="56"/>
      <c r="IF496" s="56"/>
      <c r="IG496" s="56"/>
      <c r="IH496" s="56"/>
      <c r="II496" s="56"/>
      <c r="IJ496" s="56"/>
      <c r="IK496" s="56"/>
      <c r="IL496" s="56"/>
      <c r="IM496" s="56"/>
      <c r="IN496" s="56"/>
      <c r="IO496" s="56"/>
      <c r="IP496" s="56"/>
      <c r="IQ496" s="56"/>
      <c r="IR496" s="56"/>
      <c r="IS496" s="56"/>
      <c r="IT496" s="56"/>
      <c r="IU496" s="56"/>
      <c r="IV496" s="56"/>
      <c r="IW496" s="56"/>
      <c r="IX496" s="56"/>
      <c r="IY496" s="56"/>
      <c r="IZ496" s="56"/>
      <c r="JA496" s="56"/>
      <c r="JB496" s="56"/>
      <c r="JC496" s="56"/>
      <c r="JD496" s="56"/>
      <c r="JE496" s="56"/>
      <c r="JF496" s="56"/>
      <c r="JG496" s="56"/>
      <c r="JH496" s="56"/>
      <c r="JI496" s="56"/>
      <c r="JJ496" s="56"/>
      <c r="JK496" s="56"/>
      <c r="JL496" s="56"/>
      <c r="JM496" s="56"/>
      <c r="JN496" s="56"/>
      <c r="JO496" s="56"/>
      <c r="JP496" s="52"/>
      <c r="JQ496" s="52"/>
      <c r="JR496" s="52"/>
      <c r="JS496" s="52"/>
      <c r="JT496" s="52"/>
      <c r="JU496" s="52"/>
      <c r="JV496" s="52"/>
      <c r="JW496" s="52"/>
      <c r="JX496" s="52"/>
      <c r="JY496" s="52"/>
      <c r="JZ496" s="52"/>
      <c r="KA496" s="52"/>
      <c r="KB496" s="52"/>
      <c r="KC496" s="52"/>
      <c r="KD496" s="52"/>
      <c r="KE496" s="52"/>
      <c r="KF496" s="52"/>
      <c r="KG496" s="52"/>
      <c r="KH496" s="52"/>
      <c r="KI496" s="52"/>
      <c r="KJ496" s="52"/>
      <c r="KK496" s="52"/>
      <c r="KL496" s="52"/>
      <c r="KM496" s="52"/>
      <c r="KN496" s="52"/>
      <c r="KO496" s="52"/>
      <c r="KP496" s="52"/>
      <c r="KQ496" s="17"/>
      <c r="KR496" s="17"/>
      <c r="KS496" s="17"/>
      <c r="KT496" s="17"/>
      <c r="KU496" s="17"/>
      <c r="KV496" s="17"/>
      <c r="KW496" s="52"/>
      <c r="KX496" s="52"/>
      <c r="KY496" s="52"/>
      <c r="KZ496" s="52"/>
      <c r="LA496" s="52"/>
      <c r="LB496" s="52"/>
      <c r="LC496" s="52"/>
      <c r="LD496" s="52"/>
      <c r="LE496" s="52"/>
      <c r="LF496" s="52"/>
      <c r="LG496" s="52"/>
      <c r="LH496" s="52"/>
      <c r="LI496" s="52"/>
      <c r="LJ496" s="52"/>
      <c r="LK496" s="52"/>
      <c r="LL496" s="52"/>
      <c r="LM496" s="17"/>
      <c r="LN496" s="17"/>
      <c r="LO496" s="17"/>
      <c r="LP496" s="17"/>
      <c r="LQ496" s="17"/>
      <c r="LR496" s="17"/>
      <c r="LS496" s="69"/>
      <c r="LU496" s="38"/>
      <c r="LV496" s="38"/>
      <c r="LW496" s="38"/>
      <c r="LX496" s="38"/>
      <c r="LY496" s="38"/>
      <c r="LZ496" s="38"/>
      <c r="MA496" s="38"/>
      <c r="MB496" s="38"/>
      <c r="MC496" s="38"/>
      <c r="MD496" s="38"/>
      <c r="ME496" s="38"/>
      <c r="MF496" s="38"/>
      <c r="MG496" s="38"/>
      <c r="MH496" s="38"/>
      <c r="MI496" s="38"/>
      <c r="MJ496" s="38"/>
      <c r="MK496" s="38"/>
      <c r="ML496" s="38"/>
      <c r="MM496" s="38"/>
      <c r="MN496" s="38"/>
      <c r="MO496" s="38"/>
      <c r="MP496" s="38"/>
      <c r="MQ496" s="38"/>
      <c r="MR496" s="38"/>
      <c r="MS496" s="38"/>
      <c r="MT496" s="38"/>
      <c r="MU496" s="38"/>
      <c r="MV496" s="38"/>
      <c r="MW496" s="38"/>
      <c r="MX496" s="38"/>
      <c r="MY496" s="38"/>
      <c r="MZ496" s="38"/>
      <c r="NA496" s="38"/>
      <c r="NB496" s="38"/>
      <c r="NC496" s="38"/>
      <c r="ND496" s="38"/>
      <c r="NE496" s="38"/>
      <c r="NF496" s="38"/>
      <c r="NG496" s="38"/>
      <c r="NH496" s="38"/>
      <c r="NI496" s="38"/>
      <c r="NJ496" s="38"/>
      <c r="NK496" s="38"/>
      <c r="NL496" s="38"/>
      <c r="NM496" s="38"/>
      <c r="NN496" s="38"/>
      <c r="NO496" s="38"/>
      <c r="NP496" s="38"/>
      <c r="NQ496" s="38"/>
      <c r="NR496" s="38"/>
      <c r="NS496" s="38"/>
      <c r="NT496" s="38"/>
      <c r="NU496" s="38"/>
      <c r="NV496" s="38"/>
      <c r="NW496" s="38"/>
      <c r="NX496" s="38"/>
      <c r="NY496" s="38"/>
      <c r="NZ496" s="38"/>
      <c r="OA496" s="38"/>
      <c r="OB496" s="38"/>
      <c r="OC496" s="38"/>
      <c r="OD496" s="38"/>
      <c r="OE496" s="38"/>
      <c r="OF496" s="38"/>
      <c r="OG496" s="38"/>
      <c r="OH496" s="38"/>
      <c r="OI496" s="38"/>
      <c r="OJ496" s="38"/>
      <c r="OK496" s="38"/>
      <c r="OL496" s="38"/>
      <c r="OM496" s="38"/>
      <c r="ON496" s="38"/>
      <c r="OO496" s="38"/>
      <c r="OP496" s="38"/>
      <c r="OQ496" s="38"/>
      <c r="OR496" s="38"/>
      <c r="OS496" s="38"/>
      <c r="OT496" s="38"/>
      <c r="OU496" s="38"/>
      <c r="OV496" s="38"/>
      <c r="OW496" s="38"/>
      <c r="OX496" s="38"/>
      <c r="OY496" s="38"/>
      <c r="OZ496" s="38"/>
      <c r="PA496" s="38"/>
      <c r="PB496" s="38"/>
      <c r="PC496" s="38"/>
      <c r="PD496" s="38"/>
      <c r="PE496" s="38"/>
      <c r="PF496" s="38"/>
      <c r="PG496" s="38"/>
      <c r="PH496" s="38"/>
      <c r="PI496" s="38"/>
      <c r="PJ496" s="38"/>
      <c r="PK496" s="38"/>
      <c r="PL496" s="38"/>
      <c r="PM496" s="38"/>
    </row>
    <row r="497" spans="1:429" s="68" customFormat="1" x14ac:dyDescent="0.25">
      <c r="A497" s="207"/>
      <c r="B497" s="1"/>
      <c r="C497" s="72"/>
      <c r="D497" s="51"/>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52"/>
      <c r="AC497" s="52"/>
      <c r="AD497" s="52"/>
      <c r="AE497" s="52"/>
      <c r="AF497" s="52"/>
      <c r="AG497" s="52"/>
      <c r="AH497" s="52"/>
      <c r="AI497" s="53"/>
      <c r="AJ497" s="52"/>
      <c r="AK497" s="52"/>
      <c r="AL497" s="52"/>
      <c r="AM497" s="52"/>
      <c r="AN497" s="52"/>
      <c r="AO497" s="52"/>
      <c r="AP497" s="52"/>
      <c r="AQ497" s="52"/>
      <c r="AR497" s="52"/>
      <c r="AS497" s="52"/>
      <c r="AT497" s="52"/>
      <c r="AU497" s="52"/>
      <c r="AV497" s="53"/>
      <c r="AW497" s="56"/>
      <c r="AX497" s="56"/>
      <c r="AY497" s="56"/>
      <c r="AZ497" s="56"/>
      <c r="BA497" s="56"/>
      <c r="BB497" s="56"/>
      <c r="BC497" s="56"/>
      <c r="BD497" s="56"/>
      <c r="BE497" s="56"/>
      <c r="BF497" s="56"/>
      <c r="BG497" s="57"/>
      <c r="BH497" s="58"/>
      <c r="BI497" s="58"/>
      <c r="BJ497" s="58"/>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58"/>
      <c r="FG497" s="58"/>
      <c r="FH497" s="58"/>
      <c r="FI497" s="58"/>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6"/>
      <c r="GQ497" s="56"/>
      <c r="GR497" s="56"/>
      <c r="GS497" s="56"/>
      <c r="GT497" s="56"/>
      <c r="GU497" s="56"/>
      <c r="GV497" s="56"/>
      <c r="GW497" s="56"/>
      <c r="GX497" s="56"/>
      <c r="GY497" s="56"/>
      <c r="GZ497" s="56"/>
      <c r="HA497" s="56"/>
      <c r="HB497" s="56"/>
      <c r="HC497" s="56"/>
      <c r="HD497" s="56"/>
      <c r="HE497" s="56"/>
      <c r="HF497" s="56"/>
      <c r="HG497" s="56"/>
      <c r="HH497" s="56"/>
      <c r="HI497" s="56"/>
      <c r="HJ497" s="56"/>
      <c r="HK497" s="56"/>
      <c r="HL497" s="56"/>
      <c r="HM497" s="56"/>
      <c r="HN497" s="56"/>
      <c r="HO497" s="56"/>
      <c r="HP497" s="56"/>
      <c r="HQ497" s="56"/>
      <c r="HR497" s="56"/>
      <c r="HS497" s="56"/>
      <c r="HT497" s="56"/>
      <c r="HU497" s="56"/>
      <c r="HV497" s="56"/>
      <c r="HW497" s="56"/>
      <c r="HX497" s="56"/>
      <c r="HY497" s="56"/>
      <c r="HZ497" s="56"/>
      <c r="IA497" s="56"/>
      <c r="IB497" s="56"/>
      <c r="IC497" s="56"/>
      <c r="ID497" s="56"/>
      <c r="IE497" s="56"/>
      <c r="IF497" s="56"/>
      <c r="IG497" s="56"/>
      <c r="IH497" s="56"/>
      <c r="II497" s="56"/>
      <c r="IJ497" s="56"/>
      <c r="IK497" s="56"/>
      <c r="IL497" s="56"/>
      <c r="IM497" s="56"/>
      <c r="IN497" s="56"/>
      <c r="IO497" s="56"/>
      <c r="IP497" s="56"/>
      <c r="IQ497" s="56"/>
      <c r="IR497" s="56"/>
      <c r="IS497" s="56"/>
      <c r="IT497" s="56"/>
      <c r="IU497" s="56"/>
      <c r="IV497" s="56"/>
      <c r="IW497" s="56"/>
      <c r="IX497" s="56"/>
      <c r="IY497" s="56"/>
      <c r="IZ497" s="56"/>
      <c r="JA497" s="56"/>
      <c r="JB497" s="56"/>
      <c r="JC497" s="56"/>
      <c r="JD497" s="56"/>
      <c r="JE497" s="56"/>
      <c r="JF497" s="56"/>
      <c r="JG497" s="56"/>
      <c r="JH497" s="56"/>
      <c r="JI497" s="56"/>
      <c r="JJ497" s="56"/>
      <c r="JK497" s="56"/>
      <c r="JL497" s="56"/>
      <c r="JM497" s="56"/>
      <c r="JN497" s="56"/>
      <c r="JO497" s="56"/>
      <c r="JP497" s="52"/>
      <c r="JQ497" s="52"/>
      <c r="JR497" s="52"/>
      <c r="JS497" s="52"/>
      <c r="JT497" s="52"/>
      <c r="JU497" s="52"/>
      <c r="JV497" s="52"/>
      <c r="JW497" s="52"/>
      <c r="JX497" s="52"/>
      <c r="JY497" s="52"/>
      <c r="JZ497" s="52"/>
      <c r="KA497" s="52"/>
      <c r="KB497" s="52"/>
      <c r="KC497" s="52"/>
      <c r="KD497" s="52"/>
      <c r="KE497" s="52"/>
      <c r="KF497" s="52"/>
      <c r="KG497" s="52"/>
      <c r="KH497" s="52"/>
      <c r="KI497" s="52"/>
      <c r="KJ497" s="52"/>
      <c r="KK497" s="52"/>
      <c r="KL497" s="52"/>
      <c r="KM497" s="52"/>
      <c r="KN497" s="52"/>
      <c r="KO497" s="52"/>
      <c r="KP497" s="52"/>
      <c r="KQ497" s="17"/>
      <c r="KR497" s="17"/>
      <c r="KS497" s="17"/>
      <c r="KT497" s="17"/>
      <c r="KU497" s="17"/>
      <c r="KV497" s="17"/>
      <c r="KW497" s="52"/>
      <c r="KX497" s="52"/>
      <c r="KY497" s="52"/>
      <c r="KZ497" s="52"/>
      <c r="LA497" s="52"/>
      <c r="LB497" s="52"/>
      <c r="LC497" s="52"/>
      <c r="LD497" s="52"/>
      <c r="LE497" s="52"/>
      <c r="LF497" s="52"/>
      <c r="LG497" s="52"/>
      <c r="LH497" s="52"/>
      <c r="LI497" s="52"/>
      <c r="LJ497" s="52"/>
      <c r="LK497" s="52"/>
      <c r="LL497" s="52"/>
      <c r="LM497" s="17"/>
      <c r="LN497" s="17"/>
      <c r="LO497" s="17"/>
      <c r="LP497" s="17"/>
      <c r="LQ497" s="17"/>
      <c r="LR497" s="17"/>
      <c r="LS497" s="69"/>
      <c r="LU497" s="38"/>
      <c r="LV497" s="38"/>
      <c r="LW497" s="38"/>
      <c r="LX497" s="38"/>
      <c r="LY497" s="38"/>
      <c r="LZ497" s="38"/>
      <c r="MA497" s="38"/>
      <c r="MB497" s="38"/>
      <c r="MC497" s="38"/>
      <c r="MD497" s="38"/>
      <c r="ME497" s="38"/>
      <c r="MF497" s="38"/>
      <c r="MG497" s="38"/>
      <c r="MH497" s="38"/>
      <c r="MI497" s="38"/>
      <c r="MJ497" s="38"/>
      <c r="MK497" s="38"/>
      <c r="ML497" s="38"/>
      <c r="MM497" s="38"/>
      <c r="MN497" s="38"/>
      <c r="MO497" s="38"/>
      <c r="MP497" s="38"/>
      <c r="MQ497" s="38"/>
      <c r="MR497" s="38"/>
      <c r="MS497" s="38"/>
      <c r="MT497" s="38"/>
      <c r="MU497" s="38"/>
      <c r="MV497" s="38"/>
      <c r="MW497" s="38"/>
      <c r="MX497" s="38"/>
      <c r="MY497" s="38"/>
      <c r="MZ497" s="38"/>
      <c r="NA497" s="38"/>
      <c r="NB497" s="38"/>
      <c r="NC497" s="38"/>
      <c r="ND497" s="38"/>
      <c r="NE497" s="38"/>
      <c r="NF497" s="38"/>
      <c r="NG497" s="38"/>
      <c r="NH497" s="38"/>
      <c r="NI497" s="38"/>
      <c r="NJ497" s="38"/>
      <c r="NK497" s="38"/>
      <c r="NL497" s="38"/>
      <c r="NM497" s="38"/>
      <c r="NN497" s="38"/>
      <c r="NO497" s="38"/>
      <c r="NP497" s="38"/>
      <c r="NQ497" s="38"/>
      <c r="NR497" s="38"/>
      <c r="NS497" s="38"/>
      <c r="NT497" s="38"/>
      <c r="NU497" s="38"/>
      <c r="NV497" s="38"/>
      <c r="NW497" s="38"/>
      <c r="NX497" s="38"/>
      <c r="NY497" s="38"/>
      <c r="NZ497" s="38"/>
      <c r="OA497" s="38"/>
      <c r="OB497" s="38"/>
      <c r="OC497" s="38"/>
      <c r="OD497" s="38"/>
      <c r="OE497" s="38"/>
      <c r="OF497" s="38"/>
      <c r="OG497" s="38"/>
      <c r="OH497" s="38"/>
      <c r="OI497" s="38"/>
      <c r="OJ497" s="38"/>
      <c r="OK497" s="38"/>
      <c r="OL497" s="38"/>
      <c r="OM497" s="38"/>
      <c r="ON497" s="38"/>
      <c r="OO497" s="38"/>
      <c r="OP497" s="38"/>
      <c r="OQ497" s="38"/>
      <c r="OR497" s="38"/>
      <c r="OS497" s="38"/>
      <c r="OT497" s="38"/>
      <c r="OU497" s="38"/>
      <c r="OV497" s="38"/>
      <c r="OW497" s="38"/>
      <c r="OX497" s="38"/>
      <c r="OY497" s="38"/>
      <c r="OZ497" s="38"/>
      <c r="PA497" s="38"/>
      <c r="PB497" s="38"/>
      <c r="PC497" s="38"/>
      <c r="PD497" s="38"/>
      <c r="PE497" s="38"/>
      <c r="PF497" s="38"/>
      <c r="PG497" s="38"/>
      <c r="PH497" s="38"/>
      <c r="PI497" s="38"/>
      <c r="PJ497" s="38"/>
      <c r="PK497" s="38"/>
      <c r="PL497" s="38"/>
      <c r="PM497" s="38"/>
    </row>
    <row r="498" spans="1:429" s="68" customFormat="1" x14ac:dyDescent="0.25">
      <c r="A498" s="207"/>
      <c r="B498" s="1"/>
      <c r="C498" s="72"/>
      <c r="D498" s="51"/>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52"/>
      <c r="AC498" s="52"/>
      <c r="AD498" s="52"/>
      <c r="AE498" s="52"/>
      <c r="AF498" s="52"/>
      <c r="AG498" s="52"/>
      <c r="AH498" s="52"/>
      <c r="AI498" s="53"/>
      <c r="AJ498" s="52"/>
      <c r="AK498" s="52"/>
      <c r="AL498" s="52"/>
      <c r="AM498" s="52"/>
      <c r="AN498" s="52"/>
      <c r="AO498" s="52"/>
      <c r="AP498" s="52"/>
      <c r="AQ498" s="52"/>
      <c r="AR498" s="52"/>
      <c r="AS498" s="52"/>
      <c r="AT498" s="52"/>
      <c r="AU498" s="52"/>
      <c r="AV498" s="53"/>
      <c r="AW498" s="56"/>
      <c r="AX498" s="56"/>
      <c r="AY498" s="56"/>
      <c r="AZ498" s="56"/>
      <c r="BA498" s="56"/>
      <c r="BB498" s="56"/>
      <c r="BC498" s="56"/>
      <c r="BD498" s="56"/>
      <c r="BE498" s="56"/>
      <c r="BF498" s="56"/>
      <c r="BG498" s="57"/>
      <c r="BH498" s="58"/>
      <c r="BI498" s="58"/>
      <c r="BJ498" s="58"/>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58"/>
      <c r="FG498" s="58"/>
      <c r="FH498" s="58"/>
      <c r="FI498" s="58"/>
      <c r="FJ498" s="56"/>
      <c r="FK498" s="56"/>
      <c r="FL498" s="56"/>
      <c r="FM498" s="56"/>
      <c r="FN498" s="56"/>
      <c r="FO498" s="56"/>
      <c r="FP498" s="56"/>
      <c r="FQ498" s="56"/>
      <c r="FR498" s="56"/>
      <c r="FS498" s="56"/>
      <c r="FT498" s="56"/>
      <c r="FU498" s="56"/>
      <c r="FV498" s="56"/>
      <c r="FW498" s="56"/>
      <c r="FX498" s="56"/>
      <c r="FY498" s="56"/>
      <c r="FZ498" s="56"/>
      <c r="GA498" s="56"/>
      <c r="GB498" s="56"/>
      <c r="GC498" s="56"/>
      <c r="GD498" s="56"/>
      <c r="GE498" s="56"/>
      <c r="GF498" s="56"/>
      <c r="GG498" s="56"/>
      <c r="GH498" s="56"/>
      <c r="GI498" s="56"/>
      <c r="GJ498" s="56"/>
      <c r="GK498" s="56"/>
      <c r="GL498" s="56"/>
      <c r="GM498" s="56"/>
      <c r="GN498" s="56"/>
      <c r="GO498" s="56"/>
      <c r="GP498" s="56"/>
      <c r="GQ498" s="56"/>
      <c r="GR498" s="56"/>
      <c r="GS498" s="56"/>
      <c r="GT498" s="56"/>
      <c r="GU498" s="56"/>
      <c r="GV498" s="56"/>
      <c r="GW498" s="56"/>
      <c r="GX498" s="56"/>
      <c r="GY498" s="56"/>
      <c r="GZ498" s="56"/>
      <c r="HA498" s="56"/>
      <c r="HB498" s="56"/>
      <c r="HC498" s="56"/>
      <c r="HD498" s="56"/>
      <c r="HE498" s="56"/>
      <c r="HF498" s="56"/>
      <c r="HG498" s="56"/>
      <c r="HH498" s="56"/>
      <c r="HI498" s="56"/>
      <c r="HJ498" s="56"/>
      <c r="HK498" s="56"/>
      <c r="HL498" s="56"/>
      <c r="HM498" s="56"/>
      <c r="HN498" s="56"/>
      <c r="HO498" s="56"/>
      <c r="HP498" s="56"/>
      <c r="HQ498" s="56"/>
      <c r="HR498" s="56"/>
      <c r="HS498" s="56"/>
      <c r="HT498" s="56"/>
      <c r="HU498" s="56"/>
      <c r="HV498" s="56"/>
      <c r="HW498" s="56"/>
      <c r="HX498" s="56"/>
      <c r="HY498" s="56"/>
      <c r="HZ498" s="56"/>
      <c r="IA498" s="56"/>
      <c r="IB498" s="56"/>
      <c r="IC498" s="56"/>
      <c r="ID498" s="56"/>
      <c r="IE498" s="56"/>
      <c r="IF498" s="56"/>
      <c r="IG498" s="56"/>
      <c r="IH498" s="56"/>
      <c r="II498" s="56"/>
      <c r="IJ498" s="56"/>
      <c r="IK498" s="56"/>
      <c r="IL498" s="56"/>
      <c r="IM498" s="56"/>
      <c r="IN498" s="56"/>
      <c r="IO498" s="56"/>
      <c r="IP498" s="56"/>
      <c r="IQ498" s="56"/>
      <c r="IR498" s="56"/>
      <c r="IS498" s="56"/>
      <c r="IT498" s="56"/>
      <c r="IU498" s="56"/>
      <c r="IV498" s="56"/>
      <c r="IW498" s="56"/>
      <c r="IX498" s="56"/>
      <c r="IY498" s="56"/>
      <c r="IZ498" s="56"/>
      <c r="JA498" s="56"/>
      <c r="JB498" s="56"/>
      <c r="JC498" s="56"/>
      <c r="JD498" s="56"/>
      <c r="JE498" s="56"/>
      <c r="JF498" s="56"/>
      <c r="JG498" s="56"/>
      <c r="JH498" s="56"/>
      <c r="JI498" s="56"/>
      <c r="JJ498" s="56"/>
      <c r="JK498" s="56"/>
      <c r="JL498" s="56"/>
      <c r="JM498" s="56"/>
      <c r="JN498" s="56"/>
      <c r="JO498" s="56"/>
      <c r="JP498" s="52"/>
      <c r="JQ498" s="52"/>
      <c r="JR498" s="52"/>
      <c r="JS498" s="52"/>
      <c r="JT498" s="52"/>
      <c r="JU498" s="52"/>
      <c r="JV498" s="52"/>
      <c r="JW498" s="52"/>
      <c r="JX498" s="52"/>
      <c r="JY498" s="52"/>
      <c r="JZ498" s="52"/>
      <c r="KA498" s="52"/>
      <c r="KB498" s="52"/>
      <c r="KC498" s="52"/>
      <c r="KD498" s="52"/>
      <c r="KE498" s="52"/>
      <c r="KF498" s="52"/>
      <c r="KG498" s="52"/>
      <c r="KH498" s="52"/>
      <c r="KI498" s="52"/>
      <c r="KJ498" s="52"/>
      <c r="KK498" s="52"/>
      <c r="KL498" s="52"/>
      <c r="KM498" s="52"/>
      <c r="KN498" s="52"/>
      <c r="KO498" s="52"/>
      <c r="KP498" s="52"/>
      <c r="KQ498" s="17"/>
      <c r="KR498" s="17"/>
      <c r="KS498" s="17"/>
      <c r="KT498" s="17"/>
      <c r="KU498" s="17"/>
      <c r="KV498" s="17"/>
      <c r="KW498" s="52"/>
      <c r="KX498" s="52"/>
      <c r="KY498" s="52"/>
      <c r="KZ498" s="52"/>
      <c r="LA498" s="52"/>
      <c r="LB498" s="52"/>
      <c r="LC498" s="52"/>
      <c r="LD498" s="52"/>
      <c r="LE498" s="52"/>
      <c r="LF498" s="52"/>
      <c r="LG498" s="52"/>
      <c r="LH498" s="52"/>
      <c r="LI498" s="52"/>
      <c r="LJ498" s="52"/>
      <c r="LK498" s="52"/>
      <c r="LL498" s="52"/>
      <c r="LM498" s="17"/>
      <c r="LN498" s="17"/>
      <c r="LO498" s="17"/>
      <c r="LP498" s="17"/>
      <c r="LQ498" s="17"/>
      <c r="LR498" s="17"/>
      <c r="LS498" s="69"/>
      <c r="LU498" s="38"/>
      <c r="LV498" s="38"/>
      <c r="LW498" s="38"/>
      <c r="LX498" s="38"/>
      <c r="LY498" s="38"/>
      <c r="LZ498" s="38"/>
      <c r="MA498" s="38"/>
      <c r="MB498" s="38"/>
      <c r="MC498" s="38"/>
      <c r="MD498" s="38"/>
      <c r="ME498" s="38"/>
      <c r="MF498" s="38"/>
      <c r="MG498" s="38"/>
      <c r="MH498" s="38"/>
      <c r="MI498" s="38"/>
      <c r="MJ498" s="38"/>
      <c r="MK498" s="38"/>
      <c r="ML498" s="38"/>
      <c r="MM498" s="38"/>
      <c r="MN498" s="38"/>
      <c r="MO498" s="38"/>
      <c r="MP498" s="38"/>
      <c r="MQ498" s="38"/>
      <c r="MR498" s="38"/>
      <c r="MS498" s="38"/>
      <c r="MT498" s="38"/>
      <c r="MU498" s="38"/>
      <c r="MV498" s="38"/>
      <c r="MW498" s="38"/>
      <c r="MX498" s="38"/>
      <c r="MY498" s="38"/>
      <c r="MZ498" s="38"/>
      <c r="NA498" s="38"/>
      <c r="NB498" s="38"/>
      <c r="NC498" s="38"/>
      <c r="ND498" s="38"/>
      <c r="NE498" s="38"/>
      <c r="NF498" s="38"/>
      <c r="NG498" s="38"/>
      <c r="NH498" s="38"/>
      <c r="NI498" s="38"/>
      <c r="NJ498" s="38"/>
      <c r="NK498" s="38"/>
      <c r="NL498" s="38"/>
      <c r="NM498" s="38"/>
      <c r="NN498" s="38"/>
      <c r="NO498" s="38"/>
      <c r="NP498" s="38"/>
      <c r="NQ498" s="38"/>
      <c r="NR498" s="38"/>
      <c r="NS498" s="38"/>
      <c r="NT498" s="38"/>
      <c r="NU498" s="38"/>
      <c r="NV498" s="38"/>
      <c r="NW498" s="38"/>
      <c r="NX498" s="38"/>
      <c r="NY498" s="38"/>
      <c r="NZ498" s="38"/>
      <c r="OA498" s="38"/>
      <c r="OB498" s="38"/>
      <c r="OC498" s="38"/>
      <c r="OD498" s="38"/>
      <c r="OE498" s="38"/>
      <c r="OF498" s="38"/>
      <c r="OG498" s="38"/>
      <c r="OH498" s="38"/>
      <c r="OI498" s="38"/>
      <c r="OJ498" s="38"/>
      <c r="OK498" s="38"/>
      <c r="OL498" s="38"/>
      <c r="OM498" s="38"/>
      <c r="ON498" s="38"/>
      <c r="OO498" s="38"/>
      <c r="OP498" s="38"/>
      <c r="OQ498" s="38"/>
      <c r="OR498" s="38"/>
      <c r="OS498" s="38"/>
      <c r="OT498" s="38"/>
      <c r="OU498" s="38"/>
      <c r="OV498" s="38"/>
      <c r="OW498" s="38"/>
      <c r="OX498" s="38"/>
      <c r="OY498" s="38"/>
      <c r="OZ498" s="38"/>
      <c r="PA498" s="38"/>
      <c r="PB498" s="38"/>
      <c r="PC498" s="38"/>
      <c r="PD498" s="38"/>
      <c r="PE498" s="38"/>
      <c r="PF498" s="38"/>
      <c r="PG498" s="38"/>
      <c r="PH498" s="38"/>
      <c r="PI498" s="38"/>
      <c r="PJ498" s="38"/>
      <c r="PK498" s="38"/>
      <c r="PL498" s="38"/>
      <c r="PM498" s="38"/>
    </row>
    <row r="499" spans="1:429" s="68" customFormat="1" x14ac:dyDescent="0.25">
      <c r="A499" s="207"/>
      <c r="B499" s="1"/>
      <c r="C499" s="72"/>
      <c r="D499" s="51"/>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52"/>
      <c r="AC499" s="52"/>
      <c r="AD499" s="52"/>
      <c r="AE499" s="52"/>
      <c r="AF499" s="52"/>
      <c r="AG499" s="52"/>
      <c r="AH499" s="52"/>
      <c r="AI499" s="53"/>
      <c r="AJ499" s="52"/>
      <c r="AK499" s="52"/>
      <c r="AL499" s="52"/>
      <c r="AM499" s="52"/>
      <c r="AN499" s="52"/>
      <c r="AO499" s="52"/>
      <c r="AP499" s="52"/>
      <c r="AQ499" s="52"/>
      <c r="AR499" s="52"/>
      <c r="AS499" s="52"/>
      <c r="AT499" s="52"/>
      <c r="AU499" s="52"/>
      <c r="AV499" s="53"/>
      <c r="AW499" s="56"/>
      <c r="AX499" s="56"/>
      <c r="AY499" s="56"/>
      <c r="AZ499" s="56"/>
      <c r="BA499" s="56"/>
      <c r="BB499" s="56"/>
      <c r="BC499" s="56"/>
      <c r="BD499" s="56"/>
      <c r="BE499" s="56"/>
      <c r="BF499" s="56"/>
      <c r="BG499" s="57"/>
      <c r="BH499" s="58"/>
      <c r="BI499" s="58"/>
      <c r="BJ499" s="58"/>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58"/>
      <c r="FG499" s="58"/>
      <c r="FH499" s="58"/>
      <c r="FI499" s="58"/>
      <c r="FJ499" s="56"/>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56"/>
      <c r="HA499" s="56"/>
      <c r="HB499" s="56"/>
      <c r="HC499" s="56"/>
      <c r="HD499" s="56"/>
      <c r="HE499" s="56"/>
      <c r="HF499" s="56"/>
      <c r="HG499" s="56"/>
      <c r="HH499" s="56"/>
      <c r="HI499" s="56"/>
      <c r="HJ499" s="56"/>
      <c r="HK499" s="56"/>
      <c r="HL499" s="56"/>
      <c r="HM499" s="56"/>
      <c r="HN499" s="56"/>
      <c r="HO499" s="56"/>
      <c r="HP499" s="56"/>
      <c r="HQ499" s="56"/>
      <c r="HR499" s="56"/>
      <c r="HS499" s="56"/>
      <c r="HT499" s="56"/>
      <c r="HU499" s="56"/>
      <c r="HV499" s="56"/>
      <c r="HW499" s="56"/>
      <c r="HX499" s="56"/>
      <c r="HY499" s="56"/>
      <c r="HZ499" s="56"/>
      <c r="IA499" s="56"/>
      <c r="IB499" s="56"/>
      <c r="IC499" s="56"/>
      <c r="ID499" s="56"/>
      <c r="IE499" s="56"/>
      <c r="IF499" s="56"/>
      <c r="IG499" s="56"/>
      <c r="IH499" s="56"/>
      <c r="II499" s="56"/>
      <c r="IJ499" s="56"/>
      <c r="IK499" s="56"/>
      <c r="IL499" s="56"/>
      <c r="IM499" s="56"/>
      <c r="IN499" s="56"/>
      <c r="IO499" s="56"/>
      <c r="IP499" s="56"/>
      <c r="IQ499" s="56"/>
      <c r="IR499" s="56"/>
      <c r="IS499" s="56"/>
      <c r="IT499" s="56"/>
      <c r="IU499" s="56"/>
      <c r="IV499" s="56"/>
      <c r="IW499" s="56"/>
      <c r="IX499" s="56"/>
      <c r="IY499" s="56"/>
      <c r="IZ499" s="56"/>
      <c r="JA499" s="56"/>
      <c r="JB499" s="56"/>
      <c r="JC499" s="56"/>
      <c r="JD499" s="56"/>
      <c r="JE499" s="56"/>
      <c r="JF499" s="56"/>
      <c r="JG499" s="56"/>
      <c r="JH499" s="56"/>
      <c r="JI499" s="56"/>
      <c r="JJ499" s="56"/>
      <c r="JK499" s="56"/>
      <c r="JL499" s="56"/>
      <c r="JM499" s="56"/>
      <c r="JN499" s="56"/>
      <c r="JO499" s="56"/>
      <c r="JP499" s="52"/>
      <c r="JQ499" s="52"/>
      <c r="JR499" s="52"/>
      <c r="JS499" s="52"/>
      <c r="JT499" s="52"/>
      <c r="JU499" s="52"/>
      <c r="JV499" s="52"/>
      <c r="JW499" s="52"/>
      <c r="JX499" s="52"/>
      <c r="JY499" s="52"/>
      <c r="JZ499" s="52"/>
      <c r="KA499" s="52"/>
      <c r="KB499" s="52"/>
      <c r="KC499" s="52"/>
      <c r="KD499" s="52"/>
      <c r="KE499" s="52"/>
      <c r="KF499" s="52"/>
      <c r="KG499" s="52"/>
      <c r="KH499" s="52"/>
      <c r="KI499" s="52"/>
      <c r="KJ499" s="52"/>
      <c r="KK499" s="52"/>
      <c r="KL499" s="52"/>
      <c r="KM499" s="52"/>
      <c r="KN499" s="52"/>
      <c r="KO499" s="52"/>
      <c r="KP499" s="52"/>
      <c r="KQ499" s="17"/>
      <c r="KR499" s="17"/>
      <c r="KS499" s="17"/>
      <c r="KT499" s="17"/>
      <c r="KU499" s="17"/>
      <c r="KV499" s="17"/>
      <c r="KW499" s="52"/>
      <c r="KX499" s="52"/>
      <c r="KY499" s="52"/>
      <c r="KZ499" s="52"/>
      <c r="LA499" s="52"/>
      <c r="LB499" s="52"/>
      <c r="LC499" s="52"/>
      <c r="LD499" s="52"/>
      <c r="LE499" s="52"/>
      <c r="LF499" s="52"/>
      <c r="LG499" s="52"/>
      <c r="LH499" s="52"/>
      <c r="LI499" s="52"/>
      <c r="LJ499" s="52"/>
      <c r="LK499" s="52"/>
      <c r="LL499" s="52"/>
      <c r="LM499" s="17"/>
      <c r="LN499" s="17"/>
      <c r="LO499" s="17"/>
      <c r="LP499" s="17"/>
      <c r="LQ499" s="17"/>
      <c r="LR499" s="17"/>
      <c r="LS499" s="69"/>
      <c r="LU499" s="38"/>
      <c r="LV499" s="38"/>
      <c r="LW499" s="38"/>
      <c r="LX499" s="38"/>
      <c r="LY499" s="38"/>
      <c r="LZ499" s="38"/>
      <c r="MA499" s="38"/>
      <c r="MB499" s="38"/>
      <c r="MC499" s="38"/>
      <c r="MD499" s="38"/>
      <c r="ME499" s="38"/>
      <c r="MF499" s="38"/>
      <c r="MG499" s="38"/>
      <c r="MH499" s="38"/>
      <c r="MI499" s="38"/>
      <c r="MJ499" s="38"/>
      <c r="MK499" s="38"/>
      <c r="ML499" s="38"/>
      <c r="MM499" s="38"/>
      <c r="MN499" s="38"/>
      <c r="MO499" s="38"/>
      <c r="MP499" s="38"/>
      <c r="MQ499" s="38"/>
      <c r="MR499" s="38"/>
      <c r="MS499" s="38"/>
      <c r="MT499" s="38"/>
      <c r="MU499" s="38"/>
      <c r="MV499" s="38"/>
      <c r="MW499" s="38"/>
      <c r="MX499" s="38"/>
      <c r="MY499" s="38"/>
      <c r="MZ499" s="38"/>
      <c r="NA499" s="38"/>
      <c r="NB499" s="38"/>
      <c r="NC499" s="38"/>
      <c r="ND499" s="38"/>
      <c r="NE499" s="38"/>
      <c r="NF499" s="38"/>
      <c r="NG499" s="38"/>
      <c r="NH499" s="38"/>
      <c r="NI499" s="38"/>
      <c r="NJ499" s="38"/>
      <c r="NK499" s="38"/>
      <c r="NL499" s="38"/>
      <c r="NM499" s="38"/>
      <c r="NN499" s="38"/>
      <c r="NO499" s="38"/>
      <c r="NP499" s="38"/>
      <c r="NQ499" s="38"/>
      <c r="NR499" s="38"/>
      <c r="NS499" s="38"/>
      <c r="NT499" s="38"/>
      <c r="NU499" s="38"/>
      <c r="NV499" s="38"/>
      <c r="NW499" s="38"/>
      <c r="NX499" s="38"/>
      <c r="NY499" s="38"/>
      <c r="NZ499" s="38"/>
      <c r="OA499" s="38"/>
      <c r="OB499" s="38"/>
      <c r="OC499" s="38"/>
      <c r="OD499" s="38"/>
      <c r="OE499" s="38"/>
      <c r="OF499" s="38"/>
      <c r="OG499" s="38"/>
      <c r="OH499" s="38"/>
      <c r="OI499" s="38"/>
      <c r="OJ499" s="38"/>
      <c r="OK499" s="38"/>
      <c r="OL499" s="38"/>
      <c r="OM499" s="38"/>
      <c r="ON499" s="38"/>
      <c r="OO499" s="38"/>
      <c r="OP499" s="38"/>
      <c r="OQ499" s="38"/>
      <c r="OR499" s="38"/>
      <c r="OS499" s="38"/>
      <c r="OT499" s="38"/>
      <c r="OU499" s="38"/>
      <c r="OV499" s="38"/>
      <c r="OW499" s="38"/>
      <c r="OX499" s="38"/>
      <c r="OY499" s="38"/>
      <c r="OZ499" s="38"/>
      <c r="PA499" s="38"/>
      <c r="PB499" s="38"/>
      <c r="PC499" s="38"/>
      <c r="PD499" s="38"/>
      <c r="PE499" s="38"/>
      <c r="PF499" s="38"/>
      <c r="PG499" s="38"/>
      <c r="PH499" s="38"/>
      <c r="PI499" s="38"/>
      <c r="PJ499" s="38"/>
      <c r="PK499" s="38"/>
      <c r="PL499" s="38"/>
      <c r="PM499" s="38"/>
    </row>
    <row r="500" spans="1:429" s="68" customFormat="1" x14ac:dyDescent="0.25">
      <c r="A500" s="207"/>
      <c r="B500" s="1"/>
      <c r="C500" s="72"/>
      <c r="D500" s="51"/>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52"/>
      <c r="AC500" s="52"/>
      <c r="AD500" s="52"/>
      <c r="AE500" s="52"/>
      <c r="AF500" s="52"/>
      <c r="AG500" s="52"/>
      <c r="AH500" s="52"/>
      <c r="AI500" s="53"/>
      <c r="AJ500" s="52"/>
      <c r="AK500" s="52"/>
      <c r="AL500" s="52"/>
      <c r="AM500" s="52"/>
      <c r="AN500" s="52"/>
      <c r="AO500" s="52"/>
      <c r="AP500" s="52"/>
      <c r="AQ500" s="52"/>
      <c r="AR500" s="52"/>
      <c r="AS500" s="52"/>
      <c r="AT500" s="52"/>
      <c r="AU500" s="52"/>
      <c r="AV500" s="53"/>
      <c r="AW500" s="56"/>
      <c r="AX500" s="56"/>
      <c r="AY500" s="56"/>
      <c r="AZ500" s="56"/>
      <c r="BA500" s="56"/>
      <c r="BB500" s="56"/>
      <c r="BC500" s="56"/>
      <c r="BD500" s="56"/>
      <c r="BE500" s="56"/>
      <c r="BF500" s="56"/>
      <c r="BG500" s="57"/>
      <c r="BH500" s="58"/>
      <c r="BI500" s="58"/>
      <c r="BJ500" s="58"/>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58"/>
      <c r="FG500" s="58"/>
      <c r="FH500" s="58"/>
      <c r="FI500" s="58"/>
      <c r="FJ500" s="56"/>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56"/>
      <c r="HA500" s="56"/>
      <c r="HB500" s="56"/>
      <c r="HC500" s="56"/>
      <c r="HD500" s="56"/>
      <c r="HE500" s="56"/>
      <c r="HF500" s="56"/>
      <c r="HG500" s="56"/>
      <c r="HH500" s="56"/>
      <c r="HI500" s="56"/>
      <c r="HJ500" s="56"/>
      <c r="HK500" s="56"/>
      <c r="HL500" s="56"/>
      <c r="HM500" s="56"/>
      <c r="HN500" s="56"/>
      <c r="HO500" s="56"/>
      <c r="HP500" s="56"/>
      <c r="HQ500" s="56"/>
      <c r="HR500" s="56"/>
      <c r="HS500" s="56"/>
      <c r="HT500" s="56"/>
      <c r="HU500" s="56"/>
      <c r="HV500" s="56"/>
      <c r="HW500" s="56"/>
      <c r="HX500" s="56"/>
      <c r="HY500" s="56"/>
      <c r="HZ500" s="56"/>
      <c r="IA500" s="56"/>
      <c r="IB500" s="56"/>
      <c r="IC500" s="56"/>
      <c r="ID500" s="56"/>
      <c r="IE500" s="56"/>
      <c r="IF500" s="56"/>
      <c r="IG500" s="56"/>
      <c r="IH500" s="56"/>
      <c r="II500" s="56"/>
      <c r="IJ500" s="56"/>
      <c r="IK500" s="56"/>
      <c r="IL500" s="56"/>
      <c r="IM500" s="56"/>
      <c r="IN500" s="56"/>
      <c r="IO500" s="56"/>
      <c r="IP500" s="56"/>
      <c r="IQ500" s="56"/>
      <c r="IR500" s="56"/>
      <c r="IS500" s="56"/>
      <c r="IT500" s="56"/>
      <c r="IU500" s="56"/>
      <c r="IV500" s="56"/>
      <c r="IW500" s="56"/>
      <c r="IX500" s="56"/>
      <c r="IY500" s="56"/>
      <c r="IZ500" s="56"/>
      <c r="JA500" s="56"/>
      <c r="JB500" s="56"/>
      <c r="JC500" s="56"/>
      <c r="JD500" s="56"/>
      <c r="JE500" s="56"/>
      <c r="JF500" s="56"/>
      <c r="JG500" s="56"/>
      <c r="JH500" s="56"/>
      <c r="JI500" s="56"/>
      <c r="JJ500" s="56"/>
      <c r="JK500" s="56"/>
      <c r="JL500" s="56"/>
      <c r="JM500" s="56"/>
      <c r="JN500" s="56"/>
      <c r="JO500" s="56"/>
      <c r="JP500" s="52"/>
      <c r="JQ500" s="52"/>
      <c r="JR500" s="52"/>
      <c r="JS500" s="52"/>
      <c r="JT500" s="52"/>
      <c r="JU500" s="52"/>
      <c r="JV500" s="52"/>
      <c r="JW500" s="52"/>
      <c r="JX500" s="52"/>
      <c r="JY500" s="52"/>
      <c r="JZ500" s="52"/>
      <c r="KA500" s="52"/>
      <c r="KB500" s="52"/>
      <c r="KC500" s="52"/>
      <c r="KD500" s="52"/>
      <c r="KE500" s="52"/>
      <c r="KF500" s="52"/>
      <c r="KG500" s="52"/>
      <c r="KH500" s="52"/>
      <c r="KI500" s="52"/>
      <c r="KJ500" s="52"/>
      <c r="KK500" s="52"/>
      <c r="KL500" s="52"/>
      <c r="KM500" s="52"/>
      <c r="KN500" s="52"/>
      <c r="KO500" s="52"/>
      <c r="KP500" s="52"/>
      <c r="KQ500" s="17"/>
      <c r="KR500" s="17"/>
      <c r="KS500" s="17"/>
      <c r="KT500" s="17"/>
      <c r="KU500" s="17"/>
      <c r="KV500" s="17"/>
      <c r="KW500" s="52"/>
      <c r="KX500" s="52"/>
      <c r="KY500" s="52"/>
      <c r="KZ500" s="52"/>
      <c r="LA500" s="52"/>
      <c r="LB500" s="52"/>
      <c r="LC500" s="52"/>
      <c r="LD500" s="52"/>
      <c r="LE500" s="52"/>
      <c r="LF500" s="52"/>
      <c r="LG500" s="52"/>
      <c r="LH500" s="52"/>
      <c r="LI500" s="52"/>
      <c r="LJ500" s="52"/>
      <c r="LK500" s="52"/>
      <c r="LL500" s="52"/>
      <c r="LM500" s="17"/>
      <c r="LN500" s="17"/>
      <c r="LO500" s="17"/>
      <c r="LP500" s="17"/>
      <c r="LQ500" s="17"/>
      <c r="LR500" s="17"/>
      <c r="LS500" s="69"/>
      <c r="LU500" s="38"/>
      <c r="LV500" s="38"/>
      <c r="LW500" s="38"/>
      <c r="LX500" s="38"/>
      <c r="LY500" s="38"/>
      <c r="LZ500" s="38"/>
      <c r="MA500" s="38"/>
      <c r="MB500" s="38"/>
      <c r="MC500" s="38"/>
      <c r="MD500" s="38"/>
      <c r="ME500" s="38"/>
      <c r="MF500" s="38"/>
      <c r="MG500" s="38"/>
      <c r="MH500" s="38"/>
      <c r="MI500" s="38"/>
      <c r="MJ500" s="38"/>
      <c r="MK500" s="38"/>
      <c r="ML500" s="38"/>
      <c r="MM500" s="38"/>
      <c r="MN500" s="38"/>
      <c r="MO500" s="38"/>
      <c r="MP500" s="38"/>
      <c r="MQ500" s="38"/>
      <c r="MR500" s="38"/>
      <c r="MS500" s="38"/>
      <c r="MT500" s="38"/>
      <c r="MU500" s="38"/>
      <c r="MV500" s="38"/>
      <c r="MW500" s="38"/>
      <c r="MX500" s="38"/>
      <c r="MY500" s="38"/>
      <c r="MZ500" s="38"/>
      <c r="NA500" s="38"/>
      <c r="NB500" s="38"/>
      <c r="NC500" s="38"/>
      <c r="ND500" s="38"/>
      <c r="NE500" s="38"/>
      <c r="NF500" s="38"/>
      <c r="NG500" s="38"/>
      <c r="NH500" s="38"/>
      <c r="NI500" s="38"/>
      <c r="NJ500" s="38"/>
      <c r="NK500" s="38"/>
      <c r="NL500" s="38"/>
      <c r="NM500" s="38"/>
      <c r="NN500" s="38"/>
      <c r="NO500" s="38"/>
      <c r="NP500" s="38"/>
      <c r="NQ500" s="38"/>
      <c r="NR500" s="38"/>
      <c r="NS500" s="38"/>
      <c r="NT500" s="38"/>
      <c r="NU500" s="38"/>
      <c r="NV500" s="38"/>
      <c r="NW500" s="38"/>
      <c r="NX500" s="38"/>
      <c r="NY500" s="38"/>
      <c r="NZ500" s="38"/>
      <c r="OA500" s="38"/>
      <c r="OB500" s="38"/>
      <c r="OC500" s="38"/>
      <c r="OD500" s="38"/>
      <c r="OE500" s="38"/>
      <c r="OF500" s="38"/>
      <c r="OG500" s="38"/>
      <c r="OH500" s="38"/>
      <c r="OI500" s="38"/>
      <c r="OJ500" s="38"/>
      <c r="OK500" s="38"/>
      <c r="OL500" s="38"/>
      <c r="OM500" s="38"/>
      <c r="ON500" s="38"/>
      <c r="OO500" s="38"/>
      <c r="OP500" s="38"/>
      <c r="OQ500" s="38"/>
      <c r="OR500" s="38"/>
      <c r="OS500" s="38"/>
      <c r="OT500" s="38"/>
      <c r="OU500" s="38"/>
      <c r="OV500" s="38"/>
      <c r="OW500" s="38"/>
      <c r="OX500" s="38"/>
      <c r="OY500" s="38"/>
      <c r="OZ500" s="38"/>
      <c r="PA500" s="38"/>
      <c r="PB500" s="38"/>
      <c r="PC500" s="38"/>
      <c r="PD500" s="38"/>
      <c r="PE500" s="38"/>
      <c r="PF500" s="38"/>
      <c r="PG500" s="38"/>
      <c r="PH500" s="38"/>
      <c r="PI500" s="38"/>
      <c r="PJ500" s="38"/>
      <c r="PK500" s="38"/>
      <c r="PL500" s="38"/>
      <c r="PM500" s="38"/>
    </row>
    <row r="501" spans="1:429" s="68" customFormat="1" x14ac:dyDescent="0.25">
      <c r="A501" s="207"/>
      <c r="B501" s="1"/>
      <c r="C501" s="72"/>
      <c r="D501" s="51"/>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52"/>
      <c r="AC501" s="52"/>
      <c r="AD501" s="52"/>
      <c r="AE501" s="52"/>
      <c r="AF501" s="52"/>
      <c r="AG501" s="52"/>
      <c r="AH501" s="52"/>
      <c r="AI501" s="53"/>
      <c r="AJ501" s="52"/>
      <c r="AK501" s="52"/>
      <c r="AL501" s="52"/>
      <c r="AM501" s="52"/>
      <c r="AN501" s="52"/>
      <c r="AO501" s="52"/>
      <c r="AP501" s="52"/>
      <c r="AQ501" s="52"/>
      <c r="AR501" s="52"/>
      <c r="AS501" s="52"/>
      <c r="AT501" s="52"/>
      <c r="AU501" s="52"/>
      <c r="AV501" s="53"/>
      <c r="AW501" s="56"/>
      <c r="AX501" s="56"/>
      <c r="AY501" s="56"/>
      <c r="AZ501" s="56"/>
      <c r="BA501" s="56"/>
      <c r="BB501" s="56"/>
      <c r="BC501" s="56"/>
      <c r="BD501" s="56"/>
      <c r="BE501" s="56"/>
      <c r="BF501" s="56"/>
      <c r="BG501" s="57"/>
      <c r="BH501" s="58"/>
      <c r="BI501" s="58"/>
      <c r="BJ501" s="58"/>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c r="ER501" s="17"/>
      <c r="ES501" s="17"/>
      <c r="ET501" s="17"/>
      <c r="EU501" s="17"/>
      <c r="EV501" s="17"/>
      <c r="EW501" s="17"/>
      <c r="EX501" s="17"/>
      <c r="EY501" s="17"/>
      <c r="EZ501" s="17"/>
      <c r="FA501" s="17"/>
      <c r="FB501" s="17"/>
      <c r="FC501" s="17"/>
      <c r="FD501" s="17"/>
      <c r="FE501" s="17"/>
      <c r="FF501" s="58"/>
      <c r="FG501" s="58"/>
      <c r="FH501" s="58"/>
      <c r="FI501" s="58"/>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6"/>
      <c r="GQ501" s="56"/>
      <c r="GR501" s="56"/>
      <c r="GS501" s="56"/>
      <c r="GT501" s="56"/>
      <c r="GU501" s="56"/>
      <c r="GV501" s="56"/>
      <c r="GW501" s="56"/>
      <c r="GX501" s="56"/>
      <c r="GY501" s="56"/>
      <c r="GZ501" s="56"/>
      <c r="HA501" s="56"/>
      <c r="HB501" s="56"/>
      <c r="HC501" s="56"/>
      <c r="HD501" s="56"/>
      <c r="HE501" s="56"/>
      <c r="HF501" s="56"/>
      <c r="HG501" s="56"/>
      <c r="HH501" s="56"/>
      <c r="HI501" s="56"/>
      <c r="HJ501" s="56"/>
      <c r="HK501" s="56"/>
      <c r="HL501" s="56"/>
      <c r="HM501" s="56"/>
      <c r="HN501" s="56"/>
      <c r="HO501" s="56"/>
      <c r="HP501" s="56"/>
      <c r="HQ501" s="56"/>
      <c r="HR501" s="56"/>
      <c r="HS501" s="56"/>
      <c r="HT501" s="56"/>
      <c r="HU501" s="56"/>
      <c r="HV501" s="56"/>
      <c r="HW501" s="56"/>
      <c r="HX501" s="56"/>
      <c r="HY501" s="56"/>
      <c r="HZ501" s="56"/>
      <c r="IA501" s="56"/>
      <c r="IB501" s="56"/>
      <c r="IC501" s="56"/>
      <c r="ID501" s="56"/>
      <c r="IE501" s="56"/>
      <c r="IF501" s="56"/>
      <c r="IG501" s="56"/>
      <c r="IH501" s="56"/>
      <c r="II501" s="56"/>
      <c r="IJ501" s="56"/>
      <c r="IK501" s="56"/>
      <c r="IL501" s="56"/>
      <c r="IM501" s="56"/>
      <c r="IN501" s="56"/>
      <c r="IO501" s="56"/>
      <c r="IP501" s="56"/>
      <c r="IQ501" s="56"/>
      <c r="IR501" s="56"/>
      <c r="IS501" s="56"/>
      <c r="IT501" s="56"/>
      <c r="IU501" s="56"/>
      <c r="IV501" s="56"/>
      <c r="IW501" s="56"/>
      <c r="IX501" s="56"/>
      <c r="IY501" s="56"/>
      <c r="IZ501" s="56"/>
      <c r="JA501" s="56"/>
      <c r="JB501" s="56"/>
      <c r="JC501" s="56"/>
      <c r="JD501" s="56"/>
      <c r="JE501" s="56"/>
      <c r="JF501" s="56"/>
      <c r="JG501" s="56"/>
      <c r="JH501" s="56"/>
      <c r="JI501" s="56"/>
      <c r="JJ501" s="56"/>
      <c r="JK501" s="56"/>
      <c r="JL501" s="56"/>
      <c r="JM501" s="56"/>
      <c r="JN501" s="56"/>
      <c r="JO501" s="56"/>
      <c r="JP501" s="52"/>
      <c r="JQ501" s="52"/>
      <c r="JR501" s="52"/>
      <c r="JS501" s="52"/>
      <c r="JT501" s="52"/>
      <c r="JU501" s="52"/>
      <c r="JV501" s="52"/>
      <c r="JW501" s="52"/>
      <c r="JX501" s="52"/>
      <c r="JY501" s="52"/>
      <c r="JZ501" s="52"/>
      <c r="KA501" s="52"/>
      <c r="KB501" s="52"/>
      <c r="KC501" s="52"/>
      <c r="KD501" s="52"/>
      <c r="KE501" s="52"/>
      <c r="KF501" s="52"/>
      <c r="KG501" s="52"/>
      <c r="KH501" s="52"/>
      <c r="KI501" s="52"/>
      <c r="KJ501" s="52"/>
      <c r="KK501" s="52"/>
      <c r="KL501" s="52"/>
      <c r="KM501" s="52"/>
      <c r="KN501" s="52"/>
      <c r="KO501" s="52"/>
      <c r="KP501" s="52"/>
      <c r="KQ501" s="17"/>
      <c r="KR501" s="17"/>
      <c r="KS501" s="17"/>
      <c r="KT501" s="17"/>
      <c r="KU501" s="17"/>
      <c r="KV501" s="17"/>
      <c r="KW501" s="52"/>
      <c r="KX501" s="52"/>
      <c r="KY501" s="52"/>
      <c r="KZ501" s="52"/>
      <c r="LA501" s="52"/>
      <c r="LB501" s="52"/>
      <c r="LC501" s="52"/>
      <c r="LD501" s="52"/>
      <c r="LE501" s="52"/>
      <c r="LF501" s="52"/>
      <c r="LG501" s="52"/>
      <c r="LH501" s="52"/>
      <c r="LI501" s="52"/>
      <c r="LJ501" s="52"/>
      <c r="LK501" s="52"/>
      <c r="LL501" s="52"/>
      <c r="LM501" s="17"/>
      <c r="LN501" s="17"/>
      <c r="LO501" s="17"/>
      <c r="LP501" s="17"/>
      <c r="LQ501" s="17"/>
      <c r="LR501" s="17"/>
      <c r="LS501" s="69"/>
      <c r="LU501" s="38"/>
      <c r="LV501" s="38"/>
      <c r="LW501" s="38"/>
      <c r="LX501" s="38"/>
      <c r="LY501" s="38"/>
      <c r="LZ501" s="38"/>
      <c r="MA501" s="38"/>
      <c r="MB501" s="38"/>
      <c r="MC501" s="38"/>
      <c r="MD501" s="38"/>
      <c r="ME501" s="38"/>
      <c r="MF501" s="38"/>
      <c r="MG501" s="38"/>
      <c r="MH501" s="38"/>
      <c r="MI501" s="38"/>
      <c r="MJ501" s="38"/>
      <c r="MK501" s="38"/>
      <c r="ML501" s="38"/>
      <c r="MM501" s="38"/>
      <c r="MN501" s="38"/>
      <c r="MO501" s="38"/>
      <c r="MP501" s="38"/>
      <c r="MQ501" s="38"/>
      <c r="MR501" s="38"/>
      <c r="MS501" s="38"/>
      <c r="MT501" s="38"/>
      <c r="MU501" s="38"/>
      <c r="MV501" s="38"/>
      <c r="MW501" s="38"/>
      <c r="MX501" s="38"/>
      <c r="MY501" s="38"/>
      <c r="MZ501" s="38"/>
      <c r="NA501" s="38"/>
      <c r="NB501" s="38"/>
      <c r="NC501" s="38"/>
      <c r="ND501" s="38"/>
      <c r="NE501" s="38"/>
      <c r="NF501" s="38"/>
      <c r="NG501" s="38"/>
      <c r="NH501" s="38"/>
      <c r="NI501" s="38"/>
      <c r="NJ501" s="38"/>
      <c r="NK501" s="38"/>
      <c r="NL501" s="38"/>
      <c r="NM501" s="38"/>
      <c r="NN501" s="38"/>
      <c r="NO501" s="38"/>
      <c r="NP501" s="38"/>
      <c r="NQ501" s="38"/>
      <c r="NR501" s="38"/>
      <c r="NS501" s="38"/>
      <c r="NT501" s="38"/>
      <c r="NU501" s="38"/>
      <c r="NV501" s="38"/>
      <c r="NW501" s="38"/>
      <c r="NX501" s="38"/>
      <c r="NY501" s="38"/>
      <c r="NZ501" s="38"/>
      <c r="OA501" s="38"/>
      <c r="OB501" s="38"/>
      <c r="OC501" s="38"/>
      <c r="OD501" s="38"/>
      <c r="OE501" s="38"/>
      <c r="OF501" s="38"/>
      <c r="OG501" s="38"/>
      <c r="OH501" s="38"/>
      <c r="OI501" s="38"/>
      <c r="OJ501" s="38"/>
      <c r="OK501" s="38"/>
      <c r="OL501" s="38"/>
      <c r="OM501" s="38"/>
      <c r="ON501" s="38"/>
      <c r="OO501" s="38"/>
      <c r="OP501" s="38"/>
      <c r="OQ501" s="38"/>
      <c r="OR501" s="38"/>
      <c r="OS501" s="38"/>
      <c r="OT501" s="38"/>
      <c r="OU501" s="38"/>
      <c r="OV501" s="38"/>
      <c r="OW501" s="38"/>
      <c r="OX501" s="38"/>
      <c r="OY501" s="38"/>
      <c r="OZ501" s="38"/>
      <c r="PA501" s="38"/>
      <c r="PB501" s="38"/>
      <c r="PC501" s="38"/>
      <c r="PD501" s="38"/>
      <c r="PE501" s="38"/>
      <c r="PF501" s="38"/>
      <c r="PG501" s="38"/>
      <c r="PH501" s="38"/>
      <c r="PI501" s="38"/>
      <c r="PJ501" s="38"/>
      <c r="PK501" s="38"/>
      <c r="PL501" s="38"/>
      <c r="PM501" s="38"/>
    </row>
    <row r="502" spans="1:429" s="68" customFormat="1" x14ac:dyDescent="0.25">
      <c r="A502" s="207"/>
      <c r="B502" s="1"/>
      <c r="C502" s="72"/>
      <c r="D502" s="51"/>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52"/>
      <c r="AC502" s="52"/>
      <c r="AD502" s="52"/>
      <c r="AE502" s="52"/>
      <c r="AF502" s="52"/>
      <c r="AG502" s="52"/>
      <c r="AH502" s="52"/>
      <c r="AI502" s="53"/>
      <c r="AJ502" s="52"/>
      <c r="AK502" s="52"/>
      <c r="AL502" s="52"/>
      <c r="AM502" s="52"/>
      <c r="AN502" s="52"/>
      <c r="AO502" s="52"/>
      <c r="AP502" s="52"/>
      <c r="AQ502" s="52"/>
      <c r="AR502" s="52"/>
      <c r="AS502" s="52"/>
      <c r="AT502" s="52"/>
      <c r="AU502" s="52"/>
      <c r="AV502" s="53"/>
      <c r="AW502" s="56"/>
      <c r="AX502" s="56"/>
      <c r="AY502" s="56"/>
      <c r="AZ502" s="56"/>
      <c r="BA502" s="56"/>
      <c r="BB502" s="56"/>
      <c r="BC502" s="56"/>
      <c r="BD502" s="56"/>
      <c r="BE502" s="56"/>
      <c r="BF502" s="56"/>
      <c r="BG502" s="57"/>
      <c r="BH502" s="58"/>
      <c r="BI502" s="58"/>
      <c r="BJ502" s="58"/>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c r="ER502" s="17"/>
      <c r="ES502" s="17"/>
      <c r="ET502" s="17"/>
      <c r="EU502" s="17"/>
      <c r="EV502" s="17"/>
      <c r="EW502" s="17"/>
      <c r="EX502" s="17"/>
      <c r="EY502" s="17"/>
      <c r="EZ502" s="17"/>
      <c r="FA502" s="17"/>
      <c r="FB502" s="17"/>
      <c r="FC502" s="17"/>
      <c r="FD502" s="17"/>
      <c r="FE502" s="17"/>
      <c r="FF502" s="58"/>
      <c r="FG502" s="58"/>
      <c r="FH502" s="58"/>
      <c r="FI502" s="58"/>
      <c r="FJ502" s="56"/>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56"/>
      <c r="HA502" s="56"/>
      <c r="HB502" s="56"/>
      <c r="HC502" s="56"/>
      <c r="HD502" s="56"/>
      <c r="HE502" s="56"/>
      <c r="HF502" s="56"/>
      <c r="HG502" s="56"/>
      <c r="HH502" s="56"/>
      <c r="HI502" s="56"/>
      <c r="HJ502" s="56"/>
      <c r="HK502" s="56"/>
      <c r="HL502" s="56"/>
      <c r="HM502" s="56"/>
      <c r="HN502" s="56"/>
      <c r="HO502" s="56"/>
      <c r="HP502" s="56"/>
      <c r="HQ502" s="56"/>
      <c r="HR502" s="56"/>
      <c r="HS502" s="56"/>
      <c r="HT502" s="56"/>
      <c r="HU502" s="56"/>
      <c r="HV502" s="56"/>
      <c r="HW502" s="56"/>
      <c r="HX502" s="56"/>
      <c r="HY502" s="56"/>
      <c r="HZ502" s="56"/>
      <c r="IA502" s="56"/>
      <c r="IB502" s="56"/>
      <c r="IC502" s="56"/>
      <c r="ID502" s="56"/>
      <c r="IE502" s="56"/>
      <c r="IF502" s="56"/>
      <c r="IG502" s="56"/>
      <c r="IH502" s="56"/>
      <c r="II502" s="56"/>
      <c r="IJ502" s="56"/>
      <c r="IK502" s="56"/>
      <c r="IL502" s="56"/>
      <c r="IM502" s="56"/>
      <c r="IN502" s="56"/>
      <c r="IO502" s="56"/>
      <c r="IP502" s="56"/>
      <c r="IQ502" s="56"/>
      <c r="IR502" s="56"/>
      <c r="IS502" s="56"/>
      <c r="IT502" s="56"/>
      <c r="IU502" s="56"/>
      <c r="IV502" s="56"/>
      <c r="IW502" s="56"/>
      <c r="IX502" s="56"/>
      <c r="IY502" s="56"/>
      <c r="IZ502" s="56"/>
      <c r="JA502" s="56"/>
      <c r="JB502" s="56"/>
      <c r="JC502" s="56"/>
      <c r="JD502" s="56"/>
      <c r="JE502" s="56"/>
      <c r="JF502" s="56"/>
      <c r="JG502" s="56"/>
      <c r="JH502" s="56"/>
      <c r="JI502" s="56"/>
      <c r="JJ502" s="56"/>
      <c r="JK502" s="56"/>
      <c r="JL502" s="56"/>
      <c r="JM502" s="56"/>
      <c r="JN502" s="56"/>
      <c r="JO502" s="56"/>
      <c r="JP502" s="52"/>
      <c r="JQ502" s="52"/>
      <c r="JR502" s="52"/>
      <c r="JS502" s="52"/>
      <c r="JT502" s="52"/>
      <c r="JU502" s="52"/>
      <c r="JV502" s="52"/>
      <c r="JW502" s="52"/>
      <c r="JX502" s="52"/>
      <c r="JY502" s="52"/>
      <c r="JZ502" s="52"/>
      <c r="KA502" s="52"/>
      <c r="KB502" s="52"/>
      <c r="KC502" s="52"/>
      <c r="KD502" s="52"/>
      <c r="KE502" s="52"/>
      <c r="KF502" s="52"/>
      <c r="KG502" s="52"/>
      <c r="KH502" s="52"/>
      <c r="KI502" s="52"/>
      <c r="KJ502" s="52"/>
      <c r="KK502" s="52"/>
      <c r="KL502" s="52"/>
      <c r="KM502" s="52"/>
      <c r="KN502" s="52"/>
      <c r="KO502" s="52"/>
      <c r="KP502" s="52"/>
      <c r="KQ502" s="17"/>
      <c r="KR502" s="17"/>
      <c r="KS502" s="17"/>
      <c r="KT502" s="17"/>
      <c r="KU502" s="17"/>
      <c r="KV502" s="17"/>
      <c r="KW502" s="52"/>
      <c r="KX502" s="52"/>
      <c r="KY502" s="52"/>
      <c r="KZ502" s="52"/>
      <c r="LA502" s="52"/>
      <c r="LB502" s="52"/>
      <c r="LC502" s="52"/>
      <c r="LD502" s="52"/>
      <c r="LE502" s="52"/>
      <c r="LF502" s="52"/>
      <c r="LG502" s="52"/>
      <c r="LH502" s="52"/>
      <c r="LI502" s="52"/>
      <c r="LJ502" s="52"/>
      <c r="LK502" s="52"/>
      <c r="LL502" s="52"/>
      <c r="LM502" s="17"/>
      <c r="LN502" s="17"/>
      <c r="LO502" s="17"/>
      <c r="LP502" s="17"/>
      <c r="LQ502" s="17"/>
      <c r="LR502" s="17"/>
      <c r="LS502" s="69"/>
      <c r="LU502" s="38"/>
      <c r="LV502" s="38"/>
      <c r="LW502" s="38"/>
      <c r="LX502" s="38"/>
      <c r="LY502" s="38"/>
      <c r="LZ502" s="38"/>
      <c r="MA502" s="38"/>
      <c r="MB502" s="38"/>
      <c r="MC502" s="38"/>
      <c r="MD502" s="38"/>
      <c r="ME502" s="38"/>
      <c r="MF502" s="38"/>
      <c r="MG502" s="38"/>
      <c r="MH502" s="38"/>
      <c r="MI502" s="38"/>
      <c r="MJ502" s="38"/>
      <c r="MK502" s="38"/>
      <c r="ML502" s="38"/>
      <c r="MM502" s="38"/>
      <c r="MN502" s="38"/>
      <c r="MO502" s="38"/>
      <c r="MP502" s="38"/>
      <c r="MQ502" s="38"/>
      <c r="MR502" s="38"/>
      <c r="MS502" s="38"/>
      <c r="MT502" s="38"/>
      <c r="MU502" s="38"/>
      <c r="MV502" s="38"/>
      <c r="MW502" s="38"/>
      <c r="MX502" s="38"/>
      <c r="MY502" s="38"/>
      <c r="MZ502" s="38"/>
      <c r="NA502" s="38"/>
      <c r="NB502" s="38"/>
      <c r="NC502" s="38"/>
      <c r="ND502" s="38"/>
      <c r="NE502" s="38"/>
      <c r="NF502" s="38"/>
      <c r="NG502" s="38"/>
      <c r="NH502" s="38"/>
      <c r="NI502" s="38"/>
      <c r="NJ502" s="38"/>
      <c r="NK502" s="38"/>
      <c r="NL502" s="38"/>
      <c r="NM502" s="38"/>
      <c r="NN502" s="38"/>
      <c r="NO502" s="38"/>
      <c r="NP502" s="38"/>
      <c r="NQ502" s="38"/>
      <c r="NR502" s="38"/>
      <c r="NS502" s="38"/>
      <c r="NT502" s="38"/>
      <c r="NU502" s="38"/>
      <c r="NV502" s="38"/>
      <c r="NW502" s="38"/>
      <c r="NX502" s="38"/>
      <c r="NY502" s="38"/>
      <c r="NZ502" s="38"/>
      <c r="OA502" s="38"/>
      <c r="OB502" s="38"/>
      <c r="OC502" s="38"/>
      <c r="OD502" s="38"/>
      <c r="OE502" s="38"/>
      <c r="OF502" s="38"/>
      <c r="OG502" s="38"/>
      <c r="OH502" s="38"/>
      <c r="OI502" s="38"/>
      <c r="OJ502" s="38"/>
      <c r="OK502" s="38"/>
      <c r="OL502" s="38"/>
      <c r="OM502" s="38"/>
      <c r="ON502" s="38"/>
      <c r="OO502" s="38"/>
      <c r="OP502" s="38"/>
      <c r="OQ502" s="38"/>
      <c r="OR502" s="38"/>
      <c r="OS502" s="38"/>
      <c r="OT502" s="38"/>
      <c r="OU502" s="38"/>
      <c r="OV502" s="38"/>
      <c r="OW502" s="38"/>
      <c r="OX502" s="38"/>
      <c r="OY502" s="38"/>
      <c r="OZ502" s="38"/>
      <c r="PA502" s="38"/>
      <c r="PB502" s="38"/>
      <c r="PC502" s="38"/>
      <c r="PD502" s="38"/>
      <c r="PE502" s="38"/>
      <c r="PF502" s="38"/>
      <c r="PG502" s="38"/>
      <c r="PH502" s="38"/>
      <c r="PI502" s="38"/>
      <c r="PJ502" s="38"/>
      <c r="PK502" s="38"/>
      <c r="PL502" s="38"/>
      <c r="PM502" s="38"/>
    </row>
    <row r="503" spans="1:429" s="68" customFormat="1" x14ac:dyDescent="0.25">
      <c r="A503" s="207"/>
      <c r="B503" s="1"/>
      <c r="C503" s="72"/>
      <c r="D503" s="51"/>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52"/>
      <c r="AC503" s="52"/>
      <c r="AD503" s="52"/>
      <c r="AE503" s="52"/>
      <c r="AF503" s="52"/>
      <c r="AG503" s="52"/>
      <c r="AH503" s="52"/>
      <c r="AI503" s="53"/>
      <c r="AJ503" s="52"/>
      <c r="AK503" s="52"/>
      <c r="AL503" s="52"/>
      <c r="AM503" s="52"/>
      <c r="AN503" s="52"/>
      <c r="AO503" s="52"/>
      <c r="AP503" s="52"/>
      <c r="AQ503" s="52"/>
      <c r="AR503" s="52"/>
      <c r="AS503" s="52"/>
      <c r="AT503" s="52"/>
      <c r="AU503" s="52"/>
      <c r="AV503" s="53"/>
      <c r="AW503" s="56"/>
      <c r="AX503" s="56"/>
      <c r="AY503" s="56"/>
      <c r="AZ503" s="56"/>
      <c r="BA503" s="56"/>
      <c r="BB503" s="56"/>
      <c r="BC503" s="56"/>
      <c r="BD503" s="56"/>
      <c r="BE503" s="56"/>
      <c r="BF503" s="56"/>
      <c r="BG503" s="57"/>
      <c r="BH503" s="58"/>
      <c r="BI503" s="58"/>
      <c r="BJ503" s="58"/>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58"/>
      <c r="FG503" s="58"/>
      <c r="FH503" s="58"/>
      <c r="FI503" s="58"/>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56"/>
      <c r="HA503" s="56"/>
      <c r="HB503" s="56"/>
      <c r="HC503" s="56"/>
      <c r="HD503" s="56"/>
      <c r="HE503" s="56"/>
      <c r="HF503" s="56"/>
      <c r="HG503" s="56"/>
      <c r="HH503" s="56"/>
      <c r="HI503" s="56"/>
      <c r="HJ503" s="56"/>
      <c r="HK503" s="56"/>
      <c r="HL503" s="56"/>
      <c r="HM503" s="56"/>
      <c r="HN503" s="56"/>
      <c r="HO503" s="56"/>
      <c r="HP503" s="56"/>
      <c r="HQ503" s="56"/>
      <c r="HR503" s="56"/>
      <c r="HS503" s="56"/>
      <c r="HT503" s="56"/>
      <c r="HU503" s="56"/>
      <c r="HV503" s="56"/>
      <c r="HW503" s="56"/>
      <c r="HX503" s="56"/>
      <c r="HY503" s="56"/>
      <c r="HZ503" s="56"/>
      <c r="IA503" s="56"/>
      <c r="IB503" s="56"/>
      <c r="IC503" s="56"/>
      <c r="ID503" s="56"/>
      <c r="IE503" s="56"/>
      <c r="IF503" s="56"/>
      <c r="IG503" s="56"/>
      <c r="IH503" s="56"/>
      <c r="II503" s="56"/>
      <c r="IJ503" s="56"/>
      <c r="IK503" s="56"/>
      <c r="IL503" s="56"/>
      <c r="IM503" s="56"/>
      <c r="IN503" s="56"/>
      <c r="IO503" s="56"/>
      <c r="IP503" s="56"/>
      <c r="IQ503" s="56"/>
      <c r="IR503" s="56"/>
      <c r="IS503" s="56"/>
      <c r="IT503" s="56"/>
      <c r="IU503" s="56"/>
      <c r="IV503" s="56"/>
      <c r="IW503" s="56"/>
      <c r="IX503" s="56"/>
      <c r="IY503" s="56"/>
      <c r="IZ503" s="56"/>
      <c r="JA503" s="56"/>
      <c r="JB503" s="56"/>
      <c r="JC503" s="56"/>
      <c r="JD503" s="56"/>
      <c r="JE503" s="56"/>
      <c r="JF503" s="56"/>
      <c r="JG503" s="56"/>
      <c r="JH503" s="56"/>
      <c r="JI503" s="56"/>
      <c r="JJ503" s="56"/>
      <c r="JK503" s="56"/>
      <c r="JL503" s="56"/>
      <c r="JM503" s="56"/>
      <c r="JN503" s="56"/>
      <c r="JO503" s="56"/>
      <c r="JP503" s="52"/>
      <c r="JQ503" s="52"/>
      <c r="JR503" s="52"/>
      <c r="JS503" s="52"/>
      <c r="JT503" s="52"/>
      <c r="JU503" s="52"/>
      <c r="JV503" s="52"/>
      <c r="JW503" s="52"/>
      <c r="JX503" s="52"/>
      <c r="JY503" s="52"/>
      <c r="JZ503" s="52"/>
      <c r="KA503" s="52"/>
      <c r="KB503" s="52"/>
      <c r="KC503" s="52"/>
      <c r="KD503" s="52"/>
      <c r="KE503" s="52"/>
      <c r="KF503" s="52"/>
      <c r="KG503" s="52"/>
      <c r="KH503" s="52"/>
      <c r="KI503" s="52"/>
      <c r="KJ503" s="52"/>
      <c r="KK503" s="52"/>
      <c r="KL503" s="52"/>
      <c r="KM503" s="52"/>
      <c r="KN503" s="52"/>
      <c r="KO503" s="52"/>
      <c r="KP503" s="52"/>
      <c r="KQ503" s="17"/>
      <c r="KR503" s="17"/>
      <c r="KS503" s="17"/>
      <c r="KT503" s="17"/>
      <c r="KU503" s="17"/>
      <c r="KV503" s="17"/>
      <c r="KW503" s="52"/>
      <c r="KX503" s="52"/>
      <c r="KY503" s="52"/>
      <c r="KZ503" s="52"/>
      <c r="LA503" s="52"/>
      <c r="LB503" s="52"/>
      <c r="LC503" s="52"/>
      <c r="LD503" s="52"/>
      <c r="LE503" s="52"/>
      <c r="LF503" s="52"/>
      <c r="LG503" s="52"/>
      <c r="LH503" s="52"/>
      <c r="LI503" s="52"/>
      <c r="LJ503" s="52"/>
      <c r="LK503" s="52"/>
      <c r="LL503" s="52"/>
      <c r="LM503" s="17"/>
      <c r="LN503" s="17"/>
      <c r="LO503" s="17"/>
      <c r="LP503" s="17"/>
      <c r="LQ503" s="17"/>
      <c r="LR503" s="17"/>
      <c r="LS503" s="69"/>
      <c r="LU503" s="38"/>
      <c r="LV503" s="38"/>
      <c r="LW503" s="38"/>
      <c r="LX503" s="38"/>
      <c r="LY503" s="38"/>
      <c r="LZ503" s="38"/>
      <c r="MA503" s="38"/>
      <c r="MB503" s="38"/>
      <c r="MC503" s="38"/>
      <c r="MD503" s="38"/>
      <c r="ME503" s="38"/>
      <c r="MF503" s="38"/>
      <c r="MG503" s="38"/>
      <c r="MH503" s="38"/>
      <c r="MI503" s="38"/>
      <c r="MJ503" s="38"/>
      <c r="MK503" s="38"/>
      <c r="ML503" s="38"/>
      <c r="MM503" s="38"/>
      <c r="MN503" s="38"/>
      <c r="MO503" s="38"/>
      <c r="MP503" s="38"/>
      <c r="MQ503" s="38"/>
      <c r="MR503" s="38"/>
      <c r="MS503" s="38"/>
      <c r="MT503" s="38"/>
      <c r="MU503" s="38"/>
      <c r="MV503" s="38"/>
      <c r="MW503" s="38"/>
      <c r="MX503" s="38"/>
      <c r="MY503" s="38"/>
      <c r="MZ503" s="38"/>
      <c r="NA503" s="38"/>
      <c r="NB503" s="38"/>
      <c r="NC503" s="38"/>
      <c r="ND503" s="38"/>
      <c r="NE503" s="38"/>
      <c r="NF503" s="38"/>
      <c r="NG503" s="38"/>
      <c r="NH503" s="38"/>
      <c r="NI503" s="38"/>
      <c r="NJ503" s="38"/>
      <c r="NK503" s="38"/>
      <c r="NL503" s="38"/>
      <c r="NM503" s="38"/>
      <c r="NN503" s="38"/>
      <c r="NO503" s="38"/>
      <c r="NP503" s="38"/>
      <c r="NQ503" s="38"/>
      <c r="NR503" s="38"/>
      <c r="NS503" s="38"/>
      <c r="NT503" s="38"/>
      <c r="NU503" s="38"/>
      <c r="NV503" s="38"/>
      <c r="NW503" s="38"/>
      <c r="NX503" s="38"/>
      <c r="NY503" s="38"/>
      <c r="NZ503" s="38"/>
      <c r="OA503" s="38"/>
      <c r="OB503" s="38"/>
      <c r="OC503" s="38"/>
      <c r="OD503" s="38"/>
      <c r="OE503" s="38"/>
      <c r="OF503" s="38"/>
      <c r="OG503" s="38"/>
      <c r="OH503" s="38"/>
      <c r="OI503" s="38"/>
      <c r="OJ503" s="38"/>
      <c r="OK503" s="38"/>
      <c r="OL503" s="38"/>
      <c r="OM503" s="38"/>
      <c r="ON503" s="38"/>
      <c r="OO503" s="38"/>
      <c r="OP503" s="38"/>
      <c r="OQ503" s="38"/>
      <c r="OR503" s="38"/>
      <c r="OS503" s="38"/>
      <c r="OT503" s="38"/>
      <c r="OU503" s="38"/>
      <c r="OV503" s="38"/>
      <c r="OW503" s="38"/>
      <c r="OX503" s="38"/>
      <c r="OY503" s="38"/>
      <c r="OZ503" s="38"/>
      <c r="PA503" s="38"/>
      <c r="PB503" s="38"/>
      <c r="PC503" s="38"/>
      <c r="PD503" s="38"/>
      <c r="PE503" s="38"/>
      <c r="PF503" s="38"/>
      <c r="PG503" s="38"/>
      <c r="PH503" s="38"/>
      <c r="PI503" s="38"/>
      <c r="PJ503" s="38"/>
      <c r="PK503" s="38"/>
      <c r="PL503" s="38"/>
      <c r="PM503" s="38"/>
    </row>
    <row r="504" spans="1:429" s="68" customFormat="1" x14ac:dyDescent="0.25">
      <c r="A504" s="207"/>
      <c r="B504" s="1"/>
      <c r="C504" s="72"/>
      <c r="D504" s="51"/>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52"/>
      <c r="AC504" s="52"/>
      <c r="AD504" s="52"/>
      <c r="AE504" s="52"/>
      <c r="AF504" s="52"/>
      <c r="AG504" s="52"/>
      <c r="AH504" s="52"/>
      <c r="AI504" s="53"/>
      <c r="AJ504" s="52"/>
      <c r="AK504" s="52"/>
      <c r="AL504" s="52"/>
      <c r="AM504" s="52"/>
      <c r="AN504" s="52"/>
      <c r="AO504" s="52"/>
      <c r="AP504" s="52"/>
      <c r="AQ504" s="52"/>
      <c r="AR504" s="52"/>
      <c r="AS504" s="52"/>
      <c r="AT504" s="52"/>
      <c r="AU504" s="52"/>
      <c r="AV504" s="53"/>
      <c r="AW504" s="56"/>
      <c r="AX504" s="56"/>
      <c r="AY504" s="56"/>
      <c r="AZ504" s="56"/>
      <c r="BA504" s="56"/>
      <c r="BB504" s="56"/>
      <c r="BC504" s="56"/>
      <c r="BD504" s="56"/>
      <c r="BE504" s="56"/>
      <c r="BF504" s="56"/>
      <c r="BG504" s="57"/>
      <c r="BH504" s="58"/>
      <c r="BI504" s="58"/>
      <c r="BJ504" s="58"/>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7"/>
      <c r="DW504" s="17"/>
      <c r="DX504" s="17"/>
      <c r="DY504" s="17"/>
      <c r="DZ504" s="17"/>
      <c r="EA504" s="17"/>
      <c r="EB504" s="17"/>
      <c r="EC504" s="17"/>
      <c r="ED504" s="17"/>
      <c r="EE504" s="17"/>
      <c r="EF504" s="17"/>
      <c r="EG504" s="17"/>
      <c r="EH504" s="17"/>
      <c r="EI504" s="17"/>
      <c r="EJ504" s="17"/>
      <c r="EK504" s="17"/>
      <c r="EL504" s="17"/>
      <c r="EM504" s="17"/>
      <c r="EN504" s="17"/>
      <c r="EO504" s="17"/>
      <c r="EP504" s="17"/>
      <c r="EQ504" s="17"/>
      <c r="ER504" s="17"/>
      <c r="ES504" s="17"/>
      <c r="ET504" s="17"/>
      <c r="EU504" s="17"/>
      <c r="EV504" s="17"/>
      <c r="EW504" s="17"/>
      <c r="EX504" s="17"/>
      <c r="EY504" s="17"/>
      <c r="EZ504" s="17"/>
      <c r="FA504" s="17"/>
      <c r="FB504" s="17"/>
      <c r="FC504" s="17"/>
      <c r="FD504" s="17"/>
      <c r="FE504" s="17"/>
      <c r="FF504" s="58"/>
      <c r="FG504" s="58"/>
      <c r="FH504" s="58"/>
      <c r="FI504" s="58"/>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56"/>
      <c r="HA504" s="56"/>
      <c r="HB504" s="56"/>
      <c r="HC504" s="56"/>
      <c r="HD504" s="56"/>
      <c r="HE504" s="56"/>
      <c r="HF504" s="56"/>
      <c r="HG504" s="56"/>
      <c r="HH504" s="56"/>
      <c r="HI504" s="56"/>
      <c r="HJ504" s="56"/>
      <c r="HK504" s="56"/>
      <c r="HL504" s="56"/>
      <c r="HM504" s="56"/>
      <c r="HN504" s="56"/>
      <c r="HO504" s="56"/>
      <c r="HP504" s="56"/>
      <c r="HQ504" s="56"/>
      <c r="HR504" s="56"/>
      <c r="HS504" s="56"/>
      <c r="HT504" s="56"/>
      <c r="HU504" s="56"/>
      <c r="HV504" s="56"/>
      <c r="HW504" s="56"/>
      <c r="HX504" s="56"/>
      <c r="HY504" s="56"/>
      <c r="HZ504" s="56"/>
      <c r="IA504" s="56"/>
      <c r="IB504" s="56"/>
      <c r="IC504" s="56"/>
      <c r="ID504" s="56"/>
      <c r="IE504" s="56"/>
      <c r="IF504" s="56"/>
      <c r="IG504" s="56"/>
      <c r="IH504" s="56"/>
      <c r="II504" s="56"/>
      <c r="IJ504" s="56"/>
      <c r="IK504" s="56"/>
      <c r="IL504" s="56"/>
      <c r="IM504" s="56"/>
      <c r="IN504" s="56"/>
      <c r="IO504" s="56"/>
      <c r="IP504" s="56"/>
      <c r="IQ504" s="56"/>
      <c r="IR504" s="56"/>
      <c r="IS504" s="56"/>
      <c r="IT504" s="56"/>
      <c r="IU504" s="56"/>
      <c r="IV504" s="56"/>
      <c r="IW504" s="56"/>
      <c r="IX504" s="56"/>
      <c r="IY504" s="56"/>
      <c r="IZ504" s="56"/>
      <c r="JA504" s="56"/>
      <c r="JB504" s="56"/>
      <c r="JC504" s="56"/>
      <c r="JD504" s="56"/>
      <c r="JE504" s="56"/>
      <c r="JF504" s="56"/>
      <c r="JG504" s="56"/>
      <c r="JH504" s="56"/>
      <c r="JI504" s="56"/>
      <c r="JJ504" s="56"/>
      <c r="JK504" s="56"/>
      <c r="JL504" s="56"/>
      <c r="JM504" s="56"/>
      <c r="JN504" s="56"/>
      <c r="JO504" s="56"/>
      <c r="JP504" s="52"/>
      <c r="JQ504" s="52"/>
      <c r="JR504" s="52"/>
      <c r="JS504" s="52"/>
      <c r="JT504" s="52"/>
      <c r="JU504" s="52"/>
      <c r="JV504" s="52"/>
      <c r="JW504" s="52"/>
      <c r="JX504" s="52"/>
      <c r="JY504" s="52"/>
      <c r="JZ504" s="52"/>
      <c r="KA504" s="52"/>
      <c r="KB504" s="52"/>
      <c r="KC504" s="52"/>
      <c r="KD504" s="52"/>
      <c r="KE504" s="52"/>
      <c r="KF504" s="52"/>
      <c r="KG504" s="52"/>
      <c r="KH504" s="52"/>
      <c r="KI504" s="52"/>
      <c r="KJ504" s="52"/>
      <c r="KK504" s="52"/>
      <c r="KL504" s="52"/>
      <c r="KM504" s="52"/>
      <c r="KN504" s="52"/>
      <c r="KO504" s="52"/>
      <c r="KP504" s="52"/>
      <c r="KQ504" s="17"/>
      <c r="KR504" s="17"/>
      <c r="KS504" s="17"/>
      <c r="KT504" s="17"/>
      <c r="KU504" s="17"/>
      <c r="KV504" s="17"/>
      <c r="KW504" s="52"/>
      <c r="KX504" s="52"/>
      <c r="KY504" s="52"/>
      <c r="KZ504" s="52"/>
      <c r="LA504" s="52"/>
      <c r="LB504" s="52"/>
      <c r="LC504" s="52"/>
      <c r="LD504" s="52"/>
      <c r="LE504" s="52"/>
      <c r="LF504" s="52"/>
      <c r="LG504" s="52"/>
      <c r="LH504" s="52"/>
      <c r="LI504" s="52"/>
      <c r="LJ504" s="52"/>
      <c r="LK504" s="52"/>
      <c r="LL504" s="52"/>
      <c r="LM504" s="17"/>
      <c r="LN504" s="17"/>
      <c r="LO504" s="17"/>
      <c r="LP504" s="17"/>
      <c r="LQ504" s="17"/>
      <c r="LR504" s="17"/>
      <c r="LS504" s="69"/>
      <c r="LU504" s="38"/>
      <c r="LV504" s="38"/>
      <c r="LW504" s="38"/>
      <c r="LX504" s="38"/>
      <c r="LY504" s="38"/>
      <c r="LZ504" s="38"/>
      <c r="MA504" s="38"/>
      <c r="MB504" s="38"/>
      <c r="MC504" s="38"/>
      <c r="MD504" s="38"/>
      <c r="ME504" s="38"/>
      <c r="MF504" s="38"/>
      <c r="MG504" s="38"/>
      <c r="MH504" s="38"/>
      <c r="MI504" s="38"/>
      <c r="MJ504" s="38"/>
      <c r="MK504" s="38"/>
      <c r="ML504" s="38"/>
      <c r="MM504" s="38"/>
      <c r="MN504" s="38"/>
      <c r="MO504" s="38"/>
      <c r="MP504" s="38"/>
      <c r="MQ504" s="38"/>
      <c r="MR504" s="38"/>
      <c r="MS504" s="38"/>
      <c r="MT504" s="38"/>
      <c r="MU504" s="38"/>
      <c r="MV504" s="38"/>
      <c r="MW504" s="38"/>
      <c r="MX504" s="38"/>
      <c r="MY504" s="38"/>
      <c r="MZ504" s="38"/>
      <c r="NA504" s="38"/>
      <c r="NB504" s="38"/>
      <c r="NC504" s="38"/>
      <c r="ND504" s="38"/>
      <c r="NE504" s="38"/>
      <c r="NF504" s="38"/>
      <c r="NG504" s="38"/>
      <c r="NH504" s="38"/>
      <c r="NI504" s="38"/>
      <c r="NJ504" s="38"/>
      <c r="NK504" s="38"/>
      <c r="NL504" s="38"/>
      <c r="NM504" s="38"/>
      <c r="NN504" s="38"/>
      <c r="NO504" s="38"/>
      <c r="NP504" s="38"/>
      <c r="NQ504" s="38"/>
      <c r="NR504" s="38"/>
      <c r="NS504" s="38"/>
      <c r="NT504" s="38"/>
      <c r="NU504" s="38"/>
      <c r="NV504" s="38"/>
      <c r="NW504" s="38"/>
      <c r="NX504" s="38"/>
      <c r="NY504" s="38"/>
      <c r="NZ504" s="38"/>
      <c r="OA504" s="38"/>
      <c r="OB504" s="38"/>
      <c r="OC504" s="38"/>
      <c r="OD504" s="38"/>
      <c r="OE504" s="38"/>
      <c r="OF504" s="38"/>
      <c r="OG504" s="38"/>
      <c r="OH504" s="38"/>
      <c r="OI504" s="38"/>
      <c r="OJ504" s="38"/>
      <c r="OK504" s="38"/>
      <c r="OL504" s="38"/>
      <c r="OM504" s="38"/>
      <c r="ON504" s="38"/>
      <c r="OO504" s="38"/>
      <c r="OP504" s="38"/>
      <c r="OQ504" s="38"/>
      <c r="OR504" s="38"/>
      <c r="OS504" s="38"/>
      <c r="OT504" s="38"/>
      <c r="OU504" s="38"/>
      <c r="OV504" s="38"/>
      <c r="OW504" s="38"/>
      <c r="OX504" s="38"/>
      <c r="OY504" s="38"/>
      <c r="OZ504" s="38"/>
      <c r="PA504" s="38"/>
      <c r="PB504" s="38"/>
      <c r="PC504" s="38"/>
      <c r="PD504" s="38"/>
      <c r="PE504" s="38"/>
      <c r="PF504" s="38"/>
      <c r="PG504" s="38"/>
      <c r="PH504" s="38"/>
      <c r="PI504" s="38"/>
      <c r="PJ504" s="38"/>
      <c r="PK504" s="38"/>
      <c r="PL504" s="38"/>
      <c r="PM504" s="38"/>
    </row>
    <row r="505" spans="1:429" s="68" customFormat="1" x14ac:dyDescent="0.25">
      <c r="A505" s="207"/>
      <c r="B505" s="1"/>
      <c r="C505" s="72"/>
      <c r="D505" s="51"/>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52"/>
      <c r="AC505" s="52"/>
      <c r="AD505" s="52"/>
      <c r="AE505" s="52"/>
      <c r="AF505" s="52"/>
      <c r="AG505" s="52"/>
      <c r="AH505" s="52"/>
      <c r="AI505" s="53"/>
      <c r="AJ505" s="52"/>
      <c r="AK505" s="52"/>
      <c r="AL505" s="52"/>
      <c r="AM505" s="52"/>
      <c r="AN505" s="52"/>
      <c r="AO505" s="52"/>
      <c r="AP505" s="52"/>
      <c r="AQ505" s="52"/>
      <c r="AR505" s="52"/>
      <c r="AS505" s="52"/>
      <c r="AT505" s="52"/>
      <c r="AU505" s="52"/>
      <c r="AV505" s="53"/>
      <c r="AW505" s="56"/>
      <c r="AX505" s="56"/>
      <c r="AY505" s="56"/>
      <c r="AZ505" s="56"/>
      <c r="BA505" s="56"/>
      <c r="BB505" s="56"/>
      <c r="BC505" s="56"/>
      <c r="BD505" s="56"/>
      <c r="BE505" s="56"/>
      <c r="BF505" s="56"/>
      <c r="BG505" s="57"/>
      <c r="BH505" s="58"/>
      <c r="BI505" s="58"/>
      <c r="BJ505" s="58"/>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c r="EO505" s="17"/>
      <c r="EP505" s="17"/>
      <c r="EQ505" s="17"/>
      <c r="ER505" s="17"/>
      <c r="ES505" s="17"/>
      <c r="ET505" s="17"/>
      <c r="EU505" s="17"/>
      <c r="EV505" s="17"/>
      <c r="EW505" s="17"/>
      <c r="EX505" s="17"/>
      <c r="EY505" s="17"/>
      <c r="EZ505" s="17"/>
      <c r="FA505" s="17"/>
      <c r="FB505" s="17"/>
      <c r="FC505" s="17"/>
      <c r="FD505" s="17"/>
      <c r="FE505" s="17"/>
      <c r="FF505" s="58"/>
      <c r="FG505" s="58"/>
      <c r="FH505" s="58"/>
      <c r="FI505" s="58"/>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6"/>
      <c r="GQ505" s="56"/>
      <c r="GR505" s="56"/>
      <c r="GS505" s="56"/>
      <c r="GT505" s="56"/>
      <c r="GU505" s="56"/>
      <c r="GV505" s="56"/>
      <c r="GW505" s="56"/>
      <c r="GX505" s="56"/>
      <c r="GY505" s="56"/>
      <c r="GZ505" s="56"/>
      <c r="HA505" s="56"/>
      <c r="HB505" s="56"/>
      <c r="HC505" s="56"/>
      <c r="HD505" s="56"/>
      <c r="HE505" s="56"/>
      <c r="HF505" s="56"/>
      <c r="HG505" s="56"/>
      <c r="HH505" s="56"/>
      <c r="HI505" s="56"/>
      <c r="HJ505" s="56"/>
      <c r="HK505" s="56"/>
      <c r="HL505" s="56"/>
      <c r="HM505" s="56"/>
      <c r="HN505" s="56"/>
      <c r="HO505" s="56"/>
      <c r="HP505" s="56"/>
      <c r="HQ505" s="56"/>
      <c r="HR505" s="56"/>
      <c r="HS505" s="56"/>
      <c r="HT505" s="56"/>
      <c r="HU505" s="56"/>
      <c r="HV505" s="56"/>
      <c r="HW505" s="56"/>
      <c r="HX505" s="56"/>
      <c r="HY505" s="56"/>
      <c r="HZ505" s="56"/>
      <c r="IA505" s="56"/>
      <c r="IB505" s="56"/>
      <c r="IC505" s="56"/>
      <c r="ID505" s="56"/>
      <c r="IE505" s="56"/>
      <c r="IF505" s="56"/>
      <c r="IG505" s="56"/>
      <c r="IH505" s="56"/>
      <c r="II505" s="56"/>
      <c r="IJ505" s="56"/>
      <c r="IK505" s="56"/>
      <c r="IL505" s="56"/>
      <c r="IM505" s="56"/>
      <c r="IN505" s="56"/>
      <c r="IO505" s="56"/>
      <c r="IP505" s="56"/>
      <c r="IQ505" s="56"/>
      <c r="IR505" s="56"/>
      <c r="IS505" s="56"/>
      <c r="IT505" s="56"/>
      <c r="IU505" s="56"/>
      <c r="IV505" s="56"/>
      <c r="IW505" s="56"/>
      <c r="IX505" s="56"/>
      <c r="IY505" s="56"/>
      <c r="IZ505" s="56"/>
      <c r="JA505" s="56"/>
      <c r="JB505" s="56"/>
      <c r="JC505" s="56"/>
      <c r="JD505" s="56"/>
      <c r="JE505" s="56"/>
      <c r="JF505" s="56"/>
      <c r="JG505" s="56"/>
      <c r="JH505" s="56"/>
      <c r="JI505" s="56"/>
      <c r="JJ505" s="56"/>
      <c r="JK505" s="56"/>
      <c r="JL505" s="56"/>
      <c r="JM505" s="56"/>
      <c r="JN505" s="56"/>
      <c r="JO505" s="56"/>
      <c r="JP505" s="52"/>
      <c r="JQ505" s="52"/>
      <c r="JR505" s="52"/>
      <c r="JS505" s="52"/>
      <c r="JT505" s="52"/>
      <c r="JU505" s="52"/>
      <c r="JV505" s="52"/>
      <c r="JW505" s="52"/>
      <c r="JX505" s="52"/>
      <c r="JY505" s="52"/>
      <c r="JZ505" s="52"/>
      <c r="KA505" s="52"/>
      <c r="KB505" s="52"/>
      <c r="KC505" s="52"/>
      <c r="KD505" s="52"/>
      <c r="KE505" s="52"/>
      <c r="KF505" s="52"/>
      <c r="KG505" s="52"/>
      <c r="KH505" s="52"/>
      <c r="KI505" s="52"/>
      <c r="KJ505" s="52"/>
      <c r="KK505" s="52"/>
      <c r="KL505" s="52"/>
      <c r="KM505" s="52"/>
      <c r="KN505" s="52"/>
      <c r="KO505" s="52"/>
      <c r="KP505" s="52"/>
      <c r="KQ505" s="17"/>
      <c r="KR505" s="17"/>
      <c r="KS505" s="17"/>
      <c r="KT505" s="17"/>
      <c r="KU505" s="17"/>
      <c r="KV505" s="17"/>
      <c r="KW505" s="52"/>
      <c r="KX505" s="52"/>
      <c r="KY505" s="52"/>
      <c r="KZ505" s="52"/>
      <c r="LA505" s="52"/>
      <c r="LB505" s="52"/>
      <c r="LC505" s="52"/>
      <c r="LD505" s="52"/>
      <c r="LE505" s="52"/>
      <c r="LF505" s="52"/>
      <c r="LG505" s="52"/>
      <c r="LH505" s="52"/>
      <c r="LI505" s="52"/>
      <c r="LJ505" s="52"/>
      <c r="LK505" s="52"/>
      <c r="LL505" s="52"/>
      <c r="LM505" s="17"/>
      <c r="LN505" s="17"/>
      <c r="LO505" s="17"/>
      <c r="LP505" s="17"/>
      <c r="LQ505" s="17"/>
      <c r="LR505" s="17"/>
      <c r="LS505" s="69"/>
      <c r="LU505" s="38"/>
      <c r="LV505" s="38"/>
      <c r="LW505" s="38"/>
      <c r="LX505" s="38"/>
      <c r="LY505" s="38"/>
      <c r="LZ505" s="38"/>
      <c r="MA505" s="38"/>
      <c r="MB505" s="38"/>
      <c r="MC505" s="38"/>
      <c r="MD505" s="38"/>
      <c r="ME505" s="38"/>
      <c r="MF505" s="38"/>
      <c r="MG505" s="38"/>
      <c r="MH505" s="38"/>
      <c r="MI505" s="38"/>
      <c r="MJ505" s="38"/>
      <c r="MK505" s="38"/>
      <c r="ML505" s="38"/>
      <c r="MM505" s="38"/>
      <c r="MN505" s="38"/>
      <c r="MO505" s="38"/>
      <c r="MP505" s="38"/>
      <c r="MQ505" s="38"/>
      <c r="MR505" s="38"/>
      <c r="MS505" s="38"/>
      <c r="MT505" s="38"/>
      <c r="MU505" s="38"/>
      <c r="MV505" s="38"/>
      <c r="MW505" s="38"/>
      <c r="MX505" s="38"/>
      <c r="MY505" s="38"/>
      <c r="MZ505" s="38"/>
      <c r="NA505" s="38"/>
      <c r="NB505" s="38"/>
      <c r="NC505" s="38"/>
      <c r="ND505" s="38"/>
      <c r="NE505" s="38"/>
      <c r="NF505" s="38"/>
      <c r="NG505" s="38"/>
      <c r="NH505" s="38"/>
      <c r="NI505" s="38"/>
      <c r="NJ505" s="38"/>
      <c r="NK505" s="38"/>
      <c r="NL505" s="38"/>
      <c r="NM505" s="38"/>
      <c r="NN505" s="38"/>
      <c r="NO505" s="38"/>
      <c r="NP505" s="38"/>
      <c r="NQ505" s="38"/>
      <c r="NR505" s="38"/>
      <c r="NS505" s="38"/>
      <c r="NT505" s="38"/>
      <c r="NU505" s="38"/>
      <c r="NV505" s="38"/>
      <c r="NW505" s="38"/>
      <c r="NX505" s="38"/>
      <c r="NY505" s="38"/>
      <c r="NZ505" s="38"/>
      <c r="OA505" s="38"/>
      <c r="OB505" s="38"/>
      <c r="OC505" s="38"/>
      <c r="OD505" s="38"/>
      <c r="OE505" s="38"/>
      <c r="OF505" s="38"/>
      <c r="OG505" s="38"/>
      <c r="OH505" s="38"/>
      <c r="OI505" s="38"/>
      <c r="OJ505" s="38"/>
      <c r="OK505" s="38"/>
      <c r="OL505" s="38"/>
      <c r="OM505" s="38"/>
      <c r="ON505" s="38"/>
      <c r="OO505" s="38"/>
      <c r="OP505" s="38"/>
      <c r="OQ505" s="38"/>
      <c r="OR505" s="38"/>
      <c r="OS505" s="38"/>
      <c r="OT505" s="38"/>
      <c r="OU505" s="38"/>
      <c r="OV505" s="38"/>
      <c r="OW505" s="38"/>
      <c r="OX505" s="38"/>
      <c r="OY505" s="38"/>
      <c r="OZ505" s="38"/>
      <c r="PA505" s="38"/>
      <c r="PB505" s="38"/>
      <c r="PC505" s="38"/>
      <c r="PD505" s="38"/>
      <c r="PE505" s="38"/>
      <c r="PF505" s="38"/>
      <c r="PG505" s="38"/>
      <c r="PH505" s="38"/>
      <c r="PI505" s="38"/>
      <c r="PJ505" s="38"/>
      <c r="PK505" s="38"/>
      <c r="PL505" s="38"/>
      <c r="PM505" s="38"/>
    </row>
    <row r="506" spans="1:429" s="68" customFormat="1" x14ac:dyDescent="0.25">
      <c r="A506" s="207"/>
      <c r="B506" s="1"/>
      <c r="C506" s="72"/>
      <c r="D506" s="51"/>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52"/>
      <c r="AC506" s="52"/>
      <c r="AD506" s="52"/>
      <c r="AE506" s="52"/>
      <c r="AF506" s="52"/>
      <c r="AG506" s="52"/>
      <c r="AH506" s="52"/>
      <c r="AI506" s="53"/>
      <c r="AJ506" s="52"/>
      <c r="AK506" s="52"/>
      <c r="AL506" s="52"/>
      <c r="AM506" s="52"/>
      <c r="AN506" s="52"/>
      <c r="AO506" s="52"/>
      <c r="AP506" s="52"/>
      <c r="AQ506" s="52"/>
      <c r="AR506" s="52"/>
      <c r="AS506" s="52"/>
      <c r="AT506" s="52"/>
      <c r="AU506" s="52"/>
      <c r="AV506" s="53"/>
      <c r="AW506" s="56"/>
      <c r="AX506" s="56"/>
      <c r="AY506" s="56"/>
      <c r="AZ506" s="56"/>
      <c r="BA506" s="56"/>
      <c r="BB506" s="56"/>
      <c r="BC506" s="56"/>
      <c r="BD506" s="56"/>
      <c r="BE506" s="56"/>
      <c r="BF506" s="56"/>
      <c r="BG506" s="57"/>
      <c r="BH506" s="58"/>
      <c r="BI506" s="58"/>
      <c r="BJ506" s="58"/>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7"/>
      <c r="DW506" s="17"/>
      <c r="DX506" s="17"/>
      <c r="DY506" s="17"/>
      <c r="DZ506" s="17"/>
      <c r="EA506" s="17"/>
      <c r="EB506" s="17"/>
      <c r="EC506" s="17"/>
      <c r="ED506" s="17"/>
      <c r="EE506" s="17"/>
      <c r="EF506" s="17"/>
      <c r="EG506" s="17"/>
      <c r="EH506" s="17"/>
      <c r="EI506" s="17"/>
      <c r="EJ506" s="17"/>
      <c r="EK506" s="17"/>
      <c r="EL506" s="17"/>
      <c r="EM506" s="17"/>
      <c r="EN506" s="17"/>
      <c r="EO506" s="17"/>
      <c r="EP506" s="17"/>
      <c r="EQ506" s="17"/>
      <c r="ER506" s="17"/>
      <c r="ES506" s="17"/>
      <c r="ET506" s="17"/>
      <c r="EU506" s="17"/>
      <c r="EV506" s="17"/>
      <c r="EW506" s="17"/>
      <c r="EX506" s="17"/>
      <c r="EY506" s="17"/>
      <c r="EZ506" s="17"/>
      <c r="FA506" s="17"/>
      <c r="FB506" s="17"/>
      <c r="FC506" s="17"/>
      <c r="FD506" s="17"/>
      <c r="FE506" s="17"/>
      <c r="FF506" s="58"/>
      <c r="FG506" s="58"/>
      <c r="FH506" s="58"/>
      <c r="FI506" s="58"/>
      <c r="FJ506" s="56"/>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56"/>
      <c r="GQ506" s="56"/>
      <c r="GR506" s="56"/>
      <c r="GS506" s="56"/>
      <c r="GT506" s="56"/>
      <c r="GU506" s="56"/>
      <c r="GV506" s="56"/>
      <c r="GW506" s="56"/>
      <c r="GX506" s="56"/>
      <c r="GY506" s="56"/>
      <c r="GZ506" s="56"/>
      <c r="HA506" s="56"/>
      <c r="HB506" s="56"/>
      <c r="HC506" s="56"/>
      <c r="HD506" s="56"/>
      <c r="HE506" s="56"/>
      <c r="HF506" s="56"/>
      <c r="HG506" s="56"/>
      <c r="HH506" s="56"/>
      <c r="HI506" s="56"/>
      <c r="HJ506" s="56"/>
      <c r="HK506" s="56"/>
      <c r="HL506" s="56"/>
      <c r="HM506" s="56"/>
      <c r="HN506" s="56"/>
      <c r="HO506" s="56"/>
      <c r="HP506" s="56"/>
      <c r="HQ506" s="56"/>
      <c r="HR506" s="56"/>
      <c r="HS506" s="56"/>
      <c r="HT506" s="56"/>
      <c r="HU506" s="56"/>
      <c r="HV506" s="56"/>
      <c r="HW506" s="56"/>
      <c r="HX506" s="56"/>
      <c r="HY506" s="56"/>
      <c r="HZ506" s="56"/>
      <c r="IA506" s="56"/>
      <c r="IB506" s="56"/>
      <c r="IC506" s="56"/>
      <c r="ID506" s="56"/>
      <c r="IE506" s="56"/>
      <c r="IF506" s="56"/>
      <c r="IG506" s="56"/>
      <c r="IH506" s="56"/>
      <c r="II506" s="56"/>
      <c r="IJ506" s="56"/>
      <c r="IK506" s="56"/>
      <c r="IL506" s="56"/>
      <c r="IM506" s="56"/>
      <c r="IN506" s="56"/>
      <c r="IO506" s="56"/>
      <c r="IP506" s="56"/>
      <c r="IQ506" s="56"/>
      <c r="IR506" s="56"/>
      <c r="IS506" s="56"/>
      <c r="IT506" s="56"/>
      <c r="IU506" s="56"/>
      <c r="IV506" s="56"/>
      <c r="IW506" s="56"/>
      <c r="IX506" s="56"/>
      <c r="IY506" s="56"/>
      <c r="IZ506" s="56"/>
      <c r="JA506" s="56"/>
      <c r="JB506" s="56"/>
      <c r="JC506" s="56"/>
      <c r="JD506" s="56"/>
      <c r="JE506" s="56"/>
      <c r="JF506" s="56"/>
      <c r="JG506" s="56"/>
      <c r="JH506" s="56"/>
      <c r="JI506" s="56"/>
      <c r="JJ506" s="56"/>
      <c r="JK506" s="56"/>
      <c r="JL506" s="56"/>
      <c r="JM506" s="56"/>
      <c r="JN506" s="56"/>
      <c r="JO506" s="56"/>
      <c r="JP506" s="52"/>
      <c r="JQ506" s="52"/>
      <c r="JR506" s="52"/>
      <c r="JS506" s="52"/>
      <c r="JT506" s="52"/>
      <c r="JU506" s="52"/>
      <c r="JV506" s="52"/>
      <c r="JW506" s="52"/>
      <c r="JX506" s="52"/>
      <c r="JY506" s="52"/>
      <c r="JZ506" s="52"/>
      <c r="KA506" s="52"/>
      <c r="KB506" s="52"/>
      <c r="KC506" s="52"/>
      <c r="KD506" s="52"/>
      <c r="KE506" s="52"/>
      <c r="KF506" s="52"/>
      <c r="KG506" s="52"/>
      <c r="KH506" s="52"/>
      <c r="KI506" s="52"/>
      <c r="KJ506" s="52"/>
      <c r="KK506" s="52"/>
      <c r="KL506" s="52"/>
      <c r="KM506" s="52"/>
      <c r="KN506" s="52"/>
      <c r="KO506" s="52"/>
      <c r="KP506" s="52"/>
      <c r="KQ506" s="17"/>
      <c r="KR506" s="17"/>
      <c r="KS506" s="17"/>
      <c r="KT506" s="17"/>
      <c r="KU506" s="17"/>
      <c r="KV506" s="17"/>
      <c r="KW506" s="52"/>
      <c r="KX506" s="52"/>
      <c r="KY506" s="52"/>
      <c r="KZ506" s="52"/>
      <c r="LA506" s="52"/>
      <c r="LB506" s="52"/>
      <c r="LC506" s="52"/>
      <c r="LD506" s="52"/>
      <c r="LE506" s="52"/>
      <c r="LF506" s="52"/>
      <c r="LG506" s="52"/>
      <c r="LH506" s="52"/>
      <c r="LI506" s="52"/>
      <c r="LJ506" s="52"/>
      <c r="LK506" s="52"/>
      <c r="LL506" s="52"/>
      <c r="LM506" s="17"/>
      <c r="LN506" s="17"/>
      <c r="LO506" s="17"/>
      <c r="LP506" s="17"/>
      <c r="LQ506" s="17"/>
      <c r="LR506" s="17"/>
      <c r="LS506" s="69"/>
      <c r="LU506" s="38"/>
      <c r="LV506" s="38"/>
      <c r="LW506" s="38"/>
      <c r="LX506" s="38"/>
      <c r="LY506" s="38"/>
      <c r="LZ506" s="38"/>
      <c r="MA506" s="38"/>
      <c r="MB506" s="38"/>
      <c r="MC506" s="38"/>
      <c r="MD506" s="38"/>
      <c r="ME506" s="38"/>
      <c r="MF506" s="38"/>
      <c r="MG506" s="38"/>
      <c r="MH506" s="38"/>
      <c r="MI506" s="38"/>
      <c r="MJ506" s="38"/>
      <c r="MK506" s="38"/>
      <c r="ML506" s="38"/>
      <c r="MM506" s="38"/>
      <c r="MN506" s="38"/>
      <c r="MO506" s="38"/>
      <c r="MP506" s="38"/>
      <c r="MQ506" s="38"/>
      <c r="MR506" s="38"/>
      <c r="MS506" s="38"/>
      <c r="MT506" s="38"/>
      <c r="MU506" s="38"/>
      <c r="MV506" s="38"/>
      <c r="MW506" s="38"/>
      <c r="MX506" s="38"/>
      <c r="MY506" s="38"/>
      <c r="MZ506" s="38"/>
      <c r="NA506" s="38"/>
      <c r="NB506" s="38"/>
      <c r="NC506" s="38"/>
      <c r="ND506" s="38"/>
      <c r="NE506" s="38"/>
      <c r="NF506" s="38"/>
      <c r="NG506" s="38"/>
      <c r="NH506" s="38"/>
      <c r="NI506" s="38"/>
      <c r="NJ506" s="38"/>
      <c r="NK506" s="38"/>
      <c r="NL506" s="38"/>
      <c r="NM506" s="38"/>
      <c r="NN506" s="38"/>
      <c r="NO506" s="38"/>
      <c r="NP506" s="38"/>
      <c r="NQ506" s="38"/>
      <c r="NR506" s="38"/>
      <c r="NS506" s="38"/>
      <c r="NT506" s="38"/>
      <c r="NU506" s="38"/>
      <c r="NV506" s="38"/>
      <c r="NW506" s="38"/>
      <c r="NX506" s="38"/>
      <c r="NY506" s="38"/>
      <c r="NZ506" s="38"/>
      <c r="OA506" s="38"/>
      <c r="OB506" s="38"/>
      <c r="OC506" s="38"/>
      <c r="OD506" s="38"/>
      <c r="OE506" s="38"/>
      <c r="OF506" s="38"/>
      <c r="OG506" s="38"/>
      <c r="OH506" s="38"/>
      <c r="OI506" s="38"/>
      <c r="OJ506" s="38"/>
      <c r="OK506" s="38"/>
      <c r="OL506" s="38"/>
      <c r="OM506" s="38"/>
      <c r="ON506" s="38"/>
      <c r="OO506" s="38"/>
      <c r="OP506" s="38"/>
      <c r="OQ506" s="38"/>
      <c r="OR506" s="38"/>
      <c r="OS506" s="38"/>
      <c r="OT506" s="38"/>
      <c r="OU506" s="38"/>
      <c r="OV506" s="38"/>
      <c r="OW506" s="38"/>
      <c r="OX506" s="38"/>
      <c r="OY506" s="38"/>
      <c r="OZ506" s="38"/>
      <c r="PA506" s="38"/>
      <c r="PB506" s="38"/>
      <c r="PC506" s="38"/>
      <c r="PD506" s="38"/>
      <c r="PE506" s="38"/>
      <c r="PF506" s="38"/>
      <c r="PG506" s="38"/>
      <c r="PH506" s="38"/>
      <c r="PI506" s="38"/>
      <c r="PJ506" s="38"/>
      <c r="PK506" s="38"/>
      <c r="PL506" s="38"/>
      <c r="PM506" s="38"/>
    </row>
    <row r="507" spans="1:429" s="68" customFormat="1" x14ac:dyDescent="0.25">
      <c r="A507" s="207"/>
      <c r="B507" s="1"/>
      <c r="C507" s="72"/>
      <c r="D507" s="51"/>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52"/>
      <c r="AC507" s="52"/>
      <c r="AD507" s="52"/>
      <c r="AE507" s="52"/>
      <c r="AF507" s="52"/>
      <c r="AG507" s="52"/>
      <c r="AH507" s="52"/>
      <c r="AI507" s="53"/>
      <c r="AJ507" s="52"/>
      <c r="AK507" s="52"/>
      <c r="AL507" s="52"/>
      <c r="AM507" s="52"/>
      <c r="AN507" s="52"/>
      <c r="AO507" s="52"/>
      <c r="AP507" s="52"/>
      <c r="AQ507" s="52"/>
      <c r="AR507" s="52"/>
      <c r="AS507" s="52"/>
      <c r="AT507" s="52"/>
      <c r="AU507" s="52"/>
      <c r="AV507" s="53"/>
      <c r="AW507" s="56"/>
      <c r="AX507" s="56"/>
      <c r="AY507" s="56"/>
      <c r="AZ507" s="56"/>
      <c r="BA507" s="56"/>
      <c r="BB507" s="56"/>
      <c r="BC507" s="56"/>
      <c r="BD507" s="56"/>
      <c r="BE507" s="56"/>
      <c r="BF507" s="56"/>
      <c r="BG507" s="57"/>
      <c r="BH507" s="58"/>
      <c r="BI507" s="58"/>
      <c r="BJ507" s="58"/>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c r="EO507" s="17"/>
      <c r="EP507" s="17"/>
      <c r="EQ507" s="17"/>
      <c r="ER507" s="17"/>
      <c r="ES507" s="17"/>
      <c r="ET507" s="17"/>
      <c r="EU507" s="17"/>
      <c r="EV507" s="17"/>
      <c r="EW507" s="17"/>
      <c r="EX507" s="17"/>
      <c r="EY507" s="17"/>
      <c r="EZ507" s="17"/>
      <c r="FA507" s="17"/>
      <c r="FB507" s="17"/>
      <c r="FC507" s="17"/>
      <c r="FD507" s="17"/>
      <c r="FE507" s="17"/>
      <c r="FF507" s="58"/>
      <c r="FG507" s="58"/>
      <c r="FH507" s="58"/>
      <c r="FI507" s="58"/>
      <c r="FJ507" s="56"/>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56"/>
      <c r="GQ507" s="56"/>
      <c r="GR507" s="56"/>
      <c r="GS507" s="56"/>
      <c r="GT507" s="56"/>
      <c r="GU507" s="56"/>
      <c r="GV507" s="56"/>
      <c r="GW507" s="56"/>
      <c r="GX507" s="56"/>
      <c r="GY507" s="56"/>
      <c r="GZ507" s="56"/>
      <c r="HA507" s="56"/>
      <c r="HB507" s="56"/>
      <c r="HC507" s="56"/>
      <c r="HD507" s="56"/>
      <c r="HE507" s="56"/>
      <c r="HF507" s="56"/>
      <c r="HG507" s="56"/>
      <c r="HH507" s="56"/>
      <c r="HI507" s="56"/>
      <c r="HJ507" s="56"/>
      <c r="HK507" s="56"/>
      <c r="HL507" s="56"/>
      <c r="HM507" s="56"/>
      <c r="HN507" s="56"/>
      <c r="HO507" s="56"/>
      <c r="HP507" s="56"/>
      <c r="HQ507" s="56"/>
      <c r="HR507" s="56"/>
      <c r="HS507" s="56"/>
      <c r="HT507" s="56"/>
      <c r="HU507" s="56"/>
      <c r="HV507" s="56"/>
      <c r="HW507" s="56"/>
      <c r="HX507" s="56"/>
      <c r="HY507" s="56"/>
      <c r="HZ507" s="56"/>
      <c r="IA507" s="56"/>
      <c r="IB507" s="56"/>
      <c r="IC507" s="56"/>
      <c r="ID507" s="56"/>
      <c r="IE507" s="56"/>
      <c r="IF507" s="56"/>
      <c r="IG507" s="56"/>
      <c r="IH507" s="56"/>
      <c r="II507" s="56"/>
      <c r="IJ507" s="56"/>
      <c r="IK507" s="56"/>
      <c r="IL507" s="56"/>
      <c r="IM507" s="56"/>
      <c r="IN507" s="56"/>
      <c r="IO507" s="56"/>
      <c r="IP507" s="56"/>
      <c r="IQ507" s="56"/>
      <c r="IR507" s="56"/>
      <c r="IS507" s="56"/>
      <c r="IT507" s="56"/>
      <c r="IU507" s="56"/>
      <c r="IV507" s="56"/>
      <c r="IW507" s="56"/>
      <c r="IX507" s="56"/>
      <c r="IY507" s="56"/>
      <c r="IZ507" s="56"/>
      <c r="JA507" s="56"/>
      <c r="JB507" s="56"/>
      <c r="JC507" s="56"/>
      <c r="JD507" s="56"/>
      <c r="JE507" s="56"/>
      <c r="JF507" s="56"/>
      <c r="JG507" s="56"/>
      <c r="JH507" s="56"/>
      <c r="JI507" s="56"/>
      <c r="JJ507" s="56"/>
      <c r="JK507" s="56"/>
      <c r="JL507" s="56"/>
      <c r="JM507" s="56"/>
      <c r="JN507" s="56"/>
      <c r="JO507" s="56"/>
      <c r="JP507" s="52"/>
      <c r="JQ507" s="52"/>
      <c r="JR507" s="52"/>
      <c r="JS507" s="52"/>
      <c r="JT507" s="52"/>
      <c r="JU507" s="52"/>
      <c r="JV507" s="52"/>
      <c r="JW507" s="52"/>
      <c r="JX507" s="52"/>
      <c r="JY507" s="52"/>
      <c r="JZ507" s="52"/>
      <c r="KA507" s="52"/>
      <c r="KB507" s="52"/>
      <c r="KC507" s="52"/>
      <c r="KD507" s="52"/>
      <c r="KE507" s="52"/>
      <c r="KF507" s="52"/>
      <c r="KG507" s="52"/>
      <c r="KH507" s="52"/>
      <c r="KI507" s="52"/>
      <c r="KJ507" s="52"/>
      <c r="KK507" s="52"/>
      <c r="KL507" s="52"/>
      <c r="KM507" s="52"/>
      <c r="KN507" s="52"/>
      <c r="KO507" s="52"/>
      <c r="KP507" s="52"/>
      <c r="KQ507" s="17"/>
      <c r="KR507" s="17"/>
      <c r="KS507" s="17"/>
      <c r="KT507" s="17"/>
      <c r="KU507" s="17"/>
      <c r="KV507" s="17"/>
      <c r="KW507" s="52"/>
      <c r="KX507" s="52"/>
      <c r="KY507" s="52"/>
      <c r="KZ507" s="52"/>
      <c r="LA507" s="52"/>
      <c r="LB507" s="52"/>
      <c r="LC507" s="52"/>
      <c r="LD507" s="52"/>
      <c r="LE507" s="52"/>
      <c r="LF507" s="52"/>
      <c r="LG507" s="52"/>
      <c r="LH507" s="52"/>
      <c r="LI507" s="52"/>
      <c r="LJ507" s="52"/>
      <c r="LK507" s="52"/>
      <c r="LL507" s="52"/>
      <c r="LM507" s="17"/>
      <c r="LN507" s="17"/>
      <c r="LO507" s="17"/>
      <c r="LP507" s="17"/>
      <c r="LQ507" s="17"/>
      <c r="LR507" s="17"/>
      <c r="LS507" s="69"/>
      <c r="LU507" s="38"/>
      <c r="LV507" s="38"/>
      <c r="LW507" s="38"/>
      <c r="LX507" s="38"/>
      <c r="LY507" s="38"/>
      <c r="LZ507" s="38"/>
      <c r="MA507" s="38"/>
      <c r="MB507" s="38"/>
      <c r="MC507" s="38"/>
      <c r="MD507" s="38"/>
      <c r="ME507" s="38"/>
      <c r="MF507" s="38"/>
      <c r="MG507" s="38"/>
      <c r="MH507" s="38"/>
      <c r="MI507" s="38"/>
      <c r="MJ507" s="38"/>
      <c r="MK507" s="38"/>
      <c r="ML507" s="38"/>
      <c r="MM507" s="38"/>
      <c r="MN507" s="38"/>
      <c r="MO507" s="38"/>
      <c r="MP507" s="38"/>
      <c r="MQ507" s="38"/>
      <c r="MR507" s="38"/>
      <c r="MS507" s="38"/>
      <c r="MT507" s="38"/>
      <c r="MU507" s="38"/>
      <c r="MV507" s="38"/>
      <c r="MW507" s="38"/>
      <c r="MX507" s="38"/>
      <c r="MY507" s="38"/>
      <c r="MZ507" s="38"/>
      <c r="NA507" s="38"/>
      <c r="NB507" s="38"/>
      <c r="NC507" s="38"/>
      <c r="ND507" s="38"/>
      <c r="NE507" s="38"/>
      <c r="NF507" s="38"/>
      <c r="NG507" s="38"/>
      <c r="NH507" s="38"/>
      <c r="NI507" s="38"/>
      <c r="NJ507" s="38"/>
      <c r="NK507" s="38"/>
      <c r="NL507" s="38"/>
      <c r="NM507" s="38"/>
      <c r="NN507" s="38"/>
      <c r="NO507" s="38"/>
      <c r="NP507" s="38"/>
      <c r="NQ507" s="38"/>
      <c r="NR507" s="38"/>
      <c r="NS507" s="38"/>
      <c r="NT507" s="38"/>
      <c r="NU507" s="38"/>
      <c r="NV507" s="38"/>
      <c r="NW507" s="38"/>
      <c r="NX507" s="38"/>
      <c r="NY507" s="38"/>
      <c r="NZ507" s="38"/>
      <c r="OA507" s="38"/>
      <c r="OB507" s="38"/>
      <c r="OC507" s="38"/>
      <c r="OD507" s="38"/>
      <c r="OE507" s="38"/>
      <c r="OF507" s="38"/>
      <c r="OG507" s="38"/>
      <c r="OH507" s="38"/>
      <c r="OI507" s="38"/>
      <c r="OJ507" s="38"/>
      <c r="OK507" s="38"/>
      <c r="OL507" s="38"/>
      <c r="OM507" s="38"/>
      <c r="ON507" s="38"/>
      <c r="OO507" s="38"/>
      <c r="OP507" s="38"/>
      <c r="OQ507" s="38"/>
      <c r="OR507" s="38"/>
      <c r="OS507" s="38"/>
      <c r="OT507" s="38"/>
      <c r="OU507" s="38"/>
      <c r="OV507" s="38"/>
      <c r="OW507" s="38"/>
      <c r="OX507" s="38"/>
      <c r="OY507" s="38"/>
      <c r="OZ507" s="38"/>
      <c r="PA507" s="38"/>
      <c r="PB507" s="38"/>
      <c r="PC507" s="38"/>
      <c r="PD507" s="38"/>
      <c r="PE507" s="38"/>
      <c r="PF507" s="38"/>
      <c r="PG507" s="38"/>
      <c r="PH507" s="38"/>
      <c r="PI507" s="38"/>
      <c r="PJ507" s="38"/>
      <c r="PK507" s="38"/>
      <c r="PL507" s="38"/>
      <c r="PM507" s="38"/>
    </row>
    <row r="508" spans="1:429" s="68" customFormat="1" x14ac:dyDescent="0.25">
      <c r="A508" s="207"/>
      <c r="B508" s="1"/>
      <c r="C508" s="72"/>
      <c r="D508" s="51"/>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52"/>
      <c r="AC508" s="52"/>
      <c r="AD508" s="52"/>
      <c r="AE508" s="52"/>
      <c r="AF508" s="52"/>
      <c r="AG508" s="52"/>
      <c r="AH508" s="52"/>
      <c r="AI508" s="53"/>
      <c r="AJ508" s="52"/>
      <c r="AK508" s="52"/>
      <c r="AL508" s="52"/>
      <c r="AM508" s="52"/>
      <c r="AN508" s="52"/>
      <c r="AO508" s="52"/>
      <c r="AP508" s="52"/>
      <c r="AQ508" s="52"/>
      <c r="AR508" s="52"/>
      <c r="AS508" s="52"/>
      <c r="AT508" s="52"/>
      <c r="AU508" s="52"/>
      <c r="AV508" s="53"/>
      <c r="AW508" s="56"/>
      <c r="AX508" s="56"/>
      <c r="AY508" s="56"/>
      <c r="AZ508" s="56"/>
      <c r="BA508" s="56"/>
      <c r="BB508" s="56"/>
      <c r="BC508" s="56"/>
      <c r="BD508" s="56"/>
      <c r="BE508" s="56"/>
      <c r="BF508" s="56"/>
      <c r="BG508" s="57"/>
      <c r="BH508" s="58"/>
      <c r="BI508" s="58"/>
      <c r="BJ508" s="58"/>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58"/>
      <c r="FG508" s="58"/>
      <c r="FH508" s="58"/>
      <c r="FI508" s="58"/>
      <c r="FJ508" s="56"/>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56"/>
      <c r="HA508" s="56"/>
      <c r="HB508" s="56"/>
      <c r="HC508" s="56"/>
      <c r="HD508" s="56"/>
      <c r="HE508" s="56"/>
      <c r="HF508" s="56"/>
      <c r="HG508" s="56"/>
      <c r="HH508" s="56"/>
      <c r="HI508" s="56"/>
      <c r="HJ508" s="56"/>
      <c r="HK508" s="56"/>
      <c r="HL508" s="56"/>
      <c r="HM508" s="56"/>
      <c r="HN508" s="56"/>
      <c r="HO508" s="56"/>
      <c r="HP508" s="56"/>
      <c r="HQ508" s="56"/>
      <c r="HR508" s="56"/>
      <c r="HS508" s="56"/>
      <c r="HT508" s="56"/>
      <c r="HU508" s="56"/>
      <c r="HV508" s="56"/>
      <c r="HW508" s="56"/>
      <c r="HX508" s="56"/>
      <c r="HY508" s="56"/>
      <c r="HZ508" s="56"/>
      <c r="IA508" s="56"/>
      <c r="IB508" s="56"/>
      <c r="IC508" s="56"/>
      <c r="ID508" s="56"/>
      <c r="IE508" s="56"/>
      <c r="IF508" s="56"/>
      <c r="IG508" s="56"/>
      <c r="IH508" s="56"/>
      <c r="II508" s="56"/>
      <c r="IJ508" s="56"/>
      <c r="IK508" s="56"/>
      <c r="IL508" s="56"/>
      <c r="IM508" s="56"/>
      <c r="IN508" s="56"/>
      <c r="IO508" s="56"/>
      <c r="IP508" s="56"/>
      <c r="IQ508" s="56"/>
      <c r="IR508" s="56"/>
      <c r="IS508" s="56"/>
      <c r="IT508" s="56"/>
      <c r="IU508" s="56"/>
      <c r="IV508" s="56"/>
      <c r="IW508" s="56"/>
      <c r="IX508" s="56"/>
      <c r="IY508" s="56"/>
      <c r="IZ508" s="56"/>
      <c r="JA508" s="56"/>
      <c r="JB508" s="56"/>
      <c r="JC508" s="56"/>
      <c r="JD508" s="56"/>
      <c r="JE508" s="56"/>
      <c r="JF508" s="56"/>
      <c r="JG508" s="56"/>
      <c r="JH508" s="56"/>
      <c r="JI508" s="56"/>
      <c r="JJ508" s="56"/>
      <c r="JK508" s="56"/>
      <c r="JL508" s="56"/>
      <c r="JM508" s="56"/>
      <c r="JN508" s="56"/>
      <c r="JO508" s="56"/>
      <c r="JP508" s="52"/>
      <c r="JQ508" s="52"/>
      <c r="JR508" s="52"/>
      <c r="JS508" s="52"/>
      <c r="JT508" s="52"/>
      <c r="JU508" s="52"/>
      <c r="JV508" s="52"/>
      <c r="JW508" s="52"/>
      <c r="JX508" s="52"/>
      <c r="JY508" s="52"/>
      <c r="JZ508" s="52"/>
      <c r="KA508" s="52"/>
      <c r="KB508" s="52"/>
      <c r="KC508" s="52"/>
      <c r="KD508" s="52"/>
      <c r="KE508" s="52"/>
      <c r="KF508" s="52"/>
      <c r="KG508" s="52"/>
      <c r="KH508" s="52"/>
      <c r="KI508" s="52"/>
      <c r="KJ508" s="52"/>
      <c r="KK508" s="52"/>
      <c r="KL508" s="52"/>
      <c r="KM508" s="52"/>
      <c r="KN508" s="52"/>
      <c r="KO508" s="52"/>
      <c r="KP508" s="52"/>
      <c r="KQ508" s="17"/>
      <c r="KR508" s="17"/>
      <c r="KS508" s="17"/>
      <c r="KT508" s="17"/>
      <c r="KU508" s="17"/>
      <c r="KV508" s="17"/>
      <c r="KW508" s="52"/>
      <c r="KX508" s="52"/>
      <c r="KY508" s="52"/>
      <c r="KZ508" s="52"/>
      <c r="LA508" s="52"/>
      <c r="LB508" s="52"/>
      <c r="LC508" s="52"/>
      <c r="LD508" s="52"/>
      <c r="LE508" s="52"/>
      <c r="LF508" s="52"/>
      <c r="LG508" s="52"/>
      <c r="LH508" s="52"/>
      <c r="LI508" s="52"/>
      <c r="LJ508" s="52"/>
      <c r="LK508" s="52"/>
      <c r="LL508" s="52"/>
      <c r="LM508" s="17"/>
      <c r="LN508" s="17"/>
      <c r="LO508" s="17"/>
      <c r="LP508" s="17"/>
      <c r="LQ508" s="17"/>
      <c r="LR508" s="17"/>
      <c r="LS508" s="69"/>
      <c r="LU508" s="38"/>
      <c r="LV508" s="38"/>
      <c r="LW508" s="38"/>
      <c r="LX508" s="38"/>
      <c r="LY508" s="38"/>
      <c r="LZ508" s="38"/>
      <c r="MA508" s="38"/>
      <c r="MB508" s="38"/>
      <c r="MC508" s="38"/>
      <c r="MD508" s="38"/>
      <c r="ME508" s="38"/>
      <c r="MF508" s="38"/>
      <c r="MG508" s="38"/>
      <c r="MH508" s="38"/>
      <c r="MI508" s="38"/>
      <c r="MJ508" s="38"/>
      <c r="MK508" s="38"/>
      <c r="ML508" s="38"/>
      <c r="MM508" s="38"/>
      <c r="MN508" s="38"/>
      <c r="MO508" s="38"/>
      <c r="MP508" s="38"/>
      <c r="MQ508" s="38"/>
      <c r="MR508" s="38"/>
      <c r="MS508" s="38"/>
      <c r="MT508" s="38"/>
      <c r="MU508" s="38"/>
      <c r="MV508" s="38"/>
      <c r="MW508" s="38"/>
      <c r="MX508" s="38"/>
      <c r="MY508" s="38"/>
      <c r="MZ508" s="38"/>
      <c r="NA508" s="38"/>
      <c r="NB508" s="38"/>
      <c r="NC508" s="38"/>
      <c r="ND508" s="38"/>
      <c r="NE508" s="38"/>
      <c r="NF508" s="38"/>
      <c r="NG508" s="38"/>
      <c r="NH508" s="38"/>
      <c r="NI508" s="38"/>
      <c r="NJ508" s="38"/>
      <c r="NK508" s="38"/>
      <c r="NL508" s="38"/>
      <c r="NM508" s="38"/>
      <c r="NN508" s="38"/>
      <c r="NO508" s="38"/>
      <c r="NP508" s="38"/>
      <c r="NQ508" s="38"/>
      <c r="NR508" s="38"/>
      <c r="NS508" s="38"/>
      <c r="NT508" s="38"/>
      <c r="NU508" s="38"/>
      <c r="NV508" s="38"/>
      <c r="NW508" s="38"/>
      <c r="NX508" s="38"/>
      <c r="NY508" s="38"/>
      <c r="NZ508" s="38"/>
      <c r="OA508" s="38"/>
      <c r="OB508" s="38"/>
      <c r="OC508" s="38"/>
      <c r="OD508" s="38"/>
      <c r="OE508" s="38"/>
      <c r="OF508" s="38"/>
      <c r="OG508" s="38"/>
      <c r="OH508" s="38"/>
      <c r="OI508" s="38"/>
      <c r="OJ508" s="38"/>
      <c r="OK508" s="38"/>
      <c r="OL508" s="38"/>
      <c r="OM508" s="38"/>
      <c r="ON508" s="38"/>
      <c r="OO508" s="38"/>
      <c r="OP508" s="38"/>
      <c r="OQ508" s="38"/>
      <c r="OR508" s="38"/>
      <c r="OS508" s="38"/>
      <c r="OT508" s="38"/>
      <c r="OU508" s="38"/>
      <c r="OV508" s="38"/>
      <c r="OW508" s="38"/>
      <c r="OX508" s="38"/>
      <c r="OY508" s="38"/>
      <c r="OZ508" s="38"/>
      <c r="PA508" s="38"/>
      <c r="PB508" s="38"/>
      <c r="PC508" s="38"/>
      <c r="PD508" s="38"/>
      <c r="PE508" s="38"/>
      <c r="PF508" s="38"/>
      <c r="PG508" s="38"/>
      <c r="PH508" s="38"/>
      <c r="PI508" s="38"/>
      <c r="PJ508" s="38"/>
      <c r="PK508" s="38"/>
      <c r="PL508" s="38"/>
      <c r="PM508" s="38"/>
    </row>
    <row r="509" spans="1:429" s="68" customFormat="1" x14ac:dyDescent="0.25">
      <c r="A509" s="207"/>
      <c r="B509" s="1"/>
      <c r="C509" s="72"/>
      <c r="D509" s="51"/>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52"/>
      <c r="AC509" s="52"/>
      <c r="AD509" s="52"/>
      <c r="AE509" s="52"/>
      <c r="AF509" s="52"/>
      <c r="AG509" s="52"/>
      <c r="AH509" s="52"/>
      <c r="AI509" s="53"/>
      <c r="AJ509" s="52"/>
      <c r="AK509" s="52"/>
      <c r="AL509" s="52"/>
      <c r="AM509" s="52"/>
      <c r="AN509" s="52"/>
      <c r="AO509" s="52"/>
      <c r="AP509" s="52"/>
      <c r="AQ509" s="52"/>
      <c r="AR509" s="52"/>
      <c r="AS509" s="52"/>
      <c r="AT509" s="52"/>
      <c r="AU509" s="52"/>
      <c r="AV509" s="53"/>
      <c r="AW509" s="56"/>
      <c r="AX509" s="56"/>
      <c r="AY509" s="56"/>
      <c r="AZ509" s="56"/>
      <c r="BA509" s="56"/>
      <c r="BB509" s="56"/>
      <c r="BC509" s="56"/>
      <c r="BD509" s="56"/>
      <c r="BE509" s="56"/>
      <c r="BF509" s="56"/>
      <c r="BG509" s="57"/>
      <c r="BH509" s="58"/>
      <c r="BI509" s="58"/>
      <c r="BJ509" s="58"/>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58"/>
      <c r="FG509" s="58"/>
      <c r="FH509" s="58"/>
      <c r="FI509" s="58"/>
      <c r="FJ509" s="56"/>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56"/>
      <c r="HA509" s="56"/>
      <c r="HB509" s="56"/>
      <c r="HC509" s="56"/>
      <c r="HD509" s="56"/>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c r="IJ509" s="56"/>
      <c r="IK509" s="56"/>
      <c r="IL509" s="56"/>
      <c r="IM509" s="56"/>
      <c r="IN509" s="56"/>
      <c r="IO509" s="56"/>
      <c r="IP509" s="56"/>
      <c r="IQ509" s="56"/>
      <c r="IR509" s="56"/>
      <c r="IS509" s="56"/>
      <c r="IT509" s="56"/>
      <c r="IU509" s="56"/>
      <c r="IV509" s="56"/>
      <c r="IW509" s="56"/>
      <c r="IX509" s="56"/>
      <c r="IY509" s="56"/>
      <c r="IZ509" s="56"/>
      <c r="JA509" s="56"/>
      <c r="JB509" s="56"/>
      <c r="JC509" s="56"/>
      <c r="JD509" s="56"/>
      <c r="JE509" s="56"/>
      <c r="JF509" s="56"/>
      <c r="JG509" s="56"/>
      <c r="JH509" s="56"/>
      <c r="JI509" s="56"/>
      <c r="JJ509" s="56"/>
      <c r="JK509" s="56"/>
      <c r="JL509" s="56"/>
      <c r="JM509" s="56"/>
      <c r="JN509" s="56"/>
      <c r="JO509" s="56"/>
      <c r="JP509" s="52"/>
      <c r="JQ509" s="52"/>
      <c r="JR509" s="52"/>
      <c r="JS509" s="52"/>
      <c r="JT509" s="52"/>
      <c r="JU509" s="52"/>
      <c r="JV509" s="52"/>
      <c r="JW509" s="52"/>
      <c r="JX509" s="52"/>
      <c r="JY509" s="52"/>
      <c r="JZ509" s="52"/>
      <c r="KA509" s="52"/>
      <c r="KB509" s="52"/>
      <c r="KC509" s="52"/>
      <c r="KD509" s="52"/>
      <c r="KE509" s="52"/>
      <c r="KF509" s="52"/>
      <c r="KG509" s="52"/>
      <c r="KH509" s="52"/>
      <c r="KI509" s="52"/>
      <c r="KJ509" s="52"/>
      <c r="KK509" s="52"/>
      <c r="KL509" s="52"/>
      <c r="KM509" s="52"/>
      <c r="KN509" s="52"/>
      <c r="KO509" s="52"/>
      <c r="KP509" s="52"/>
      <c r="KQ509" s="17"/>
      <c r="KR509" s="17"/>
      <c r="KS509" s="17"/>
      <c r="KT509" s="17"/>
      <c r="KU509" s="17"/>
      <c r="KV509" s="17"/>
      <c r="KW509" s="52"/>
      <c r="KX509" s="52"/>
      <c r="KY509" s="52"/>
      <c r="KZ509" s="52"/>
      <c r="LA509" s="52"/>
      <c r="LB509" s="52"/>
      <c r="LC509" s="52"/>
      <c r="LD509" s="52"/>
      <c r="LE509" s="52"/>
      <c r="LF509" s="52"/>
      <c r="LG509" s="52"/>
      <c r="LH509" s="52"/>
      <c r="LI509" s="52"/>
      <c r="LJ509" s="52"/>
      <c r="LK509" s="52"/>
      <c r="LL509" s="52"/>
      <c r="LM509" s="17"/>
      <c r="LN509" s="17"/>
      <c r="LO509" s="17"/>
      <c r="LP509" s="17"/>
      <c r="LQ509" s="17"/>
      <c r="LR509" s="17"/>
      <c r="LS509" s="69"/>
      <c r="LU509" s="38"/>
      <c r="LV509" s="38"/>
      <c r="LW509" s="38"/>
      <c r="LX509" s="38"/>
      <c r="LY509" s="38"/>
      <c r="LZ509" s="38"/>
      <c r="MA509" s="38"/>
      <c r="MB509" s="38"/>
      <c r="MC509" s="38"/>
      <c r="MD509" s="38"/>
      <c r="ME509" s="38"/>
      <c r="MF509" s="38"/>
      <c r="MG509" s="38"/>
      <c r="MH509" s="38"/>
      <c r="MI509" s="38"/>
      <c r="MJ509" s="38"/>
      <c r="MK509" s="38"/>
      <c r="ML509" s="38"/>
      <c r="MM509" s="38"/>
      <c r="MN509" s="38"/>
      <c r="MO509" s="38"/>
      <c r="MP509" s="38"/>
      <c r="MQ509" s="38"/>
      <c r="MR509" s="38"/>
      <c r="MS509" s="38"/>
      <c r="MT509" s="38"/>
      <c r="MU509" s="38"/>
      <c r="MV509" s="38"/>
      <c r="MW509" s="38"/>
      <c r="MX509" s="38"/>
      <c r="MY509" s="38"/>
      <c r="MZ509" s="38"/>
      <c r="NA509" s="38"/>
      <c r="NB509" s="38"/>
      <c r="NC509" s="38"/>
      <c r="ND509" s="38"/>
      <c r="NE509" s="38"/>
      <c r="NF509" s="38"/>
      <c r="NG509" s="38"/>
      <c r="NH509" s="38"/>
      <c r="NI509" s="38"/>
      <c r="NJ509" s="38"/>
      <c r="NK509" s="38"/>
      <c r="NL509" s="38"/>
      <c r="NM509" s="38"/>
      <c r="NN509" s="38"/>
      <c r="NO509" s="38"/>
      <c r="NP509" s="38"/>
      <c r="NQ509" s="38"/>
      <c r="NR509" s="38"/>
      <c r="NS509" s="38"/>
      <c r="NT509" s="38"/>
      <c r="NU509" s="38"/>
      <c r="NV509" s="38"/>
      <c r="NW509" s="38"/>
      <c r="NX509" s="38"/>
      <c r="NY509" s="38"/>
      <c r="NZ509" s="38"/>
      <c r="OA509" s="38"/>
      <c r="OB509" s="38"/>
      <c r="OC509" s="38"/>
      <c r="OD509" s="38"/>
      <c r="OE509" s="38"/>
      <c r="OF509" s="38"/>
      <c r="OG509" s="38"/>
      <c r="OH509" s="38"/>
      <c r="OI509" s="38"/>
      <c r="OJ509" s="38"/>
      <c r="OK509" s="38"/>
      <c r="OL509" s="38"/>
      <c r="OM509" s="38"/>
      <c r="ON509" s="38"/>
      <c r="OO509" s="38"/>
      <c r="OP509" s="38"/>
      <c r="OQ509" s="38"/>
      <c r="OR509" s="38"/>
      <c r="OS509" s="38"/>
      <c r="OT509" s="38"/>
      <c r="OU509" s="38"/>
      <c r="OV509" s="38"/>
      <c r="OW509" s="38"/>
      <c r="OX509" s="38"/>
      <c r="OY509" s="38"/>
      <c r="OZ509" s="38"/>
      <c r="PA509" s="38"/>
      <c r="PB509" s="38"/>
      <c r="PC509" s="38"/>
      <c r="PD509" s="38"/>
      <c r="PE509" s="38"/>
      <c r="PF509" s="38"/>
      <c r="PG509" s="38"/>
      <c r="PH509" s="38"/>
      <c r="PI509" s="38"/>
      <c r="PJ509" s="38"/>
      <c r="PK509" s="38"/>
      <c r="PL509" s="38"/>
      <c r="PM509" s="38"/>
    </row>
    <row r="510" spans="1:429" s="68" customFormat="1" x14ac:dyDescent="0.25">
      <c r="A510" s="207"/>
      <c r="B510" s="1"/>
      <c r="C510" s="72"/>
      <c r="D510" s="51"/>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52"/>
      <c r="AC510" s="52"/>
      <c r="AD510" s="52"/>
      <c r="AE510" s="52"/>
      <c r="AF510" s="52"/>
      <c r="AG510" s="52"/>
      <c r="AH510" s="52"/>
      <c r="AI510" s="53"/>
      <c r="AJ510" s="52"/>
      <c r="AK510" s="52"/>
      <c r="AL510" s="52"/>
      <c r="AM510" s="52"/>
      <c r="AN510" s="52"/>
      <c r="AO510" s="52"/>
      <c r="AP510" s="52"/>
      <c r="AQ510" s="52"/>
      <c r="AR510" s="52"/>
      <c r="AS510" s="52"/>
      <c r="AT510" s="52"/>
      <c r="AU510" s="52"/>
      <c r="AV510" s="53"/>
      <c r="AW510" s="56"/>
      <c r="AX510" s="56"/>
      <c r="AY510" s="56"/>
      <c r="AZ510" s="56"/>
      <c r="BA510" s="56"/>
      <c r="BB510" s="56"/>
      <c r="BC510" s="56"/>
      <c r="BD510" s="56"/>
      <c r="BE510" s="56"/>
      <c r="BF510" s="56"/>
      <c r="BG510" s="57"/>
      <c r="BH510" s="58"/>
      <c r="BI510" s="58"/>
      <c r="BJ510" s="58"/>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7"/>
      <c r="DW510" s="17"/>
      <c r="DX510" s="17"/>
      <c r="DY510" s="17"/>
      <c r="DZ510" s="17"/>
      <c r="EA510" s="17"/>
      <c r="EB510" s="17"/>
      <c r="EC510" s="17"/>
      <c r="ED510" s="17"/>
      <c r="EE510" s="17"/>
      <c r="EF510" s="17"/>
      <c r="EG510" s="17"/>
      <c r="EH510" s="17"/>
      <c r="EI510" s="17"/>
      <c r="EJ510" s="17"/>
      <c r="EK510" s="17"/>
      <c r="EL510" s="17"/>
      <c r="EM510" s="17"/>
      <c r="EN510" s="17"/>
      <c r="EO510" s="17"/>
      <c r="EP510" s="17"/>
      <c r="EQ510" s="17"/>
      <c r="ER510" s="17"/>
      <c r="ES510" s="17"/>
      <c r="ET510" s="17"/>
      <c r="EU510" s="17"/>
      <c r="EV510" s="17"/>
      <c r="EW510" s="17"/>
      <c r="EX510" s="17"/>
      <c r="EY510" s="17"/>
      <c r="EZ510" s="17"/>
      <c r="FA510" s="17"/>
      <c r="FB510" s="17"/>
      <c r="FC510" s="17"/>
      <c r="FD510" s="17"/>
      <c r="FE510" s="17"/>
      <c r="FF510" s="58"/>
      <c r="FG510" s="58"/>
      <c r="FH510" s="58"/>
      <c r="FI510" s="58"/>
      <c r="FJ510" s="56"/>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56"/>
      <c r="HA510" s="56"/>
      <c r="HB510" s="56"/>
      <c r="HC510" s="56"/>
      <c r="HD510" s="56"/>
      <c r="HE510" s="56"/>
      <c r="HF510" s="56"/>
      <c r="HG510" s="56"/>
      <c r="HH510" s="56"/>
      <c r="HI510" s="56"/>
      <c r="HJ510" s="56"/>
      <c r="HK510" s="56"/>
      <c r="HL510" s="56"/>
      <c r="HM510" s="56"/>
      <c r="HN510" s="56"/>
      <c r="HO510" s="56"/>
      <c r="HP510" s="56"/>
      <c r="HQ510" s="56"/>
      <c r="HR510" s="56"/>
      <c r="HS510" s="56"/>
      <c r="HT510" s="56"/>
      <c r="HU510" s="56"/>
      <c r="HV510" s="56"/>
      <c r="HW510" s="56"/>
      <c r="HX510" s="56"/>
      <c r="HY510" s="56"/>
      <c r="HZ510" s="56"/>
      <c r="IA510" s="56"/>
      <c r="IB510" s="56"/>
      <c r="IC510" s="56"/>
      <c r="ID510" s="56"/>
      <c r="IE510" s="56"/>
      <c r="IF510" s="56"/>
      <c r="IG510" s="56"/>
      <c r="IH510" s="56"/>
      <c r="II510" s="56"/>
      <c r="IJ510" s="56"/>
      <c r="IK510" s="56"/>
      <c r="IL510" s="56"/>
      <c r="IM510" s="56"/>
      <c r="IN510" s="56"/>
      <c r="IO510" s="56"/>
      <c r="IP510" s="56"/>
      <c r="IQ510" s="56"/>
      <c r="IR510" s="56"/>
      <c r="IS510" s="56"/>
      <c r="IT510" s="56"/>
      <c r="IU510" s="56"/>
      <c r="IV510" s="56"/>
      <c r="IW510" s="56"/>
      <c r="IX510" s="56"/>
      <c r="IY510" s="56"/>
      <c r="IZ510" s="56"/>
      <c r="JA510" s="56"/>
      <c r="JB510" s="56"/>
      <c r="JC510" s="56"/>
      <c r="JD510" s="56"/>
      <c r="JE510" s="56"/>
      <c r="JF510" s="56"/>
      <c r="JG510" s="56"/>
      <c r="JH510" s="56"/>
      <c r="JI510" s="56"/>
      <c r="JJ510" s="56"/>
      <c r="JK510" s="56"/>
      <c r="JL510" s="56"/>
      <c r="JM510" s="56"/>
      <c r="JN510" s="56"/>
      <c r="JO510" s="56"/>
      <c r="JP510" s="52"/>
      <c r="JQ510" s="52"/>
      <c r="JR510" s="52"/>
      <c r="JS510" s="52"/>
      <c r="JT510" s="52"/>
      <c r="JU510" s="52"/>
      <c r="JV510" s="52"/>
      <c r="JW510" s="52"/>
      <c r="JX510" s="52"/>
      <c r="JY510" s="52"/>
      <c r="JZ510" s="52"/>
      <c r="KA510" s="52"/>
      <c r="KB510" s="52"/>
      <c r="KC510" s="52"/>
      <c r="KD510" s="52"/>
      <c r="KE510" s="52"/>
      <c r="KF510" s="52"/>
      <c r="KG510" s="52"/>
      <c r="KH510" s="52"/>
      <c r="KI510" s="52"/>
      <c r="KJ510" s="52"/>
      <c r="KK510" s="52"/>
      <c r="KL510" s="52"/>
      <c r="KM510" s="52"/>
      <c r="KN510" s="52"/>
      <c r="KO510" s="52"/>
      <c r="KP510" s="52"/>
      <c r="KQ510" s="17"/>
      <c r="KR510" s="17"/>
      <c r="KS510" s="17"/>
      <c r="KT510" s="17"/>
      <c r="KU510" s="17"/>
      <c r="KV510" s="17"/>
      <c r="KW510" s="52"/>
      <c r="KX510" s="52"/>
      <c r="KY510" s="52"/>
      <c r="KZ510" s="52"/>
      <c r="LA510" s="52"/>
      <c r="LB510" s="52"/>
      <c r="LC510" s="52"/>
      <c r="LD510" s="52"/>
      <c r="LE510" s="52"/>
      <c r="LF510" s="52"/>
      <c r="LG510" s="52"/>
      <c r="LH510" s="52"/>
      <c r="LI510" s="52"/>
      <c r="LJ510" s="52"/>
      <c r="LK510" s="52"/>
      <c r="LL510" s="52"/>
      <c r="LM510" s="17"/>
      <c r="LN510" s="17"/>
      <c r="LO510" s="17"/>
      <c r="LP510" s="17"/>
      <c r="LQ510" s="17"/>
      <c r="LR510" s="17"/>
      <c r="LS510" s="69"/>
      <c r="LU510" s="38"/>
      <c r="LV510" s="38"/>
      <c r="LW510" s="38"/>
      <c r="LX510" s="38"/>
      <c r="LY510" s="38"/>
      <c r="LZ510" s="38"/>
      <c r="MA510" s="38"/>
      <c r="MB510" s="38"/>
      <c r="MC510" s="38"/>
      <c r="MD510" s="38"/>
      <c r="ME510" s="38"/>
      <c r="MF510" s="38"/>
      <c r="MG510" s="38"/>
      <c r="MH510" s="38"/>
      <c r="MI510" s="38"/>
      <c r="MJ510" s="38"/>
      <c r="MK510" s="38"/>
      <c r="ML510" s="38"/>
      <c r="MM510" s="38"/>
      <c r="MN510" s="38"/>
      <c r="MO510" s="38"/>
      <c r="MP510" s="38"/>
      <c r="MQ510" s="38"/>
      <c r="MR510" s="38"/>
      <c r="MS510" s="38"/>
      <c r="MT510" s="38"/>
      <c r="MU510" s="38"/>
      <c r="MV510" s="38"/>
      <c r="MW510" s="38"/>
      <c r="MX510" s="38"/>
      <c r="MY510" s="38"/>
      <c r="MZ510" s="38"/>
      <c r="NA510" s="38"/>
      <c r="NB510" s="38"/>
      <c r="NC510" s="38"/>
      <c r="ND510" s="38"/>
      <c r="NE510" s="38"/>
      <c r="NF510" s="38"/>
      <c r="NG510" s="38"/>
      <c r="NH510" s="38"/>
      <c r="NI510" s="38"/>
      <c r="NJ510" s="38"/>
      <c r="NK510" s="38"/>
      <c r="NL510" s="38"/>
      <c r="NM510" s="38"/>
      <c r="NN510" s="38"/>
      <c r="NO510" s="38"/>
      <c r="NP510" s="38"/>
      <c r="NQ510" s="38"/>
      <c r="NR510" s="38"/>
      <c r="NS510" s="38"/>
      <c r="NT510" s="38"/>
      <c r="NU510" s="38"/>
      <c r="NV510" s="38"/>
      <c r="NW510" s="38"/>
      <c r="NX510" s="38"/>
      <c r="NY510" s="38"/>
      <c r="NZ510" s="38"/>
      <c r="OA510" s="38"/>
      <c r="OB510" s="38"/>
      <c r="OC510" s="38"/>
      <c r="OD510" s="38"/>
      <c r="OE510" s="38"/>
      <c r="OF510" s="38"/>
      <c r="OG510" s="38"/>
      <c r="OH510" s="38"/>
      <c r="OI510" s="38"/>
      <c r="OJ510" s="38"/>
      <c r="OK510" s="38"/>
      <c r="OL510" s="38"/>
      <c r="OM510" s="38"/>
      <c r="ON510" s="38"/>
      <c r="OO510" s="38"/>
      <c r="OP510" s="38"/>
      <c r="OQ510" s="38"/>
      <c r="OR510" s="38"/>
      <c r="OS510" s="38"/>
      <c r="OT510" s="38"/>
      <c r="OU510" s="38"/>
      <c r="OV510" s="38"/>
      <c r="OW510" s="38"/>
      <c r="OX510" s="38"/>
      <c r="OY510" s="38"/>
      <c r="OZ510" s="38"/>
      <c r="PA510" s="38"/>
      <c r="PB510" s="38"/>
      <c r="PC510" s="38"/>
      <c r="PD510" s="38"/>
      <c r="PE510" s="38"/>
      <c r="PF510" s="38"/>
      <c r="PG510" s="38"/>
      <c r="PH510" s="38"/>
      <c r="PI510" s="38"/>
      <c r="PJ510" s="38"/>
      <c r="PK510" s="38"/>
      <c r="PL510" s="38"/>
      <c r="PM510" s="38"/>
    </row>
    <row r="511" spans="1:429" s="68" customFormat="1" x14ac:dyDescent="0.25">
      <c r="A511" s="207"/>
      <c r="B511" s="1"/>
      <c r="C511" s="72"/>
      <c r="D511" s="51"/>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52"/>
      <c r="AC511" s="52"/>
      <c r="AD511" s="52"/>
      <c r="AE511" s="52"/>
      <c r="AF511" s="52"/>
      <c r="AG511" s="52"/>
      <c r="AH511" s="52"/>
      <c r="AI511" s="53"/>
      <c r="AJ511" s="52"/>
      <c r="AK511" s="52"/>
      <c r="AL511" s="52"/>
      <c r="AM511" s="52"/>
      <c r="AN511" s="52"/>
      <c r="AO511" s="52"/>
      <c r="AP511" s="52"/>
      <c r="AQ511" s="52"/>
      <c r="AR511" s="52"/>
      <c r="AS511" s="52"/>
      <c r="AT511" s="52"/>
      <c r="AU511" s="52"/>
      <c r="AV511" s="53"/>
      <c r="AW511" s="56"/>
      <c r="AX511" s="56"/>
      <c r="AY511" s="56"/>
      <c r="AZ511" s="56"/>
      <c r="BA511" s="56"/>
      <c r="BB511" s="56"/>
      <c r="BC511" s="56"/>
      <c r="BD511" s="56"/>
      <c r="BE511" s="56"/>
      <c r="BF511" s="56"/>
      <c r="BG511" s="57"/>
      <c r="BH511" s="58"/>
      <c r="BI511" s="58"/>
      <c r="BJ511" s="58"/>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58"/>
      <c r="FG511" s="58"/>
      <c r="FH511" s="58"/>
      <c r="FI511" s="58"/>
      <c r="FJ511" s="56"/>
      <c r="FK511" s="56"/>
      <c r="FL511" s="56"/>
      <c r="FM511" s="56"/>
      <c r="FN511" s="56"/>
      <c r="FO511" s="56"/>
      <c r="FP511" s="56"/>
      <c r="FQ511" s="56"/>
      <c r="FR511" s="56"/>
      <c r="FS511" s="56"/>
      <c r="FT511" s="56"/>
      <c r="FU511" s="56"/>
      <c r="FV511" s="56"/>
      <c r="FW511" s="56"/>
      <c r="FX511" s="56"/>
      <c r="FY511" s="56"/>
      <c r="FZ511" s="56"/>
      <c r="GA511" s="56"/>
      <c r="GB511" s="56"/>
      <c r="GC511" s="56"/>
      <c r="GD511" s="56"/>
      <c r="GE511" s="56"/>
      <c r="GF511" s="56"/>
      <c r="GG511" s="56"/>
      <c r="GH511" s="56"/>
      <c r="GI511" s="56"/>
      <c r="GJ511" s="56"/>
      <c r="GK511" s="56"/>
      <c r="GL511" s="56"/>
      <c r="GM511" s="56"/>
      <c r="GN511" s="56"/>
      <c r="GO511" s="56"/>
      <c r="GP511" s="56"/>
      <c r="GQ511" s="56"/>
      <c r="GR511" s="56"/>
      <c r="GS511" s="56"/>
      <c r="GT511" s="56"/>
      <c r="GU511" s="56"/>
      <c r="GV511" s="56"/>
      <c r="GW511" s="56"/>
      <c r="GX511" s="56"/>
      <c r="GY511" s="56"/>
      <c r="GZ511" s="56"/>
      <c r="HA511" s="56"/>
      <c r="HB511" s="56"/>
      <c r="HC511" s="56"/>
      <c r="HD511" s="56"/>
      <c r="HE511" s="56"/>
      <c r="HF511" s="56"/>
      <c r="HG511" s="56"/>
      <c r="HH511" s="56"/>
      <c r="HI511" s="56"/>
      <c r="HJ511" s="56"/>
      <c r="HK511" s="56"/>
      <c r="HL511" s="56"/>
      <c r="HM511" s="56"/>
      <c r="HN511" s="56"/>
      <c r="HO511" s="56"/>
      <c r="HP511" s="56"/>
      <c r="HQ511" s="56"/>
      <c r="HR511" s="56"/>
      <c r="HS511" s="56"/>
      <c r="HT511" s="56"/>
      <c r="HU511" s="56"/>
      <c r="HV511" s="56"/>
      <c r="HW511" s="56"/>
      <c r="HX511" s="56"/>
      <c r="HY511" s="56"/>
      <c r="HZ511" s="56"/>
      <c r="IA511" s="56"/>
      <c r="IB511" s="56"/>
      <c r="IC511" s="56"/>
      <c r="ID511" s="56"/>
      <c r="IE511" s="56"/>
      <c r="IF511" s="56"/>
      <c r="IG511" s="56"/>
      <c r="IH511" s="56"/>
      <c r="II511" s="56"/>
      <c r="IJ511" s="56"/>
      <c r="IK511" s="56"/>
      <c r="IL511" s="56"/>
      <c r="IM511" s="56"/>
      <c r="IN511" s="56"/>
      <c r="IO511" s="56"/>
      <c r="IP511" s="56"/>
      <c r="IQ511" s="56"/>
      <c r="IR511" s="56"/>
      <c r="IS511" s="56"/>
      <c r="IT511" s="56"/>
      <c r="IU511" s="56"/>
      <c r="IV511" s="56"/>
      <c r="IW511" s="56"/>
      <c r="IX511" s="56"/>
      <c r="IY511" s="56"/>
      <c r="IZ511" s="56"/>
      <c r="JA511" s="56"/>
      <c r="JB511" s="56"/>
      <c r="JC511" s="56"/>
      <c r="JD511" s="56"/>
      <c r="JE511" s="56"/>
      <c r="JF511" s="56"/>
      <c r="JG511" s="56"/>
      <c r="JH511" s="56"/>
      <c r="JI511" s="56"/>
      <c r="JJ511" s="56"/>
      <c r="JK511" s="56"/>
      <c r="JL511" s="56"/>
      <c r="JM511" s="56"/>
      <c r="JN511" s="56"/>
      <c r="JO511" s="56"/>
      <c r="JP511" s="52"/>
      <c r="JQ511" s="52"/>
      <c r="JR511" s="52"/>
      <c r="JS511" s="52"/>
      <c r="JT511" s="52"/>
      <c r="JU511" s="52"/>
      <c r="JV511" s="52"/>
      <c r="JW511" s="52"/>
      <c r="JX511" s="52"/>
      <c r="JY511" s="52"/>
      <c r="JZ511" s="52"/>
      <c r="KA511" s="52"/>
      <c r="KB511" s="52"/>
      <c r="KC511" s="52"/>
      <c r="KD511" s="52"/>
      <c r="KE511" s="52"/>
      <c r="KF511" s="52"/>
      <c r="KG511" s="52"/>
      <c r="KH511" s="52"/>
      <c r="KI511" s="52"/>
      <c r="KJ511" s="52"/>
      <c r="KK511" s="52"/>
      <c r="KL511" s="52"/>
      <c r="KM511" s="52"/>
      <c r="KN511" s="52"/>
      <c r="KO511" s="52"/>
      <c r="KP511" s="52"/>
      <c r="KQ511" s="17"/>
      <c r="KR511" s="17"/>
      <c r="KS511" s="17"/>
      <c r="KT511" s="17"/>
      <c r="KU511" s="17"/>
      <c r="KV511" s="17"/>
      <c r="KW511" s="52"/>
      <c r="KX511" s="52"/>
      <c r="KY511" s="52"/>
      <c r="KZ511" s="52"/>
      <c r="LA511" s="52"/>
      <c r="LB511" s="52"/>
      <c r="LC511" s="52"/>
      <c r="LD511" s="52"/>
      <c r="LE511" s="52"/>
      <c r="LF511" s="52"/>
      <c r="LG511" s="52"/>
      <c r="LH511" s="52"/>
      <c r="LI511" s="52"/>
      <c r="LJ511" s="52"/>
      <c r="LK511" s="52"/>
      <c r="LL511" s="52"/>
      <c r="LM511" s="17"/>
      <c r="LN511" s="17"/>
      <c r="LO511" s="17"/>
      <c r="LP511" s="17"/>
      <c r="LQ511" s="17"/>
      <c r="LR511" s="17"/>
      <c r="LS511" s="69"/>
      <c r="LU511" s="38"/>
      <c r="LV511" s="38"/>
      <c r="LW511" s="38"/>
      <c r="LX511" s="38"/>
      <c r="LY511" s="38"/>
      <c r="LZ511" s="38"/>
      <c r="MA511" s="38"/>
      <c r="MB511" s="38"/>
      <c r="MC511" s="38"/>
      <c r="MD511" s="38"/>
      <c r="ME511" s="38"/>
      <c r="MF511" s="38"/>
      <c r="MG511" s="38"/>
      <c r="MH511" s="38"/>
      <c r="MI511" s="38"/>
      <c r="MJ511" s="38"/>
      <c r="MK511" s="38"/>
      <c r="ML511" s="38"/>
      <c r="MM511" s="38"/>
      <c r="MN511" s="38"/>
      <c r="MO511" s="38"/>
      <c r="MP511" s="38"/>
      <c r="MQ511" s="38"/>
      <c r="MR511" s="38"/>
      <c r="MS511" s="38"/>
      <c r="MT511" s="38"/>
      <c r="MU511" s="38"/>
      <c r="MV511" s="38"/>
      <c r="MW511" s="38"/>
      <c r="MX511" s="38"/>
      <c r="MY511" s="38"/>
      <c r="MZ511" s="38"/>
      <c r="NA511" s="38"/>
      <c r="NB511" s="38"/>
      <c r="NC511" s="38"/>
      <c r="ND511" s="38"/>
      <c r="NE511" s="38"/>
      <c r="NF511" s="38"/>
      <c r="NG511" s="38"/>
      <c r="NH511" s="38"/>
      <c r="NI511" s="38"/>
      <c r="NJ511" s="38"/>
      <c r="NK511" s="38"/>
      <c r="NL511" s="38"/>
      <c r="NM511" s="38"/>
      <c r="NN511" s="38"/>
      <c r="NO511" s="38"/>
      <c r="NP511" s="38"/>
      <c r="NQ511" s="38"/>
      <c r="NR511" s="38"/>
      <c r="NS511" s="38"/>
      <c r="NT511" s="38"/>
      <c r="NU511" s="38"/>
      <c r="NV511" s="38"/>
      <c r="NW511" s="38"/>
      <c r="NX511" s="38"/>
      <c r="NY511" s="38"/>
      <c r="NZ511" s="38"/>
      <c r="OA511" s="38"/>
      <c r="OB511" s="38"/>
      <c r="OC511" s="38"/>
      <c r="OD511" s="38"/>
      <c r="OE511" s="38"/>
      <c r="OF511" s="38"/>
      <c r="OG511" s="38"/>
      <c r="OH511" s="38"/>
      <c r="OI511" s="38"/>
      <c r="OJ511" s="38"/>
      <c r="OK511" s="38"/>
      <c r="OL511" s="38"/>
      <c r="OM511" s="38"/>
      <c r="ON511" s="38"/>
      <c r="OO511" s="38"/>
      <c r="OP511" s="38"/>
      <c r="OQ511" s="38"/>
      <c r="OR511" s="38"/>
      <c r="OS511" s="38"/>
      <c r="OT511" s="38"/>
      <c r="OU511" s="38"/>
      <c r="OV511" s="38"/>
      <c r="OW511" s="38"/>
      <c r="OX511" s="38"/>
      <c r="OY511" s="38"/>
      <c r="OZ511" s="38"/>
      <c r="PA511" s="38"/>
      <c r="PB511" s="38"/>
      <c r="PC511" s="38"/>
      <c r="PD511" s="38"/>
      <c r="PE511" s="38"/>
      <c r="PF511" s="38"/>
      <c r="PG511" s="38"/>
      <c r="PH511" s="38"/>
      <c r="PI511" s="38"/>
      <c r="PJ511" s="38"/>
      <c r="PK511" s="38"/>
      <c r="PL511" s="38"/>
      <c r="PM511" s="38"/>
    </row>
    <row r="512" spans="1:429" s="68" customFormat="1" x14ac:dyDescent="0.25">
      <c r="A512" s="207"/>
      <c r="B512" s="1"/>
      <c r="C512" s="72"/>
      <c r="D512" s="51"/>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52"/>
      <c r="AC512" s="52"/>
      <c r="AD512" s="52"/>
      <c r="AE512" s="52"/>
      <c r="AF512" s="52"/>
      <c r="AG512" s="52"/>
      <c r="AH512" s="52"/>
      <c r="AI512" s="53"/>
      <c r="AJ512" s="52"/>
      <c r="AK512" s="52"/>
      <c r="AL512" s="52"/>
      <c r="AM512" s="52"/>
      <c r="AN512" s="52"/>
      <c r="AO512" s="52"/>
      <c r="AP512" s="52"/>
      <c r="AQ512" s="52"/>
      <c r="AR512" s="52"/>
      <c r="AS512" s="52"/>
      <c r="AT512" s="52"/>
      <c r="AU512" s="52"/>
      <c r="AV512" s="53"/>
      <c r="AW512" s="56"/>
      <c r="AX512" s="56"/>
      <c r="AY512" s="56"/>
      <c r="AZ512" s="56"/>
      <c r="BA512" s="56"/>
      <c r="BB512" s="56"/>
      <c r="BC512" s="56"/>
      <c r="BD512" s="56"/>
      <c r="BE512" s="56"/>
      <c r="BF512" s="56"/>
      <c r="BG512" s="57"/>
      <c r="BH512" s="58"/>
      <c r="BI512" s="58"/>
      <c r="BJ512" s="58"/>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c r="ER512" s="17"/>
      <c r="ES512" s="17"/>
      <c r="ET512" s="17"/>
      <c r="EU512" s="17"/>
      <c r="EV512" s="17"/>
      <c r="EW512" s="17"/>
      <c r="EX512" s="17"/>
      <c r="EY512" s="17"/>
      <c r="EZ512" s="17"/>
      <c r="FA512" s="17"/>
      <c r="FB512" s="17"/>
      <c r="FC512" s="17"/>
      <c r="FD512" s="17"/>
      <c r="FE512" s="17"/>
      <c r="FF512" s="58"/>
      <c r="FG512" s="58"/>
      <c r="FH512" s="58"/>
      <c r="FI512" s="58"/>
      <c r="FJ512" s="56"/>
      <c r="FK512" s="56"/>
      <c r="FL512" s="56"/>
      <c r="FM512" s="56"/>
      <c r="FN512" s="56"/>
      <c r="FO512" s="56"/>
      <c r="FP512" s="56"/>
      <c r="FQ512" s="56"/>
      <c r="FR512" s="56"/>
      <c r="FS512" s="56"/>
      <c r="FT512" s="56"/>
      <c r="FU512" s="56"/>
      <c r="FV512" s="56"/>
      <c r="FW512" s="56"/>
      <c r="FX512" s="56"/>
      <c r="FY512" s="56"/>
      <c r="FZ512" s="56"/>
      <c r="GA512" s="56"/>
      <c r="GB512" s="56"/>
      <c r="GC512" s="56"/>
      <c r="GD512" s="56"/>
      <c r="GE512" s="56"/>
      <c r="GF512" s="56"/>
      <c r="GG512" s="56"/>
      <c r="GH512" s="56"/>
      <c r="GI512" s="56"/>
      <c r="GJ512" s="56"/>
      <c r="GK512" s="56"/>
      <c r="GL512" s="56"/>
      <c r="GM512" s="56"/>
      <c r="GN512" s="56"/>
      <c r="GO512" s="56"/>
      <c r="GP512" s="56"/>
      <c r="GQ512" s="56"/>
      <c r="GR512" s="56"/>
      <c r="GS512" s="56"/>
      <c r="GT512" s="56"/>
      <c r="GU512" s="56"/>
      <c r="GV512" s="56"/>
      <c r="GW512" s="56"/>
      <c r="GX512" s="56"/>
      <c r="GY512" s="56"/>
      <c r="GZ512" s="56"/>
      <c r="HA512" s="56"/>
      <c r="HB512" s="56"/>
      <c r="HC512" s="56"/>
      <c r="HD512" s="56"/>
      <c r="HE512" s="56"/>
      <c r="HF512" s="56"/>
      <c r="HG512" s="56"/>
      <c r="HH512" s="56"/>
      <c r="HI512" s="56"/>
      <c r="HJ512" s="56"/>
      <c r="HK512" s="56"/>
      <c r="HL512" s="56"/>
      <c r="HM512" s="56"/>
      <c r="HN512" s="56"/>
      <c r="HO512" s="56"/>
      <c r="HP512" s="56"/>
      <c r="HQ512" s="56"/>
      <c r="HR512" s="56"/>
      <c r="HS512" s="56"/>
      <c r="HT512" s="56"/>
      <c r="HU512" s="56"/>
      <c r="HV512" s="56"/>
      <c r="HW512" s="56"/>
      <c r="HX512" s="56"/>
      <c r="HY512" s="56"/>
      <c r="HZ512" s="56"/>
      <c r="IA512" s="56"/>
      <c r="IB512" s="56"/>
      <c r="IC512" s="56"/>
      <c r="ID512" s="56"/>
      <c r="IE512" s="56"/>
      <c r="IF512" s="56"/>
      <c r="IG512" s="56"/>
      <c r="IH512" s="56"/>
      <c r="II512" s="56"/>
      <c r="IJ512" s="56"/>
      <c r="IK512" s="56"/>
      <c r="IL512" s="56"/>
      <c r="IM512" s="56"/>
      <c r="IN512" s="56"/>
      <c r="IO512" s="56"/>
      <c r="IP512" s="56"/>
      <c r="IQ512" s="56"/>
      <c r="IR512" s="56"/>
      <c r="IS512" s="56"/>
      <c r="IT512" s="56"/>
      <c r="IU512" s="56"/>
      <c r="IV512" s="56"/>
      <c r="IW512" s="56"/>
      <c r="IX512" s="56"/>
      <c r="IY512" s="56"/>
      <c r="IZ512" s="56"/>
      <c r="JA512" s="56"/>
      <c r="JB512" s="56"/>
      <c r="JC512" s="56"/>
      <c r="JD512" s="56"/>
      <c r="JE512" s="56"/>
      <c r="JF512" s="56"/>
      <c r="JG512" s="56"/>
      <c r="JH512" s="56"/>
      <c r="JI512" s="56"/>
      <c r="JJ512" s="56"/>
      <c r="JK512" s="56"/>
      <c r="JL512" s="56"/>
      <c r="JM512" s="56"/>
      <c r="JN512" s="56"/>
      <c r="JO512" s="56"/>
      <c r="JP512" s="52"/>
      <c r="JQ512" s="52"/>
      <c r="JR512" s="52"/>
      <c r="JS512" s="52"/>
      <c r="JT512" s="52"/>
      <c r="JU512" s="52"/>
      <c r="JV512" s="52"/>
      <c r="JW512" s="52"/>
      <c r="JX512" s="52"/>
      <c r="JY512" s="52"/>
      <c r="JZ512" s="52"/>
      <c r="KA512" s="52"/>
      <c r="KB512" s="52"/>
      <c r="KC512" s="52"/>
      <c r="KD512" s="52"/>
      <c r="KE512" s="52"/>
      <c r="KF512" s="52"/>
      <c r="KG512" s="52"/>
      <c r="KH512" s="52"/>
      <c r="KI512" s="52"/>
      <c r="KJ512" s="52"/>
      <c r="KK512" s="52"/>
      <c r="KL512" s="52"/>
      <c r="KM512" s="52"/>
      <c r="KN512" s="52"/>
      <c r="KO512" s="52"/>
      <c r="KP512" s="52"/>
      <c r="KQ512" s="17"/>
      <c r="KR512" s="17"/>
      <c r="KS512" s="17"/>
      <c r="KT512" s="17"/>
      <c r="KU512" s="17"/>
      <c r="KV512" s="17"/>
      <c r="KW512" s="52"/>
      <c r="KX512" s="52"/>
      <c r="KY512" s="52"/>
      <c r="KZ512" s="52"/>
      <c r="LA512" s="52"/>
      <c r="LB512" s="52"/>
      <c r="LC512" s="52"/>
      <c r="LD512" s="52"/>
      <c r="LE512" s="52"/>
      <c r="LF512" s="52"/>
      <c r="LG512" s="52"/>
      <c r="LH512" s="52"/>
      <c r="LI512" s="52"/>
      <c r="LJ512" s="52"/>
      <c r="LK512" s="52"/>
      <c r="LL512" s="52"/>
      <c r="LM512" s="17"/>
      <c r="LN512" s="17"/>
      <c r="LO512" s="17"/>
      <c r="LP512" s="17"/>
      <c r="LQ512" s="17"/>
      <c r="LR512" s="17"/>
      <c r="LS512" s="69"/>
      <c r="LU512" s="38"/>
      <c r="LV512" s="38"/>
      <c r="LW512" s="38"/>
      <c r="LX512" s="38"/>
      <c r="LY512" s="38"/>
      <c r="LZ512" s="38"/>
      <c r="MA512" s="38"/>
      <c r="MB512" s="38"/>
      <c r="MC512" s="38"/>
      <c r="MD512" s="38"/>
      <c r="ME512" s="38"/>
      <c r="MF512" s="38"/>
      <c r="MG512" s="38"/>
      <c r="MH512" s="38"/>
      <c r="MI512" s="38"/>
      <c r="MJ512" s="38"/>
      <c r="MK512" s="38"/>
      <c r="ML512" s="38"/>
      <c r="MM512" s="38"/>
      <c r="MN512" s="38"/>
      <c r="MO512" s="38"/>
      <c r="MP512" s="38"/>
      <c r="MQ512" s="38"/>
      <c r="MR512" s="38"/>
      <c r="MS512" s="38"/>
      <c r="MT512" s="38"/>
      <c r="MU512" s="38"/>
      <c r="MV512" s="38"/>
      <c r="MW512" s="38"/>
      <c r="MX512" s="38"/>
      <c r="MY512" s="38"/>
      <c r="MZ512" s="38"/>
      <c r="NA512" s="38"/>
      <c r="NB512" s="38"/>
      <c r="NC512" s="38"/>
      <c r="ND512" s="38"/>
      <c r="NE512" s="38"/>
      <c r="NF512" s="38"/>
      <c r="NG512" s="38"/>
      <c r="NH512" s="38"/>
      <c r="NI512" s="38"/>
      <c r="NJ512" s="38"/>
      <c r="NK512" s="38"/>
      <c r="NL512" s="38"/>
      <c r="NM512" s="38"/>
      <c r="NN512" s="38"/>
      <c r="NO512" s="38"/>
      <c r="NP512" s="38"/>
      <c r="NQ512" s="38"/>
      <c r="NR512" s="38"/>
      <c r="NS512" s="38"/>
      <c r="NT512" s="38"/>
      <c r="NU512" s="38"/>
      <c r="NV512" s="38"/>
      <c r="NW512" s="38"/>
      <c r="NX512" s="38"/>
      <c r="NY512" s="38"/>
      <c r="NZ512" s="38"/>
      <c r="OA512" s="38"/>
      <c r="OB512" s="38"/>
      <c r="OC512" s="38"/>
      <c r="OD512" s="38"/>
      <c r="OE512" s="38"/>
      <c r="OF512" s="38"/>
      <c r="OG512" s="38"/>
      <c r="OH512" s="38"/>
      <c r="OI512" s="38"/>
      <c r="OJ512" s="38"/>
      <c r="OK512" s="38"/>
      <c r="OL512" s="38"/>
      <c r="OM512" s="38"/>
      <c r="ON512" s="38"/>
      <c r="OO512" s="38"/>
      <c r="OP512" s="38"/>
      <c r="OQ512" s="38"/>
      <c r="OR512" s="38"/>
      <c r="OS512" s="38"/>
      <c r="OT512" s="38"/>
      <c r="OU512" s="38"/>
      <c r="OV512" s="38"/>
      <c r="OW512" s="38"/>
      <c r="OX512" s="38"/>
      <c r="OY512" s="38"/>
      <c r="OZ512" s="38"/>
      <c r="PA512" s="38"/>
      <c r="PB512" s="38"/>
      <c r="PC512" s="38"/>
      <c r="PD512" s="38"/>
      <c r="PE512" s="38"/>
      <c r="PF512" s="38"/>
      <c r="PG512" s="38"/>
      <c r="PH512" s="38"/>
      <c r="PI512" s="38"/>
      <c r="PJ512" s="38"/>
      <c r="PK512" s="38"/>
      <c r="PL512" s="38"/>
      <c r="PM512" s="38"/>
    </row>
    <row r="513" spans="1:429" s="68" customFormat="1" x14ac:dyDescent="0.25">
      <c r="A513" s="207"/>
      <c r="B513" s="1"/>
      <c r="C513" s="72"/>
      <c r="D513" s="51"/>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52"/>
      <c r="AC513" s="52"/>
      <c r="AD513" s="52"/>
      <c r="AE513" s="52"/>
      <c r="AF513" s="52"/>
      <c r="AG513" s="52"/>
      <c r="AH513" s="52"/>
      <c r="AI513" s="53"/>
      <c r="AJ513" s="52"/>
      <c r="AK513" s="52"/>
      <c r="AL513" s="52"/>
      <c r="AM513" s="52"/>
      <c r="AN513" s="52"/>
      <c r="AO513" s="52"/>
      <c r="AP513" s="52"/>
      <c r="AQ513" s="52"/>
      <c r="AR513" s="52"/>
      <c r="AS513" s="52"/>
      <c r="AT513" s="52"/>
      <c r="AU513" s="52"/>
      <c r="AV513" s="53"/>
      <c r="AW513" s="56"/>
      <c r="AX513" s="56"/>
      <c r="AY513" s="56"/>
      <c r="AZ513" s="56"/>
      <c r="BA513" s="56"/>
      <c r="BB513" s="56"/>
      <c r="BC513" s="56"/>
      <c r="BD513" s="56"/>
      <c r="BE513" s="56"/>
      <c r="BF513" s="56"/>
      <c r="BG513" s="57"/>
      <c r="BH513" s="58"/>
      <c r="BI513" s="58"/>
      <c r="BJ513" s="58"/>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c r="EO513" s="17"/>
      <c r="EP513" s="17"/>
      <c r="EQ513" s="17"/>
      <c r="ER513" s="17"/>
      <c r="ES513" s="17"/>
      <c r="ET513" s="17"/>
      <c r="EU513" s="17"/>
      <c r="EV513" s="17"/>
      <c r="EW513" s="17"/>
      <c r="EX513" s="17"/>
      <c r="EY513" s="17"/>
      <c r="EZ513" s="17"/>
      <c r="FA513" s="17"/>
      <c r="FB513" s="17"/>
      <c r="FC513" s="17"/>
      <c r="FD513" s="17"/>
      <c r="FE513" s="17"/>
      <c r="FF513" s="58"/>
      <c r="FG513" s="58"/>
      <c r="FH513" s="58"/>
      <c r="FI513" s="58"/>
      <c r="FJ513" s="56"/>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56"/>
      <c r="HA513" s="56"/>
      <c r="HB513" s="56"/>
      <c r="HC513" s="56"/>
      <c r="HD513" s="56"/>
      <c r="HE513" s="56"/>
      <c r="HF513" s="56"/>
      <c r="HG513" s="56"/>
      <c r="HH513" s="56"/>
      <c r="HI513" s="56"/>
      <c r="HJ513" s="56"/>
      <c r="HK513" s="56"/>
      <c r="HL513" s="56"/>
      <c r="HM513" s="56"/>
      <c r="HN513" s="56"/>
      <c r="HO513" s="56"/>
      <c r="HP513" s="56"/>
      <c r="HQ513" s="56"/>
      <c r="HR513" s="56"/>
      <c r="HS513" s="56"/>
      <c r="HT513" s="56"/>
      <c r="HU513" s="56"/>
      <c r="HV513" s="56"/>
      <c r="HW513" s="56"/>
      <c r="HX513" s="56"/>
      <c r="HY513" s="56"/>
      <c r="HZ513" s="56"/>
      <c r="IA513" s="56"/>
      <c r="IB513" s="56"/>
      <c r="IC513" s="56"/>
      <c r="ID513" s="56"/>
      <c r="IE513" s="56"/>
      <c r="IF513" s="56"/>
      <c r="IG513" s="56"/>
      <c r="IH513" s="56"/>
      <c r="II513" s="56"/>
      <c r="IJ513" s="56"/>
      <c r="IK513" s="56"/>
      <c r="IL513" s="56"/>
      <c r="IM513" s="56"/>
      <c r="IN513" s="56"/>
      <c r="IO513" s="56"/>
      <c r="IP513" s="56"/>
      <c r="IQ513" s="56"/>
      <c r="IR513" s="56"/>
      <c r="IS513" s="56"/>
      <c r="IT513" s="56"/>
      <c r="IU513" s="56"/>
      <c r="IV513" s="56"/>
      <c r="IW513" s="56"/>
      <c r="IX513" s="56"/>
      <c r="IY513" s="56"/>
      <c r="IZ513" s="56"/>
      <c r="JA513" s="56"/>
      <c r="JB513" s="56"/>
      <c r="JC513" s="56"/>
      <c r="JD513" s="56"/>
      <c r="JE513" s="56"/>
      <c r="JF513" s="56"/>
      <c r="JG513" s="56"/>
      <c r="JH513" s="56"/>
      <c r="JI513" s="56"/>
      <c r="JJ513" s="56"/>
      <c r="JK513" s="56"/>
      <c r="JL513" s="56"/>
      <c r="JM513" s="56"/>
      <c r="JN513" s="56"/>
      <c r="JO513" s="56"/>
      <c r="JP513" s="52"/>
      <c r="JQ513" s="52"/>
      <c r="JR513" s="52"/>
      <c r="JS513" s="52"/>
      <c r="JT513" s="52"/>
      <c r="JU513" s="52"/>
      <c r="JV513" s="52"/>
      <c r="JW513" s="52"/>
      <c r="JX513" s="52"/>
      <c r="JY513" s="52"/>
      <c r="JZ513" s="52"/>
      <c r="KA513" s="52"/>
      <c r="KB513" s="52"/>
      <c r="KC513" s="52"/>
      <c r="KD513" s="52"/>
      <c r="KE513" s="52"/>
      <c r="KF513" s="52"/>
      <c r="KG513" s="52"/>
      <c r="KH513" s="52"/>
      <c r="KI513" s="52"/>
      <c r="KJ513" s="52"/>
      <c r="KK513" s="52"/>
      <c r="KL513" s="52"/>
      <c r="KM513" s="52"/>
      <c r="KN513" s="52"/>
      <c r="KO513" s="52"/>
      <c r="KP513" s="52"/>
      <c r="KQ513" s="17"/>
      <c r="KR513" s="17"/>
      <c r="KS513" s="17"/>
      <c r="KT513" s="17"/>
      <c r="KU513" s="17"/>
      <c r="KV513" s="17"/>
      <c r="KW513" s="52"/>
      <c r="KX513" s="52"/>
      <c r="KY513" s="52"/>
      <c r="KZ513" s="52"/>
      <c r="LA513" s="52"/>
      <c r="LB513" s="52"/>
      <c r="LC513" s="52"/>
      <c r="LD513" s="52"/>
      <c r="LE513" s="52"/>
      <c r="LF513" s="52"/>
      <c r="LG513" s="52"/>
      <c r="LH513" s="52"/>
      <c r="LI513" s="52"/>
      <c r="LJ513" s="52"/>
      <c r="LK513" s="52"/>
      <c r="LL513" s="52"/>
      <c r="LM513" s="17"/>
      <c r="LN513" s="17"/>
      <c r="LO513" s="17"/>
      <c r="LP513" s="17"/>
      <c r="LQ513" s="17"/>
      <c r="LR513" s="17"/>
      <c r="LS513" s="69"/>
      <c r="LU513" s="38"/>
      <c r="LV513" s="38"/>
      <c r="LW513" s="38"/>
      <c r="LX513" s="38"/>
      <c r="LY513" s="38"/>
      <c r="LZ513" s="38"/>
      <c r="MA513" s="38"/>
      <c r="MB513" s="38"/>
      <c r="MC513" s="38"/>
      <c r="MD513" s="38"/>
      <c r="ME513" s="38"/>
      <c r="MF513" s="38"/>
      <c r="MG513" s="38"/>
      <c r="MH513" s="38"/>
      <c r="MI513" s="38"/>
      <c r="MJ513" s="38"/>
      <c r="MK513" s="38"/>
      <c r="ML513" s="38"/>
      <c r="MM513" s="38"/>
      <c r="MN513" s="38"/>
      <c r="MO513" s="38"/>
      <c r="MP513" s="38"/>
      <c r="MQ513" s="38"/>
      <c r="MR513" s="38"/>
      <c r="MS513" s="38"/>
      <c r="MT513" s="38"/>
      <c r="MU513" s="38"/>
      <c r="MV513" s="38"/>
      <c r="MW513" s="38"/>
      <c r="MX513" s="38"/>
      <c r="MY513" s="38"/>
      <c r="MZ513" s="38"/>
      <c r="NA513" s="38"/>
      <c r="NB513" s="38"/>
      <c r="NC513" s="38"/>
      <c r="ND513" s="38"/>
      <c r="NE513" s="38"/>
      <c r="NF513" s="38"/>
      <c r="NG513" s="38"/>
      <c r="NH513" s="38"/>
      <c r="NI513" s="38"/>
      <c r="NJ513" s="38"/>
      <c r="NK513" s="38"/>
      <c r="NL513" s="38"/>
      <c r="NM513" s="38"/>
      <c r="NN513" s="38"/>
      <c r="NO513" s="38"/>
      <c r="NP513" s="38"/>
      <c r="NQ513" s="38"/>
      <c r="NR513" s="38"/>
      <c r="NS513" s="38"/>
      <c r="NT513" s="38"/>
      <c r="NU513" s="38"/>
      <c r="NV513" s="38"/>
      <c r="NW513" s="38"/>
      <c r="NX513" s="38"/>
      <c r="NY513" s="38"/>
      <c r="NZ513" s="38"/>
      <c r="OA513" s="38"/>
      <c r="OB513" s="38"/>
      <c r="OC513" s="38"/>
      <c r="OD513" s="38"/>
      <c r="OE513" s="38"/>
      <c r="OF513" s="38"/>
      <c r="OG513" s="38"/>
      <c r="OH513" s="38"/>
      <c r="OI513" s="38"/>
      <c r="OJ513" s="38"/>
      <c r="OK513" s="38"/>
      <c r="OL513" s="38"/>
      <c r="OM513" s="38"/>
      <c r="ON513" s="38"/>
      <c r="OO513" s="38"/>
      <c r="OP513" s="38"/>
      <c r="OQ513" s="38"/>
      <c r="OR513" s="38"/>
      <c r="OS513" s="38"/>
      <c r="OT513" s="38"/>
      <c r="OU513" s="38"/>
      <c r="OV513" s="38"/>
      <c r="OW513" s="38"/>
      <c r="OX513" s="38"/>
      <c r="OY513" s="38"/>
      <c r="OZ513" s="38"/>
      <c r="PA513" s="38"/>
      <c r="PB513" s="38"/>
      <c r="PC513" s="38"/>
      <c r="PD513" s="38"/>
      <c r="PE513" s="38"/>
      <c r="PF513" s="38"/>
      <c r="PG513" s="38"/>
      <c r="PH513" s="38"/>
      <c r="PI513" s="38"/>
      <c r="PJ513" s="38"/>
      <c r="PK513" s="38"/>
      <c r="PL513" s="38"/>
      <c r="PM513" s="38"/>
    </row>
    <row r="514" spans="1:429" s="68" customFormat="1" x14ac:dyDescent="0.25">
      <c r="A514" s="207"/>
      <c r="B514" s="1"/>
      <c r="C514" s="72"/>
      <c r="D514" s="51"/>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52"/>
      <c r="AC514" s="52"/>
      <c r="AD514" s="52"/>
      <c r="AE514" s="52"/>
      <c r="AF514" s="52"/>
      <c r="AG514" s="52"/>
      <c r="AH514" s="52"/>
      <c r="AI514" s="53"/>
      <c r="AJ514" s="52"/>
      <c r="AK514" s="52"/>
      <c r="AL514" s="52"/>
      <c r="AM514" s="52"/>
      <c r="AN514" s="52"/>
      <c r="AO514" s="52"/>
      <c r="AP514" s="52"/>
      <c r="AQ514" s="52"/>
      <c r="AR514" s="52"/>
      <c r="AS514" s="52"/>
      <c r="AT514" s="52"/>
      <c r="AU514" s="52"/>
      <c r="AV514" s="53"/>
      <c r="AW514" s="56"/>
      <c r="AX514" s="56"/>
      <c r="AY514" s="56"/>
      <c r="AZ514" s="56"/>
      <c r="BA514" s="56"/>
      <c r="BB514" s="56"/>
      <c r="BC514" s="56"/>
      <c r="BD514" s="56"/>
      <c r="BE514" s="56"/>
      <c r="BF514" s="56"/>
      <c r="BG514" s="57"/>
      <c r="BH514" s="58"/>
      <c r="BI514" s="58"/>
      <c r="BJ514" s="58"/>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7"/>
      <c r="EA514" s="17"/>
      <c r="EB514" s="17"/>
      <c r="EC514" s="17"/>
      <c r="ED514" s="17"/>
      <c r="EE514" s="17"/>
      <c r="EF514" s="17"/>
      <c r="EG514" s="17"/>
      <c r="EH514" s="17"/>
      <c r="EI514" s="17"/>
      <c r="EJ514" s="17"/>
      <c r="EK514" s="17"/>
      <c r="EL514" s="17"/>
      <c r="EM514" s="17"/>
      <c r="EN514" s="17"/>
      <c r="EO514" s="17"/>
      <c r="EP514" s="17"/>
      <c r="EQ514" s="17"/>
      <c r="ER514" s="17"/>
      <c r="ES514" s="17"/>
      <c r="ET514" s="17"/>
      <c r="EU514" s="17"/>
      <c r="EV514" s="17"/>
      <c r="EW514" s="17"/>
      <c r="EX514" s="17"/>
      <c r="EY514" s="17"/>
      <c r="EZ514" s="17"/>
      <c r="FA514" s="17"/>
      <c r="FB514" s="17"/>
      <c r="FC514" s="17"/>
      <c r="FD514" s="17"/>
      <c r="FE514" s="17"/>
      <c r="FF514" s="58"/>
      <c r="FG514" s="58"/>
      <c r="FH514" s="58"/>
      <c r="FI514" s="58"/>
      <c r="FJ514" s="56"/>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56"/>
      <c r="HA514" s="56"/>
      <c r="HB514" s="56"/>
      <c r="HC514" s="56"/>
      <c r="HD514" s="56"/>
      <c r="HE514" s="56"/>
      <c r="HF514" s="56"/>
      <c r="HG514" s="56"/>
      <c r="HH514" s="56"/>
      <c r="HI514" s="56"/>
      <c r="HJ514" s="56"/>
      <c r="HK514" s="56"/>
      <c r="HL514" s="56"/>
      <c r="HM514" s="56"/>
      <c r="HN514" s="56"/>
      <c r="HO514" s="56"/>
      <c r="HP514" s="56"/>
      <c r="HQ514" s="56"/>
      <c r="HR514" s="56"/>
      <c r="HS514" s="56"/>
      <c r="HT514" s="56"/>
      <c r="HU514" s="56"/>
      <c r="HV514" s="56"/>
      <c r="HW514" s="56"/>
      <c r="HX514" s="56"/>
      <c r="HY514" s="56"/>
      <c r="HZ514" s="56"/>
      <c r="IA514" s="56"/>
      <c r="IB514" s="56"/>
      <c r="IC514" s="56"/>
      <c r="ID514" s="56"/>
      <c r="IE514" s="56"/>
      <c r="IF514" s="56"/>
      <c r="IG514" s="56"/>
      <c r="IH514" s="56"/>
      <c r="II514" s="56"/>
      <c r="IJ514" s="56"/>
      <c r="IK514" s="56"/>
      <c r="IL514" s="56"/>
      <c r="IM514" s="56"/>
      <c r="IN514" s="56"/>
      <c r="IO514" s="56"/>
      <c r="IP514" s="56"/>
      <c r="IQ514" s="56"/>
      <c r="IR514" s="56"/>
      <c r="IS514" s="56"/>
      <c r="IT514" s="56"/>
      <c r="IU514" s="56"/>
      <c r="IV514" s="56"/>
      <c r="IW514" s="56"/>
      <c r="IX514" s="56"/>
      <c r="IY514" s="56"/>
      <c r="IZ514" s="56"/>
      <c r="JA514" s="56"/>
      <c r="JB514" s="56"/>
      <c r="JC514" s="56"/>
      <c r="JD514" s="56"/>
      <c r="JE514" s="56"/>
      <c r="JF514" s="56"/>
      <c r="JG514" s="56"/>
      <c r="JH514" s="56"/>
      <c r="JI514" s="56"/>
      <c r="JJ514" s="56"/>
      <c r="JK514" s="56"/>
      <c r="JL514" s="56"/>
      <c r="JM514" s="56"/>
      <c r="JN514" s="56"/>
      <c r="JO514" s="56"/>
      <c r="JP514" s="52"/>
      <c r="JQ514" s="52"/>
      <c r="JR514" s="52"/>
      <c r="JS514" s="52"/>
      <c r="JT514" s="52"/>
      <c r="JU514" s="52"/>
      <c r="JV514" s="52"/>
      <c r="JW514" s="52"/>
      <c r="JX514" s="52"/>
      <c r="JY514" s="52"/>
      <c r="JZ514" s="52"/>
      <c r="KA514" s="52"/>
      <c r="KB514" s="52"/>
      <c r="KC514" s="52"/>
      <c r="KD514" s="52"/>
      <c r="KE514" s="52"/>
      <c r="KF514" s="52"/>
      <c r="KG514" s="52"/>
      <c r="KH514" s="52"/>
      <c r="KI514" s="52"/>
      <c r="KJ514" s="52"/>
      <c r="KK514" s="52"/>
      <c r="KL514" s="52"/>
      <c r="KM514" s="52"/>
      <c r="KN514" s="52"/>
      <c r="KO514" s="52"/>
      <c r="KP514" s="52"/>
      <c r="KQ514" s="17"/>
      <c r="KR514" s="17"/>
      <c r="KS514" s="17"/>
      <c r="KT514" s="17"/>
      <c r="KU514" s="17"/>
      <c r="KV514" s="17"/>
      <c r="KW514" s="52"/>
      <c r="KX514" s="52"/>
      <c r="KY514" s="52"/>
      <c r="KZ514" s="52"/>
      <c r="LA514" s="52"/>
      <c r="LB514" s="52"/>
      <c r="LC514" s="52"/>
      <c r="LD514" s="52"/>
      <c r="LE514" s="52"/>
      <c r="LF514" s="52"/>
      <c r="LG514" s="52"/>
      <c r="LH514" s="52"/>
      <c r="LI514" s="52"/>
      <c r="LJ514" s="52"/>
      <c r="LK514" s="52"/>
      <c r="LL514" s="52"/>
      <c r="LM514" s="17"/>
      <c r="LN514" s="17"/>
      <c r="LO514" s="17"/>
      <c r="LP514" s="17"/>
      <c r="LQ514" s="17"/>
      <c r="LR514" s="17"/>
      <c r="LS514" s="69"/>
      <c r="LU514" s="38"/>
      <c r="LV514" s="38"/>
      <c r="LW514" s="38"/>
      <c r="LX514" s="38"/>
      <c r="LY514" s="38"/>
      <c r="LZ514" s="38"/>
      <c r="MA514" s="38"/>
      <c r="MB514" s="38"/>
      <c r="MC514" s="38"/>
      <c r="MD514" s="38"/>
      <c r="ME514" s="38"/>
      <c r="MF514" s="38"/>
      <c r="MG514" s="38"/>
      <c r="MH514" s="38"/>
      <c r="MI514" s="38"/>
      <c r="MJ514" s="38"/>
      <c r="MK514" s="38"/>
      <c r="ML514" s="38"/>
      <c r="MM514" s="38"/>
      <c r="MN514" s="38"/>
      <c r="MO514" s="38"/>
      <c r="MP514" s="38"/>
      <c r="MQ514" s="38"/>
      <c r="MR514" s="38"/>
      <c r="MS514" s="38"/>
      <c r="MT514" s="38"/>
      <c r="MU514" s="38"/>
      <c r="MV514" s="38"/>
      <c r="MW514" s="38"/>
      <c r="MX514" s="38"/>
      <c r="MY514" s="38"/>
      <c r="MZ514" s="38"/>
      <c r="NA514" s="38"/>
      <c r="NB514" s="38"/>
      <c r="NC514" s="38"/>
      <c r="ND514" s="38"/>
      <c r="NE514" s="38"/>
      <c r="NF514" s="38"/>
      <c r="NG514" s="38"/>
      <c r="NH514" s="38"/>
      <c r="NI514" s="38"/>
      <c r="NJ514" s="38"/>
      <c r="NK514" s="38"/>
      <c r="NL514" s="38"/>
      <c r="NM514" s="38"/>
      <c r="NN514" s="38"/>
      <c r="NO514" s="38"/>
      <c r="NP514" s="38"/>
      <c r="NQ514" s="38"/>
      <c r="NR514" s="38"/>
      <c r="NS514" s="38"/>
      <c r="NT514" s="38"/>
      <c r="NU514" s="38"/>
      <c r="NV514" s="38"/>
      <c r="NW514" s="38"/>
      <c r="NX514" s="38"/>
      <c r="NY514" s="38"/>
      <c r="NZ514" s="38"/>
      <c r="OA514" s="38"/>
      <c r="OB514" s="38"/>
      <c r="OC514" s="38"/>
      <c r="OD514" s="38"/>
      <c r="OE514" s="38"/>
      <c r="OF514" s="38"/>
      <c r="OG514" s="38"/>
      <c r="OH514" s="38"/>
      <c r="OI514" s="38"/>
      <c r="OJ514" s="38"/>
      <c r="OK514" s="38"/>
      <c r="OL514" s="38"/>
      <c r="OM514" s="38"/>
      <c r="ON514" s="38"/>
      <c r="OO514" s="38"/>
      <c r="OP514" s="38"/>
      <c r="OQ514" s="38"/>
      <c r="OR514" s="38"/>
      <c r="OS514" s="38"/>
      <c r="OT514" s="38"/>
      <c r="OU514" s="38"/>
      <c r="OV514" s="38"/>
      <c r="OW514" s="38"/>
      <c r="OX514" s="38"/>
      <c r="OY514" s="38"/>
      <c r="OZ514" s="38"/>
      <c r="PA514" s="38"/>
      <c r="PB514" s="38"/>
      <c r="PC514" s="38"/>
      <c r="PD514" s="38"/>
      <c r="PE514" s="38"/>
      <c r="PF514" s="38"/>
      <c r="PG514" s="38"/>
      <c r="PH514" s="38"/>
      <c r="PI514" s="38"/>
      <c r="PJ514" s="38"/>
      <c r="PK514" s="38"/>
      <c r="PL514" s="38"/>
      <c r="PM514" s="38"/>
    </row>
    <row r="515" spans="1:429" s="68" customFormat="1" x14ac:dyDescent="0.25">
      <c r="A515" s="207"/>
      <c r="B515" s="1"/>
      <c r="C515" s="72"/>
      <c r="D515" s="51"/>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52"/>
      <c r="AC515" s="52"/>
      <c r="AD515" s="52"/>
      <c r="AE515" s="52"/>
      <c r="AF515" s="52"/>
      <c r="AG515" s="52"/>
      <c r="AH515" s="52"/>
      <c r="AI515" s="53"/>
      <c r="AJ515" s="52"/>
      <c r="AK515" s="52"/>
      <c r="AL515" s="52"/>
      <c r="AM515" s="52"/>
      <c r="AN515" s="52"/>
      <c r="AO515" s="52"/>
      <c r="AP515" s="52"/>
      <c r="AQ515" s="52"/>
      <c r="AR515" s="52"/>
      <c r="AS515" s="52"/>
      <c r="AT515" s="52"/>
      <c r="AU515" s="52"/>
      <c r="AV515" s="53"/>
      <c r="AW515" s="56"/>
      <c r="AX515" s="56"/>
      <c r="AY515" s="56"/>
      <c r="AZ515" s="56"/>
      <c r="BA515" s="56"/>
      <c r="BB515" s="56"/>
      <c r="BC515" s="56"/>
      <c r="BD515" s="56"/>
      <c r="BE515" s="56"/>
      <c r="BF515" s="56"/>
      <c r="BG515" s="57"/>
      <c r="BH515" s="58"/>
      <c r="BI515" s="58"/>
      <c r="BJ515" s="58"/>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58"/>
      <c r="FG515" s="58"/>
      <c r="FH515" s="58"/>
      <c r="FI515" s="58"/>
      <c r="FJ515" s="56"/>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56"/>
      <c r="HA515" s="56"/>
      <c r="HB515" s="56"/>
      <c r="HC515" s="56"/>
      <c r="HD515" s="56"/>
      <c r="HE515" s="56"/>
      <c r="HF515" s="56"/>
      <c r="HG515" s="56"/>
      <c r="HH515" s="56"/>
      <c r="HI515" s="56"/>
      <c r="HJ515" s="56"/>
      <c r="HK515" s="56"/>
      <c r="HL515" s="56"/>
      <c r="HM515" s="56"/>
      <c r="HN515" s="56"/>
      <c r="HO515" s="56"/>
      <c r="HP515" s="56"/>
      <c r="HQ515" s="56"/>
      <c r="HR515" s="56"/>
      <c r="HS515" s="56"/>
      <c r="HT515" s="56"/>
      <c r="HU515" s="56"/>
      <c r="HV515" s="56"/>
      <c r="HW515" s="56"/>
      <c r="HX515" s="56"/>
      <c r="HY515" s="56"/>
      <c r="HZ515" s="56"/>
      <c r="IA515" s="56"/>
      <c r="IB515" s="56"/>
      <c r="IC515" s="56"/>
      <c r="ID515" s="56"/>
      <c r="IE515" s="56"/>
      <c r="IF515" s="56"/>
      <c r="IG515" s="56"/>
      <c r="IH515" s="56"/>
      <c r="II515" s="56"/>
      <c r="IJ515" s="56"/>
      <c r="IK515" s="56"/>
      <c r="IL515" s="56"/>
      <c r="IM515" s="56"/>
      <c r="IN515" s="56"/>
      <c r="IO515" s="56"/>
      <c r="IP515" s="56"/>
      <c r="IQ515" s="56"/>
      <c r="IR515" s="56"/>
      <c r="IS515" s="56"/>
      <c r="IT515" s="56"/>
      <c r="IU515" s="56"/>
      <c r="IV515" s="56"/>
      <c r="IW515" s="56"/>
      <c r="IX515" s="56"/>
      <c r="IY515" s="56"/>
      <c r="IZ515" s="56"/>
      <c r="JA515" s="56"/>
      <c r="JB515" s="56"/>
      <c r="JC515" s="56"/>
      <c r="JD515" s="56"/>
      <c r="JE515" s="56"/>
      <c r="JF515" s="56"/>
      <c r="JG515" s="56"/>
      <c r="JH515" s="56"/>
      <c r="JI515" s="56"/>
      <c r="JJ515" s="56"/>
      <c r="JK515" s="56"/>
      <c r="JL515" s="56"/>
      <c r="JM515" s="56"/>
      <c r="JN515" s="56"/>
      <c r="JO515" s="56"/>
      <c r="JP515" s="52"/>
      <c r="JQ515" s="52"/>
      <c r="JR515" s="52"/>
      <c r="JS515" s="52"/>
      <c r="JT515" s="52"/>
      <c r="JU515" s="52"/>
      <c r="JV515" s="52"/>
      <c r="JW515" s="52"/>
      <c r="JX515" s="52"/>
      <c r="JY515" s="52"/>
      <c r="JZ515" s="52"/>
      <c r="KA515" s="52"/>
      <c r="KB515" s="52"/>
      <c r="KC515" s="52"/>
      <c r="KD515" s="52"/>
      <c r="KE515" s="52"/>
      <c r="KF515" s="52"/>
      <c r="KG515" s="52"/>
      <c r="KH515" s="52"/>
      <c r="KI515" s="52"/>
      <c r="KJ515" s="52"/>
      <c r="KK515" s="52"/>
      <c r="KL515" s="52"/>
      <c r="KM515" s="52"/>
      <c r="KN515" s="52"/>
      <c r="KO515" s="52"/>
      <c r="KP515" s="52"/>
      <c r="KQ515" s="17"/>
      <c r="KR515" s="17"/>
      <c r="KS515" s="17"/>
      <c r="KT515" s="17"/>
      <c r="KU515" s="17"/>
      <c r="KV515" s="17"/>
      <c r="KW515" s="52"/>
      <c r="KX515" s="52"/>
      <c r="KY515" s="52"/>
      <c r="KZ515" s="52"/>
      <c r="LA515" s="52"/>
      <c r="LB515" s="52"/>
      <c r="LC515" s="52"/>
      <c r="LD515" s="52"/>
      <c r="LE515" s="52"/>
      <c r="LF515" s="52"/>
      <c r="LG515" s="52"/>
      <c r="LH515" s="52"/>
      <c r="LI515" s="52"/>
      <c r="LJ515" s="52"/>
      <c r="LK515" s="52"/>
      <c r="LL515" s="52"/>
      <c r="LM515" s="17"/>
      <c r="LN515" s="17"/>
      <c r="LO515" s="17"/>
      <c r="LP515" s="17"/>
      <c r="LQ515" s="17"/>
      <c r="LR515" s="17"/>
      <c r="LS515" s="69"/>
      <c r="LU515" s="38"/>
      <c r="LV515" s="38"/>
      <c r="LW515" s="38"/>
      <c r="LX515" s="38"/>
      <c r="LY515" s="38"/>
      <c r="LZ515" s="38"/>
      <c r="MA515" s="38"/>
      <c r="MB515" s="38"/>
      <c r="MC515" s="38"/>
      <c r="MD515" s="38"/>
      <c r="ME515" s="38"/>
      <c r="MF515" s="38"/>
      <c r="MG515" s="38"/>
      <c r="MH515" s="38"/>
      <c r="MI515" s="38"/>
      <c r="MJ515" s="38"/>
      <c r="MK515" s="38"/>
      <c r="ML515" s="38"/>
      <c r="MM515" s="38"/>
      <c r="MN515" s="38"/>
      <c r="MO515" s="38"/>
      <c r="MP515" s="38"/>
      <c r="MQ515" s="38"/>
      <c r="MR515" s="38"/>
      <c r="MS515" s="38"/>
      <c r="MT515" s="38"/>
      <c r="MU515" s="38"/>
      <c r="MV515" s="38"/>
      <c r="MW515" s="38"/>
      <c r="MX515" s="38"/>
      <c r="MY515" s="38"/>
      <c r="MZ515" s="38"/>
      <c r="NA515" s="38"/>
      <c r="NB515" s="38"/>
      <c r="NC515" s="38"/>
      <c r="ND515" s="38"/>
      <c r="NE515" s="38"/>
      <c r="NF515" s="38"/>
      <c r="NG515" s="38"/>
      <c r="NH515" s="38"/>
      <c r="NI515" s="38"/>
      <c r="NJ515" s="38"/>
      <c r="NK515" s="38"/>
      <c r="NL515" s="38"/>
      <c r="NM515" s="38"/>
      <c r="NN515" s="38"/>
      <c r="NO515" s="38"/>
      <c r="NP515" s="38"/>
      <c r="NQ515" s="38"/>
      <c r="NR515" s="38"/>
      <c r="NS515" s="38"/>
      <c r="NT515" s="38"/>
      <c r="NU515" s="38"/>
      <c r="NV515" s="38"/>
      <c r="NW515" s="38"/>
      <c r="NX515" s="38"/>
      <c r="NY515" s="38"/>
      <c r="NZ515" s="38"/>
      <c r="OA515" s="38"/>
      <c r="OB515" s="38"/>
      <c r="OC515" s="38"/>
      <c r="OD515" s="38"/>
      <c r="OE515" s="38"/>
      <c r="OF515" s="38"/>
      <c r="OG515" s="38"/>
      <c r="OH515" s="38"/>
      <c r="OI515" s="38"/>
      <c r="OJ515" s="38"/>
      <c r="OK515" s="38"/>
      <c r="OL515" s="38"/>
      <c r="OM515" s="38"/>
      <c r="ON515" s="38"/>
      <c r="OO515" s="38"/>
      <c r="OP515" s="38"/>
      <c r="OQ515" s="38"/>
      <c r="OR515" s="38"/>
      <c r="OS515" s="38"/>
      <c r="OT515" s="38"/>
      <c r="OU515" s="38"/>
      <c r="OV515" s="38"/>
      <c r="OW515" s="38"/>
      <c r="OX515" s="38"/>
      <c r="OY515" s="38"/>
      <c r="OZ515" s="38"/>
      <c r="PA515" s="38"/>
      <c r="PB515" s="38"/>
      <c r="PC515" s="38"/>
      <c r="PD515" s="38"/>
      <c r="PE515" s="38"/>
      <c r="PF515" s="38"/>
      <c r="PG515" s="38"/>
      <c r="PH515" s="38"/>
      <c r="PI515" s="38"/>
      <c r="PJ515" s="38"/>
      <c r="PK515" s="38"/>
      <c r="PL515" s="38"/>
      <c r="PM515" s="38"/>
    </row>
    <row r="516" spans="1:429" s="68" customFormat="1" x14ac:dyDescent="0.25">
      <c r="A516" s="207"/>
      <c r="B516" s="1"/>
      <c r="C516" s="72"/>
      <c r="D516" s="51"/>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52"/>
      <c r="AC516" s="52"/>
      <c r="AD516" s="52"/>
      <c r="AE516" s="52"/>
      <c r="AF516" s="52"/>
      <c r="AG516" s="52"/>
      <c r="AH516" s="52"/>
      <c r="AI516" s="53"/>
      <c r="AJ516" s="52"/>
      <c r="AK516" s="52"/>
      <c r="AL516" s="52"/>
      <c r="AM516" s="52"/>
      <c r="AN516" s="52"/>
      <c r="AO516" s="52"/>
      <c r="AP516" s="52"/>
      <c r="AQ516" s="52"/>
      <c r="AR516" s="52"/>
      <c r="AS516" s="52"/>
      <c r="AT516" s="52"/>
      <c r="AU516" s="52"/>
      <c r="AV516" s="53"/>
      <c r="AW516" s="56"/>
      <c r="AX516" s="56"/>
      <c r="AY516" s="56"/>
      <c r="AZ516" s="56"/>
      <c r="BA516" s="56"/>
      <c r="BB516" s="56"/>
      <c r="BC516" s="56"/>
      <c r="BD516" s="56"/>
      <c r="BE516" s="56"/>
      <c r="BF516" s="56"/>
      <c r="BG516" s="57"/>
      <c r="BH516" s="58"/>
      <c r="BI516" s="58"/>
      <c r="BJ516" s="58"/>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7"/>
      <c r="DW516" s="17"/>
      <c r="DX516" s="17"/>
      <c r="DY516" s="17"/>
      <c r="DZ516" s="17"/>
      <c r="EA516" s="17"/>
      <c r="EB516" s="17"/>
      <c r="EC516" s="17"/>
      <c r="ED516" s="17"/>
      <c r="EE516" s="17"/>
      <c r="EF516" s="17"/>
      <c r="EG516" s="17"/>
      <c r="EH516" s="17"/>
      <c r="EI516" s="17"/>
      <c r="EJ516" s="17"/>
      <c r="EK516" s="17"/>
      <c r="EL516" s="17"/>
      <c r="EM516" s="17"/>
      <c r="EN516" s="17"/>
      <c r="EO516" s="17"/>
      <c r="EP516" s="17"/>
      <c r="EQ516" s="17"/>
      <c r="ER516" s="17"/>
      <c r="ES516" s="17"/>
      <c r="ET516" s="17"/>
      <c r="EU516" s="17"/>
      <c r="EV516" s="17"/>
      <c r="EW516" s="17"/>
      <c r="EX516" s="17"/>
      <c r="EY516" s="17"/>
      <c r="EZ516" s="17"/>
      <c r="FA516" s="17"/>
      <c r="FB516" s="17"/>
      <c r="FC516" s="17"/>
      <c r="FD516" s="17"/>
      <c r="FE516" s="17"/>
      <c r="FF516" s="58"/>
      <c r="FG516" s="58"/>
      <c r="FH516" s="58"/>
      <c r="FI516" s="58"/>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56"/>
      <c r="HA516" s="56"/>
      <c r="HB516" s="56"/>
      <c r="HC516" s="56"/>
      <c r="HD516" s="56"/>
      <c r="HE516" s="56"/>
      <c r="HF516" s="56"/>
      <c r="HG516" s="56"/>
      <c r="HH516" s="56"/>
      <c r="HI516" s="56"/>
      <c r="HJ516" s="56"/>
      <c r="HK516" s="56"/>
      <c r="HL516" s="56"/>
      <c r="HM516" s="56"/>
      <c r="HN516" s="56"/>
      <c r="HO516" s="56"/>
      <c r="HP516" s="56"/>
      <c r="HQ516" s="56"/>
      <c r="HR516" s="56"/>
      <c r="HS516" s="56"/>
      <c r="HT516" s="56"/>
      <c r="HU516" s="56"/>
      <c r="HV516" s="56"/>
      <c r="HW516" s="56"/>
      <c r="HX516" s="56"/>
      <c r="HY516" s="56"/>
      <c r="HZ516" s="56"/>
      <c r="IA516" s="56"/>
      <c r="IB516" s="56"/>
      <c r="IC516" s="56"/>
      <c r="ID516" s="56"/>
      <c r="IE516" s="56"/>
      <c r="IF516" s="56"/>
      <c r="IG516" s="56"/>
      <c r="IH516" s="56"/>
      <c r="II516" s="56"/>
      <c r="IJ516" s="56"/>
      <c r="IK516" s="56"/>
      <c r="IL516" s="56"/>
      <c r="IM516" s="56"/>
      <c r="IN516" s="56"/>
      <c r="IO516" s="56"/>
      <c r="IP516" s="56"/>
      <c r="IQ516" s="56"/>
      <c r="IR516" s="56"/>
      <c r="IS516" s="56"/>
      <c r="IT516" s="56"/>
      <c r="IU516" s="56"/>
      <c r="IV516" s="56"/>
      <c r="IW516" s="56"/>
      <c r="IX516" s="56"/>
      <c r="IY516" s="56"/>
      <c r="IZ516" s="56"/>
      <c r="JA516" s="56"/>
      <c r="JB516" s="56"/>
      <c r="JC516" s="56"/>
      <c r="JD516" s="56"/>
      <c r="JE516" s="56"/>
      <c r="JF516" s="56"/>
      <c r="JG516" s="56"/>
      <c r="JH516" s="56"/>
      <c r="JI516" s="56"/>
      <c r="JJ516" s="56"/>
      <c r="JK516" s="56"/>
      <c r="JL516" s="56"/>
      <c r="JM516" s="56"/>
      <c r="JN516" s="56"/>
      <c r="JO516" s="56"/>
      <c r="JP516" s="52"/>
      <c r="JQ516" s="52"/>
      <c r="JR516" s="52"/>
      <c r="JS516" s="52"/>
      <c r="JT516" s="52"/>
      <c r="JU516" s="52"/>
      <c r="JV516" s="52"/>
      <c r="JW516" s="52"/>
      <c r="JX516" s="52"/>
      <c r="JY516" s="52"/>
      <c r="JZ516" s="52"/>
      <c r="KA516" s="52"/>
      <c r="KB516" s="52"/>
      <c r="KC516" s="52"/>
      <c r="KD516" s="52"/>
      <c r="KE516" s="52"/>
      <c r="KF516" s="52"/>
      <c r="KG516" s="52"/>
      <c r="KH516" s="52"/>
      <c r="KI516" s="52"/>
      <c r="KJ516" s="52"/>
      <c r="KK516" s="52"/>
      <c r="KL516" s="52"/>
      <c r="KM516" s="52"/>
      <c r="KN516" s="52"/>
      <c r="KO516" s="52"/>
      <c r="KP516" s="52"/>
      <c r="KQ516" s="17"/>
      <c r="KR516" s="17"/>
      <c r="KS516" s="17"/>
      <c r="KT516" s="17"/>
      <c r="KU516" s="17"/>
      <c r="KV516" s="17"/>
      <c r="KW516" s="52"/>
      <c r="KX516" s="52"/>
      <c r="KY516" s="52"/>
      <c r="KZ516" s="52"/>
      <c r="LA516" s="52"/>
      <c r="LB516" s="52"/>
      <c r="LC516" s="52"/>
      <c r="LD516" s="52"/>
      <c r="LE516" s="52"/>
      <c r="LF516" s="52"/>
      <c r="LG516" s="52"/>
      <c r="LH516" s="52"/>
      <c r="LI516" s="52"/>
      <c r="LJ516" s="52"/>
      <c r="LK516" s="52"/>
      <c r="LL516" s="52"/>
      <c r="LM516" s="17"/>
      <c r="LN516" s="17"/>
      <c r="LO516" s="17"/>
      <c r="LP516" s="17"/>
      <c r="LQ516" s="17"/>
      <c r="LR516" s="17"/>
      <c r="LS516" s="69"/>
      <c r="LU516" s="38"/>
      <c r="LV516" s="38"/>
      <c r="LW516" s="38"/>
      <c r="LX516" s="38"/>
      <c r="LY516" s="38"/>
      <c r="LZ516" s="38"/>
      <c r="MA516" s="38"/>
      <c r="MB516" s="38"/>
      <c r="MC516" s="38"/>
      <c r="MD516" s="38"/>
      <c r="ME516" s="38"/>
      <c r="MF516" s="38"/>
      <c r="MG516" s="38"/>
      <c r="MH516" s="38"/>
      <c r="MI516" s="38"/>
      <c r="MJ516" s="38"/>
      <c r="MK516" s="38"/>
      <c r="ML516" s="38"/>
      <c r="MM516" s="38"/>
      <c r="MN516" s="38"/>
      <c r="MO516" s="38"/>
      <c r="MP516" s="38"/>
      <c r="MQ516" s="38"/>
      <c r="MR516" s="38"/>
      <c r="MS516" s="38"/>
      <c r="MT516" s="38"/>
      <c r="MU516" s="38"/>
      <c r="MV516" s="38"/>
      <c r="MW516" s="38"/>
      <c r="MX516" s="38"/>
      <c r="MY516" s="38"/>
      <c r="MZ516" s="38"/>
      <c r="NA516" s="38"/>
      <c r="NB516" s="38"/>
      <c r="NC516" s="38"/>
      <c r="ND516" s="38"/>
      <c r="NE516" s="38"/>
      <c r="NF516" s="38"/>
      <c r="NG516" s="38"/>
      <c r="NH516" s="38"/>
      <c r="NI516" s="38"/>
      <c r="NJ516" s="38"/>
      <c r="NK516" s="38"/>
      <c r="NL516" s="38"/>
      <c r="NM516" s="38"/>
      <c r="NN516" s="38"/>
      <c r="NO516" s="38"/>
      <c r="NP516" s="38"/>
      <c r="NQ516" s="38"/>
      <c r="NR516" s="38"/>
      <c r="NS516" s="38"/>
      <c r="NT516" s="38"/>
      <c r="NU516" s="38"/>
      <c r="NV516" s="38"/>
      <c r="NW516" s="38"/>
      <c r="NX516" s="38"/>
      <c r="NY516" s="38"/>
      <c r="NZ516" s="38"/>
      <c r="OA516" s="38"/>
      <c r="OB516" s="38"/>
      <c r="OC516" s="38"/>
      <c r="OD516" s="38"/>
      <c r="OE516" s="38"/>
      <c r="OF516" s="38"/>
      <c r="OG516" s="38"/>
      <c r="OH516" s="38"/>
      <c r="OI516" s="38"/>
      <c r="OJ516" s="38"/>
      <c r="OK516" s="38"/>
      <c r="OL516" s="38"/>
      <c r="OM516" s="38"/>
      <c r="ON516" s="38"/>
      <c r="OO516" s="38"/>
      <c r="OP516" s="38"/>
      <c r="OQ516" s="38"/>
      <c r="OR516" s="38"/>
      <c r="OS516" s="38"/>
      <c r="OT516" s="38"/>
      <c r="OU516" s="38"/>
      <c r="OV516" s="38"/>
      <c r="OW516" s="38"/>
      <c r="OX516" s="38"/>
      <c r="OY516" s="38"/>
      <c r="OZ516" s="38"/>
      <c r="PA516" s="38"/>
      <c r="PB516" s="38"/>
      <c r="PC516" s="38"/>
      <c r="PD516" s="38"/>
      <c r="PE516" s="38"/>
      <c r="PF516" s="38"/>
      <c r="PG516" s="38"/>
      <c r="PH516" s="38"/>
      <c r="PI516" s="38"/>
      <c r="PJ516" s="38"/>
      <c r="PK516" s="38"/>
      <c r="PL516" s="38"/>
      <c r="PM516" s="38"/>
    </row>
    <row r="517" spans="1:429" s="68" customFormat="1" x14ac:dyDescent="0.25">
      <c r="A517" s="207"/>
      <c r="B517" s="1"/>
      <c r="C517" s="72"/>
      <c r="D517" s="51"/>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52"/>
      <c r="AC517" s="52"/>
      <c r="AD517" s="52"/>
      <c r="AE517" s="52"/>
      <c r="AF517" s="52"/>
      <c r="AG517" s="52"/>
      <c r="AH517" s="52"/>
      <c r="AI517" s="53"/>
      <c r="AJ517" s="52"/>
      <c r="AK517" s="52"/>
      <c r="AL517" s="52"/>
      <c r="AM517" s="52"/>
      <c r="AN517" s="52"/>
      <c r="AO517" s="52"/>
      <c r="AP517" s="52"/>
      <c r="AQ517" s="52"/>
      <c r="AR517" s="52"/>
      <c r="AS517" s="52"/>
      <c r="AT517" s="52"/>
      <c r="AU517" s="52"/>
      <c r="AV517" s="53"/>
      <c r="AW517" s="56"/>
      <c r="AX517" s="56"/>
      <c r="AY517" s="56"/>
      <c r="AZ517" s="56"/>
      <c r="BA517" s="56"/>
      <c r="BB517" s="56"/>
      <c r="BC517" s="56"/>
      <c r="BD517" s="56"/>
      <c r="BE517" s="56"/>
      <c r="BF517" s="56"/>
      <c r="BG517" s="57"/>
      <c r="BH517" s="58"/>
      <c r="BI517" s="58"/>
      <c r="BJ517" s="58"/>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58"/>
      <c r="FG517" s="58"/>
      <c r="FH517" s="58"/>
      <c r="FI517" s="58"/>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c r="HC517" s="56"/>
      <c r="HD517" s="56"/>
      <c r="HE517" s="56"/>
      <c r="HF517" s="56"/>
      <c r="HG517" s="56"/>
      <c r="HH517" s="56"/>
      <c r="HI517" s="56"/>
      <c r="HJ517" s="56"/>
      <c r="HK517" s="56"/>
      <c r="HL517" s="56"/>
      <c r="HM517" s="56"/>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c r="IJ517" s="56"/>
      <c r="IK517" s="56"/>
      <c r="IL517" s="56"/>
      <c r="IM517" s="56"/>
      <c r="IN517" s="56"/>
      <c r="IO517" s="56"/>
      <c r="IP517" s="56"/>
      <c r="IQ517" s="56"/>
      <c r="IR517" s="56"/>
      <c r="IS517" s="56"/>
      <c r="IT517" s="56"/>
      <c r="IU517" s="56"/>
      <c r="IV517" s="56"/>
      <c r="IW517" s="56"/>
      <c r="IX517" s="56"/>
      <c r="IY517" s="56"/>
      <c r="IZ517" s="56"/>
      <c r="JA517" s="56"/>
      <c r="JB517" s="56"/>
      <c r="JC517" s="56"/>
      <c r="JD517" s="56"/>
      <c r="JE517" s="56"/>
      <c r="JF517" s="56"/>
      <c r="JG517" s="56"/>
      <c r="JH517" s="56"/>
      <c r="JI517" s="56"/>
      <c r="JJ517" s="56"/>
      <c r="JK517" s="56"/>
      <c r="JL517" s="56"/>
      <c r="JM517" s="56"/>
      <c r="JN517" s="56"/>
      <c r="JO517" s="56"/>
      <c r="JP517" s="52"/>
      <c r="JQ517" s="52"/>
      <c r="JR517" s="52"/>
      <c r="JS517" s="52"/>
      <c r="JT517" s="52"/>
      <c r="JU517" s="52"/>
      <c r="JV517" s="52"/>
      <c r="JW517" s="52"/>
      <c r="JX517" s="52"/>
      <c r="JY517" s="52"/>
      <c r="JZ517" s="52"/>
      <c r="KA517" s="52"/>
      <c r="KB517" s="52"/>
      <c r="KC517" s="52"/>
      <c r="KD517" s="52"/>
      <c r="KE517" s="52"/>
      <c r="KF517" s="52"/>
      <c r="KG517" s="52"/>
      <c r="KH517" s="52"/>
      <c r="KI517" s="52"/>
      <c r="KJ517" s="52"/>
      <c r="KK517" s="52"/>
      <c r="KL517" s="52"/>
      <c r="KM517" s="52"/>
      <c r="KN517" s="52"/>
      <c r="KO517" s="52"/>
      <c r="KP517" s="52"/>
      <c r="KQ517" s="17"/>
      <c r="KR517" s="17"/>
      <c r="KS517" s="17"/>
      <c r="KT517" s="17"/>
      <c r="KU517" s="17"/>
      <c r="KV517" s="17"/>
      <c r="KW517" s="52"/>
      <c r="KX517" s="52"/>
      <c r="KY517" s="52"/>
      <c r="KZ517" s="52"/>
      <c r="LA517" s="52"/>
      <c r="LB517" s="52"/>
      <c r="LC517" s="52"/>
      <c r="LD517" s="52"/>
      <c r="LE517" s="52"/>
      <c r="LF517" s="52"/>
      <c r="LG517" s="52"/>
      <c r="LH517" s="52"/>
      <c r="LI517" s="52"/>
      <c r="LJ517" s="52"/>
      <c r="LK517" s="52"/>
      <c r="LL517" s="52"/>
      <c r="LM517" s="17"/>
      <c r="LN517" s="17"/>
      <c r="LO517" s="17"/>
      <c r="LP517" s="17"/>
      <c r="LQ517" s="17"/>
      <c r="LR517" s="17"/>
      <c r="LS517" s="69"/>
      <c r="LU517" s="38"/>
      <c r="LV517" s="38"/>
      <c r="LW517" s="38"/>
      <c r="LX517" s="38"/>
      <c r="LY517" s="38"/>
      <c r="LZ517" s="38"/>
      <c r="MA517" s="38"/>
      <c r="MB517" s="38"/>
      <c r="MC517" s="38"/>
      <c r="MD517" s="38"/>
      <c r="ME517" s="38"/>
      <c r="MF517" s="38"/>
      <c r="MG517" s="38"/>
      <c r="MH517" s="38"/>
      <c r="MI517" s="38"/>
      <c r="MJ517" s="38"/>
      <c r="MK517" s="38"/>
      <c r="ML517" s="38"/>
      <c r="MM517" s="38"/>
      <c r="MN517" s="38"/>
      <c r="MO517" s="38"/>
      <c r="MP517" s="38"/>
      <c r="MQ517" s="38"/>
      <c r="MR517" s="38"/>
      <c r="MS517" s="38"/>
      <c r="MT517" s="38"/>
      <c r="MU517" s="38"/>
      <c r="MV517" s="38"/>
      <c r="MW517" s="38"/>
      <c r="MX517" s="38"/>
      <c r="MY517" s="38"/>
      <c r="MZ517" s="38"/>
      <c r="NA517" s="38"/>
      <c r="NB517" s="38"/>
      <c r="NC517" s="38"/>
      <c r="ND517" s="38"/>
      <c r="NE517" s="38"/>
      <c r="NF517" s="38"/>
      <c r="NG517" s="38"/>
      <c r="NH517" s="38"/>
      <c r="NI517" s="38"/>
      <c r="NJ517" s="38"/>
      <c r="NK517" s="38"/>
      <c r="NL517" s="38"/>
      <c r="NM517" s="38"/>
      <c r="NN517" s="38"/>
      <c r="NO517" s="38"/>
      <c r="NP517" s="38"/>
      <c r="NQ517" s="38"/>
      <c r="NR517" s="38"/>
      <c r="NS517" s="38"/>
      <c r="NT517" s="38"/>
      <c r="NU517" s="38"/>
      <c r="NV517" s="38"/>
      <c r="NW517" s="38"/>
      <c r="NX517" s="38"/>
      <c r="NY517" s="38"/>
      <c r="NZ517" s="38"/>
      <c r="OA517" s="38"/>
      <c r="OB517" s="38"/>
      <c r="OC517" s="38"/>
      <c r="OD517" s="38"/>
      <c r="OE517" s="38"/>
      <c r="OF517" s="38"/>
      <c r="OG517" s="38"/>
      <c r="OH517" s="38"/>
      <c r="OI517" s="38"/>
      <c r="OJ517" s="38"/>
      <c r="OK517" s="38"/>
      <c r="OL517" s="38"/>
      <c r="OM517" s="38"/>
      <c r="ON517" s="38"/>
      <c r="OO517" s="38"/>
      <c r="OP517" s="38"/>
      <c r="OQ517" s="38"/>
      <c r="OR517" s="38"/>
      <c r="OS517" s="38"/>
      <c r="OT517" s="38"/>
      <c r="OU517" s="38"/>
      <c r="OV517" s="38"/>
      <c r="OW517" s="38"/>
      <c r="OX517" s="38"/>
      <c r="OY517" s="38"/>
      <c r="OZ517" s="38"/>
      <c r="PA517" s="38"/>
      <c r="PB517" s="38"/>
      <c r="PC517" s="38"/>
      <c r="PD517" s="38"/>
      <c r="PE517" s="38"/>
      <c r="PF517" s="38"/>
      <c r="PG517" s="38"/>
      <c r="PH517" s="38"/>
      <c r="PI517" s="38"/>
      <c r="PJ517" s="38"/>
      <c r="PK517" s="38"/>
      <c r="PL517" s="38"/>
      <c r="PM517" s="38"/>
    </row>
    <row r="518" spans="1:429" s="68" customFormat="1" x14ac:dyDescent="0.25">
      <c r="A518" s="207"/>
      <c r="B518" s="1"/>
      <c r="C518" s="72"/>
      <c r="D518" s="51"/>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52"/>
      <c r="AC518" s="52"/>
      <c r="AD518" s="52"/>
      <c r="AE518" s="52"/>
      <c r="AF518" s="52"/>
      <c r="AG518" s="52"/>
      <c r="AH518" s="52"/>
      <c r="AI518" s="53"/>
      <c r="AJ518" s="52"/>
      <c r="AK518" s="52"/>
      <c r="AL518" s="52"/>
      <c r="AM518" s="52"/>
      <c r="AN518" s="52"/>
      <c r="AO518" s="52"/>
      <c r="AP518" s="52"/>
      <c r="AQ518" s="52"/>
      <c r="AR518" s="52"/>
      <c r="AS518" s="52"/>
      <c r="AT518" s="52"/>
      <c r="AU518" s="52"/>
      <c r="AV518" s="53"/>
      <c r="AW518" s="56"/>
      <c r="AX518" s="56"/>
      <c r="AY518" s="56"/>
      <c r="AZ518" s="56"/>
      <c r="BA518" s="56"/>
      <c r="BB518" s="56"/>
      <c r="BC518" s="56"/>
      <c r="BD518" s="56"/>
      <c r="BE518" s="56"/>
      <c r="BF518" s="56"/>
      <c r="BG518" s="57"/>
      <c r="BH518" s="58"/>
      <c r="BI518" s="58"/>
      <c r="BJ518" s="58"/>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c r="EX518" s="17"/>
      <c r="EY518" s="17"/>
      <c r="EZ518" s="17"/>
      <c r="FA518" s="17"/>
      <c r="FB518" s="17"/>
      <c r="FC518" s="17"/>
      <c r="FD518" s="17"/>
      <c r="FE518" s="17"/>
      <c r="FF518" s="58"/>
      <c r="FG518" s="58"/>
      <c r="FH518" s="58"/>
      <c r="FI518" s="58"/>
      <c r="FJ518" s="56"/>
      <c r="FK518" s="56"/>
      <c r="FL518" s="56"/>
      <c r="FM518" s="56"/>
      <c r="FN518" s="56"/>
      <c r="FO518" s="56"/>
      <c r="FP518" s="56"/>
      <c r="FQ518" s="56"/>
      <c r="FR518" s="56"/>
      <c r="FS518" s="56"/>
      <c r="FT518" s="56"/>
      <c r="FU518" s="56"/>
      <c r="FV518" s="56"/>
      <c r="FW518" s="56"/>
      <c r="FX518" s="56"/>
      <c r="FY518" s="56"/>
      <c r="FZ518" s="56"/>
      <c r="GA518" s="56"/>
      <c r="GB518" s="56"/>
      <c r="GC518" s="56"/>
      <c r="GD518" s="56"/>
      <c r="GE518" s="56"/>
      <c r="GF518" s="56"/>
      <c r="GG518" s="56"/>
      <c r="GH518" s="56"/>
      <c r="GI518" s="56"/>
      <c r="GJ518" s="56"/>
      <c r="GK518" s="56"/>
      <c r="GL518" s="56"/>
      <c r="GM518" s="56"/>
      <c r="GN518" s="56"/>
      <c r="GO518" s="56"/>
      <c r="GP518" s="56"/>
      <c r="GQ518" s="56"/>
      <c r="GR518" s="56"/>
      <c r="GS518" s="56"/>
      <c r="GT518" s="56"/>
      <c r="GU518" s="56"/>
      <c r="GV518" s="56"/>
      <c r="GW518" s="56"/>
      <c r="GX518" s="56"/>
      <c r="GY518" s="56"/>
      <c r="GZ518" s="56"/>
      <c r="HA518" s="56"/>
      <c r="HB518" s="56"/>
      <c r="HC518" s="56"/>
      <c r="HD518" s="56"/>
      <c r="HE518" s="56"/>
      <c r="HF518" s="56"/>
      <c r="HG518" s="56"/>
      <c r="HH518" s="56"/>
      <c r="HI518" s="56"/>
      <c r="HJ518" s="56"/>
      <c r="HK518" s="56"/>
      <c r="HL518" s="56"/>
      <c r="HM518" s="56"/>
      <c r="HN518" s="56"/>
      <c r="HO518" s="56"/>
      <c r="HP518" s="56"/>
      <c r="HQ518" s="56"/>
      <c r="HR518" s="56"/>
      <c r="HS518" s="56"/>
      <c r="HT518" s="56"/>
      <c r="HU518" s="56"/>
      <c r="HV518" s="56"/>
      <c r="HW518" s="56"/>
      <c r="HX518" s="56"/>
      <c r="HY518" s="56"/>
      <c r="HZ518" s="56"/>
      <c r="IA518" s="56"/>
      <c r="IB518" s="56"/>
      <c r="IC518" s="56"/>
      <c r="ID518" s="56"/>
      <c r="IE518" s="56"/>
      <c r="IF518" s="56"/>
      <c r="IG518" s="56"/>
      <c r="IH518" s="56"/>
      <c r="II518" s="56"/>
      <c r="IJ518" s="56"/>
      <c r="IK518" s="56"/>
      <c r="IL518" s="56"/>
      <c r="IM518" s="56"/>
      <c r="IN518" s="56"/>
      <c r="IO518" s="56"/>
      <c r="IP518" s="56"/>
      <c r="IQ518" s="56"/>
      <c r="IR518" s="56"/>
      <c r="IS518" s="56"/>
      <c r="IT518" s="56"/>
      <c r="IU518" s="56"/>
      <c r="IV518" s="56"/>
      <c r="IW518" s="56"/>
      <c r="IX518" s="56"/>
      <c r="IY518" s="56"/>
      <c r="IZ518" s="56"/>
      <c r="JA518" s="56"/>
      <c r="JB518" s="56"/>
      <c r="JC518" s="56"/>
      <c r="JD518" s="56"/>
      <c r="JE518" s="56"/>
      <c r="JF518" s="56"/>
      <c r="JG518" s="56"/>
      <c r="JH518" s="56"/>
      <c r="JI518" s="56"/>
      <c r="JJ518" s="56"/>
      <c r="JK518" s="56"/>
      <c r="JL518" s="56"/>
      <c r="JM518" s="56"/>
      <c r="JN518" s="56"/>
      <c r="JO518" s="56"/>
      <c r="JP518" s="52"/>
      <c r="JQ518" s="52"/>
      <c r="JR518" s="52"/>
      <c r="JS518" s="52"/>
      <c r="JT518" s="52"/>
      <c r="JU518" s="52"/>
      <c r="JV518" s="52"/>
      <c r="JW518" s="52"/>
      <c r="JX518" s="52"/>
      <c r="JY518" s="52"/>
      <c r="JZ518" s="52"/>
      <c r="KA518" s="52"/>
      <c r="KB518" s="52"/>
      <c r="KC518" s="52"/>
      <c r="KD518" s="52"/>
      <c r="KE518" s="52"/>
      <c r="KF518" s="52"/>
      <c r="KG518" s="52"/>
      <c r="KH518" s="52"/>
      <c r="KI518" s="52"/>
      <c r="KJ518" s="52"/>
      <c r="KK518" s="52"/>
      <c r="KL518" s="52"/>
      <c r="KM518" s="52"/>
      <c r="KN518" s="52"/>
      <c r="KO518" s="52"/>
      <c r="KP518" s="52"/>
      <c r="KQ518" s="17"/>
      <c r="KR518" s="17"/>
      <c r="KS518" s="17"/>
      <c r="KT518" s="17"/>
      <c r="KU518" s="17"/>
      <c r="KV518" s="17"/>
      <c r="KW518" s="52"/>
      <c r="KX518" s="52"/>
      <c r="KY518" s="52"/>
      <c r="KZ518" s="52"/>
      <c r="LA518" s="52"/>
      <c r="LB518" s="52"/>
      <c r="LC518" s="52"/>
      <c r="LD518" s="52"/>
      <c r="LE518" s="52"/>
      <c r="LF518" s="52"/>
      <c r="LG518" s="52"/>
      <c r="LH518" s="52"/>
      <c r="LI518" s="52"/>
      <c r="LJ518" s="52"/>
      <c r="LK518" s="52"/>
      <c r="LL518" s="52"/>
      <c r="LM518" s="17"/>
      <c r="LN518" s="17"/>
      <c r="LO518" s="17"/>
      <c r="LP518" s="17"/>
      <c r="LQ518" s="17"/>
      <c r="LR518" s="17"/>
      <c r="LS518" s="69"/>
      <c r="LU518" s="38"/>
      <c r="LV518" s="38"/>
      <c r="LW518" s="38"/>
      <c r="LX518" s="38"/>
      <c r="LY518" s="38"/>
      <c r="LZ518" s="38"/>
      <c r="MA518" s="38"/>
      <c r="MB518" s="38"/>
      <c r="MC518" s="38"/>
      <c r="MD518" s="38"/>
      <c r="ME518" s="38"/>
      <c r="MF518" s="38"/>
      <c r="MG518" s="38"/>
      <c r="MH518" s="38"/>
      <c r="MI518" s="38"/>
      <c r="MJ518" s="38"/>
      <c r="MK518" s="38"/>
      <c r="ML518" s="38"/>
      <c r="MM518" s="38"/>
      <c r="MN518" s="38"/>
      <c r="MO518" s="38"/>
      <c r="MP518" s="38"/>
      <c r="MQ518" s="38"/>
      <c r="MR518" s="38"/>
      <c r="MS518" s="38"/>
      <c r="MT518" s="38"/>
      <c r="MU518" s="38"/>
      <c r="MV518" s="38"/>
      <c r="MW518" s="38"/>
      <c r="MX518" s="38"/>
      <c r="MY518" s="38"/>
      <c r="MZ518" s="38"/>
      <c r="NA518" s="38"/>
      <c r="NB518" s="38"/>
      <c r="NC518" s="38"/>
      <c r="ND518" s="38"/>
      <c r="NE518" s="38"/>
      <c r="NF518" s="38"/>
      <c r="NG518" s="38"/>
      <c r="NH518" s="38"/>
      <c r="NI518" s="38"/>
      <c r="NJ518" s="38"/>
      <c r="NK518" s="38"/>
      <c r="NL518" s="38"/>
      <c r="NM518" s="38"/>
      <c r="NN518" s="38"/>
      <c r="NO518" s="38"/>
      <c r="NP518" s="38"/>
      <c r="NQ518" s="38"/>
      <c r="NR518" s="38"/>
      <c r="NS518" s="38"/>
      <c r="NT518" s="38"/>
      <c r="NU518" s="38"/>
      <c r="NV518" s="38"/>
      <c r="NW518" s="38"/>
      <c r="NX518" s="38"/>
      <c r="NY518" s="38"/>
      <c r="NZ518" s="38"/>
      <c r="OA518" s="38"/>
      <c r="OB518" s="38"/>
      <c r="OC518" s="38"/>
      <c r="OD518" s="38"/>
      <c r="OE518" s="38"/>
      <c r="OF518" s="38"/>
      <c r="OG518" s="38"/>
      <c r="OH518" s="38"/>
      <c r="OI518" s="38"/>
      <c r="OJ518" s="38"/>
      <c r="OK518" s="38"/>
      <c r="OL518" s="38"/>
      <c r="OM518" s="38"/>
      <c r="ON518" s="38"/>
      <c r="OO518" s="38"/>
      <c r="OP518" s="38"/>
      <c r="OQ518" s="38"/>
      <c r="OR518" s="38"/>
      <c r="OS518" s="38"/>
      <c r="OT518" s="38"/>
      <c r="OU518" s="38"/>
      <c r="OV518" s="38"/>
      <c r="OW518" s="38"/>
      <c r="OX518" s="38"/>
      <c r="OY518" s="38"/>
      <c r="OZ518" s="38"/>
      <c r="PA518" s="38"/>
      <c r="PB518" s="38"/>
      <c r="PC518" s="38"/>
      <c r="PD518" s="38"/>
      <c r="PE518" s="38"/>
      <c r="PF518" s="38"/>
      <c r="PG518" s="38"/>
      <c r="PH518" s="38"/>
      <c r="PI518" s="38"/>
      <c r="PJ518" s="38"/>
      <c r="PK518" s="38"/>
      <c r="PL518" s="38"/>
      <c r="PM518" s="38"/>
    </row>
    <row r="519" spans="1:429" s="68" customFormat="1" x14ac:dyDescent="0.25">
      <c r="A519" s="207"/>
      <c r="B519" s="1"/>
      <c r="C519" s="72"/>
      <c r="D519" s="51"/>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52"/>
      <c r="AC519" s="52"/>
      <c r="AD519" s="52"/>
      <c r="AE519" s="52"/>
      <c r="AF519" s="52"/>
      <c r="AG519" s="52"/>
      <c r="AH519" s="52"/>
      <c r="AI519" s="53"/>
      <c r="AJ519" s="52"/>
      <c r="AK519" s="52"/>
      <c r="AL519" s="52"/>
      <c r="AM519" s="52"/>
      <c r="AN519" s="52"/>
      <c r="AO519" s="52"/>
      <c r="AP519" s="52"/>
      <c r="AQ519" s="52"/>
      <c r="AR519" s="52"/>
      <c r="AS519" s="52"/>
      <c r="AT519" s="52"/>
      <c r="AU519" s="52"/>
      <c r="AV519" s="53"/>
      <c r="AW519" s="56"/>
      <c r="AX519" s="56"/>
      <c r="AY519" s="56"/>
      <c r="AZ519" s="56"/>
      <c r="BA519" s="56"/>
      <c r="BB519" s="56"/>
      <c r="BC519" s="56"/>
      <c r="BD519" s="56"/>
      <c r="BE519" s="56"/>
      <c r="BF519" s="56"/>
      <c r="BG519" s="57"/>
      <c r="BH519" s="58"/>
      <c r="BI519" s="58"/>
      <c r="BJ519" s="58"/>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c r="ER519" s="17"/>
      <c r="ES519" s="17"/>
      <c r="ET519" s="17"/>
      <c r="EU519" s="17"/>
      <c r="EV519" s="17"/>
      <c r="EW519" s="17"/>
      <c r="EX519" s="17"/>
      <c r="EY519" s="17"/>
      <c r="EZ519" s="17"/>
      <c r="FA519" s="17"/>
      <c r="FB519" s="17"/>
      <c r="FC519" s="17"/>
      <c r="FD519" s="17"/>
      <c r="FE519" s="17"/>
      <c r="FF519" s="58"/>
      <c r="FG519" s="58"/>
      <c r="FH519" s="58"/>
      <c r="FI519" s="58"/>
      <c r="FJ519" s="56"/>
      <c r="FK519" s="56"/>
      <c r="FL519" s="56"/>
      <c r="FM519" s="56"/>
      <c r="FN519" s="56"/>
      <c r="FO519" s="56"/>
      <c r="FP519" s="56"/>
      <c r="FQ519" s="56"/>
      <c r="FR519" s="56"/>
      <c r="FS519" s="56"/>
      <c r="FT519" s="56"/>
      <c r="FU519" s="56"/>
      <c r="FV519" s="56"/>
      <c r="FW519" s="56"/>
      <c r="FX519" s="56"/>
      <c r="FY519" s="56"/>
      <c r="FZ519" s="56"/>
      <c r="GA519" s="56"/>
      <c r="GB519" s="56"/>
      <c r="GC519" s="56"/>
      <c r="GD519" s="56"/>
      <c r="GE519" s="56"/>
      <c r="GF519" s="56"/>
      <c r="GG519" s="56"/>
      <c r="GH519" s="56"/>
      <c r="GI519" s="56"/>
      <c r="GJ519" s="56"/>
      <c r="GK519" s="56"/>
      <c r="GL519" s="56"/>
      <c r="GM519" s="56"/>
      <c r="GN519" s="56"/>
      <c r="GO519" s="56"/>
      <c r="GP519" s="56"/>
      <c r="GQ519" s="56"/>
      <c r="GR519" s="56"/>
      <c r="GS519" s="56"/>
      <c r="GT519" s="56"/>
      <c r="GU519" s="56"/>
      <c r="GV519" s="56"/>
      <c r="GW519" s="56"/>
      <c r="GX519" s="56"/>
      <c r="GY519" s="56"/>
      <c r="GZ519" s="56"/>
      <c r="HA519" s="56"/>
      <c r="HB519" s="56"/>
      <c r="HC519" s="56"/>
      <c r="HD519" s="56"/>
      <c r="HE519" s="56"/>
      <c r="HF519" s="56"/>
      <c r="HG519" s="56"/>
      <c r="HH519" s="56"/>
      <c r="HI519" s="56"/>
      <c r="HJ519" s="56"/>
      <c r="HK519" s="56"/>
      <c r="HL519" s="56"/>
      <c r="HM519" s="56"/>
      <c r="HN519" s="56"/>
      <c r="HO519" s="56"/>
      <c r="HP519" s="56"/>
      <c r="HQ519" s="56"/>
      <c r="HR519" s="56"/>
      <c r="HS519" s="56"/>
      <c r="HT519" s="56"/>
      <c r="HU519" s="56"/>
      <c r="HV519" s="56"/>
      <c r="HW519" s="56"/>
      <c r="HX519" s="56"/>
      <c r="HY519" s="56"/>
      <c r="HZ519" s="56"/>
      <c r="IA519" s="56"/>
      <c r="IB519" s="56"/>
      <c r="IC519" s="56"/>
      <c r="ID519" s="56"/>
      <c r="IE519" s="56"/>
      <c r="IF519" s="56"/>
      <c r="IG519" s="56"/>
      <c r="IH519" s="56"/>
      <c r="II519" s="56"/>
      <c r="IJ519" s="56"/>
      <c r="IK519" s="56"/>
      <c r="IL519" s="56"/>
      <c r="IM519" s="56"/>
      <c r="IN519" s="56"/>
      <c r="IO519" s="56"/>
      <c r="IP519" s="56"/>
      <c r="IQ519" s="56"/>
      <c r="IR519" s="56"/>
      <c r="IS519" s="56"/>
      <c r="IT519" s="56"/>
      <c r="IU519" s="56"/>
      <c r="IV519" s="56"/>
      <c r="IW519" s="56"/>
      <c r="IX519" s="56"/>
      <c r="IY519" s="56"/>
      <c r="IZ519" s="56"/>
      <c r="JA519" s="56"/>
      <c r="JB519" s="56"/>
      <c r="JC519" s="56"/>
      <c r="JD519" s="56"/>
      <c r="JE519" s="56"/>
      <c r="JF519" s="56"/>
      <c r="JG519" s="56"/>
      <c r="JH519" s="56"/>
      <c r="JI519" s="56"/>
      <c r="JJ519" s="56"/>
      <c r="JK519" s="56"/>
      <c r="JL519" s="56"/>
      <c r="JM519" s="56"/>
      <c r="JN519" s="56"/>
      <c r="JO519" s="56"/>
      <c r="JP519" s="52"/>
      <c r="JQ519" s="52"/>
      <c r="JR519" s="52"/>
      <c r="JS519" s="52"/>
      <c r="JT519" s="52"/>
      <c r="JU519" s="52"/>
      <c r="JV519" s="52"/>
      <c r="JW519" s="52"/>
      <c r="JX519" s="52"/>
      <c r="JY519" s="52"/>
      <c r="JZ519" s="52"/>
      <c r="KA519" s="52"/>
      <c r="KB519" s="52"/>
      <c r="KC519" s="52"/>
      <c r="KD519" s="52"/>
      <c r="KE519" s="52"/>
      <c r="KF519" s="52"/>
      <c r="KG519" s="52"/>
      <c r="KH519" s="52"/>
      <c r="KI519" s="52"/>
      <c r="KJ519" s="52"/>
      <c r="KK519" s="52"/>
      <c r="KL519" s="52"/>
      <c r="KM519" s="52"/>
      <c r="KN519" s="52"/>
      <c r="KO519" s="52"/>
      <c r="KP519" s="52"/>
      <c r="KQ519" s="17"/>
      <c r="KR519" s="17"/>
      <c r="KS519" s="17"/>
      <c r="KT519" s="17"/>
      <c r="KU519" s="17"/>
      <c r="KV519" s="17"/>
      <c r="KW519" s="52"/>
      <c r="KX519" s="52"/>
      <c r="KY519" s="52"/>
      <c r="KZ519" s="52"/>
      <c r="LA519" s="52"/>
      <c r="LB519" s="52"/>
      <c r="LC519" s="52"/>
      <c r="LD519" s="52"/>
      <c r="LE519" s="52"/>
      <c r="LF519" s="52"/>
      <c r="LG519" s="52"/>
      <c r="LH519" s="52"/>
      <c r="LI519" s="52"/>
      <c r="LJ519" s="52"/>
      <c r="LK519" s="52"/>
      <c r="LL519" s="52"/>
      <c r="LM519" s="17"/>
      <c r="LN519" s="17"/>
      <c r="LO519" s="17"/>
      <c r="LP519" s="17"/>
      <c r="LQ519" s="17"/>
      <c r="LR519" s="17"/>
      <c r="LS519" s="69"/>
      <c r="LU519" s="38"/>
      <c r="LV519" s="38"/>
      <c r="LW519" s="38"/>
      <c r="LX519" s="38"/>
      <c r="LY519" s="38"/>
      <c r="LZ519" s="38"/>
      <c r="MA519" s="38"/>
      <c r="MB519" s="38"/>
      <c r="MC519" s="38"/>
      <c r="MD519" s="38"/>
      <c r="ME519" s="38"/>
      <c r="MF519" s="38"/>
      <c r="MG519" s="38"/>
      <c r="MH519" s="38"/>
      <c r="MI519" s="38"/>
      <c r="MJ519" s="38"/>
      <c r="MK519" s="38"/>
      <c r="ML519" s="38"/>
      <c r="MM519" s="38"/>
      <c r="MN519" s="38"/>
      <c r="MO519" s="38"/>
      <c r="MP519" s="38"/>
      <c r="MQ519" s="38"/>
      <c r="MR519" s="38"/>
      <c r="MS519" s="38"/>
      <c r="MT519" s="38"/>
      <c r="MU519" s="38"/>
      <c r="MV519" s="38"/>
      <c r="MW519" s="38"/>
      <c r="MX519" s="38"/>
      <c r="MY519" s="38"/>
      <c r="MZ519" s="38"/>
      <c r="NA519" s="38"/>
      <c r="NB519" s="38"/>
      <c r="NC519" s="38"/>
      <c r="ND519" s="38"/>
      <c r="NE519" s="38"/>
      <c r="NF519" s="38"/>
      <c r="NG519" s="38"/>
      <c r="NH519" s="38"/>
      <c r="NI519" s="38"/>
      <c r="NJ519" s="38"/>
      <c r="NK519" s="38"/>
      <c r="NL519" s="38"/>
      <c r="NM519" s="38"/>
      <c r="NN519" s="38"/>
      <c r="NO519" s="38"/>
      <c r="NP519" s="38"/>
      <c r="NQ519" s="38"/>
      <c r="NR519" s="38"/>
      <c r="NS519" s="38"/>
      <c r="NT519" s="38"/>
      <c r="NU519" s="38"/>
      <c r="NV519" s="38"/>
      <c r="NW519" s="38"/>
      <c r="NX519" s="38"/>
      <c r="NY519" s="38"/>
      <c r="NZ519" s="38"/>
      <c r="OA519" s="38"/>
      <c r="OB519" s="38"/>
      <c r="OC519" s="38"/>
      <c r="OD519" s="38"/>
      <c r="OE519" s="38"/>
      <c r="OF519" s="38"/>
      <c r="OG519" s="38"/>
      <c r="OH519" s="38"/>
      <c r="OI519" s="38"/>
      <c r="OJ519" s="38"/>
      <c r="OK519" s="38"/>
      <c r="OL519" s="38"/>
      <c r="OM519" s="38"/>
      <c r="ON519" s="38"/>
      <c r="OO519" s="38"/>
      <c r="OP519" s="38"/>
      <c r="OQ519" s="38"/>
      <c r="OR519" s="38"/>
      <c r="OS519" s="38"/>
      <c r="OT519" s="38"/>
      <c r="OU519" s="38"/>
      <c r="OV519" s="38"/>
      <c r="OW519" s="38"/>
      <c r="OX519" s="38"/>
      <c r="OY519" s="38"/>
      <c r="OZ519" s="38"/>
      <c r="PA519" s="38"/>
      <c r="PB519" s="38"/>
      <c r="PC519" s="38"/>
      <c r="PD519" s="38"/>
      <c r="PE519" s="38"/>
      <c r="PF519" s="38"/>
      <c r="PG519" s="38"/>
      <c r="PH519" s="38"/>
      <c r="PI519" s="38"/>
      <c r="PJ519" s="38"/>
      <c r="PK519" s="38"/>
      <c r="PL519" s="38"/>
      <c r="PM519" s="38"/>
    </row>
    <row r="520" spans="1:429" s="68" customFormat="1" x14ac:dyDescent="0.25">
      <c r="A520" s="207"/>
      <c r="B520" s="1"/>
      <c r="C520" s="72"/>
      <c r="D520" s="51"/>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52"/>
      <c r="AC520" s="52"/>
      <c r="AD520" s="52"/>
      <c r="AE520" s="52"/>
      <c r="AF520" s="52"/>
      <c r="AG520" s="52"/>
      <c r="AH520" s="52"/>
      <c r="AI520" s="53"/>
      <c r="AJ520" s="52"/>
      <c r="AK520" s="52"/>
      <c r="AL520" s="52"/>
      <c r="AM520" s="52"/>
      <c r="AN520" s="52"/>
      <c r="AO520" s="52"/>
      <c r="AP520" s="52"/>
      <c r="AQ520" s="52"/>
      <c r="AR520" s="52"/>
      <c r="AS520" s="52"/>
      <c r="AT520" s="52"/>
      <c r="AU520" s="52"/>
      <c r="AV520" s="53"/>
      <c r="AW520" s="56"/>
      <c r="AX520" s="56"/>
      <c r="AY520" s="56"/>
      <c r="AZ520" s="56"/>
      <c r="BA520" s="56"/>
      <c r="BB520" s="56"/>
      <c r="BC520" s="56"/>
      <c r="BD520" s="56"/>
      <c r="BE520" s="56"/>
      <c r="BF520" s="56"/>
      <c r="BG520" s="57"/>
      <c r="BH520" s="58"/>
      <c r="BI520" s="58"/>
      <c r="BJ520" s="58"/>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58"/>
      <c r="FG520" s="58"/>
      <c r="FH520" s="58"/>
      <c r="FI520" s="58"/>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56"/>
      <c r="HA520" s="56"/>
      <c r="HB520" s="56"/>
      <c r="HC520" s="56"/>
      <c r="HD520" s="56"/>
      <c r="HE520" s="56"/>
      <c r="HF520" s="56"/>
      <c r="HG520" s="56"/>
      <c r="HH520" s="56"/>
      <c r="HI520" s="56"/>
      <c r="HJ520" s="56"/>
      <c r="HK520" s="56"/>
      <c r="HL520" s="56"/>
      <c r="HM520" s="56"/>
      <c r="HN520" s="56"/>
      <c r="HO520" s="56"/>
      <c r="HP520" s="56"/>
      <c r="HQ520" s="56"/>
      <c r="HR520" s="56"/>
      <c r="HS520" s="56"/>
      <c r="HT520" s="56"/>
      <c r="HU520" s="56"/>
      <c r="HV520" s="56"/>
      <c r="HW520" s="56"/>
      <c r="HX520" s="56"/>
      <c r="HY520" s="56"/>
      <c r="HZ520" s="56"/>
      <c r="IA520" s="56"/>
      <c r="IB520" s="56"/>
      <c r="IC520" s="56"/>
      <c r="ID520" s="56"/>
      <c r="IE520" s="56"/>
      <c r="IF520" s="56"/>
      <c r="IG520" s="56"/>
      <c r="IH520" s="56"/>
      <c r="II520" s="56"/>
      <c r="IJ520" s="56"/>
      <c r="IK520" s="56"/>
      <c r="IL520" s="56"/>
      <c r="IM520" s="56"/>
      <c r="IN520" s="56"/>
      <c r="IO520" s="56"/>
      <c r="IP520" s="56"/>
      <c r="IQ520" s="56"/>
      <c r="IR520" s="56"/>
      <c r="IS520" s="56"/>
      <c r="IT520" s="56"/>
      <c r="IU520" s="56"/>
      <c r="IV520" s="56"/>
      <c r="IW520" s="56"/>
      <c r="IX520" s="56"/>
      <c r="IY520" s="56"/>
      <c r="IZ520" s="56"/>
      <c r="JA520" s="56"/>
      <c r="JB520" s="56"/>
      <c r="JC520" s="56"/>
      <c r="JD520" s="56"/>
      <c r="JE520" s="56"/>
      <c r="JF520" s="56"/>
      <c r="JG520" s="56"/>
      <c r="JH520" s="56"/>
      <c r="JI520" s="56"/>
      <c r="JJ520" s="56"/>
      <c r="JK520" s="56"/>
      <c r="JL520" s="56"/>
      <c r="JM520" s="56"/>
      <c r="JN520" s="56"/>
      <c r="JO520" s="56"/>
      <c r="JP520" s="52"/>
      <c r="JQ520" s="52"/>
      <c r="JR520" s="52"/>
      <c r="JS520" s="52"/>
      <c r="JT520" s="52"/>
      <c r="JU520" s="52"/>
      <c r="JV520" s="52"/>
      <c r="JW520" s="52"/>
      <c r="JX520" s="52"/>
      <c r="JY520" s="52"/>
      <c r="JZ520" s="52"/>
      <c r="KA520" s="52"/>
      <c r="KB520" s="52"/>
      <c r="KC520" s="52"/>
      <c r="KD520" s="52"/>
      <c r="KE520" s="52"/>
      <c r="KF520" s="52"/>
      <c r="KG520" s="52"/>
      <c r="KH520" s="52"/>
      <c r="KI520" s="52"/>
      <c r="KJ520" s="52"/>
      <c r="KK520" s="52"/>
      <c r="KL520" s="52"/>
      <c r="KM520" s="52"/>
      <c r="KN520" s="52"/>
      <c r="KO520" s="52"/>
      <c r="KP520" s="52"/>
      <c r="KQ520" s="17"/>
      <c r="KR520" s="17"/>
      <c r="KS520" s="17"/>
      <c r="KT520" s="17"/>
      <c r="KU520" s="17"/>
      <c r="KV520" s="17"/>
      <c r="KW520" s="52"/>
      <c r="KX520" s="52"/>
      <c r="KY520" s="52"/>
      <c r="KZ520" s="52"/>
      <c r="LA520" s="52"/>
      <c r="LB520" s="52"/>
      <c r="LC520" s="52"/>
      <c r="LD520" s="52"/>
      <c r="LE520" s="52"/>
      <c r="LF520" s="52"/>
      <c r="LG520" s="52"/>
      <c r="LH520" s="52"/>
      <c r="LI520" s="52"/>
      <c r="LJ520" s="52"/>
      <c r="LK520" s="52"/>
      <c r="LL520" s="52"/>
      <c r="LM520" s="17"/>
      <c r="LN520" s="17"/>
      <c r="LO520" s="17"/>
      <c r="LP520" s="17"/>
      <c r="LQ520" s="17"/>
      <c r="LR520" s="17"/>
      <c r="LS520" s="69"/>
      <c r="LU520" s="38"/>
      <c r="LV520" s="38"/>
      <c r="LW520" s="38"/>
      <c r="LX520" s="38"/>
      <c r="LY520" s="38"/>
      <c r="LZ520" s="38"/>
      <c r="MA520" s="38"/>
      <c r="MB520" s="38"/>
      <c r="MC520" s="38"/>
      <c r="MD520" s="38"/>
      <c r="ME520" s="38"/>
      <c r="MF520" s="38"/>
      <c r="MG520" s="38"/>
      <c r="MH520" s="38"/>
      <c r="MI520" s="38"/>
      <c r="MJ520" s="38"/>
      <c r="MK520" s="38"/>
      <c r="ML520" s="38"/>
      <c r="MM520" s="38"/>
      <c r="MN520" s="38"/>
      <c r="MO520" s="38"/>
      <c r="MP520" s="38"/>
      <c r="MQ520" s="38"/>
      <c r="MR520" s="38"/>
      <c r="MS520" s="38"/>
      <c r="MT520" s="38"/>
      <c r="MU520" s="38"/>
      <c r="MV520" s="38"/>
      <c r="MW520" s="38"/>
      <c r="MX520" s="38"/>
      <c r="MY520" s="38"/>
      <c r="MZ520" s="38"/>
      <c r="NA520" s="38"/>
      <c r="NB520" s="38"/>
      <c r="NC520" s="38"/>
      <c r="ND520" s="38"/>
      <c r="NE520" s="38"/>
      <c r="NF520" s="38"/>
      <c r="NG520" s="38"/>
      <c r="NH520" s="38"/>
      <c r="NI520" s="38"/>
      <c r="NJ520" s="38"/>
      <c r="NK520" s="38"/>
      <c r="NL520" s="38"/>
      <c r="NM520" s="38"/>
      <c r="NN520" s="38"/>
      <c r="NO520" s="38"/>
      <c r="NP520" s="38"/>
      <c r="NQ520" s="38"/>
      <c r="NR520" s="38"/>
      <c r="NS520" s="38"/>
      <c r="NT520" s="38"/>
      <c r="NU520" s="38"/>
      <c r="NV520" s="38"/>
      <c r="NW520" s="38"/>
      <c r="NX520" s="38"/>
      <c r="NY520" s="38"/>
      <c r="NZ520" s="38"/>
      <c r="OA520" s="38"/>
      <c r="OB520" s="38"/>
      <c r="OC520" s="38"/>
      <c r="OD520" s="38"/>
      <c r="OE520" s="38"/>
      <c r="OF520" s="38"/>
      <c r="OG520" s="38"/>
      <c r="OH520" s="38"/>
      <c r="OI520" s="38"/>
      <c r="OJ520" s="38"/>
      <c r="OK520" s="38"/>
      <c r="OL520" s="38"/>
      <c r="OM520" s="38"/>
      <c r="ON520" s="38"/>
      <c r="OO520" s="38"/>
      <c r="OP520" s="38"/>
      <c r="OQ520" s="38"/>
      <c r="OR520" s="38"/>
      <c r="OS520" s="38"/>
      <c r="OT520" s="38"/>
      <c r="OU520" s="38"/>
      <c r="OV520" s="38"/>
      <c r="OW520" s="38"/>
      <c r="OX520" s="38"/>
      <c r="OY520" s="38"/>
      <c r="OZ520" s="38"/>
      <c r="PA520" s="38"/>
      <c r="PB520" s="38"/>
      <c r="PC520" s="38"/>
      <c r="PD520" s="38"/>
      <c r="PE520" s="38"/>
      <c r="PF520" s="38"/>
      <c r="PG520" s="38"/>
      <c r="PH520" s="38"/>
      <c r="PI520" s="38"/>
      <c r="PJ520" s="38"/>
      <c r="PK520" s="38"/>
      <c r="PL520" s="38"/>
      <c r="PM520" s="38"/>
    </row>
    <row r="521" spans="1:429" s="68" customFormat="1" x14ac:dyDescent="0.25">
      <c r="A521" s="207"/>
      <c r="B521" s="1"/>
      <c r="C521" s="72"/>
      <c r="D521" s="51"/>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52"/>
      <c r="AC521" s="52"/>
      <c r="AD521" s="52"/>
      <c r="AE521" s="52"/>
      <c r="AF521" s="52"/>
      <c r="AG521" s="52"/>
      <c r="AH521" s="52"/>
      <c r="AI521" s="53"/>
      <c r="AJ521" s="52"/>
      <c r="AK521" s="52"/>
      <c r="AL521" s="52"/>
      <c r="AM521" s="52"/>
      <c r="AN521" s="52"/>
      <c r="AO521" s="52"/>
      <c r="AP521" s="52"/>
      <c r="AQ521" s="52"/>
      <c r="AR521" s="52"/>
      <c r="AS521" s="52"/>
      <c r="AT521" s="52"/>
      <c r="AU521" s="52"/>
      <c r="AV521" s="53"/>
      <c r="AW521" s="56"/>
      <c r="AX521" s="56"/>
      <c r="AY521" s="56"/>
      <c r="AZ521" s="56"/>
      <c r="BA521" s="56"/>
      <c r="BB521" s="56"/>
      <c r="BC521" s="56"/>
      <c r="BD521" s="56"/>
      <c r="BE521" s="56"/>
      <c r="BF521" s="56"/>
      <c r="BG521" s="57"/>
      <c r="BH521" s="58"/>
      <c r="BI521" s="58"/>
      <c r="BJ521" s="58"/>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58"/>
      <c r="FG521" s="58"/>
      <c r="FH521" s="58"/>
      <c r="FI521" s="58"/>
      <c r="FJ521" s="56"/>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56"/>
      <c r="HA521" s="56"/>
      <c r="HB521" s="56"/>
      <c r="HC521" s="56"/>
      <c r="HD521" s="56"/>
      <c r="HE521" s="56"/>
      <c r="HF521" s="56"/>
      <c r="HG521" s="56"/>
      <c r="HH521" s="56"/>
      <c r="HI521" s="56"/>
      <c r="HJ521" s="56"/>
      <c r="HK521" s="56"/>
      <c r="HL521" s="56"/>
      <c r="HM521" s="56"/>
      <c r="HN521" s="56"/>
      <c r="HO521" s="56"/>
      <c r="HP521" s="56"/>
      <c r="HQ521" s="56"/>
      <c r="HR521" s="56"/>
      <c r="HS521" s="56"/>
      <c r="HT521" s="56"/>
      <c r="HU521" s="56"/>
      <c r="HV521" s="56"/>
      <c r="HW521" s="56"/>
      <c r="HX521" s="56"/>
      <c r="HY521" s="56"/>
      <c r="HZ521" s="56"/>
      <c r="IA521" s="56"/>
      <c r="IB521" s="56"/>
      <c r="IC521" s="56"/>
      <c r="ID521" s="56"/>
      <c r="IE521" s="56"/>
      <c r="IF521" s="56"/>
      <c r="IG521" s="56"/>
      <c r="IH521" s="56"/>
      <c r="II521" s="56"/>
      <c r="IJ521" s="56"/>
      <c r="IK521" s="56"/>
      <c r="IL521" s="56"/>
      <c r="IM521" s="56"/>
      <c r="IN521" s="56"/>
      <c r="IO521" s="56"/>
      <c r="IP521" s="56"/>
      <c r="IQ521" s="56"/>
      <c r="IR521" s="56"/>
      <c r="IS521" s="56"/>
      <c r="IT521" s="56"/>
      <c r="IU521" s="56"/>
      <c r="IV521" s="56"/>
      <c r="IW521" s="56"/>
      <c r="IX521" s="56"/>
      <c r="IY521" s="56"/>
      <c r="IZ521" s="56"/>
      <c r="JA521" s="56"/>
      <c r="JB521" s="56"/>
      <c r="JC521" s="56"/>
      <c r="JD521" s="56"/>
      <c r="JE521" s="56"/>
      <c r="JF521" s="56"/>
      <c r="JG521" s="56"/>
      <c r="JH521" s="56"/>
      <c r="JI521" s="56"/>
      <c r="JJ521" s="56"/>
      <c r="JK521" s="56"/>
      <c r="JL521" s="56"/>
      <c r="JM521" s="56"/>
      <c r="JN521" s="56"/>
      <c r="JO521" s="56"/>
      <c r="JP521" s="52"/>
      <c r="JQ521" s="52"/>
      <c r="JR521" s="52"/>
      <c r="JS521" s="52"/>
      <c r="JT521" s="52"/>
      <c r="JU521" s="52"/>
      <c r="JV521" s="52"/>
      <c r="JW521" s="52"/>
      <c r="JX521" s="52"/>
      <c r="JY521" s="52"/>
      <c r="JZ521" s="52"/>
      <c r="KA521" s="52"/>
      <c r="KB521" s="52"/>
      <c r="KC521" s="52"/>
      <c r="KD521" s="52"/>
      <c r="KE521" s="52"/>
      <c r="KF521" s="52"/>
      <c r="KG521" s="52"/>
      <c r="KH521" s="52"/>
      <c r="KI521" s="52"/>
      <c r="KJ521" s="52"/>
      <c r="KK521" s="52"/>
      <c r="KL521" s="52"/>
      <c r="KM521" s="52"/>
      <c r="KN521" s="52"/>
      <c r="KO521" s="52"/>
      <c r="KP521" s="52"/>
      <c r="KQ521" s="17"/>
      <c r="KR521" s="17"/>
      <c r="KS521" s="17"/>
      <c r="KT521" s="17"/>
      <c r="KU521" s="17"/>
      <c r="KV521" s="17"/>
      <c r="KW521" s="52"/>
      <c r="KX521" s="52"/>
      <c r="KY521" s="52"/>
      <c r="KZ521" s="52"/>
      <c r="LA521" s="52"/>
      <c r="LB521" s="52"/>
      <c r="LC521" s="52"/>
      <c r="LD521" s="52"/>
      <c r="LE521" s="52"/>
      <c r="LF521" s="52"/>
      <c r="LG521" s="52"/>
      <c r="LH521" s="52"/>
      <c r="LI521" s="52"/>
      <c r="LJ521" s="52"/>
      <c r="LK521" s="52"/>
      <c r="LL521" s="52"/>
      <c r="LM521" s="17"/>
      <c r="LN521" s="17"/>
      <c r="LO521" s="17"/>
      <c r="LP521" s="17"/>
      <c r="LQ521" s="17"/>
      <c r="LR521" s="17"/>
      <c r="LS521" s="69"/>
      <c r="LU521" s="38"/>
      <c r="LV521" s="38"/>
      <c r="LW521" s="38"/>
      <c r="LX521" s="38"/>
      <c r="LY521" s="38"/>
      <c r="LZ521" s="38"/>
      <c r="MA521" s="38"/>
      <c r="MB521" s="38"/>
      <c r="MC521" s="38"/>
      <c r="MD521" s="38"/>
      <c r="ME521" s="38"/>
      <c r="MF521" s="38"/>
      <c r="MG521" s="38"/>
      <c r="MH521" s="38"/>
      <c r="MI521" s="38"/>
      <c r="MJ521" s="38"/>
      <c r="MK521" s="38"/>
      <c r="ML521" s="38"/>
      <c r="MM521" s="38"/>
      <c r="MN521" s="38"/>
      <c r="MO521" s="38"/>
      <c r="MP521" s="38"/>
      <c r="MQ521" s="38"/>
      <c r="MR521" s="38"/>
      <c r="MS521" s="38"/>
      <c r="MT521" s="38"/>
      <c r="MU521" s="38"/>
      <c r="MV521" s="38"/>
      <c r="MW521" s="38"/>
      <c r="MX521" s="38"/>
      <c r="MY521" s="38"/>
      <c r="MZ521" s="38"/>
      <c r="NA521" s="38"/>
      <c r="NB521" s="38"/>
      <c r="NC521" s="38"/>
      <c r="ND521" s="38"/>
      <c r="NE521" s="38"/>
      <c r="NF521" s="38"/>
      <c r="NG521" s="38"/>
      <c r="NH521" s="38"/>
      <c r="NI521" s="38"/>
      <c r="NJ521" s="38"/>
      <c r="NK521" s="38"/>
      <c r="NL521" s="38"/>
      <c r="NM521" s="38"/>
      <c r="NN521" s="38"/>
      <c r="NO521" s="38"/>
      <c r="NP521" s="38"/>
      <c r="NQ521" s="38"/>
      <c r="NR521" s="38"/>
      <c r="NS521" s="38"/>
      <c r="NT521" s="38"/>
      <c r="NU521" s="38"/>
      <c r="NV521" s="38"/>
      <c r="NW521" s="38"/>
      <c r="NX521" s="38"/>
      <c r="NY521" s="38"/>
      <c r="NZ521" s="38"/>
      <c r="OA521" s="38"/>
      <c r="OB521" s="38"/>
      <c r="OC521" s="38"/>
      <c r="OD521" s="38"/>
      <c r="OE521" s="38"/>
      <c r="OF521" s="38"/>
      <c r="OG521" s="38"/>
      <c r="OH521" s="38"/>
      <c r="OI521" s="38"/>
      <c r="OJ521" s="38"/>
      <c r="OK521" s="38"/>
      <c r="OL521" s="38"/>
      <c r="OM521" s="38"/>
      <c r="ON521" s="38"/>
      <c r="OO521" s="38"/>
      <c r="OP521" s="38"/>
      <c r="OQ521" s="38"/>
      <c r="OR521" s="38"/>
      <c r="OS521" s="38"/>
      <c r="OT521" s="38"/>
      <c r="OU521" s="38"/>
      <c r="OV521" s="38"/>
      <c r="OW521" s="38"/>
      <c r="OX521" s="38"/>
      <c r="OY521" s="38"/>
      <c r="OZ521" s="38"/>
      <c r="PA521" s="38"/>
      <c r="PB521" s="38"/>
      <c r="PC521" s="38"/>
      <c r="PD521" s="38"/>
      <c r="PE521" s="38"/>
      <c r="PF521" s="38"/>
      <c r="PG521" s="38"/>
      <c r="PH521" s="38"/>
      <c r="PI521" s="38"/>
      <c r="PJ521" s="38"/>
      <c r="PK521" s="38"/>
      <c r="PL521" s="38"/>
      <c r="PM521" s="38"/>
    </row>
    <row r="522" spans="1:429" s="68" customFormat="1" x14ac:dyDescent="0.25">
      <c r="A522" s="207"/>
      <c r="B522" s="1"/>
      <c r="C522" s="72"/>
      <c r="D522" s="51"/>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52"/>
      <c r="AC522" s="52"/>
      <c r="AD522" s="52"/>
      <c r="AE522" s="52"/>
      <c r="AF522" s="52"/>
      <c r="AG522" s="52"/>
      <c r="AH522" s="52"/>
      <c r="AI522" s="53"/>
      <c r="AJ522" s="52"/>
      <c r="AK522" s="52"/>
      <c r="AL522" s="52"/>
      <c r="AM522" s="52"/>
      <c r="AN522" s="52"/>
      <c r="AO522" s="52"/>
      <c r="AP522" s="52"/>
      <c r="AQ522" s="52"/>
      <c r="AR522" s="52"/>
      <c r="AS522" s="52"/>
      <c r="AT522" s="52"/>
      <c r="AU522" s="52"/>
      <c r="AV522" s="53"/>
      <c r="AW522" s="56"/>
      <c r="AX522" s="56"/>
      <c r="AY522" s="56"/>
      <c r="AZ522" s="56"/>
      <c r="BA522" s="56"/>
      <c r="BB522" s="56"/>
      <c r="BC522" s="56"/>
      <c r="BD522" s="56"/>
      <c r="BE522" s="56"/>
      <c r="BF522" s="56"/>
      <c r="BG522" s="57"/>
      <c r="BH522" s="58"/>
      <c r="BI522" s="58"/>
      <c r="BJ522" s="58"/>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7"/>
      <c r="DW522" s="17"/>
      <c r="DX522" s="17"/>
      <c r="DY522" s="17"/>
      <c r="DZ522" s="17"/>
      <c r="EA522" s="17"/>
      <c r="EB522" s="17"/>
      <c r="EC522" s="17"/>
      <c r="ED522" s="17"/>
      <c r="EE522" s="17"/>
      <c r="EF522" s="17"/>
      <c r="EG522" s="17"/>
      <c r="EH522" s="17"/>
      <c r="EI522" s="17"/>
      <c r="EJ522" s="17"/>
      <c r="EK522" s="17"/>
      <c r="EL522" s="17"/>
      <c r="EM522" s="17"/>
      <c r="EN522" s="17"/>
      <c r="EO522" s="17"/>
      <c r="EP522" s="17"/>
      <c r="EQ522" s="17"/>
      <c r="ER522" s="17"/>
      <c r="ES522" s="17"/>
      <c r="ET522" s="17"/>
      <c r="EU522" s="17"/>
      <c r="EV522" s="17"/>
      <c r="EW522" s="17"/>
      <c r="EX522" s="17"/>
      <c r="EY522" s="17"/>
      <c r="EZ522" s="17"/>
      <c r="FA522" s="17"/>
      <c r="FB522" s="17"/>
      <c r="FC522" s="17"/>
      <c r="FD522" s="17"/>
      <c r="FE522" s="17"/>
      <c r="FF522" s="58"/>
      <c r="FG522" s="58"/>
      <c r="FH522" s="58"/>
      <c r="FI522" s="58"/>
      <c r="FJ522" s="56"/>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56"/>
      <c r="HA522" s="56"/>
      <c r="HB522" s="56"/>
      <c r="HC522" s="56"/>
      <c r="HD522" s="56"/>
      <c r="HE522" s="56"/>
      <c r="HF522" s="56"/>
      <c r="HG522" s="56"/>
      <c r="HH522" s="56"/>
      <c r="HI522" s="56"/>
      <c r="HJ522" s="56"/>
      <c r="HK522" s="56"/>
      <c r="HL522" s="56"/>
      <c r="HM522" s="56"/>
      <c r="HN522" s="56"/>
      <c r="HO522" s="56"/>
      <c r="HP522" s="56"/>
      <c r="HQ522" s="56"/>
      <c r="HR522" s="56"/>
      <c r="HS522" s="56"/>
      <c r="HT522" s="56"/>
      <c r="HU522" s="56"/>
      <c r="HV522" s="56"/>
      <c r="HW522" s="56"/>
      <c r="HX522" s="56"/>
      <c r="HY522" s="56"/>
      <c r="HZ522" s="56"/>
      <c r="IA522" s="56"/>
      <c r="IB522" s="56"/>
      <c r="IC522" s="56"/>
      <c r="ID522" s="56"/>
      <c r="IE522" s="56"/>
      <c r="IF522" s="56"/>
      <c r="IG522" s="56"/>
      <c r="IH522" s="56"/>
      <c r="II522" s="56"/>
      <c r="IJ522" s="56"/>
      <c r="IK522" s="56"/>
      <c r="IL522" s="56"/>
      <c r="IM522" s="56"/>
      <c r="IN522" s="56"/>
      <c r="IO522" s="56"/>
      <c r="IP522" s="56"/>
      <c r="IQ522" s="56"/>
      <c r="IR522" s="56"/>
      <c r="IS522" s="56"/>
      <c r="IT522" s="56"/>
      <c r="IU522" s="56"/>
      <c r="IV522" s="56"/>
      <c r="IW522" s="56"/>
      <c r="IX522" s="56"/>
      <c r="IY522" s="56"/>
      <c r="IZ522" s="56"/>
      <c r="JA522" s="56"/>
      <c r="JB522" s="56"/>
      <c r="JC522" s="56"/>
      <c r="JD522" s="56"/>
      <c r="JE522" s="56"/>
      <c r="JF522" s="56"/>
      <c r="JG522" s="56"/>
      <c r="JH522" s="56"/>
      <c r="JI522" s="56"/>
      <c r="JJ522" s="56"/>
      <c r="JK522" s="56"/>
      <c r="JL522" s="56"/>
      <c r="JM522" s="56"/>
      <c r="JN522" s="56"/>
      <c r="JO522" s="56"/>
      <c r="JP522" s="52"/>
      <c r="JQ522" s="52"/>
      <c r="JR522" s="52"/>
      <c r="JS522" s="52"/>
      <c r="JT522" s="52"/>
      <c r="JU522" s="52"/>
      <c r="JV522" s="52"/>
      <c r="JW522" s="52"/>
      <c r="JX522" s="52"/>
      <c r="JY522" s="52"/>
      <c r="JZ522" s="52"/>
      <c r="KA522" s="52"/>
      <c r="KB522" s="52"/>
      <c r="KC522" s="52"/>
      <c r="KD522" s="52"/>
      <c r="KE522" s="52"/>
      <c r="KF522" s="52"/>
      <c r="KG522" s="52"/>
      <c r="KH522" s="52"/>
      <c r="KI522" s="52"/>
      <c r="KJ522" s="52"/>
      <c r="KK522" s="52"/>
      <c r="KL522" s="52"/>
      <c r="KM522" s="52"/>
      <c r="KN522" s="52"/>
      <c r="KO522" s="52"/>
      <c r="KP522" s="52"/>
      <c r="KQ522" s="17"/>
      <c r="KR522" s="17"/>
      <c r="KS522" s="17"/>
      <c r="KT522" s="17"/>
      <c r="KU522" s="17"/>
      <c r="KV522" s="17"/>
      <c r="KW522" s="52"/>
      <c r="KX522" s="52"/>
      <c r="KY522" s="52"/>
      <c r="KZ522" s="52"/>
      <c r="LA522" s="52"/>
      <c r="LB522" s="52"/>
      <c r="LC522" s="52"/>
      <c r="LD522" s="52"/>
      <c r="LE522" s="52"/>
      <c r="LF522" s="52"/>
      <c r="LG522" s="52"/>
      <c r="LH522" s="52"/>
      <c r="LI522" s="52"/>
      <c r="LJ522" s="52"/>
      <c r="LK522" s="52"/>
      <c r="LL522" s="52"/>
      <c r="LM522" s="17"/>
      <c r="LN522" s="17"/>
      <c r="LO522" s="17"/>
      <c r="LP522" s="17"/>
      <c r="LQ522" s="17"/>
      <c r="LR522" s="17"/>
      <c r="LS522" s="69"/>
      <c r="LU522" s="38"/>
      <c r="LV522" s="38"/>
      <c r="LW522" s="38"/>
      <c r="LX522" s="38"/>
      <c r="LY522" s="38"/>
      <c r="LZ522" s="38"/>
      <c r="MA522" s="38"/>
      <c r="MB522" s="38"/>
      <c r="MC522" s="38"/>
      <c r="MD522" s="38"/>
      <c r="ME522" s="38"/>
      <c r="MF522" s="38"/>
      <c r="MG522" s="38"/>
      <c r="MH522" s="38"/>
      <c r="MI522" s="38"/>
      <c r="MJ522" s="38"/>
      <c r="MK522" s="38"/>
      <c r="ML522" s="38"/>
      <c r="MM522" s="38"/>
      <c r="MN522" s="38"/>
      <c r="MO522" s="38"/>
      <c r="MP522" s="38"/>
      <c r="MQ522" s="38"/>
      <c r="MR522" s="38"/>
      <c r="MS522" s="38"/>
      <c r="MT522" s="38"/>
      <c r="MU522" s="38"/>
      <c r="MV522" s="38"/>
      <c r="MW522" s="38"/>
      <c r="MX522" s="38"/>
      <c r="MY522" s="38"/>
      <c r="MZ522" s="38"/>
      <c r="NA522" s="38"/>
      <c r="NB522" s="38"/>
      <c r="NC522" s="38"/>
      <c r="ND522" s="38"/>
      <c r="NE522" s="38"/>
      <c r="NF522" s="38"/>
      <c r="NG522" s="38"/>
      <c r="NH522" s="38"/>
      <c r="NI522" s="38"/>
      <c r="NJ522" s="38"/>
      <c r="NK522" s="38"/>
      <c r="NL522" s="38"/>
      <c r="NM522" s="38"/>
      <c r="NN522" s="38"/>
      <c r="NO522" s="38"/>
      <c r="NP522" s="38"/>
      <c r="NQ522" s="38"/>
      <c r="NR522" s="38"/>
      <c r="NS522" s="38"/>
      <c r="NT522" s="38"/>
      <c r="NU522" s="38"/>
      <c r="NV522" s="38"/>
      <c r="NW522" s="38"/>
      <c r="NX522" s="38"/>
      <c r="NY522" s="38"/>
      <c r="NZ522" s="38"/>
      <c r="OA522" s="38"/>
      <c r="OB522" s="38"/>
      <c r="OC522" s="38"/>
      <c r="OD522" s="38"/>
      <c r="OE522" s="38"/>
      <c r="OF522" s="38"/>
      <c r="OG522" s="38"/>
      <c r="OH522" s="38"/>
      <c r="OI522" s="38"/>
      <c r="OJ522" s="38"/>
      <c r="OK522" s="38"/>
      <c r="OL522" s="38"/>
      <c r="OM522" s="38"/>
      <c r="ON522" s="38"/>
      <c r="OO522" s="38"/>
      <c r="OP522" s="38"/>
      <c r="OQ522" s="38"/>
      <c r="OR522" s="38"/>
      <c r="OS522" s="38"/>
      <c r="OT522" s="38"/>
      <c r="OU522" s="38"/>
      <c r="OV522" s="38"/>
      <c r="OW522" s="38"/>
      <c r="OX522" s="38"/>
      <c r="OY522" s="38"/>
      <c r="OZ522" s="38"/>
      <c r="PA522" s="38"/>
      <c r="PB522" s="38"/>
      <c r="PC522" s="38"/>
      <c r="PD522" s="38"/>
      <c r="PE522" s="38"/>
      <c r="PF522" s="38"/>
      <c r="PG522" s="38"/>
      <c r="PH522" s="38"/>
      <c r="PI522" s="38"/>
      <c r="PJ522" s="38"/>
      <c r="PK522" s="38"/>
      <c r="PL522" s="38"/>
      <c r="PM522" s="38"/>
    </row>
    <row r="523" spans="1:429" s="68" customFormat="1" x14ac:dyDescent="0.25">
      <c r="A523" s="207"/>
      <c r="B523" s="1"/>
      <c r="C523" s="72"/>
      <c r="D523" s="51"/>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52"/>
      <c r="AC523" s="52"/>
      <c r="AD523" s="52"/>
      <c r="AE523" s="52"/>
      <c r="AF523" s="52"/>
      <c r="AG523" s="52"/>
      <c r="AH523" s="52"/>
      <c r="AI523" s="53"/>
      <c r="AJ523" s="52"/>
      <c r="AK523" s="52"/>
      <c r="AL523" s="52"/>
      <c r="AM523" s="52"/>
      <c r="AN523" s="52"/>
      <c r="AO523" s="52"/>
      <c r="AP523" s="52"/>
      <c r="AQ523" s="52"/>
      <c r="AR523" s="52"/>
      <c r="AS523" s="52"/>
      <c r="AT523" s="52"/>
      <c r="AU523" s="52"/>
      <c r="AV523" s="53"/>
      <c r="AW523" s="56"/>
      <c r="AX523" s="56"/>
      <c r="AY523" s="56"/>
      <c r="AZ523" s="56"/>
      <c r="BA523" s="56"/>
      <c r="BB523" s="56"/>
      <c r="BC523" s="56"/>
      <c r="BD523" s="56"/>
      <c r="BE523" s="56"/>
      <c r="BF523" s="56"/>
      <c r="BG523" s="57"/>
      <c r="BH523" s="58"/>
      <c r="BI523" s="58"/>
      <c r="BJ523" s="58"/>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c r="EQ523" s="17"/>
      <c r="ER523" s="17"/>
      <c r="ES523" s="17"/>
      <c r="ET523" s="17"/>
      <c r="EU523" s="17"/>
      <c r="EV523" s="17"/>
      <c r="EW523" s="17"/>
      <c r="EX523" s="17"/>
      <c r="EY523" s="17"/>
      <c r="EZ523" s="17"/>
      <c r="FA523" s="17"/>
      <c r="FB523" s="17"/>
      <c r="FC523" s="17"/>
      <c r="FD523" s="17"/>
      <c r="FE523" s="17"/>
      <c r="FF523" s="58"/>
      <c r="FG523" s="58"/>
      <c r="FH523" s="58"/>
      <c r="FI523" s="58"/>
      <c r="FJ523" s="56"/>
      <c r="FK523" s="56"/>
      <c r="FL523" s="56"/>
      <c r="FM523" s="56"/>
      <c r="FN523" s="56"/>
      <c r="FO523" s="56"/>
      <c r="FP523" s="56"/>
      <c r="FQ523" s="56"/>
      <c r="FR523" s="56"/>
      <c r="FS523" s="56"/>
      <c r="FT523" s="56"/>
      <c r="FU523" s="56"/>
      <c r="FV523" s="56"/>
      <c r="FW523" s="56"/>
      <c r="FX523" s="56"/>
      <c r="FY523" s="56"/>
      <c r="FZ523" s="56"/>
      <c r="GA523" s="56"/>
      <c r="GB523" s="56"/>
      <c r="GC523" s="56"/>
      <c r="GD523" s="56"/>
      <c r="GE523" s="56"/>
      <c r="GF523" s="56"/>
      <c r="GG523" s="56"/>
      <c r="GH523" s="56"/>
      <c r="GI523" s="56"/>
      <c r="GJ523" s="56"/>
      <c r="GK523" s="56"/>
      <c r="GL523" s="56"/>
      <c r="GM523" s="56"/>
      <c r="GN523" s="56"/>
      <c r="GO523" s="56"/>
      <c r="GP523" s="56"/>
      <c r="GQ523" s="56"/>
      <c r="GR523" s="56"/>
      <c r="GS523" s="56"/>
      <c r="GT523" s="56"/>
      <c r="GU523" s="56"/>
      <c r="GV523" s="56"/>
      <c r="GW523" s="56"/>
      <c r="GX523" s="56"/>
      <c r="GY523" s="56"/>
      <c r="GZ523" s="56"/>
      <c r="HA523" s="56"/>
      <c r="HB523" s="56"/>
      <c r="HC523" s="56"/>
      <c r="HD523" s="56"/>
      <c r="HE523" s="56"/>
      <c r="HF523" s="56"/>
      <c r="HG523" s="56"/>
      <c r="HH523" s="56"/>
      <c r="HI523" s="56"/>
      <c r="HJ523" s="56"/>
      <c r="HK523" s="56"/>
      <c r="HL523" s="56"/>
      <c r="HM523" s="56"/>
      <c r="HN523" s="56"/>
      <c r="HO523" s="56"/>
      <c r="HP523" s="56"/>
      <c r="HQ523" s="56"/>
      <c r="HR523" s="56"/>
      <c r="HS523" s="56"/>
      <c r="HT523" s="56"/>
      <c r="HU523" s="56"/>
      <c r="HV523" s="56"/>
      <c r="HW523" s="56"/>
      <c r="HX523" s="56"/>
      <c r="HY523" s="56"/>
      <c r="HZ523" s="56"/>
      <c r="IA523" s="56"/>
      <c r="IB523" s="56"/>
      <c r="IC523" s="56"/>
      <c r="ID523" s="56"/>
      <c r="IE523" s="56"/>
      <c r="IF523" s="56"/>
      <c r="IG523" s="56"/>
      <c r="IH523" s="56"/>
      <c r="II523" s="56"/>
      <c r="IJ523" s="56"/>
      <c r="IK523" s="56"/>
      <c r="IL523" s="56"/>
      <c r="IM523" s="56"/>
      <c r="IN523" s="56"/>
      <c r="IO523" s="56"/>
      <c r="IP523" s="56"/>
      <c r="IQ523" s="56"/>
      <c r="IR523" s="56"/>
      <c r="IS523" s="56"/>
      <c r="IT523" s="56"/>
      <c r="IU523" s="56"/>
      <c r="IV523" s="56"/>
      <c r="IW523" s="56"/>
      <c r="IX523" s="56"/>
      <c r="IY523" s="56"/>
      <c r="IZ523" s="56"/>
      <c r="JA523" s="56"/>
      <c r="JB523" s="56"/>
      <c r="JC523" s="56"/>
      <c r="JD523" s="56"/>
      <c r="JE523" s="56"/>
      <c r="JF523" s="56"/>
      <c r="JG523" s="56"/>
      <c r="JH523" s="56"/>
      <c r="JI523" s="56"/>
      <c r="JJ523" s="56"/>
      <c r="JK523" s="56"/>
      <c r="JL523" s="56"/>
      <c r="JM523" s="56"/>
      <c r="JN523" s="56"/>
      <c r="JO523" s="56"/>
      <c r="JP523" s="52"/>
      <c r="JQ523" s="52"/>
      <c r="JR523" s="52"/>
      <c r="JS523" s="52"/>
      <c r="JT523" s="52"/>
      <c r="JU523" s="52"/>
      <c r="JV523" s="52"/>
      <c r="JW523" s="52"/>
      <c r="JX523" s="52"/>
      <c r="JY523" s="52"/>
      <c r="JZ523" s="52"/>
      <c r="KA523" s="52"/>
      <c r="KB523" s="52"/>
      <c r="KC523" s="52"/>
      <c r="KD523" s="52"/>
      <c r="KE523" s="52"/>
      <c r="KF523" s="52"/>
      <c r="KG523" s="52"/>
      <c r="KH523" s="52"/>
      <c r="KI523" s="52"/>
      <c r="KJ523" s="52"/>
      <c r="KK523" s="52"/>
      <c r="KL523" s="52"/>
      <c r="KM523" s="52"/>
      <c r="KN523" s="52"/>
      <c r="KO523" s="52"/>
      <c r="KP523" s="52"/>
      <c r="KQ523" s="17"/>
      <c r="KR523" s="17"/>
      <c r="KS523" s="17"/>
      <c r="KT523" s="17"/>
      <c r="KU523" s="17"/>
      <c r="KV523" s="17"/>
      <c r="KW523" s="52"/>
      <c r="KX523" s="52"/>
      <c r="KY523" s="52"/>
      <c r="KZ523" s="52"/>
      <c r="LA523" s="52"/>
      <c r="LB523" s="52"/>
      <c r="LC523" s="52"/>
      <c r="LD523" s="52"/>
      <c r="LE523" s="52"/>
      <c r="LF523" s="52"/>
      <c r="LG523" s="52"/>
      <c r="LH523" s="52"/>
      <c r="LI523" s="52"/>
      <c r="LJ523" s="52"/>
      <c r="LK523" s="52"/>
      <c r="LL523" s="52"/>
      <c r="LM523" s="17"/>
      <c r="LN523" s="17"/>
      <c r="LO523" s="17"/>
      <c r="LP523" s="17"/>
      <c r="LQ523" s="17"/>
      <c r="LR523" s="17"/>
      <c r="LS523" s="69"/>
      <c r="LU523" s="38"/>
      <c r="LV523" s="38"/>
      <c r="LW523" s="38"/>
      <c r="LX523" s="38"/>
      <c r="LY523" s="38"/>
      <c r="LZ523" s="38"/>
      <c r="MA523" s="38"/>
      <c r="MB523" s="38"/>
      <c r="MC523" s="38"/>
      <c r="MD523" s="38"/>
      <c r="ME523" s="38"/>
      <c r="MF523" s="38"/>
      <c r="MG523" s="38"/>
      <c r="MH523" s="38"/>
      <c r="MI523" s="38"/>
      <c r="MJ523" s="38"/>
      <c r="MK523" s="38"/>
      <c r="ML523" s="38"/>
      <c r="MM523" s="38"/>
      <c r="MN523" s="38"/>
      <c r="MO523" s="38"/>
      <c r="MP523" s="38"/>
      <c r="MQ523" s="38"/>
      <c r="MR523" s="38"/>
      <c r="MS523" s="38"/>
      <c r="MT523" s="38"/>
      <c r="MU523" s="38"/>
      <c r="MV523" s="38"/>
      <c r="MW523" s="38"/>
      <c r="MX523" s="38"/>
      <c r="MY523" s="38"/>
      <c r="MZ523" s="38"/>
      <c r="NA523" s="38"/>
      <c r="NB523" s="38"/>
      <c r="NC523" s="38"/>
      <c r="ND523" s="38"/>
      <c r="NE523" s="38"/>
      <c r="NF523" s="38"/>
      <c r="NG523" s="38"/>
      <c r="NH523" s="38"/>
      <c r="NI523" s="38"/>
      <c r="NJ523" s="38"/>
      <c r="NK523" s="38"/>
      <c r="NL523" s="38"/>
      <c r="NM523" s="38"/>
      <c r="NN523" s="38"/>
      <c r="NO523" s="38"/>
      <c r="NP523" s="38"/>
      <c r="NQ523" s="38"/>
      <c r="NR523" s="38"/>
      <c r="NS523" s="38"/>
      <c r="NT523" s="38"/>
      <c r="NU523" s="38"/>
      <c r="NV523" s="38"/>
      <c r="NW523" s="38"/>
      <c r="NX523" s="38"/>
      <c r="NY523" s="38"/>
      <c r="NZ523" s="38"/>
      <c r="OA523" s="38"/>
      <c r="OB523" s="38"/>
      <c r="OC523" s="38"/>
      <c r="OD523" s="38"/>
      <c r="OE523" s="38"/>
      <c r="OF523" s="38"/>
      <c r="OG523" s="38"/>
      <c r="OH523" s="38"/>
      <c r="OI523" s="38"/>
      <c r="OJ523" s="38"/>
      <c r="OK523" s="38"/>
      <c r="OL523" s="38"/>
      <c r="OM523" s="38"/>
      <c r="ON523" s="38"/>
      <c r="OO523" s="38"/>
      <c r="OP523" s="38"/>
      <c r="OQ523" s="38"/>
      <c r="OR523" s="38"/>
      <c r="OS523" s="38"/>
      <c r="OT523" s="38"/>
      <c r="OU523" s="38"/>
      <c r="OV523" s="38"/>
      <c r="OW523" s="38"/>
      <c r="OX523" s="38"/>
      <c r="OY523" s="38"/>
      <c r="OZ523" s="38"/>
      <c r="PA523" s="38"/>
      <c r="PB523" s="38"/>
      <c r="PC523" s="38"/>
      <c r="PD523" s="38"/>
      <c r="PE523" s="38"/>
      <c r="PF523" s="38"/>
      <c r="PG523" s="38"/>
      <c r="PH523" s="38"/>
      <c r="PI523" s="38"/>
      <c r="PJ523" s="38"/>
      <c r="PK523" s="38"/>
      <c r="PL523" s="38"/>
      <c r="PM523" s="38"/>
    </row>
    <row r="524" spans="1:429" s="68" customFormat="1" x14ac:dyDescent="0.25">
      <c r="A524" s="207"/>
      <c r="B524" s="1"/>
      <c r="C524" s="72"/>
      <c r="D524" s="51"/>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52"/>
      <c r="AC524" s="52"/>
      <c r="AD524" s="52"/>
      <c r="AE524" s="52"/>
      <c r="AF524" s="52"/>
      <c r="AG524" s="52"/>
      <c r="AH524" s="52"/>
      <c r="AI524" s="53"/>
      <c r="AJ524" s="52"/>
      <c r="AK524" s="52"/>
      <c r="AL524" s="52"/>
      <c r="AM524" s="52"/>
      <c r="AN524" s="52"/>
      <c r="AO524" s="52"/>
      <c r="AP524" s="52"/>
      <c r="AQ524" s="52"/>
      <c r="AR524" s="52"/>
      <c r="AS524" s="52"/>
      <c r="AT524" s="52"/>
      <c r="AU524" s="52"/>
      <c r="AV524" s="53"/>
      <c r="AW524" s="56"/>
      <c r="AX524" s="56"/>
      <c r="AY524" s="56"/>
      <c r="AZ524" s="56"/>
      <c r="BA524" s="56"/>
      <c r="BB524" s="56"/>
      <c r="BC524" s="56"/>
      <c r="BD524" s="56"/>
      <c r="BE524" s="56"/>
      <c r="BF524" s="56"/>
      <c r="BG524" s="57"/>
      <c r="BH524" s="58"/>
      <c r="BI524" s="58"/>
      <c r="BJ524" s="58"/>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7"/>
      <c r="DW524" s="17"/>
      <c r="DX524" s="17"/>
      <c r="DY524" s="17"/>
      <c r="DZ524" s="17"/>
      <c r="EA524" s="17"/>
      <c r="EB524" s="17"/>
      <c r="EC524" s="17"/>
      <c r="ED524" s="17"/>
      <c r="EE524" s="17"/>
      <c r="EF524" s="17"/>
      <c r="EG524" s="17"/>
      <c r="EH524" s="17"/>
      <c r="EI524" s="17"/>
      <c r="EJ524" s="17"/>
      <c r="EK524" s="17"/>
      <c r="EL524" s="17"/>
      <c r="EM524" s="17"/>
      <c r="EN524" s="17"/>
      <c r="EO524" s="17"/>
      <c r="EP524" s="17"/>
      <c r="EQ524" s="17"/>
      <c r="ER524" s="17"/>
      <c r="ES524" s="17"/>
      <c r="ET524" s="17"/>
      <c r="EU524" s="17"/>
      <c r="EV524" s="17"/>
      <c r="EW524" s="17"/>
      <c r="EX524" s="17"/>
      <c r="EY524" s="17"/>
      <c r="EZ524" s="17"/>
      <c r="FA524" s="17"/>
      <c r="FB524" s="17"/>
      <c r="FC524" s="17"/>
      <c r="FD524" s="17"/>
      <c r="FE524" s="17"/>
      <c r="FF524" s="58"/>
      <c r="FG524" s="58"/>
      <c r="FH524" s="58"/>
      <c r="FI524" s="58"/>
      <c r="FJ524" s="56"/>
      <c r="FK524" s="56"/>
      <c r="FL524" s="56"/>
      <c r="FM524" s="56"/>
      <c r="FN524" s="56"/>
      <c r="FO524" s="56"/>
      <c r="FP524" s="56"/>
      <c r="FQ524" s="56"/>
      <c r="FR524" s="56"/>
      <c r="FS524" s="56"/>
      <c r="FT524" s="56"/>
      <c r="FU524" s="56"/>
      <c r="FV524" s="56"/>
      <c r="FW524" s="56"/>
      <c r="FX524" s="56"/>
      <c r="FY524" s="56"/>
      <c r="FZ524" s="56"/>
      <c r="GA524" s="56"/>
      <c r="GB524" s="56"/>
      <c r="GC524" s="56"/>
      <c r="GD524" s="56"/>
      <c r="GE524" s="56"/>
      <c r="GF524" s="56"/>
      <c r="GG524" s="56"/>
      <c r="GH524" s="56"/>
      <c r="GI524" s="56"/>
      <c r="GJ524" s="56"/>
      <c r="GK524" s="56"/>
      <c r="GL524" s="56"/>
      <c r="GM524" s="56"/>
      <c r="GN524" s="56"/>
      <c r="GO524" s="56"/>
      <c r="GP524" s="56"/>
      <c r="GQ524" s="56"/>
      <c r="GR524" s="56"/>
      <c r="GS524" s="56"/>
      <c r="GT524" s="56"/>
      <c r="GU524" s="56"/>
      <c r="GV524" s="56"/>
      <c r="GW524" s="56"/>
      <c r="GX524" s="56"/>
      <c r="GY524" s="56"/>
      <c r="GZ524" s="56"/>
      <c r="HA524" s="56"/>
      <c r="HB524" s="56"/>
      <c r="HC524" s="56"/>
      <c r="HD524" s="56"/>
      <c r="HE524" s="56"/>
      <c r="HF524" s="56"/>
      <c r="HG524" s="56"/>
      <c r="HH524" s="56"/>
      <c r="HI524" s="56"/>
      <c r="HJ524" s="56"/>
      <c r="HK524" s="56"/>
      <c r="HL524" s="56"/>
      <c r="HM524" s="56"/>
      <c r="HN524" s="56"/>
      <c r="HO524" s="56"/>
      <c r="HP524" s="56"/>
      <c r="HQ524" s="56"/>
      <c r="HR524" s="56"/>
      <c r="HS524" s="56"/>
      <c r="HT524" s="56"/>
      <c r="HU524" s="56"/>
      <c r="HV524" s="56"/>
      <c r="HW524" s="56"/>
      <c r="HX524" s="56"/>
      <c r="HY524" s="56"/>
      <c r="HZ524" s="56"/>
      <c r="IA524" s="56"/>
      <c r="IB524" s="56"/>
      <c r="IC524" s="56"/>
      <c r="ID524" s="56"/>
      <c r="IE524" s="56"/>
      <c r="IF524" s="56"/>
      <c r="IG524" s="56"/>
      <c r="IH524" s="56"/>
      <c r="II524" s="56"/>
      <c r="IJ524" s="56"/>
      <c r="IK524" s="56"/>
      <c r="IL524" s="56"/>
      <c r="IM524" s="56"/>
      <c r="IN524" s="56"/>
      <c r="IO524" s="56"/>
      <c r="IP524" s="56"/>
      <c r="IQ524" s="56"/>
      <c r="IR524" s="56"/>
      <c r="IS524" s="56"/>
      <c r="IT524" s="56"/>
      <c r="IU524" s="56"/>
      <c r="IV524" s="56"/>
      <c r="IW524" s="56"/>
      <c r="IX524" s="56"/>
      <c r="IY524" s="56"/>
      <c r="IZ524" s="56"/>
      <c r="JA524" s="56"/>
      <c r="JB524" s="56"/>
      <c r="JC524" s="56"/>
      <c r="JD524" s="56"/>
      <c r="JE524" s="56"/>
      <c r="JF524" s="56"/>
      <c r="JG524" s="56"/>
      <c r="JH524" s="56"/>
      <c r="JI524" s="56"/>
      <c r="JJ524" s="56"/>
      <c r="JK524" s="56"/>
      <c r="JL524" s="56"/>
      <c r="JM524" s="56"/>
      <c r="JN524" s="56"/>
      <c r="JO524" s="56"/>
      <c r="JP524" s="52"/>
      <c r="JQ524" s="52"/>
      <c r="JR524" s="52"/>
      <c r="JS524" s="52"/>
      <c r="JT524" s="52"/>
      <c r="JU524" s="52"/>
      <c r="JV524" s="52"/>
      <c r="JW524" s="52"/>
      <c r="JX524" s="52"/>
      <c r="JY524" s="52"/>
      <c r="JZ524" s="52"/>
      <c r="KA524" s="52"/>
      <c r="KB524" s="52"/>
      <c r="KC524" s="52"/>
      <c r="KD524" s="52"/>
      <c r="KE524" s="52"/>
      <c r="KF524" s="52"/>
      <c r="KG524" s="52"/>
      <c r="KH524" s="52"/>
      <c r="KI524" s="52"/>
      <c r="KJ524" s="52"/>
      <c r="KK524" s="52"/>
      <c r="KL524" s="52"/>
      <c r="KM524" s="52"/>
      <c r="KN524" s="52"/>
      <c r="KO524" s="52"/>
      <c r="KP524" s="52"/>
      <c r="KQ524" s="17"/>
      <c r="KR524" s="17"/>
      <c r="KS524" s="17"/>
      <c r="KT524" s="17"/>
      <c r="KU524" s="17"/>
      <c r="KV524" s="17"/>
      <c r="KW524" s="52"/>
      <c r="KX524" s="52"/>
      <c r="KY524" s="52"/>
      <c r="KZ524" s="52"/>
      <c r="LA524" s="52"/>
      <c r="LB524" s="52"/>
      <c r="LC524" s="52"/>
      <c r="LD524" s="52"/>
      <c r="LE524" s="52"/>
      <c r="LF524" s="52"/>
      <c r="LG524" s="52"/>
      <c r="LH524" s="52"/>
      <c r="LI524" s="52"/>
      <c r="LJ524" s="52"/>
      <c r="LK524" s="52"/>
      <c r="LL524" s="52"/>
      <c r="LM524" s="17"/>
      <c r="LN524" s="17"/>
      <c r="LO524" s="17"/>
      <c r="LP524" s="17"/>
      <c r="LQ524" s="17"/>
      <c r="LR524" s="17"/>
      <c r="LS524" s="69"/>
      <c r="LU524" s="38"/>
      <c r="LV524" s="38"/>
      <c r="LW524" s="38"/>
      <c r="LX524" s="38"/>
      <c r="LY524" s="38"/>
      <c r="LZ524" s="38"/>
      <c r="MA524" s="38"/>
      <c r="MB524" s="38"/>
      <c r="MC524" s="38"/>
      <c r="MD524" s="38"/>
      <c r="ME524" s="38"/>
      <c r="MF524" s="38"/>
      <c r="MG524" s="38"/>
      <c r="MH524" s="38"/>
      <c r="MI524" s="38"/>
      <c r="MJ524" s="38"/>
      <c r="MK524" s="38"/>
      <c r="ML524" s="38"/>
      <c r="MM524" s="38"/>
      <c r="MN524" s="38"/>
      <c r="MO524" s="38"/>
      <c r="MP524" s="38"/>
      <c r="MQ524" s="38"/>
      <c r="MR524" s="38"/>
      <c r="MS524" s="38"/>
      <c r="MT524" s="38"/>
      <c r="MU524" s="38"/>
      <c r="MV524" s="38"/>
      <c r="MW524" s="38"/>
      <c r="MX524" s="38"/>
      <c r="MY524" s="38"/>
      <c r="MZ524" s="38"/>
      <c r="NA524" s="38"/>
      <c r="NB524" s="38"/>
      <c r="NC524" s="38"/>
      <c r="ND524" s="38"/>
      <c r="NE524" s="38"/>
      <c r="NF524" s="38"/>
      <c r="NG524" s="38"/>
      <c r="NH524" s="38"/>
      <c r="NI524" s="38"/>
      <c r="NJ524" s="38"/>
      <c r="NK524" s="38"/>
      <c r="NL524" s="38"/>
      <c r="NM524" s="38"/>
      <c r="NN524" s="38"/>
      <c r="NO524" s="38"/>
      <c r="NP524" s="38"/>
      <c r="NQ524" s="38"/>
      <c r="NR524" s="38"/>
      <c r="NS524" s="38"/>
      <c r="NT524" s="38"/>
      <c r="NU524" s="38"/>
      <c r="NV524" s="38"/>
      <c r="NW524" s="38"/>
      <c r="NX524" s="38"/>
      <c r="NY524" s="38"/>
      <c r="NZ524" s="38"/>
      <c r="OA524" s="38"/>
      <c r="OB524" s="38"/>
      <c r="OC524" s="38"/>
      <c r="OD524" s="38"/>
      <c r="OE524" s="38"/>
      <c r="OF524" s="38"/>
      <c r="OG524" s="38"/>
      <c r="OH524" s="38"/>
      <c r="OI524" s="38"/>
      <c r="OJ524" s="38"/>
      <c r="OK524" s="38"/>
      <c r="OL524" s="38"/>
      <c r="OM524" s="38"/>
      <c r="ON524" s="38"/>
      <c r="OO524" s="38"/>
      <c r="OP524" s="38"/>
      <c r="OQ524" s="38"/>
      <c r="OR524" s="38"/>
      <c r="OS524" s="38"/>
      <c r="OT524" s="38"/>
      <c r="OU524" s="38"/>
      <c r="OV524" s="38"/>
      <c r="OW524" s="38"/>
      <c r="OX524" s="38"/>
      <c r="OY524" s="38"/>
      <c r="OZ524" s="38"/>
      <c r="PA524" s="38"/>
      <c r="PB524" s="38"/>
      <c r="PC524" s="38"/>
      <c r="PD524" s="38"/>
      <c r="PE524" s="38"/>
      <c r="PF524" s="38"/>
      <c r="PG524" s="38"/>
      <c r="PH524" s="38"/>
      <c r="PI524" s="38"/>
      <c r="PJ524" s="38"/>
      <c r="PK524" s="38"/>
      <c r="PL524" s="38"/>
      <c r="PM524" s="38"/>
    </row>
    <row r="525" spans="1:429" s="68" customFormat="1" x14ac:dyDescent="0.25">
      <c r="A525" s="207"/>
      <c r="B525" s="1"/>
      <c r="C525" s="72"/>
      <c r="D525" s="51"/>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52"/>
      <c r="AC525" s="52"/>
      <c r="AD525" s="52"/>
      <c r="AE525" s="52"/>
      <c r="AF525" s="52"/>
      <c r="AG525" s="52"/>
      <c r="AH525" s="52"/>
      <c r="AI525" s="53"/>
      <c r="AJ525" s="52"/>
      <c r="AK525" s="52"/>
      <c r="AL525" s="52"/>
      <c r="AM525" s="52"/>
      <c r="AN525" s="52"/>
      <c r="AO525" s="52"/>
      <c r="AP525" s="52"/>
      <c r="AQ525" s="52"/>
      <c r="AR525" s="52"/>
      <c r="AS525" s="52"/>
      <c r="AT525" s="52"/>
      <c r="AU525" s="52"/>
      <c r="AV525" s="53"/>
      <c r="AW525" s="56"/>
      <c r="AX525" s="56"/>
      <c r="AY525" s="56"/>
      <c r="AZ525" s="56"/>
      <c r="BA525" s="56"/>
      <c r="BB525" s="56"/>
      <c r="BC525" s="56"/>
      <c r="BD525" s="56"/>
      <c r="BE525" s="56"/>
      <c r="BF525" s="56"/>
      <c r="BG525" s="57"/>
      <c r="BH525" s="58"/>
      <c r="BI525" s="58"/>
      <c r="BJ525" s="58"/>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c r="EQ525" s="17"/>
      <c r="ER525" s="17"/>
      <c r="ES525" s="17"/>
      <c r="ET525" s="17"/>
      <c r="EU525" s="17"/>
      <c r="EV525" s="17"/>
      <c r="EW525" s="17"/>
      <c r="EX525" s="17"/>
      <c r="EY525" s="17"/>
      <c r="EZ525" s="17"/>
      <c r="FA525" s="17"/>
      <c r="FB525" s="17"/>
      <c r="FC525" s="17"/>
      <c r="FD525" s="17"/>
      <c r="FE525" s="17"/>
      <c r="FF525" s="58"/>
      <c r="FG525" s="58"/>
      <c r="FH525" s="58"/>
      <c r="FI525" s="58"/>
      <c r="FJ525" s="56"/>
      <c r="FK525" s="56"/>
      <c r="FL525" s="56"/>
      <c r="FM525" s="56"/>
      <c r="FN525" s="56"/>
      <c r="FO525" s="56"/>
      <c r="FP525" s="56"/>
      <c r="FQ525" s="56"/>
      <c r="FR525" s="56"/>
      <c r="FS525" s="56"/>
      <c r="FT525" s="56"/>
      <c r="FU525" s="56"/>
      <c r="FV525" s="56"/>
      <c r="FW525" s="56"/>
      <c r="FX525" s="56"/>
      <c r="FY525" s="56"/>
      <c r="FZ525" s="56"/>
      <c r="GA525" s="56"/>
      <c r="GB525" s="56"/>
      <c r="GC525" s="56"/>
      <c r="GD525" s="56"/>
      <c r="GE525" s="56"/>
      <c r="GF525" s="56"/>
      <c r="GG525" s="56"/>
      <c r="GH525" s="56"/>
      <c r="GI525" s="56"/>
      <c r="GJ525" s="56"/>
      <c r="GK525" s="56"/>
      <c r="GL525" s="56"/>
      <c r="GM525" s="56"/>
      <c r="GN525" s="56"/>
      <c r="GO525" s="56"/>
      <c r="GP525" s="56"/>
      <c r="GQ525" s="56"/>
      <c r="GR525" s="56"/>
      <c r="GS525" s="56"/>
      <c r="GT525" s="56"/>
      <c r="GU525" s="56"/>
      <c r="GV525" s="56"/>
      <c r="GW525" s="56"/>
      <c r="GX525" s="56"/>
      <c r="GY525" s="56"/>
      <c r="GZ525" s="56"/>
      <c r="HA525" s="56"/>
      <c r="HB525" s="56"/>
      <c r="HC525" s="56"/>
      <c r="HD525" s="56"/>
      <c r="HE525" s="56"/>
      <c r="HF525" s="56"/>
      <c r="HG525" s="56"/>
      <c r="HH525" s="56"/>
      <c r="HI525" s="56"/>
      <c r="HJ525" s="56"/>
      <c r="HK525" s="56"/>
      <c r="HL525" s="56"/>
      <c r="HM525" s="56"/>
      <c r="HN525" s="56"/>
      <c r="HO525" s="56"/>
      <c r="HP525" s="56"/>
      <c r="HQ525" s="56"/>
      <c r="HR525" s="56"/>
      <c r="HS525" s="56"/>
      <c r="HT525" s="56"/>
      <c r="HU525" s="56"/>
      <c r="HV525" s="56"/>
      <c r="HW525" s="56"/>
      <c r="HX525" s="56"/>
      <c r="HY525" s="56"/>
      <c r="HZ525" s="56"/>
      <c r="IA525" s="56"/>
      <c r="IB525" s="56"/>
      <c r="IC525" s="56"/>
      <c r="ID525" s="56"/>
      <c r="IE525" s="56"/>
      <c r="IF525" s="56"/>
      <c r="IG525" s="56"/>
      <c r="IH525" s="56"/>
      <c r="II525" s="56"/>
      <c r="IJ525" s="56"/>
      <c r="IK525" s="56"/>
      <c r="IL525" s="56"/>
      <c r="IM525" s="56"/>
      <c r="IN525" s="56"/>
      <c r="IO525" s="56"/>
      <c r="IP525" s="56"/>
      <c r="IQ525" s="56"/>
      <c r="IR525" s="56"/>
      <c r="IS525" s="56"/>
      <c r="IT525" s="56"/>
      <c r="IU525" s="56"/>
      <c r="IV525" s="56"/>
      <c r="IW525" s="56"/>
      <c r="IX525" s="56"/>
      <c r="IY525" s="56"/>
      <c r="IZ525" s="56"/>
      <c r="JA525" s="56"/>
      <c r="JB525" s="56"/>
      <c r="JC525" s="56"/>
      <c r="JD525" s="56"/>
      <c r="JE525" s="56"/>
      <c r="JF525" s="56"/>
      <c r="JG525" s="56"/>
      <c r="JH525" s="56"/>
      <c r="JI525" s="56"/>
      <c r="JJ525" s="56"/>
      <c r="JK525" s="56"/>
      <c r="JL525" s="56"/>
      <c r="JM525" s="56"/>
      <c r="JN525" s="56"/>
      <c r="JO525" s="56"/>
      <c r="JP525" s="52"/>
      <c r="JQ525" s="52"/>
      <c r="JR525" s="52"/>
      <c r="JS525" s="52"/>
      <c r="JT525" s="52"/>
      <c r="JU525" s="52"/>
      <c r="JV525" s="52"/>
      <c r="JW525" s="52"/>
      <c r="JX525" s="52"/>
      <c r="JY525" s="52"/>
      <c r="JZ525" s="52"/>
      <c r="KA525" s="52"/>
      <c r="KB525" s="52"/>
      <c r="KC525" s="52"/>
      <c r="KD525" s="52"/>
      <c r="KE525" s="52"/>
      <c r="KF525" s="52"/>
      <c r="KG525" s="52"/>
      <c r="KH525" s="52"/>
      <c r="KI525" s="52"/>
      <c r="KJ525" s="52"/>
      <c r="KK525" s="52"/>
      <c r="KL525" s="52"/>
      <c r="KM525" s="52"/>
      <c r="KN525" s="52"/>
      <c r="KO525" s="52"/>
      <c r="KP525" s="52"/>
      <c r="KQ525" s="17"/>
      <c r="KR525" s="17"/>
      <c r="KS525" s="17"/>
      <c r="KT525" s="17"/>
      <c r="KU525" s="17"/>
      <c r="KV525" s="17"/>
      <c r="KW525" s="52"/>
      <c r="KX525" s="52"/>
      <c r="KY525" s="52"/>
      <c r="KZ525" s="52"/>
      <c r="LA525" s="52"/>
      <c r="LB525" s="52"/>
      <c r="LC525" s="52"/>
      <c r="LD525" s="52"/>
      <c r="LE525" s="52"/>
      <c r="LF525" s="52"/>
      <c r="LG525" s="52"/>
      <c r="LH525" s="52"/>
      <c r="LI525" s="52"/>
      <c r="LJ525" s="52"/>
      <c r="LK525" s="52"/>
      <c r="LL525" s="52"/>
      <c r="LM525" s="17"/>
      <c r="LN525" s="17"/>
      <c r="LO525" s="17"/>
      <c r="LP525" s="17"/>
      <c r="LQ525" s="17"/>
      <c r="LR525" s="17"/>
      <c r="LS525" s="69"/>
      <c r="LU525" s="38"/>
      <c r="LV525" s="38"/>
      <c r="LW525" s="38"/>
      <c r="LX525" s="38"/>
      <c r="LY525" s="38"/>
      <c r="LZ525" s="38"/>
      <c r="MA525" s="38"/>
      <c r="MB525" s="38"/>
      <c r="MC525" s="38"/>
      <c r="MD525" s="38"/>
      <c r="ME525" s="38"/>
      <c r="MF525" s="38"/>
      <c r="MG525" s="38"/>
      <c r="MH525" s="38"/>
      <c r="MI525" s="38"/>
      <c r="MJ525" s="38"/>
      <c r="MK525" s="38"/>
      <c r="ML525" s="38"/>
      <c r="MM525" s="38"/>
      <c r="MN525" s="38"/>
      <c r="MO525" s="38"/>
      <c r="MP525" s="38"/>
      <c r="MQ525" s="38"/>
      <c r="MR525" s="38"/>
      <c r="MS525" s="38"/>
      <c r="MT525" s="38"/>
      <c r="MU525" s="38"/>
      <c r="MV525" s="38"/>
      <c r="MW525" s="38"/>
      <c r="MX525" s="38"/>
      <c r="MY525" s="38"/>
      <c r="MZ525" s="38"/>
      <c r="NA525" s="38"/>
      <c r="NB525" s="38"/>
      <c r="NC525" s="38"/>
      <c r="ND525" s="38"/>
      <c r="NE525" s="38"/>
      <c r="NF525" s="38"/>
      <c r="NG525" s="38"/>
      <c r="NH525" s="38"/>
      <c r="NI525" s="38"/>
      <c r="NJ525" s="38"/>
      <c r="NK525" s="38"/>
      <c r="NL525" s="38"/>
      <c r="NM525" s="38"/>
      <c r="NN525" s="38"/>
      <c r="NO525" s="38"/>
      <c r="NP525" s="38"/>
      <c r="NQ525" s="38"/>
      <c r="NR525" s="38"/>
      <c r="NS525" s="38"/>
      <c r="NT525" s="38"/>
      <c r="NU525" s="38"/>
      <c r="NV525" s="38"/>
      <c r="NW525" s="38"/>
      <c r="NX525" s="38"/>
      <c r="NY525" s="38"/>
      <c r="NZ525" s="38"/>
      <c r="OA525" s="38"/>
      <c r="OB525" s="38"/>
      <c r="OC525" s="38"/>
      <c r="OD525" s="38"/>
      <c r="OE525" s="38"/>
      <c r="OF525" s="38"/>
      <c r="OG525" s="38"/>
      <c r="OH525" s="38"/>
      <c r="OI525" s="38"/>
      <c r="OJ525" s="38"/>
      <c r="OK525" s="38"/>
      <c r="OL525" s="38"/>
      <c r="OM525" s="38"/>
      <c r="ON525" s="38"/>
      <c r="OO525" s="38"/>
      <c r="OP525" s="38"/>
      <c r="OQ525" s="38"/>
      <c r="OR525" s="38"/>
      <c r="OS525" s="38"/>
      <c r="OT525" s="38"/>
      <c r="OU525" s="38"/>
      <c r="OV525" s="38"/>
      <c r="OW525" s="38"/>
      <c r="OX525" s="38"/>
      <c r="OY525" s="38"/>
      <c r="OZ525" s="38"/>
      <c r="PA525" s="38"/>
      <c r="PB525" s="38"/>
      <c r="PC525" s="38"/>
      <c r="PD525" s="38"/>
      <c r="PE525" s="38"/>
      <c r="PF525" s="38"/>
      <c r="PG525" s="38"/>
      <c r="PH525" s="38"/>
      <c r="PI525" s="38"/>
      <c r="PJ525" s="38"/>
      <c r="PK525" s="38"/>
      <c r="PL525" s="38"/>
      <c r="PM525" s="38"/>
    </row>
    <row r="526" spans="1:429" s="68" customFormat="1" x14ac:dyDescent="0.25">
      <c r="A526" s="207"/>
      <c r="B526" s="1"/>
      <c r="C526" s="72"/>
      <c r="D526" s="51"/>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52"/>
      <c r="AC526" s="52"/>
      <c r="AD526" s="52"/>
      <c r="AE526" s="52"/>
      <c r="AF526" s="52"/>
      <c r="AG526" s="52"/>
      <c r="AH526" s="52"/>
      <c r="AI526" s="53"/>
      <c r="AJ526" s="52"/>
      <c r="AK526" s="52"/>
      <c r="AL526" s="52"/>
      <c r="AM526" s="52"/>
      <c r="AN526" s="52"/>
      <c r="AO526" s="52"/>
      <c r="AP526" s="52"/>
      <c r="AQ526" s="52"/>
      <c r="AR526" s="52"/>
      <c r="AS526" s="52"/>
      <c r="AT526" s="52"/>
      <c r="AU526" s="52"/>
      <c r="AV526" s="53"/>
      <c r="AW526" s="56"/>
      <c r="AX526" s="56"/>
      <c r="AY526" s="56"/>
      <c r="AZ526" s="56"/>
      <c r="BA526" s="56"/>
      <c r="BB526" s="56"/>
      <c r="BC526" s="56"/>
      <c r="BD526" s="56"/>
      <c r="BE526" s="56"/>
      <c r="BF526" s="56"/>
      <c r="BG526" s="57"/>
      <c r="BH526" s="58"/>
      <c r="BI526" s="58"/>
      <c r="BJ526" s="58"/>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7"/>
      <c r="DW526" s="17"/>
      <c r="DX526" s="17"/>
      <c r="DY526" s="17"/>
      <c r="DZ526" s="17"/>
      <c r="EA526" s="17"/>
      <c r="EB526" s="17"/>
      <c r="EC526" s="17"/>
      <c r="ED526" s="17"/>
      <c r="EE526" s="17"/>
      <c r="EF526" s="17"/>
      <c r="EG526" s="17"/>
      <c r="EH526" s="17"/>
      <c r="EI526" s="17"/>
      <c r="EJ526" s="17"/>
      <c r="EK526" s="17"/>
      <c r="EL526" s="17"/>
      <c r="EM526" s="17"/>
      <c r="EN526" s="17"/>
      <c r="EO526" s="17"/>
      <c r="EP526" s="17"/>
      <c r="EQ526" s="17"/>
      <c r="ER526" s="17"/>
      <c r="ES526" s="17"/>
      <c r="ET526" s="17"/>
      <c r="EU526" s="17"/>
      <c r="EV526" s="17"/>
      <c r="EW526" s="17"/>
      <c r="EX526" s="17"/>
      <c r="EY526" s="17"/>
      <c r="EZ526" s="17"/>
      <c r="FA526" s="17"/>
      <c r="FB526" s="17"/>
      <c r="FC526" s="17"/>
      <c r="FD526" s="17"/>
      <c r="FE526" s="17"/>
      <c r="FF526" s="58"/>
      <c r="FG526" s="58"/>
      <c r="FH526" s="58"/>
      <c r="FI526" s="58"/>
      <c r="FJ526" s="56"/>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56"/>
      <c r="HA526" s="56"/>
      <c r="HB526" s="56"/>
      <c r="HC526" s="56"/>
      <c r="HD526" s="56"/>
      <c r="HE526" s="56"/>
      <c r="HF526" s="56"/>
      <c r="HG526" s="56"/>
      <c r="HH526" s="56"/>
      <c r="HI526" s="56"/>
      <c r="HJ526" s="56"/>
      <c r="HK526" s="56"/>
      <c r="HL526" s="56"/>
      <c r="HM526" s="56"/>
      <c r="HN526" s="56"/>
      <c r="HO526" s="56"/>
      <c r="HP526" s="56"/>
      <c r="HQ526" s="56"/>
      <c r="HR526" s="56"/>
      <c r="HS526" s="56"/>
      <c r="HT526" s="56"/>
      <c r="HU526" s="56"/>
      <c r="HV526" s="56"/>
      <c r="HW526" s="56"/>
      <c r="HX526" s="56"/>
      <c r="HY526" s="56"/>
      <c r="HZ526" s="56"/>
      <c r="IA526" s="56"/>
      <c r="IB526" s="56"/>
      <c r="IC526" s="56"/>
      <c r="ID526" s="56"/>
      <c r="IE526" s="56"/>
      <c r="IF526" s="56"/>
      <c r="IG526" s="56"/>
      <c r="IH526" s="56"/>
      <c r="II526" s="56"/>
      <c r="IJ526" s="56"/>
      <c r="IK526" s="56"/>
      <c r="IL526" s="56"/>
      <c r="IM526" s="56"/>
      <c r="IN526" s="56"/>
      <c r="IO526" s="56"/>
      <c r="IP526" s="56"/>
      <c r="IQ526" s="56"/>
      <c r="IR526" s="56"/>
      <c r="IS526" s="56"/>
      <c r="IT526" s="56"/>
      <c r="IU526" s="56"/>
      <c r="IV526" s="56"/>
      <c r="IW526" s="56"/>
      <c r="IX526" s="56"/>
      <c r="IY526" s="56"/>
      <c r="IZ526" s="56"/>
      <c r="JA526" s="56"/>
      <c r="JB526" s="56"/>
      <c r="JC526" s="56"/>
      <c r="JD526" s="56"/>
      <c r="JE526" s="56"/>
      <c r="JF526" s="56"/>
      <c r="JG526" s="56"/>
      <c r="JH526" s="56"/>
      <c r="JI526" s="56"/>
      <c r="JJ526" s="56"/>
      <c r="JK526" s="56"/>
      <c r="JL526" s="56"/>
      <c r="JM526" s="56"/>
      <c r="JN526" s="56"/>
      <c r="JO526" s="56"/>
      <c r="JP526" s="52"/>
      <c r="JQ526" s="52"/>
      <c r="JR526" s="52"/>
      <c r="JS526" s="52"/>
      <c r="JT526" s="52"/>
      <c r="JU526" s="52"/>
      <c r="JV526" s="52"/>
      <c r="JW526" s="52"/>
      <c r="JX526" s="52"/>
      <c r="JY526" s="52"/>
      <c r="JZ526" s="52"/>
      <c r="KA526" s="52"/>
      <c r="KB526" s="52"/>
      <c r="KC526" s="52"/>
      <c r="KD526" s="52"/>
      <c r="KE526" s="52"/>
      <c r="KF526" s="52"/>
      <c r="KG526" s="52"/>
      <c r="KH526" s="52"/>
      <c r="KI526" s="52"/>
      <c r="KJ526" s="52"/>
      <c r="KK526" s="52"/>
      <c r="KL526" s="52"/>
      <c r="KM526" s="52"/>
      <c r="KN526" s="52"/>
      <c r="KO526" s="52"/>
      <c r="KP526" s="52"/>
      <c r="KQ526" s="17"/>
      <c r="KR526" s="17"/>
      <c r="KS526" s="17"/>
      <c r="KT526" s="17"/>
      <c r="KU526" s="17"/>
      <c r="KV526" s="17"/>
      <c r="KW526" s="52"/>
      <c r="KX526" s="52"/>
      <c r="KY526" s="52"/>
      <c r="KZ526" s="52"/>
      <c r="LA526" s="52"/>
      <c r="LB526" s="52"/>
      <c r="LC526" s="52"/>
      <c r="LD526" s="52"/>
      <c r="LE526" s="52"/>
      <c r="LF526" s="52"/>
      <c r="LG526" s="52"/>
      <c r="LH526" s="52"/>
      <c r="LI526" s="52"/>
      <c r="LJ526" s="52"/>
      <c r="LK526" s="52"/>
      <c r="LL526" s="52"/>
      <c r="LM526" s="17"/>
      <c r="LN526" s="17"/>
      <c r="LO526" s="17"/>
      <c r="LP526" s="17"/>
      <c r="LQ526" s="17"/>
      <c r="LR526" s="17"/>
      <c r="LS526" s="69"/>
      <c r="LU526" s="38"/>
      <c r="LV526" s="38"/>
      <c r="LW526" s="38"/>
      <c r="LX526" s="38"/>
      <c r="LY526" s="38"/>
      <c r="LZ526" s="38"/>
      <c r="MA526" s="38"/>
      <c r="MB526" s="38"/>
      <c r="MC526" s="38"/>
      <c r="MD526" s="38"/>
      <c r="ME526" s="38"/>
      <c r="MF526" s="38"/>
      <c r="MG526" s="38"/>
      <c r="MH526" s="38"/>
      <c r="MI526" s="38"/>
      <c r="MJ526" s="38"/>
      <c r="MK526" s="38"/>
      <c r="ML526" s="38"/>
      <c r="MM526" s="38"/>
      <c r="MN526" s="38"/>
      <c r="MO526" s="38"/>
      <c r="MP526" s="38"/>
      <c r="MQ526" s="38"/>
      <c r="MR526" s="38"/>
      <c r="MS526" s="38"/>
      <c r="MT526" s="38"/>
      <c r="MU526" s="38"/>
      <c r="MV526" s="38"/>
      <c r="MW526" s="38"/>
      <c r="MX526" s="38"/>
      <c r="MY526" s="38"/>
      <c r="MZ526" s="38"/>
      <c r="NA526" s="38"/>
      <c r="NB526" s="38"/>
      <c r="NC526" s="38"/>
      <c r="ND526" s="38"/>
      <c r="NE526" s="38"/>
      <c r="NF526" s="38"/>
      <c r="NG526" s="38"/>
      <c r="NH526" s="38"/>
      <c r="NI526" s="38"/>
      <c r="NJ526" s="38"/>
      <c r="NK526" s="38"/>
      <c r="NL526" s="38"/>
      <c r="NM526" s="38"/>
      <c r="NN526" s="38"/>
      <c r="NO526" s="38"/>
      <c r="NP526" s="38"/>
      <c r="NQ526" s="38"/>
      <c r="NR526" s="38"/>
      <c r="NS526" s="38"/>
      <c r="NT526" s="38"/>
      <c r="NU526" s="38"/>
      <c r="NV526" s="38"/>
      <c r="NW526" s="38"/>
      <c r="NX526" s="38"/>
      <c r="NY526" s="38"/>
      <c r="NZ526" s="38"/>
      <c r="OA526" s="38"/>
      <c r="OB526" s="38"/>
      <c r="OC526" s="38"/>
      <c r="OD526" s="38"/>
      <c r="OE526" s="38"/>
      <c r="OF526" s="38"/>
      <c r="OG526" s="38"/>
      <c r="OH526" s="38"/>
      <c r="OI526" s="38"/>
      <c r="OJ526" s="38"/>
      <c r="OK526" s="38"/>
      <c r="OL526" s="38"/>
      <c r="OM526" s="38"/>
      <c r="ON526" s="38"/>
      <c r="OO526" s="38"/>
      <c r="OP526" s="38"/>
      <c r="OQ526" s="38"/>
      <c r="OR526" s="38"/>
      <c r="OS526" s="38"/>
      <c r="OT526" s="38"/>
      <c r="OU526" s="38"/>
      <c r="OV526" s="38"/>
      <c r="OW526" s="38"/>
      <c r="OX526" s="38"/>
      <c r="OY526" s="38"/>
      <c r="OZ526" s="38"/>
      <c r="PA526" s="38"/>
      <c r="PB526" s="38"/>
      <c r="PC526" s="38"/>
      <c r="PD526" s="38"/>
      <c r="PE526" s="38"/>
      <c r="PF526" s="38"/>
      <c r="PG526" s="38"/>
      <c r="PH526" s="38"/>
      <c r="PI526" s="38"/>
      <c r="PJ526" s="38"/>
      <c r="PK526" s="38"/>
      <c r="PL526" s="38"/>
      <c r="PM526" s="38"/>
    </row>
    <row r="527" spans="1:429" s="68" customFormat="1" x14ac:dyDescent="0.25">
      <c r="A527" s="207"/>
      <c r="B527" s="1"/>
      <c r="C527" s="72"/>
      <c r="D527" s="51"/>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52"/>
      <c r="AC527" s="52"/>
      <c r="AD527" s="52"/>
      <c r="AE527" s="52"/>
      <c r="AF527" s="52"/>
      <c r="AG527" s="52"/>
      <c r="AH527" s="52"/>
      <c r="AI527" s="53"/>
      <c r="AJ527" s="52"/>
      <c r="AK527" s="52"/>
      <c r="AL527" s="52"/>
      <c r="AM527" s="52"/>
      <c r="AN527" s="52"/>
      <c r="AO527" s="52"/>
      <c r="AP527" s="52"/>
      <c r="AQ527" s="52"/>
      <c r="AR527" s="52"/>
      <c r="AS527" s="52"/>
      <c r="AT527" s="52"/>
      <c r="AU527" s="52"/>
      <c r="AV527" s="53"/>
      <c r="AW527" s="56"/>
      <c r="AX527" s="56"/>
      <c r="AY527" s="56"/>
      <c r="AZ527" s="56"/>
      <c r="BA527" s="56"/>
      <c r="BB527" s="56"/>
      <c r="BC527" s="56"/>
      <c r="BD527" s="56"/>
      <c r="BE527" s="56"/>
      <c r="BF527" s="56"/>
      <c r="BG527" s="57"/>
      <c r="BH527" s="58"/>
      <c r="BI527" s="58"/>
      <c r="BJ527" s="58"/>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c r="EQ527" s="17"/>
      <c r="ER527" s="17"/>
      <c r="ES527" s="17"/>
      <c r="ET527" s="17"/>
      <c r="EU527" s="17"/>
      <c r="EV527" s="17"/>
      <c r="EW527" s="17"/>
      <c r="EX527" s="17"/>
      <c r="EY527" s="17"/>
      <c r="EZ527" s="17"/>
      <c r="FA527" s="17"/>
      <c r="FB527" s="17"/>
      <c r="FC527" s="17"/>
      <c r="FD527" s="17"/>
      <c r="FE527" s="17"/>
      <c r="FF527" s="58"/>
      <c r="FG527" s="58"/>
      <c r="FH527" s="58"/>
      <c r="FI527" s="58"/>
      <c r="FJ527" s="56"/>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56"/>
      <c r="HA527" s="56"/>
      <c r="HB527" s="56"/>
      <c r="HC527" s="56"/>
      <c r="HD527" s="56"/>
      <c r="HE527" s="56"/>
      <c r="HF527" s="56"/>
      <c r="HG527" s="56"/>
      <c r="HH527" s="56"/>
      <c r="HI527" s="56"/>
      <c r="HJ527" s="56"/>
      <c r="HK527" s="56"/>
      <c r="HL527" s="56"/>
      <c r="HM527" s="56"/>
      <c r="HN527" s="56"/>
      <c r="HO527" s="56"/>
      <c r="HP527" s="56"/>
      <c r="HQ527" s="56"/>
      <c r="HR527" s="56"/>
      <c r="HS527" s="56"/>
      <c r="HT527" s="56"/>
      <c r="HU527" s="56"/>
      <c r="HV527" s="56"/>
      <c r="HW527" s="56"/>
      <c r="HX527" s="56"/>
      <c r="HY527" s="56"/>
      <c r="HZ527" s="56"/>
      <c r="IA527" s="56"/>
      <c r="IB527" s="56"/>
      <c r="IC527" s="56"/>
      <c r="ID527" s="56"/>
      <c r="IE527" s="56"/>
      <c r="IF527" s="56"/>
      <c r="IG527" s="56"/>
      <c r="IH527" s="56"/>
      <c r="II527" s="56"/>
      <c r="IJ527" s="56"/>
      <c r="IK527" s="56"/>
      <c r="IL527" s="56"/>
      <c r="IM527" s="56"/>
      <c r="IN527" s="56"/>
      <c r="IO527" s="56"/>
      <c r="IP527" s="56"/>
      <c r="IQ527" s="56"/>
      <c r="IR527" s="56"/>
      <c r="IS527" s="56"/>
      <c r="IT527" s="56"/>
      <c r="IU527" s="56"/>
      <c r="IV527" s="56"/>
      <c r="IW527" s="56"/>
      <c r="IX527" s="56"/>
      <c r="IY527" s="56"/>
      <c r="IZ527" s="56"/>
      <c r="JA527" s="56"/>
      <c r="JB527" s="56"/>
      <c r="JC527" s="56"/>
      <c r="JD527" s="56"/>
      <c r="JE527" s="56"/>
      <c r="JF527" s="56"/>
      <c r="JG527" s="56"/>
      <c r="JH527" s="56"/>
      <c r="JI527" s="56"/>
      <c r="JJ527" s="56"/>
      <c r="JK527" s="56"/>
      <c r="JL527" s="56"/>
      <c r="JM527" s="56"/>
      <c r="JN527" s="56"/>
      <c r="JO527" s="56"/>
      <c r="JP527" s="52"/>
      <c r="JQ527" s="52"/>
      <c r="JR527" s="52"/>
      <c r="JS527" s="52"/>
      <c r="JT527" s="52"/>
      <c r="JU527" s="52"/>
      <c r="JV527" s="52"/>
      <c r="JW527" s="52"/>
      <c r="JX527" s="52"/>
      <c r="JY527" s="52"/>
      <c r="JZ527" s="52"/>
      <c r="KA527" s="52"/>
      <c r="KB527" s="52"/>
      <c r="KC527" s="52"/>
      <c r="KD527" s="52"/>
      <c r="KE527" s="52"/>
      <c r="KF527" s="52"/>
      <c r="KG527" s="52"/>
      <c r="KH527" s="52"/>
      <c r="KI527" s="52"/>
      <c r="KJ527" s="52"/>
      <c r="KK527" s="52"/>
      <c r="KL527" s="52"/>
      <c r="KM527" s="52"/>
      <c r="KN527" s="52"/>
      <c r="KO527" s="52"/>
      <c r="KP527" s="52"/>
      <c r="KQ527" s="17"/>
      <c r="KR527" s="17"/>
      <c r="KS527" s="17"/>
      <c r="KT527" s="17"/>
      <c r="KU527" s="17"/>
      <c r="KV527" s="17"/>
      <c r="KW527" s="52"/>
      <c r="KX527" s="52"/>
      <c r="KY527" s="52"/>
      <c r="KZ527" s="52"/>
      <c r="LA527" s="52"/>
      <c r="LB527" s="52"/>
      <c r="LC527" s="52"/>
      <c r="LD527" s="52"/>
      <c r="LE527" s="52"/>
      <c r="LF527" s="52"/>
      <c r="LG527" s="52"/>
      <c r="LH527" s="52"/>
      <c r="LI527" s="52"/>
      <c r="LJ527" s="52"/>
      <c r="LK527" s="52"/>
      <c r="LL527" s="52"/>
      <c r="LM527" s="17"/>
      <c r="LN527" s="17"/>
      <c r="LO527" s="17"/>
      <c r="LP527" s="17"/>
      <c r="LQ527" s="17"/>
      <c r="LR527" s="17"/>
      <c r="LS527" s="69"/>
      <c r="LU527" s="38"/>
      <c r="LV527" s="38"/>
      <c r="LW527" s="38"/>
      <c r="LX527" s="38"/>
      <c r="LY527" s="38"/>
      <c r="LZ527" s="38"/>
      <c r="MA527" s="38"/>
      <c r="MB527" s="38"/>
      <c r="MC527" s="38"/>
      <c r="MD527" s="38"/>
      <c r="ME527" s="38"/>
      <c r="MF527" s="38"/>
      <c r="MG527" s="38"/>
      <c r="MH527" s="38"/>
      <c r="MI527" s="38"/>
      <c r="MJ527" s="38"/>
      <c r="MK527" s="38"/>
      <c r="ML527" s="38"/>
      <c r="MM527" s="38"/>
      <c r="MN527" s="38"/>
      <c r="MO527" s="38"/>
      <c r="MP527" s="38"/>
      <c r="MQ527" s="38"/>
      <c r="MR527" s="38"/>
      <c r="MS527" s="38"/>
      <c r="MT527" s="38"/>
      <c r="MU527" s="38"/>
      <c r="MV527" s="38"/>
      <c r="MW527" s="38"/>
      <c r="MX527" s="38"/>
      <c r="MY527" s="38"/>
      <c r="MZ527" s="38"/>
      <c r="NA527" s="38"/>
      <c r="NB527" s="38"/>
      <c r="NC527" s="38"/>
      <c r="ND527" s="38"/>
      <c r="NE527" s="38"/>
      <c r="NF527" s="38"/>
      <c r="NG527" s="38"/>
      <c r="NH527" s="38"/>
      <c r="NI527" s="38"/>
      <c r="NJ527" s="38"/>
      <c r="NK527" s="38"/>
      <c r="NL527" s="38"/>
      <c r="NM527" s="38"/>
      <c r="NN527" s="38"/>
      <c r="NO527" s="38"/>
      <c r="NP527" s="38"/>
      <c r="NQ527" s="38"/>
      <c r="NR527" s="38"/>
      <c r="NS527" s="38"/>
      <c r="NT527" s="38"/>
      <c r="NU527" s="38"/>
      <c r="NV527" s="38"/>
      <c r="NW527" s="38"/>
      <c r="NX527" s="38"/>
      <c r="NY527" s="38"/>
      <c r="NZ527" s="38"/>
      <c r="OA527" s="38"/>
      <c r="OB527" s="38"/>
      <c r="OC527" s="38"/>
      <c r="OD527" s="38"/>
      <c r="OE527" s="38"/>
      <c r="OF527" s="38"/>
      <c r="OG527" s="38"/>
      <c r="OH527" s="38"/>
      <c r="OI527" s="38"/>
      <c r="OJ527" s="38"/>
      <c r="OK527" s="38"/>
      <c r="OL527" s="38"/>
      <c r="OM527" s="38"/>
      <c r="ON527" s="38"/>
      <c r="OO527" s="38"/>
      <c r="OP527" s="38"/>
      <c r="OQ527" s="38"/>
      <c r="OR527" s="38"/>
      <c r="OS527" s="38"/>
      <c r="OT527" s="38"/>
      <c r="OU527" s="38"/>
      <c r="OV527" s="38"/>
      <c r="OW527" s="38"/>
      <c r="OX527" s="38"/>
      <c r="OY527" s="38"/>
      <c r="OZ527" s="38"/>
      <c r="PA527" s="38"/>
      <c r="PB527" s="38"/>
      <c r="PC527" s="38"/>
      <c r="PD527" s="38"/>
      <c r="PE527" s="38"/>
      <c r="PF527" s="38"/>
      <c r="PG527" s="38"/>
      <c r="PH527" s="38"/>
      <c r="PI527" s="38"/>
      <c r="PJ527" s="38"/>
      <c r="PK527" s="38"/>
      <c r="PL527" s="38"/>
      <c r="PM527" s="38"/>
    </row>
    <row r="528" spans="1:429" s="68" customFormat="1" x14ac:dyDescent="0.25">
      <c r="A528" s="207"/>
      <c r="B528" s="1"/>
      <c r="C528" s="72"/>
      <c r="D528" s="51"/>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52"/>
      <c r="AC528" s="52"/>
      <c r="AD528" s="52"/>
      <c r="AE528" s="52"/>
      <c r="AF528" s="52"/>
      <c r="AG528" s="52"/>
      <c r="AH528" s="52"/>
      <c r="AI528" s="53"/>
      <c r="AJ528" s="52"/>
      <c r="AK528" s="52"/>
      <c r="AL528" s="52"/>
      <c r="AM528" s="52"/>
      <c r="AN528" s="52"/>
      <c r="AO528" s="52"/>
      <c r="AP528" s="52"/>
      <c r="AQ528" s="52"/>
      <c r="AR528" s="52"/>
      <c r="AS528" s="52"/>
      <c r="AT528" s="52"/>
      <c r="AU528" s="52"/>
      <c r="AV528" s="53"/>
      <c r="AW528" s="56"/>
      <c r="AX528" s="56"/>
      <c r="AY528" s="56"/>
      <c r="AZ528" s="56"/>
      <c r="BA528" s="56"/>
      <c r="BB528" s="56"/>
      <c r="BC528" s="56"/>
      <c r="BD528" s="56"/>
      <c r="BE528" s="56"/>
      <c r="BF528" s="56"/>
      <c r="BG528" s="57"/>
      <c r="BH528" s="58"/>
      <c r="BI528" s="58"/>
      <c r="BJ528" s="58"/>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58"/>
      <c r="FG528" s="58"/>
      <c r="FH528" s="58"/>
      <c r="FI528" s="58"/>
      <c r="FJ528" s="56"/>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56"/>
      <c r="HA528" s="56"/>
      <c r="HB528" s="56"/>
      <c r="HC528" s="56"/>
      <c r="HD528" s="56"/>
      <c r="HE528" s="56"/>
      <c r="HF528" s="56"/>
      <c r="HG528" s="56"/>
      <c r="HH528" s="56"/>
      <c r="HI528" s="56"/>
      <c r="HJ528" s="56"/>
      <c r="HK528" s="56"/>
      <c r="HL528" s="56"/>
      <c r="HM528" s="56"/>
      <c r="HN528" s="56"/>
      <c r="HO528" s="56"/>
      <c r="HP528" s="56"/>
      <c r="HQ528" s="56"/>
      <c r="HR528" s="56"/>
      <c r="HS528" s="56"/>
      <c r="HT528" s="56"/>
      <c r="HU528" s="56"/>
      <c r="HV528" s="56"/>
      <c r="HW528" s="56"/>
      <c r="HX528" s="56"/>
      <c r="HY528" s="56"/>
      <c r="HZ528" s="56"/>
      <c r="IA528" s="56"/>
      <c r="IB528" s="56"/>
      <c r="IC528" s="56"/>
      <c r="ID528" s="56"/>
      <c r="IE528" s="56"/>
      <c r="IF528" s="56"/>
      <c r="IG528" s="56"/>
      <c r="IH528" s="56"/>
      <c r="II528" s="56"/>
      <c r="IJ528" s="56"/>
      <c r="IK528" s="56"/>
      <c r="IL528" s="56"/>
      <c r="IM528" s="56"/>
      <c r="IN528" s="56"/>
      <c r="IO528" s="56"/>
      <c r="IP528" s="56"/>
      <c r="IQ528" s="56"/>
      <c r="IR528" s="56"/>
      <c r="IS528" s="56"/>
      <c r="IT528" s="56"/>
      <c r="IU528" s="56"/>
      <c r="IV528" s="56"/>
      <c r="IW528" s="56"/>
      <c r="IX528" s="56"/>
      <c r="IY528" s="56"/>
      <c r="IZ528" s="56"/>
      <c r="JA528" s="56"/>
      <c r="JB528" s="56"/>
      <c r="JC528" s="56"/>
      <c r="JD528" s="56"/>
      <c r="JE528" s="56"/>
      <c r="JF528" s="56"/>
      <c r="JG528" s="56"/>
      <c r="JH528" s="56"/>
      <c r="JI528" s="56"/>
      <c r="JJ528" s="56"/>
      <c r="JK528" s="56"/>
      <c r="JL528" s="56"/>
      <c r="JM528" s="56"/>
      <c r="JN528" s="56"/>
      <c r="JO528" s="56"/>
      <c r="JP528" s="52"/>
      <c r="JQ528" s="52"/>
      <c r="JR528" s="52"/>
      <c r="JS528" s="52"/>
      <c r="JT528" s="52"/>
      <c r="JU528" s="52"/>
      <c r="JV528" s="52"/>
      <c r="JW528" s="52"/>
      <c r="JX528" s="52"/>
      <c r="JY528" s="52"/>
      <c r="JZ528" s="52"/>
      <c r="KA528" s="52"/>
      <c r="KB528" s="52"/>
      <c r="KC528" s="52"/>
      <c r="KD528" s="52"/>
      <c r="KE528" s="52"/>
      <c r="KF528" s="52"/>
      <c r="KG528" s="52"/>
      <c r="KH528" s="52"/>
      <c r="KI528" s="52"/>
      <c r="KJ528" s="52"/>
      <c r="KK528" s="52"/>
      <c r="KL528" s="52"/>
      <c r="KM528" s="52"/>
      <c r="KN528" s="52"/>
      <c r="KO528" s="52"/>
      <c r="KP528" s="52"/>
      <c r="KQ528" s="17"/>
      <c r="KR528" s="17"/>
      <c r="KS528" s="17"/>
      <c r="KT528" s="17"/>
      <c r="KU528" s="17"/>
      <c r="KV528" s="17"/>
      <c r="KW528" s="52"/>
      <c r="KX528" s="52"/>
      <c r="KY528" s="52"/>
      <c r="KZ528" s="52"/>
      <c r="LA528" s="52"/>
      <c r="LB528" s="52"/>
      <c r="LC528" s="52"/>
      <c r="LD528" s="52"/>
      <c r="LE528" s="52"/>
      <c r="LF528" s="52"/>
      <c r="LG528" s="52"/>
      <c r="LH528" s="52"/>
      <c r="LI528" s="52"/>
      <c r="LJ528" s="52"/>
      <c r="LK528" s="52"/>
      <c r="LL528" s="52"/>
      <c r="LM528" s="17"/>
      <c r="LN528" s="17"/>
      <c r="LO528" s="17"/>
      <c r="LP528" s="17"/>
      <c r="LQ528" s="17"/>
      <c r="LR528" s="17"/>
      <c r="LS528" s="69"/>
      <c r="LU528" s="38"/>
      <c r="LV528" s="38"/>
      <c r="LW528" s="38"/>
      <c r="LX528" s="38"/>
      <c r="LY528" s="38"/>
      <c r="LZ528" s="38"/>
      <c r="MA528" s="38"/>
      <c r="MB528" s="38"/>
      <c r="MC528" s="38"/>
      <c r="MD528" s="38"/>
      <c r="ME528" s="38"/>
      <c r="MF528" s="38"/>
      <c r="MG528" s="38"/>
      <c r="MH528" s="38"/>
      <c r="MI528" s="38"/>
      <c r="MJ528" s="38"/>
      <c r="MK528" s="38"/>
      <c r="ML528" s="38"/>
      <c r="MM528" s="38"/>
      <c r="MN528" s="38"/>
      <c r="MO528" s="38"/>
      <c r="MP528" s="38"/>
      <c r="MQ528" s="38"/>
      <c r="MR528" s="38"/>
      <c r="MS528" s="38"/>
      <c r="MT528" s="38"/>
      <c r="MU528" s="38"/>
      <c r="MV528" s="38"/>
      <c r="MW528" s="38"/>
      <c r="MX528" s="38"/>
      <c r="MY528" s="38"/>
      <c r="MZ528" s="38"/>
      <c r="NA528" s="38"/>
      <c r="NB528" s="38"/>
      <c r="NC528" s="38"/>
      <c r="ND528" s="38"/>
      <c r="NE528" s="38"/>
      <c r="NF528" s="38"/>
      <c r="NG528" s="38"/>
      <c r="NH528" s="38"/>
      <c r="NI528" s="38"/>
      <c r="NJ528" s="38"/>
      <c r="NK528" s="38"/>
      <c r="NL528" s="38"/>
      <c r="NM528" s="38"/>
      <c r="NN528" s="38"/>
      <c r="NO528" s="38"/>
      <c r="NP528" s="38"/>
      <c r="NQ528" s="38"/>
      <c r="NR528" s="38"/>
      <c r="NS528" s="38"/>
      <c r="NT528" s="38"/>
      <c r="NU528" s="38"/>
      <c r="NV528" s="38"/>
      <c r="NW528" s="38"/>
      <c r="NX528" s="38"/>
      <c r="NY528" s="38"/>
      <c r="NZ528" s="38"/>
      <c r="OA528" s="38"/>
      <c r="OB528" s="38"/>
      <c r="OC528" s="38"/>
      <c r="OD528" s="38"/>
      <c r="OE528" s="38"/>
      <c r="OF528" s="38"/>
      <c r="OG528" s="38"/>
      <c r="OH528" s="38"/>
      <c r="OI528" s="38"/>
      <c r="OJ528" s="38"/>
      <c r="OK528" s="38"/>
      <c r="OL528" s="38"/>
      <c r="OM528" s="38"/>
      <c r="ON528" s="38"/>
      <c r="OO528" s="38"/>
      <c r="OP528" s="38"/>
      <c r="OQ528" s="38"/>
      <c r="OR528" s="38"/>
      <c r="OS528" s="38"/>
      <c r="OT528" s="38"/>
      <c r="OU528" s="38"/>
      <c r="OV528" s="38"/>
      <c r="OW528" s="38"/>
      <c r="OX528" s="38"/>
      <c r="OY528" s="38"/>
      <c r="OZ528" s="38"/>
      <c r="PA528" s="38"/>
      <c r="PB528" s="38"/>
      <c r="PC528" s="38"/>
      <c r="PD528" s="38"/>
      <c r="PE528" s="38"/>
      <c r="PF528" s="38"/>
      <c r="PG528" s="38"/>
      <c r="PH528" s="38"/>
      <c r="PI528" s="38"/>
      <c r="PJ528" s="38"/>
      <c r="PK528" s="38"/>
      <c r="PL528" s="38"/>
      <c r="PM528" s="38"/>
    </row>
    <row r="529" spans="1:429" s="68" customFormat="1" x14ac:dyDescent="0.25">
      <c r="A529" s="207"/>
      <c r="B529" s="1"/>
      <c r="C529" s="72"/>
      <c r="D529" s="51"/>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52"/>
      <c r="AC529" s="52"/>
      <c r="AD529" s="52"/>
      <c r="AE529" s="52"/>
      <c r="AF529" s="52"/>
      <c r="AG529" s="52"/>
      <c r="AH529" s="52"/>
      <c r="AI529" s="53"/>
      <c r="AJ529" s="52"/>
      <c r="AK529" s="52"/>
      <c r="AL529" s="52"/>
      <c r="AM529" s="52"/>
      <c r="AN529" s="52"/>
      <c r="AO529" s="52"/>
      <c r="AP529" s="52"/>
      <c r="AQ529" s="52"/>
      <c r="AR529" s="52"/>
      <c r="AS529" s="52"/>
      <c r="AT529" s="52"/>
      <c r="AU529" s="52"/>
      <c r="AV529" s="53"/>
      <c r="AW529" s="56"/>
      <c r="AX529" s="56"/>
      <c r="AY529" s="56"/>
      <c r="AZ529" s="56"/>
      <c r="BA529" s="56"/>
      <c r="BB529" s="56"/>
      <c r="BC529" s="56"/>
      <c r="BD529" s="56"/>
      <c r="BE529" s="56"/>
      <c r="BF529" s="56"/>
      <c r="BG529" s="57"/>
      <c r="BH529" s="58"/>
      <c r="BI529" s="58"/>
      <c r="BJ529" s="58"/>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c r="EQ529" s="17"/>
      <c r="ER529" s="17"/>
      <c r="ES529" s="17"/>
      <c r="ET529" s="17"/>
      <c r="EU529" s="17"/>
      <c r="EV529" s="17"/>
      <c r="EW529" s="17"/>
      <c r="EX529" s="17"/>
      <c r="EY529" s="17"/>
      <c r="EZ529" s="17"/>
      <c r="FA529" s="17"/>
      <c r="FB529" s="17"/>
      <c r="FC529" s="17"/>
      <c r="FD529" s="17"/>
      <c r="FE529" s="17"/>
      <c r="FF529" s="58"/>
      <c r="FG529" s="58"/>
      <c r="FH529" s="58"/>
      <c r="FI529" s="58"/>
      <c r="FJ529" s="56"/>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56"/>
      <c r="HA529" s="56"/>
      <c r="HB529" s="56"/>
      <c r="HC529" s="56"/>
      <c r="HD529" s="56"/>
      <c r="HE529" s="56"/>
      <c r="HF529" s="56"/>
      <c r="HG529" s="56"/>
      <c r="HH529" s="56"/>
      <c r="HI529" s="56"/>
      <c r="HJ529" s="56"/>
      <c r="HK529" s="56"/>
      <c r="HL529" s="56"/>
      <c r="HM529" s="56"/>
      <c r="HN529" s="56"/>
      <c r="HO529" s="56"/>
      <c r="HP529" s="56"/>
      <c r="HQ529" s="56"/>
      <c r="HR529" s="56"/>
      <c r="HS529" s="56"/>
      <c r="HT529" s="56"/>
      <c r="HU529" s="56"/>
      <c r="HV529" s="56"/>
      <c r="HW529" s="56"/>
      <c r="HX529" s="56"/>
      <c r="HY529" s="56"/>
      <c r="HZ529" s="56"/>
      <c r="IA529" s="56"/>
      <c r="IB529" s="56"/>
      <c r="IC529" s="56"/>
      <c r="ID529" s="56"/>
      <c r="IE529" s="56"/>
      <c r="IF529" s="56"/>
      <c r="IG529" s="56"/>
      <c r="IH529" s="56"/>
      <c r="II529" s="56"/>
      <c r="IJ529" s="56"/>
      <c r="IK529" s="56"/>
      <c r="IL529" s="56"/>
      <c r="IM529" s="56"/>
      <c r="IN529" s="56"/>
      <c r="IO529" s="56"/>
      <c r="IP529" s="56"/>
      <c r="IQ529" s="56"/>
      <c r="IR529" s="56"/>
      <c r="IS529" s="56"/>
      <c r="IT529" s="56"/>
      <c r="IU529" s="56"/>
      <c r="IV529" s="56"/>
      <c r="IW529" s="56"/>
      <c r="IX529" s="56"/>
      <c r="IY529" s="56"/>
      <c r="IZ529" s="56"/>
      <c r="JA529" s="56"/>
      <c r="JB529" s="56"/>
      <c r="JC529" s="56"/>
      <c r="JD529" s="56"/>
      <c r="JE529" s="56"/>
      <c r="JF529" s="56"/>
      <c r="JG529" s="56"/>
      <c r="JH529" s="56"/>
      <c r="JI529" s="56"/>
      <c r="JJ529" s="56"/>
      <c r="JK529" s="56"/>
      <c r="JL529" s="56"/>
      <c r="JM529" s="56"/>
      <c r="JN529" s="56"/>
      <c r="JO529" s="56"/>
      <c r="JP529" s="52"/>
      <c r="JQ529" s="52"/>
      <c r="JR529" s="52"/>
      <c r="JS529" s="52"/>
      <c r="JT529" s="52"/>
      <c r="JU529" s="52"/>
      <c r="JV529" s="52"/>
      <c r="JW529" s="52"/>
      <c r="JX529" s="52"/>
      <c r="JY529" s="52"/>
      <c r="JZ529" s="52"/>
      <c r="KA529" s="52"/>
      <c r="KB529" s="52"/>
      <c r="KC529" s="52"/>
      <c r="KD529" s="52"/>
      <c r="KE529" s="52"/>
      <c r="KF529" s="52"/>
      <c r="KG529" s="52"/>
      <c r="KH529" s="52"/>
      <c r="KI529" s="52"/>
      <c r="KJ529" s="52"/>
      <c r="KK529" s="52"/>
      <c r="KL529" s="52"/>
      <c r="KM529" s="52"/>
      <c r="KN529" s="52"/>
      <c r="KO529" s="52"/>
      <c r="KP529" s="52"/>
      <c r="KQ529" s="17"/>
      <c r="KR529" s="17"/>
      <c r="KS529" s="17"/>
      <c r="KT529" s="17"/>
      <c r="KU529" s="17"/>
      <c r="KV529" s="17"/>
      <c r="KW529" s="52"/>
      <c r="KX529" s="52"/>
      <c r="KY529" s="52"/>
      <c r="KZ529" s="52"/>
      <c r="LA529" s="52"/>
      <c r="LB529" s="52"/>
      <c r="LC529" s="52"/>
      <c r="LD529" s="52"/>
      <c r="LE529" s="52"/>
      <c r="LF529" s="52"/>
      <c r="LG529" s="52"/>
      <c r="LH529" s="52"/>
      <c r="LI529" s="52"/>
      <c r="LJ529" s="52"/>
      <c r="LK529" s="52"/>
      <c r="LL529" s="52"/>
      <c r="LM529" s="17"/>
      <c r="LN529" s="17"/>
      <c r="LO529" s="17"/>
      <c r="LP529" s="17"/>
      <c r="LQ529" s="17"/>
      <c r="LR529" s="17"/>
      <c r="LS529" s="69"/>
      <c r="LU529" s="38"/>
      <c r="LV529" s="38"/>
      <c r="LW529" s="38"/>
      <c r="LX529" s="38"/>
      <c r="LY529" s="38"/>
      <c r="LZ529" s="38"/>
      <c r="MA529" s="38"/>
      <c r="MB529" s="38"/>
      <c r="MC529" s="38"/>
      <c r="MD529" s="38"/>
      <c r="ME529" s="38"/>
      <c r="MF529" s="38"/>
      <c r="MG529" s="38"/>
      <c r="MH529" s="38"/>
      <c r="MI529" s="38"/>
      <c r="MJ529" s="38"/>
      <c r="MK529" s="38"/>
      <c r="ML529" s="38"/>
      <c r="MM529" s="38"/>
      <c r="MN529" s="38"/>
      <c r="MO529" s="38"/>
      <c r="MP529" s="38"/>
      <c r="MQ529" s="38"/>
      <c r="MR529" s="38"/>
      <c r="MS529" s="38"/>
      <c r="MT529" s="38"/>
      <c r="MU529" s="38"/>
      <c r="MV529" s="38"/>
      <c r="MW529" s="38"/>
      <c r="MX529" s="38"/>
      <c r="MY529" s="38"/>
      <c r="MZ529" s="38"/>
      <c r="NA529" s="38"/>
      <c r="NB529" s="38"/>
      <c r="NC529" s="38"/>
      <c r="ND529" s="38"/>
      <c r="NE529" s="38"/>
      <c r="NF529" s="38"/>
      <c r="NG529" s="38"/>
      <c r="NH529" s="38"/>
      <c r="NI529" s="38"/>
      <c r="NJ529" s="38"/>
      <c r="NK529" s="38"/>
      <c r="NL529" s="38"/>
      <c r="NM529" s="38"/>
      <c r="NN529" s="38"/>
      <c r="NO529" s="38"/>
      <c r="NP529" s="38"/>
      <c r="NQ529" s="38"/>
      <c r="NR529" s="38"/>
      <c r="NS529" s="38"/>
      <c r="NT529" s="38"/>
      <c r="NU529" s="38"/>
      <c r="NV529" s="38"/>
      <c r="NW529" s="38"/>
      <c r="NX529" s="38"/>
      <c r="NY529" s="38"/>
      <c r="NZ529" s="38"/>
      <c r="OA529" s="38"/>
      <c r="OB529" s="38"/>
      <c r="OC529" s="38"/>
      <c r="OD529" s="38"/>
      <c r="OE529" s="38"/>
      <c r="OF529" s="38"/>
      <c r="OG529" s="38"/>
      <c r="OH529" s="38"/>
      <c r="OI529" s="38"/>
      <c r="OJ529" s="38"/>
      <c r="OK529" s="38"/>
      <c r="OL529" s="38"/>
      <c r="OM529" s="38"/>
      <c r="ON529" s="38"/>
      <c r="OO529" s="38"/>
      <c r="OP529" s="38"/>
      <c r="OQ529" s="38"/>
      <c r="OR529" s="38"/>
      <c r="OS529" s="38"/>
      <c r="OT529" s="38"/>
      <c r="OU529" s="38"/>
      <c r="OV529" s="38"/>
      <c r="OW529" s="38"/>
      <c r="OX529" s="38"/>
      <c r="OY529" s="38"/>
      <c r="OZ529" s="38"/>
      <c r="PA529" s="38"/>
      <c r="PB529" s="38"/>
      <c r="PC529" s="38"/>
      <c r="PD529" s="38"/>
      <c r="PE529" s="38"/>
      <c r="PF529" s="38"/>
      <c r="PG529" s="38"/>
      <c r="PH529" s="38"/>
      <c r="PI529" s="38"/>
      <c r="PJ529" s="38"/>
      <c r="PK529" s="38"/>
      <c r="PL529" s="38"/>
      <c r="PM529" s="38"/>
    </row>
    <row r="530" spans="1:429" s="68" customFormat="1" x14ac:dyDescent="0.25">
      <c r="A530" s="207"/>
      <c r="B530" s="1"/>
      <c r="C530" s="72"/>
      <c r="D530" s="51"/>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52"/>
      <c r="AC530" s="52"/>
      <c r="AD530" s="52"/>
      <c r="AE530" s="52"/>
      <c r="AF530" s="52"/>
      <c r="AG530" s="52"/>
      <c r="AH530" s="52"/>
      <c r="AI530" s="53"/>
      <c r="AJ530" s="52"/>
      <c r="AK530" s="52"/>
      <c r="AL530" s="52"/>
      <c r="AM530" s="52"/>
      <c r="AN530" s="52"/>
      <c r="AO530" s="52"/>
      <c r="AP530" s="52"/>
      <c r="AQ530" s="52"/>
      <c r="AR530" s="52"/>
      <c r="AS530" s="52"/>
      <c r="AT530" s="52"/>
      <c r="AU530" s="52"/>
      <c r="AV530" s="53"/>
      <c r="AW530" s="56"/>
      <c r="AX530" s="56"/>
      <c r="AY530" s="56"/>
      <c r="AZ530" s="56"/>
      <c r="BA530" s="56"/>
      <c r="BB530" s="56"/>
      <c r="BC530" s="56"/>
      <c r="BD530" s="56"/>
      <c r="BE530" s="56"/>
      <c r="BF530" s="56"/>
      <c r="BG530" s="57"/>
      <c r="BH530" s="58"/>
      <c r="BI530" s="58"/>
      <c r="BJ530" s="58"/>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7"/>
      <c r="DW530" s="17"/>
      <c r="DX530" s="17"/>
      <c r="DY530" s="17"/>
      <c r="DZ530" s="17"/>
      <c r="EA530" s="17"/>
      <c r="EB530" s="17"/>
      <c r="EC530" s="17"/>
      <c r="ED530" s="17"/>
      <c r="EE530" s="17"/>
      <c r="EF530" s="17"/>
      <c r="EG530" s="17"/>
      <c r="EH530" s="17"/>
      <c r="EI530" s="17"/>
      <c r="EJ530" s="17"/>
      <c r="EK530" s="17"/>
      <c r="EL530" s="17"/>
      <c r="EM530" s="17"/>
      <c r="EN530" s="17"/>
      <c r="EO530" s="17"/>
      <c r="EP530" s="17"/>
      <c r="EQ530" s="17"/>
      <c r="ER530" s="17"/>
      <c r="ES530" s="17"/>
      <c r="ET530" s="17"/>
      <c r="EU530" s="17"/>
      <c r="EV530" s="17"/>
      <c r="EW530" s="17"/>
      <c r="EX530" s="17"/>
      <c r="EY530" s="17"/>
      <c r="EZ530" s="17"/>
      <c r="FA530" s="17"/>
      <c r="FB530" s="17"/>
      <c r="FC530" s="17"/>
      <c r="FD530" s="17"/>
      <c r="FE530" s="17"/>
      <c r="FF530" s="58"/>
      <c r="FG530" s="58"/>
      <c r="FH530" s="58"/>
      <c r="FI530" s="58"/>
      <c r="FJ530" s="56"/>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56"/>
      <c r="HA530" s="56"/>
      <c r="HB530" s="56"/>
      <c r="HC530" s="56"/>
      <c r="HD530" s="56"/>
      <c r="HE530" s="56"/>
      <c r="HF530" s="56"/>
      <c r="HG530" s="56"/>
      <c r="HH530" s="56"/>
      <c r="HI530" s="56"/>
      <c r="HJ530" s="56"/>
      <c r="HK530" s="56"/>
      <c r="HL530" s="56"/>
      <c r="HM530" s="56"/>
      <c r="HN530" s="56"/>
      <c r="HO530" s="56"/>
      <c r="HP530" s="56"/>
      <c r="HQ530" s="56"/>
      <c r="HR530" s="56"/>
      <c r="HS530" s="56"/>
      <c r="HT530" s="56"/>
      <c r="HU530" s="56"/>
      <c r="HV530" s="56"/>
      <c r="HW530" s="56"/>
      <c r="HX530" s="56"/>
      <c r="HY530" s="56"/>
      <c r="HZ530" s="56"/>
      <c r="IA530" s="56"/>
      <c r="IB530" s="56"/>
      <c r="IC530" s="56"/>
      <c r="ID530" s="56"/>
      <c r="IE530" s="56"/>
      <c r="IF530" s="56"/>
      <c r="IG530" s="56"/>
      <c r="IH530" s="56"/>
      <c r="II530" s="56"/>
      <c r="IJ530" s="56"/>
      <c r="IK530" s="56"/>
      <c r="IL530" s="56"/>
      <c r="IM530" s="56"/>
      <c r="IN530" s="56"/>
      <c r="IO530" s="56"/>
      <c r="IP530" s="56"/>
      <c r="IQ530" s="56"/>
      <c r="IR530" s="56"/>
      <c r="IS530" s="56"/>
      <c r="IT530" s="56"/>
      <c r="IU530" s="56"/>
      <c r="IV530" s="56"/>
      <c r="IW530" s="56"/>
      <c r="IX530" s="56"/>
      <c r="IY530" s="56"/>
      <c r="IZ530" s="56"/>
      <c r="JA530" s="56"/>
      <c r="JB530" s="56"/>
      <c r="JC530" s="56"/>
      <c r="JD530" s="56"/>
      <c r="JE530" s="56"/>
      <c r="JF530" s="56"/>
      <c r="JG530" s="56"/>
      <c r="JH530" s="56"/>
      <c r="JI530" s="56"/>
      <c r="JJ530" s="56"/>
      <c r="JK530" s="56"/>
      <c r="JL530" s="56"/>
      <c r="JM530" s="56"/>
      <c r="JN530" s="56"/>
      <c r="JO530" s="56"/>
      <c r="JP530" s="52"/>
      <c r="JQ530" s="52"/>
      <c r="JR530" s="52"/>
      <c r="JS530" s="52"/>
      <c r="JT530" s="52"/>
      <c r="JU530" s="52"/>
      <c r="JV530" s="52"/>
      <c r="JW530" s="52"/>
      <c r="JX530" s="52"/>
      <c r="JY530" s="52"/>
      <c r="JZ530" s="52"/>
      <c r="KA530" s="52"/>
      <c r="KB530" s="52"/>
      <c r="KC530" s="52"/>
      <c r="KD530" s="52"/>
      <c r="KE530" s="52"/>
      <c r="KF530" s="52"/>
      <c r="KG530" s="52"/>
      <c r="KH530" s="52"/>
      <c r="KI530" s="52"/>
      <c r="KJ530" s="52"/>
      <c r="KK530" s="52"/>
      <c r="KL530" s="52"/>
      <c r="KM530" s="52"/>
      <c r="KN530" s="52"/>
      <c r="KO530" s="52"/>
      <c r="KP530" s="52"/>
      <c r="KQ530" s="17"/>
      <c r="KR530" s="17"/>
      <c r="KS530" s="17"/>
      <c r="KT530" s="17"/>
      <c r="KU530" s="17"/>
      <c r="KV530" s="17"/>
      <c r="KW530" s="52"/>
      <c r="KX530" s="52"/>
      <c r="KY530" s="52"/>
      <c r="KZ530" s="52"/>
      <c r="LA530" s="52"/>
      <c r="LB530" s="52"/>
      <c r="LC530" s="52"/>
      <c r="LD530" s="52"/>
      <c r="LE530" s="52"/>
      <c r="LF530" s="52"/>
      <c r="LG530" s="52"/>
      <c r="LH530" s="52"/>
      <c r="LI530" s="52"/>
      <c r="LJ530" s="52"/>
      <c r="LK530" s="52"/>
      <c r="LL530" s="52"/>
      <c r="LM530" s="17"/>
      <c r="LN530" s="17"/>
      <c r="LO530" s="17"/>
      <c r="LP530" s="17"/>
      <c r="LQ530" s="17"/>
      <c r="LR530" s="17"/>
      <c r="LS530" s="69"/>
      <c r="LU530" s="38"/>
      <c r="LV530" s="38"/>
      <c r="LW530" s="38"/>
      <c r="LX530" s="38"/>
      <c r="LY530" s="38"/>
      <c r="LZ530" s="38"/>
      <c r="MA530" s="38"/>
      <c r="MB530" s="38"/>
      <c r="MC530" s="38"/>
      <c r="MD530" s="38"/>
      <c r="ME530" s="38"/>
      <c r="MF530" s="38"/>
      <c r="MG530" s="38"/>
      <c r="MH530" s="38"/>
      <c r="MI530" s="38"/>
      <c r="MJ530" s="38"/>
      <c r="MK530" s="38"/>
      <c r="ML530" s="38"/>
      <c r="MM530" s="38"/>
      <c r="MN530" s="38"/>
      <c r="MO530" s="38"/>
      <c r="MP530" s="38"/>
      <c r="MQ530" s="38"/>
      <c r="MR530" s="38"/>
      <c r="MS530" s="38"/>
      <c r="MT530" s="38"/>
      <c r="MU530" s="38"/>
      <c r="MV530" s="38"/>
      <c r="MW530" s="38"/>
      <c r="MX530" s="38"/>
      <c r="MY530" s="38"/>
      <c r="MZ530" s="38"/>
      <c r="NA530" s="38"/>
      <c r="NB530" s="38"/>
      <c r="NC530" s="38"/>
      <c r="ND530" s="38"/>
      <c r="NE530" s="38"/>
      <c r="NF530" s="38"/>
      <c r="NG530" s="38"/>
      <c r="NH530" s="38"/>
      <c r="NI530" s="38"/>
      <c r="NJ530" s="38"/>
      <c r="NK530" s="38"/>
      <c r="NL530" s="38"/>
      <c r="NM530" s="38"/>
      <c r="NN530" s="38"/>
      <c r="NO530" s="38"/>
      <c r="NP530" s="38"/>
      <c r="NQ530" s="38"/>
      <c r="NR530" s="38"/>
      <c r="NS530" s="38"/>
      <c r="NT530" s="38"/>
      <c r="NU530" s="38"/>
      <c r="NV530" s="38"/>
      <c r="NW530" s="38"/>
      <c r="NX530" s="38"/>
      <c r="NY530" s="38"/>
      <c r="NZ530" s="38"/>
      <c r="OA530" s="38"/>
      <c r="OB530" s="38"/>
      <c r="OC530" s="38"/>
      <c r="OD530" s="38"/>
      <c r="OE530" s="38"/>
      <c r="OF530" s="38"/>
      <c r="OG530" s="38"/>
      <c r="OH530" s="38"/>
      <c r="OI530" s="38"/>
      <c r="OJ530" s="38"/>
      <c r="OK530" s="38"/>
      <c r="OL530" s="38"/>
      <c r="OM530" s="38"/>
      <c r="ON530" s="38"/>
      <c r="OO530" s="38"/>
      <c r="OP530" s="38"/>
      <c r="OQ530" s="38"/>
      <c r="OR530" s="38"/>
      <c r="OS530" s="38"/>
      <c r="OT530" s="38"/>
      <c r="OU530" s="38"/>
      <c r="OV530" s="38"/>
      <c r="OW530" s="38"/>
      <c r="OX530" s="38"/>
      <c r="OY530" s="38"/>
      <c r="OZ530" s="38"/>
      <c r="PA530" s="38"/>
      <c r="PB530" s="38"/>
      <c r="PC530" s="38"/>
      <c r="PD530" s="38"/>
      <c r="PE530" s="38"/>
      <c r="PF530" s="38"/>
      <c r="PG530" s="38"/>
      <c r="PH530" s="38"/>
      <c r="PI530" s="38"/>
      <c r="PJ530" s="38"/>
      <c r="PK530" s="38"/>
      <c r="PL530" s="38"/>
      <c r="PM530" s="38"/>
    </row>
    <row r="531" spans="1:429" s="68" customFormat="1" x14ac:dyDescent="0.25">
      <c r="A531" s="207"/>
      <c r="B531" s="1"/>
      <c r="C531" s="72"/>
      <c r="D531" s="51"/>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52"/>
      <c r="AC531" s="52"/>
      <c r="AD531" s="52"/>
      <c r="AE531" s="52"/>
      <c r="AF531" s="52"/>
      <c r="AG531" s="52"/>
      <c r="AH531" s="52"/>
      <c r="AI531" s="53"/>
      <c r="AJ531" s="52"/>
      <c r="AK531" s="52"/>
      <c r="AL531" s="52"/>
      <c r="AM531" s="52"/>
      <c r="AN531" s="52"/>
      <c r="AO531" s="52"/>
      <c r="AP531" s="52"/>
      <c r="AQ531" s="52"/>
      <c r="AR531" s="52"/>
      <c r="AS531" s="52"/>
      <c r="AT531" s="52"/>
      <c r="AU531" s="52"/>
      <c r="AV531" s="53"/>
      <c r="AW531" s="56"/>
      <c r="AX531" s="56"/>
      <c r="AY531" s="56"/>
      <c r="AZ531" s="56"/>
      <c r="BA531" s="56"/>
      <c r="BB531" s="56"/>
      <c r="BC531" s="56"/>
      <c r="BD531" s="56"/>
      <c r="BE531" s="56"/>
      <c r="BF531" s="56"/>
      <c r="BG531" s="57"/>
      <c r="BH531" s="58"/>
      <c r="BI531" s="58"/>
      <c r="BJ531" s="58"/>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c r="EQ531" s="17"/>
      <c r="ER531" s="17"/>
      <c r="ES531" s="17"/>
      <c r="ET531" s="17"/>
      <c r="EU531" s="17"/>
      <c r="EV531" s="17"/>
      <c r="EW531" s="17"/>
      <c r="EX531" s="17"/>
      <c r="EY531" s="17"/>
      <c r="EZ531" s="17"/>
      <c r="FA531" s="17"/>
      <c r="FB531" s="17"/>
      <c r="FC531" s="17"/>
      <c r="FD531" s="17"/>
      <c r="FE531" s="17"/>
      <c r="FF531" s="58"/>
      <c r="FG531" s="58"/>
      <c r="FH531" s="58"/>
      <c r="FI531" s="58"/>
      <c r="FJ531" s="56"/>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56"/>
      <c r="HA531" s="56"/>
      <c r="HB531" s="56"/>
      <c r="HC531" s="56"/>
      <c r="HD531" s="56"/>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c r="IJ531" s="56"/>
      <c r="IK531" s="56"/>
      <c r="IL531" s="56"/>
      <c r="IM531" s="56"/>
      <c r="IN531" s="56"/>
      <c r="IO531" s="56"/>
      <c r="IP531" s="56"/>
      <c r="IQ531" s="56"/>
      <c r="IR531" s="56"/>
      <c r="IS531" s="56"/>
      <c r="IT531" s="56"/>
      <c r="IU531" s="56"/>
      <c r="IV531" s="56"/>
      <c r="IW531" s="56"/>
      <c r="IX531" s="56"/>
      <c r="IY531" s="56"/>
      <c r="IZ531" s="56"/>
      <c r="JA531" s="56"/>
      <c r="JB531" s="56"/>
      <c r="JC531" s="56"/>
      <c r="JD531" s="56"/>
      <c r="JE531" s="56"/>
      <c r="JF531" s="56"/>
      <c r="JG531" s="56"/>
      <c r="JH531" s="56"/>
      <c r="JI531" s="56"/>
      <c r="JJ531" s="56"/>
      <c r="JK531" s="56"/>
      <c r="JL531" s="56"/>
      <c r="JM531" s="56"/>
      <c r="JN531" s="56"/>
      <c r="JO531" s="56"/>
      <c r="JP531" s="52"/>
      <c r="JQ531" s="52"/>
      <c r="JR531" s="52"/>
      <c r="JS531" s="52"/>
      <c r="JT531" s="52"/>
      <c r="JU531" s="52"/>
      <c r="JV531" s="52"/>
      <c r="JW531" s="52"/>
      <c r="JX531" s="52"/>
      <c r="JY531" s="52"/>
      <c r="JZ531" s="52"/>
      <c r="KA531" s="52"/>
      <c r="KB531" s="52"/>
      <c r="KC531" s="52"/>
      <c r="KD531" s="52"/>
      <c r="KE531" s="52"/>
      <c r="KF531" s="52"/>
      <c r="KG531" s="52"/>
      <c r="KH531" s="52"/>
      <c r="KI531" s="52"/>
      <c r="KJ531" s="52"/>
      <c r="KK531" s="52"/>
      <c r="KL531" s="52"/>
      <c r="KM531" s="52"/>
      <c r="KN531" s="52"/>
      <c r="KO531" s="52"/>
      <c r="KP531" s="52"/>
      <c r="KQ531" s="17"/>
      <c r="KR531" s="17"/>
      <c r="KS531" s="17"/>
      <c r="KT531" s="17"/>
      <c r="KU531" s="17"/>
      <c r="KV531" s="17"/>
      <c r="KW531" s="52"/>
      <c r="KX531" s="52"/>
      <c r="KY531" s="52"/>
      <c r="KZ531" s="52"/>
      <c r="LA531" s="52"/>
      <c r="LB531" s="52"/>
      <c r="LC531" s="52"/>
      <c r="LD531" s="52"/>
      <c r="LE531" s="52"/>
      <c r="LF531" s="52"/>
      <c r="LG531" s="52"/>
      <c r="LH531" s="52"/>
      <c r="LI531" s="52"/>
      <c r="LJ531" s="52"/>
      <c r="LK531" s="52"/>
      <c r="LL531" s="52"/>
      <c r="LM531" s="17"/>
      <c r="LN531" s="17"/>
      <c r="LO531" s="17"/>
      <c r="LP531" s="17"/>
      <c r="LQ531" s="17"/>
      <c r="LR531" s="17"/>
      <c r="LS531" s="69"/>
      <c r="LU531" s="38"/>
      <c r="LV531" s="38"/>
      <c r="LW531" s="38"/>
      <c r="LX531" s="38"/>
      <c r="LY531" s="38"/>
      <c r="LZ531" s="38"/>
      <c r="MA531" s="38"/>
      <c r="MB531" s="38"/>
      <c r="MC531" s="38"/>
      <c r="MD531" s="38"/>
      <c r="ME531" s="38"/>
      <c r="MF531" s="38"/>
      <c r="MG531" s="38"/>
      <c r="MH531" s="38"/>
      <c r="MI531" s="38"/>
      <c r="MJ531" s="38"/>
      <c r="MK531" s="38"/>
      <c r="ML531" s="38"/>
      <c r="MM531" s="38"/>
      <c r="MN531" s="38"/>
      <c r="MO531" s="38"/>
      <c r="MP531" s="38"/>
      <c r="MQ531" s="38"/>
      <c r="MR531" s="38"/>
      <c r="MS531" s="38"/>
      <c r="MT531" s="38"/>
      <c r="MU531" s="38"/>
      <c r="MV531" s="38"/>
      <c r="MW531" s="38"/>
      <c r="MX531" s="38"/>
      <c r="MY531" s="38"/>
      <c r="MZ531" s="38"/>
      <c r="NA531" s="38"/>
      <c r="NB531" s="38"/>
      <c r="NC531" s="38"/>
      <c r="ND531" s="38"/>
      <c r="NE531" s="38"/>
      <c r="NF531" s="38"/>
      <c r="NG531" s="38"/>
      <c r="NH531" s="38"/>
      <c r="NI531" s="38"/>
      <c r="NJ531" s="38"/>
      <c r="NK531" s="38"/>
      <c r="NL531" s="38"/>
      <c r="NM531" s="38"/>
      <c r="NN531" s="38"/>
      <c r="NO531" s="38"/>
      <c r="NP531" s="38"/>
      <c r="NQ531" s="38"/>
      <c r="NR531" s="38"/>
      <c r="NS531" s="38"/>
      <c r="NT531" s="38"/>
      <c r="NU531" s="38"/>
      <c r="NV531" s="38"/>
      <c r="NW531" s="38"/>
      <c r="NX531" s="38"/>
      <c r="NY531" s="38"/>
      <c r="NZ531" s="38"/>
      <c r="OA531" s="38"/>
      <c r="OB531" s="38"/>
      <c r="OC531" s="38"/>
      <c r="OD531" s="38"/>
      <c r="OE531" s="38"/>
      <c r="OF531" s="38"/>
      <c r="OG531" s="38"/>
      <c r="OH531" s="38"/>
      <c r="OI531" s="38"/>
      <c r="OJ531" s="38"/>
      <c r="OK531" s="38"/>
      <c r="OL531" s="38"/>
      <c r="OM531" s="38"/>
      <c r="ON531" s="38"/>
      <c r="OO531" s="38"/>
      <c r="OP531" s="38"/>
      <c r="OQ531" s="38"/>
      <c r="OR531" s="38"/>
      <c r="OS531" s="38"/>
      <c r="OT531" s="38"/>
      <c r="OU531" s="38"/>
      <c r="OV531" s="38"/>
      <c r="OW531" s="38"/>
      <c r="OX531" s="38"/>
      <c r="OY531" s="38"/>
      <c r="OZ531" s="38"/>
      <c r="PA531" s="38"/>
      <c r="PB531" s="38"/>
      <c r="PC531" s="38"/>
      <c r="PD531" s="38"/>
      <c r="PE531" s="38"/>
      <c r="PF531" s="38"/>
      <c r="PG531" s="38"/>
      <c r="PH531" s="38"/>
      <c r="PI531" s="38"/>
      <c r="PJ531" s="38"/>
      <c r="PK531" s="38"/>
      <c r="PL531" s="38"/>
      <c r="PM531" s="38"/>
    </row>
    <row r="532" spans="1:429" s="68" customFormat="1" x14ac:dyDescent="0.25">
      <c r="A532" s="207"/>
      <c r="B532" s="1"/>
      <c r="C532" s="72"/>
      <c r="D532" s="51"/>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52"/>
      <c r="AC532" s="52"/>
      <c r="AD532" s="52"/>
      <c r="AE532" s="52"/>
      <c r="AF532" s="52"/>
      <c r="AG532" s="52"/>
      <c r="AH532" s="52"/>
      <c r="AI532" s="53"/>
      <c r="AJ532" s="52"/>
      <c r="AK532" s="52"/>
      <c r="AL532" s="52"/>
      <c r="AM532" s="52"/>
      <c r="AN532" s="52"/>
      <c r="AO532" s="52"/>
      <c r="AP532" s="52"/>
      <c r="AQ532" s="52"/>
      <c r="AR532" s="52"/>
      <c r="AS532" s="52"/>
      <c r="AT532" s="52"/>
      <c r="AU532" s="52"/>
      <c r="AV532" s="53"/>
      <c r="AW532" s="56"/>
      <c r="AX532" s="56"/>
      <c r="AY532" s="56"/>
      <c r="AZ532" s="56"/>
      <c r="BA532" s="56"/>
      <c r="BB532" s="56"/>
      <c r="BC532" s="56"/>
      <c r="BD532" s="56"/>
      <c r="BE532" s="56"/>
      <c r="BF532" s="56"/>
      <c r="BG532" s="57"/>
      <c r="BH532" s="58"/>
      <c r="BI532" s="58"/>
      <c r="BJ532" s="58"/>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7"/>
      <c r="DW532" s="17"/>
      <c r="DX532" s="17"/>
      <c r="DY532" s="17"/>
      <c r="DZ532" s="17"/>
      <c r="EA532" s="17"/>
      <c r="EB532" s="17"/>
      <c r="EC532" s="17"/>
      <c r="ED532" s="17"/>
      <c r="EE532" s="17"/>
      <c r="EF532" s="17"/>
      <c r="EG532" s="17"/>
      <c r="EH532" s="17"/>
      <c r="EI532" s="17"/>
      <c r="EJ532" s="17"/>
      <c r="EK532" s="17"/>
      <c r="EL532" s="17"/>
      <c r="EM532" s="17"/>
      <c r="EN532" s="17"/>
      <c r="EO532" s="17"/>
      <c r="EP532" s="17"/>
      <c r="EQ532" s="17"/>
      <c r="ER532" s="17"/>
      <c r="ES532" s="17"/>
      <c r="ET532" s="17"/>
      <c r="EU532" s="17"/>
      <c r="EV532" s="17"/>
      <c r="EW532" s="17"/>
      <c r="EX532" s="17"/>
      <c r="EY532" s="17"/>
      <c r="EZ532" s="17"/>
      <c r="FA532" s="17"/>
      <c r="FB532" s="17"/>
      <c r="FC532" s="17"/>
      <c r="FD532" s="17"/>
      <c r="FE532" s="17"/>
      <c r="FF532" s="58"/>
      <c r="FG532" s="58"/>
      <c r="FH532" s="58"/>
      <c r="FI532" s="58"/>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56"/>
      <c r="HA532" s="56"/>
      <c r="HB532" s="56"/>
      <c r="HC532" s="56"/>
      <c r="HD532" s="56"/>
      <c r="HE532" s="56"/>
      <c r="HF532" s="56"/>
      <c r="HG532" s="56"/>
      <c r="HH532" s="56"/>
      <c r="HI532" s="56"/>
      <c r="HJ532" s="56"/>
      <c r="HK532" s="56"/>
      <c r="HL532" s="56"/>
      <c r="HM532" s="56"/>
      <c r="HN532" s="56"/>
      <c r="HO532" s="56"/>
      <c r="HP532" s="56"/>
      <c r="HQ532" s="56"/>
      <c r="HR532" s="56"/>
      <c r="HS532" s="56"/>
      <c r="HT532" s="56"/>
      <c r="HU532" s="56"/>
      <c r="HV532" s="56"/>
      <c r="HW532" s="56"/>
      <c r="HX532" s="56"/>
      <c r="HY532" s="56"/>
      <c r="HZ532" s="56"/>
      <c r="IA532" s="56"/>
      <c r="IB532" s="56"/>
      <c r="IC532" s="56"/>
      <c r="ID532" s="56"/>
      <c r="IE532" s="56"/>
      <c r="IF532" s="56"/>
      <c r="IG532" s="56"/>
      <c r="IH532" s="56"/>
      <c r="II532" s="56"/>
      <c r="IJ532" s="56"/>
      <c r="IK532" s="56"/>
      <c r="IL532" s="56"/>
      <c r="IM532" s="56"/>
      <c r="IN532" s="56"/>
      <c r="IO532" s="56"/>
      <c r="IP532" s="56"/>
      <c r="IQ532" s="56"/>
      <c r="IR532" s="56"/>
      <c r="IS532" s="56"/>
      <c r="IT532" s="56"/>
      <c r="IU532" s="56"/>
      <c r="IV532" s="56"/>
      <c r="IW532" s="56"/>
      <c r="IX532" s="56"/>
      <c r="IY532" s="56"/>
      <c r="IZ532" s="56"/>
      <c r="JA532" s="56"/>
      <c r="JB532" s="56"/>
      <c r="JC532" s="56"/>
      <c r="JD532" s="56"/>
      <c r="JE532" s="56"/>
      <c r="JF532" s="56"/>
      <c r="JG532" s="56"/>
      <c r="JH532" s="56"/>
      <c r="JI532" s="56"/>
      <c r="JJ532" s="56"/>
      <c r="JK532" s="56"/>
      <c r="JL532" s="56"/>
      <c r="JM532" s="56"/>
      <c r="JN532" s="56"/>
      <c r="JO532" s="56"/>
      <c r="JP532" s="52"/>
      <c r="JQ532" s="52"/>
      <c r="JR532" s="52"/>
      <c r="JS532" s="52"/>
      <c r="JT532" s="52"/>
      <c r="JU532" s="52"/>
      <c r="JV532" s="52"/>
      <c r="JW532" s="52"/>
      <c r="JX532" s="52"/>
      <c r="JY532" s="52"/>
      <c r="JZ532" s="52"/>
      <c r="KA532" s="52"/>
      <c r="KB532" s="52"/>
      <c r="KC532" s="52"/>
      <c r="KD532" s="52"/>
      <c r="KE532" s="52"/>
      <c r="KF532" s="52"/>
      <c r="KG532" s="52"/>
      <c r="KH532" s="52"/>
      <c r="KI532" s="52"/>
      <c r="KJ532" s="52"/>
      <c r="KK532" s="52"/>
      <c r="KL532" s="52"/>
      <c r="KM532" s="52"/>
      <c r="KN532" s="52"/>
      <c r="KO532" s="52"/>
      <c r="KP532" s="52"/>
      <c r="KQ532" s="17"/>
      <c r="KR532" s="17"/>
      <c r="KS532" s="17"/>
      <c r="KT532" s="17"/>
      <c r="KU532" s="17"/>
      <c r="KV532" s="17"/>
      <c r="KW532" s="52"/>
      <c r="KX532" s="52"/>
      <c r="KY532" s="52"/>
      <c r="KZ532" s="52"/>
      <c r="LA532" s="52"/>
      <c r="LB532" s="52"/>
      <c r="LC532" s="52"/>
      <c r="LD532" s="52"/>
      <c r="LE532" s="52"/>
      <c r="LF532" s="52"/>
      <c r="LG532" s="52"/>
      <c r="LH532" s="52"/>
      <c r="LI532" s="52"/>
      <c r="LJ532" s="52"/>
      <c r="LK532" s="52"/>
      <c r="LL532" s="52"/>
      <c r="LM532" s="17"/>
      <c r="LN532" s="17"/>
      <c r="LO532" s="17"/>
      <c r="LP532" s="17"/>
      <c r="LQ532" s="17"/>
      <c r="LR532" s="17"/>
      <c r="LS532" s="69"/>
      <c r="LU532" s="38"/>
      <c r="LV532" s="38"/>
      <c r="LW532" s="38"/>
      <c r="LX532" s="38"/>
      <c r="LY532" s="38"/>
      <c r="LZ532" s="38"/>
      <c r="MA532" s="38"/>
      <c r="MB532" s="38"/>
      <c r="MC532" s="38"/>
      <c r="MD532" s="38"/>
      <c r="ME532" s="38"/>
      <c r="MF532" s="38"/>
      <c r="MG532" s="38"/>
      <c r="MH532" s="38"/>
      <c r="MI532" s="38"/>
      <c r="MJ532" s="38"/>
      <c r="MK532" s="38"/>
      <c r="ML532" s="38"/>
      <c r="MM532" s="38"/>
      <c r="MN532" s="38"/>
      <c r="MO532" s="38"/>
      <c r="MP532" s="38"/>
      <c r="MQ532" s="38"/>
      <c r="MR532" s="38"/>
      <c r="MS532" s="38"/>
      <c r="MT532" s="38"/>
      <c r="MU532" s="38"/>
      <c r="MV532" s="38"/>
      <c r="MW532" s="38"/>
      <c r="MX532" s="38"/>
      <c r="MY532" s="38"/>
      <c r="MZ532" s="38"/>
      <c r="NA532" s="38"/>
      <c r="NB532" s="38"/>
      <c r="NC532" s="38"/>
      <c r="ND532" s="38"/>
      <c r="NE532" s="38"/>
      <c r="NF532" s="38"/>
      <c r="NG532" s="38"/>
      <c r="NH532" s="38"/>
      <c r="NI532" s="38"/>
      <c r="NJ532" s="38"/>
      <c r="NK532" s="38"/>
      <c r="NL532" s="38"/>
      <c r="NM532" s="38"/>
      <c r="NN532" s="38"/>
      <c r="NO532" s="38"/>
      <c r="NP532" s="38"/>
      <c r="NQ532" s="38"/>
      <c r="NR532" s="38"/>
      <c r="NS532" s="38"/>
      <c r="NT532" s="38"/>
      <c r="NU532" s="38"/>
      <c r="NV532" s="38"/>
      <c r="NW532" s="38"/>
      <c r="NX532" s="38"/>
      <c r="NY532" s="38"/>
      <c r="NZ532" s="38"/>
      <c r="OA532" s="38"/>
      <c r="OB532" s="38"/>
      <c r="OC532" s="38"/>
      <c r="OD532" s="38"/>
      <c r="OE532" s="38"/>
      <c r="OF532" s="38"/>
      <c r="OG532" s="38"/>
      <c r="OH532" s="38"/>
      <c r="OI532" s="38"/>
      <c r="OJ532" s="38"/>
      <c r="OK532" s="38"/>
      <c r="OL532" s="38"/>
      <c r="OM532" s="38"/>
      <c r="ON532" s="38"/>
      <c r="OO532" s="38"/>
      <c r="OP532" s="38"/>
      <c r="OQ532" s="38"/>
      <c r="OR532" s="38"/>
      <c r="OS532" s="38"/>
      <c r="OT532" s="38"/>
      <c r="OU532" s="38"/>
      <c r="OV532" s="38"/>
      <c r="OW532" s="38"/>
      <c r="OX532" s="38"/>
      <c r="OY532" s="38"/>
      <c r="OZ532" s="38"/>
      <c r="PA532" s="38"/>
      <c r="PB532" s="38"/>
      <c r="PC532" s="38"/>
      <c r="PD532" s="38"/>
      <c r="PE532" s="38"/>
      <c r="PF532" s="38"/>
      <c r="PG532" s="38"/>
      <c r="PH532" s="38"/>
      <c r="PI532" s="38"/>
      <c r="PJ532" s="38"/>
      <c r="PK532" s="38"/>
      <c r="PL532" s="38"/>
      <c r="PM532" s="38"/>
    </row>
    <row r="533" spans="1:429" s="68" customFormat="1" x14ac:dyDescent="0.25">
      <c r="A533" s="207"/>
      <c r="B533" s="1"/>
      <c r="C533" s="72"/>
      <c r="D533" s="51"/>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52"/>
      <c r="AC533" s="52"/>
      <c r="AD533" s="52"/>
      <c r="AE533" s="52"/>
      <c r="AF533" s="52"/>
      <c r="AG533" s="52"/>
      <c r="AH533" s="52"/>
      <c r="AI533" s="53"/>
      <c r="AJ533" s="52"/>
      <c r="AK533" s="52"/>
      <c r="AL533" s="52"/>
      <c r="AM533" s="52"/>
      <c r="AN533" s="52"/>
      <c r="AO533" s="52"/>
      <c r="AP533" s="52"/>
      <c r="AQ533" s="52"/>
      <c r="AR533" s="52"/>
      <c r="AS533" s="52"/>
      <c r="AT533" s="52"/>
      <c r="AU533" s="52"/>
      <c r="AV533" s="53"/>
      <c r="AW533" s="56"/>
      <c r="AX533" s="56"/>
      <c r="AY533" s="56"/>
      <c r="AZ533" s="56"/>
      <c r="BA533" s="56"/>
      <c r="BB533" s="56"/>
      <c r="BC533" s="56"/>
      <c r="BD533" s="56"/>
      <c r="BE533" s="56"/>
      <c r="BF533" s="56"/>
      <c r="BG533" s="57"/>
      <c r="BH533" s="58"/>
      <c r="BI533" s="58"/>
      <c r="BJ533" s="58"/>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58"/>
      <c r="FG533" s="58"/>
      <c r="FH533" s="58"/>
      <c r="FI533" s="58"/>
      <c r="FJ533" s="56"/>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56"/>
      <c r="HA533" s="56"/>
      <c r="HB533" s="56"/>
      <c r="HC533" s="56"/>
      <c r="HD533" s="56"/>
      <c r="HE533" s="56"/>
      <c r="HF533" s="56"/>
      <c r="HG533" s="56"/>
      <c r="HH533" s="56"/>
      <c r="HI533" s="56"/>
      <c r="HJ533" s="56"/>
      <c r="HK533" s="56"/>
      <c r="HL533" s="56"/>
      <c r="HM533" s="56"/>
      <c r="HN533" s="56"/>
      <c r="HO533" s="56"/>
      <c r="HP533" s="56"/>
      <c r="HQ533" s="56"/>
      <c r="HR533" s="56"/>
      <c r="HS533" s="56"/>
      <c r="HT533" s="56"/>
      <c r="HU533" s="56"/>
      <c r="HV533" s="56"/>
      <c r="HW533" s="56"/>
      <c r="HX533" s="56"/>
      <c r="HY533" s="56"/>
      <c r="HZ533" s="56"/>
      <c r="IA533" s="56"/>
      <c r="IB533" s="56"/>
      <c r="IC533" s="56"/>
      <c r="ID533" s="56"/>
      <c r="IE533" s="56"/>
      <c r="IF533" s="56"/>
      <c r="IG533" s="56"/>
      <c r="IH533" s="56"/>
      <c r="II533" s="56"/>
      <c r="IJ533" s="56"/>
      <c r="IK533" s="56"/>
      <c r="IL533" s="56"/>
      <c r="IM533" s="56"/>
      <c r="IN533" s="56"/>
      <c r="IO533" s="56"/>
      <c r="IP533" s="56"/>
      <c r="IQ533" s="56"/>
      <c r="IR533" s="56"/>
      <c r="IS533" s="56"/>
      <c r="IT533" s="56"/>
      <c r="IU533" s="56"/>
      <c r="IV533" s="56"/>
      <c r="IW533" s="56"/>
      <c r="IX533" s="56"/>
      <c r="IY533" s="56"/>
      <c r="IZ533" s="56"/>
      <c r="JA533" s="56"/>
      <c r="JB533" s="56"/>
      <c r="JC533" s="56"/>
      <c r="JD533" s="56"/>
      <c r="JE533" s="56"/>
      <c r="JF533" s="56"/>
      <c r="JG533" s="56"/>
      <c r="JH533" s="56"/>
      <c r="JI533" s="56"/>
      <c r="JJ533" s="56"/>
      <c r="JK533" s="56"/>
      <c r="JL533" s="56"/>
      <c r="JM533" s="56"/>
      <c r="JN533" s="56"/>
      <c r="JO533" s="56"/>
      <c r="JP533" s="52"/>
      <c r="JQ533" s="52"/>
      <c r="JR533" s="52"/>
      <c r="JS533" s="52"/>
      <c r="JT533" s="52"/>
      <c r="JU533" s="52"/>
      <c r="JV533" s="52"/>
      <c r="JW533" s="52"/>
      <c r="JX533" s="52"/>
      <c r="JY533" s="52"/>
      <c r="JZ533" s="52"/>
      <c r="KA533" s="52"/>
      <c r="KB533" s="52"/>
      <c r="KC533" s="52"/>
      <c r="KD533" s="52"/>
      <c r="KE533" s="52"/>
      <c r="KF533" s="52"/>
      <c r="KG533" s="52"/>
      <c r="KH533" s="52"/>
      <c r="KI533" s="52"/>
      <c r="KJ533" s="52"/>
      <c r="KK533" s="52"/>
      <c r="KL533" s="52"/>
      <c r="KM533" s="52"/>
      <c r="KN533" s="52"/>
      <c r="KO533" s="52"/>
      <c r="KP533" s="52"/>
      <c r="KQ533" s="17"/>
      <c r="KR533" s="17"/>
      <c r="KS533" s="17"/>
      <c r="KT533" s="17"/>
      <c r="KU533" s="17"/>
      <c r="KV533" s="17"/>
      <c r="KW533" s="52"/>
      <c r="KX533" s="52"/>
      <c r="KY533" s="52"/>
      <c r="KZ533" s="52"/>
      <c r="LA533" s="52"/>
      <c r="LB533" s="52"/>
      <c r="LC533" s="52"/>
      <c r="LD533" s="52"/>
      <c r="LE533" s="52"/>
      <c r="LF533" s="52"/>
      <c r="LG533" s="52"/>
      <c r="LH533" s="52"/>
      <c r="LI533" s="52"/>
      <c r="LJ533" s="52"/>
      <c r="LK533" s="52"/>
      <c r="LL533" s="52"/>
      <c r="LM533" s="17"/>
      <c r="LN533" s="17"/>
      <c r="LO533" s="17"/>
      <c r="LP533" s="17"/>
      <c r="LQ533" s="17"/>
      <c r="LR533" s="17"/>
      <c r="LS533" s="69"/>
      <c r="LU533" s="38"/>
      <c r="LV533" s="38"/>
      <c r="LW533" s="38"/>
      <c r="LX533" s="38"/>
      <c r="LY533" s="38"/>
      <c r="LZ533" s="38"/>
      <c r="MA533" s="38"/>
      <c r="MB533" s="38"/>
      <c r="MC533" s="38"/>
      <c r="MD533" s="38"/>
      <c r="ME533" s="38"/>
      <c r="MF533" s="38"/>
      <c r="MG533" s="38"/>
      <c r="MH533" s="38"/>
      <c r="MI533" s="38"/>
      <c r="MJ533" s="38"/>
      <c r="MK533" s="38"/>
      <c r="ML533" s="38"/>
      <c r="MM533" s="38"/>
      <c r="MN533" s="38"/>
      <c r="MO533" s="38"/>
      <c r="MP533" s="38"/>
      <c r="MQ533" s="38"/>
      <c r="MR533" s="38"/>
      <c r="MS533" s="38"/>
      <c r="MT533" s="38"/>
      <c r="MU533" s="38"/>
      <c r="MV533" s="38"/>
      <c r="MW533" s="38"/>
      <c r="MX533" s="38"/>
      <c r="MY533" s="38"/>
      <c r="MZ533" s="38"/>
      <c r="NA533" s="38"/>
      <c r="NB533" s="38"/>
      <c r="NC533" s="38"/>
      <c r="ND533" s="38"/>
      <c r="NE533" s="38"/>
      <c r="NF533" s="38"/>
      <c r="NG533" s="38"/>
      <c r="NH533" s="38"/>
      <c r="NI533" s="38"/>
      <c r="NJ533" s="38"/>
      <c r="NK533" s="38"/>
      <c r="NL533" s="38"/>
      <c r="NM533" s="38"/>
      <c r="NN533" s="38"/>
      <c r="NO533" s="38"/>
      <c r="NP533" s="38"/>
      <c r="NQ533" s="38"/>
      <c r="NR533" s="38"/>
      <c r="NS533" s="38"/>
      <c r="NT533" s="38"/>
      <c r="NU533" s="38"/>
      <c r="NV533" s="38"/>
      <c r="NW533" s="38"/>
      <c r="NX533" s="38"/>
      <c r="NY533" s="38"/>
      <c r="NZ533" s="38"/>
      <c r="OA533" s="38"/>
      <c r="OB533" s="38"/>
      <c r="OC533" s="38"/>
      <c r="OD533" s="38"/>
      <c r="OE533" s="38"/>
      <c r="OF533" s="38"/>
      <c r="OG533" s="38"/>
      <c r="OH533" s="38"/>
      <c r="OI533" s="38"/>
      <c r="OJ533" s="38"/>
      <c r="OK533" s="38"/>
      <c r="OL533" s="38"/>
      <c r="OM533" s="38"/>
      <c r="ON533" s="38"/>
      <c r="OO533" s="38"/>
      <c r="OP533" s="38"/>
      <c r="OQ533" s="38"/>
      <c r="OR533" s="38"/>
      <c r="OS533" s="38"/>
      <c r="OT533" s="38"/>
      <c r="OU533" s="38"/>
      <c r="OV533" s="38"/>
      <c r="OW533" s="38"/>
      <c r="OX533" s="38"/>
      <c r="OY533" s="38"/>
      <c r="OZ533" s="38"/>
      <c r="PA533" s="38"/>
      <c r="PB533" s="38"/>
      <c r="PC533" s="38"/>
      <c r="PD533" s="38"/>
      <c r="PE533" s="38"/>
      <c r="PF533" s="38"/>
      <c r="PG533" s="38"/>
      <c r="PH533" s="38"/>
      <c r="PI533" s="38"/>
      <c r="PJ533" s="38"/>
      <c r="PK533" s="38"/>
      <c r="PL533" s="38"/>
      <c r="PM533" s="38"/>
    </row>
    <row r="534" spans="1:429" s="68" customFormat="1" x14ac:dyDescent="0.25">
      <c r="A534" s="207"/>
      <c r="B534" s="1"/>
      <c r="C534" s="72"/>
      <c r="D534" s="51"/>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52"/>
      <c r="AC534" s="52"/>
      <c r="AD534" s="52"/>
      <c r="AE534" s="52"/>
      <c r="AF534" s="52"/>
      <c r="AG534" s="52"/>
      <c r="AH534" s="52"/>
      <c r="AI534" s="53"/>
      <c r="AJ534" s="52"/>
      <c r="AK534" s="52"/>
      <c r="AL534" s="52"/>
      <c r="AM534" s="52"/>
      <c r="AN534" s="52"/>
      <c r="AO534" s="52"/>
      <c r="AP534" s="52"/>
      <c r="AQ534" s="52"/>
      <c r="AR534" s="52"/>
      <c r="AS534" s="52"/>
      <c r="AT534" s="52"/>
      <c r="AU534" s="52"/>
      <c r="AV534" s="53"/>
      <c r="AW534" s="56"/>
      <c r="AX534" s="56"/>
      <c r="AY534" s="56"/>
      <c r="AZ534" s="56"/>
      <c r="BA534" s="56"/>
      <c r="BB534" s="56"/>
      <c r="BC534" s="56"/>
      <c r="BD534" s="56"/>
      <c r="BE534" s="56"/>
      <c r="BF534" s="56"/>
      <c r="BG534" s="57"/>
      <c r="BH534" s="58"/>
      <c r="BI534" s="58"/>
      <c r="BJ534" s="58"/>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c r="EU534" s="17"/>
      <c r="EV534" s="17"/>
      <c r="EW534" s="17"/>
      <c r="EX534" s="17"/>
      <c r="EY534" s="17"/>
      <c r="EZ534" s="17"/>
      <c r="FA534" s="17"/>
      <c r="FB534" s="17"/>
      <c r="FC534" s="17"/>
      <c r="FD534" s="17"/>
      <c r="FE534" s="17"/>
      <c r="FF534" s="58"/>
      <c r="FG534" s="58"/>
      <c r="FH534" s="58"/>
      <c r="FI534" s="58"/>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56"/>
      <c r="HA534" s="56"/>
      <c r="HB534" s="56"/>
      <c r="HC534" s="56"/>
      <c r="HD534" s="56"/>
      <c r="HE534" s="56"/>
      <c r="HF534" s="56"/>
      <c r="HG534" s="56"/>
      <c r="HH534" s="56"/>
      <c r="HI534" s="56"/>
      <c r="HJ534" s="56"/>
      <c r="HK534" s="56"/>
      <c r="HL534" s="56"/>
      <c r="HM534" s="56"/>
      <c r="HN534" s="56"/>
      <c r="HO534" s="56"/>
      <c r="HP534" s="56"/>
      <c r="HQ534" s="56"/>
      <c r="HR534" s="56"/>
      <c r="HS534" s="56"/>
      <c r="HT534" s="56"/>
      <c r="HU534" s="56"/>
      <c r="HV534" s="56"/>
      <c r="HW534" s="56"/>
      <c r="HX534" s="56"/>
      <c r="HY534" s="56"/>
      <c r="HZ534" s="56"/>
      <c r="IA534" s="56"/>
      <c r="IB534" s="56"/>
      <c r="IC534" s="56"/>
      <c r="ID534" s="56"/>
      <c r="IE534" s="56"/>
      <c r="IF534" s="56"/>
      <c r="IG534" s="56"/>
      <c r="IH534" s="56"/>
      <c r="II534" s="56"/>
      <c r="IJ534" s="56"/>
      <c r="IK534" s="56"/>
      <c r="IL534" s="56"/>
      <c r="IM534" s="56"/>
      <c r="IN534" s="56"/>
      <c r="IO534" s="56"/>
      <c r="IP534" s="56"/>
      <c r="IQ534" s="56"/>
      <c r="IR534" s="56"/>
      <c r="IS534" s="56"/>
      <c r="IT534" s="56"/>
      <c r="IU534" s="56"/>
      <c r="IV534" s="56"/>
      <c r="IW534" s="56"/>
      <c r="IX534" s="56"/>
      <c r="IY534" s="56"/>
      <c r="IZ534" s="56"/>
      <c r="JA534" s="56"/>
      <c r="JB534" s="56"/>
      <c r="JC534" s="56"/>
      <c r="JD534" s="56"/>
      <c r="JE534" s="56"/>
      <c r="JF534" s="56"/>
      <c r="JG534" s="56"/>
      <c r="JH534" s="56"/>
      <c r="JI534" s="56"/>
      <c r="JJ534" s="56"/>
      <c r="JK534" s="56"/>
      <c r="JL534" s="56"/>
      <c r="JM534" s="56"/>
      <c r="JN534" s="56"/>
      <c r="JO534" s="56"/>
      <c r="JP534" s="52"/>
      <c r="JQ534" s="52"/>
      <c r="JR534" s="52"/>
      <c r="JS534" s="52"/>
      <c r="JT534" s="52"/>
      <c r="JU534" s="52"/>
      <c r="JV534" s="52"/>
      <c r="JW534" s="52"/>
      <c r="JX534" s="52"/>
      <c r="JY534" s="52"/>
      <c r="JZ534" s="52"/>
      <c r="KA534" s="52"/>
      <c r="KB534" s="52"/>
      <c r="KC534" s="52"/>
      <c r="KD534" s="52"/>
      <c r="KE534" s="52"/>
      <c r="KF534" s="52"/>
      <c r="KG534" s="52"/>
      <c r="KH534" s="52"/>
      <c r="KI534" s="52"/>
      <c r="KJ534" s="52"/>
      <c r="KK534" s="52"/>
      <c r="KL534" s="52"/>
      <c r="KM534" s="52"/>
      <c r="KN534" s="52"/>
      <c r="KO534" s="52"/>
      <c r="KP534" s="52"/>
      <c r="KQ534" s="17"/>
      <c r="KR534" s="17"/>
      <c r="KS534" s="17"/>
      <c r="KT534" s="17"/>
      <c r="KU534" s="17"/>
      <c r="KV534" s="17"/>
      <c r="KW534" s="52"/>
      <c r="KX534" s="52"/>
      <c r="KY534" s="52"/>
      <c r="KZ534" s="52"/>
      <c r="LA534" s="52"/>
      <c r="LB534" s="52"/>
      <c r="LC534" s="52"/>
      <c r="LD534" s="52"/>
      <c r="LE534" s="52"/>
      <c r="LF534" s="52"/>
      <c r="LG534" s="52"/>
      <c r="LH534" s="52"/>
      <c r="LI534" s="52"/>
      <c r="LJ534" s="52"/>
      <c r="LK534" s="52"/>
      <c r="LL534" s="52"/>
      <c r="LM534" s="17"/>
      <c r="LN534" s="17"/>
      <c r="LO534" s="17"/>
      <c r="LP534" s="17"/>
      <c r="LQ534" s="17"/>
      <c r="LR534" s="17"/>
      <c r="LS534" s="69"/>
      <c r="LU534" s="38"/>
      <c r="LV534" s="38"/>
      <c r="LW534" s="38"/>
      <c r="LX534" s="38"/>
      <c r="LY534" s="38"/>
      <c r="LZ534" s="38"/>
      <c r="MA534" s="38"/>
      <c r="MB534" s="38"/>
      <c r="MC534" s="38"/>
      <c r="MD534" s="38"/>
      <c r="ME534" s="38"/>
      <c r="MF534" s="38"/>
      <c r="MG534" s="38"/>
      <c r="MH534" s="38"/>
      <c r="MI534" s="38"/>
      <c r="MJ534" s="38"/>
      <c r="MK534" s="38"/>
      <c r="ML534" s="38"/>
      <c r="MM534" s="38"/>
      <c r="MN534" s="38"/>
      <c r="MO534" s="38"/>
      <c r="MP534" s="38"/>
      <c r="MQ534" s="38"/>
      <c r="MR534" s="38"/>
      <c r="MS534" s="38"/>
      <c r="MT534" s="38"/>
      <c r="MU534" s="38"/>
      <c r="MV534" s="38"/>
      <c r="MW534" s="38"/>
      <c r="MX534" s="38"/>
      <c r="MY534" s="38"/>
      <c r="MZ534" s="38"/>
      <c r="NA534" s="38"/>
      <c r="NB534" s="38"/>
      <c r="NC534" s="38"/>
      <c r="ND534" s="38"/>
      <c r="NE534" s="38"/>
      <c r="NF534" s="38"/>
      <c r="NG534" s="38"/>
      <c r="NH534" s="38"/>
      <c r="NI534" s="38"/>
      <c r="NJ534" s="38"/>
      <c r="NK534" s="38"/>
      <c r="NL534" s="38"/>
      <c r="NM534" s="38"/>
      <c r="NN534" s="38"/>
      <c r="NO534" s="38"/>
      <c r="NP534" s="38"/>
      <c r="NQ534" s="38"/>
      <c r="NR534" s="38"/>
      <c r="NS534" s="38"/>
      <c r="NT534" s="38"/>
      <c r="NU534" s="38"/>
      <c r="NV534" s="38"/>
      <c r="NW534" s="38"/>
      <c r="NX534" s="38"/>
      <c r="NY534" s="38"/>
      <c r="NZ534" s="38"/>
      <c r="OA534" s="38"/>
      <c r="OB534" s="38"/>
      <c r="OC534" s="38"/>
      <c r="OD534" s="38"/>
      <c r="OE534" s="38"/>
      <c r="OF534" s="38"/>
      <c r="OG534" s="38"/>
      <c r="OH534" s="38"/>
      <c r="OI534" s="38"/>
      <c r="OJ534" s="38"/>
      <c r="OK534" s="38"/>
      <c r="OL534" s="38"/>
      <c r="OM534" s="38"/>
      <c r="ON534" s="38"/>
      <c r="OO534" s="38"/>
      <c r="OP534" s="38"/>
      <c r="OQ534" s="38"/>
      <c r="OR534" s="38"/>
      <c r="OS534" s="38"/>
      <c r="OT534" s="38"/>
      <c r="OU534" s="38"/>
      <c r="OV534" s="38"/>
      <c r="OW534" s="38"/>
      <c r="OX534" s="38"/>
      <c r="OY534" s="38"/>
      <c r="OZ534" s="38"/>
      <c r="PA534" s="38"/>
      <c r="PB534" s="38"/>
      <c r="PC534" s="38"/>
      <c r="PD534" s="38"/>
      <c r="PE534" s="38"/>
      <c r="PF534" s="38"/>
      <c r="PG534" s="38"/>
      <c r="PH534" s="38"/>
      <c r="PI534" s="38"/>
      <c r="PJ534" s="38"/>
      <c r="PK534" s="38"/>
      <c r="PL534" s="38"/>
      <c r="PM534" s="38"/>
    </row>
    <row r="535" spans="1:429" s="68" customFormat="1" x14ac:dyDescent="0.25">
      <c r="A535" s="207"/>
      <c r="B535" s="1"/>
      <c r="C535" s="72"/>
      <c r="D535" s="51"/>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52"/>
      <c r="AC535" s="52"/>
      <c r="AD535" s="52"/>
      <c r="AE535" s="52"/>
      <c r="AF535" s="52"/>
      <c r="AG535" s="52"/>
      <c r="AH535" s="52"/>
      <c r="AI535" s="53"/>
      <c r="AJ535" s="52"/>
      <c r="AK535" s="52"/>
      <c r="AL535" s="52"/>
      <c r="AM535" s="52"/>
      <c r="AN535" s="52"/>
      <c r="AO535" s="52"/>
      <c r="AP535" s="52"/>
      <c r="AQ535" s="52"/>
      <c r="AR535" s="52"/>
      <c r="AS535" s="52"/>
      <c r="AT535" s="52"/>
      <c r="AU535" s="52"/>
      <c r="AV535" s="53"/>
      <c r="AW535" s="56"/>
      <c r="AX535" s="56"/>
      <c r="AY535" s="56"/>
      <c r="AZ535" s="56"/>
      <c r="BA535" s="56"/>
      <c r="BB535" s="56"/>
      <c r="BC535" s="56"/>
      <c r="BD535" s="56"/>
      <c r="BE535" s="56"/>
      <c r="BF535" s="56"/>
      <c r="BG535" s="57"/>
      <c r="BH535" s="58"/>
      <c r="BI535" s="58"/>
      <c r="BJ535" s="58"/>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c r="EU535" s="17"/>
      <c r="EV535" s="17"/>
      <c r="EW535" s="17"/>
      <c r="EX535" s="17"/>
      <c r="EY535" s="17"/>
      <c r="EZ535" s="17"/>
      <c r="FA535" s="17"/>
      <c r="FB535" s="17"/>
      <c r="FC535" s="17"/>
      <c r="FD535" s="17"/>
      <c r="FE535" s="17"/>
      <c r="FF535" s="58"/>
      <c r="FG535" s="58"/>
      <c r="FH535" s="58"/>
      <c r="FI535" s="58"/>
      <c r="FJ535" s="56"/>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56"/>
      <c r="HA535" s="56"/>
      <c r="HB535" s="56"/>
      <c r="HC535" s="56"/>
      <c r="HD535" s="56"/>
      <c r="HE535" s="56"/>
      <c r="HF535" s="56"/>
      <c r="HG535" s="56"/>
      <c r="HH535" s="56"/>
      <c r="HI535" s="56"/>
      <c r="HJ535" s="56"/>
      <c r="HK535" s="56"/>
      <c r="HL535" s="56"/>
      <c r="HM535" s="56"/>
      <c r="HN535" s="56"/>
      <c r="HO535" s="56"/>
      <c r="HP535" s="56"/>
      <c r="HQ535" s="56"/>
      <c r="HR535" s="56"/>
      <c r="HS535" s="56"/>
      <c r="HT535" s="56"/>
      <c r="HU535" s="56"/>
      <c r="HV535" s="56"/>
      <c r="HW535" s="56"/>
      <c r="HX535" s="56"/>
      <c r="HY535" s="56"/>
      <c r="HZ535" s="56"/>
      <c r="IA535" s="56"/>
      <c r="IB535" s="56"/>
      <c r="IC535" s="56"/>
      <c r="ID535" s="56"/>
      <c r="IE535" s="56"/>
      <c r="IF535" s="56"/>
      <c r="IG535" s="56"/>
      <c r="IH535" s="56"/>
      <c r="II535" s="56"/>
      <c r="IJ535" s="56"/>
      <c r="IK535" s="56"/>
      <c r="IL535" s="56"/>
      <c r="IM535" s="56"/>
      <c r="IN535" s="56"/>
      <c r="IO535" s="56"/>
      <c r="IP535" s="56"/>
      <c r="IQ535" s="56"/>
      <c r="IR535" s="56"/>
      <c r="IS535" s="56"/>
      <c r="IT535" s="56"/>
      <c r="IU535" s="56"/>
      <c r="IV535" s="56"/>
      <c r="IW535" s="56"/>
      <c r="IX535" s="56"/>
      <c r="IY535" s="56"/>
      <c r="IZ535" s="56"/>
      <c r="JA535" s="56"/>
      <c r="JB535" s="56"/>
      <c r="JC535" s="56"/>
      <c r="JD535" s="56"/>
      <c r="JE535" s="56"/>
      <c r="JF535" s="56"/>
      <c r="JG535" s="56"/>
      <c r="JH535" s="56"/>
      <c r="JI535" s="56"/>
      <c r="JJ535" s="56"/>
      <c r="JK535" s="56"/>
      <c r="JL535" s="56"/>
      <c r="JM535" s="56"/>
      <c r="JN535" s="56"/>
      <c r="JO535" s="56"/>
      <c r="JP535" s="52"/>
      <c r="JQ535" s="52"/>
      <c r="JR535" s="52"/>
      <c r="JS535" s="52"/>
      <c r="JT535" s="52"/>
      <c r="JU535" s="52"/>
      <c r="JV535" s="52"/>
      <c r="JW535" s="52"/>
      <c r="JX535" s="52"/>
      <c r="JY535" s="52"/>
      <c r="JZ535" s="52"/>
      <c r="KA535" s="52"/>
      <c r="KB535" s="52"/>
      <c r="KC535" s="52"/>
      <c r="KD535" s="52"/>
      <c r="KE535" s="52"/>
      <c r="KF535" s="52"/>
      <c r="KG535" s="52"/>
      <c r="KH535" s="52"/>
      <c r="KI535" s="52"/>
      <c r="KJ535" s="52"/>
      <c r="KK535" s="52"/>
      <c r="KL535" s="52"/>
      <c r="KM535" s="52"/>
      <c r="KN535" s="52"/>
      <c r="KO535" s="52"/>
      <c r="KP535" s="52"/>
      <c r="KQ535" s="17"/>
      <c r="KR535" s="17"/>
      <c r="KS535" s="17"/>
      <c r="KT535" s="17"/>
      <c r="KU535" s="17"/>
      <c r="KV535" s="17"/>
      <c r="KW535" s="52"/>
      <c r="KX535" s="52"/>
      <c r="KY535" s="52"/>
      <c r="KZ535" s="52"/>
      <c r="LA535" s="52"/>
      <c r="LB535" s="52"/>
      <c r="LC535" s="52"/>
      <c r="LD535" s="52"/>
      <c r="LE535" s="52"/>
      <c r="LF535" s="52"/>
      <c r="LG535" s="52"/>
      <c r="LH535" s="52"/>
      <c r="LI535" s="52"/>
      <c r="LJ535" s="52"/>
      <c r="LK535" s="52"/>
      <c r="LL535" s="52"/>
      <c r="LM535" s="17"/>
      <c r="LN535" s="17"/>
      <c r="LO535" s="17"/>
      <c r="LP535" s="17"/>
      <c r="LQ535" s="17"/>
      <c r="LR535" s="17"/>
      <c r="LS535" s="69"/>
      <c r="LU535" s="38"/>
      <c r="LV535" s="38"/>
      <c r="LW535" s="38"/>
      <c r="LX535" s="38"/>
      <c r="LY535" s="38"/>
      <c r="LZ535" s="38"/>
      <c r="MA535" s="38"/>
      <c r="MB535" s="38"/>
      <c r="MC535" s="38"/>
      <c r="MD535" s="38"/>
      <c r="ME535" s="38"/>
      <c r="MF535" s="38"/>
      <c r="MG535" s="38"/>
      <c r="MH535" s="38"/>
      <c r="MI535" s="38"/>
      <c r="MJ535" s="38"/>
      <c r="MK535" s="38"/>
      <c r="ML535" s="38"/>
      <c r="MM535" s="38"/>
      <c r="MN535" s="38"/>
      <c r="MO535" s="38"/>
      <c r="MP535" s="38"/>
      <c r="MQ535" s="38"/>
      <c r="MR535" s="38"/>
      <c r="MS535" s="38"/>
      <c r="MT535" s="38"/>
      <c r="MU535" s="38"/>
      <c r="MV535" s="38"/>
      <c r="MW535" s="38"/>
      <c r="MX535" s="38"/>
      <c r="MY535" s="38"/>
      <c r="MZ535" s="38"/>
      <c r="NA535" s="38"/>
      <c r="NB535" s="38"/>
      <c r="NC535" s="38"/>
      <c r="ND535" s="38"/>
      <c r="NE535" s="38"/>
      <c r="NF535" s="38"/>
      <c r="NG535" s="38"/>
      <c r="NH535" s="38"/>
      <c r="NI535" s="38"/>
      <c r="NJ535" s="38"/>
      <c r="NK535" s="38"/>
      <c r="NL535" s="38"/>
      <c r="NM535" s="38"/>
      <c r="NN535" s="38"/>
      <c r="NO535" s="38"/>
      <c r="NP535" s="38"/>
      <c r="NQ535" s="38"/>
      <c r="NR535" s="38"/>
      <c r="NS535" s="38"/>
      <c r="NT535" s="38"/>
      <c r="NU535" s="38"/>
      <c r="NV535" s="38"/>
      <c r="NW535" s="38"/>
      <c r="NX535" s="38"/>
      <c r="NY535" s="38"/>
      <c r="NZ535" s="38"/>
      <c r="OA535" s="38"/>
      <c r="OB535" s="38"/>
      <c r="OC535" s="38"/>
      <c r="OD535" s="38"/>
      <c r="OE535" s="38"/>
      <c r="OF535" s="38"/>
      <c r="OG535" s="38"/>
      <c r="OH535" s="38"/>
      <c r="OI535" s="38"/>
      <c r="OJ535" s="38"/>
      <c r="OK535" s="38"/>
      <c r="OL535" s="38"/>
      <c r="OM535" s="38"/>
      <c r="ON535" s="38"/>
      <c r="OO535" s="38"/>
      <c r="OP535" s="38"/>
      <c r="OQ535" s="38"/>
      <c r="OR535" s="38"/>
      <c r="OS535" s="38"/>
      <c r="OT535" s="38"/>
      <c r="OU535" s="38"/>
      <c r="OV535" s="38"/>
      <c r="OW535" s="38"/>
      <c r="OX535" s="38"/>
      <c r="OY535" s="38"/>
      <c r="OZ535" s="38"/>
      <c r="PA535" s="38"/>
      <c r="PB535" s="38"/>
      <c r="PC535" s="38"/>
      <c r="PD535" s="38"/>
      <c r="PE535" s="38"/>
      <c r="PF535" s="38"/>
      <c r="PG535" s="38"/>
      <c r="PH535" s="38"/>
      <c r="PI535" s="38"/>
      <c r="PJ535" s="38"/>
      <c r="PK535" s="38"/>
      <c r="PL535" s="38"/>
      <c r="PM535" s="38"/>
    </row>
    <row r="536" spans="1:429" s="68" customFormat="1" x14ac:dyDescent="0.25">
      <c r="A536" s="207"/>
      <c r="B536" s="1"/>
      <c r="C536" s="72"/>
      <c r="D536" s="51"/>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52"/>
      <c r="AC536" s="52"/>
      <c r="AD536" s="52"/>
      <c r="AE536" s="52"/>
      <c r="AF536" s="52"/>
      <c r="AG536" s="52"/>
      <c r="AH536" s="52"/>
      <c r="AI536" s="53"/>
      <c r="AJ536" s="52"/>
      <c r="AK536" s="52"/>
      <c r="AL536" s="52"/>
      <c r="AM536" s="52"/>
      <c r="AN536" s="52"/>
      <c r="AO536" s="52"/>
      <c r="AP536" s="52"/>
      <c r="AQ536" s="52"/>
      <c r="AR536" s="52"/>
      <c r="AS536" s="52"/>
      <c r="AT536" s="52"/>
      <c r="AU536" s="52"/>
      <c r="AV536" s="53"/>
      <c r="AW536" s="56"/>
      <c r="AX536" s="56"/>
      <c r="AY536" s="56"/>
      <c r="AZ536" s="56"/>
      <c r="BA536" s="56"/>
      <c r="BB536" s="56"/>
      <c r="BC536" s="56"/>
      <c r="BD536" s="56"/>
      <c r="BE536" s="56"/>
      <c r="BF536" s="56"/>
      <c r="BG536" s="57"/>
      <c r="BH536" s="58"/>
      <c r="BI536" s="58"/>
      <c r="BJ536" s="58"/>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7"/>
      <c r="DW536" s="17"/>
      <c r="DX536" s="17"/>
      <c r="DY536" s="17"/>
      <c r="DZ536" s="17"/>
      <c r="EA536" s="17"/>
      <c r="EB536" s="17"/>
      <c r="EC536" s="17"/>
      <c r="ED536" s="17"/>
      <c r="EE536" s="17"/>
      <c r="EF536" s="17"/>
      <c r="EG536" s="17"/>
      <c r="EH536" s="17"/>
      <c r="EI536" s="17"/>
      <c r="EJ536" s="17"/>
      <c r="EK536" s="17"/>
      <c r="EL536" s="17"/>
      <c r="EM536" s="17"/>
      <c r="EN536" s="17"/>
      <c r="EO536" s="17"/>
      <c r="EP536" s="17"/>
      <c r="EQ536" s="17"/>
      <c r="ER536" s="17"/>
      <c r="ES536" s="17"/>
      <c r="ET536" s="17"/>
      <c r="EU536" s="17"/>
      <c r="EV536" s="17"/>
      <c r="EW536" s="17"/>
      <c r="EX536" s="17"/>
      <c r="EY536" s="17"/>
      <c r="EZ536" s="17"/>
      <c r="FA536" s="17"/>
      <c r="FB536" s="17"/>
      <c r="FC536" s="17"/>
      <c r="FD536" s="17"/>
      <c r="FE536" s="17"/>
      <c r="FF536" s="58"/>
      <c r="FG536" s="58"/>
      <c r="FH536" s="58"/>
      <c r="FI536" s="58"/>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56"/>
      <c r="HA536" s="56"/>
      <c r="HB536" s="56"/>
      <c r="HC536" s="56"/>
      <c r="HD536" s="56"/>
      <c r="HE536" s="56"/>
      <c r="HF536" s="56"/>
      <c r="HG536" s="56"/>
      <c r="HH536" s="56"/>
      <c r="HI536" s="56"/>
      <c r="HJ536" s="56"/>
      <c r="HK536" s="56"/>
      <c r="HL536" s="56"/>
      <c r="HM536" s="56"/>
      <c r="HN536" s="56"/>
      <c r="HO536" s="56"/>
      <c r="HP536" s="56"/>
      <c r="HQ536" s="56"/>
      <c r="HR536" s="56"/>
      <c r="HS536" s="56"/>
      <c r="HT536" s="56"/>
      <c r="HU536" s="56"/>
      <c r="HV536" s="56"/>
      <c r="HW536" s="56"/>
      <c r="HX536" s="56"/>
      <c r="HY536" s="56"/>
      <c r="HZ536" s="56"/>
      <c r="IA536" s="56"/>
      <c r="IB536" s="56"/>
      <c r="IC536" s="56"/>
      <c r="ID536" s="56"/>
      <c r="IE536" s="56"/>
      <c r="IF536" s="56"/>
      <c r="IG536" s="56"/>
      <c r="IH536" s="56"/>
      <c r="II536" s="56"/>
      <c r="IJ536" s="56"/>
      <c r="IK536" s="56"/>
      <c r="IL536" s="56"/>
      <c r="IM536" s="56"/>
      <c r="IN536" s="56"/>
      <c r="IO536" s="56"/>
      <c r="IP536" s="56"/>
      <c r="IQ536" s="56"/>
      <c r="IR536" s="56"/>
      <c r="IS536" s="56"/>
      <c r="IT536" s="56"/>
      <c r="IU536" s="56"/>
      <c r="IV536" s="56"/>
      <c r="IW536" s="56"/>
      <c r="IX536" s="56"/>
      <c r="IY536" s="56"/>
      <c r="IZ536" s="56"/>
      <c r="JA536" s="56"/>
      <c r="JB536" s="56"/>
      <c r="JC536" s="56"/>
      <c r="JD536" s="56"/>
      <c r="JE536" s="56"/>
      <c r="JF536" s="56"/>
      <c r="JG536" s="56"/>
      <c r="JH536" s="56"/>
      <c r="JI536" s="56"/>
      <c r="JJ536" s="56"/>
      <c r="JK536" s="56"/>
      <c r="JL536" s="56"/>
      <c r="JM536" s="56"/>
      <c r="JN536" s="56"/>
      <c r="JO536" s="56"/>
      <c r="JP536" s="52"/>
      <c r="JQ536" s="52"/>
      <c r="JR536" s="52"/>
      <c r="JS536" s="52"/>
      <c r="JT536" s="52"/>
      <c r="JU536" s="52"/>
      <c r="JV536" s="52"/>
      <c r="JW536" s="52"/>
      <c r="JX536" s="52"/>
      <c r="JY536" s="52"/>
      <c r="JZ536" s="52"/>
      <c r="KA536" s="52"/>
      <c r="KB536" s="52"/>
      <c r="KC536" s="52"/>
      <c r="KD536" s="52"/>
      <c r="KE536" s="52"/>
      <c r="KF536" s="52"/>
      <c r="KG536" s="52"/>
      <c r="KH536" s="52"/>
      <c r="KI536" s="52"/>
      <c r="KJ536" s="52"/>
      <c r="KK536" s="52"/>
      <c r="KL536" s="52"/>
      <c r="KM536" s="52"/>
      <c r="KN536" s="52"/>
      <c r="KO536" s="52"/>
      <c r="KP536" s="52"/>
      <c r="KQ536" s="17"/>
      <c r="KR536" s="17"/>
      <c r="KS536" s="17"/>
      <c r="KT536" s="17"/>
      <c r="KU536" s="17"/>
      <c r="KV536" s="17"/>
      <c r="KW536" s="52"/>
      <c r="KX536" s="52"/>
      <c r="KY536" s="52"/>
      <c r="KZ536" s="52"/>
      <c r="LA536" s="52"/>
      <c r="LB536" s="52"/>
      <c r="LC536" s="52"/>
      <c r="LD536" s="52"/>
      <c r="LE536" s="52"/>
      <c r="LF536" s="52"/>
      <c r="LG536" s="52"/>
      <c r="LH536" s="52"/>
      <c r="LI536" s="52"/>
      <c r="LJ536" s="52"/>
      <c r="LK536" s="52"/>
      <c r="LL536" s="52"/>
      <c r="LM536" s="17"/>
      <c r="LN536" s="17"/>
      <c r="LO536" s="17"/>
      <c r="LP536" s="17"/>
      <c r="LQ536" s="17"/>
      <c r="LR536" s="17"/>
      <c r="LS536" s="69"/>
      <c r="LU536" s="38"/>
      <c r="LV536" s="38"/>
      <c r="LW536" s="38"/>
      <c r="LX536" s="38"/>
      <c r="LY536" s="38"/>
      <c r="LZ536" s="38"/>
      <c r="MA536" s="38"/>
      <c r="MB536" s="38"/>
      <c r="MC536" s="38"/>
      <c r="MD536" s="38"/>
      <c r="ME536" s="38"/>
      <c r="MF536" s="38"/>
      <c r="MG536" s="38"/>
      <c r="MH536" s="38"/>
      <c r="MI536" s="38"/>
      <c r="MJ536" s="38"/>
      <c r="MK536" s="38"/>
      <c r="ML536" s="38"/>
      <c r="MM536" s="38"/>
      <c r="MN536" s="38"/>
      <c r="MO536" s="38"/>
      <c r="MP536" s="38"/>
      <c r="MQ536" s="38"/>
      <c r="MR536" s="38"/>
      <c r="MS536" s="38"/>
      <c r="MT536" s="38"/>
      <c r="MU536" s="38"/>
      <c r="MV536" s="38"/>
      <c r="MW536" s="38"/>
      <c r="MX536" s="38"/>
      <c r="MY536" s="38"/>
      <c r="MZ536" s="38"/>
      <c r="NA536" s="38"/>
      <c r="NB536" s="38"/>
      <c r="NC536" s="38"/>
      <c r="ND536" s="38"/>
      <c r="NE536" s="38"/>
      <c r="NF536" s="38"/>
      <c r="NG536" s="38"/>
      <c r="NH536" s="38"/>
      <c r="NI536" s="38"/>
      <c r="NJ536" s="38"/>
      <c r="NK536" s="38"/>
      <c r="NL536" s="38"/>
      <c r="NM536" s="38"/>
      <c r="NN536" s="38"/>
      <c r="NO536" s="38"/>
      <c r="NP536" s="38"/>
      <c r="NQ536" s="38"/>
      <c r="NR536" s="38"/>
      <c r="NS536" s="38"/>
      <c r="NT536" s="38"/>
      <c r="NU536" s="38"/>
      <c r="NV536" s="38"/>
      <c r="NW536" s="38"/>
      <c r="NX536" s="38"/>
      <c r="NY536" s="38"/>
      <c r="NZ536" s="38"/>
      <c r="OA536" s="38"/>
      <c r="OB536" s="38"/>
      <c r="OC536" s="38"/>
      <c r="OD536" s="38"/>
      <c r="OE536" s="38"/>
      <c r="OF536" s="38"/>
      <c r="OG536" s="38"/>
      <c r="OH536" s="38"/>
      <c r="OI536" s="38"/>
      <c r="OJ536" s="38"/>
      <c r="OK536" s="38"/>
      <c r="OL536" s="38"/>
      <c r="OM536" s="38"/>
      <c r="ON536" s="38"/>
      <c r="OO536" s="38"/>
      <c r="OP536" s="38"/>
      <c r="OQ536" s="38"/>
      <c r="OR536" s="38"/>
      <c r="OS536" s="38"/>
      <c r="OT536" s="38"/>
      <c r="OU536" s="38"/>
      <c r="OV536" s="38"/>
      <c r="OW536" s="38"/>
      <c r="OX536" s="38"/>
      <c r="OY536" s="38"/>
      <c r="OZ536" s="38"/>
      <c r="PA536" s="38"/>
      <c r="PB536" s="38"/>
      <c r="PC536" s="38"/>
      <c r="PD536" s="38"/>
      <c r="PE536" s="38"/>
      <c r="PF536" s="38"/>
      <c r="PG536" s="38"/>
      <c r="PH536" s="38"/>
      <c r="PI536" s="38"/>
      <c r="PJ536" s="38"/>
      <c r="PK536" s="38"/>
      <c r="PL536" s="38"/>
      <c r="PM536" s="38"/>
    </row>
    <row r="537" spans="1:429" s="68" customFormat="1" x14ac:dyDescent="0.25">
      <c r="A537" s="207"/>
      <c r="B537" s="1"/>
      <c r="C537" s="72"/>
      <c r="D537" s="51"/>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52"/>
      <c r="AC537" s="52"/>
      <c r="AD537" s="52"/>
      <c r="AE537" s="52"/>
      <c r="AF537" s="52"/>
      <c r="AG537" s="52"/>
      <c r="AH537" s="52"/>
      <c r="AI537" s="53"/>
      <c r="AJ537" s="52"/>
      <c r="AK537" s="52"/>
      <c r="AL537" s="52"/>
      <c r="AM537" s="52"/>
      <c r="AN537" s="52"/>
      <c r="AO537" s="52"/>
      <c r="AP537" s="52"/>
      <c r="AQ537" s="52"/>
      <c r="AR537" s="52"/>
      <c r="AS537" s="52"/>
      <c r="AT537" s="52"/>
      <c r="AU537" s="52"/>
      <c r="AV537" s="53"/>
      <c r="AW537" s="56"/>
      <c r="AX537" s="56"/>
      <c r="AY537" s="56"/>
      <c r="AZ537" s="56"/>
      <c r="BA537" s="56"/>
      <c r="BB537" s="56"/>
      <c r="BC537" s="56"/>
      <c r="BD537" s="56"/>
      <c r="BE537" s="56"/>
      <c r="BF537" s="56"/>
      <c r="BG537" s="57"/>
      <c r="BH537" s="58"/>
      <c r="BI537" s="58"/>
      <c r="BJ537" s="58"/>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c r="EU537" s="17"/>
      <c r="EV537" s="17"/>
      <c r="EW537" s="17"/>
      <c r="EX537" s="17"/>
      <c r="EY537" s="17"/>
      <c r="EZ537" s="17"/>
      <c r="FA537" s="17"/>
      <c r="FB537" s="17"/>
      <c r="FC537" s="17"/>
      <c r="FD537" s="17"/>
      <c r="FE537" s="17"/>
      <c r="FF537" s="58"/>
      <c r="FG537" s="58"/>
      <c r="FH537" s="58"/>
      <c r="FI537" s="58"/>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56"/>
      <c r="HA537" s="56"/>
      <c r="HB537" s="56"/>
      <c r="HC537" s="56"/>
      <c r="HD537" s="56"/>
      <c r="HE537" s="56"/>
      <c r="HF537" s="56"/>
      <c r="HG537" s="56"/>
      <c r="HH537" s="56"/>
      <c r="HI537" s="56"/>
      <c r="HJ537" s="56"/>
      <c r="HK537" s="56"/>
      <c r="HL537" s="56"/>
      <c r="HM537" s="56"/>
      <c r="HN537" s="56"/>
      <c r="HO537" s="56"/>
      <c r="HP537" s="56"/>
      <c r="HQ537" s="56"/>
      <c r="HR537" s="56"/>
      <c r="HS537" s="56"/>
      <c r="HT537" s="56"/>
      <c r="HU537" s="56"/>
      <c r="HV537" s="56"/>
      <c r="HW537" s="56"/>
      <c r="HX537" s="56"/>
      <c r="HY537" s="56"/>
      <c r="HZ537" s="56"/>
      <c r="IA537" s="56"/>
      <c r="IB537" s="56"/>
      <c r="IC537" s="56"/>
      <c r="ID537" s="56"/>
      <c r="IE537" s="56"/>
      <c r="IF537" s="56"/>
      <c r="IG537" s="56"/>
      <c r="IH537" s="56"/>
      <c r="II537" s="56"/>
      <c r="IJ537" s="56"/>
      <c r="IK537" s="56"/>
      <c r="IL537" s="56"/>
      <c r="IM537" s="56"/>
      <c r="IN537" s="56"/>
      <c r="IO537" s="56"/>
      <c r="IP537" s="56"/>
      <c r="IQ537" s="56"/>
      <c r="IR537" s="56"/>
      <c r="IS537" s="56"/>
      <c r="IT537" s="56"/>
      <c r="IU537" s="56"/>
      <c r="IV537" s="56"/>
      <c r="IW537" s="56"/>
      <c r="IX537" s="56"/>
      <c r="IY537" s="56"/>
      <c r="IZ537" s="56"/>
      <c r="JA537" s="56"/>
      <c r="JB537" s="56"/>
      <c r="JC537" s="56"/>
      <c r="JD537" s="56"/>
      <c r="JE537" s="56"/>
      <c r="JF537" s="56"/>
      <c r="JG537" s="56"/>
      <c r="JH537" s="56"/>
      <c r="JI537" s="56"/>
      <c r="JJ537" s="56"/>
      <c r="JK537" s="56"/>
      <c r="JL537" s="56"/>
      <c r="JM537" s="56"/>
      <c r="JN537" s="56"/>
      <c r="JO537" s="56"/>
      <c r="JP537" s="52"/>
      <c r="JQ537" s="52"/>
      <c r="JR537" s="52"/>
      <c r="JS537" s="52"/>
      <c r="JT537" s="52"/>
      <c r="JU537" s="52"/>
      <c r="JV537" s="52"/>
      <c r="JW537" s="52"/>
      <c r="JX537" s="52"/>
      <c r="JY537" s="52"/>
      <c r="JZ537" s="52"/>
      <c r="KA537" s="52"/>
      <c r="KB537" s="52"/>
      <c r="KC537" s="52"/>
      <c r="KD537" s="52"/>
      <c r="KE537" s="52"/>
      <c r="KF537" s="52"/>
      <c r="KG537" s="52"/>
      <c r="KH537" s="52"/>
      <c r="KI537" s="52"/>
      <c r="KJ537" s="52"/>
      <c r="KK537" s="52"/>
      <c r="KL537" s="52"/>
      <c r="KM537" s="52"/>
      <c r="KN537" s="52"/>
      <c r="KO537" s="52"/>
      <c r="KP537" s="52"/>
      <c r="KQ537" s="17"/>
      <c r="KR537" s="17"/>
      <c r="KS537" s="17"/>
      <c r="KT537" s="17"/>
      <c r="KU537" s="17"/>
      <c r="KV537" s="17"/>
      <c r="KW537" s="52"/>
      <c r="KX537" s="52"/>
      <c r="KY537" s="52"/>
      <c r="KZ537" s="52"/>
      <c r="LA537" s="52"/>
      <c r="LB537" s="52"/>
      <c r="LC537" s="52"/>
      <c r="LD537" s="52"/>
      <c r="LE537" s="52"/>
      <c r="LF537" s="52"/>
      <c r="LG537" s="52"/>
      <c r="LH537" s="52"/>
      <c r="LI537" s="52"/>
      <c r="LJ537" s="52"/>
      <c r="LK537" s="52"/>
      <c r="LL537" s="52"/>
      <c r="LM537" s="17"/>
      <c r="LN537" s="17"/>
      <c r="LO537" s="17"/>
      <c r="LP537" s="17"/>
      <c r="LQ537" s="17"/>
      <c r="LR537" s="17"/>
      <c r="LS537" s="69"/>
      <c r="LU537" s="38"/>
      <c r="LV537" s="38"/>
      <c r="LW537" s="38"/>
      <c r="LX537" s="38"/>
      <c r="LY537" s="38"/>
      <c r="LZ537" s="38"/>
      <c r="MA537" s="38"/>
      <c r="MB537" s="38"/>
      <c r="MC537" s="38"/>
      <c r="MD537" s="38"/>
      <c r="ME537" s="38"/>
      <c r="MF537" s="38"/>
      <c r="MG537" s="38"/>
      <c r="MH537" s="38"/>
      <c r="MI537" s="38"/>
      <c r="MJ537" s="38"/>
      <c r="MK537" s="38"/>
      <c r="ML537" s="38"/>
      <c r="MM537" s="38"/>
      <c r="MN537" s="38"/>
      <c r="MO537" s="38"/>
      <c r="MP537" s="38"/>
      <c r="MQ537" s="38"/>
      <c r="MR537" s="38"/>
      <c r="MS537" s="38"/>
      <c r="MT537" s="38"/>
      <c r="MU537" s="38"/>
      <c r="MV537" s="38"/>
      <c r="MW537" s="38"/>
      <c r="MX537" s="38"/>
      <c r="MY537" s="38"/>
      <c r="MZ537" s="38"/>
      <c r="NA537" s="38"/>
      <c r="NB537" s="38"/>
      <c r="NC537" s="38"/>
      <c r="ND537" s="38"/>
      <c r="NE537" s="38"/>
      <c r="NF537" s="38"/>
      <c r="NG537" s="38"/>
      <c r="NH537" s="38"/>
      <c r="NI537" s="38"/>
      <c r="NJ537" s="38"/>
      <c r="NK537" s="38"/>
      <c r="NL537" s="38"/>
      <c r="NM537" s="38"/>
      <c r="NN537" s="38"/>
      <c r="NO537" s="38"/>
      <c r="NP537" s="38"/>
      <c r="NQ537" s="38"/>
      <c r="NR537" s="38"/>
      <c r="NS537" s="38"/>
      <c r="NT537" s="38"/>
      <c r="NU537" s="38"/>
      <c r="NV537" s="38"/>
      <c r="NW537" s="38"/>
      <c r="NX537" s="38"/>
      <c r="NY537" s="38"/>
      <c r="NZ537" s="38"/>
      <c r="OA537" s="38"/>
      <c r="OB537" s="38"/>
      <c r="OC537" s="38"/>
      <c r="OD537" s="38"/>
      <c r="OE537" s="38"/>
      <c r="OF537" s="38"/>
      <c r="OG537" s="38"/>
      <c r="OH537" s="38"/>
      <c r="OI537" s="38"/>
      <c r="OJ537" s="38"/>
      <c r="OK537" s="38"/>
      <c r="OL537" s="38"/>
      <c r="OM537" s="38"/>
      <c r="ON537" s="38"/>
      <c r="OO537" s="38"/>
      <c r="OP537" s="38"/>
      <c r="OQ537" s="38"/>
      <c r="OR537" s="38"/>
      <c r="OS537" s="38"/>
      <c r="OT537" s="38"/>
      <c r="OU537" s="38"/>
      <c r="OV537" s="38"/>
      <c r="OW537" s="38"/>
      <c r="OX537" s="38"/>
      <c r="OY537" s="38"/>
      <c r="OZ537" s="38"/>
      <c r="PA537" s="38"/>
      <c r="PB537" s="38"/>
      <c r="PC537" s="38"/>
      <c r="PD537" s="38"/>
      <c r="PE537" s="38"/>
      <c r="PF537" s="38"/>
      <c r="PG537" s="38"/>
      <c r="PH537" s="38"/>
      <c r="PI537" s="38"/>
      <c r="PJ537" s="38"/>
      <c r="PK537" s="38"/>
      <c r="PL537" s="38"/>
      <c r="PM537" s="38"/>
    </row>
    <row r="538" spans="1:429" s="68" customFormat="1" x14ac:dyDescent="0.25">
      <c r="A538" s="207"/>
      <c r="B538" s="1"/>
      <c r="C538" s="72"/>
      <c r="D538" s="51"/>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52"/>
      <c r="AC538" s="52"/>
      <c r="AD538" s="52"/>
      <c r="AE538" s="52"/>
      <c r="AF538" s="52"/>
      <c r="AG538" s="52"/>
      <c r="AH538" s="52"/>
      <c r="AI538" s="53"/>
      <c r="AJ538" s="52"/>
      <c r="AK538" s="52"/>
      <c r="AL538" s="52"/>
      <c r="AM538" s="52"/>
      <c r="AN538" s="52"/>
      <c r="AO538" s="52"/>
      <c r="AP538" s="52"/>
      <c r="AQ538" s="52"/>
      <c r="AR538" s="52"/>
      <c r="AS538" s="52"/>
      <c r="AT538" s="52"/>
      <c r="AU538" s="52"/>
      <c r="AV538" s="53"/>
      <c r="AW538" s="56"/>
      <c r="AX538" s="56"/>
      <c r="AY538" s="56"/>
      <c r="AZ538" s="56"/>
      <c r="BA538" s="56"/>
      <c r="BB538" s="56"/>
      <c r="BC538" s="56"/>
      <c r="BD538" s="56"/>
      <c r="BE538" s="56"/>
      <c r="BF538" s="56"/>
      <c r="BG538" s="57"/>
      <c r="BH538" s="58"/>
      <c r="BI538" s="58"/>
      <c r="BJ538" s="58"/>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7"/>
      <c r="DW538" s="17"/>
      <c r="DX538" s="17"/>
      <c r="DY538" s="17"/>
      <c r="DZ538" s="17"/>
      <c r="EA538" s="17"/>
      <c r="EB538" s="17"/>
      <c r="EC538" s="17"/>
      <c r="ED538" s="17"/>
      <c r="EE538" s="17"/>
      <c r="EF538" s="17"/>
      <c r="EG538" s="17"/>
      <c r="EH538" s="17"/>
      <c r="EI538" s="17"/>
      <c r="EJ538" s="17"/>
      <c r="EK538" s="17"/>
      <c r="EL538" s="17"/>
      <c r="EM538" s="17"/>
      <c r="EN538" s="17"/>
      <c r="EO538" s="17"/>
      <c r="EP538" s="17"/>
      <c r="EQ538" s="17"/>
      <c r="ER538" s="17"/>
      <c r="ES538" s="17"/>
      <c r="ET538" s="17"/>
      <c r="EU538" s="17"/>
      <c r="EV538" s="17"/>
      <c r="EW538" s="17"/>
      <c r="EX538" s="17"/>
      <c r="EY538" s="17"/>
      <c r="EZ538" s="17"/>
      <c r="FA538" s="17"/>
      <c r="FB538" s="17"/>
      <c r="FC538" s="17"/>
      <c r="FD538" s="17"/>
      <c r="FE538" s="17"/>
      <c r="FF538" s="58"/>
      <c r="FG538" s="58"/>
      <c r="FH538" s="58"/>
      <c r="FI538" s="58"/>
      <c r="FJ538" s="56"/>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56"/>
      <c r="HA538" s="56"/>
      <c r="HB538" s="56"/>
      <c r="HC538" s="56"/>
      <c r="HD538" s="56"/>
      <c r="HE538" s="56"/>
      <c r="HF538" s="56"/>
      <c r="HG538" s="56"/>
      <c r="HH538" s="56"/>
      <c r="HI538" s="56"/>
      <c r="HJ538" s="56"/>
      <c r="HK538" s="56"/>
      <c r="HL538" s="56"/>
      <c r="HM538" s="56"/>
      <c r="HN538" s="56"/>
      <c r="HO538" s="56"/>
      <c r="HP538" s="56"/>
      <c r="HQ538" s="56"/>
      <c r="HR538" s="56"/>
      <c r="HS538" s="56"/>
      <c r="HT538" s="56"/>
      <c r="HU538" s="56"/>
      <c r="HV538" s="56"/>
      <c r="HW538" s="56"/>
      <c r="HX538" s="56"/>
      <c r="HY538" s="56"/>
      <c r="HZ538" s="56"/>
      <c r="IA538" s="56"/>
      <c r="IB538" s="56"/>
      <c r="IC538" s="56"/>
      <c r="ID538" s="56"/>
      <c r="IE538" s="56"/>
      <c r="IF538" s="56"/>
      <c r="IG538" s="56"/>
      <c r="IH538" s="56"/>
      <c r="II538" s="56"/>
      <c r="IJ538" s="56"/>
      <c r="IK538" s="56"/>
      <c r="IL538" s="56"/>
      <c r="IM538" s="56"/>
      <c r="IN538" s="56"/>
      <c r="IO538" s="56"/>
      <c r="IP538" s="56"/>
      <c r="IQ538" s="56"/>
      <c r="IR538" s="56"/>
      <c r="IS538" s="56"/>
      <c r="IT538" s="56"/>
      <c r="IU538" s="56"/>
      <c r="IV538" s="56"/>
      <c r="IW538" s="56"/>
      <c r="IX538" s="56"/>
      <c r="IY538" s="56"/>
      <c r="IZ538" s="56"/>
      <c r="JA538" s="56"/>
      <c r="JB538" s="56"/>
      <c r="JC538" s="56"/>
      <c r="JD538" s="56"/>
      <c r="JE538" s="56"/>
      <c r="JF538" s="56"/>
      <c r="JG538" s="56"/>
      <c r="JH538" s="56"/>
      <c r="JI538" s="56"/>
      <c r="JJ538" s="56"/>
      <c r="JK538" s="56"/>
      <c r="JL538" s="56"/>
      <c r="JM538" s="56"/>
      <c r="JN538" s="56"/>
      <c r="JO538" s="56"/>
      <c r="JP538" s="52"/>
      <c r="JQ538" s="52"/>
      <c r="JR538" s="52"/>
      <c r="JS538" s="52"/>
      <c r="JT538" s="52"/>
      <c r="JU538" s="52"/>
      <c r="JV538" s="52"/>
      <c r="JW538" s="52"/>
      <c r="JX538" s="52"/>
      <c r="JY538" s="52"/>
      <c r="JZ538" s="52"/>
      <c r="KA538" s="52"/>
      <c r="KB538" s="52"/>
      <c r="KC538" s="52"/>
      <c r="KD538" s="52"/>
      <c r="KE538" s="52"/>
      <c r="KF538" s="52"/>
      <c r="KG538" s="52"/>
      <c r="KH538" s="52"/>
      <c r="KI538" s="52"/>
      <c r="KJ538" s="52"/>
      <c r="KK538" s="52"/>
      <c r="KL538" s="52"/>
      <c r="KM538" s="52"/>
      <c r="KN538" s="52"/>
      <c r="KO538" s="52"/>
      <c r="KP538" s="52"/>
      <c r="KQ538" s="17"/>
      <c r="KR538" s="17"/>
      <c r="KS538" s="17"/>
      <c r="KT538" s="17"/>
      <c r="KU538" s="17"/>
      <c r="KV538" s="17"/>
      <c r="KW538" s="52"/>
      <c r="KX538" s="52"/>
      <c r="KY538" s="52"/>
      <c r="KZ538" s="52"/>
      <c r="LA538" s="52"/>
      <c r="LB538" s="52"/>
      <c r="LC538" s="52"/>
      <c r="LD538" s="52"/>
      <c r="LE538" s="52"/>
      <c r="LF538" s="52"/>
      <c r="LG538" s="52"/>
      <c r="LH538" s="52"/>
      <c r="LI538" s="52"/>
      <c r="LJ538" s="52"/>
      <c r="LK538" s="52"/>
      <c r="LL538" s="52"/>
      <c r="LM538" s="17"/>
      <c r="LN538" s="17"/>
      <c r="LO538" s="17"/>
      <c r="LP538" s="17"/>
      <c r="LQ538" s="17"/>
      <c r="LR538" s="17"/>
      <c r="LS538" s="69"/>
      <c r="LU538" s="38"/>
      <c r="LV538" s="38"/>
      <c r="LW538" s="38"/>
      <c r="LX538" s="38"/>
      <c r="LY538" s="38"/>
      <c r="LZ538" s="38"/>
      <c r="MA538" s="38"/>
      <c r="MB538" s="38"/>
      <c r="MC538" s="38"/>
      <c r="MD538" s="38"/>
      <c r="ME538" s="38"/>
      <c r="MF538" s="38"/>
      <c r="MG538" s="38"/>
      <c r="MH538" s="38"/>
      <c r="MI538" s="38"/>
      <c r="MJ538" s="38"/>
      <c r="MK538" s="38"/>
      <c r="ML538" s="38"/>
      <c r="MM538" s="38"/>
      <c r="MN538" s="38"/>
      <c r="MO538" s="38"/>
      <c r="MP538" s="38"/>
      <c r="MQ538" s="38"/>
      <c r="MR538" s="38"/>
      <c r="MS538" s="38"/>
      <c r="MT538" s="38"/>
      <c r="MU538" s="38"/>
      <c r="MV538" s="38"/>
      <c r="MW538" s="38"/>
      <c r="MX538" s="38"/>
      <c r="MY538" s="38"/>
      <c r="MZ538" s="38"/>
      <c r="NA538" s="38"/>
      <c r="NB538" s="38"/>
      <c r="NC538" s="38"/>
      <c r="ND538" s="38"/>
      <c r="NE538" s="38"/>
      <c r="NF538" s="38"/>
      <c r="NG538" s="38"/>
      <c r="NH538" s="38"/>
      <c r="NI538" s="38"/>
      <c r="NJ538" s="38"/>
      <c r="NK538" s="38"/>
      <c r="NL538" s="38"/>
      <c r="NM538" s="38"/>
      <c r="NN538" s="38"/>
      <c r="NO538" s="38"/>
      <c r="NP538" s="38"/>
      <c r="NQ538" s="38"/>
      <c r="NR538" s="38"/>
      <c r="NS538" s="38"/>
      <c r="NT538" s="38"/>
      <c r="NU538" s="38"/>
      <c r="NV538" s="38"/>
      <c r="NW538" s="38"/>
      <c r="NX538" s="38"/>
      <c r="NY538" s="38"/>
      <c r="NZ538" s="38"/>
      <c r="OA538" s="38"/>
      <c r="OB538" s="38"/>
      <c r="OC538" s="38"/>
      <c r="OD538" s="38"/>
      <c r="OE538" s="38"/>
      <c r="OF538" s="38"/>
      <c r="OG538" s="38"/>
      <c r="OH538" s="38"/>
      <c r="OI538" s="38"/>
      <c r="OJ538" s="38"/>
      <c r="OK538" s="38"/>
      <c r="OL538" s="38"/>
      <c r="OM538" s="38"/>
      <c r="ON538" s="38"/>
      <c r="OO538" s="38"/>
      <c r="OP538" s="38"/>
      <c r="OQ538" s="38"/>
      <c r="OR538" s="38"/>
      <c r="OS538" s="38"/>
      <c r="OT538" s="38"/>
      <c r="OU538" s="38"/>
      <c r="OV538" s="38"/>
      <c r="OW538" s="38"/>
      <c r="OX538" s="38"/>
      <c r="OY538" s="38"/>
      <c r="OZ538" s="38"/>
      <c r="PA538" s="38"/>
      <c r="PB538" s="38"/>
      <c r="PC538" s="38"/>
      <c r="PD538" s="38"/>
      <c r="PE538" s="38"/>
      <c r="PF538" s="38"/>
      <c r="PG538" s="38"/>
      <c r="PH538" s="38"/>
      <c r="PI538" s="38"/>
      <c r="PJ538" s="38"/>
      <c r="PK538" s="38"/>
      <c r="PL538" s="38"/>
      <c r="PM538" s="38"/>
    </row>
    <row r="539" spans="1:429" s="68" customFormat="1" x14ac:dyDescent="0.25">
      <c r="A539" s="207"/>
      <c r="B539" s="1"/>
      <c r="C539" s="72"/>
      <c r="D539" s="51"/>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52"/>
      <c r="AC539" s="52"/>
      <c r="AD539" s="52"/>
      <c r="AE539" s="52"/>
      <c r="AF539" s="52"/>
      <c r="AG539" s="52"/>
      <c r="AH539" s="52"/>
      <c r="AI539" s="53"/>
      <c r="AJ539" s="52"/>
      <c r="AK539" s="52"/>
      <c r="AL539" s="52"/>
      <c r="AM539" s="52"/>
      <c r="AN539" s="52"/>
      <c r="AO539" s="52"/>
      <c r="AP539" s="52"/>
      <c r="AQ539" s="52"/>
      <c r="AR539" s="52"/>
      <c r="AS539" s="52"/>
      <c r="AT539" s="52"/>
      <c r="AU539" s="52"/>
      <c r="AV539" s="53"/>
      <c r="AW539" s="56"/>
      <c r="AX539" s="56"/>
      <c r="AY539" s="56"/>
      <c r="AZ539" s="56"/>
      <c r="BA539" s="56"/>
      <c r="BB539" s="56"/>
      <c r="BC539" s="56"/>
      <c r="BD539" s="56"/>
      <c r="BE539" s="56"/>
      <c r="BF539" s="56"/>
      <c r="BG539" s="57"/>
      <c r="BH539" s="58"/>
      <c r="BI539" s="58"/>
      <c r="BJ539" s="58"/>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c r="EU539" s="17"/>
      <c r="EV539" s="17"/>
      <c r="EW539" s="17"/>
      <c r="EX539" s="17"/>
      <c r="EY539" s="17"/>
      <c r="EZ539" s="17"/>
      <c r="FA539" s="17"/>
      <c r="FB539" s="17"/>
      <c r="FC539" s="17"/>
      <c r="FD539" s="17"/>
      <c r="FE539" s="17"/>
      <c r="FF539" s="58"/>
      <c r="FG539" s="58"/>
      <c r="FH539" s="58"/>
      <c r="FI539" s="58"/>
      <c r="FJ539" s="56"/>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56"/>
      <c r="HA539" s="56"/>
      <c r="HB539" s="56"/>
      <c r="HC539" s="56"/>
      <c r="HD539" s="56"/>
      <c r="HE539" s="56"/>
      <c r="HF539" s="56"/>
      <c r="HG539" s="56"/>
      <c r="HH539" s="56"/>
      <c r="HI539" s="56"/>
      <c r="HJ539" s="56"/>
      <c r="HK539" s="56"/>
      <c r="HL539" s="56"/>
      <c r="HM539" s="56"/>
      <c r="HN539" s="56"/>
      <c r="HO539" s="56"/>
      <c r="HP539" s="56"/>
      <c r="HQ539" s="56"/>
      <c r="HR539" s="56"/>
      <c r="HS539" s="56"/>
      <c r="HT539" s="56"/>
      <c r="HU539" s="56"/>
      <c r="HV539" s="56"/>
      <c r="HW539" s="56"/>
      <c r="HX539" s="56"/>
      <c r="HY539" s="56"/>
      <c r="HZ539" s="56"/>
      <c r="IA539" s="56"/>
      <c r="IB539" s="56"/>
      <c r="IC539" s="56"/>
      <c r="ID539" s="56"/>
      <c r="IE539" s="56"/>
      <c r="IF539" s="56"/>
      <c r="IG539" s="56"/>
      <c r="IH539" s="56"/>
      <c r="II539" s="56"/>
      <c r="IJ539" s="56"/>
      <c r="IK539" s="56"/>
      <c r="IL539" s="56"/>
      <c r="IM539" s="56"/>
      <c r="IN539" s="56"/>
      <c r="IO539" s="56"/>
      <c r="IP539" s="56"/>
      <c r="IQ539" s="56"/>
      <c r="IR539" s="56"/>
      <c r="IS539" s="56"/>
      <c r="IT539" s="56"/>
      <c r="IU539" s="56"/>
      <c r="IV539" s="56"/>
      <c r="IW539" s="56"/>
      <c r="IX539" s="56"/>
      <c r="IY539" s="56"/>
      <c r="IZ539" s="56"/>
      <c r="JA539" s="56"/>
      <c r="JB539" s="56"/>
      <c r="JC539" s="56"/>
      <c r="JD539" s="56"/>
      <c r="JE539" s="56"/>
      <c r="JF539" s="56"/>
      <c r="JG539" s="56"/>
      <c r="JH539" s="56"/>
      <c r="JI539" s="56"/>
      <c r="JJ539" s="56"/>
      <c r="JK539" s="56"/>
      <c r="JL539" s="56"/>
      <c r="JM539" s="56"/>
      <c r="JN539" s="56"/>
      <c r="JO539" s="56"/>
      <c r="JP539" s="52"/>
      <c r="JQ539" s="52"/>
      <c r="JR539" s="52"/>
      <c r="JS539" s="52"/>
      <c r="JT539" s="52"/>
      <c r="JU539" s="52"/>
      <c r="JV539" s="52"/>
      <c r="JW539" s="52"/>
      <c r="JX539" s="52"/>
      <c r="JY539" s="52"/>
      <c r="JZ539" s="52"/>
      <c r="KA539" s="52"/>
      <c r="KB539" s="52"/>
      <c r="KC539" s="52"/>
      <c r="KD539" s="52"/>
      <c r="KE539" s="52"/>
      <c r="KF539" s="52"/>
      <c r="KG539" s="52"/>
      <c r="KH539" s="52"/>
      <c r="KI539" s="52"/>
      <c r="KJ539" s="52"/>
      <c r="KK539" s="52"/>
      <c r="KL539" s="52"/>
      <c r="KM539" s="52"/>
      <c r="KN539" s="52"/>
      <c r="KO539" s="52"/>
      <c r="KP539" s="52"/>
      <c r="KQ539" s="17"/>
      <c r="KR539" s="17"/>
      <c r="KS539" s="17"/>
      <c r="KT539" s="17"/>
      <c r="KU539" s="17"/>
      <c r="KV539" s="17"/>
      <c r="KW539" s="52"/>
      <c r="KX539" s="52"/>
      <c r="KY539" s="52"/>
      <c r="KZ539" s="52"/>
      <c r="LA539" s="52"/>
      <c r="LB539" s="52"/>
      <c r="LC539" s="52"/>
      <c r="LD539" s="52"/>
      <c r="LE539" s="52"/>
      <c r="LF539" s="52"/>
      <c r="LG539" s="52"/>
      <c r="LH539" s="52"/>
      <c r="LI539" s="52"/>
      <c r="LJ539" s="52"/>
      <c r="LK539" s="52"/>
      <c r="LL539" s="52"/>
      <c r="LM539" s="17"/>
      <c r="LN539" s="17"/>
      <c r="LO539" s="17"/>
      <c r="LP539" s="17"/>
      <c r="LQ539" s="17"/>
      <c r="LR539" s="17"/>
      <c r="LS539" s="69"/>
      <c r="LU539" s="38"/>
      <c r="LV539" s="38"/>
      <c r="LW539" s="38"/>
      <c r="LX539" s="38"/>
      <c r="LY539" s="38"/>
      <c r="LZ539" s="38"/>
      <c r="MA539" s="38"/>
      <c r="MB539" s="38"/>
      <c r="MC539" s="38"/>
      <c r="MD539" s="38"/>
      <c r="ME539" s="38"/>
      <c r="MF539" s="38"/>
      <c r="MG539" s="38"/>
      <c r="MH539" s="38"/>
      <c r="MI539" s="38"/>
      <c r="MJ539" s="38"/>
      <c r="MK539" s="38"/>
      <c r="ML539" s="38"/>
      <c r="MM539" s="38"/>
      <c r="MN539" s="38"/>
      <c r="MO539" s="38"/>
      <c r="MP539" s="38"/>
      <c r="MQ539" s="38"/>
      <c r="MR539" s="38"/>
      <c r="MS539" s="38"/>
      <c r="MT539" s="38"/>
      <c r="MU539" s="38"/>
      <c r="MV539" s="38"/>
      <c r="MW539" s="38"/>
      <c r="MX539" s="38"/>
      <c r="MY539" s="38"/>
      <c r="MZ539" s="38"/>
      <c r="NA539" s="38"/>
      <c r="NB539" s="38"/>
      <c r="NC539" s="38"/>
      <c r="ND539" s="38"/>
      <c r="NE539" s="38"/>
      <c r="NF539" s="38"/>
      <c r="NG539" s="38"/>
      <c r="NH539" s="38"/>
      <c r="NI539" s="38"/>
      <c r="NJ539" s="38"/>
      <c r="NK539" s="38"/>
      <c r="NL539" s="38"/>
      <c r="NM539" s="38"/>
      <c r="NN539" s="38"/>
      <c r="NO539" s="38"/>
      <c r="NP539" s="38"/>
      <c r="NQ539" s="38"/>
      <c r="NR539" s="38"/>
      <c r="NS539" s="38"/>
      <c r="NT539" s="38"/>
      <c r="NU539" s="38"/>
      <c r="NV539" s="38"/>
      <c r="NW539" s="38"/>
      <c r="NX539" s="38"/>
      <c r="NY539" s="38"/>
      <c r="NZ539" s="38"/>
      <c r="OA539" s="38"/>
      <c r="OB539" s="38"/>
      <c r="OC539" s="38"/>
      <c r="OD539" s="38"/>
      <c r="OE539" s="38"/>
      <c r="OF539" s="38"/>
      <c r="OG539" s="38"/>
      <c r="OH539" s="38"/>
      <c r="OI539" s="38"/>
      <c r="OJ539" s="38"/>
      <c r="OK539" s="38"/>
      <c r="OL539" s="38"/>
      <c r="OM539" s="38"/>
      <c r="ON539" s="38"/>
      <c r="OO539" s="38"/>
      <c r="OP539" s="38"/>
      <c r="OQ539" s="38"/>
      <c r="OR539" s="38"/>
      <c r="OS539" s="38"/>
      <c r="OT539" s="38"/>
      <c r="OU539" s="38"/>
      <c r="OV539" s="38"/>
      <c r="OW539" s="38"/>
      <c r="OX539" s="38"/>
      <c r="OY539" s="38"/>
      <c r="OZ539" s="38"/>
      <c r="PA539" s="38"/>
      <c r="PB539" s="38"/>
      <c r="PC539" s="38"/>
      <c r="PD539" s="38"/>
      <c r="PE539" s="38"/>
      <c r="PF539" s="38"/>
      <c r="PG539" s="38"/>
      <c r="PH539" s="38"/>
      <c r="PI539" s="38"/>
      <c r="PJ539" s="38"/>
      <c r="PK539" s="38"/>
      <c r="PL539" s="38"/>
      <c r="PM539" s="38"/>
    </row>
    <row r="540" spans="1:429" s="68" customFormat="1" x14ac:dyDescent="0.25">
      <c r="A540" s="207"/>
      <c r="B540" s="1"/>
      <c r="C540" s="72"/>
      <c r="D540" s="51"/>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52"/>
      <c r="AC540" s="52"/>
      <c r="AD540" s="52"/>
      <c r="AE540" s="52"/>
      <c r="AF540" s="52"/>
      <c r="AG540" s="52"/>
      <c r="AH540" s="52"/>
      <c r="AI540" s="53"/>
      <c r="AJ540" s="52"/>
      <c r="AK540" s="52"/>
      <c r="AL540" s="52"/>
      <c r="AM540" s="52"/>
      <c r="AN540" s="52"/>
      <c r="AO540" s="52"/>
      <c r="AP540" s="52"/>
      <c r="AQ540" s="52"/>
      <c r="AR540" s="52"/>
      <c r="AS540" s="52"/>
      <c r="AT540" s="52"/>
      <c r="AU540" s="52"/>
      <c r="AV540" s="53"/>
      <c r="AW540" s="56"/>
      <c r="AX540" s="56"/>
      <c r="AY540" s="56"/>
      <c r="AZ540" s="56"/>
      <c r="BA540" s="56"/>
      <c r="BB540" s="56"/>
      <c r="BC540" s="56"/>
      <c r="BD540" s="56"/>
      <c r="BE540" s="56"/>
      <c r="BF540" s="56"/>
      <c r="BG540" s="57"/>
      <c r="BH540" s="58"/>
      <c r="BI540" s="58"/>
      <c r="BJ540" s="58"/>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7"/>
      <c r="DW540" s="17"/>
      <c r="DX540" s="17"/>
      <c r="DY540" s="17"/>
      <c r="DZ540" s="17"/>
      <c r="EA540" s="17"/>
      <c r="EB540" s="17"/>
      <c r="EC540" s="17"/>
      <c r="ED540" s="17"/>
      <c r="EE540" s="17"/>
      <c r="EF540" s="17"/>
      <c r="EG540" s="17"/>
      <c r="EH540" s="17"/>
      <c r="EI540" s="17"/>
      <c r="EJ540" s="17"/>
      <c r="EK540" s="17"/>
      <c r="EL540" s="17"/>
      <c r="EM540" s="17"/>
      <c r="EN540" s="17"/>
      <c r="EO540" s="17"/>
      <c r="EP540" s="17"/>
      <c r="EQ540" s="17"/>
      <c r="ER540" s="17"/>
      <c r="ES540" s="17"/>
      <c r="ET540" s="17"/>
      <c r="EU540" s="17"/>
      <c r="EV540" s="17"/>
      <c r="EW540" s="17"/>
      <c r="EX540" s="17"/>
      <c r="EY540" s="17"/>
      <c r="EZ540" s="17"/>
      <c r="FA540" s="17"/>
      <c r="FB540" s="17"/>
      <c r="FC540" s="17"/>
      <c r="FD540" s="17"/>
      <c r="FE540" s="17"/>
      <c r="FF540" s="58"/>
      <c r="FG540" s="58"/>
      <c r="FH540" s="58"/>
      <c r="FI540" s="58"/>
      <c r="FJ540" s="56"/>
      <c r="FK540" s="56"/>
      <c r="FL540" s="56"/>
      <c r="FM540" s="56"/>
      <c r="FN540" s="56"/>
      <c r="FO540" s="56"/>
      <c r="FP540" s="56"/>
      <c r="FQ540" s="56"/>
      <c r="FR540" s="56"/>
      <c r="FS540" s="56"/>
      <c r="FT540" s="56"/>
      <c r="FU540" s="56"/>
      <c r="FV540" s="56"/>
      <c r="FW540" s="56"/>
      <c r="FX540" s="56"/>
      <c r="FY540" s="56"/>
      <c r="FZ540" s="56"/>
      <c r="GA540" s="56"/>
      <c r="GB540" s="56"/>
      <c r="GC540" s="56"/>
      <c r="GD540" s="56"/>
      <c r="GE540" s="56"/>
      <c r="GF540" s="56"/>
      <c r="GG540" s="56"/>
      <c r="GH540" s="56"/>
      <c r="GI540" s="56"/>
      <c r="GJ540" s="56"/>
      <c r="GK540" s="56"/>
      <c r="GL540" s="56"/>
      <c r="GM540" s="56"/>
      <c r="GN540" s="56"/>
      <c r="GO540" s="56"/>
      <c r="GP540" s="56"/>
      <c r="GQ540" s="56"/>
      <c r="GR540" s="56"/>
      <c r="GS540" s="56"/>
      <c r="GT540" s="56"/>
      <c r="GU540" s="56"/>
      <c r="GV540" s="56"/>
      <c r="GW540" s="56"/>
      <c r="GX540" s="56"/>
      <c r="GY540" s="56"/>
      <c r="GZ540" s="56"/>
      <c r="HA540" s="56"/>
      <c r="HB540" s="56"/>
      <c r="HC540" s="56"/>
      <c r="HD540" s="56"/>
      <c r="HE540" s="56"/>
      <c r="HF540" s="56"/>
      <c r="HG540" s="56"/>
      <c r="HH540" s="56"/>
      <c r="HI540" s="56"/>
      <c r="HJ540" s="56"/>
      <c r="HK540" s="56"/>
      <c r="HL540" s="56"/>
      <c r="HM540" s="56"/>
      <c r="HN540" s="56"/>
      <c r="HO540" s="56"/>
      <c r="HP540" s="56"/>
      <c r="HQ540" s="56"/>
      <c r="HR540" s="56"/>
      <c r="HS540" s="56"/>
      <c r="HT540" s="56"/>
      <c r="HU540" s="56"/>
      <c r="HV540" s="56"/>
      <c r="HW540" s="56"/>
      <c r="HX540" s="56"/>
      <c r="HY540" s="56"/>
      <c r="HZ540" s="56"/>
      <c r="IA540" s="56"/>
      <c r="IB540" s="56"/>
      <c r="IC540" s="56"/>
      <c r="ID540" s="56"/>
      <c r="IE540" s="56"/>
      <c r="IF540" s="56"/>
      <c r="IG540" s="56"/>
      <c r="IH540" s="56"/>
      <c r="II540" s="56"/>
      <c r="IJ540" s="56"/>
      <c r="IK540" s="56"/>
      <c r="IL540" s="56"/>
      <c r="IM540" s="56"/>
      <c r="IN540" s="56"/>
      <c r="IO540" s="56"/>
      <c r="IP540" s="56"/>
      <c r="IQ540" s="56"/>
      <c r="IR540" s="56"/>
      <c r="IS540" s="56"/>
      <c r="IT540" s="56"/>
      <c r="IU540" s="56"/>
      <c r="IV540" s="56"/>
      <c r="IW540" s="56"/>
      <c r="IX540" s="56"/>
      <c r="IY540" s="56"/>
      <c r="IZ540" s="56"/>
      <c r="JA540" s="56"/>
      <c r="JB540" s="56"/>
      <c r="JC540" s="56"/>
      <c r="JD540" s="56"/>
      <c r="JE540" s="56"/>
      <c r="JF540" s="56"/>
      <c r="JG540" s="56"/>
      <c r="JH540" s="56"/>
      <c r="JI540" s="56"/>
      <c r="JJ540" s="56"/>
      <c r="JK540" s="56"/>
      <c r="JL540" s="56"/>
      <c r="JM540" s="56"/>
      <c r="JN540" s="56"/>
      <c r="JO540" s="56"/>
      <c r="JP540" s="52"/>
      <c r="JQ540" s="52"/>
      <c r="JR540" s="52"/>
      <c r="JS540" s="52"/>
      <c r="JT540" s="52"/>
      <c r="JU540" s="52"/>
      <c r="JV540" s="52"/>
      <c r="JW540" s="52"/>
      <c r="JX540" s="52"/>
      <c r="JY540" s="52"/>
      <c r="JZ540" s="52"/>
      <c r="KA540" s="52"/>
      <c r="KB540" s="52"/>
      <c r="KC540" s="52"/>
      <c r="KD540" s="52"/>
      <c r="KE540" s="52"/>
      <c r="KF540" s="52"/>
      <c r="KG540" s="52"/>
      <c r="KH540" s="52"/>
      <c r="KI540" s="52"/>
      <c r="KJ540" s="52"/>
      <c r="KK540" s="52"/>
      <c r="KL540" s="52"/>
      <c r="KM540" s="52"/>
      <c r="KN540" s="52"/>
      <c r="KO540" s="52"/>
      <c r="KP540" s="52"/>
      <c r="KQ540" s="17"/>
      <c r="KR540" s="17"/>
      <c r="KS540" s="17"/>
      <c r="KT540" s="17"/>
      <c r="KU540" s="17"/>
      <c r="KV540" s="17"/>
      <c r="KW540" s="52"/>
      <c r="KX540" s="52"/>
      <c r="KY540" s="52"/>
      <c r="KZ540" s="52"/>
      <c r="LA540" s="52"/>
      <c r="LB540" s="52"/>
      <c r="LC540" s="52"/>
      <c r="LD540" s="52"/>
      <c r="LE540" s="52"/>
      <c r="LF540" s="52"/>
      <c r="LG540" s="52"/>
      <c r="LH540" s="52"/>
      <c r="LI540" s="52"/>
      <c r="LJ540" s="52"/>
      <c r="LK540" s="52"/>
      <c r="LL540" s="52"/>
      <c r="LM540" s="17"/>
      <c r="LN540" s="17"/>
      <c r="LO540" s="17"/>
      <c r="LP540" s="17"/>
      <c r="LQ540" s="17"/>
      <c r="LR540" s="17"/>
      <c r="LS540" s="69"/>
      <c r="LU540" s="38"/>
      <c r="LV540" s="38"/>
      <c r="LW540" s="38"/>
      <c r="LX540" s="38"/>
      <c r="LY540" s="38"/>
      <c r="LZ540" s="38"/>
      <c r="MA540" s="38"/>
      <c r="MB540" s="38"/>
      <c r="MC540" s="38"/>
      <c r="MD540" s="38"/>
      <c r="ME540" s="38"/>
      <c r="MF540" s="38"/>
      <c r="MG540" s="38"/>
      <c r="MH540" s="38"/>
      <c r="MI540" s="38"/>
      <c r="MJ540" s="38"/>
      <c r="MK540" s="38"/>
      <c r="ML540" s="38"/>
      <c r="MM540" s="38"/>
      <c r="MN540" s="38"/>
      <c r="MO540" s="38"/>
      <c r="MP540" s="38"/>
      <c r="MQ540" s="38"/>
      <c r="MR540" s="38"/>
      <c r="MS540" s="38"/>
      <c r="MT540" s="38"/>
      <c r="MU540" s="38"/>
      <c r="MV540" s="38"/>
      <c r="MW540" s="38"/>
      <c r="MX540" s="38"/>
      <c r="MY540" s="38"/>
      <c r="MZ540" s="38"/>
      <c r="NA540" s="38"/>
      <c r="NB540" s="38"/>
      <c r="NC540" s="38"/>
      <c r="ND540" s="38"/>
      <c r="NE540" s="38"/>
      <c r="NF540" s="38"/>
      <c r="NG540" s="38"/>
      <c r="NH540" s="38"/>
      <c r="NI540" s="38"/>
      <c r="NJ540" s="38"/>
      <c r="NK540" s="38"/>
      <c r="NL540" s="38"/>
      <c r="NM540" s="38"/>
      <c r="NN540" s="38"/>
      <c r="NO540" s="38"/>
      <c r="NP540" s="38"/>
      <c r="NQ540" s="38"/>
      <c r="NR540" s="38"/>
      <c r="NS540" s="38"/>
      <c r="NT540" s="38"/>
      <c r="NU540" s="38"/>
      <c r="NV540" s="38"/>
      <c r="NW540" s="38"/>
      <c r="NX540" s="38"/>
      <c r="NY540" s="38"/>
      <c r="NZ540" s="38"/>
      <c r="OA540" s="38"/>
      <c r="OB540" s="38"/>
      <c r="OC540" s="38"/>
      <c r="OD540" s="38"/>
      <c r="OE540" s="38"/>
      <c r="OF540" s="38"/>
      <c r="OG540" s="38"/>
      <c r="OH540" s="38"/>
      <c r="OI540" s="38"/>
      <c r="OJ540" s="38"/>
      <c r="OK540" s="38"/>
      <c r="OL540" s="38"/>
      <c r="OM540" s="38"/>
      <c r="ON540" s="38"/>
      <c r="OO540" s="38"/>
      <c r="OP540" s="38"/>
      <c r="OQ540" s="38"/>
      <c r="OR540" s="38"/>
      <c r="OS540" s="38"/>
      <c r="OT540" s="38"/>
      <c r="OU540" s="38"/>
      <c r="OV540" s="38"/>
      <c r="OW540" s="38"/>
      <c r="OX540" s="38"/>
      <c r="OY540" s="38"/>
      <c r="OZ540" s="38"/>
      <c r="PA540" s="38"/>
      <c r="PB540" s="38"/>
      <c r="PC540" s="38"/>
      <c r="PD540" s="38"/>
      <c r="PE540" s="38"/>
      <c r="PF540" s="38"/>
      <c r="PG540" s="38"/>
      <c r="PH540" s="38"/>
      <c r="PI540" s="38"/>
      <c r="PJ540" s="38"/>
      <c r="PK540" s="38"/>
      <c r="PL540" s="38"/>
      <c r="PM540" s="38"/>
    </row>
    <row r="541" spans="1:429" s="68" customFormat="1" x14ac:dyDescent="0.25">
      <c r="A541" s="207"/>
      <c r="B541" s="1"/>
      <c r="C541" s="72"/>
      <c r="D541" s="51"/>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52"/>
      <c r="AC541" s="52"/>
      <c r="AD541" s="52"/>
      <c r="AE541" s="52"/>
      <c r="AF541" s="52"/>
      <c r="AG541" s="52"/>
      <c r="AH541" s="52"/>
      <c r="AI541" s="53"/>
      <c r="AJ541" s="52"/>
      <c r="AK541" s="52"/>
      <c r="AL541" s="52"/>
      <c r="AM541" s="52"/>
      <c r="AN541" s="52"/>
      <c r="AO541" s="52"/>
      <c r="AP541" s="52"/>
      <c r="AQ541" s="52"/>
      <c r="AR541" s="52"/>
      <c r="AS541" s="52"/>
      <c r="AT541" s="52"/>
      <c r="AU541" s="52"/>
      <c r="AV541" s="53"/>
      <c r="AW541" s="56"/>
      <c r="AX541" s="56"/>
      <c r="AY541" s="56"/>
      <c r="AZ541" s="56"/>
      <c r="BA541" s="56"/>
      <c r="BB541" s="56"/>
      <c r="BC541" s="56"/>
      <c r="BD541" s="56"/>
      <c r="BE541" s="56"/>
      <c r="BF541" s="56"/>
      <c r="BG541" s="57"/>
      <c r="BH541" s="58"/>
      <c r="BI541" s="58"/>
      <c r="BJ541" s="58"/>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58"/>
      <c r="FG541" s="58"/>
      <c r="FH541" s="58"/>
      <c r="FI541" s="58"/>
      <c r="FJ541" s="56"/>
      <c r="FK541" s="56"/>
      <c r="FL541" s="56"/>
      <c r="FM541" s="56"/>
      <c r="FN541" s="56"/>
      <c r="FO541" s="56"/>
      <c r="FP541" s="56"/>
      <c r="FQ541" s="56"/>
      <c r="FR541" s="56"/>
      <c r="FS541" s="56"/>
      <c r="FT541" s="56"/>
      <c r="FU541" s="56"/>
      <c r="FV541" s="56"/>
      <c r="FW541" s="56"/>
      <c r="FX541" s="56"/>
      <c r="FY541" s="56"/>
      <c r="FZ541" s="56"/>
      <c r="GA541" s="56"/>
      <c r="GB541" s="56"/>
      <c r="GC541" s="56"/>
      <c r="GD541" s="56"/>
      <c r="GE541" s="56"/>
      <c r="GF541" s="56"/>
      <c r="GG541" s="56"/>
      <c r="GH541" s="56"/>
      <c r="GI541" s="56"/>
      <c r="GJ541" s="56"/>
      <c r="GK541" s="56"/>
      <c r="GL541" s="56"/>
      <c r="GM541" s="56"/>
      <c r="GN541" s="56"/>
      <c r="GO541" s="56"/>
      <c r="GP541" s="56"/>
      <c r="GQ541" s="56"/>
      <c r="GR541" s="56"/>
      <c r="GS541" s="56"/>
      <c r="GT541" s="56"/>
      <c r="GU541" s="56"/>
      <c r="GV541" s="56"/>
      <c r="GW541" s="56"/>
      <c r="GX541" s="56"/>
      <c r="GY541" s="56"/>
      <c r="GZ541" s="56"/>
      <c r="HA541" s="56"/>
      <c r="HB541" s="56"/>
      <c r="HC541" s="56"/>
      <c r="HD541" s="56"/>
      <c r="HE541" s="56"/>
      <c r="HF541" s="56"/>
      <c r="HG541" s="56"/>
      <c r="HH541" s="56"/>
      <c r="HI541" s="56"/>
      <c r="HJ541" s="56"/>
      <c r="HK541" s="56"/>
      <c r="HL541" s="56"/>
      <c r="HM541" s="56"/>
      <c r="HN541" s="56"/>
      <c r="HO541" s="56"/>
      <c r="HP541" s="56"/>
      <c r="HQ541" s="56"/>
      <c r="HR541" s="56"/>
      <c r="HS541" s="56"/>
      <c r="HT541" s="56"/>
      <c r="HU541" s="56"/>
      <c r="HV541" s="56"/>
      <c r="HW541" s="56"/>
      <c r="HX541" s="56"/>
      <c r="HY541" s="56"/>
      <c r="HZ541" s="56"/>
      <c r="IA541" s="56"/>
      <c r="IB541" s="56"/>
      <c r="IC541" s="56"/>
      <c r="ID541" s="56"/>
      <c r="IE541" s="56"/>
      <c r="IF541" s="56"/>
      <c r="IG541" s="56"/>
      <c r="IH541" s="56"/>
      <c r="II541" s="56"/>
      <c r="IJ541" s="56"/>
      <c r="IK541" s="56"/>
      <c r="IL541" s="56"/>
      <c r="IM541" s="56"/>
      <c r="IN541" s="56"/>
      <c r="IO541" s="56"/>
      <c r="IP541" s="56"/>
      <c r="IQ541" s="56"/>
      <c r="IR541" s="56"/>
      <c r="IS541" s="56"/>
      <c r="IT541" s="56"/>
      <c r="IU541" s="56"/>
      <c r="IV541" s="56"/>
      <c r="IW541" s="56"/>
      <c r="IX541" s="56"/>
      <c r="IY541" s="56"/>
      <c r="IZ541" s="56"/>
      <c r="JA541" s="56"/>
      <c r="JB541" s="56"/>
      <c r="JC541" s="56"/>
      <c r="JD541" s="56"/>
      <c r="JE541" s="56"/>
      <c r="JF541" s="56"/>
      <c r="JG541" s="56"/>
      <c r="JH541" s="56"/>
      <c r="JI541" s="56"/>
      <c r="JJ541" s="56"/>
      <c r="JK541" s="56"/>
      <c r="JL541" s="56"/>
      <c r="JM541" s="56"/>
      <c r="JN541" s="56"/>
      <c r="JO541" s="56"/>
      <c r="JP541" s="52"/>
      <c r="JQ541" s="52"/>
      <c r="JR541" s="52"/>
      <c r="JS541" s="52"/>
      <c r="JT541" s="52"/>
      <c r="JU541" s="52"/>
      <c r="JV541" s="52"/>
      <c r="JW541" s="52"/>
      <c r="JX541" s="52"/>
      <c r="JY541" s="52"/>
      <c r="JZ541" s="52"/>
      <c r="KA541" s="52"/>
      <c r="KB541" s="52"/>
      <c r="KC541" s="52"/>
      <c r="KD541" s="52"/>
      <c r="KE541" s="52"/>
      <c r="KF541" s="52"/>
      <c r="KG541" s="52"/>
      <c r="KH541" s="52"/>
      <c r="KI541" s="52"/>
      <c r="KJ541" s="52"/>
      <c r="KK541" s="52"/>
      <c r="KL541" s="52"/>
      <c r="KM541" s="52"/>
      <c r="KN541" s="52"/>
      <c r="KO541" s="52"/>
      <c r="KP541" s="52"/>
      <c r="KQ541" s="17"/>
      <c r="KR541" s="17"/>
      <c r="KS541" s="17"/>
      <c r="KT541" s="17"/>
      <c r="KU541" s="17"/>
      <c r="KV541" s="17"/>
      <c r="KW541" s="52"/>
      <c r="KX541" s="52"/>
      <c r="KY541" s="52"/>
      <c r="KZ541" s="52"/>
      <c r="LA541" s="52"/>
      <c r="LB541" s="52"/>
      <c r="LC541" s="52"/>
      <c r="LD541" s="52"/>
      <c r="LE541" s="52"/>
      <c r="LF541" s="52"/>
      <c r="LG541" s="52"/>
      <c r="LH541" s="52"/>
      <c r="LI541" s="52"/>
      <c r="LJ541" s="52"/>
      <c r="LK541" s="52"/>
      <c r="LL541" s="52"/>
      <c r="LM541" s="17"/>
      <c r="LN541" s="17"/>
      <c r="LO541" s="17"/>
      <c r="LP541" s="17"/>
      <c r="LQ541" s="17"/>
      <c r="LR541" s="17"/>
      <c r="LS541" s="69"/>
      <c r="LU541" s="38"/>
      <c r="LV541" s="38"/>
      <c r="LW541" s="38"/>
      <c r="LX541" s="38"/>
      <c r="LY541" s="38"/>
      <c r="LZ541" s="38"/>
      <c r="MA541" s="38"/>
      <c r="MB541" s="38"/>
      <c r="MC541" s="38"/>
      <c r="MD541" s="38"/>
      <c r="ME541" s="38"/>
      <c r="MF541" s="38"/>
      <c r="MG541" s="38"/>
      <c r="MH541" s="38"/>
      <c r="MI541" s="38"/>
      <c r="MJ541" s="38"/>
      <c r="MK541" s="38"/>
      <c r="ML541" s="38"/>
      <c r="MM541" s="38"/>
      <c r="MN541" s="38"/>
      <c r="MO541" s="38"/>
      <c r="MP541" s="38"/>
      <c r="MQ541" s="38"/>
      <c r="MR541" s="38"/>
      <c r="MS541" s="38"/>
      <c r="MT541" s="38"/>
      <c r="MU541" s="38"/>
      <c r="MV541" s="38"/>
      <c r="MW541" s="38"/>
      <c r="MX541" s="38"/>
      <c r="MY541" s="38"/>
      <c r="MZ541" s="38"/>
      <c r="NA541" s="38"/>
      <c r="NB541" s="38"/>
      <c r="NC541" s="38"/>
      <c r="ND541" s="38"/>
      <c r="NE541" s="38"/>
      <c r="NF541" s="38"/>
      <c r="NG541" s="38"/>
      <c r="NH541" s="38"/>
      <c r="NI541" s="38"/>
      <c r="NJ541" s="38"/>
      <c r="NK541" s="38"/>
      <c r="NL541" s="38"/>
      <c r="NM541" s="38"/>
      <c r="NN541" s="38"/>
      <c r="NO541" s="38"/>
      <c r="NP541" s="38"/>
      <c r="NQ541" s="38"/>
      <c r="NR541" s="38"/>
      <c r="NS541" s="38"/>
      <c r="NT541" s="38"/>
      <c r="NU541" s="38"/>
      <c r="NV541" s="38"/>
      <c r="NW541" s="38"/>
      <c r="NX541" s="38"/>
      <c r="NY541" s="38"/>
      <c r="NZ541" s="38"/>
      <c r="OA541" s="38"/>
      <c r="OB541" s="38"/>
      <c r="OC541" s="38"/>
      <c r="OD541" s="38"/>
      <c r="OE541" s="38"/>
      <c r="OF541" s="38"/>
      <c r="OG541" s="38"/>
      <c r="OH541" s="38"/>
      <c r="OI541" s="38"/>
      <c r="OJ541" s="38"/>
      <c r="OK541" s="38"/>
      <c r="OL541" s="38"/>
      <c r="OM541" s="38"/>
      <c r="ON541" s="38"/>
      <c r="OO541" s="38"/>
      <c r="OP541" s="38"/>
      <c r="OQ541" s="38"/>
      <c r="OR541" s="38"/>
      <c r="OS541" s="38"/>
      <c r="OT541" s="38"/>
      <c r="OU541" s="38"/>
      <c r="OV541" s="38"/>
      <c r="OW541" s="38"/>
      <c r="OX541" s="38"/>
      <c r="OY541" s="38"/>
      <c r="OZ541" s="38"/>
      <c r="PA541" s="38"/>
      <c r="PB541" s="38"/>
      <c r="PC541" s="38"/>
      <c r="PD541" s="38"/>
      <c r="PE541" s="38"/>
      <c r="PF541" s="38"/>
      <c r="PG541" s="38"/>
      <c r="PH541" s="38"/>
      <c r="PI541" s="38"/>
      <c r="PJ541" s="38"/>
      <c r="PK541" s="38"/>
      <c r="PL541" s="38"/>
      <c r="PM541" s="38"/>
    </row>
    <row r="542" spans="1:429" s="68" customFormat="1" x14ac:dyDescent="0.25">
      <c r="A542" s="207"/>
      <c r="B542" s="1"/>
      <c r="C542" s="72"/>
      <c r="D542" s="51"/>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52"/>
      <c r="AC542" s="52"/>
      <c r="AD542" s="52"/>
      <c r="AE542" s="52"/>
      <c r="AF542" s="52"/>
      <c r="AG542" s="52"/>
      <c r="AH542" s="52"/>
      <c r="AI542" s="53"/>
      <c r="AJ542" s="52"/>
      <c r="AK542" s="52"/>
      <c r="AL542" s="52"/>
      <c r="AM542" s="52"/>
      <c r="AN542" s="52"/>
      <c r="AO542" s="52"/>
      <c r="AP542" s="52"/>
      <c r="AQ542" s="52"/>
      <c r="AR542" s="52"/>
      <c r="AS542" s="52"/>
      <c r="AT542" s="52"/>
      <c r="AU542" s="52"/>
      <c r="AV542" s="53"/>
      <c r="AW542" s="56"/>
      <c r="AX542" s="56"/>
      <c r="AY542" s="56"/>
      <c r="AZ542" s="56"/>
      <c r="BA542" s="56"/>
      <c r="BB542" s="56"/>
      <c r="BC542" s="56"/>
      <c r="BD542" s="56"/>
      <c r="BE542" s="56"/>
      <c r="BF542" s="56"/>
      <c r="BG542" s="57"/>
      <c r="BH542" s="58"/>
      <c r="BI542" s="58"/>
      <c r="BJ542" s="58"/>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58"/>
      <c r="FG542" s="58"/>
      <c r="FH542" s="58"/>
      <c r="FI542" s="58"/>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6"/>
      <c r="GQ542" s="56"/>
      <c r="GR542" s="56"/>
      <c r="GS542" s="56"/>
      <c r="GT542" s="56"/>
      <c r="GU542" s="56"/>
      <c r="GV542" s="56"/>
      <c r="GW542" s="56"/>
      <c r="GX542" s="56"/>
      <c r="GY542" s="56"/>
      <c r="GZ542" s="56"/>
      <c r="HA542" s="56"/>
      <c r="HB542" s="56"/>
      <c r="HC542" s="56"/>
      <c r="HD542" s="56"/>
      <c r="HE542" s="56"/>
      <c r="HF542" s="56"/>
      <c r="HG542" s="56"/>
      <c r="HH542" s="56"/>
      <c r="HI542" s="56"/>
      <c r="HJ542" s="56"/>
      <c r="HK542" s="56"/>
      <c r="HL542" s="56"/>
      <c r="HM542" s="56"/>
      <c r="HN542" s="56"/>
      <c r="HO542" s="56"/>
      <c r="HP542" s="56"/>
      <c r="HQ542" s="56"/>
      <c r="HR542" s="56"/>
      <c r="HS542" s="56"/>
      <c r="HT542" s="56"/>
      <c r="HU542" s="56"/>
      <c r="HV542" s="56"/>
      <c r="HW542" s="56"/>
      <c r="HX542" s="56"/>
      <c r="HY542" s="56"/>
      <c r="HZ542" s="56"/>
      <c r="IA542" s="56"/>
      <c r="IB542" s="56"/>
      <c r="IC542" s="56"/>
      <c r="ID542" s="56"/>
      <c r="IE542" s="56"/>
      <c r="IF542" s="56"/>
      <c r="IG542" s="56"/>
      <c r="IH542" s="56"/>
      <c r="II542" s="56"/>
      <c r="IJ542" s="56"/>
      <c r="IK542" s="56"/>
      <c r="IL542" s="56"/>
      <c r="IM542" s="56"/>
      <c r="IN542" s="56"/>
      <c r="IO542" s="56"/>
      <c r="IP542" s="56"/>
      <c r="IQ542" s="56"/>
      <c r="IR542" s="56"/>
      <c r="IS542" s="56"/>
      <c r="IT542" s="56"/>
      <c r="IU542" s="56"/>
      <c r="IV542" s="56"/>
      <c r="IW542" s="56"/>
      <c r="IX542" s="56"/>
      <c r="IY542" s="56"/>
      <c r="IZ542" s="56"/>
      <c r="JA542" s="56"/>
      <c r="JB542" s="56"/>
      <c r="JC542" s="56"/>
      <c r="JD542" s="56"/>
      <c r="JE542" s="56"/>
      <c r="JF542" s="56"/>
      <c r="JG542" s="56"/>
      <c r="JH542" s="56"/>
      <c r="JI542" s="56"/>
      <c r="JJ542" s="56"/>
      <c r="JK542" s="56"/>
      <c r="JL542" s="56"/>
      <c r="JM542" s="56"/>
      <c r="JN542" s="56"/>
      <c r="JO542" s="56"/>
      <c r="JP542" s="52"/>
      <c r="JQ542" s="52"/>
      <c r="JR542" s="52"/>
      <c r="JS542" s="52"/>
      <c r="JT542" s="52"/>
      <c r="JU542" s="52"/>
      <c r="JV542" s="52"/>
      <c r="JW542" s="52"/>
      <c r="JX542" s="52"/>
      <c r="JY542" s="52"/>
      <c r="JZ542" s="52"/>
      <c r="KA542" s="52"/>
      <c r="KB542" s="52"/>
      <c r="KC542" s="52"/>
      <c r="KD542" s="52"/>
      <c r="KE542" s="52"/>
      <c r="KF542" s="52"/>
      <c r="KG542" s="52"/>
      <c r="KH542" s="52"/>
      <c r="KI542" s="52"/>
      <c r="KJ542" s="52"/>
      <c r="KK542" s="52"/>
      <c r="KL542" s="52"/>
      <c r="KM542" s="52"/>
      <c r="KN542" s="52"/>
      <c r="KO542" s="52"/>
      <c r="KP542" s="52"/>
      <c r="KQ542" s="17"/>
      <c r="KR542" s="17"/>
      <c r="KS542" s="17"/>
      <c r="KT542" s="17"/>
      <c r="KU542" s="17"/>
      <c r="KV542" s="17"/>
      <c r="KW542" s="52"/>
      <c r="KX542" s="52"/>
      <c r="KY542" s="52"/>
      <c r="KZ542" s="52"/>
      <c r="LA542" s="52"/>
      <c r="LB542" s="52"/>
      <c r="LC542" s="52"/>
      <c r="LD542" s="52"/>
      <c r="LE542" s="52"/>
      <c r="LF542" s="52"/>
      <c r="LG542" s="52"/>
      <c r="LH542" s="52"/>
      <c r="LI542" s="52"/>
      <c r="LJ542" s="52"/>
      <c r="LK542" s="52"/>
      <c r="LL542" s="52"/>
      <c r="LM542" s="17"/>
      <c r="LN542" s="17"/>
      <c r="LO542" s="17"/>
      <c r="LP542" s="17"/>
      <c r="LQ542" s="17"/>
      <c r="LR542" s="17"/>
      <c r="LS542" s="69"/>
      <c r="LU542" s="38"/>
      <c r="LV542" s="38"/>
      <c r="LW542" s="38"/>
      <c r="LX542" s="38"/>
      <c r="LY542" s="38"/>
      <c r="LZ542" s="38"/>
      <c r="MA542" s="38"/>
      <c r="MB542" s="38"/>
      <c r="MC542" s="38"/>
      <c r="MD542" s="38"/>
      <c r="ME542" s="38"/>
      <c r="MF542" s="38"/>
      <c r="MG542" s="38"/>
      <c r="MH542" s="38"/>
      <c r="MI542" s="38"/>
      <c r="MJ542" s="38"/>
      <c r="MK542" s="38"/>
      <c r="ML542" s="38"/>
      <c r="MM542" s="38"/>
      <c r="MN542" s="38"/>
      <c r="MO542" s="38"/>
      <c r="MP542" s="38"/>
      <c r="MQ542" s="38"/>
      <c r="MR542" s="38"/>
      <c r="MS542" s="38"/>
      <c r="MT542" s="38"/>
      <c r="MU542" s="38"/>
      <c r="MV542" s="38"/>
      <c r="MW542" s="38"/>
      <c r="MX542" s="38"/>
      <c r="MY542" s="38"/>
      <c r="MZ542" s="38"/>
      <c r="NA542" s="38"/>
      <c r="NB542" s="38"/>
      <c r="NC542" s="38"/>
      <c r="ND542" s="38"/>
      <c r="NE542" s="38"/>
      <c r="NF542" s="38"/>
      <c r="NG542" s="38"/>
      <c r="NH542" s="38"/>
      <c r="NI542" s="38"/>
      <c r="NJ542" s="38"/>
      <c r="NK542" s="38"/>
      <c r="NL542" s="38"/>
      <c r="NM542" s="38"/>
      <c r="NN542" s="38"/>
      <c r="NO542" s="38"/>
      <c r="NP542" s="38"/>
      <c r="NQ542" s="38"/>
      <c r="NR542" s="38"/>
      <c r="NS542" s="38"/>
      <c r="NT542" s="38"/>
      <c r="NU542" s="38"/>
      <c r="NV542" s="38"/>
      <c r="NW542" s="38"/>
      <c r="NX542" s="38"/>
      <c r="NY542" s="38"/>
      <c r="NZ542" s="38"/>
      <c r="OA542" s="38"/>
      <c r="OB542" s="38"/>
      <c r="OC542" s="38"/>
      <c r="OD542" s="38"/>
      <c r="OE542" s="38"/>
      <c r="OF542" s="38"/>
      <c r="OG542" s="38"/>
      <c r="OH542" s="38"/>
      <c r="OI542" s="38"/>
      <c r="OJ542" s="38"/>
      <c r="OK542" s="38"/>
      <c r="OL542" s="38"/>
      <c r="OM542" s="38"/>
      <c r="ON542" s="38"/>
      <c r="OO542" s="38"/>
      <c r="OP542" s="38"/>
      <c r="OQ542" s="38"/>
      <c r="OR542" s="38"/>
      <c r="OS542" s="38"/>
      <c r="OT542" s="38"/>
      <c r="OU542" s="38"/>
      <c r="OV542" s="38"/>
      <c r="OW542" s="38"/>
      <c r="OX542" s="38"/>
      <c r="OY542" s="38"/>
      <c r="OZ542" s="38"/>
      <c r="PA542" s="38"/>
      <c r="PB542" s="38"/>
      <c r="PC542" s="38"/>
      <c r="PD542" s="38"/>
      <c r="PE542" s="38"/>
      <c r="PF542" s="38"/>
      <c r="PG542" s="38"/>
      <c r="PH542" s="38"/>
      <c r="PI542" s="38"/>
      <c r="PJ542" s="38"/>
      <c r="PK542" s="38"/>
      <c r="PL542" s="38"/>
      <c r="PM542" s="38"/>
    </row>
    <row r="543" spans="1:429" s="68" customFormat="1" x14ac:dyDescent="0.25">
      <c r="A543" s="207"/>
      <c r="B543" s="1"/>
      <c r="C543" s="72"/>
      <c r="D543" s="51"/>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52"/>
      <c r="AC543" s="52"/>
      <c r="AD543" s="52"/>
      <c r="AE543" s="52"/>
      <c r="AF543" s="52"/>
      <c r="AG543" s="52"/>
      <c r="AH543" s="52"/>
      <c r="AI543" s="53"/>
      <c r="AJ543" s="52"/>
      <c r="AK543" s="52"/>
      <c r="AL543" s="52"/>
      <c r="AM543" s="52"/>
      <c r="AN543" s="52"/>
      <c r="AO543" s="52"/>
      <c r="AP543" s="52"/>
      <c r="AQ543" s="52"/>
      <c r="AR543" s="52"/>
      <c r="AS543" s="52"/>
      <c r="AT543" s="52"/>
      <c r="AU543" s="52"/>
      <c r="AV543" s="53"/>
      <c r="AW543" s="56"/>
      <c r="AX543" s="56"/>
      <c r="AY543" s="56"/>
      <c r="AZ543" s="56"/>
      <c r="BA543" s="56"/>
      <c r="BB543" s="56"/>
      <c r="BC543" s="56"/>
      <c r="BD543" s="56"/>
      <c r="BE543" s="56"/>
      <c r="BF543" s="56"/>
      <c r="BG543" s="57"/>
      <c r="BH543" s="58"/>
      <c r="BI543" s="58"/>
      <c r="BJ543" s="58"/>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c r="EU543" s="17"/>
      <c r="EV543" s="17"/>
      <c r="EW543" s="17"/>
      <c r="EX543" s="17"/>
      <c r="EY543" s="17"/>
      <c r="EZ543" s="17"/>
      <c r="FA543" s="17"/>
      <c r="FB543" s="17"/>
      <c r="FC543" s="17"/>
      <c r="FD543" s="17"/>
      <c r="FE543" s="17"/>
      <c r="FF543" s="58"/>
      <c r="FG543" s="58"/>
      <c r="FH543" s="58"/>
      <c r="FI543" s="58"/>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56"/>
      <c r="HA543" s="56"/>
      <c r="HB543" s="56"/>
      <c r="HC543" s="56"/>
      <c r="HD543" s="56"/>
      <c r="HE543" s="56"/>
      <c r="HF543" s="56"/>
      <c r="HG543" s="56"/>
      <c r="HH543" s="56"/>
      <c r="HI543" s="56"/>
      <c r="HJ543" s="56"/>
      <c r="HK543" s="56"/>
      <c r="HL543" s="56"/>
      <c r="HM543" s="56"/>
      <c r="HN543" s="56"/>
      <c r="HO543" s="56"/>
      <c r="HP543" s="56"/>
      <c r="HQ543" s="56"/>
      <c r="HR543" s="56"/>
      <c r="HS543" s="56"/>
      <c r="HT543" s="56"/>
      <c r="HU543" s="56"/>
      <c r="HV543" s="56"/>
      <c r="HW543" s="56"/>
      <c r="HX543" s="56"/>
      <c r="HY543" s="56"/>
      <c r="HZ543" s="56"/>
      <c r="IA543" s="56"/>
      <c r="IB543" s="56"/>
      <c r="IC543" s="56"/>
      <c r="ID543" s="56"/>
      <c r="IE543" s="56"/>
      <c r="IF543" s="56"/>
      <c r="IG543" s="56"/>
      <c r="IH543" s="56"/>
      <c r="II543" s="56"/>
      <c r="IJ543" s="56"/>
      <c r="IK543" s="56"/>
      <c r="IL543" s="56"/>
      <c r="IM543" s="56"/>
      <c r="IN543" s="56"/>
      <c r="IO543" s="56"/>
      <c r="IP543" s="56"/>
      <c r="IQ543" s="56"/>
      <c r="IR543" s="56"/>
      <c r="IS543" s="56"/>
      <c r="IT543" s="56"/>
      <c r="IU543" s="56"/>
      <c r="IV543" s="56"/>
      <c r="IW543" s="56"/>
      <c r="IX543" s="56"/>
      <c r="IY543" s="56"/>
      <c r="IZ543" s="56"/>
      <c r="JA543" s="56"/>
      <c r="JB543" s="56"/>
      <c r="JC543" s="56"/>
      <c r="JD543" s="56"/>
      <c r="JE543" s="56"/>
      <c r="JF543" s="56"/>
      <c r="JG543" s="56"/>
      <c r="JH543" s="56"/>
      <c r="JI543" s="56"/>
      <c r="JJ543" s="56"/>
      <c r="JK543" s="56"/>
      <c r="JL543" s="56"/>
      <c r="JM543" s="56"/>
      <c r="JN543" s="56"/>
      <c r="JO543" s="56"/>
      <c r="JP543" s="52"/>
      <c r="JQ543" s="52"/>
      <c r="JR543" s="52"/>
      <c r="JS543" s="52"/>
      <c r="JT543" s="52"/>
      <c r="JU543" s="52"/>
      <c r="JV543" s="52"/>
      <c r="JW543" s="52"/>
      <c r="JX543" s="52"/>
      <c r="JY543" s="52"/>
      <c r="JZ543" s="52"/>
      <c r="KA543" s="52"/>
      <c r="KB543" s="52"/>
      <c r="KC543" s="52"/>
      <c r="KD543" s="52"/>
      <c r="KE543" s="52"/>
      <c r="KF543" s="52"/>
      <c r="KG543" s="52"/>
      <c r="KH543" s="52"/>
      <c r="KI543" s="52"/>
      <c r="KJ543" s="52"/>
      <c r="KK543" s="52"/>
      <c r="KL543" s="52"/>
      <c r="KM543" s="52"/>
      <c r="KN543" s="52"/>
      <c r="KO543" s="52"/>
      <c r="KP543" s="52"/>
      <c r="KQ543" s="17"/>
      <c r="KR543" s="17"/>
      <c r="KS543" s="17"/>
      <c r="KT543" s="17"/>
      <c r="KU543" s="17"/>
      <c r="KV543" s="17"/>
      <c r="KW543" s="52"/>
      <c r="KX543" s="52"/>
      <c r="KY543" s="52"/>
      <c r="KZ543" s="52"/>
      <c r="LA543" s="52"/>
      <c r="LB543" s="52"/>
      <c r="LC543" s="52"/>
      <c r="LD543" s="52"/>
      <c r="LE543" s="52"/>
      <c r="LF543" s="52"/>
      <c r="LG543" s="52"/>
      <c r="LH543" s="52"/>
      <c r="LI543" s="52"/>
      <c r="LJ543" s="52"/>
      <c r="LK543" s="52"/>
      <c r="LL543" s="52"/>
      <c r="LM543" s="17"/>
      <c r="LN543" s="17"/>
      <c r="LO543" s="17"/>
      <c r="LP543" s="17"/>
      <c r="LQ543" s="17"/>
      <c r="LR543" s="17"/>
      <c r="LS543" s="69"/>
      <c r="LU543" s="38"/>
      <c r="LV543" s="38"/>
      <c r="LW543" s="38"/>
      <c r="LX543" s="38"/>
      <c r="LY543" s="38"/>
      <c r="LZ543" s="38"/>
      <c r="MA543" s="38"/>
      <c r="MB543" s="38"/>
      <c r="MC543" s="38"/>
      <c r="MD543" s="38"/>
      <c r="ME543" s="38"/>
      <c r="MF543" s="38"/>
      <c r="MG543" s="38"/>
      <c r="MH543" s="38"/>
      <c r="MI543" s="38"/>
      <c r="MJ543" s="38"/>
      <c r="MK543" s="38"/>
      <c r="ML543" s="38"/>
      <c r="MM543" s="38"/>
      <c r="MN543" s="38"/>
      <c r="MO543" s="38"/>
      <c r="MP543" s="38"/>
      <c r="MQ543" s="38"/>
      <c r="MR543" s="38"/>
      <c r="MS543" s="38"/>
      <c r="MT543" s="38"/>
      <c r="MU543" s="38"/>
      <c r="MV543" s="38"/>
      <c r="MW543" s="38"/>
      <c r="MX543" s="38"/>
      <c r="MY543" s="38"/>
      <c r="MZ543" s="38"/>
      <c r="NA543" s="38"/>
      <c r="NB543" s="38"/>
      <c r="NC543" s="38"/>
      <c r="ND543" s="38"/>
      <c r="NE543" s="38"/>
      <c r="NF543" s="38"/>
      <c r="NG543" s="38"/>
      <c r="NH543" s="38"/>
      <c r="NI543" s="38"/>
      <c r="NJ543" s="38"/>
      <c r="NK543" s="38"/>
      <c r="NL543" s="38"/>
      <c r="NM543" s="38"/>
      <c r="NN543" s="38"/>
      <c r="NO543" s="38"/>
      <c r="NP543" s="38"/>
      <c r="NQ543" s="38"/>
      <c r="NR543" s="38"/>
      <c r="NS543" s="38"/>
      <c r="NT543" s="38"/>
      <c r="NU543" s="38"/>
      <c r="NV543" s="38"/>
      <c r="NW543" s="38"/>
      <c r="NX543" s="38"/>
      <c r="NY543" s="38"/>
      <c r="NZ543" s="38"/>
      <c r="OA543" s="38"/>
      <c r="OB543" s="38"/>
      <c r="OC543" s="38"/>
      <c r="OD543" s="38"/>
      <c r="OE543" s="38"/>
      <c r="OF543" s="38"/>
      <c r="OG543" s="38"/>
      <c r="OH543" s="38"/>
      <c r="OI543" s="38"/>
      <c r="OJ543" s="38"/>
      <c r="OK543" s="38"/>
      <c r="OL543" s="38"/>
      <c r="OM543" s="38"/>
      <c r="ON543" s="38"/>
      <c r="OO543" s="38"/>
      <c r="OP543" s="38"/>
      <c r="OQ543" s="38"/>
      <c r="OR543" s="38"/>
      <c r="OS543" s="38"/>
      <c r="OT543" s="38"/>
      <c r="OU543" s="38"/>
      <c r="OV543" s="38"/>
      <c r="OW543" s="38"/>
      <c r="OX543" s="38"/>
      <c r="OY543" s="38"/>
      <c r="OZ543" s="38"/>
      <c r="PA543" s="38"/>
      <c r="PB543" s="38"/>
      <c r="PC543" s="38"/>
      <c r="PD543" s="38"/>
      <c r="PE543" s="38"/>
      <c r="PF543" s="38"/>
      <c r="PG543" s="38"/>
      <c r="PH543" s="38"/>
      <c r="PI543" s="38"/>
      <c r="PJ543" s="38"/>
      <c r="PK543" s="38"/>
      <c r="PL543" s="38"/>
      <c r="PM543" s="38"/>
    </row>
    <row r="544" spans="1:429" s="68" customFormat="1" x14ac:dyDescent="0.25">
      <c r="A544" s="207"/>
      <c r="B544" s="1"/>
      <c r="C544" s="72"/>
      <c r="D544" s="51"/>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52"/>
      <c r="AC544" s="52"/>
      <c r="AD544" s="52"/>
      <c r="AE544" s="52"/>
      <c r="AF544" s="52"/>
      <c r="AG544" s="52"/>
      <c r="AH544" s="52"/>
      <c r="AI544" s="53"/>
      <c r="AJ544" s="52"/>
      <c r="AK544" s="52"/>
      <c r="AL544" s="52"/>
      <c r="AM544" s="52"/>
      <c r="AN544" s="52"/>
      <c r="AO544" s="52"/>
      <c r="AP544" s="52"/>
      <c r="AQ544" s="52"/>
      <c r="AR544" s="52"/>
      <c r="AS544" s="52"/>
      <c r="AT544" s="52"/>
      <c r="AU544" s="52"/>
      <c r="AV544" s="53"/>
      <c r="AW544" s="56"/>
      <c r="AX544" s="56"/>
      <c r="AY544" s="56"/>
      <c r="AZ544" s="56"/>
      <c r="BA544" s="56"/>
      <c r="BB544" s="56"/>
      <c r="BC544" s="56"/>
      <c r="BD544" s="56"/>
      <c r="BE544" s="56"/>
      <c r="BF544" s="56"/>
      <c r="BG544" s="57"/>
      <c r="BH544" s="58"/>
      <c r="BI544" s="58"/>
      <c r="BJ544" s="58"/>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c r="EU544" s="17"/>
      <c r="EV544" s="17"/>
      <c r="EW544" s="17"/>
      <c r="EX544" s="17"/>
      <c r="EY544" s="17"/>
      <c r="EZ544" s="17"/>
      <c r="FA544" s="17"/>
      <c r="FB544" s="17"/>
      <c r="FC544" s="17"/>
      <c r="FD544" s="17"/>
      <c r="FE544" s="17"/>
      <c r="FF544" s="58"/>
      <c r="FG544" s="58"/>
      <c r="FH544" s="58"/>
      <c r="FI544" s="58"/>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56"/>
      <c r="HA544" s="56"/>
      <c r="HB544" s="56"/>
      <c r="HC544" s="56"/>
      <c r="HD544" s="56"/>
      <c r="HE544" s="56"/>
      <c r="HF544" s="56"/>
      <c r="HG544" s="56"/>
      <c r="HH544" s="56"/>
      <c r="HI544" s="56"/>
      <c r="HJ544" s="56"/>
      <c r="HK544" s="56"/>
      <c r="HL544" s="56"/>
      <c r="HM544" s="56"/>
      <c r="HN544" s="56"/>
      <c r="HO544" s="56"/>
      <c r="HP544" s="56"/>
      <c r="HQ544" s="56"/>
      <c r="HR544" s="56"/>
      <c r="HS544" s="56"/>
      <c r="HT544" s="56"/>
      <c r="HU544" s="56"/>
      <c r="HV544" s="56"/>
      <c r="HW544" s="56"/>
      <c r="HX544" s="56"/>
      <c r="HY544" s="56"/>
      <c r="HZ544" s="56"/>
      <c r="IA544" s="56"/>
      <c r="IB544" s="56"/>
      <c r="IC544" s="56"/>
      <c r="ID544" s="56"/>
      <c r="IE544" s="56"/>
      <c r="IF544" s="56"/>
      <c r="IG544" s="56"/>
      <c r="IH544" s="56"/>
      <c r="II544" s="56"/>
      <c r="IJ544" s="56"/>
      <c r="IK544" s="56"/>
      <c r="IL544" s="56"/>
      <c r="IM544" s="56"/>
      <c r="IN544" s="56"/>
      <c r="IO544" s="56"/>
      <c r="IP544" s="56"/>
      <c r="IQ544" s="56"/>
      <c r="IR544" s="56"/>
      <c r="IS544" s="56"/>
      <c r="IT544" s="56"/>
      <c r="IU544" s="56"/>
      <c r="IV544" s="56"/>
      <c r="IW544" s="56"/>
      <c r="IX544" s="56"/>
      <c r="IY544" s="56"/>
      <c r="IZ544" s="56"/>
      <c r="JA544" s="56"/>
      <c r="JB544" s="56"/>
      <c r="JC544" s="56"/>
      <c r="JD544" s="56"/>
      <c r="JE544" s="56"/>
      <c r="JF544" s="56"/>
      <c r="JG544" s="56"/>
      <c r="JH544" s="56"/>
      <c r="JI544" s="56"/>
      <c r="JJ544" s="56"/>
      <c r="JK544" s="56"/>
      <c r="JL544" s="56"/>
      <c r="JM544" s="56"/>
      <c r="JN544" s="56"/>
      <c r="JO544" s="56"/>
      <c r="JP544" s="52"/>
      <c r="JQ544" s="52"/>
      <c r="JR544" s="52"/>
      <c r="JS544" s="52"/>
      <c r="JT544" s="52"/>
      <c r="JU544" s="52"/>
      <c r="JV544" s="52"/>
      <c r="JW544" s="52"/>
      <c r="JX544" s="52"/>
      <c r="JY544" s="52"/>
      <c r="JZ544" s="52"/>
      <c r="KA544" s="52"/>
      <c r="KB544" s="52"/>
      <c r="KC544" s="52"/>
      <c r="KD544" s="52"/>
      <c r="KE544" s="52"/>
      <c r="KF544" s="52"/>
      <c r="KG544" s="52"/>
      <c r="KH544" s="52"/>
      <c r="KI544" s="52"/>
      <c r="KJ544" s="52"/>
      <c r="KK544" s="52"/>
      <c r="KL544" s="52"/>
      <c r="KM544" s="52"/>
      <c r="KN544" s="52"/>
      <c r="KO544" s="52"/>
      <c r="KP544" s="52"/>
      <c r="KQ544" s="17"/>
      <c r="KR544" s="17"/>
      <c r="KS544" s="17"/>
      <c r="KT544" s="17"/>
      <c r="KU544" s="17"/>
      <c r="KV544" s="17"/>
      <c r="KW544" s="52"/>
      <c r="KX544" s="52"/>
      <c r="KY544" s="52"/>
      <c r="KZ544" s="52"/>
      <c r="LA544" s="52"/>
      <c r="LB544" s="52"/>
      <c r="LC544" s="52"/>
      <c r="LD544" s="52"/>
      <c r="LE544" s="52"/>
      <c r="LF544" s="52"/>
      <c r="LG544" s="52"/>
      <c r="LH544" s="52"/>
      <c r="LI544" s="52"/>
      <c r="LJ544" s="52"/>
      <c r="LK544" s="52"/>
      <c r="LL544" s="52"/>
      <c r="LM544" s="17"/>
      <c r="LN544" s="17"/>
      <c r="LO544" s="17"/>
      <c r="LP544" s="17"/>
      <c r="LQ544" s="17"/>
      <c r="LR544" s="17"/>
      <c r="LS544" s="69"/>
      <c r="LU544" s="38"/>
      <c r="LV544" s="38"/>
      <c r="LW544" s="38"/>
      <c r="LX544" s="38"/>
      <c r="LY544" s="38"/>
      <c r="LZ544" s="38"/>
      <c r="MA544" s="38"/>
      <c r="MB544" s="38"/>
      <c r="MC544" s="38"/>
      <c r="MD544" s="38"/>
      <c r="ME544" s="38"/>
      <c r="MF544" s="38"/>
      <c r="MG544" s="38"/>
      <c r="MH544" s="38"/>
      <c r="MI544" s="38"/>
      <c r="MJ544" s="38"/>
      <c r="MK544" s="38"/>
      <c r="ML544" s="38"/>
      <c r="MM544" s="38"/>
      <c r="MN544" s="38"/>
      <c r="MO544" s="38"/>
      <c r="MP544" s="38"/>
      <c r="MQ544" s="38"/>
      <c r="MR544" s="38"/>
      <c r="MS544" s="38"/>
      <c r="MT544" s="38"/>
      <c r="MU544" s="38"/>
      <c r="MV544" s="38"/>
      <c r="MW544" s="38"/>
      <c r="MX544" s="38"/>
      <c r="MY544" s="38"/>
      <c r="MZ544" s="38"/>
      <c r="NA544" s="38"/>
      <c r="NB544" s="38"/>
      <c r="NC544" s="38"/>
      <c r="ND544" s="38"/>
      <c r="NE544" s="38"/>
      <c r="NF544" s="38"/>
      <c r="NG544" s="38"/>
      <c r="NH544" s="38"/>
      <c r="NI544" s="38"/>
      <c r="NJ544" s="38"/>
      <c r="NK544" s="38"/>
      <c r="NL544" s="38"/>
      <c r="NM544" s="38"/>
      <c r="NN544" s="38"/>
      <c r="NO544" s="38"/>
      <c r="NP544" s="38"/>
      <c r="NQ544" s="38"/>
      <c r="NR544" s="38"/>
      <c r="NS544" s="38"/>
      <c r="NT544" s="38"/>
      <c r="NU544" s="38"/>
      <c r="NV544" s="38"/>
      <c r="NW544" s="38"/>
      <c r="NX544" s="38"/>
      <c r="NY544" s="38"/>
      <c r="NZ544" s="38"/>
      <c r="OA544" s="38"/>
      <c r="OB544" s="38"/>
      <c r="OC544" s="38"/>
      <c r="OD544" s="38"/>
      <c r="OE544" s="38"/>
      <c r="OF544" s="38"/>
      <c r="OG544" s="38"/>
      <c r="OH544" s="38"/>
      <c r="OI544" s="38"/>
      <c r="OJ544" s="38"/>
      <c r="OK544" s="38"/>
      <c r="OL544" s="38"/>
      <c r="OM544" s="38"/>
      <c r="ON544" s="38"/>
      <c r="OO544" s="38"/>
      <c r="OP544" s="38"/>
      <c r="OQ544" s="38"/>
      <c r="OR544" s="38"/>
      <c r="OS544" s="38"/>
      <c r="OT544" s="38"/>
      <c r="OU544" s="38"/>
      <c r="OV544" s="38"/>
      <c r="OW544" s="38"/>
      <c r="OX544" s="38"/>
      <c r="OY544" s="38"/>
      <c r="OZ544" s="38"/>
      <c r="PA544" s="38"/>
      <c r="PB544" s="38"/>
      <c r="PC544" s="38"/>
      <c r="PD544" s="38"/>
      <c r="PE544" s="38"/>
      <c r="PF544" s="38"/>
      <c r="PG544" s="38"/>
      <c r="PH544" s="38"/>
      <c r="PI544" s="38"/>
      <c r="PJ544" s="38"/>
      <c r="PK544" s="38"/>
      <c r="PL544" s="38"/>
      <c r="PM544" s="38"/>
    </row>
    <row r="545" spans="1:429" s="68" customFormat="1" x14ac:dyDescent="0.25">
      <c r="A545" s="207"/>
      <c r="B545" s="1"/>
      <c r="C545" s="72"/>
      <c r="D545" s="51"/>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52"/>
      <c r="AC545" s="52"/>
      <c r="AD545" s="52"/>
      <c r="AE545" s="52"/>
      <c r="AF545" s="52"/>
      <c r="AG545" s="52"/>
      <c r="AH545" s="52"/>
      <c r="AI545" s="53"/>
      <c r="AJ545" s="52"/>
      <c r="AK545" s="52"/>
      <c r="AL545" s="52"/>
      <c r="AM545" s="52"/>
      <c r="AN545" s="52"/>
      <c r="AO545" s="52"/>
      <c r="AP545" s="52"/>
      <c r="AQ545" s="52"/>
      <c r="AR545" s="52"/>
      <c r="AS545" s="52"/>
      <c r="AT545" s="52"/>
      <c r="AU545" s="52"/>
      <c r="AV545" s="53"/>
      <c r="AW545" s="56"/>
      <c r="AX545" s="56"/>
      <c r="AY545" s="56"/>
      <c r="AZ545" s="56"/>
      <c r="BA545" s="56"/>
      <c r="BB545" s="56"/>
      <c r="BC545" s="56"/>
      <c r="BD545" s="56"/>
      <c r="BE545" s="56"/>
      <c r="BF545" s="56"/>
      <c r="BG545" s="57"/>
      <c r="BH545" s="58"/>
      <c r="BI545" s="58"/>
      <c r="BJ545" s="58"/>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58"/>
      <c r="FG545" s="58"/>
      <c r="FH545" s="58"/>
      <c r="FI545" s="58"/>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56"/>
      <c r="HA545" s="56"/>
      <c r="HB545" s="56"/>
      <c r="HC545" s="56"/>
      <c r="HD545" s="56"/>
      <c r="HE545" s="56"/>
      <c r="HF545" s="56"/>
      <c r="HG545" s="56"/>
      <c r="HH545" s="56"/>
      <c r="HI545" s="56"/>
      <c r="HJ545" s="56"/>
      <c r="HK545" s="56"/>
      <c r="HL545" s="56"/>
      <c r="HM545" s="56"/>
      <c r="HN545" s="56"/>
      <c r="HO545" s="56"/>
      <c r="HP545" s="56"/>
      <c r="HQ545" s="56"/>
      <c r="HR545" s="56"/>
      <c r="HS545" s="56"/>
      <c r="HT545" s="56"/>
      <c r="HU545" s="56"/>
      <c r="HV545" s="56"/>
      <c r="HW545" s="56"/>
      <c r="HX545" s="56"/>
      <c r="HY545" s="56"/>
      <c r="HZ545" s="56"/>
      <c r="IA545" s="56"/>
      <c r="IB545" s="56"/>
      <c r="IC545" s="56"/>
      <c r="ID545" s="56"/>
      <c r="IE545" s="56"/>
      <c r="IF545" s="56"/>
      <c r="IG545" s="56"/>
      <c r="IH545" s="56"/>
      <c r="II545" s="56"/>
      <c r="IJ545" s="56"/>
      <c r="IK545" s="56"/>
      <c r="IL545" s="56"/>
      <c r="IM545" s="56"/>
      <c r="IN545" s="56"/>
      <c r="IO545" s="56"/>
      <c r="IP545" s="56"/>
      <c r="IQ545" s="56"/>
      <c r="IR545" s="56"/>
      <c r="IS545" s="56"/>
      <c r="IT545" s="56"/>
      <c r="IU545" s="56"/>
      <c r="IV545" s="56"/>
      <c r="IW545" s="56"/>
      <c r="IX545" s="56"/>
      <c r="IY545" s="56"/>
      <c r="IZ545" s="56"/>
      <c r="JA545" s="56"/>
      <c r="JB545" s="56"/>
      <c r="JC545" s="56"/>
      <c r="JD545" s="56"/>
      <c r="JE545" s="56"/>
      <c r="JF545" s="56"/>
      <c r="JG545" s="56"/>
      <c r="JH545" s="56"/>
      <c r="JI545" s="56"/>
      <c r="JJ545" s="56"/>
      <c r="JK545" s="56"/>
      <c r="JL545" s="56"/>
      <c r="JM545" s="56"/>
      <c r="JN545" s="56"/>
      <c r="JO545" s="56"/>
      <c r="JP545" s="52"/>
      <c r="JQ545" s="52"/>
      <c r="JR545" s="52"/>
      <c r="JS545" s="52"/>
      <c r="JT545" s="52"/>
      <c r="JU545" s="52"/>
      <c r="JV545" s="52"/>
      <c r="JW545" s="52"/>
      <c r="JX545" s="52"/>
      <c r="JY545" s="52"/>
      <c r="JZ545" s="52"/>
      <c r="KA545" s="52"/>
      <c r="KB545" s="52"/>
      <c r="KC545" s="52"/>
      <c r="KD545" s="52"/>
      <c r="KE545" s="52"/>
      <c r="KF545" s="52"/>
      <c r="KG545" s="52"/>
      <c r="KH545" s="52"/>
      <c r="KI545" s="52"/>
      <c r="KJ545" s="52"/>
      <c r="KK545" s="52"/>
      <c r="KL545" s="52"/>
      <c r="KM545" s="52"/>
      <c r="KN545" s="52"/>
      <c r="KO545" s="52"/>
      <c r="KP545" s="52"/>
      <c r="KQ545" s="17"/>
      <c r="KR545" s="17"/>
      <c r="KS545" s="17"/>
      <c r="KT545" s="17"/>
      <c r="KU545" s="17"/>
      <c r="KV545" s="17"/>
      <c r="KW545" s="52"/>
      <c r="KX545" s="52"/>
      <c r="KY545" s="52"/>
      <c r="KZ545" s="52"/>
      <c r="LA545" s="52"/>
      <c r="LB545" s="52"/>
      <c r="LC545" s="52"/>
      <c r="LD545" s="52"/>
      <c r="LE545" s="52"/>
      <c r="LF545" s="52"/>
      <c r="LG545" s="52"/>
      <c r="LH545" s="52"/>
      <c r="LI545" s="52"/>
      <c r="LJ545" s="52"/>
      <c r="LK545" s="52"/>
      <c r="LL545" s="52"/>
      <c r="LM545" s="17"/>
      <c r="LN545" s="17"/>
      <c r="LO545" s="17"/>
      <c r="LP545" s="17"/>
      <c r="LQ545" s="17"/>
      <c r="LR545" s="17"/>
      <c r="LS545" s="69"/>
      <c r="LU545" s="38"/>
      <c r="LV545" s="38"/>
      <c r="LW545" s="38"/>
      <c r="LX545" s="38"/>
      <c r="LY545" s="38"/>
      <c r="LZ545" s="38"/>
      <c r="MA545" s="38"/>
      <c r="MB545" s="38"/>
      <c r="MC545" s="38"/>
      <c r="MD545" s="38"/>
      <c r="ME545" s="38"/>
      <c r="MF545" s="38"/>
      <c r="MG545" s="38"/>
      <c r="MH545" s="38"/>
      <c r="MI545" s="38"/>
      <c r="MJ545" s="38"/>
      <c r="MK545" s="38"/>
      <c r="ML545" s="38"/>
      <c r="MM545" s="38"/>
      <c r="MN545" s="38"/>
      <c r="MO545" s="38"/>
      <c r="MP545" s="38"/>
      <c r="MQ545" s="38"/>
      <c r="MR545" s="38"/>
      <c r="MS545" s="38"/>
      <c r="MT545" s="38"/>
      <c r="MU545" s="38"/>
      <c r="MV545" s="38"/>
      <c r="MW545" s="38"/>
      <c r="MX545" s="38"/>
      <c r="MY545" s="38"/>
      <c r="MZ545" s="38"/>
      <c r="NA545" s="38"/>
      <c r="NB545" s="38"/>
      <c r="NC545" s="38"/>
      <c r="ND545" s="38"/>
      <c r="NE545" s="38"/>
      <c r="NF545" s="38"/>
      <c r="NG545" s="38"/>
      <c r="NH545" s="38"/>
      <c r="NI545" s="38"/>
      <c r="NJ545" s="38"/>
      <c r="NK545" s="38"/>
      <c r="NL545" s="38"/>
      <c r="NM545" s="38"/>
      <c r="NN545" s="38"/>
      <c r="NO545" s="38"/>
      <c r="NP545" s="38"/>
      <c r="NQ545" s="38"/>
      <c r="NR545" s="38"/>
      <c r="NS545" s="38"/>
      <c r="NT545" s="38"/>
      <c r="NU545" s="38"/>
      <c r="NV545" s="38"/>
      <c r="NW545" s="38"/>
      <c r="NX545" s="38"/>
      <c r="NY545" s="38"/>
      <c r="NZ545" s="38"/>
      <c r="OA545" s="38"/>
      <c r="OB545" s="38"/>
      <c r="OC545" s="38"/>
      <c r="OD545" s="38"/>
      <c r="OE545" s="38"/>
      <c r="OF545" s="38"/>
      <c r="OG545" s="38"/>
      <c r="OH545" s="38"/>
      <c r="OI545" s="38"/>
      <c r="OJ545" s="38"/>
      <c r="OK545" s="38"/>
      <c r="OL545" s="38"/>
      <c r="OM545" s="38"/>
      <c r="ON545" s="38"/>
      <c r="OO545" s="38"/>
      <c r="OP545" s="38"/>
      <c r="OQ545" s="38"/>
      <c r="OR545" s="38"/>
      <c r="OS545" s="38"/>
      <c r="OT545" s="38"/>
      <c r="OU545" s="38"/>
      <c r="OV545" s="38"/>
      <c r="OW545" s="38"/>
      <c r="OX545" s="38"/>
      <c r="OY545" s="38"/>
      <c r="OZ545" s="38"/>
      <c r="PA545" s="38"/>
      <c r="PB545" s="38"/>
      <c r="PC545" s="38"/>
      <c r="PD545" s="38"/>
      <c r="PE545" s="38"/>
      <c r="PF545" s="38"/>
      <c r="PG545" s="38"/>
      <c r="PH545" s="38"/>
      <c r="PI545" s="38"/>
      <c r="PJ545" s="38"/>
      <c r="PK545" s="38"/>
      <c r="PL545" s="38"/>
      <c r="PM545" s="38"/>
    </row>
    <row r="546" spans="1:429" s="68" customFormat="1" x14ac:dyDescent="0.25">
      <c r="A546" s="207"/>
      <c r="B546" s="1"/>
      <c r="C546" s="72"/>
      <c r="D546" s="51"/>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52"/>
      <c r="AC546" s="52"/>
      <c r="AD546" s="52"/>
      <c r="AE546" s="52"/>
      <c r="AF546" s="52"/>
      <c r="AG546" s="52"/>
      <c r="AH546" s="52"/>
      <c r="AI546" s="53"/>
      <c r="AJ546" s="52"/>
      <c r="AK546" s="52"/>
      <c r="AL546" s="52"/>
      <c r="AM546" s="52"/>
      <c r="AN546" s="52"/>
      <c r="AO546" s="52"/>
      <c r="AP546" s="52"/>
      <c r="AQ546" s="52"/>
      <c r="AR546" s="52"/>
      <c r="AS546" s="52"/>
      <c r="AT546" s="52"/>
      <c r="AU546" s="52"/>
      <c r="AV546" s="53"/>
      <c r="AW546" s="56"/>
      <c r="AX546" s="56"/>
      <c r="AY546" s="56"/>
      <c r="AZ546" s="56"/>
      <c r="BA546" s="56"/>
      <c r="BB546" s="56"/>
      <c r="BC546" s="56"/>
      <c r="BD546" s="56"/>
      <c r="BE546" s="56"/>
      <c r="BF546" s="56"/>
      <c r="BG546" s="57"/>
      <c r="BH546" s="58"/>
      <c r="BI546" s="58"/>
      <c r="BJ546" s="58"/>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c r="EU546" s="17"/>
      <c r="EV546" s="17"/>
      <c r="EW546" s="17"/>
      <c r="EX546" s="17"/>
      <c r="EY546" s="17"/>
      <c r="EZ546" s="17"/>
      <c r="FA546" s="17"/>
      <c r="FB546" s="17"/>
      <c r="FC546" s="17"/>
      <c r="FD546" s="17"/>
      <c r="FE546" s="17"/>
      <c r="FF546" s="58"/>
      <c r="FG546" s="58"/>
      <c r="FH546" s="58"/>
      <c r="FI546" s="58"/>
      <c r="FJ546" s="56"/>
      <c r="FK546" s="56"/>
      <c r="FL546" s="56"/>
      <c r="FM546" s="56"/>
      <c r="FN546" s="56"/>
      <c r="FO546" s="56"/>
      <c r="FP546" s="56"/>
      <c r="FQ546" s="56"/>
      <c r="FR546" s="56"/>
      <c r="FS546" s="56"/>
      <c r="FT546" s="56"/>
      <c r="FU546" s="56"/>
      <c r="FV546" s="56"/>
      <c r="FW546" s="56"/>
      <c r="FX546" s="56"/>
      <c r="FY546" s="56"/>
      <c r="FZ546" s="56"/>
      <c r="GA546" s="56"/>
      <c r="GB546" s="56"/>
      <c r="GC546" s="56"/>
      <c r="GD546" s="56"/>
      <c r="GE546" s="56"/>
      <c r="GF546" s="56"/>
      <c r="GG546" s="56"/>
      <c r="GH546" s="56"/>
      <c r="GI546" s="56"/>
      <c r="GJ546" s="56"/>
      <c r="GK546" s="56"/>
      <c r="GL546" s="56"/>
      <c r="GM546" s="56"/>
      <c r="GN546" s="56"/>
      <c r="GO546" s="56"/>
      <c r="GP546" s="56"/>
      <c r="GQ546" s="56"/>
      <c r="GR546" s="56"/>
      <c r="GS546" s="56"/>
      <c r="GT546" s="56"/>
      <c r="GU546" s="56"/>
      <c r="GV546" s="56"/>
      <c r="GW546" s="56"/>
      <c r="GX546" s="56"/>
      <c r="GY546" s="56"/>
      <c r="GZ546" s="56"/>
      <c r="HA546" s="56"/>
      <c r="HB546" s="56"/>
      <c r="HC546" s="56"/>
      <c r="HD546" s="56"/>
      <c r="HE546" s="56"/>
      <c r="HF546" s="56"/>
      <c r="HG546" s="56"/>
      <c r="HH546" s="56"/>
      <c r="HI546" s="56"/>
      <c r="HJ546" s="56"/>
      <c r="HK546" s="56"/>
      <c r="HL546" s="56"/>
      <c r="HM546" s="56"/>
      <c r="HN546" s="56"/>
      <c r="HO546" s="56"/>
      <c r="HP546" s="56"/>
      <c r="HQ546" s="56"/>
      <c r="HR546" s="56"/>
      <c r="HS546" s="56"/>
      <c r="HT546" s="56"/>
      <c r="HU546" s="56"/>
      <c r="HV546" s="56"/>
      <c r="HW546" s="56"/>
      <c r="HX546" s="56"/>
      <c r="HY546" s="56"/>
      <c r="HZ546" s="56"/>
      <c r="IA546" s="56"/>
      <c r="IB546" s="56"/>
      <c r="IC546" s="56"/>
      <c r="ID546" s="56"/>
      <c r="IE546" s="56"/>
      <c r="IF546" s="56"/>
      <c r="IG546" s="56"/>
      <c r="IH546" s="56"/>
      <c r="II546" s="56"/>
      <c r="IJ546" s="56"/>
      <c r="IK546" s="56"/>
      <c r="IL546" s="56"/>
      <c r="IM546" s="56"/>
      <c r="IN546" s="56"/>
      <c r="IO546" s="56"/>
      <c r="IP546" s="56"/>
      <c r="IQ546" s="56"/>
      <c r="IR546" s="56"/>
      <c r="IS546" s="56"/>
      <c r="IT546" s="56"/>
      <c r="IU546" s="56"/>
      <c r="IV546" s="56"/>
      <c r="IW546" s="56"/>
      <c r="IX546" s="56"/>
      <c r="IY546" s="56"/>
      <c r="IZ546" s="56"/>
      <c r="JA546" s="56"/>
      <c r="JB546" s="56"/>
      <c r="JC546" s="56"/>
      <c r="JD546" s="56"/>
      <c r="JE546" s="56"/>
      <c r="JF546" s="56"/>
      <c r="JG546" s="56"/>
      <c r="JH546" s="56"/>
      <c r="JI546" s="56"/>
      <c r="JJ546" s="56"/>
      <c r="JK546" s="56"/>
      <c r="JL546" s="56"/>
      <c r="JM546" s="56"/>
      <c r="JN546" s="56"/>
      <c r="JO546" s="56"/>
      <c r="JP546" s="52"/>
      <c r="JQ546" s="52"/>
      <c r="JR546" s="52"/>
      <c r="JS546" s="52"/>
      <c r="JT546" s="52"/>
      <c r="JU546" s="52"/>
      <c r="JV546" s="52"/>
      <c r="JW546" s="52"/>
      <c r="JX546" s="52"/>
      <c r="JY546" s="52"/>
      <c r="JZ546" s="52"/>
      <c r="KA546" s="52"/>
      <c r="KB546" s="52"/>
      <c r="KC546" s="52"/>
      <c r="KD546" s="52"/>
      <c r="KE546" s="52"/>
      <c r="KF546" s="52"/>
      <c r="KG546" s="52"/>
      <c r="KH546" s="52"/>
      <c r="KI546" s="52"/>
      <c r="KJ546" s="52"/>
      <c r="KK546" s="52"/>
      <c r="KL546" s="52"/>
      <c r="KM546" s="52"/>
      <c r="KN546" s="52"/>
      <c r="KO546" s="52"/>
      <c r="KP546" s="52"/>
      <c r="KQ546" s="17"/>
      <c r="KR546" s="17"/>
      <c r="KS546" s="17"/>
      <c r="KT546" s="17"/>
      <c r="KU546" s="17"/>
      <c r="KV546" s="17"/>
      <c r="KW546" s="52"/>
      <c r="KX546" s="52"/>
      <c r="KY546" s="52"/>
      <c r="KZ546" s="52"/>
      <c r="LA546" s="52"/>
      <c r="LB546" s="52"/>
      <c r="LC546" s="52"/>
      <c r="LD546" s="52"/>
      <c r="LE546" s="52"/>
      <c r="LF546" s="52"/>
      <c r="LG546" s="52"/>
      <c r="LH546" s="52"/>
      <c r="LI546" s="52"/>
      <c r="LJ546" s="52"/>
      <c r="LK546" s="52"/>
      <c r="LL546" s="52"/>
      <c r="LM546" s="17"/>
      <c r="LN546" s="17"/>
      <c r="LO546" s="17"/>
      <c r="LP546" s="17"/>
      <c r="LQ546" s="17"/>
      <c r="LR546" s="17"/>
      <c r="LS546" s="69"/>
      <c r="LU546" s="38"/>
      <c r="LV546" s="38"/>
      <c r="LW546" s="38"/>
      <c r="LX546" s="38"/>
      <c r="LY546" s="38"/>
      <c r="LZ546" s="38"/>
      <c r="MA546" s="38"/>
      <c r="MB546" s="38"/>
      <c r="MC546" s="38"/>
      <c r="MD546" s="38"/>
      <c r="ME546" s="38"/>
      <c r="MF546" s="38"/>
      <c r="MG546" s="38"/>
      <c r="MH546" s="38"/>
      <c r="MI546" s="38"/>
      <c r="MJ546" s="38"/>
      <c r="MK546" s="38"/>
      <c r="ML546" s="38"/>
      <c r="MM546" s="38"/>
      <c r="MN546" s="38"/>
      <c r="MO546" s="38"/>
      <c r="MP546" s="38"/>
      <c r="MQ546" s="38"/>
      <c r="MR546" s="38"/>
      <c r="MS546" s="38"/>
      <c r="MT546" s="38"/>
      <c r="MU546" s="38"/>
      <c r="MV546" s="38"/>
      <c r="MW546" s="38"/>
      <c r="MX546" s="38"/>
      <c r="MY546" s="38"/>
      <c r="MZ546" s="38"/>
      <c r="NA546" s="38"/>
      <c r="NB546" s="38"/>
      <c r="NC546" s="38"/>
      <c r="ND546" s="38"/>
      <c r="NE546" s="38"/>
      <c r="NF546" s="38"/>
      <c r="NG546" s="38"/>
      <c r="NH546" s="38"/>
      <c r="NI546" s="38"/>
      <c r="NJ546" s="38"/>
      <c r="NK546" s="38"/>
      <c r="NL546" s="38"/>
      <c r="NM546" s="38"/>
      <c r="NN546" s="38"/>
      <c r="NO546" s="38"/>
      <c r="NP546" s="38"/>
      <c r="NQ546" s="38"/>
      <c r="NR546" s="38"/>
      <c r="NS546" s="38"/>
      <c r="NT546" s="38"/>
      <c r="NU546" s="38"/>
      <c r="NV546" s="38"/>
      <c r="NW546" s="38"/>
      <c r="NX546" s="38"/>
      <c r="NY546" s="38"/>
      <c r="NZ546" s="38"/>
      <c r="OA546" s="38"/>
      <c r="OB546" s="38"/>
      <c r="OC546" s="38"/>
      <c r="OD546" s="38"/>
      <c r="OE546" s="38"/>
      <c r="OF546" s="38"/>
      <c r="OG546" s="38"/>
      <c r="OH546" s="38"/>
      <c r="OI546" s="38"/>
      <c r="OJ546" s="38"/>
      <c r="OK546" s="38"/>
      <c r="OL546" s="38"/>
      <c r="OM546" s="38"/>
      <c r="ON546" s="38"/>
      <c r="OO546" s="38"/>
      <c r="OP546" s="38"/>
      <c r="OQ546" s="38"/>
      <c r="OR546" s="38"/>
      <c r="OS546" s="38"/>
      <c r="OT546" s="38"/>
      <c r="OU546" s="38"/>
      <c r="OV546" s="38"/>
      <c r="OW546" s="38"/>
      <c r="OX546" s="38"/>
      <c r="OY546" s="38"/>
      <c r="OZ546" s="38"/>
      <c r="PA546" s="38"/>
      <c r="PB546" s="38"/>
      <c r="PC546" s="38"/>
      <c r="PD546" s="38"/>
      <c r="PE546" s="38"/>
      <c r="PF546" s="38"/>
      <c r="PG546" s="38"/>
      <c r="PH546" s="38"/>
      <c r="PI546" s="38"/>
      <c r="PJ546" s="38"/>
      <c r="PK546" s="38"/>
      <c r="PL546" s="38"/>
      <c r="PM546" s="38"/>
    </row>
    <row r="547" spans="1:429" s="68" customFormat="1" x14ac:dyDescent="0.25">
      <c r="A547" s="207"/>
      <c r="B547" s="1"/>
      <c r="C547" s="72"/>
      <c r="D547" s="51"/>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52"/>
      <c r="AC547" s="52"/>
      <c r="AD547" s="52"/>
      <c r="AE547" s="52"/>
      <c r="AF547" s="52"/>
      <c r="AG547" s="52"/>
      <c r="AH547" s="52"/>
      <c r="AI547" s="53"/>
      <c r="AJ547" s="52"/>
      <c r="AK547" s="52"/>
      <c r="AL547" s="52"/>
      <c r="AM547" s="52"/>
      <c r="AN547" s="52"/>
      <c r="AO547" s="52"/>
      <c r="AP547" s="52"/>
      <c r="AQ547" s="52"/>
      <c r="AR547" s="52"/>
      <c r="AS547" s="52"/>
      <c r="AT547" s="52"/>
      <c r="AU547" s="52"/>
      <c r="AV547" s="53"/>
      <c r="AW547" s="56"/>
      <c r="AX547" s="56"/>
      <c r="AY547" s="56"/>
      <c r="AZ547" s="56"/>
      <c r="BA547" s="56"/>
      <c r="BB547" s="56"/>
      <c r="BC547" s="56"/>
      <c r="BD547" s="56"/>
      <c r="BE547" s="56"/>
      <c r="BF547" s="56"/>
      <c r="BG547" s="57"/>
      <c r="BH547" s="58"/>
      <c r="BI547" s="58"/>
      <c r="BJ547" s="58"/>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c r="EX547" s="17"/>
      <c r="EY547" s="17"/>
      <c r="EZ547" s="17"/>
      <c r="FA547" s="17"/>
      <c r="FB547" s="17"/>
      <c r="FC547" s="17"/>
      <c r="FD547" s="17"/>
      <c r="FE547" s="17"/>
      <c r="FF547" s="58"/>
      <c r="FG547" s="58"/>
      <c r="FH547" s="58"/>
      <c r="FI547" s="58"/>
      <c r="FJ547" s="56"/>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56"/>
      <c r="HA547" s="56"/>
      <c r="HB547" s="56"/>
      <c r="HC547" s="56"/>
      <c r="HD547" s="56"/>
      <c r="HE547" s="56"/>
      <c r="HF547" s="56"/>
      <c r="HG547" s="56"/>
      <c r="HH547" s="56"/>
      <c r="HI547" s="56"/>
      <c r="HJ547" s="56"/>
      <c r="HK547" s="56"/>
      <c r="HL547" s="56"/>
      <c r="HM547" s="56"/>
      <c r="HN547" s="56"/>
      <c r="HO547" s="56"/>
      <c r="HP547" s="56"/>
      <c r="HQ547" s="56"/>
      <c r="HR547" s="56"/>
      <c r="HS547" s="56"/>
      <c r="HT547" s="56"/>
      <c r="HU547" s="56"/>
      <c r="HV547" s="56"/>
      <c r="HW547" s="56"/>
      <c r="HX547" s="56"/>
      <c r="HY547" s="56"/>
      <c r="HZ547" s="56"/>
      <c r="IA547" s="56"/>
      <c r="IB547" s="56"/>
      <c r="IC547" s="56"/>
      <c r="ID547" s="56"/>
      <c r="IE547" s="56"/>
      <c r="IF547" s="56"/>
      <c r="IG547" s="56"/>
      <c r="IH547" s="56"/>
      <c r="II547" s="56"/>
      <c r="IJ547" s="56"/>
      <c r="IK547" s="56"/>
      <c r="IL547" s="56"/>
      <c r="IM547" s="56"/>
      <c r="IN547" s="56"/>
      <c r="IO547" s="56"/>
      <c r="IP547" s="56"/>
      <c r="IQ547" s="56"/>
      <c r="IR547" s="56"/>
      <c r="IS547" s="56"/>
      <c r="IT547" s="56"/>
      <c r="IU547" s="56"/>
      <c r="IV547" s="56"/>
      <c r="IW547" s="56"/>
      <c r="IX547" s="56"/>
      <c r="IY547" s="56"/>
      <c r="IZ547" s="56"/>
      <c r="JA547" s="56"/>
      <c r="JB547" s="56"/>
      <c r="JC547" s="56"/>
      <c r="JD547" s="56"/>
      <c r="JE547" s="56"/>
      <c r="JF547" s="56"/>
      <c r="JG547" s="56"/>
      <c r="JH547" s="56"/>
      <c r="JI547" s="56"/>
      <c r="JJ547" s="56"/>
      <c r="JK547" s="56"/>
      <c r="JL547" s="56"/>
      <c r="JM547" s="56"/>
      <c r="JN547" s="56"/>
      <c r="JO547" s="56"/>
      <c r="JP547" s="52"/>
      <c r="JQ547" s="52"/>
      <c r="JR547" s="52"/>
      <c r="JS547" s="52"/>
      <c r="JT547" s="52"/>
      <c r="JU547" s="52"/>
      <c r="JV547" s="52"/>
      <c r="JW547" s="52"/>
      <c r="JX547" s="52"/>
      <c r="JY547" s="52"/>
      <c r="JZ547" s="52"/>
      <c r="KA547" s="52"/>
      <c r="KB547" s="52"/>
      <c r="KC547" s="52"/>
      <c r="KD547" s="52"/>
      <c r="KE547" s="52"/>
      <c r="KF547" s="52"/>
      <c r="KG547" s="52"/>
      <c r="KH547" s="52"/>
      <c r="KI547" s="52"/>
      <c r="KJ547" s="52"/>
      <c r="KK547" s="52"/>
      <c r="KL547" s="52"/>
      <c r="KM547" s="52"/>
      <c r="KN547" s="52"/>
      <c r="KO547" s="52"/>
      <c r="KP547" s="52"/>
      <c r="KQ547" s="17"/>
      <c r="KR547" s="17"/>
      <c r="KS547" s="17"/>
      <c r="KT547" s="17"/>
      <c r="KU547" s="17"/>
      <c r="KV547" s="17"/>
      <c r="KW547" s="52"/>
      <c r="KX547" s="52"/>
      <c r="KY547" s="52"/>
      <c r="KZ547" s="52"/>
      <c r="LA547" s="52"/>
      <c r="LB547" s="52"/>
      <c r="LC547" s="52"/>
      <c r="LD547" s="52"/>
      <c r="LE547" s="52"/>
      <c r="LF547" s="52"/>
      <c r="LG547" s="52"/>
      <c r="LH547" s="52"/>
      <c r="LI547" s="52"/>
      <c r="LJ547" s="52"/>
      <c r="LK547" s="52"/>
      <c r="LL547" s="52"/>
      <c r="LM547" s="17"/>
      <c r="LN547" s="17"/>
      <c r="LO547" s="17"/>
      <c r="LP547" s="17"/>
      <c r="LQ547" s="17"/>
      <c r="LR547" s="17"/>
      <c r="LS547" s="69"/>
      <c r="LU547" s="38"/>
      <c r="LV547" s="38"/>
      <c r="LW547" s="38"/>
      <c r="LX547" s="38"/>
      <c r="LY547" s="38"/>
      <c r="LZ547" s="38"/>
      <c r="MA547" s="38"/>
      <c r="MB547" s="38"/>
      <c r="MC547" s="38"/>
      <c r="MD547" s="38"/>
      <c r="ME547" s="38"/>
      <c r="MF547" s="38"/>
      <c r="MG547" s="38"/>
      <c r="MH547" s="38"/>
      <c r="MI547" s="38"/>
      <c r="MJ547" s="38"/>
      <c r="MK547" s="38"/>
      <c r="ML547" s="38"/>
      <c r="MM547" s="38"/>
      <c r="MN547" s="38"/>
      <c r="MO547" s="38"/>
      <c r="MP547" s="38"/>
      <c r="MQ547" s="38"/>
      <c r="MR547" s="38"/>
      <c r="MS547" s="38"/>
      <c r="MT547" s="38"/>
      <c r="MU547" s="38"/>
      <c r="MV547" s="38"/>
      <c r="MW547" s="38"/>
      <c r="MX547" s="38"/>
      <c r="MY547" s="38"/>
      <c r="MZ547" s="38"/>
      <c r="NA547" s="38"/>
      <c r="NB547" s="38"/>
      <c r="NC547" s="38"/>
      <c r="ND547" s="38"/>
      <c r="NE547" s="38"/>
      <c r="NF547" s="38"/>
      <c r="NG547" s="38"/>
      <c r="NH547" s="38"/>
      <c r="NI547" s="38"/>
      <c r="NJ547" s="38"/>
      <c r="NK547" s="38"/>
      <c r="NL547" s="38"/>
      <c r="NM547" s="38"/>
      <c r="NN547" s="38"/>
      <c r="NO547" s="38"/>
      <c r="NP547" s="38"/>
      <c r="NQ547" s="38"/>
      <c r="NR547" s="38"/>
      <c r="NS547" s="38"/>
      <c r="NT547" s="38"/>
      <c r="NU547" s="38"/>
      <c r="NV547" s="38"/>
      <c r="NW547" s="38"/>
      <c r="NX547" s="38"/>
      <c r="NY547" s="38"/>
      <c r="NZ547" s="38"/>
      <c r="OA547" s="38"/>
      <c r="OB547" s="38"/>
      <c r="OC547" s="38"/>
      <c r="OD547" s="38"/>
      <c r="OE547" s="38"/>
      <c r="OF547" s="38"/>
      <c r="OG547" s="38"/>
      <c r="OH547" s="38"/>
      <c r="OI547" s="38"/>
      <c r="OJ547" s="38"/>
      <c r="OK547" s="38"/>
      <c r="OL547" s="38"/>
      <c r="OM547" s="38"/>
      <c r="ON547" s="38"/>
      <c r="OO547" s="38"/>
      <c r="OP547" s="38"/>
      <c r="OQ547" s="38"/>
      <c r="OR547" s="38"/>
      <c r="OS547" s="38"/>
      <c r="OT547" s="38"/>
      <c r="OU547" s="38"/>
      <c r="OV547" s="38"/>
      <c r="OW547" s="38"/>
      <c r="OX547" s="38"/>
      <c r="OY547" s="38"/>
      <c r="OZ547" s="38"/>
      <c r="PA547" s="38"/>
      <c r="PB547" s="38"/>
      <c r="PC547" s="38"/>
      <c r="PD547" s="38"/>
      <c r="PE547" s="38"/>
      <c r="PF547" s="38"/>
      <c r="PG547" s="38"/>
      <c r="PH547" s="38"/>
      <c r="PI547" s="38"/>
      <c r="PJ547" s="38"/>
      <c r="PK547" s="38"/>
      <c r="PL547" s="38"/>
      <c r="PM547" s="38"/>
    </row>
    <row r="548" spans="1:429" s="68" customFormat="1" x14ac:dyDescent="0.25">
      <c r="A548" s="207"/>
      <c r="B548" s="1"/>
      <c r="C548" s="72"/>
      <c r="D548" s="51"/>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52"/>
      <c r="AC548" s="52"/>
      <c r="AD548" s="52"/>
      <c r="AE548" s="52"/>
      <c r="AF548" s="52"/>
      <c r="AG548" s="52"/>
      <c r="AH548" s="52"/>
      <c r="AI548" s="53"/>
      <c r="AJ548" s="52"/>
      <c r="AK548" s="52"/>
      <c r="AL548" s="52"/>
      <c r="AM548" s="52"/>
      <c r="AN548" s="52"/>
      <c r="AO548" s="52"/>
      <c r="AP548" s="52"/>
      <c r="AQ548" s="52"/>
      <c r="AR548" s="52"/>
      <c r="AS548" s="52"/>
      <c r="AT548" s="52"/>
      <c r="AU548" s="52"/>
      <c r="AV548" s="53"/>
      <c r="AW548" s="56"/>
      <c r="AX548" s="56"/>
      <c r="AY548" s="56"/>
      <c r="AZ548" s="56"/>
      <c r="BA548" s="56"/>
      <c r="BB548" s="56"/>
      <c r="BC548" s="56"/>
      <c r="BD548" s="56"/>
      <c r="BE548" s="56"/>
      <c r="BF548" s="56"/>
      <c r="BG548" s="57"/>
      <c r="BH548" s="58"/>
      <c r="BI548" s="58"/>
      <c r="BJ548" s="58"/>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c r="EU548" s="17"/>
      <c r="EV548" s="17"/>
      <c r="EW548" s="17"/>
      <c r="EX548" s="17"/>
      <c r="EY548" s="17"/>
      <c r="EZ548" s="17"/>
      <c r="FA548" s="17"/>
      <c r="FB548" s="17"/>
      <c r="FC548" s="17"/>
      <c r="FD548" s="17"/>
      <c r="FE548" s="17"/>
      <c r="FF548" s="58"/>
      <c r="FG548" s="58"/>
      <c r="FH548" s="58"/>
      <c r="FI548" s="58"/>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56"/>
      <c r="HA548" s="56"/>
      <c r="HB548" s="56"/>
      <c r="HC548" s="56"/>
      <c r="HD548" s="56"/>
      <c r="HE548" s="56"/>
      <c r="HF548" s="56"/>
      <c r="HG548" s="56"/>
      <c r="HH548" s="56"/>
      <c r="HI548" s="56"/>
      <c r="HJ548" s="56"/>
      <c r="HK548" s="56"/>
      <c r="HL548" s="56"/>
      <c r="HM548" s="56"/>
      <c r="HN548" s="56"/>
      <c r="HO548" s="56"/>
      <c r="HP548" s="56"/>
      <c r="HQ548" s="56"/>
      <c r="HR548" s="56"/>
      <c r="HS548" s="56"/>
      <c r="HT548" s="56"/>
      <c r="HU548" s="56"/>
      <c r="HV548" s="56"/>
      <c r="HW548" s="56"/>
      <c r="HX548" s="56"/>
      <c r="HY548" s="56"/>
      <c r="HZ548" s="56"/>
      <c r="IA548" s="56"/>
      <c r="IB548" s="56"/>
      <c r="IC548" s="56"/>
      <c r="ID548" s="56"/>
      <c r="IE548" s="56"/>
      <c r="IF548" s="56"/>
      <c r="IG548" s="56"/>
      <c r="IH548" s="56"/>
      <c r="II548" s="56"/>
      <c r="IJ548" s="56"/>
      <c r="IK548" s="56"/>
      <c r="IL548" s="56"/>
      <c r="IM548" s="56"/>
      <c r="IN548" s="56"/>
      <c r="IO548" s="56"/>
      <c r="IP548" s="56"/>
      <c r="IQ548" s="56"/>
      <c r="IR548" s="56"/>
      <c r="IS548" s="56"/>
      <c r="IT548" s="56"/>
      <c r="IU548" s="56"/>
      <c r="IV548" s="56"/>
      <c r="IW548" s="56"/>
      <c r="IX548" s="56"/>
      <c r="IY548" s="56"/>
      <c r="IZ548" s="56"/>
      <c r="JA548" s="56"/>
      <c r="JB548" s="56"/>
      <c r="JC548" s="56"/>
      <c r="JD548" s="56"/>
      <c r="JE548" s="56"/>
      <c r="JF548" s="56"/>
      <c r="JG548" s="56"/>
      <c r="JH548" s="56"/>
      <c r="JI548" s="56"/>
      <c r="JJ548" s="56"/>
      <c r="JK548" s="56"/>
      <c r="JL548" s="56"/>
      <c r="JM548" s="56"/>
      <c r="JN548" s="56"/>
      <c r="JO548" s="56"/>
      <c r="JP548" s="52"/>
      <c r="JQ548" s="52"/>
      <c r="JR548" s="52"/>
      <c r="JS548" s="52"/>
      <c r="JT548" s="52"/>
      <c r="JU548" s="52"/>
      <c r="JV548" s="52"/>
      <c r="JW548" s="52"/>
      <c r="JX548" s="52"/>
      <c r="JY548" s="52"/>
      <c r="JZ548" s="52"/>
      <c r="KA548" s="52"/>
      <c r="KB548" s="52"/>
      <c r="KC548" s="52"/>
      <c r="KD548" s="52"/>
      <c r="KE548" s="52"/>
      <c r="KF548" s="52"/>
      <c r="KG548" s="52"/>
      <c r="KH548" s="52"/>
      <c r="KI548" s="52"/>
      <c r="KJ548" s="52"/>
      <c r="KK548" s="52"/>
      <c r="KL548" s="52"/>
      <c r="KM548" s="52"/>
      <c r="KN548" s="52"/>
      <c r="KO548" s="52"/>
      <c r="KP548" s="52"/>
      <c r="KQ548" s="17"/>
      <c r="KR548" s="17"/>
      <c r="KS548" s="17"/>
      <c r="KT548" s="17"/>
      <c r="KU548" s="17"/>
      <c r="KV548" s="17"/>
      <c r="KW548" s="52"/>
      <c r="KX548" s="52"/>
      <c r="KY548" s="52"/>
      <c r="KZ548" s="52"/>
      <c r="LA548" s="52"/>
      <c r="LB548" s="52"/>
      <c r="LC548" s="52"/>
      <c r="LD548" s="52"/>
      <c r="LE548" s="52"/>
      <c r="LF548" s="52"/>
      <c r="LG548" s="52"/>
      <c r="LH548" s="52"/>
      <c r="LI548" s="52"/>
      <c r="LJ548" s="52"/>
      <c r="LK548" s="52"/>
      <c r="LL548" s="52"/>
      <c r="LM548" s="17"/>
      <c r="LN548" s="17"/>
      <c r="LO548" s="17"/>
      <c r="LP548" s="17"/>
      <c r="LQ548" s="17"/>
      <c r="LR548" s="17"/>
      <c r="LS548" s="69"/>
      <c r="LU548" s="38"/>
      <c r="LV548" s="38"/>
      <c r="LW548" s="38"/>
      <c r="LX548" s="38"/>
      <c r="LY548" s="38"/>
      <c r="LZ548" s="38"/>
      <c r="MA548" s="38"/>
      <c r="MB548" s="38"/>
      <c r="MC548" s="38"/>
      <c r="MD548" s="38"/>
      <c r="ME548" s="38"/>
      <c r="MF548" s="38"/>
      <c r="MG548" s="38"/>
      <c r="MH548" s="38"/>
      <c r="MI548" s="38"/>
      <c r="MJ548" s="38"/>
      <c r="MK548" s="38"/>
      <c r="ML548" s="38"/>
      <c r="MM548" s="38"/>
      <c r="MN548" s="38"/>
      <c r="MO548" s="38"/>
      <c r="MP548" s="38"/>
      <c r="MQ548" s="38"/>
      <c r="MR548" s="38"/>
      <c r="MS548" s="38"/>
      <c r="MT548" s="38"/>
      <c r="MU548" s="38"/>
      <c r="MV548" s="38"/>
      <c r="MW548" s="38"/>
      <c r="MX548" s="38"/>
      <c r="MY548" s="38"/>
      <c r="MZ548" s="38"/>
      <c r="NA548" s="38"/>
      <c r="NB548" s="38"/>
      <c r="NC548" s="38"/>
      <c r="ND548" s="38"/>
      <c r="NE548" s="38"/>
      <c r="NF548" s="38"/>
      <c r="NG548" s="38"/>
      <c r="NH548" s="38"/>
      <c r="NI548" s="38"/>
      <c r="NJ548" s="38"/>
      <c r="NK548" s="38"/>
      <c r="NL548" s="38"/>
      <c r="NM548" s="38"/>
      <c r="NN548" s="38"/>
      <c r="NO548" s="38"/>
      <c r="NP548" s="38"/>
      <c r="NQ548" s="38"/>
      <c r="NR548" s="38"/>
      <c r="NS548" s="38"/>
      <c r="NT548" s="38"/>
      <c r="NU548" s="38"/>
      <c r="NV548" s="38"/>
      <c r="NW548" s="38"/>
      <c r="NX548" s="38"/>
      <c r="NY548" s="38"/>
      <c r="NZ548" s="38"/>
      <c r="OA548" s="38"/>
      <c r="OB548" s="38"/>
      <c r="OC548" s="38"/>
      <c r="OD548" s="38"/>
      <c r="OE548" s="38"/>
      <c r="OF548" s="38"/>
      <c r="OG548" s="38"/>
      <c r="OH548" s="38"/>
      <c r="OI548" s="38"/>
      <c r="OJ548" s="38"/>
      <c r="OK548" s="38"/>
      <c r="OL548" s="38"/>
      <c r="OM548" s="38"/>
      <c r="ON548" s="38"/>
      <c r="OO548" s="38"/>
      <c r="OP548" s="38"/>
      <c r="OQ548" s="38"/>
      <c r="OR548" s="38"/>
      <c r="OS548" s="38"/>
      <c r="OT548" s="38"/>
      <c r="OU548" s="38"/>
      <c r="OV548" s="38"/>
      <c r="OW548" s="38"/>
      <c r="OX548" s="38"/>
      <c r="OY548" s="38"/>
      <c r="OZ548" s="38"/>
      <c r="PA548" s="38"/>
      <c r="PB548" s="38"/>
      <c r="PC548" s="38"/>
      <c r="PD548" s="38"/>
      <c r="PE548" s="38"/>
      <c r="PF548" s="38"/>
      <c r="PG548" s="38"/>
      <c r="PH548" s="38"/>
      <c r="PI548" s="38"/>
      <c r="PJ548" s="38"/>
      <c r="PK548" s="38"/>
      <c r="PL548" s="38"/>
      <c r="PM548" s="38"/>
    </row>
    <row r="549" spans="1:429" s="68" customFormat="1" x14ac:dyDescent="0.25">
      <c r="A549" s="207"/>
      <c r="B549" s="1"/>
      <c r="C549" s="72"/>
      <c r="D549" s="51"/>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52"/>
      <c r="AC549" s="52"/>
      <c r="AD549" s="52"/>
      <c r="AE549" s="52"/>
      <c r="AF549" s="52"/>
      <c r="AG549" s="52"/>
      <c r="AH549" s="52"/>
      <c r="AI549" s="53"/>
      <c r="AJ549" s="52"/>
      <c r="AK549" s="52"/>
      <c r="AL549" s="52"/>
      <c r="AM549" s="52"/>
      <c r="AN549" s="52"/>
      <c r="AO549" s="52"/>
      <c r="AP549" s="52"/>
      <c r="AQ549" s="52"/>
      <c r="AR549" s="52"/>
      <c r="AS549" s="52"/>
      <c r="AT549" s="52"/>
      <c r="AU549" s="52"/>
      <c r="AV549" s="53"/>
      <c r="AW549" s="56"/>
      <c r="AX549" s="56"/>
      <c r="AY549" s="56"/>
      <c r="AZ549" s="56"/>
      <c r="BA549" s="56"/>
      <c r="BB549" s="56"/>
      <c r="BC549" s="56"/>
      <c r="BD549" s="56"/>
      <c r="BE549" s="56"/>
      <c r="BF549" s="56"/>
      <c r="BG549" s="57"/>
      <c r="BH549" s="58"/>
      <c r="BI549" s="58"/>
      <c r="BJ549" s="58"/>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c r="EU549" s="17"/>
      <c r="EV549" s="17"/>
      <c r="EW549" s="17"/>
      <c r="EX549" s="17"/>
      <c r="EY549" s="17"/>
      <c r="EZ549" s="17"/>
      <c r="FA549" s="17"/>
      <c r="FB549" s="17"/>
      <c r="FC549" s="17"/>
      <c r="FD549" s="17"/>
      <c r="FE549" s="17"/>
      <c r="FF549" s="58"/>
      <c r="FG549" s="58"/>
      <c r="FH549" s="58"/>
      <c r="FI549" s="58"/>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56"/>
      <c r="HA549" s="56"/>
      <c r="HB549" s="56"/>
      <c r="HC549" s="56"/>
      <c r="HD549" s="56"/>
      <c r="HE549" s="56"/>
      <c r="HF549" s="56"/>
      <c r="HG549" s="56"/>
      <c r="HH549" s="56"/>
      <c r="HI549" s="56"/>
      <c r="HJ549" s="56"/>
      <c r="HK549" s="56"/>
      <c r="HL549" s="56"/>
      <c r="HM549" s="56"/>
      <c r="HN549" s="56"/>
      <c r="HO549" s="56"/>
      <c r="HP549" s="56"/>
      <c r="HQ549" s="56"/>
      <c r="HR549" s="56"/>
      <c r="HS549" s="56"/>
      <c r="HT549" s="56"/>
      <c r="HU549" s="56"/>
      <c r="HV549" s="56"/>
      <c r="HW549" s="56"/>
      <c r="HX549" s="56"/>
      <c r="HY549" s="56"/>
      <c r="HZ549" s="56"/>
      <c r="IA549" s="56"/>
      <c r="IB549" s="56"/>
      <c r="IC549" s="56"/>
      <c r="ID549" s="56"/>
      <c r="IE549" s="56"/>
      <c r="IF549" s="56"/>
      <c r="IG549" s="56"/>
      <c r="IH549" s="56"/>
      <c r="II549" s="56"/>
      <c r="IJ549" s="56"/>
      <c r="IK549" s="56"/>
      <c r="IL549" s="56"/>
      <c r="IM549" s="56"/>
      <c r="IN549" s="56"/>
      <c r="IO549" s="56"/>
      <c r="IP549" s="56"/>
      <c r="IQ549" s="56"/>
      <c r="IR549" s="56"/>
      <c r="IS549" s="56"/>
      <c r="IT549" s="56"/>
      <c r="IU549" s="56"/>
      <c r="IV549" s="56"/>
      <c r="IW549" s="56"/>
      <c r="IX549" s="56"/>
      <c r="IY549" s="56"/>
      <c r="IZ549" s="56"/>
      <c r="JA549" s="56"/>
      <c r="JB549" s="56"/>
      <c r="JC549" s="56"/>
      <c r="JD549" s="56"/>
      <c r="JE549" s="56"/>
      <c r="JF549" s="56"/>
      <c r="JG549" s="56"/>
      <c r="JH549" s="56"/>
      <c r="JI549" s="56"/>
      <c r="JJ549" s="56"/>
      <c r="JK549" s="56"/>
      <c r="JL549" s="56"/>
      <c r="JM549" s="56"/>
      <c r="JN549" s="56"/>
      <c r="JO549" s="56"/>
      <c r="JP549" s="52"/>
      <c r="JQ549" s="52"/>
      <c r="JR549" s="52"/>
      <c r="JS549" s="52"/>
      <c r="JT549" s="52"/>
      <c r="JU549" s="52"/>
      <c r="JV549" s="52"/>
      <c r="JW549" s="52"/>
      <c r="JX549" s="52"/>
      <c r="JY549" s="52"/>
      <c r="JZ549" s="52"/>
      <c r="KA549" s="52"/>
      <c r="KB549" s="52"/>
      <c r="KC549" s="52"/>
      <c r="KD549" s="52"/>
      <c r="KE549" s="52"/>
      <c r="KF549" s="52"/>
      <c r="KG549" s="52"/>
      <c r="KH549" s="52"/>
      <c r="KI549" s="52"/>
      <c r="KJ549" s="52"/>
      <c r="KK549" s="52"/>
      <c r="KL549" s="52"/>
      <c r="KM549" s="52"/>
      <c r="KN549" s="52"/>
      <c r="KO549" s="52"/>
      <c r="KP549" s="52"/>
      <c r="KQ549" s="17"/>
      <c r="KR549" s="17"/>
      <c r="KS549" s="17"/>
      <c r="KT549" s="17"/>
      <c r="KU549" s="17"/>
      <c r="KV549" s="17"/>
      <c r="KW549" s="52"/>
      <c r="KX549" s="52"/>
      <c r="KY549" s="52"/>
      <c r="KZ549" s="52"/>
      <c r="LA549" s="52"/>
      <c r="LB549" s="52"/>
      <c r="LC549" s="52"/>
      <c r="LD549" s="52"/>
      <c r="LE549" s="52"/>
      <c r="LF549" s="52"/>
      <c r="LG549" s="52"/>
      <c r="LH549" s="52"/>
      <c r="LI549" s="52"/>
      <c r="LJ549" s="52"/>
      <c r="LK549" s="52"/>
      <c r="LL549" s="52"/>
      <c r="LM549" s="17"/>
      <c r="LN549" s="17"/>
      <c r="LO549" s="17"/>
      <c r="LP549" s="17"/>
      <c r="LQ549" s="17"/>
      <c r="LR549" s="17"/>
      <c r="LS549" s="69"/>
      <c r="LU549" s="38"/>
      <c r="LV549" s="38"/>
      <c r="LW549" s="38"/>
      <c r="LX549" s="38"/>
      <c r="LY549" s="38"/>
      <c r="LZ549" s="38"/>
      <c r="MA549" s="38"/>
      <c r="MB549" s="38"/>
      <c r="MC549" s="38"/>
      <c r="MD549" s="38"/>
      <c r="ME549" s="38"/>
      <c r="MF549" s="38"/>
      <c r="MG549" s="38"/>
      <c r="MH549" s="38"/>
      <c r="MI549" s="38"/>
      <c r="MJ549" s="38"/>
      <c r="MK549" s="38"/>
      <c r="ML549" s="38"/>
      <c r="MM549" s="38"/>
      <c r="MN549" s="38"/>
      <c r="MO549" s="38"/>
      <c r="MP549" s="38"/>
      <c r="MQ549" s="38"/>
      <c r="MR549" s="38"/>
      <c r="MS549" s="38"/>
      <c r="MT549" s="38"/>
      <c r="MU549" s="38"/>
      <c r="MV549" s="38"/>
      <c r="MW549" s="38"/>
      <c r="MX549" s="38"/>
      <c r="MY549" s="38"/>
      <c r="MZ549" s="38"/>
      <c r="NA549" s="38"/>
      <c r="NB549" s="38"/>
      <c r="NC549" s="38"/>
      <c r="ND549" s="38"/>
      <c r="NE549" s="38"/>
      <c r="NF549" s="38"/>
      <c r="NG549" s="38"/>
      <c r="NH549" s="38"/>
      <c r="NI549" s="38"/>
      <c r="NJ549" s="38"/>
      <c r="NK549" s="38"/>
      <c r="NL549" s="38"/>
      <c r="NM549" s="38"/>
      <c r="NN549" s="38"/>
      <c r="NO549" s="38"/>
      <c r="NP549" s="38"/>
      <c r="NQ549" s="38"/>
      <c r="NR549" s="38"/>
      <c r="NS549" s="38"/>
      <c r="NT549" s="38"/>
      <c r="NU549" s="38"/>
      <c r="NV549" s="38"/>
      <c r="NW549" s="38"/>
      <c r="NX549" s="38"/>
      <c r="NY549" s="38"/>
      <c r="NZ549" s="38"/>
      <c r="OA549" s="38"/>
      <c r="OB549" s="38"/>
      <c r="OC549" s="38"/>
      <c r="OD549" s="38"/>
      <c r="OE549" s="38"/>
      <c r="OF549" s="38"/>
      <c r="OG549" s="38"/>
      <c r="OH549" s="38"/>
      <c r="OI549" s="38"/>
      <c r="OJ549" s="38"/>
      <c r="OK549" s="38"/>
      <c r="OL549" s="38"/>
      <c r="OM549" s="38"/>
      <c r="ON549" s="38"/>
      <c r="OO549" s="38"/>
      <c r="OP549" s="38"/>
      <c r="OQ549" s="38"/>
      <c r="OR549" s="38"/>
      <c r="OS549" s="38"/>
      <c r="OT549" s="38"/>
      <c r="OU549" s="38"/>
      <c r="OV549" s="38"/>
      <c r="OW549" s="38"/>
      <c r="OX549" s="38"/>
      <c r="OY549" s="38"/>
      <c r="OZ549" s="38"/>
      <c r="PA549" s="38"/>
      <c r="PB549" s="38"/>
      <c r="PC549" s="38"/>
      <c r="PD549" s="38"/>
      <c r="PE549" s="38"/>
      <c r="PF549" s="38"/>
      <c r="PG549" s="38"/>
      <c r="PH549" s="38"/>
      <c r="PI549" s="38"/>
      <c r="PJ549" s="38"/>
      <c r="PK549" s="38"/>
      <c r="PL549" s="38"/>
      <c r="PM549" s="38"/>
    </row>
    <row r="550" spans="1:429" s="68" customFormat="1" x14ac:dyDescent="0.25">
      <c r="A550" s="207"/>
      <c r="B550" s="1"/>
      <c r="C550" s="72"/>
      <c r="D550" s="51"/>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52"/>
      <c r="AC550" s="52"/>
      <c r="AD550" s="52"/>
      <c r="AE550" s="52"/>
      <c r="AF550" s="52"/>
      <c r="AG550" s="52"/>
      <c r="AH550" s="52"/>
      <c r="AI550" s="53"/>
      <c r="AJ550" s="52"/>
      <c r="AK550" s="52"/>
      <c r="AL550" s="52"/>
      <c r="AM550" s="52"/>
      <c r="AN550" s="52"/>
      <c r="AO550" s="52"/>
      <c r="AP550" s="52"/>
      <c r="AQ550" s="52"/>
      <c r="AR550" s="52"/>
      <c r="AS550" s="52"/>
      <c r="AT550" s="52"/>
      <c r="AU550" s="52"/>
      <c r="AV550" s="53"/>
      <c r="AW550" s="56"/>
      <c r="AX550" s="56"/>
      <c r="AY550" s="56"/>
      <c r="AZ550" s="56"/>
      <c r="BA550" s="56"/>
      <c r="BB550" s="56"/>
      <c r="BC550" s="56"/>
      <c r="BD550" s="56"/>
      <c r="BE550" s="56"/>
      <c r="BF550" s="56"/>
      <c r="BG550" s="57"/>
      <c r="BH550" s="58"/>
      <c r="BI550" s="58"/>
      <c r="BJ550" s="58"/>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c r="EU550" s="17"/>
      <c r="EV550" s="17"/>
      <c r="EW550" s="17"/>
      <c r="EX550" s="17"/>
      <c r="EY550" s="17"/>
      <c r="EZ550" s="17"/>
      <c r="FA550" s="17"/>
      <c r="FB550" s="17"/>
      <c r="FC550" s="17"/>
      <c r="FD550" s="17"/>
      <c r="FE550" s="17"/>
      <c r="FF550" s="58"/>
      <c r="FG550" s="58"/>
      <c r="FH550" s="58"/>
      <c r="FI550" s="58"/>
      <c r="FJ550" s="56"/>
      <c r="FK550" s="56"/>
      <c r="FL550" s="56"/>
      <c r="FM550" s="56"/>
      <c r="FN550" s="56"/>
      <c r="FO550" s="56"/>
      <c r="FP550" s="56"/>
      <c r="FQ550" s="56"/>
      <c r="FR550" s="56"/>
      <c r="FS550" s="56"/>
      <c r="FT550" s="56"/>
      <c r="FU550" s="56"/>
      <c r="FV550" s="56"/>
      <c r="FW550" s="56"/>
      <c r="FX550" s="56"/>
      <c r="FY550" s="56"/>
      <c r="FZ550" s="56"/>
      <c r="GA550" s="56"/>
      <c r="GB550" s="56"/>
      <c r="GC550" s="56"/>
      <c r="GD550" s="56"/>
      <c r="GE550" s="56"/>
      <c r="GF550" s="56"/>
      <c r="GG550" s="56"/>
      <c r="GH550" s="56"/>
      <c r="GI550" s="56"/>
      <c r="GJ550" s="56"/>
      <c r="GK550" s="56"/>
      <c r="GL550" s="56"/>
      <c r="GM550" s="56"/>
      <c r="GN550" s="56"/>
      <c r="GO550" s="56"/>
      <c r="GP550" s="56"/>
      <c r="GQ550" s="56"/>
      <c r="GR550" s="56"/>
      <c r="GS550" s="56"/>
      <c r="GT550" s="56"/>
      <c r="GU550" s="56"/>
      <c r="GV550" s="56"/>
      <c r="GW550" s="56"/>
      <c r="GX550" s="56"/>
      <c r="GY550" s="56"/>
      <c r="GZ550" s="56"/>
      <c r="HA550" s="56"/>
      <c r="HB550" s="56"/>
      <c r="HC550" s="56"/>
      <c r="HD550" s="56"/>
      <c r="HE550" s="56"/>
      <c r="HF550" s="56"/>
      <c r="HG550" s="56"/>
      <c r="HH550" s="56"/>
      <c r="HI550" s="56"/>
      <c r="HJ550" s="56"/>
      <c r="HK550" s="56"/>
      <c r="HL550" s="56"/>
      <c r="HM550" s="56"/>
      <c r="HN550" s="56"/>
      <c r="HO550" s="56"/>
      <c r="HP550" s="56"/>
      <c r="HQ550" s="56"/>
      <c r="HR550" s="56"/>
      <c r="HS550" s="56"/>
      <c r="HT550" s="56"/>
      <c r="HU550" s="56"/>
      <c r="HV550" s="56"/>
      <c r="HW550" s="56"/>
      <c r="HX550" s="56"/>
      <c r="HY550" s="56"/>
      <c r="HZ550" s="56"/>
      <c r="IA550" s="56"/>
      <c r="IB550" s="56"/>
      <c r="IC550" s="56"/>
      <c r="ID550" s="56"/>
      <c r="IE550" s="56"/>
      <c r="IF550" s="56"/>
      <c r="IG550" s="56"/>
      <c r="IH550" s="56"/>
      <c r="II550" s="56"/>
      <c r="IJ550" s="56"/>
      <c r="IK550" s="56"/>
      <c r="IL550" s="56"/>
      <c r="IM550" s="56"/>
      <c r="IN550" s="56"/>
      <c r="IO550" s="56"/>
      <c r="IP550" s="56"/>
      <c r="IQ550" s="56"/>
      <c r="IR550" s="56"/>
      <c r="IS550" s="56"/>
      <c r="IT550" s="56"/>
      <c r="IU550" s="56"/>
      <c r="IV550" s="56"/>
      <c r="IW550" s="56"/>
      <c r="IX550" s="56"/>
      <c r="IY550" s="56"/>
      <c r="IZ550" s="56"/>
      <c r="JA550" s="56"/>
      <c r="JB550" s="56"/>
      <c r="JC550" s="56"/>
      <c r="JD550" s="56"/>
      <c r="JE550" s="56"/>
      <c r="JF550" s="56"/>
      <c r="JG550" s="56"/>
      <c r="JH550" s="56"/>
      <c r="JI550" s="56"/>
      <c r="JJ550" s="56"/>
      <c r="JK550" s="56"/>
      <c r="JL550" s="56"/>
      <c r="JM550" s="56"/>
      <c r="JN550" s="56"/>
      <c r="JO550" s="56"/>
      <c r="JP550" s="52"/>
      <c r="JQ550" s="52"/>
      <c r="JR550" s="52"/>
      <c r="JS550" s="52"/>
      <c r="JT550" s="52"/>
      <c r="JU550" s="52"/>
      <c r="JV550" s="52"/>
      <c r="JW550" s="52"/>
      <c r="JX550" s="52"/>
      <c r="JY550" s="52"/>
      <c r="JZ550" s="52"/>
      <c r="KA550" s="52"/>
      <c r="KB550" s="52"/>
      <c r="KC550" s="52"/>
      <c r="KD550" s="52"/>
      <c r="KE550" s="52"/>
      <c r="KF550" s="52"/>
      <c r="KG550" s="52"/>
      <c r="KH550" s="52"/>
      <c r="KI550" s="52"/>
      <c r="KJ550" s="52"/>
      <c r="KK550" s="52"/>
      <c r="KL550" s="52"/>
      <c r="KM550" s="52"/>
      <c r="KN550" s="52"/>
      <c r="KO550" s="52"/>
      <c r="KP550" s="52"/>
      <c r="KQ550" s="17"/>
      <c r="KR550" s="17"/>
      <c r="KS550" s="17"/>
      <c r="KT550" s="17"/>
      <c r="KU550" s="17"/>
      <c r="KV550" s="17"/>
      <c r="KW550" s="52"/>
      <c r="KX550" s="52"/>
      <c r="KY550" s="52"/>
      <c r="KZ550" s="52"/>
      <c r="LA550" s="52"/>
      <c r="LB550" s="52"/>
      <c r="LC550" s="52"/>
      <c r="LD550" s="52"/>
      <c r="LE550" s="52"/>
      <c r="LF550" s="52"/>
      <c r="LG550" s="52"/>
      <c r="LH550" s="52"/>
      <c r="LI550" s="52"/>
      <c r="LJ550" s="52"/>
      <c r="LK550" s="52"/>
      <c r="LL550" s="52"/>
      <c r="LM550" s="17"/>
      <c r="LN550" s="17"/>
      <c r="LO550" s="17"/>
      <c r="LP550" s="17"/>
      <c r="LQ550" s="17"/>
      <c r="LR550" s="17"/>
      <c r="LS550" s="69"/>
      <c r="LU550" s="38"/>
      <c r="LV550" s="38"/>
      <c r="LW550" s="38"/>
      <c r="LX550" s="38"/>
      <c r="LY550" s="38"/>
      <c r="LZ550" s="38"/>
      <c r="MA550" s="38"/>
      <c r="MB550" s="38"/>
      <c r="MC550" s="38"/>
      <c r="MD550" s="38"/>
      <c r="ME550" s="38"/>
      <c r="MF550" s="38"/>
      <c r="MG550" s="38"/>
      <c r="MH550" s="38"/>
      <c r="MI550" s="38"/>
      <c r="MJ550" s="38"/>
      <c r="MK550" s="38"/>
      <c r="ML550" s="38"/>
      <c r="MM550" s="38"/>
      <c r="MN550" s="38"/>
      <c r="MO550" s="38"/>
      <c r="MP550" s="38"/>
      <c r="MQ550" s="38"/>
      <c r="MR550" s="38"/>
      <c r="MS550" s="38"/>
      <c r="MT550" s="38"/>
      <c r="MU550" s="38"/>
      <c r="MV550" s="38"/>
      <c r="MW550" s="38"/>
      <c r="MX550" s="38"/>
      <c r="MY550" s="38"/>
      <c r="MZ550" s="38"/>
      <c r="NA550" s="38"/>
      <c r="NB550" s="38"/>
      <c r="NC550" s="38"/>
      <c r="ND550" s="38"/>
      <c r="NE550" s="38"/>
      <c r="NF550" s="38"/>
      <c r="NG550" s="38"/>
      <c r="NH550" s="38"/>
      <c r="NI550" s="38"/>
      <c r="NJ550" s="38"/>
      <c r="NK550" s="38"/>
      <c r="NL550" s="38"/>
      <c r="NM550" s="38"/>
      <c r="NN550" s="38"/>
      <c r="NO550" s="38"/>
      <c r="NP550" s="38"/>
      <c r="NQ550" s="38"/>
      <c r="NR550" s="38"/>
      <c r="NS550" s="38"/>
      <c r="NT550" s="38"/>
      <c r="NU550" s="38"/>
      <c r="NV550" s="38"/>
      <c r="NW550" s="38"/>
      <c r="NX550" s="38"/>
      <c r="NY550" s="38"/>
      <c r="NZ550" s="38"/>
      <c r="OA550" s="38"/>
      <c r="OB550" s="38"/>
      <c r="OC550" s="38"/>
      <c r="OD550" s="38"/>
      <c r="OE550" s="38"/>
      <c r="OF550" s="38"/>
      <c r="OG550" s="38"/>
      <c r="OH550" s="38"/>
      <c r="OI550" s="38"/>
      <c r="OJ550" s="38"/>
      <c r="OK550" s="38"/>
      <c r="OL550" s="38"/>
      <c r="OM550" s="38"/>
      <c r="ON550" s="38"/>
      <c r="OO550" s="38"/>
      <c r="OP550" s="38"/>
      <c r="OQ550" s="38"/>
      <c r="OR550" s="38"/>
      <c r="OS550" s="38"/>
      <c r="OT550" s="38"/>
      <c r="OU550" s="38"/>
      <c r="OV550" s="38"/>
      <c r="OW550" s="38"/>
      <c r="OX550" s="38"/>
      <c r="OY550" s="38"/>
      <c r="OZ550" s="38"/>
      <c r="PA550" s="38"/>
      <c r="PB550" s="38"/>
      <c r="PC550" s="38"/>
      <c r="PD550" s="38"/>
      <c r="PE550" s="38"/>
      <c r="PF550" s="38"/>
      <c r="PG550" s="38"/>
      <c r="PH550" s="38"/>
      <c r="PI550" s="38"/>
      <c r="PJ550" s="38"/>
      <c r="PK550" s="38"/>
      <c r="PL550" s="38"/>
      <c r="PM550" s="38"/>
    </row>
    <row r="551" spans="1:429" s="68" customFormat="1" x14ac:dyDescent="0.25">
      <c r="A551" s="207"/>
      <c r="B551" s="1"/>
      <c r="C551" s="72"/>
      <c r="D551" s="51"/>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52"/>
      <c r="AC551" s="52"/>
      <c r="AD551" s="52"/>
      <c r="AE551" s="52"/>
      <c r="AF551" s="52"/>
      <c r="AG551" s="52"/>
      <c r="AH551" s="52"/>
      <c r="AI551" s="53"/>
      <c r="AJ551" s="52"/>
      <c r="AK551" s="52"/>
      <c r="AL551" s="52"/>
      <c r="AM551" s="52"/>
      <c r="AN551" s="52"/>
      <c r="AO551" s="52"/>
      <c r="AP551" s="52"/>
      <c r="AQ551" s="52"/>
      <c r="AR551" s="52"/>
      <c r="AS551" s="52"/>
      <c r="AT551" s="52"/>
      <c r="AU551" s="52"/>
      <c r="AV551" s="53"/>
      <c r="AW551" s="56"/>
      <c r="AX551" s="56"/>
      <c r="AY551" s="56"/>
      <c r="AZ551" s="56"/>
      <c r="BA551" s="56"/>
      <c r="BB551" s="56"/>
      <c r="BC551" s="56"/>
      <c r="BD551" s="56"/>
      <c r="BE551" s="56"/>
      <c r="BF551" s="56"/>
      <c r="BG551" s="57"/>
      <c r="BH551" s="58"/>
      <c r="BI551" s="58"/>
      <c r="BJ551" s="58"/>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58"/>
      <c r="FG551" s="58"/>
      <c r="FH551" s="58"/>
      <c r="FI551" s="58"/>
      <c r="FJ551" s="56"/>
      <c r="FK551" s="56"/>
      <c r="FL551" s="56"/>
      <c r="FM551" s="56"/>
      <c r="FN551" s="56"/>
      <c r="FO551" s="56"/>
      <c r="FP551" s="56"/>
      <c r="FQ551" s="56"/>
      <c r="FR551" s="56"/>
      <c r="FS551" s="56"/>
      <c r="FT551" s="56"/>
      <c r="FU551" s="56"/>
      <c r="FV551" s="56"/>
      <c r="FW551" s="56"/>
      <c r="FX551" s="56"/>
      <c r="FY551" s="56"/>
      <c r="FZ551" s="56"/>
      <c r="GA551" s="56"/>
      <c r="GB551" s="56"/>
      <c r="GC551" s="56"/>
      <c r="GD551" s="56"/>
      <c r="GE551" s="56"/>
      <c r="GF551" s="56"/>
      <c r="GG551" s="56"/>
      <c r="GH551" s="56"/>
      <c r="GI551" s="56"/>
      <c r="GJ551" s="56"/>
      <c r="GK551" s="56"/>
      <c r="GL551" s="56"/>
      <c r="GM551" s="56"/>
      <c r="GN551" s="56"/>
      <c r="GO551" s="56"/>
      <c r="GP551" s="56"/>
      <c r="GQ551" s="56"/>
      <c r="GR551" s="56"/>
      <c r="GS551" s="56"/>
      <c r="GT551" s="56"/>
      <c r="GU551" s="56"/>
      <c r="GV551" s="56"/>
      <c r="GW551" s="56"/>
      <c r="GX551" s="56"/>
      <c r="GY551" s="56"/>
      <c r="GZ551" s="56"/>
      <c r="HA551" s="56"/>
      <c r="HB551" s="56"/>
      <c r="HC551" s="56"/>
      <c r="HD551" s="56"/>
      <c r="HE551" s="56"/>
      <c r="HF551" s="56"/>
      <c r="HG551" s="56"/>
      <c r="HH551" s="56"/>
      <c r="HI551" s="56"/>
      <c r="HJ551" s="56"/>
      <c r="HK551" s="56"/>
      <c r="HL551" s="56"/>
      <c r="HM551" s="56"/>
      <c r="HN551" s="56"/>
      <c r="HO551" s="56"/>
      <c r="HP551" s="56"/>
      <c r="HQ551" s="56"/>
      <c r="HR551" s="56"/>
      <c r="HS551" s="56"/>
      <c r="HT551" s="56"/>
      <c r="HU551" s="56"/>
      <c r="HV551" s="56"/>
      <c r="HW551" s="56"/>
      <c r="HX551" s="56"/>
      <c r="HY551" s="56"/>
      <c r="HZ551" s="56"/>
      <c r="IA551" s="56"/>
      <c r="IB551" s="56"/>
      <c r="IC551" s="56"/>
      <c r="ID551" s="56"/>
      <c r="IE551" s="56"/>
      <c r="IF551" s="56"/>
      <c r="IG551" s="56"/>
      <c r="IH551" s="56"/>
      <c r="II551" s="56"/>
      <c r="IJ551" s="56"/>
      <c r="IK551" s="56"/>
      <c r="IL551" s="56"/>
      <c r="IM551" s="56"/>
      <c r="IN551" s="56"/>
      <c r="IO551" s="56"/>
      <c r="IP551" s="56"/>
      <c r="IQ551" s="56"/>
      <c r="IR551" s="56"/>
      <c r="IS551" s="56"/>
      <c r="IT551" s="56"/>
      <c r="IU551" s="56"/>
      <c r="IV551" s="56"/>
      <c r="IW551" s="56"/>
      <c r="IX551" s="56"/>
      <c r="IY551" s="56"/>
      <c r="IZ551" s="56"/>
      <c r="JA551" s="56"/>
      <c r="JB551" s="56"/>
      <c r="JC551" s="56"/>
      <c r="JD551" s="56"/>
      <c r="JE551" s="56"/>
      <c r="JF551" s="56"/>
      <c r="JG551" s="56"/>
      <c r="JH551" s="56"/>
      <c r="JI551" s="56"/>
      <c r="JJ551" s="56"/>
      <c r="JK551" s="56"/>
      <c r="JL551" s="56"/>
      <c r="JM551" s="56"/>
      <c r="JN551" s="56"/>
      <c r="JO551" s="56"/>
      <c r="JP551" s="52"/>
      <c r="JQ551" s="52"/>
      <c r="JR551" s="52"/>
      <c r="JS551" s="52"/>
      <c r="JT551" s="52"/>
      <c r="JU551" s="52"/>
      <c r="JV551" s="52"/>
      <c r="JW551" s="52"/>
      <c r="JX551" s="52"/>
      <c r="JY551" s="52"/>
      <c r="JZ551" s="52"/>
      <c r="KA551" s="52"/>
      <c r="KB551" s="52"/>
      <c r="KC551" s="52"/>
      <c r="KD551" s="52"/>
      <c r="KE551" s="52"/>
      <c r="KF551" s="52"/>
      <c r="KG551" s="52"/>
      <c r="KH551" s="52"/>
      <c r="KI551" s="52"/>
      <c r="KJ551" s="52"/>
      <c r="KK551" s="52"/>
      <c r="KL551" s="52"/>
      <c r="KM551" s="52"/>
      <c r="KN551" s="52"/>
      <c r="KO551" s="52"/>
      <c r="KP551" s="52"/>
      <c r="KQ551" s="17"/>
      <c r="KR551" s="17"/>
      <c r="KS551" s="17"/>
      <c r="KT551" s="17"/>
      <c r="KU551" s="17"/>
      <c r="KV551" s="17"/>
      <c r="KW551" s="52"/>
      <c r="KX551" s="52"/>
      <c r="KY551" s="52"/>
      <c r="KZ551" s="52"/>
      <c r="LA551" s="52"/>
      <c r="LB551" s="52"/>
      <c r="LC551" s="52"/>
      <c r="LD551" s="52"/>
      <c r="LE551" s="52"/>
      <c r="LF551" s="52"/>
      <c r="LG551" s="52"/>
      <c r="LH551" s="52"/>
      <c r="LI551" s="52"/>
      <c r="LJ551" s="52"/>
      <c r="LK551" s="52"/>
      <c r="LL551" s="52"/>
      <c r="LM551" s="17"/>
      <c r="LN551" s="17"/>
      <c r="LO551" s="17"/>
      <c r="LP551" s="17"/>
      <c r="LQ551" s="17"/>
      <c r="LR551" s="17"/>
      <c r="LS551" s="69"/>
      <c r="LU551" s="38"/>
      <c r="LV551" s="38"/>
      <c r="LW551" s="38"/>
      <c r="LX551" s="38"/>
      <c r="LY551" s="38"/>
      <c r="LZ551" s="38"/>
      <c r="MA551" s="38"/>
      <c r="MB551" s="38"/>
      <c r="MC551" s="38"/>
      <c r="MD551" s="38"/>
      <c r="ME551" s="38"/>
      <c r="MF551" s="38"/>
      <c r="MG551" s="38"/>
      <c r="MH551" s="38"/>
      <c r="MI551" s="38"/>
      <c r="MJ551" s="38"/>
      <c r="MK551" s="38"/>
      <c r="ML551" s="38"/>
      <c r="MM551" s="38"/>
      <c r="MN551" s="38"/>
      <c r="MO551" s="38"/>
      <c r="MP551" s="38"/>
      <c r="MQ551" s="38"/>
      <c r="MR551" s="38"/>
      <c r="MS551" s="38"/>
      <c r="MT551" s="38"/>
      <c r="MU551" s="38"/>
      <c r="MV551" s="38"/>
      <c r="MW551" s="38"/>
      <c r="MX551" s="38"/>
      <c r="MY551" s="38"/>
      <c r="MZ551" s="38"/>
      <c r="NA551" s="38"/>
      <c r="NB551" s="38"/>
      <c r="NC551" s="38"/>
      <c r="ND551" s="38"/>
      <c r="NE551" s="38"/>
      <c r="NF551" s="38"/>
      <c r="NG551" s="38"/>
      <c r="NH551" s="38"/>
      <c r="NI551" s="38"/>
      <c r="NJ551" s="38"/>
      <c r="NK551" s="38"/>
      <c r="NL551" s="38"/>
      <c r="NM551" s="38"/>
      <c r="NN551" s="38"/>
      <c r="NO551" s="38"/>
      <c r="NP551" s="38"/>
      <c r="NQ551" s="38"/>
      <c r="NR551" s="38"/>
      <c r="NS551" s="38"/>
      <c r="NT551" s="38"/>
      <c r="NU551" s="38"/>
      <c r="NV551" s="38"/>
      <c r="NW551" s="38"/>
      <c r="NX551" s="38"/>
      <c r="NY551" s="38"/>
      <c r="NZ551" s="38"/>
      <c r="OA551" s="38"/>
      <c r="OB551" s="38"/>
      <c r="OC551" s="38"/>
      <c r="OD551" s="38"/>
      <c r="OE551" s="38"/>
      <c r="OF551" s="38"/>
      <c r="OG551" s="38"/>
      <c r="OH551" s="38"/>
      <c r="OI551" s="38"/>
      <c r="OJ551" s="38"/>
      <c r="OK551" s="38"/>
      <c r="OL551" s="38"/>
      <c r="OM551" s="38"/>
      <c r="ON551" s="38"/>
      <c r="OO551" s="38"/>
      <c r="OP551" s="38"/>
      <c r="OQ551" s="38"/>
      <c r="OR551" s="38"/>
      <c r="OS551" s="38"/>
      <c r="OT551" s="38"/>
      <c r="OU551" s="38"/>
      <c r="OV551" s="38"/>
      <c r="OW551" s="38"/>
      <c r="OX551" s="38"/>
      <c r="OY551" s="38"/>
      <c r="OZ551" s="38"/>
      <c r="PA551" s="38"/>
      <c r="PB551" s="38"/>
      <c r="PC551" s="38"/>
      <c r="PD551" s="38"/>
      <c r="PE551" s="38"/>
      <c r="PF551" s="38"/>
      <c r="PG551" s="38"/>
      <c r="PH551" s="38"/>
      <c r="PI551" s="38"/>
      <c r="PJ551" s="38"/>
      <c r="PK551" s="38"/>
      <c r="PL551" s="38"/>
      <c r="PM551" s="38"/>
    </row>
    <row r="552" spans="1:429" s="68" customFormat="1" x14ac:dyDescent="0.25">
      <c r="A552" s="207"/>
      <c r="B552" s="1"/>
      <c r="C552" s="72"/>
      <c r="D552" s="51"/>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52"/>
      <c r="AC552" s="52"/>
      <c r="AD552" s="52"/>
      <c r="AE552" s="52"/>
      <c r="AF552" s="52"/>
      <c r="AG552" s="52"/>
      <c r="AH552" s="52"/>
      <c r="AI552" s="53"/>
      <c r="AJ552" s="52"/>
      <c r="AK552" s="52"/>
      <c r="AL552" s="52"/>
      <c r="AM552" s="52"/>
      <c r="AN552" s="52"/>
      <c r="AO552" s="52"/>
      <c r="AP552" s="52"/>
      <c r="AQ552" s="52"/>
      <c r="AR552" s="52"/>
      <c r="AS552" s="52"/>
      <c r="AT552" s="52"/>
      <c r="AU552" s="52"/>
      <c r="AV552" s="53"/>
      <c r="AW552" s="56"/>
      <c r="AX552" s="56"/>
      <c r="AY552" s="56"/>
      <c r="AZ552" s="56"/>
      <c r="BA552" s="56"/>
      <c r="BB552" s="56"/>
      <c r="BC552" s="56"/>
      <c r="BD552" s="56"/>
      <c r="BE552" s="56"/>
      <c r="BF552" s="56"/>
      <c r="BG552" s="57"/>
      <c r="BH552" s="58"/>
      <c r="BI552" s="58"/>
      <c r="BJ552" s="58"/>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c r="EU552" s="17"/>
      <c r="EV552" s="17"/>
      <c r="EW552" s="17"/>
      <c r="EX552" s="17"/>
      <c r="EY552" s="17"/>
      <c r="EZ552" s="17"/>
      <c r="FA552" s="17"/>
      <c r="FB552" s="17"/>
      <c r="FC552" s="17"/>
      <c r="FD552" s="17"/>
      <c r="FE552" s="17"/>
      <c r="FF552" s="58"/>
      <c r="FG552" s="58"/>
      <c r="FH552" s="58"/>
      <c r="FI552" s="58"/>
      <c r="FJ552" s="56"/>
      <c r="FK552" s="56"/>
      <c r="FL552" s="56"/>
      <c r="FM552" s="56"/>
      <c r="FN552" s="56"/>
      <c r="FO552" s="56"/>
      <c r="FP552" s="56"/>
      <c r="FQ552" s="56"/>
      <c r="FR552" s="56"/>
      <c r="FS552" s="56"/>
      <c r="FT552" s="56"/>
      <c r="FU552" s="56"/>
      <c r="FV552" s="56"/>
      <c r="FW552" s="56"/>
      <c r="FX552" s="56"/>
      <c r="FY552" s="56"/>
      <c r="FZ552" s="56"/>
      <c r="GA552" s="56"/>
      <c r="GB552" s="56"/>
      <c r="GC552" s="56"/>
      <c r="GD552" s="56"/>
      <c r="GE552" s="56"/>
      <c r="GF552" s="56"/>
      <c r="GG552" s="56"/>
      <c r="GH552" s="56"/>
      <c r="GI552" s="56"/>
      <c r="GJ552" s="56"/>
      <c r="GK552" s="56"/>
      <c r="GL552" s="56"/>
      <c r="GM552" s="56"/>
      <c r="GN552" s="56"/>
      <c r="GO552" s="56"/>
      <c r="GP552" s="56"/>
      <c r="GQ552" s="56"/>
      <c r="GR552" s="56"/>
      <c r="GS552" s="56"/>
      <c r="GT552" s="56"/>
      <c r="GU552" s="56"/>
      <c r="GV552" s="56"/>
      <c r="GW552" s="56"/>
      <c r="GX552" s="56"/>
      <c r="GY552" s="56"/>
      <c r="GZ552" s="56"/>
      <c r="HA552" s="56"/>
      <c r="HB552" s="56"/>
      <c r="HC552" s="56"/>
      <c r="HD552" s="56"/>
      <c r="HE552" s="56"/>
      <c r="HF552" s="56"/>
      <c r="HG552" s="56"/>
      <c r="HH552" s="56"/>
      <c r="HI552" s="56"/>
      <c r="HJ552" s="56"/>
      <c r="HK552" s="56"/>
      <c r="HL552" s="56"/>
      <c r="HM552" s="56"/>
      <c r="HN552" s="56"/>
      <c r="HO552" s="56"/>
      <c r="HP552" s="56"/>
      <c r="HQ552" s="56"/>
      <c r="HR552" s="56"/>
      <c r="HS552" s="56"/>
      <c r="HT552" s="56"/>
      <c r="HU552" s="56"/>
      <c r="HV552" s="56"/>
      <c r="HW552" s="56"/>
      <c r="HX552" s="56"/>
      <c r="HY552" s="56"/>
      <c r="HZ552" s="56"/>
      <c r="IA552" s="56"/>
      <c r="IB552" s="56"/>
      <c r="IC552" s="56"/>
      <c r="ID552" s="56"/>
      <c r="IE552" s="56"/>
      <c r="IF552" s="56"/>
      <c r="IG552" s="56"/>
      <c r="IH552" s="56"/>
      <c r="II552" s="56"/>
      <c r="IJ552" s="56"/>
      <c r="IK552" s="56"/>
      <c r="IL552" s="56"/>
      <c r="IM552" s="56"/>
      <c r="IN552" s="56"/>
      <c r="IO552" s="56"/>
      <c r="IP552" s="56"/>
      <c r="IQ552" s="56"/>
      <c r="IR552" s="56"/>
      <c r="IS552" s="56"/>
      <c r="IT552" s="56"/>
      <c r="IU552" s="56"/>
      <c r="IV552" s="56"/>
      <c r="IW552" s="56"/>
      <c r="IX552" s="56"/>
      <c r="IY552" s="56"/>
      <c r="IZ552" s="56"/>
      <c r="JA552" s="56"/>
      <c r="JB552" s="56"/>
      <c r="JC552" s="56"/>
      <c r="JD552" s="56"/>
      <c r="JE552" s="56"/>
      <c r="JF552" s="56"/>
      <c r="JG552" s="56"/>
      <c r="JH552" s="56"/>
      <c r="JI552" s="56"/>
      <c r="JJ552" s="56"/>
      <c r="JK552" s="56"/>
      <c r="JL552" s="56"/>
      <c r="JM552" s="56"/>
      <c r="JN552" s="56"/>
      <c r="JO552" s="56"/>
      <c r="JP552" s="52"/>
      <c r="JQ552" s="52"/>
      <c r="JR552" s="52"/>
      <c r="JS552" s="52"/>
      <c r="JT552" s="52"/>
      <c r="JU552" s="52"/>
      <c r="JV552" s="52"/>
      <c r="JW552" s="52"/>
      <c r="JX552" s="52"/>
      <c r="JY552" s="52"/>
      <c r="JZ552" s="52"/>
      <c r="KA552" s="52"/>
      <c r="KB552" s="52"/>
      <c r="KC552" s="52"/>
      <c r="KD552" s="52"/>
      <c r="KE552" s="52"/>
      <c r="KF552" s="52"/>
      <c r="KG552" s="52"/>
      <c r="KH552" s="52"/>
      <c r="KI552" s="52"/>
      <c r="KJ552" s="52"/>
      <c r="KK552" s="52"/>
      <c r="KL552" s="52"/>
      <c r="KM552" s="52"/>
      <c r="KN552" s="52"/>
      <c r="KO552" s="52"/>
      <c r="KP552" s="52"/>
      <c r="KQ552" s="17"/>
      <c r="KR552" s="17"/>
      <c r="KS552" s="17"/>
      <c r="KT552" s="17"/>
      <c r="KU552" s="17"/>
      <c r="KV552" s="17"/>
      <c r="KW552" s="52"/>
      <c r="KX552" s="52"/>
      <c r="KY552" s="52"/>
      <c r="KZ552" s="52"/>
      <c r="LA552" s="52"/>
      <c r="LB552" s="52"/>
      <c r="LC552" s="52"/>
      <c r="LD552" s="52"/>
      <c r="LE552" s="52"/>
      <c r="LF552" s="52"/>
      <c r="LG552" s="52"/>
      <c r="LH552" s="52"/>
      <c r="LI552" s="52"/>
      <c r="LJ552" s="52"/>
      <c r="LK552" s="52"/>
      <c r="LL552" s="52"/>
      <c r="LM552" s="17"/>
      <c r="LN552" s="17"/>
      <c r="LO552" s="17"/>
      <c r="LP552" s="17"/>
      <c r="LQ552" s="17"/>
      <c r="LR552" s="17"/>
      <c r="LS552" s="69"/>
      <c r="LU552" s="38"/>
      <c r="LV552" s="38"/>
      <c r="LW552" s="38"/>
      <c r="LX552" s="38"/>
      <c r="LY552" s="38"/>
      <c r="LZ552" s="38"/>
      <c r="MA552" s="38"/>
      <c r="MB552" s="38"/>
      <c r="MC552" s="38"/>
      <c r="MD552" s="38"/>
      <c r="ME552" s="38"/>
      <c r="MF552" s="38"/>
      <c r="MG552" s="38"/>
      <c r="MH552" s="38"/>
      <c r="MI552" s="38"/>
      <c r="MJ552" s="38"/>
      <c r="MK552" s="38"/>
      <c r="ML552" s="38"/>
      <c r="MM552" s="38"/>
      <c r="MN552" s="38"/>
      <c r="MO552" s="38"/>
      <c r="MP552" s="38"/>
      <c r="MQ552" s="38"/>
      <c r="MR552" s="38"/>
      <c r="MS552" s="38"/>
      <c r="MT552" s="38"/>
      <c r="MU552" s="38"/>
      <c r="MV552" s="38"/>
      <c r="MW552" s="38"/>
      <c r="MX552" s="38"/>
      <c r="MY552" s="38"/>
      <c r="MZ552" s="38"/>
      <c r="NA552" s="38"/>
      <c r="NB552" s="38"/>
      <c r="NC552" s="38"/>
      <c r="ND552" s="38"/>
      <c r="NE552" s="38"/>
      <c r="NF552" s="38"/>
      <c r="NG552" s="38"/>
      <c r="NH552" s="38"/>
      <c r="NI552" s="38"/>
      <c r="NJ552" s="38"/>
      <c r="NK552" s="38"/>
      <c r="NL552" s="38"/>
      <c r="NM552" s="38"/>
      <c r="NN552" s="38"/>
      <c r="NO552" s="38"/>
      <c r="NP552" s="38"/>
      <c r="NQ552" s="38"/>
      <c r="NR552" s="38"/>
      <c r="NS552" s="38"/>
      <c r="NT552" s="38"/>
      <c r="NU552" s="38"/>
      <c r="NV552" s="38"/>
      <c r="NW552" s="38"/>
      <c r="NX552" s="38"/>
      <c r="NY552" s="38"/>
      <c r="NZ552" s="38"/>
      <c r="OA552" s="38"/>
      <c r="OB552" s="38"/>
      <c r="OC552" s="38"/>
      <c r="OD552" s="38"/>
      <c r="OE552" s="38"/>
      <c r="OF552" s="38"/>
      <c r="OG552" s="38"/>
      <c r="OH552" s="38"/>
      <c r="OI552" s="38"/>
      <c r="OJ552" s="38"/>
      <c r="OK552" s="38"/>
      <c r="OL552" s="38"/>
      <c r="OM552" s="38"/>
      <c r="ON552" s="38"/>
      <c r="OO552" s="38"/>
      <c r="OP552" s="38"/>
      <c r="OQ552" s="38"/>
      <c r="OR552" s="38"/>
      <c r="OS552" s="38"/>
      <c r="OT552" s="38"/>
      <c r="OU552" s="38"/>
      <c r="OV552" s="38"/>
      <c r="OW552" s="38"/>
      <c r="OX552" s="38"/>
      <c r="OY552" s="38"/>
      <c r="OZ552" s="38"/>
      <c r="PA552" s="38"/>
      <c r="PB552" s="38"/>
      <c r="PC552" s="38"/>
      <c r="PD552" s="38"/>
      <c r="PE552" s="38"/>
      <c r="PF552" s="38"/>
      <c r="PG552" s="38"/>
      <c r="PH552" s="38"/>
      <c r="PI552" s="38"/>
      <c r="PJ552" s="38"/>
      <c r="PK552" s="38"/>
      <c r="PL552" s="38"/>
      <c r="PM552" s="38"/>
    </row>
    <row r="553" spans="1:429" s="68" customFormat="1" x14ac:dyDescent="0.25">
      <c r="A553" s="207"/>
      <c r="B553" s="1"/>
      <c r="C553" s="72"/>
      <c r="D553" s="51"/>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52"/>
      <c r="AC553" s="52"/>
      <c r="AD553" s="52"/>
      <c r="AE553" s="52"/>
      <c r="AF553" s="52"/>
      <c r="AG553" s="52"/>
      <c r="AH553" s="52"/>
      <c r="AI553" s="53"/>
      <c r="AJ553" s="52"/>
      <c r="AK553" s="52"/>
      <c r="AL553" s="52"/>
      <c r="AM553" s="52"/>
      <c r="AN553" s="52"/>
      <c r="AO553" s="52"/>
      <c r="AP553" s="52"/>
      <c r="AQ553" s="52"/>
      <c r="AR553" s="52"/>
      <c r="AS553" s="52"/>
      <c r="AT553" s="52"/>
      <c r="AU553" s="52"/>
      <c r="AV553" s="53"/>
      <c r="AW553" s="56"/>
      <c r="AX553" s="56"/>
      <c r="AY553" s="56"/>
      <c r="AZ553" s="56"/>
      <c r="BA553" s="56"/>
      <c r="BB553" s="56"/>
      <c r="BC553" s="56"/>
      <c r="BD553" s="56"/>
      <c r="BE553" s="56"/>
      <c r="BF553" s="56"/>
      <c r="BG553" s="57"/>
      <c r="BH553" s="58"/>
      <c r="BI553" s="58"/>
      <c r="BJ553" s="58"/>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58"/>
      <c r="FG553" s="58"/>
      <c r="FH553" s="58"/>
      <c r="FI553" s="58"/>
      <c r="FJ553" s="56"/>
      <c r="FK553" s="56"/>
      <c r="FL553" s="56"/>
      <c r="FM553" s="56"/>
      <c r="FN553" s="56"/>
      <c r="FO553" s="56"/>
      <c r="FP553" s="56"/>
      <c r="FQ553" s="56"/>
      <c r="FR553" s="56"/>
      <c r="FS553" s="56"/>
      <c r="FT553" s="56"/>
      <c r="FU553" s="56"/>
      <c r="FV553" s="56"/>
      <c r="FW553" s="56"/>
      <c r="FX553" s="56"/>
      <c r="FY553" s="56"/>
      <c r="FZ553" s="56"/>
      <c r="GA553" s="56"/>
      <c r="GB553" s="56"/>
      <c r="GC553" s="56"/>
      <c r="GD553" s="56"/>
      <c r="GE553" s="56"/>
      <c r="GF553" s="56"/>
      <c r="GG553" s="56"/>
      <c r="GH553" s="56"/>
      <c r="GI553" s="56"/>
      <c r="GJ553" s="56"/>
      <c r="GK553" s="56"/>
      <c r="GL553" s="56"/>
      <c r="GM553" s="56"/>
      <c r="GN553" s="56"/>
      <c r="GO553" s="56"/>
      <c r="GP553" s="56"/>
      <c r="GQ553" s="56"/>
      <c r="GR553" s="56"/>
      <c r="GS553" s="56"/>
      <c r="GT553" s="56"/>
      <c r="GU553" s="56"/>
      <c r="GV553" s="56"/>
      <c r="GW553" s="56"/>
      <c r="GX553" s="56"/>
      <c r="GY553" s="56"/>
      <c r="GZ553" s="56"/>
      <c r="HA553" s="56"/>
      <c r="HB553" s="56"/>
      <c r="HC553" s="56"/>
      <c r="HD553" s="56"/>
      <c r="HE553" s="56"/>
      <c r="HF553" s="56"/>
      <c r="HG553" s="56"/>
      <c r="HH553" s="56"/>
      <c r="HI553" s="56"/>
      <c r="HJ553" s="56"/>
      <c r="HK553" s="56"/>
      <c r="HL553" s="56"/>
      <c r="HM553" s="56"/>
      <c r="HN553" s="56"/>
      <c r="HO553" s="56"/>
      <c r="HP553" s="56"/>
      <c r="HQ553" s="56"/>
      <c r="HR553" s="56"/>
      <c r="HS553" s="56"/>
      <c r="HT553" s="56"/>
      <c r="HU553" s="56"/>
      <c r="HV553" s="56"/>
      <c r="HW553" s="56"/>
      <c r="HX553" s="56"/>
      <c r="HY553" s="56"/>
      <c r="HZ553" s="56"/>
      <c r="IA553" s="56"/>
      <c r="IB553" s="56"/>
      <c r="IC553" s="56"/>
      <c r="ID553" s="56"/>
      <c r="IE553" s="56"/>
      <c r="IF553" s="56"/>
      <c r="IG553" s="56"/>
      <c r="IH553" s="56"/>
      <c r="II553" s="56"/>
      <c r="IJ553" s="56"/>
      <c r="IK553" s="56"/>
      <c r="IL553" s="56"/>
      <c r="IM553" s="56"/>
      <c r="IN553" s="56"/>
      <c r="IO553" s="56"/>
      <c r="IP553" s="56"/>
      <c r="IQ553" s="56"/>
      <c r="IR553" s="56"/>
      <c r="IS553" s="56"/>
      <c r="IT553" s="56"/>
      <c r="IU553" s="56"/>
      <c r="IV553" s="56"/>
      <c r="IW553" s="56"/>
      <c r="IX553" s="56"/>
      <c r="IY553" s="56"/>
      <c r="IZ553" s="56"/>
      <c r="JA553" s="56"/>
      <c r="JB553" s="56"/>
      <c r="JC553" s="56"/>
      <c r="JD553" s="56"/>
      <c r="JE553" s="56"/>
      <c r="JF553" s="56"/>
      <c r="JG553" s="56"/>
      <c r="JH553" s="56"/>
      <c r="JI553" s="56"/>
      <c r="JJ553" s="56"/>
      <c r="JK553" s="56"/>
      <c r="JL553" s="56"/>
      <c r="JM553" s="56"/>
      <c r="JN553" s="56"/>
      <c r="JO553" s="56"/>
      <c r="JP553" s="52"/>
      <c r="JQ553" s="52"/>
      <c r="JR553" s="52"/>
      <c r="JS553" s="52"/>
      <c r="JT553" s="52"/>
      <c r="JU553" s="52"/>
      <c r="JV553" s="52"/>
      <c r="JW553" s="52"/>
      <c r="JX553" s="52"/>
      <c r="JY553" s="52"/>
      <c r="JZ553" s="52"/>
      <c r="KA553" s="52"/>
      <c r="KB553" s="52"/>
      <c r="KC553" s="52"/>
      <c r="KD553" s="52"/>
      <c r="KE553" s="52"/>
      <c r="KF553" s="52"/>
      <c r="KG553" s="52"/>
      <c r="KH553" s="52"/>
      <c r="KI553" s="52"/>
      <c r="KJ553" s="52"/>
      <c r="KK553" s="52"/>
      <c r="KL553" s="52"/>
      <c r="KM553" s="52"/>
      <c r="KN553" s="52"/>
      <c r="KO553" s="52"/>
      <c r="KP553" s="52"/>
      <c r="KQ553" s="17"/>
      <c r="KR553" s="17"/>
      <c r="KS553" s="17"/>
      <c r="KT553" s="17"/>
      <c r="KU553" s="17"/>
      <c r="KV553" s="17"/>
      <c r="KW553" s="52"/>
      <c r="KX553" s="52"/>
      <c r="KY553" s="52"/>
      <c r="KZ553" s="52"/>
      <c r="LA553" s="52"/>
      <c r="LB553" s="52"/>
      <c r="LC553" s="52"/>
      <c r="LD553" s="52"/>
      <c r="LE553" s="52"/>
      <c r="LF553" s="52"/>
      <c r="LG553" s="52"/>
      <c r="LH553" s="52"/>
      <c r="LI553" s="52"/>
      <c r="LJ553" s="52"/>
      <c r="LK553" s="52"/>
      <c r="LL553" s="52"/>
      <c r="LM553" s="17"/>
      <c r="LN553" s="17"/>
      <c r="LO553" s="17"/>
      <c r="LP553" s="17"/>
      <c r="LQ553" s="17"/>
      <c r="LR553" s="17"/>
      <c r="LS553" s="69"/>
      <c r="LU553" s="38"/>
      <c r="LV553" s="38"/>
      <c r="LW553" s="38"/>
      <c r="LX553" s="38"/>
      <c r="LY553" s="38"/>
      <c r="LZ553" s="38"/>
      <c r="MA553" s="38"/>
      <c r="MB553" s="38"/>
      <c r="MC553" s="38"/>
      <c r="MD553" s="38"/>
      <c r="ME553" s="38"/>
      <c r="MF553" s="38"/>
      <c r="MG553" s="38"/>
      <c r="MH553" s="38"/>
      <c r="MI553" s="38"/>
      <c r="MJ553" s="38"/>
      <c r="MK553" s="38"/>
      <c r="ML553" s="38"/>
      <c r="MM553" s="38"/>
      <c r="MN553" s="38"/>
      <c r="MO553" s="38"/>
      <c r="MP553" s="38"/>
      <c r="MQ553" s="38"/>
      <c r="MR553" s="38"/>
      <c r="MS553" s="38"/>
      <c r="MT553" s="38"/>
      <c r="MU553" s="38"/>
      <c r="MV553" s="38"/>
      <c r="MW553" s="38"/>
      <c r="MX553" s="38"/>
      <c r="MY553" s="38"/>
      <c r="MZ553" s="38"/>
      <c r="NA553" s="38"/>
      <c r="NB553" s="38"/>
      <c r="NC553" s="38"/>
      <c r="ND553" s="38"/>
      <c r="NE553" s="38"/>
      <c r="NF553" s="38"/>
      <c r="NG553" s="38"/>
      <c r="NH553" s="38"/>
      <c r="NI553" s="38"/>
      <c r="NJ553" s="38"/>
      <c r="NK553" s="38"/>
      <c r="NL553" s="38"/>
      <c r="NM553" s="38"/>
      <c r="NN553" s="38"/>
      <c r="NO553" s="38"/>
      <c r="NP553" s="38"/>
      <c r="NQ553" s="38"/>
      <c r="NR553" s="38"/>
      <c r="NS553" s="38"/>
      <c r="NT553" s="38"/>
      <c r="NU553" s="38"/>
      <c r="NV553" s="38"/>
      <c r="NW553" s="38"/>
      <c r="NX553" s="38"/>
      <c r="NY553" s="38"/>
      <c r="NZ553" s="38"/>
      <c r="OA553" s="38"/>
      <c r="OB553" s="38"/>
      <c r="OC553" s="38"/>
      <c r="OD553" s="38"/>
      <c r="OE553" s="38"/>
      <c r="OF553" s="38"/>
      <c r="OG553" s="38"/>
      <c r="OH553" s="38"/>
      <c r="OI553" s="38"/>
      <c r="OJ553" s="38"/>
      <c r="OK553" s="38"/>
      <c r="OL553" s="38"/>
      <c r="OM553" s="38"/>
      <c r="ON553" s="38"/>
      <c r="OO553" s="38"/>
      <c r="OP553" s="38"/>
      <c r="OQ553" s="38"/>
      <c r="OR553" s="38"/>
      <c r="OS553" s="38"/>
      <c r="OT553" s="38"/>
      <c r="OU553" s="38"/>
      <c r="OV553" s="38"/>
      <c r="OW553" s="38"/>
      <c r="OX553" s="38"/>
      <c r="OY553" s="38"/>
      <c r="OZ553" s="38"/>
      <c r="PA553" s="38"/>
      <c r="PB553" s="38"/>
      <c r="PC553" s="38"/>
      <c r="PD553" s="38"/>
      <c r="PE553" s="38"/>
      <c r="PF553" s="38"/>
      <c r="PG553" s="38"/>
      <c r="PH553" s="38"/>
      <c r="PI553" s="38"/>
      <c r="PJ553" s="38"/>
      <c r="PK553" s="38"/>
      <c r="PL553" s="38"/>
      <c r="PM553" s="38"/>
    </row>
    <row r="554" spans="1:429" s="68" customFormat="1" x14ac:dyDescent="0.25">
      <c r="A554" s="207"/>
      <c r="B554" s="1"/>
      <c r="C554" s="72"/>
      <c r="D554" s="51"/>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52"/>
      <c r="AC554" s="52"/>
      <c r="AD554" s="52"/>
      <c r="AE554" s="52"/>
      <c r="AF554" s="52"/>
      <c r="AG554" s="52"/>
      <c r="AH554" s="52"/>
      <c r="AI554" s="53"/>
      <c r="AJ554" s="52"/>
      <c r="AK554" s="52"/>
      <c r="AL554" s="52"/>
      <c r="AM554" s="52"/>
      <c r="AN554" s="52"/>
      <c r="AO554" s="52"/>
      <c r="AP554" s="52"/>
      <c r="AQ554" s="52"/>
      <c r="AR554" s="52"/>
      <c r="AS554" s="52"/>
      <c r="AT554" s="52"/>
      <c r="AU554" s="52"/>
      <c r="AV554" s="53"/>
      <c r="AW554" s="56"/>
      <c r="AX554" s="56"/>
      <c r="AY554" s="56"/>
      <c r="AZ554" s="56"/>
      <c r="BA554" s="56"/>
      <c r="BB554" s="56"/>
      <c r="BC554" s="56"/>
      <c r="BD554" s="56"/>
      <c r="BE554" s="56"/>
      <c r="BF554" s="56"/>
      <c r="BG554" s="57"/>
      <c r="BH554" s="58"/>
      <c r="BI554" s="58"/>
      <c r="BJ554" s="58"/>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c r="EU554" s="17"/>
      <c r="EV554" s="17"/>
      <c r="EW554" s="17"/>
      <c r="EX554" s="17"/>
      <c r="EY554" s="17"/>
      <c r="EZ554" s="17"/>
      <c r="FA554" s="17"/>
      <c r="FB554" s="17"/>
      <c r="FC554" s="17"/>
      <c r="FD554" s="17"/>
      <c r="FE554" s="17"/>
      <c r="FF554" s="58"/>
      <c r="FG554" s="58"/>
      <c r="FH554" s="58"/>
      <c r="FI554" s="58"/>
      <c r="FJ554" s="56"/>
      <c r="FK554" s="56"/>
      <c r="FL554" s="56"/>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6"/>
      <c r="GR554" s="56"/>
      <c r="GS554" s="56"/>
      <c r="GT554" s="56"/>
      <c r="GU554" s="56"/>
      <c r="GV554" s="56"/>
      <c r="GW554" s="56"/>
      <c r="GX554" s="56"/>
      <c r="GY554" s="56"/>
      <c r="GZ554" s="56"/>
      <c r="HA554" s="56"/>
      <c r="HB554" s="56"/>
      <c r="HC554" s="56"/>
      <c r="HD554" s="56"/>
      <c r="HE554" s="56"/>
      <c r="HF554" s="56"/>
      <c r="HG554" s="56"/>
      <c r="HH554" s="56"/>
      <c r="HI554" s="56"/>
      <c r="HJ554" s="56"/>
      <c r="HK554" s="56"/>
      <c r="HL554" s="56"/>
      <c r="HM554" s="56"/>
      <c r="HN554" s="56"/>
      <c r="HO554" s="56"/>
      <c r="HP554" s="56"/>
      <c r="HQ554" s="56"/>
      <c r="HR554" s="56"/>
      <c r="HS554" s="56"/>
      <c r="HT554" s="56"/>
      <c r="HU554" s="56"/>
      <c r="HV554" s="56"/>
      <c r="HW554" s="56"/>
      <c r="HX554" s="56"/>
      <c r="HY554" s="56"/>
      <c r="HZ554" s="56"/>
      <c r="IA554" s="56"/>
      <c r="IB554" s="56"/>
      <c r="IC554" s="56"/>
      <c r="ID554" s="56"/>
      <c r="IE554" s="56"/>
      <c r="IF554" s="56"/>
      <c r="IG554" s="56"/>
      <c r="IH554" s="56"/>
      <c r="II554" s="56"/>
      <c r="IJ554" s="56"/>
      <c r="IK554" s="56"/>
      <c r="IL554" s="56"/>
      <c r="IM554" s="56"/>
      <c r="IN554" s="56"/>
      <c r="IO554" s="56"/>
      <c r="IP554" s="56"/>
      <c r="IQ554" s="56"/>
      <c r="IR554" s="56"/>
      <c r="IS554" s="56"/>
      <c r="IT554" s="56"/>
      <c r="IU554" s="56"/>
      <c r="IV554" s="56"/>
      <c r="IW554" s="56"/>
      <c r="IX554" s="56"/>
      <c r="IY554" s="56"/>
      <c r="IZ554" s="56"/>
      <c r="JA554" s="56"/>
      <c r="JB554" s="56"/>
      <c r="JC554" s="56"/>
      <c r="JD554" s="56"/>
      <c r="JE554" s="56"/>
      <c r="JF554" s="56"/>
      <c r="JG554" s="56"/>
      <c r="JH554" s="56"/>
      <c r="JI554" s="56"/>
      <c r="JJ554" s="56"/>
      <c r="JK554" s="56"/>
      <c r="JL554" s="56"/>
      <c r="JM554" s="56"/>
      <c r="JN554" s="56"/>
      <c r="JO554" s="56"/>
      <c r="JP554" s="52"/>
      <c r="JQ554" s="52"/>
      <c r="JR554" s="52"/>
      <c r="JS554" s="52"/>
      <c r="JT554" s="52"/>
      <c r="JU554" s="52"/>
      <c r="JV554" s="52"/>
      <c r="JW554" s="52"/>
      <c r="JX554" s="52"/>
      <c r="JY554" s="52"/>
      <c r="JZ554" s="52"/>
      <c r="KA554" s="52"/>
      <c r="KB554" s="52"/>
      <c r="KC554" s="52"/>
      <c r="KD554" s="52"/>
      <c r="KE554" s="52"/>
      <c r="KF554" s="52"/>
      <c r="KG554" s="52"/>
      <c r="KH554" s="52"/>
      <c r="KI554" s="52"/>
      <c r="KJ554" s="52"/>
      <c r="KK554" s="52"/>
      <c r="KL554" s="52"/>
      <c r="KM554" s="52"/>
      <c r="KN554" s="52"/>
      <c r="KO554" s="52"/>
      <c r="KP554" s="52"/>
      <c r="KQ554" s="17"/>
      <c r="KR554" s="17"/>
      <c r="KS554" s="17"/>
      <c r="KT554" s="17"/>
      <c r="KU554" s="17"/>
      <c r="KV554" s="17"/>
      <c r="KW554" s="52"/>
      <c r="KX554" s="52"/>
      <c r="KY554" s="52"/>
      <c r="KZ554" s="52"/>
      <c r="LA554" s="52"/>
      <c r="LB554" s="52"/>
      <c r="LC554" s="52"/>
      <c r="LD554" s="52"/>
      <c r="LE554" s="52"/>
      <c r="LF554" s="52"/>
      <c r="LG554" s="52"/>
      <c r="LH554" s="52"/>
      <c r="LI554" s="52"/>
      <c r="LJ554" s="52"/>
      <c r="LK554" s="52"/>
      <c r="LL554" s="52"/>
      <c r="LM554" s="17"/>
      <c r="LN554" s="17"/>
      <c r="LO554" s="17"/>
      <c r="LP554" s="17"/>
      <c r="LQ554" s="17"/>
      <c r="LR554" s="17"/>
      <c r="LS554" s="69"/>
      <c r="LU554" s="38"/>
      <c r="LV554" s="38"/>
      <c r="LW554" s="38"/>
      <c r="LX554" s="38"/>
      <c r="LY554" s="38"/>
      <c r="LZ554" s="38"/>
      <c r="MA554" s="38"/>
      <c r="MB554" s="38"/>
      <c r="MC554" s="38"/>
      <c r="MD554" s="38"/>
      <c r="ME554" s="38"/>
      <c r="MF554" s="38"/>
      <c r="MG554" s="38"/>
      <c r="MH554" s="38"/>
      <c r="MI554" s="38"/>
      <c r="MJ554" s="38"/>
      <c r="MK554" s="38"/>
      <c r="ML554" s="38"/>
      <c r="MM554" s="38"/>
      <c r="MN554" s="38"/>
      <c r="MO554" s="38"/>
      <c r="MP554" s="38"/>
      <c r="MQ554" s="38"/>
      <c r="MR554" s="38"/>
      <c r="MS554" s="38"/>
      <c r="MT554" s="38"/>
      <c r="MU554" s="38"/>
      <c r="MV554" s="38"/>
      <c r="MW554" s="38"/>
      <c r="MX554" s="38"/>
      <c r="MY554" s="38"/>
      <c r="MZ554" s="38"/>
      <c r="NA554" s="38"/>
      <c r="NB554" s="38"/>
      <c r="NC554" s="38"/>
      <c r="ND554" s="38"/>
      <c r="NE554" s="38"/>
      <c r="NF554" s="38"/>
      <c r="NG554" s="38"/>
      <c r="NH554" s="38"/>
      <c r="NI554" s="38"/>
      <c r="NJ554" s="38"/>
      <c r="NK554" s="38"/>
      <c r="NL554" s="38"/>
      <c r="NM554" s="38"/>
      <c r="NN554" s="38"/>
      <c r="NO554" s="38"/>
      <c r="NP554" s="38"/>
      <c r="NQ554" s="38"/>
      <c r="NR554" s="38"/>
      <c r="NS554" s="38"/>
      <c r="NT554" s="38"/>
      <c r="NU554" s="38"/>
      <c r="NV554" s="38"/>
      <c r="NW554" s="38"/>
      <c r="NX554" s="38"/>
      <c r="NY554" s="38"/>
      <c r="NZ554" s="38"/>
      <c r="OA554" s="38"/>
      <c r="OB554" s="38"/>
      <c r="OC554" s="38"/>
      <c r="OD554" s="38"/>
      <c r="OE554" s="38"/>
      <c r="OF554" s="38"/>
      <c r="OG554" s="38"/>
      <c r="OH554" s="38"/>
      <c r="OI554" s="38"/>
      <c r="OJ554" s="38"/>
      <c r="OK554" s="38"/>
      <c r="OL554" s="38"/>
      <c r="OM554" s="38"/>
      <c r="ON554" s="38"/>
      <c r="OO554" s="38"/>
      <c r="OP554" s="38"/>
      <c r="OQ554" s="38"/>
      <c r="OR554" s="38"/>
      <c r="OS554" s="38"/>
      <c r="OT554" s="38"/>
      <c r="OU554" s="38"/>
      <c r="OV554" s="38"/>
      <c r="OW554" s="38"/>
      <c r="OX554" s="38"/>
      <c r="OY554" s="38"/>
      <c r="OZ554" s="38"/>
      <c r="PA554" s="38"/>
      <c r="PB554" s="38"/>
      <c r="PC554" s="38"/>
      <c r="PD554" s="38"/>
      <c r="PE554" s="38"/>
      <c r="PF554" s="38"/>
      <c r="PG554" s="38"/>
      <c r="PH554" s="38"/>
      <c r="PI554" s="38"/>
      <c r="PJ554" s="38"/>
      <c r="PK554" s="38"/>
      <c r="PL554" s="38"/>
      <c r="PM554" s="38"/>
    </row>
    <row r="555" spans="1:429" s="68" customFormat="1" x14ac:dyDescent="0.25">
      <c r="A555" s="207"/>
      <c r="B555" s="1"/>
      <c r="C555" s="72"/>
      <c r="D555" s="51"/>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52"/>
      <c r="AC555" s="52"/>
      <c r="AD555" s="52"/>
      <c r="AE555" s="52"/>
      <c r="AF555" s="52"/>
      <c r="AG555" s="52"/>
      <c r="AH555" s="52"/>
      <c r="AI555" s="53"/>
      <c r="AJ555" s="52"/>
      <c r="AK555" s="52"/>
      <c r="AL555" s="52"/>
      <c r="AM555" s="52"/>
      <c r="AN555" s="52"/>
      <c r="AO555" s="52"/>
      <c r="AP555" s="52"/>
      <c r="AQ555" s="52"/>
      <c r="AR555" s="52"/>
      <c r="AS555" s="52"/>
      <c r="AT555" s="52"/>
      <c r="AU555" s="52"/>
      <c r="AV555" s="53"/>
      <c r="AW555" s="56"/>
      <c r="AX555" s="56"/>
      <c r="AY555" s="56"/>
      <c r="AZ555" s="56"/>
      <c r="BA555" s="56"/>
      <c r="BB555" s="56"/>
      <c r="BC555" s="56"/>
      <c r="BD555" s="56"/>
      <c r="BE555" s="56"/>
      <c r="BF555" s="56"/>
      <c r="BG555" s="57"/>
      <c r="BH555" s="58"/>
      <c r="BI555" s="58"/>
      <c r="BJ555" s="58"/>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58"/>
      <c r="FG555" s="58"/>
      <c r="FH555" s="58"/>
      <c r="FI555" s="58"/>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6"/>
      <c r="GR555" s="56"/>
      <c r="GS555" s="56"/>
      <c r="GT555" s="56"/>
      <c r="GU555" s="56"/>
      <c r="GV555" s="56"/>
      <c r="GW555" s="56"/>
      <c r="GX555" s="56"/>
      <c r="GY555" s="56"/>
      <c r="GZ555" s="56"/>
      <c r="HA555" s="56"/>
      <c r="HB555" s="56"/>
      <c r="HC555" s="56"/>
      <c r="HD555" s="56"/>
      <c r="HE555" s="56"/>
      <c r="HF555" s="56"/>
      <c r="HG555" s="56"/>
      <c r="HH555" s="56"/>
      <c r="HI555" s="56"/>
      <c r="HJ555" s="56"/>
      <c r="HK555" s="56"/>
      <c r="HL555" s="56"/>
      <c r="HM555" s="56"/>
      <c r="HN555" s="56"/>
      <c r="HO555" s="56"/>
      <c r="HP555" s="56"/>
      <c r="HQ555" s="56"/>
      <c r="HR555" s="56"/>
      <c r="HS555" s="56"/>
      <c r="HT555" s="56"/>
      <c r="HU555" s="56"/>
      <c r="HV555" s="56"/>
      <c r="HW555" s="56"/>
      <c r="HX555" s="56"/>
      <c r="HY555" s="56"/>
      <c r="HZ555" s="56"/>
      <c r="IA555" s="56"/>
      <c r="IB555" s="56"/>
      <c r="IC555" s="56"/>
      <c r="ID555" s="56"/>
      <c r="IE555" s="56"/>
      <c r="IF555" s="56"/>
      <c r="IG555" s="56"/>
      <c r="IH555" s="56"/>
      <c r="II555" s="56"/>
      <c r="IJ555" s="56"/>
      <c r="IK555" s="56"/>
      <c r="IL555" s="56"/>
      <c r="IM555" s="56"/>
      <c r="IN555" s="56"/>
      <c r="IO555" s="56"/>
      <c r="IP555" s="56"/>
      <c r="IQ555" s="56"/>
      <c r="IR555" s="56"/>
      <c r="IS555" s="56"/>
      <c r="IT555" s="56"/>
      <c r="IU555" s="56"/>
      <c r="IV555" s="56"/>
      <c r="IW555" s="56"/>
      <c r="IX555" s="56"/>
      <c r="IY555" s="56"/>
      <c r="IZ555" s="56"/>
      <c r="JA555" s="56"/>
      <c r="JB555" s="56"/>
      <c r="JC555" s="56"/>
      <c r="JD555" s="56"/>
      <c r="JE555" s="56"/>
      <c r="JF555" s="56"/>
      <c r="JG555" s="56"/>
      <c r="JH555" s="56"/>
      <c r="JI555" s="56"/>
      <c r="JJ555" s="56"/>
      <c r="JK555" s="56"/>
      <c r="JL555" s="56"/>
      <c r="JM555" s="56"/>
      <c r="JN555" s="56"/>
      <c r="JO555" s="56"/>
      <c r="JP555" s="52"/>
      <c r="JQ555" s="52"/>
      <c r="JR555" s="52"/>
      <c r="JS555" s="52"/>
      <c r="JT555" s="52"/>
      <c r="JU555" s="52"/>
      <c r="JV555" s="52"/>
      <c r="JW555" s="52"/>
      <c r="JX555" s="52"/>
      <c r="JY555" s="52"/>
      <c r="JZ555" s="52"/>
      <c r="KA555" s="52"/>
      <c r="KB555" s="52"/>
      <c r="KC555" s="52"/>
      <c r="KD555" s="52"/>
      <c r="KE555" s="52"/>
      <c r="KF555" s="52"/>
      <c r="KG555" s="52"/>
      <c r="KH555" s="52"/>
      <c r="KI555" s="52"/>
      <c r="KJ555" s="52"/>
      <c r="KK555" s="52"/>
      <c r="KL555" s="52"/>
      <c r="KM555" s="52"/>
      <c r="KN555" s="52"/>
      <c r="KO555" s="52"/>
      <c r="KP555" s="52"/>
      <c r="KQ555" s="17"/>
      <c r="KR555" s="17"/>
      <c r="KS555" s="17"/>
      <c r="KT555" s="17"/>
      <c r="KU555" s="17"/>
      <c r="KV555" s="17"/>
      <c r="KW555" s="52"/>
      <c r="KX555" s="52"/>
      <c r="KY555" s="52"/>
      <c r="KZ555" s="52"/>
      <c r="LA555" s="52"/>
      <c r="LB555" s="52"/>
      <c r="LC555" s="52"/>
      <c r="LD555" s="52"/>
      <c r="LE555" s="52"/>
      <c r="LF555" s="52"/>
      <c r="LG555" s="52"/>
      <c r="LH555" s="52"/>
      <c r="LI555" s="52"/>
      <c r="LJ555" s="52"/>
      <c r="LK555" s="52"/>
      <c r="LL555" s="52"/>
      <c r="LM555" s="17"/>
      <c r="LN555" s="17"/>
      <c r="LO555" s="17"/>
      <c r="LP555" s="17"/>
      <c r="LQ555" s="17"/>
      <c r="LR555" s="17"/>
      <c r="LS555" s="69"/>
      <c r="LU555" s="38"/>
      <c r="LV555" s="38"/>
      <c r="LW555" s="38"/>
      <c r="LX555" s="38"/>
      <c r="LY555" s="38"/>
      <c r="LZ555" s="38"/>
      <c r="MA555" s="38"/>
      <c r="MB555" s="38"/>
      <c r="MC555" s="38"/>
      <c r="MD555" s="38"/>
      <c r="ME555" s="38"/>
      <c r="MF555" s="38"/>
      <c r="MG555" s="38"/>
      <c r="MH555" s="38"/>
      <c r="MI555" s="38"/>
      <c r="MJ555" s="38"/>
      <c r="MK555" s="38"/>
      <c r="ML555" s="38"/>
      <c r="MM555" s="38"/>
      <c r="MN555" s="38"/>
      <c r="MO555" s="38"/>
      <c r="MP555" s="38"/>
      <c r="MQ555" s="38"/>
      <c r="MR555" s="38"/>
      <c r="MS555" s="38"/>
      <c r="MT555" s="38"/>
      <c r="MU555" s="38"/>
      <c r="MV555" s="38"/>
      <c r="MW555" s="38"/>
      <c r="MX555" s="38"/>
      <c r="MY555" s="38"/>
      <c r="MZ555" s="38"/>
      <c r="NA555" s="38"/>
      <c r="NB555" s="38"/>
      <c r="NC555" s="38"/>
      <c r="ND555" s="38"/>
      <c r="NE555" s="38"/>
      <c r="NF555" s="38"/>
      <c r="NG555" s="38"/>
      <c r="NH555" s="38"/>
      <c r="NI555" s="38"/>
      <c r="NJ555" s="38"/>
      <c r="NK555" s="38"/>
      <c r="NL555" s="38"/>
      <c r="NM555" s="38"/>
      <c r="NN555" s="38"/>
      <c r="NO555" s="38"/>
      <c r="NP555" s="38"/>
      <c r="NQ555" s="38"/>
      <c r="NR555" s="38"/>
      <c r="NS555" s="38"/>
      <c r="NT555" s="38"/>
      <c r="NU555" s="38"/>
      <c r="NV555" s="38"/>
      <c r="NW555" s="38"/>
      <c r="NX555" s="38"/>
      <c r="NY555" s="38"/>
      <c r="NZ555" s="38"/>
      <c r="OA555" s="38"/>
      <c r="OB555" s="38"/>
      <c r="OC555" s="38"/>
      <c r="OD555" s="38"/>
      <c r="OE555" s="38"/>
      <c r="OF555" s="38"/>
      <c r="OG555" s="38"/>
      <c r="OH555" s="38"/>
      <c r="OI555" s="38"/>
      <c r="OJ555" s="38"/>
      <c r="OK555" s="38"/>
      <c r="OL555" s="38"/>
      <c r="OM555" s="38"/>
      <c r="ON555" s="38"/>
      <c r="OO555" s="38"/>
      <c r="OP555" s="38"/>
      <c r="OQ555" s="38"/>
      <c r="OR555" s="38"/>
      <c r="OS555" s="38"/>
      <c r="OT555" s="38"/>
      <c r="OU555" s="38"/>
      <c r="OV555" s="38"/>
      <c r="OW555" s="38"/>
      <c r="OX555" s="38"/>
      <c r="OY555" s="38"/>
      <c r="OZ555" s="38"/>
      <c r="PA555" s="38"/>
      <c r="PB555" s="38"/>
      <c r="PC555" s="38"/>
      <c r="PD555" s="38"/>
      <c r="PE555" s="38"/>
      <c r="PF555" s="38"/>
      <c r="PG555" s="38"/>
      <c r="PH555" s="38"/>
      <c r="PI555" s="38"/>
      <c r="PJ555" s="38"/>
      <c r="PK555" s="38"/>
      <c r="PL555" s="38"/>
      <c r="PM555" s="38"/>
    </row>
    <row r="556" spans="1:429" s="68" customFormat="1" x14ac:dyDescent="0.25">
      <c r="A556" s="207"/>
      <c r="B556" s="1"/>
      <c r="C556" s="72"/>
      <c r="D556" s="51"/>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52"/>
      <c r="AC556" s="52"/>
      <c r="AD556" s="52"/>
      <c r="AE556" s="52"/>
      <c r="AF556" s="52"/>
      <c r="AG556" s="52"/>
      <c r="AH556" s="52"/>
      <c r="AI556" s="53"/>
      <c r="AJ556" s="52"/>
      <c r="AK556" s="52"/>
      <c r="AL556" s="52"/>
      <c r="AM556" s="52"/>
      <c r="AN556" s="52"/>
      <c r="AO556" s="52"/>
      <c r="AP556" s="52"/>
      <c r="AQ556" s="52"/>
      <c r="AR556" s="52"/>
      <c r="AS556" s="52"/>
      <c r="AT556" s="52"/>
      <c r="AU556" s="52"/>
      <c r="AV556" s="53"/>
      <c r="AW556" s="56"/>
      <c r="AX556" s="56"/>
      <c r="AY556" s="56"/>
      <c r="AZ556" s="56"/>
      <c r="BA556" s="56"/>
      <c r="BB556" s="56"/>
      <c r="BC556" s="56"/>
      <c r="BD556" s="56"/>
      <c r="BE556" s="56"/>
      <c r="BF556" s="56"/>
      <c r="BG556" s="57"/>
      <c r="BH556" s="58"/>
      <c r="BI556" s="58"/>
      <c r="BJ556" s="58"/>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c r="EU556" s="17"/>
      <c r="EV556" s="17"/>
      <c r="EW556" s="17"/>
      <c r="EX556" s="17"/>
      <c r="EY556" s="17"/>
      <c r="EZ556" s="17"/>
      <c r="FA556" s="17"/>
      <c r="FB556" s="17"/>
      <c r="FC556" s="17"/>
      <c r="FD556" s="17"/>
      <c r="FE556" s="17"/>
      <c r="FF556" s="58"/>
      <c r="FG556" s="58"/>
      <c r="FH556" s="58"/>
      <c r="FI556" s="58"/>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6"/>
      <c r="GR556" s="56"/>
      <c r="GS556" s="56"/>
      <c r="GT556" s="56"/>
      <c r="GU556" s="56"/>
      <c r="GV556" s="56"/>
      <c r="GW556" s="56"/>
      <c r="GX556" s="56"/>
      <c r="GY556" s="56"/>
      <c r="GZ556" s="56"/>
      <c r="HA556" s="56"/>
      <c r="HB556" s="56"/>
      <c r="HC556" s="56"/>
      <c r="HD556" s="56"/>
      <c r="HE556" s="56"/>
      <c r="HF556" s="56"/>
      <c r="HG556" s="56"/>
      <c r="HH556" s="56"/>
      <c r="HI556" s="56"/>
      <c r="HJ556" s="56"/>
      <c r="HK556" s="56"/>
      <c r="HL556" s="56"/>
      <c r="HM556" s="56"/>
      <c r="HN556" s="56"/>
      <c r="HO556" s="56"/>
      <c r="HP556" s="56"/>
      <c r="HQ556" s="56"/>
      <c r="HR556" s="56"/>
      <c r="HS556" s="56"/>
      <c r="HT556" s="56"/>
      <c r="HU556" s="56"/>
      <c r="HV556" s="56"/>
      <c r="HW556" s="56"/>
      <c r="HX556" s="56"/>
      <c r="HY556" s="56"/>
      <c r="HZ556" s="56"/>
      <c r="IA556" s="56"/>
      <c r="IB556" s="56"/>
      <c r="IC556" s="56"/>
      <c r="ID556" s="56"/>
      <c r="IE556" s="56"/>
      <c r="IF556" s="56"/>
      <c r="IG556" s="56"/>
      <c r="IH556" s="56"/>
      <c r="II556" s="56"/>
      <c r="IJ556" s="56"/>
      <c r="IK556" s="56"/>
      <c r="IL556" s="56"/>
      <c r="IM556" s="56"/>
      <c r="IN556" s="56"/>
      <c r="IO556" s="56"/>
      <c r="IP556" s="56"/>
      <c r="IQ556" s="56"/>
      <c r="IR556" s="56"/>
      <c r="IS556" s="56"/>
      <c r="IT556" s="56"/>
      <c r="IU556" s="56"/>
      <c r="IV556" s="56"/>
      <c r="IW556" s="56"/>
      <c r="IX556" s="56"/>
      <c r="IY556" s="56"/>
      <c r="IZ556" s="56"/>
      <c r="JA556" s="56"/>
      <c r="JB556" s="56"/>
      <c r="JC556" s="56"/>
      <c r="JD556" s="56"/>
      <c r="JE556" s="56"/>
      <c r="JF556" s="56"/>
      <c r="JG556" s="56"/>
      <c r="JH556" s="56"/>
      <c r="JI556" s="56"/>
      <c r="JJ556" s="56"/>
      <c r="JK556" s="56"/>
      <c r="JL556" s="56"/>
      <c r="JM556" s="56"/>
      <c r="JN556" s="56"/>
      <c r="JO556" s="56"/>
      <c r="JP556" s="52"/>
      <c r="JQ556" s="52"/>
      <c r="JR556" s="52"/>
      <c r="JS556" s="52"/>
      <c r="JT556" s="52"/>
      <c r="JU556" s="52"/>
      <c r="JV556" s="52"/>
      <c r="JW556" s="52"/>
      <c r="JX556" s="52"/>
      <c r="JY556" s="52"/>
      <c r="JZ556" s="52"/>
      <c r="KA556" s="52"/>
      <c r="KB556" s="52"/>
      <c r="KC556" s="52"/>
      <c r="KD556" s="52"/>
      <c r="KE556" s="52"/>
      <c r="KF556" s="52"/>
      <c r="KG556" s="52"/>
      <c r="KH556" s="52"/>
      <c r="KI556" s="52"/>
      <c r="KJ556" s="52"/>
      <c r="KK556" s="52"/>
      <c r="KL556" s="52"/>
      <c r="KM556" s="52"/>
      <c r="KN556" s="52"/>
      <c r="KO556" s="52"/>
      <c r="KP556" s="52"/>
      <c r="KQ556" s="17"/>
      <c r="KR556" s="17"/>
      <c r="KS556" s="17"/>
      <c r="KT556" s="17"/>
      <c r="KU556" s="17"/>
      <c r="KV556" s="17"/>
      <c r="KW556" s="52"/>
      <c r="KX556" s="52"/>
      <c r="KY556" s="52"/>
      <c r="KZ556" s="52"/>
      <c r="LA556" s="52"/>
      <c r="LB556" s="52"/>
      <c r="LC556" s="52"/>
      <c r="LD556" s="52"/>
      <c r="LE556" s="52"/>
      <c r="LF556" s="52"/>
      <c r="LG556" s="52"/>
      <c r="LH556" s="52"/>
      <c r="LI556" s="52"/>
      <c r="LJ556" s="52"/>
      <c r="LK556" s="52"/>
      <c r="LL556" s="52"/>
      <c r="LM556" s="17"/>
      <c r="LN556" s="17"/>
      <c r="LO556" s="17"/>
      <c r="LP556" s="17"/>
      <c r="LQ556" s="17"/>
      <c r="LR556" s="17"/>
      <c r="LS556" s="69"/>
      <c r="LU556" s="38"/>
      <c r="LV556" s="38"/>
      <c r="LW556" s="38"/>
      <c r="LX556" s="38"/>
      <c r="LY556" s="38"/>
      <c r="LZ556" s="38"/>
      <c r="MA556" s="38"/>
      <c r="MB556" s="38"/>
      <c r="MC556" s="38"/>
      <c r="MD556" s="38"/>
      <c r="ME556" s="38"/>
      <c r="MF556" s="38"/>
      <c r="MG556" s="38"/>
      <c r="MH556" s="38"/>
      <c r="MI556" s="38"/>
      <c r="MJ556" s="38"/>
      <c r="MK556" s="38"/>
      <c r="ML556" s="38"/>
      <c r="MM556" s="38"/>
      <c r="MN556" s="38"/>
      <c r="MO556" s="38"/>
      <c r="MP556" s="38"/>
      <c r="MQ556" s="38"/>
      <c r="MR556" s="38"/>
      <c r="MS556" s="38"/>
      <c r="MT556" s="38"/>
      <c r="MU556" s="38"/>
      <c r="MV556" s="38"/>
      <c r="MW556" s="38"/>
      <c r="MX556" s="38"/>
      <c r="MY556" s="38"/>
      <c r="MZ556" s="38"/>
      <c r="NA556" s="38"/>
      <c r="NB556" s="38"/>
      <c r="NC556" s="38"/>
      <c r="ND556" s="38"/>
      <c r="NE556" s="38"/>
      <c r="NF556" s="38"/>
      <c r="NG556" s="38"/>
      <c r="NH556" s="38"/>
      <c r="NI556" s="38"/>
      <c r="NJ556" s="38"/>
      <c r="NK556" s="38"/>
      <c r="NL556" s="38"/>
      <c r="NM556" s="38"/>
      <c r="NN556" s="38"/>
      <c r="NO556" s="38"/>
      <c r="NP556" s="38"/>
      <c r="NQ556" s="38"/>
      <c r="NR556" s="38"/>
      <c r="NS556" s="38"/>
      <c r="NT556" s="38"/>
      <c r="NU556" s="38"/>
      <c r="NV556" s="38"/>
      <c r="NW556" s="38"/>
      <c r="NX556" s="38"/>
      <c r="NY556" s="38"/>
      <c r="NZ556" s="38"/>
      <c r="OA556" s="38"/>
      <c r="OB556" s="38"/>
      <c r="OC556" s="38"/>
      <c r="OD556" s="38"/>
      <c r="OE556" s="38"/>
      <c r="OF556" s="38"/>
      <c r="OG556" s="38"/>
      <c r="OH556" s="38"/>
      <c r="OI556" s="38"/>
      <c r="OJ556" s="38"/>
      <c r="OK556" s="38"/>
      <c r="OL556" s="38"/>
      <c r="OM556" s="38"/>
      <c r="ON556" s="38"/>
      <c r="OO556" s="38"/>
      <c r="OP556" s="38"/>
      <c r="OQ556" s="38"/>
      <c r="OR556" s="38"/>
      <c r="OS556" s="38"/>
      <c r="OT556" s="38"/>
      <c r="OU556" s="38"/>
      <c r="OV556" s="38"/>
      <c r="OW556" s="38"/>
      <c r="OX556" s="38"/>
      <c r="OY556" s="38"/>
      <c r="OZ556" s="38"/>
      <c r="PA556" s="38"/>
      <c r="PB556" s="38"/>
      <c r="PC556" s="38"/>
      <c r="PD556" s="38"/>
      <c r="PE556" s="38"/>
      <c r="PF556" s="38"/>
      <c r="PG556" s="38"/>
      <c r="PH556" s="38"/>
      <c r="PI556" s="38"/>
      <c r="PJ556" s="38"/>
      <c r="PK556" s="38"/>
      <c r="PL556" s="38"/>
      <c r="PM556" s="38"/>
    </row>
    <row r="557" spans="1:429" s="68" customFormat="1" x14ac:dyDescent="0.25">
      <c r="A557" s="207"/>
      <c r="B557" s="1"/>
      <c r="C557" s="72"/>
      <c r="D557" s="51"/>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52"/>
      <c r="AC557" s="52"/>
      <c r="AD557" s="52"/>
      <c r="AE557" s="52"/>
      <c r="AF557" s="52"/>
      <c r="AG557" s="52"/>
      <c r="AH557" s="52"/>
      <c r="AI557" s="53"/>
      <c r="AJ557" s="52"/>
      <c r="AK557" s="52"/>
      <c r="AL557" s="52"/>
      <c r="AM557" s="52"/>
      <c r="AN557" s="52"/>
      <c r="AO557" s="52"/>
      <c r="AP557" s="52"/>
      <c r="AQ557" s="52"/>
      <c r="AR557" s="52"/>
      <c r="AS557" s="52"/>
      <c r="AT557" s="52"/>
      <c r="AU557" s="52"/>
      <c r="AV557" s="53"/>
      <c r="AW557" s="56"/>
      <c r="AX557" s="56"/>
      <c r="AY557" s="56"/>
      <c r="AZ557" s="56"/>
      <c r="BA557" s="56"/>
      <c r="BB557" s="56"/>
      <c r="BC557" s="56"/>
      <c r="BD557" s="56"/>
      <c r="BE557" s="56"/>
      <c r="BF557" s="56"/>
      <c r="BG557" s="57"/>
      <c r="BH557" s="58"/>
      <c r="BI557" s="58"/>
      <c r="BJ557" s="58"/>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58"/>
      <c r="FG557" s="58"/>
      <c r="FH557" s="58"/>
      <c r="FI557" s="58"/>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6"/>
      <c r="GR557" s="56"/>
      <c r="GS557" s="56"/>
      <c r="GT557" s="56"/>
      <c r="GU557" s="56"/>
      <c r="GV557" s="56"/>
      <c r="GW557" s="56"/>
      <c r="GX557" s="56"/>
      <c r="GY557" s="56"/>
      <c r="GZ557" s="56"/>
      <c r="HA557" s="56"/>
      <c r="HB557" s="56"/>
      <c r="HC557" s="56"/>
      <c r="HD557" s="56"/>
      <c r="HE557" s="56"/>
      <c r="HF557" s="56"/>
      <c r="HG557" s="56"/>
      <c r="HH557" s="56"/>
      <c r="HI557" s="56"/>
      <c r="HJ557" s="56"/>
      <c r="HK557" s="56"/>
      <c r="HL557" s="56"/>
      <c r="HM557" s="56"/>
      <c r="HN557" s="56"/>
      <c r="HO557" s="56"/>
      <c r="HP557" s="56"/>
      <c r="HQ557" s="56"/>
      <c r="HR557" s="56"/>
      <c r="HS557" s="56"/>
      <c r="HT557" s="56"/>
      <c r="HU557" s="56"/>
      <c r="HV557" s="56"/>
      <c r="HW557" s="56"/>
      <c r="HX557" s="56"/>
      <c r="HY557" s="56"/>
      <c r="HZ557" s="56"/>
      <c r="IA557" s="56"/>
      <c r="IB557" s="56"/>
      <c r="IC557" s="56"/>
      <c r="ID557" s="56"/>
      <c r="IE557" s="56"/>
      <c r="IF557" s="56"/>
      <c r="IG557" s="56"/>
      <c r="IH557" s="56"/>
      <c r="II557" s="56"/>
      <c r="IJ557" s="56"/>
      <c r="IK557" s="56"/>
      <c r="IL557" s="56"/>
      <c r="IM557" s="56"/>
      <c r="IN557" s="56"/>
      <c r="IO557" s="56"/>
      <c r="IP557" s="56"/>
      <c r="IQ557" s="56"/>
      <c r="IR557" s="56"/>
      <c r="IS557" s="56"/>
      <c r="IT557" s="56"/>
      <c r="IU557" s="56"/>
      <c r="IV557" s="56"/>
      <c r="IW557" s="56"/>
      <c r="IX557" s="56"/>
      <c r="IY557" s="56"/>
      <c r="IZ557" s="56"/>
      <c r="JA557" s="56"/>
      <c r="JB557" s="56"/>
      <c r="JC557" s="56"/>
      <c r="JD557" s="56"/>
      <c r="JE557" s="56"/>
      <c r="JF557" s="56"/>
      <c r="JG557" s="56"/>
      <c r="JH557" s="56"/>
      <c r="JI557" s="56"/>
      <c r="JJ557" s="56"/>
      <c r="JK557" s="56"/>
      <c r="JL557" s="56"/>
      <c r="JM557" s="56"/>
      <c r="JN557" s="56"/>
      <c r="JO557" s="56"/>
      <c r="JP557" s="52"/>
      <c r="JQ557" s="52"/>
      <c r="JR557" s="52"/>
      <c r="JS557" s="52"/>
      <c r="JT557" s="52"/>
      <c r="JU557" s="52"/>
      <c r="JV557" s="52"/>
      <c r="JW557" s="52"/>
      <c r="JX557" s="52"/>
      <c r="JY557" s="52"/>
      <c r="JZ557" s="52"/>
      <c r="KA557" s="52"/>
      <c r="KB557" s="52"/>
      <c r="KC557" s="52"/>
      <c r="KD557" s="52"/>
      <c r="KE557" s="52"/>
      <c r="KF557" s="52"/>
      <c r="KG557" s="52"/>
      <c r="KH557" s="52"/>
      <c r="KI557" s="52"/>
      <c r="KJ557" s="52"/>
      <c r="KK557" s="52"/>
      <c r="KL557" s="52"/>
      <c r="KM557" s="52"/>
      <c r="KN557" s="52"/>
      <c r="KO557" s="52"/>
      <c r="KP557" s="52"/>
      <c r="KQ557" s="17"/>
      <c r="KR557" s="17"/>
      <c r="KS557" s="17"/>
      <c r="KT557" s="17"/>
      <c r="KU557" s="17"/>
      <c r="KV557" s="17"/>
      <c r="KW557" s="52"/>
      <c r="KX557" s="52"/>
      <c r="KY557" s="52"/>
      <c r="KZ557" s="52"/>
      <c r="LA557" s="52"/>
      <c r="LB557" s="52"/>
      <c r="LC557" s="52"/>
      <c r="LD557" s="52"/>
      <c r="LE557" s="52"/>
      <c r="LF557" s="52"/>
      <c r="LG557" s="52"/>
      <c r="LH557" s="52"/>
      <c r="LI557" s="52"/>
      <c r="LJ557" s="52"/>
      <c r="LK557" s="52"/>
      <c r="LL557" s="52"/>
      <c r="LM557" s="17"/>
      <c r="LN557" s="17"/>
      <c r="LO557" s="17"/>
      <c r="LP557" s="17"/>
      <c r="LQ557" s="17"/>
      <c r="LR557" s="17"/>
      <c r="LS557" s="69"/>
      <c r="LU557" s="38"/>
      <c r="LV557" s="38"/>
      <c r="LW557" s="38"/>
      <c r="LX557" s="38"/>
      <c r="LY557" s="38"/>
      <c r="LZ557" s="38"/>
      <c r="MA557" s="38"/>
      <c r="MB557" s="38"/>
      <c r="MC557" s="38"/>
      <c r="MD557" s="38"/>
      <c r="ME557" s="38"/>
      <c r="MF557" s="38"/>
      <c r="MG557" s="38"/>
      <c r="MH557" s="38"/>
      <c r="MI557" s="38"/>
      <c r="MJ557" s="38"/>
      <c r="MK557" s="38"/>
      <c r="ML557" s="38"/>
      <c r="MM557" s="38"/>
      <c r="MN557" s="38"/>
      <c r="MO557" s="38"/>
      <c r="MP557" s="38"/>
      <c r="MQ557" s="38"/>
      <c r="MR557" s="38"/>
      <c r="MS557" s="38"/>
      <c r="MT557" s="38"/>
      <c r="MU557" s="38"/>
      <c r="MV557" s="38"/>
      <c r="MW557" s="38"/>
      <c r="MX557" s="38"/>
      <c r="MY557" s="38"/>
      <c r="MZ557" s="38"/>
      <c r="NA557" s="38"/>
      <c r="NB557" s="38"/>
      <c r="NC557" s="38"/>
      <c r="ND557" s="38"/>
      <c r="NE557" s="38"/>
      <c r="NF557" s="38"/>
      <c r="NG557" s="38"/>
      <c r="NH557" s="38"/>
      <c r="NI557" s="38"/>
      <c r="NJ557" s="38"/>
      <c r="NK557" s="38"/>
      <c r="NL557" s="38"/>
      <c r="NM557" s="38"/>
      <c r="NN557" s="38"/>
      <c r="NO557" s="38"/>
      <c r="NP557" s="38"/>
      <c r="NQ557" s="38"/>
      <c r="NR557" s="38"/>
      <c r="NS557" s="38"/>
      <c r="NT557" s="38"/>
      <c r="NU557" s="38"/>
      <c r="NV557" s="38"/>
      <c r="NW557" s="38"/>
      <c r="NX557" s="38"/>
      <c r="NY557" s="38"/>
      <c r="NZ557" s="38"/>
      <c r="OA557" s="38"/>
      <c r="OB557" s="38"/>
      <c r="OC557" s="38"/>
      <c r="OD557" s="38"/>
      <c r="OE557" s="38"/>
      <c r="OF557" s="38"/>
      <c r="OG557" s="38"/>
      <c r="OH557" s="38"/>
      <c r="OI557" s="38"/>
      <c r="OJ557" s="38"/>
      <c r="OK557" s="38"/>
      <c r="OL557" s="38"/>
      <c r="OM557" s="38"/>
      <c r="ON557" s="38"/>
      <c r="OO557" s="38"/>
      <c r="OP557" s="38"/>
      <c r="OQ557" s="38"/>
      <c r="OR557" s="38"/>
      <c r="OS557" s="38"/>
      <c r="OT557" s="38"/>
      <c r="OU557" s="38"/>
      <c r="OV557" s="38"/>
      <c r="OW557" s="38"/>
      <c r="OX557" s="38"/>
      <c r="OY557" s="38"/>
      <c r="OZ557" s="38"/>
      <c r="PA557" s="38"/>
      <c r="PB557" s="38"/>
      <c r="PC557" s="38"/>
      <c r="PD557" s="38"/>
      <c r="PE557" s="38"/>
      <c r="PF557" s="38"/>
      <c r="PG557" s="38"/>
      <c r="PH557" s="38"/>
      <c r="PI557" s="38"/>
      <c r="PJ557" s="38"/>
      <c r="PK557" s="38"/>
      <c r="PL557" s="38"/>
      <c r="PM557" s="38"/>
    </row>
    <row r="558" spans="1:429" s="68" customFormat="1" x14ac:dyDescent="0.25">
      <c r="A558" s="207"/>
      <c r="B558" s="1"/>
      <c r="C558" s="72"/>
      <c r="D558" s="51"/>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52"/>
      <c r="AC558" s="52"/>
      <c r="AD558" s="52"/>
      <c r="AE558" s="52"/>
      <c r="AF558" s="52"/>
      <c r="AG558" s="52"/>
      <c r="AH558" s="52"/>
      <c r="AI558" s="53"/>
      <c r="AJ558" s="52"/>
      <c r="AK558" s="52"/>
      <c r="AL558" s="52"/>
      <c r="AM558" s="52"/>
      <c r="AN558" s="52"/>
      <c r="AO558" s="52"/>
      <c r="AP558" s="52"/>
      <c r="AQ558" s="52"/>
      <c r="AR558" s="52"/>
      <c r="AS558" s="52"/>
      <c r="AT558" s="52"/>
      <c r="AU558" s="52"/>
      <c r="AV558" s="53"/>
      <c r="AW558" s="56"/>
      <c r="AX558" s="56"/>
      <c r="AY558" s="56"/>
      <c r="AZ558" s="56"/>
      <c r="BA558" s="56"/>
      <c r="BB558" s="56"/>
      <c r="BC558" s="56"/>
      <c r="BD558" s="56"/>
      <c r="BE558" s="56"/>
      <c r="BF558" s="56"/>
      <c r="BG558" s="57"/>
      <c r="BH558" s="58"/>
      <c r="BI558" s="58"/>
      <c r="BJ558" s="58"/>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c r="EU558" s="17"/>
      <c r="EV558" s="17"/>
      <c r="EW558" s="17"/>
      <c r="EX558" s="17"/>
      <c r="EY558" s="17"/>
      <c r="EZ558" s="17"/>
      <c r="FA558" s="17"/>
      <c r="FB558" s="17"/>
      <c r="FC558" s="17"/>
      <c r="FD558" s="17"/>
      <c r="FE558" s="17"/>
      <c r="FF558" s="58"/>
      <c r="FG558" s="58"/>
      <c r="FH558" s="58"/>
      <c r="FI558" s="58"/>
      <c r="FJ558" s="56"/>
      <c r="FK558" s="56"/>
      <c r="FL558" s="56"/>
      <c r="FM558" s="56"/>
      <c r="FN558" s="56"/>
      <c r="FO558" s="56"/>
      <c r="FP558" s="56"/>
      <c r="FQ558" s="56"/>
      <c r="FR558" s="56"/>
      <c r="FS558" s="56"/>
      <c r="FT558" s="56"/>
      <c r="FU558" s="56"/>
      <c r="FV558" s="56"/>
      <c r="FW558" s="56"/>
      <c r="FX558" s="56"/>
      <c r="FY558" s="56"/>
      <c r="FZ558" s="56"/>
      <c r="GA558" s="56"/>
      <c r="GB558" s="56"/>
      <c r="GC558" s="56"/>
      <c r="GD558" s="56"/>
      <c r="GE558" s="56"/>
      <c r="GF558" s="56"/>
      <c r="GG558" s="56"/>
      <c r="GH558" s="56"/>
      <c r="GI558" s="56"/>
      <c r="GJ558" s="56"/>
      <c r="GK558" s="56"/>
      <c r="GL558" s="56"/>
      <c r="GM558" s="56"/>
      <c r="GN558" s="56"/>
      <c r="GO558" s="56"/>
      <c r="GP558" s="56"/>
      <c r="GQ558" s="56"/>
      <c r="GR558" s="56"/>
      <c r="GS558" s="56"/>
      <c r="GT558" s="56"/>
      <c r="GU558" s="56"/>
      <c r="GV558" s="56"/>
      <c r="GW558" s="56"/>
      <c r="GX558" s="56"/>
      <c r="GY558" s="56"/>
      <c r="GZ558" s="56"/>
      <c r="HA558" s="56"/>
      <c r="HB558" s="56"/>
      <c r="HC558" s="56"/>
      <c r="HD558" s="56"/>
      <c r="HE558" s="56"/>
      <c r="HF558" s="56"/>
      <c r="HG558" s="56"/>
      <c r="HH558" s="56"/>
      <c r="HI558" s="56"/>
      <c r="HJ558" s="56"/>
      <c r="HK558" s="56"/>
      <c r="HL558" s="56"/>
      <c r="HM558" s="56"/>
      <c r="HN558" s="56"/>
      <c r="HO558" s="56"/>
      <c r="HP558" s="56"/>
      <c r="HQ558" s="56"/>
      <c r="HR558" s="56"/>
      <c r="HS558" s="56"/>
      <c r="HT558" s="56"/>
      <c r="HU558" s="56"/>
      <c r="HV558" s="56"/>
      <c r="HW558" s="56"/>
      <c r="HX558" s="56"/>
      <c r="HY558" s="56"/>
      <c r="HZ558" s="56"/>
      <c r="IA558" s="56"/>
      <c r="IB558" s="56"/>
      <c r="IC558" s="56"/>
      <c r="ID558" s="56"/>
      <c r="IE558" s="56"/>
      <c r="IF558" s="56"/>
      <c r="IG558" s="56"/>
      <c r="IH558" s="56"/>
      <c r="II558" s="56"/>
      <c r="IJ558" s="56"/>
      <c r="IK558" s="56"/>
      <c r="IL558" s="56"/>
      <c r="IM558" s="56"/>
      <c r="IN558" s="56"/>
      <c r="IO558" s="56"/>
      <c r="IP558" s="56"/>
      <c r="IQ558" s="56"/>
      <c r="IR558" s="56"/>
      <c r="IS558" s="56"/>
      <c r="IT558" s="56"/>
      <c r="IU558" s="56"/>
      <c r="IV558" s="56"/>
      <c r="IW558" s="56"/>
      <c r="IX558" s="56"/>
      <c r="IY558" s="56"/>
      <c r="IZ558" s="56"/>
      <c r="JA558" s="56"/>
      <c r="JB558" s="56"/>
      <c r="JC558" s="56"/>
      <c r="JD558" s="56"/>
      <c r="JE558" s="56"/>
      <c r="JF558" s="56"/>
      <c r="JG558" s="56"/>
      <c r="JH558" s="56"/>
      <c r="JI558" s="56"/>
      <c r="JJ558" s="56"/>
      <c r="JK558" s="56"/>
      <c r="JL558" s="56"/>
      <c r="JM558" s="56"/>
      <c r="JN558" s="56"/>
      <c r="JO558" s="56"/>
      <c r="JP558" s="52"/>
      <c r="JQ558" s="52"/>
      <c r="JR558" s="52"/>
      <c r="JS558" s="52"/>
      <c r="JT558" s="52"/>
      <c r="JU558" s="52"/>
      <c r="JV558" s="52"/>
      <c r="JW558" s="52"/>
      <c r="JX558" s="52"/>
      <c r="JY558" s="52"/>
      <c r="JZ558" s="52"/>
      <c r="KA558" s="52"/>
      <c r="KB558" s="52"/>
      <c r="KC558" s="52"/>
      <c r="KD558" s="52"/>
      <c r="KE558" s="52"/>
      <c r="KF558" s="52"/>
      <c r="KG558" s="52"/>
      <c r="KH558" s="52"/>
      <c r="KI558" s="52"/>
      <c r="KJ558" s="52"/>
      <c r="KK558" s="52"/>
      <c r="KL558" s="52"/>
      <c r="KM558" s="52"/>
      <c r="KN558" s="52"/>
      <c r="KO558" s="52"/>
      <c r="KP558" s="52"/>
      <c r="KQ558" s="17"/>
      <c r="KR558" s="17"/>
      <c r="KS558" s="17"/>
      <c r="KT558" s="17"/>
      <c r="KU558" s="17"/>
      <c r="KV558" s="17"/>
      <c r="KW558" s="52"/>
      <c r="KX558" s="52"/>
      <c r="KY558" s="52"/>
      <c r="KZ558" s="52"/>
      <c r="LA558" s="52"/>
      <c r="LB558" s="52"/>
      <c r="LC558" s="52"/>
      <c r="LD558" s="52"/>
      <c r="LE558" s="52"/>
      <c r="LF558" s="52"/>
      <c r="LG558" s="52"/>
      <c r="LH558" s="52"/>
      <c r="LI558" s="52"/>
      <c r="LJ558" s="52"/>
      <c r="LK558" s="52"/>
      <c r="LL558" s="52"/>
      <c r="LM558" s="17"/>
      <c r="LN558" s="17"/>
      <c r="LO558" s="17"/>
      <c r="LP558" s="17"/>
      <c r="LQ558" s="17"/>
      <c r="LR558" s="17"/>
      <c r="LS558" s="69"/>
      <c r="LU558" s="38"/>
      <c r="LV558" s="38"/>
      <c r="LW558" s="38"/>
      <c r="LX558" s="38"/>
      <c r="LY558" s="38"/>
      <c r="LZ558" s="38"/>
      <c r="MA558" s="38"/>
      <c r="MB558" s="38"/>
      <c r="MC558" s="38"/>
      <c r="MD558" s="38"/>
      <c r="ME558" s="38"/>
      <c r="MF558" s="38"/>
      <c r="MG558" s="38"/>
      <c r="MH558" s="38"/>
      <c r="MI558" s="38"/>
      <c r="MJ558" s="38"/>
      <c r="MK558" s="38"/>
      <c r="ML558" s="38"/>
      <c r="MM558" s="38"/>
      <c r="MN558" s="38"/>
      <c r="MO558" s="38"/>
      <c r="MP558" s="38"/>
      <c r="MQ558" s="38"/>
      <c r="MR558" s="38"/>
      <c r="MS558" s="38"/>
      <c r="MT558" s="38"/>
      <c r="MU558" s="38"/>
      <c r="MV558" s="38"/>
      <c r="MW558" s="38"/>
      <c r="MX558" s="38"/>
      <c r="MY558" s="38"/>
      <c r="MZ558" s="38"/>
      <c r="NA558" s="38"/>
      <c r="NB558" s="38"/>
      <c r="NC558" s="38"/>
      <c r="ND558" s="38"/>
      <c r="NE558" s="38"/>
      <c r="NF558" s="38"/>
      <c r="NG558" s="38"/>
      <c r="NH558" s="38"/>
      <c r="NI558" s="38"/>
      <c r="NJ558" s="38"/>
      <c r="NK558" s="38"/>
      <c r="NL558" s="38"/>
      <c r="NM558" s="38"/>
      <c r="NN558" s="38"/>
      <c r="NO558" s="38"/>
      <c r="NP558" s="38"/>
      <c r="NQ558" s="38"/>
      <c r="NR558" s="38"/>
      <c r="NS558" s="38"/>
      <c r="NT558" s="38"/>
      <c r="NU558" s="38"/>
      <c r="NV558" s="38"/>
      <c r="NW558" s="38"/>
      <c r="NX558" s="38"/>
      <c r="NY558" s="38"/>
      <c r="NZ558" s="38"/>
      <c r="OA558" s="38"/>
      <c r="OB558" s="38"/>
      <c r="OC558" s="38"/>
      <c r="OD558" s="38"/>
      <c r="OE558" s="38"/>
      <c r="OF558" s="38"/>
      <c r="OG558" s="38"/>
      <c r="OH558" s="38"/>
      <c r="OI558" s="38"/>
      <c r="OJ558" s="38"/>
      <c r="OK558" s="38"/>
      <c r="OL558" s="38"/>
      <c r="OM558" s="38"/>
      <c r="ON558" s="38"/>
      <c r="OO558" s="38"/>
      <c r="OP558" s="38"/>
      <c r="OQ558" s="38"/>
      <c r="OR558" s="38"/>
      <c r="OS558" s="38"/>
      <c r="OT558" s="38"/>
      <c r="OU558" s="38"/>
      <c r="OV558" s="38"/>
      <c r="OW558" s="38"/>
      <c r="OX558" s="38"/>
      <c r="OY558" s="38"/>
      <c r="OZ558" s="38"/>
      <c r="PA558" s="38"/>
      <c r="PB558" s="38"/>
      <c r="PC558" s="38"/>
      <c r="PD558" s="38"/>
      <c r="PE558" s="38"/>
      <c r="PF558" s="38"/>
      <c r="PG558" s="38"/>
      <c r="PH558" s="38"/>
      <c r="PI558" s="38"/>
      <c r="PJ558" s="38"/>
      <c r="PK558" s="38"/>
      <c r="PL558" s="38"/>
      <c r="PM558" s="38"/>
    </row>
    <row r="559" spans="1:429" s="68" customFormat="1" x14ac:dyDescent="0.25">
      <c r="A559" s="207"/>
      <c r="B559" s="1"/>
      <c r="C559" s="72"/>
      <c r="D559" s="51"/>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52"/>
      <c r="AC559" s="52"/>
      <c r="AD559" s="52"/>
      <c r="AE559" s="52"/>
      <c r="AF559" s="52"/>
      <c r="AG559" s="52"/>
      <c r="AH559" s="52"/>
      <c r="AI559" s="53"/>
      <c r="AJ559" s="52"/>
      <c r="AK559" s="52"/>
      <c r="AL559" s="52"/>
      <c r="AM559" s="52"/>
      <c r="AN559" s="52"/>
      <c r="AO559" s="52"/>
      <c r="AP559" s="52"/>
      <c r="AQ559" s="52"/>
      <c r="AR559" s="52"/>
      <c r="AS559" s="52"/>
      <c r="AT559" s="52"/>
      <c r="AU559" s="52"/>
      <c r="AV559" s="53"/>
      <c r="AW559" s="56"/>
      <c r="AX559" s="56"/>
      <c r="AY559" s="56"/>
      <c r="AZ559" s="56"/>
      <c r="BA559" s="56"/>
      <c r="BB559" s="56"/>
      <c r="BC559" s="56"/>
      <c r="BD559" s="56"/>
      <c r="BE559" s="56"/>
      <c r="BF559" s="56"/>
      <c r="BG559" s="57"/>
      <c r="BH559" s="58"/>
      <c r="BI559" s="58"/>
      <c r="BJ559" s="58"/>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58"/>
      <c r="FG559" s="58"/>
      <c r="FH559" s="58"/>
      <c r="FI559" s="58"/>
      <c r="FJ559" s="56"/>
      <c r="FK559" s="56"/>
      <c r="FL559" s="56"/>
      <c r="FM559" s="56"/>
      <c r="FN559" s="56"/>
      <c r="FO559" s="56"/>
      <c r="FP559" s="56"/>
      <c r="FQ559" s="56"/>
      <c r="FR559" s="56"/>
      <c r="FS559" s="56"/>
      <c r="FT559" s="56"/>
      <c r="FU559" s="56"/>
      <c r="FV559" s="56"/>
      <c r="FW559" s="56"/>
      <c r="FX559" s="56"/>
      <c r="FY559" s="56"/>
      <c r="FZ559" s="56"/>
      <c r="GA559" s="56"/>
      <c r="GB559" s="56"/>
      <c r="GC559" s="56"/>
      <c r="GD559" s="56"/>
      <c r="GE559" s="56"/>
      <c r="GF559" s="56"/>
      <c r="GG559" s="56"/>
      <c r="GH559" s="56"/>
      <c r="GI559" s="56"/>
      <c r="GJ559" s="56"/>
      <c r="GK559" s="56"/>
      <c r="GL559" s="56"/>
      <c r="GM559" s="56"/>
      <c r="GN559" s="56"/>
      <c r="GO559" s="56"/>
      <c r="GP559" s="56"/>
      <c r="GQ559" s="56"/>
      <c r="GR559" s="56"/>
      <c r="GS559" s="56"/>
      <c r="GT559" s="56"/>
      <c r="GU559" s="56"/>
      <c r="GV559" s="56"/>
      <c r="GW559" s="56"/>
      <c r="GX559" s="56"/>
      <c r="GY559" s="56"/>
      <c r="GZ559" s="56"/>
      <c r="HA559" s="56"/>
      <c r="HB559" s="56"/>
      <c r="HC559" s="56"/>
      <c r="HD559" s="56"/>
      <c r="HE559" s="56"/>
      <c r="HF559" s="56"/>
      <c r="HG559" s="56"/>
      <c r="HH559" s="56"/>
      <c r="HI559" s="56"/>
      <c r="HJ559" s="56"/>
      <c r="HK559" s="56"/>
      <c r="HL559" s="56"/>
      <c r="HM559" s="56"/>
      <c r="HN559" s="56"/>
      <c r="HO559" s="56"/>
      <c r="HP559" s="56"/>
      <c r="HQ559" s="56"/>
      <c r="HR559" s="56"/>
      <c r="HS559" s="56"/>
      <c r="HT559" s="56"/>
      <c r="HU559" s="56"/>
      <c r="HV559" s="56"/>
      <c r="HW559" s="56"/>
      <c r="HX559" s="56"/>
      <c r="HY559" s="56"/>
      <c r="HZ559" s="56"/>
      <c r="IA559" s="56"/>
      <c r="IB559" s="56"/>
      <c r="IC559" s="56"/>
      <c r="ID559" s="56"/>
      <c r="IE559" s="56"/>
      <c r="IF559" s="56"/>
      <c r="IG559" s="56"/>
      <c r="IH559" s="56"/>
      <c r="II559" s="56"/>
      <c r="IJ559" s="56"/>
      <c r="IK559" s="56"/>
      <c r="IL559" s="56"/>
      <c r="IM559" s="56"/>
      <c r="IN559" s="56"/>
      <c r="IO559" s="56"/>
      <c r="IP559" s="56"/>
      <c r="IQ559" s="56"/>
      <c r="IR559" s="56"/>
      <c r="IS559" s="56"/>
      <c r="IT559" s="56"/>
      <c r="IU559" s="56"/>
      <c r="IV559" s="56"/>
      <c r="IW559" s="56"/>
      <c r="IX559" s="56"/>
      <c r="IY559" s="56"/>
      <c r="IZ559" s="56"/>
      <c r="JA559" s="56"/>
      <c r="JB559" s="56"/>
      <c r="JC559" s="56"/>
      <c r="JD559" s="56"/>
      <c r="JE559" s="56"/>
      <c r="JF559" s="56"/>
      <c r="JG559" s="56"/>
      <c r="JH559" s="56"/>
      <c r="JI559" s="56"/>
      <c r="JJ559" s="56"/>
      <c r="JK559" s="56"/>
      <c r="JL559" s="56"/>
      <c r="JM559" s="56"/>
      <c r="JN559" s="56"/>
      <c r="JO559" s="56"/>
      <c r="JP559" s="52"/>
      <c r="JQ559" s="52"/>
      <c r="JR559" s="52"/>
      <c r="JS559" s="52"/>
      <c r="JT559" s="52"/>
      <c r="JU559" s="52"/>
      <c r="JV559" s="52"/>
      <c r="JW559" s="52"/>
      <c r="JX559" s="52"/>
      <c r="JY559" s="52"/>
      <c r="JZ559" s="52"/>
      <c r="KA559" s="52"/>
      <c r="KB559" s="52"/>
      <c r="KC559" s="52"/>
      <c r="KD559" s="52"/>
      <c r="KE559" s="52"/>
      <c r="KF559" s="52"/>
      <c r="KG559" s="52"/>
      <c r="KH559" s="52"/>
      <c r="KI559" s="52"/>
      <c r="KJ559" s="52"/>
      <c r="KK559" s="52"/>
      <c r="KL559" s="52"/>
      <c r="KM559" s="52"/>
      <c r="KN559" s="52"/>
      <c r="KO559" s="52"/>
      <c r="KP559" s="52"/>
      <c r="KQ559" s="17"/>
      <c r="KR559" s="17"/>
      <c r="KS559" s="17"/>
      <c r="KT559" s="17"/>
      <c r="KU559" s="17"/>
      <c r="KV559" s="17"/>
      <c r="KW559" s="52"/>
      <c r="KX559" s="52"/>
      <c r="KY559" s="52"/>
      <c r="KZ559" s="52"/>
      <c r="LA559" s="52"/>
      <c r="LB559" s="52"/>
      <c r="LC559" s="52"/>
      <c r="LD559" s="52"/>
      <c r="LE559" s="52"/>
      <c r="LF559" s="52"/>
      <c r="LG559" s="52"/>
      <c r="LH559" s="52"/>
      <c r="LI559" s="52"/>
      <c r="LJ559" s="52"/>
      <c r="LK559" s="52"/>
      <c r="LL559" s="52"/>
      <c r="LM559" s="17"/>
      <c r="LN559" s="17"/>
      <c r="LO559" s="17"/>
      <c r="LP559" s="17"/>
      <c r="LQ559" s="17"/>
      <c r="LR559" s="17"/>
      <c r="LS559" s="69"/>
      <c r="LU559" s="38"/>
      <c r="LV559" s="38"/>
      <c r="LW559" s="38"/>
      <c r="LX559" s="38"/>
      <c r="LY559" s="38"/>
      <c r="LZ559" s="38"/>
      <c r="MA559" s="38"/>
      <c r="MB559" s="38"/>
      <c r="MC559" s="38"/>
      <c r="MD559" s="38"/>
      <c r="ME559" s="38"/>
      <c r="MF559" s="38"/>
      <c r="MG559" s="38"/>
      <c r="MH559" s="38"/>
      <c r="MI559" s="38"/>
      <c r="MJ559" s="38"/>
      <c r="MK559" s="38"/>
      <c r="ML559" s="38"/>
      <c r="MM559" s="38"/>
      <c r="MN559" s="38"/>
      <c r="MO559" s="38"/>
      <c r="MP559" s="38"/>
      <c r="MQ559" s="38"/>
      <c r="MR559" s="38"/>
      <c r="MS559" s="38"/>
      <c r="MT559" s="38"/>
      <c r="MU559" s="38"/>
      <c r="MV559" s="38"/>
      <c r="MW559" s="38"/>
      <c r="MX559" s="38"/>
      <c r="MY559" s="38"/>
      <c r="MZ559" s="38"/>
      <c r="NA559" s="38"/>
      <c r="NB559" s="38"/>
      <c r="NC559" s="38"/>
      <c r="ND559" s="38"/>
      <c r="NE559" s="38"/>
      <c r="NF559" s="38"/>
      <c r="NG559" s="38"/>
      <c r="NH559" s="38"/>
      <c r="NI559" s="38"/>
      <c r="NJ559" s="38"/>
      <c r="NK559" s="38"/>
      <c r="NL559" s="38"/>
      <c r="NM559" s="38"/>
      <c r="NN559" s="38"/>
      <c r="NO559" s="38"/>
      <c r="NP559" s="38"/>
      <c r="NQ559" s="38"/>
      <c r="NR559" s="38"/>
      <c r="NS559" s="38"/>
      <c r="NT559" s="38"/>
      <c r="NU559" s="38"/>
      <c r="NV559" s="38"/>
      <c r="NW559" s="38"/>
      <c r="NX559" s="38"/>
      <c r="NY559" s="38"/>
      <c r="NZ559" s="38"/>
      <c r="OA559" s="38"/>
      <c r="OB559" s="38"/>
      <c r="OC559" s="38"/>
      <c r="OD559" s="38"/>
      <c r="OE559" s="38"/>
      <c r="OF559" s="38"/>
      <c r="OG559" s="38"/>
      <c r="OH559" s="38"/>
      <c r="OI559" s="38"/>
      <c r="OJ559" s="38"/>
      <c r="OK559" s="38"/>
      <c r="OL559" s="38"/>
      <c r="OM559" s="38"/>
      <c r="ON559" s="38"/>
      <c r="OO559" s="38"/>
      <c r="OP559" s="38"/>
      <c r="OQ559" s="38"/>
      <c r="OR559" s="38"/>
      <c r="OS559" s="38"/>
      <c r="OT559" s="38"/>
      <c r="OU559" s="38"/>
      <c r="OV559" s="38"/>
      <c r="OW559" s="38"/>
      <c r="OX559" s="38"/>
      <c r="OY559" s="38"/>
      <c r="OZ559" s="38"/>
      <c r="PA559" s="38"/>
      <c r="PB559" s="38"/>
      <c r="PC559" s="38"/>
      <c r="PD559" s="38"/>
      <c r="PE559" s="38"/>
      <c r="PF559" s="38"/>
      <c r="PG559" s="38"/>
      <c r="PH559" s="38"/>
      <c r="PI559" s="38"/>
      <c r="PJ559" s="38"/>
      <c r="PK559" s="38"/>
      <c r="PL559" s="38"/>
      <c r="PM559" s="38"/>
    </row>
    <row r="560" spans="1:429" s="68" customFormat="1" x14ac:dyDescent="0.25">
      <c r="A560" s="207"/>
      <c r="B560" s="1"/>
      <c r="C560" s="72"/>
      <c r="D560" s="51"/>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52"/>
      <c r="AC560" s="52"/>
      <c r="AD560" s="52"/>
      <c r="AE560" s="52"/>
      <c r="AF560" s="52"/>
      <c r="AG560" s="52"/>
      <c r="AH560" s="52"/>
      <c r="AI560" s="53"/>
      <c r="AJ560" s="52"/>
      <c r="AK560" s="52"/>
      <c r="AL560" s="52"/>
      <c r="AM560" s="52"/>
      <c r="AN560" s="52"/>
      <c r="AO560" s="52"/>
      <c r="AP560" s="52"/>
      <c r="AQ560" s="52"/>
      <c r="AR560" s="52"/>
      <c r="AS560" s="52"/>
      <c r="AT560" s="52"/>
      <c r="AU560" s="52"/>
      <c r="AV560" s="53"/>
      <c r="AW560" s="56"/>
      <c r="AX560" s="56"/>
      <c r="AY560" s="56"/>
      <c r="AZ560" s="56"/>
      <c r="BA560" s="56"/>
      <c r="BB560" s="56"/>
      <c r="BC560" s="56"/>
      <c r="BD560" s="56"/>
      <c r="BE560" s="56"/>
      <c r="BF560" s="56"/>
      <c r="BG560" s="57"/>
      <c r="BH560" s="58"/>
      <c r="BI560" s="58"/>
      <c r="BJ560" s="58"/>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58"/>
      <c r="FG560" s="58"/>
      <c r="FH560" s="58"/>
      <c r="FI560" s="58"/>
      <c r="FJ560" s="56"/>
      <c r="FK560" s="56"/>
      <c r="FL560" s="56"/>
      <c r="FM560" s="56"/>
      <c r="FN560" s="56"/>
      <c r="FO560" s="56"/>
      <c r="FP560" s="56"/>
      <c r="FQ560" s="56"/>
      <c r="FR560" s="56"/>
      <c r="FS560" s="56"/>
      <c r="FT560" s="56"/>
      <c r="FU560" s="56"/>
      <c r="FV560" s="56"/>
      <c r="FW560" s="56"/>
      <c r="FX560" s="56"/>
      <c r="FY560" s="56"/>
      <c r="FZ560" s="56"/>
      <c r="GA560" s="56"/>
      <c r="GB560" s="56"/>
      <c r="GC560" s="56"/>
      <c r="GD560" s="56"/>
      <c r="GE560" s="56"/>
      <c r="GF560" s="56"/>
      <c r="GG560" s="56"/>
      <c r="GH560" s="56"/>
      <c r="GI560" s="56"/>
      <c r="GJ560" s="56"/>
      <c r="GK560" s="56"/>
      <c r="GL560" s="56"/>
      <c r="GM560" s="56"/>
      <c r="GN560" s="56"/>
      <c r="GO560" s="56"/>
      <c r="GP560" s="56"/>
      <c r="GQ560" s="56"/>
      <c r="GR560" s="56"/>
      <c r="GS560" s="56"/>
      <c r="GT560" s="56"/>
      <c r="GU560" s="56"/>
      <c r="GV560" s="56"/>
      <c r="GW560" s="56"/>
      <c r="GX560" s="56"/>
      <c r="GY560" s="56"/>
      <c r="GZ560" s="56"/>
      <c r="HA560" s="56"/>
      <c r="HB560" s="56"/>
      <c r="HC560" s="56"/>
      <c r="HD560" s="56"/>
      <c r="HE560" s="56"/>
      <c r="HF560" s="56"/>
      <c r="HG560" s="56"/>
      <c r="HH560" s="56"/>
      <c r="HI560" s="56"/>
      <c r="HJ560" s="56"/>
      <c r="HK560" s="56"/>
      <c r="HL560" s="56"/>
      <c r="HM560" s="56"/>
      <c r="HN560" s="56"/>
      <c r="HO560" s="56"/>
      <c r="HP560" s="56"/>
      <c r="HQ560" s="56"/>
      <c r="HR560" s="56"/>
      <c r="HS560" s="56"/>
      <c r="HT560" s="56"/>
      <c r="HU560" s="56"/>
      <c r="HV560" s="56"/>
      <c r="HW560" s="56"/>
      <c r="HX560" s="56"/>
      <c r="HY560" s="56"/>
      <c r="HZ560" s="56"/>
      <c r="IA560" s="56"/>
      <c r="IB560" s="56"/>
      <c r="IC560" s="56"/>
      <c r="ID560" s="56"/>
      <c r="IE560" s="56"/>
      <c r="IF560" s="56"/>
      <c r="IG560" s="56"/>
      <c r="IH560" s="56"/>
      <c r="II560" s="56"/>
      <c r="IJ560" s="56"/>
      <c r="IK560" s="56"/>
      <c r="IL560" s="56"/>
      <c r="IM560" s="56"/>
      <c r="IN560" s="56"/>
      <c r="IO560" s="56"/>
      <c r="IP560" s="56"/>
      <c r="IQ560" s="56"/>
      <c r="IR560" s="56"/>
      <c r="IS560" s="56"/>
      <c r="IT560" s="56"/>
      <c r="IU560" s="56"/>
      <c r="IV560" s="56"/>
      <c r="IW560" s="56"/>
      <c r="IX560" s="56"/>
      <c r="IY560" s="56"/>
      <c r="IZ560" s="56"/>
      <c r="JA560" s="56"/>
      <c r="JB560" s="56"/>
      <c r="JC560" s="56"/>
      <c r="JD560" s="56"/>
      <c r="JE560" s="56"/>
      <c r="JF560" s="56"/>
      <c r="JG560" s="56"/>
      <c r="JH560" s="56"/>
      <c r="JI560" s="56"/>
      <c r="JJ560" s="56"/>
      <c r="JK560" s="56"/>
      <c r="JL560" s="56"/>
      <c r="JM560" s="56"/>
      <c r="JN560" s="56"/>
      <c r="JO560" s="56"/>
      <c r="JP560" s="52"/>
      <c r="JQ560" s="52"/>
      <c r="JR560" s="52"/>
      <c r="JS560" s="52"/>
      <c r="JT560" s="52"/>
      <c r="JU560" s="52"/>
      <c r="JV560" s="52"/>
      <c r="JW560" s="52"/>
      <c r="JX560" s="52"/>
      <c r="JY560" s="52"/>
      <c r="JZ560" s="52"/>
      <c r="KA560" s="52"/>
      <c r="KB560" s="52"/>
      <c r="KC560" s="52"/>
      <c r="KD560" s="52"/>
      <c r="KE560" s="52"/>
      <c r="KF560" s="52"/>
      <c r="KG560" s="52"/>
      <c r="KH560" s="52"/>
      <c r="KI560" s="52"/>
      <c r="KJ560" s="52"/>
      <c r="KK560" s="52"/>
      <c r="KL560" s="52"/>
      <c r="KM560" s="52"/>
      <c r="KN560" s="52"/>
      <c r="KO560" s="52"/>
      <c r="KP560" s="52"/>
      <c r="KQ560" s="17"/>
      <c r="KR560" s="17"/>
      <c r="KS560" s="17"/>
      <c r="KT560" s="17"/>
      <c r="KU560" s="17"/>
      <c r="KV560" s="17"/>
      <c r="KW560" s="52"/>
      <c r="KX560" s="52"/>
      <c r="KY560" s="52"/>
      <c r="KZ560" s="52"/>
      <c r="LA560" s="52"/>
      <c r="LB560" s="52"/>
      <c r="LC560" s="52"/>
      <c r="LD560" s="52"/>
      <c r="LE560" s="52"/>
      <c r="LF560" s="52"/>
      <c r="LG560" s="52"/>
      <c r="LH560" s="52"/>
      <c r="LI560" s="52"/>
      <c r="LJ560" s="52"/>
      <c r="LK560" s="52"/>
      <c r="LL560" s="52"/>
      <c r="LM560" s="17"/>
      <c r="LN560" s="17"/>
      <c r="LO560" s="17"/>
      <c r="LP560" s="17"/>
      <c r="LQ560" s="17"/>
      <c r="LR560" s="17"/>
      <c r="LS560" s="69"/>
      <c r="LU560" s="38"/>
      <c r="LV560" s="38"/>
      <c r="LW560" s="38"/>
      <c r="LX560" s="38"/>
      <c r="LY560" s="38"/>
      <c r="LZ560" s="38"/>
      <c r="MA560" s="38"/>
      <c r="MB560" s="38"/>
      <c r="MC560" s="38"/>
      <c r="MD560" s="38"/>
      <c r="ME560" s="38"/>
      <c r="MF560" s="38"/>
      <c r="MG560" s="38"/>
      <c r="MH560" s="38"/>
      <c r="MI560" s="38"/>
      <c r="MJ560" s="38"/>
      <c r="MK560" s="38"/>
      <c r="ML560" s="38"/>
      <c r="MM560" s="38"/>
      <c r="MN560" s="38"/>
      <c r="MO560" s="38"/>
      <c r="MP560" s="38"/>
      <c r="MQ560" s="38"/>
      <c r="MR560" s="38"/>
      <c r="MS560" s="38"/>
      <c r="MT560" s="38"/>
      <c r="MU560" s="38"/>
      <c r="MV560" s="38"/>
      <c r="MW560" s="38"/>
      <c r="MX560" s="38"/>
      <c r="MY560" s="38"/>
      <c r="MZ560" s="38"/>
      <c r="NA560" s="38"/>
      <c r="NB560" s="38"/>
      <c r="NC560" s="38"/>
      <c r="ND560" s="38"/>
      <c r="NE560" s="38"/>
      <c r="NF560" s="38"/>
      <c r="NG560" s="38"/>
      <c r="NH560" s="38"/>
      <c r="NI560" s="38"/>
      <c r="NJ560" s="38"/>
      <c r="NK560" s="38"/>
      <c r="NL560" s="38"/>
      <c r="NM560" s="38"/>
      <c r="NN560" s="38"/>
      <c r="NO560" s="38"/>
      <c r="NP560" s="38"/>
      <c r="NQ560" s="38"/>
      <c r="NR560" s="38"/>
      <c r="NS560" s="38"/>
      <c r="NT560" s="38"/>
      <c r="NU560" s="38"/>
      <c r="NV560" s="38"/>
      <c r="NW560" s="38"/>
      <c r="NX560" s="38"/>
      <c r="NY560" s="38"/>
      <c r="NZ560" s="38"/>
      <c r="OA560" s="38"/>
      <c r="OB560" s="38"/>
      <c r="OC560" s="38"/>
      <c r="OD560" s="38"/>
      <c r="OE560" s="38"/>
      <c r="OF560" s="38"/>
      <c r="OG560" s="38"/>
      <c r="OH560" s="38"/>
      <c r="OI560" s="38"/>
      <c r="OJ560" s="38"/>
      <c r="OK560" s="38"/>
      <c r="OL560" s="38"/>
      <c r="OM560" s="38"/>
      <c r="ON560" s="38"/>
      <c r="OO560" s="38"/>
      <c r="OP560" s="38"/>
      <c r="OQ560" s="38"/>
      <c r="OR560" s="38"/>
      <c r="OS560" s="38"/>
      <c r="OT560" s="38"/>
      <c r="OU560" s="38"/>
      <c r="OV560" s="38"/>
      <c r="OW560" s="38"/>
      <c r="OX560" s="38"/>
      <c r="OY560" s="38"/>
      <c r="OZ560" s="38"/>
      <c r="PA560" s="38"/>
      <c r="PB560" s="38"/>
      <c r="PC560" s="38"/>
      <c r="PD560" s="38"/>
      <c r="PE560" s="38"/>
      <c r="PF560" s="38"/>
      <c r="PG560" s="38"/>
      <c r="PH560" s="38"/>
      <c r="PI560" s="38"/>
      <c r="PJ560" s="38"/>
      <c r="PK560" s="38"/>
      <c r="PL560" s="38"/>
      <c r="PM560" s="38"/>
    </row>
    <row r="561" spans="1:429" s="68" customFormat="1" x14ac:dyDescent="0.25">
      <c r="A561" s="207"/>
      <c r="B561" s="1"/>
      <c r="C561" s="72"/>
      <c r="D561" s="51"/>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52"/>
      <c r="AC561" s="52"/>
      <c r="AD561" s="52"/>
      <c r="AE561" s="52"/>
      <c r="AF561" s="52"/>
      <c r="AG561" s="52"/>
      <c r="AH561" s="52"/>
      <c r="AI561" s="53"/>
      <c r="AJ561" s="52"/>
      <c r="AK561" s="52"/>
      <c r="AL561" s="52"/>
      <c r="AM561" s="52"/>
      <c r="AN561" s="52"/>
      <c r="AO561" s="52"/>
      <c r="AP561" s="52"/>
      <c r="AQ561" s="52"/>
      <c r="AR561" s="52"/>
      <c r="AS561" s="52"/>
      <c r="AT561" s="52"/>
      <c r="AU561" s="52"/>
      <c r="AV561" s="53"/>
      <c r="AW561" s="56"/>
      <c r="AX561" s="56"/>
      <c r="AY561" s="56"/>
      <c r="AZ561" s="56"/>
      <c r="BA561" s="56"/>
      <c r="BB561" s="56"/>
      <c r="BC561" s="56"/>
      <c r="BD561" s="56"/>
      <c r="BE561" s="56"/>
      <c r="BF561" s="56"/>
      <c r="BG561" s="57"/>
      <c r="BH561" s="58"/>
      <c r="BI561" s="58"/>
      <c r="BJ561" s="58"/>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58"/>
      <c r="FG561" s="58"/>
      <c r="FH561" s="58"/>
      <c r="FI561" s="58"/>
      <c r="FJ561" s="56"/>
      <c r="FK561" s="56"/>
      <c r="FL561" s="56"/>
      <c r="FM561" s="56"/>
      <c r="FN561" s="56"/>
      <c r="FO561" s="56"/>
      <c r="FP561" s="56"/>
      <c r="FQ561" s="56"/>
      <c r="FR561" s="56"/>
      <c r="FS561" s="56"/>
      <c r="FT561" s="56"/>
      <c r="FU561" s="56"/>
      <c r="FV561" s="56"/>
      <c r="FW561" s="56"/>
      <c r="FX561" s="56"/>
      <c r="FY561" s="56"/>
      <c r="FZ561" s="56"/>
      <c r="GA561" s="56"/>
      <c r="GB561" s="56"/>
      <c r="GC561" s="56"/>
      <c r="GD561" s="56"/>
      <c r="GE561" s="56"/>
      <c r="GF561" s="56"/>
      <c r="GG561" s="56"/>
      <c r="GH561" s="56"/>
      <c r="GI561" s="56"/>
      <c r="GJ561" s="56"/>
      <c r="GK561" s="56"/>
      <c r="GL561" s="56"/>
      <c r="GM561" s="56"/>
      <c r="GN561" s="56"/>
      <c r="GO561" s="56"/>
      <c r="GP561" s="56"/>
      <c r="GQ561" s="56"/>
      <c r="GR561" s="56"/>
      <c r="GS561" s="56"/>
      <c r="GT561" s="56"/>
      <c r="GU561" s="56"/>
      <c r="GV561" s="56"/>
      <c r="GW561" s="56"/>
      <c r="GX561" s="56"/>
      <c r="GY561" s="56"/>
      <c r="GZ561" s="56"/>
      <c r="HA561" s="56"/>
      <c r="HB561" s="56"/>
      <c r="HC561" s="56"/>
      <c r="HD561" s="56"/>
      <c r="HE561" s="56"/>
      <c r="HF561" s="56"/>
      <c r="HG561" s="56"/>
      <c r="HH561" s="56"/>
      <c r="HI561" s="56"/>
      <c r="HJ561" s="56"/>
      <c r="HK561" s="56"/>
      <c r="HL561" s="56"/>
      <c r="HM561" s="56"/>
      <c r="HN561" s="56"/>
      <c r="HO561" s="56"/>
      <c r="HP561" s="56"/>
      <c r="HQ561" s="56"/>
      <c r="HR561" s="56"/>
      <c r="HS561" s="56"/>
      <c r="HT561" s="56"/>
      <c r="HU561" s="56"/>
      <c r="HV561" s="56"/>
      <c r="HW561" s="56"/>
      <c r="HX561" s="56"/>
      <c r="HY561" s="56"/>
      <c r="HZ561" s="56"/>
      <c r="IA561" s="56"/>
      <c r="IB561" s="56"/>
      <c r="IC561" s="56"/>
      <c r="ID561" s="56"/>
      <c r="IE561" s="56"/>
      <c r="IF561" s="56"/>
      <c r="IG561" s="56"/>
      <c r="IH561" s="56"/>
      <c r="II561" s="56"/>
      <c r="IJ561" s="56"/>
      <c r="IK561" s="56"/>
      <c r="IL561" s="56"/>
      <c r="IM561" s="56"/>
      <c r="IN561" s="56"/>
      <c r="IO561" s="56"/>
      <c r="IP561" s="56"/>
      <c r="IQ561" s="56"/>
      <c r="IR561" s="56"/>
      <c r="IS561" s="56"/>
      <c r="IT561" s="56"/>
      <c r="IU561" s="56"/>
      <c r="IV561" s="56"/>
      <c r="IW561" s="56"/>
      <c r="IX561" s="56"/>
      <c r="IY561" s="56"/>
      <c r="IZ561" s="56"/>
      <c r="JA561" s="56"/>
      <c r="JB561" s="56"/>
      <c r="JC561" s="56"/>
      <c r="JD561" s="56"/>
      <c r="JE561" s="56"/>
      <c r="JF561" s="56"/>
      <c r="JG561" s="56"/>
      <c r="JH561" s="56"/>
      <c r="JI561" s="56"/>
      <c r="JJ561" s="56"/>
      <c r="JK561" s="56"/>
      <c r="JL561" s="56"/>
      <c r="JM561" s="56"/>
      <c r="JN561" s="56"/>
      <c r="JO561" s="56"/>
      <c r="JP561" s="52"/>
      <c r="JQ561" s="52"/>
      <c r="JR561" s="52"/>
      <c r="JS561" s="52"/>
      <c r="JT561" s="52"/>
      <c r="JU561" s="52"/>
      <c r="JV561" s="52"/>
      <c r="JW561" s="52"/>
      <c r="JX561" s="52"/>
      <c r="JY561" s="52"/>
      <c r="JZ561" s="52"/>
      <c r="KA561" s="52"/>
      <c r="KB561" s="52"/>
      <c r="KC561" s="52"/>
      <c r="KD561" s="52"/>
      <c r="KE561" s="52"/>
      <c r="KF561" s="52"/>
      <c r="KG561" s="52"/>
      <c r="KH561" s="52"/>
      <c r="KI561" s="52"/>
      <c r="KJ561" s="52"/>
      <c r="KK561" s="52"/>
      <c r="KL561" s="52"/>
      <c r="KM561" s="52"/>
      <c r="KN561" s="52"/>
      <c r="KO561" s="52"/>
      <c r="KP561" s="52"/>
      <c r="KQ561" s="17"/>
      <c r="KR561" s="17"/>
      <c r="KS561" s="17"/>
      <c r="KT561" s="17"/>
      <c r="KU561" s="17"/>
      <c r="KV561" s="17"/>
      <c r="KW561" s="52"/>
      <c r="KX561" s="52"/>
      <c r="KY561" s="52"/>
      <c r="KZ561" s="52"/>
      <c r="LA561" s="52"/>
      <c r="LB561" s="52"/>
      <c r="LC561" s="52"/>
      <c r="LD561" s="52"/>
      <c r="LE561" s="52"/>
      <c r="LF561" s="52"/>
      <c r="LG561" s="52"/>
      <c r="LH561" s="52"/>
      <c r="LI561" s="52"/>
      <c r="LJ561" s="52"/>
      <c r="LK561" s="52"/>
      <c r="LL561" s="52"/>
      <c r="LM561" s="17"/>
      <c r="LN561" s="17"/>
      <c r="LO561" s="17"/>
      <c r="LP561" s="17"/>
      <c r="LQ561" s="17"/>
      <c r="LR561" s="17"/>
      <c r="LS561" s="69"/>
      <c r="LU561" s="38"/>
      <c r="LV561" s="38"/>
      <c r="LW561" s="38"/>
      <c r="LX561" s="38"/>
      <c r="LY561" s="38"/>
      <c r="LZ561" s="38"/>
      <c r="MA561" s="38"/>
      <c r="MB561" s="38"/>
      <c r="MC561" s="38"/>
      <c r="MD561" s="38"/>
      <c r="ME561" s="38"/>
      <c r="MF561" s="38"/>
      <c r="MG561" s="38"/>
      <c r="MH561" s="38"/>
      <c r="MI561" s="38"/>
      <c r="MJ561" s="38"/>
      <c r="MK561" s="38"/>
      <c r="ML561" s="38"/>
      <c r="MM561" s="38"/>
      <c r="MN561" s="38"/>
      <c r="MO561" s="38"/>
      <c r="MP561" s="38"/>
      <c r="MQ561" s="38"/>
      <c r="MR561" s="38"/>
      <c r="MS561" s="38"/>
      <c r="MT561" s="38"/>
      <c r="MU561" s="38"/>
      <c r="MV561" s="38"/>
      <c r="MW561" s="38"/>
      <c r="MX561" s="38"/>
      <c r="MY561" s="38"/>
      <c r="MZ561" s="38"/>
      <c r="NA561" s="38"/>
      <c r="NB561" s="38"/>
      <c r="NC561" s="38"/>
      <c r="ND561" s="38"/>
      <c r="NE561" s="38"/>
      <c r="NF561" s="38"/>
      <c r="NG561" s="38"/>
      <c r="NH561" s="38"/>
      <c r="NI561" s="38"/>
      <c r="NJ561" s="38"/>
      <c r="NK561" s="38"/>
      <c r="NL561" s="38"/>
      <c r="NM561" s="38"/>
      <c r="NN561" s="38"/>
      <c r="NO561" s="38"/>
      <c r="NP561" s="38"/>
      <c r="NQ561" s="38"/>
      <c r="NR561" s="38"/>
      <c r="NS561" s="38"/>
      <c r="NT561" s="38"/>
      <c r="NU561" s="38"/>
      <c r="NV561" s="38"/>
      <c r="NW561" s="38"/>
      <c r="NX561" s="38"/>
      <c r="NY561" s="38"/>
      <c r="NZ561" s="38"/>
      <c r="OA561" s="38"/>
      <c r="OB561" s="38"/>
      <c r="OC561" s="38"/>
      <c r="OD561" s="38"/>
      <c r="OE561" s="38"/>
      <c r="OF561" s="38"/>
      <c r="OG561" s="38"/>
      <c r="OH561" s="38"/>
      <c r="OI561" s="38"/>
      <c r="OJ561" s="38"/>
      <c r="OK561" s="38"/>
      <c r="OL561" s="38"/>
      <c r="OM561" s="38"/>
      <c r="ON561" s="38"/>
      <c r="OO561" s="38"/>
      <c r="OP561" s="38"/>
      <c r="OQ561" s="38"/>
      <c r="OR561" s="38"/>
      <c r="OS561" s="38"/>
      <c r="OT561" s="38"/>
      <c r="OU561" s="38"/>
      <c r="OV561" s="38"/>
      <c r="OW561" s="38"/>
      <c r="OX561" s="38"/>
      <c r="OY561" s="38"/>
      <c r="OZ561" s="38"/>
      <c r="PA561" s="38"/>
      <c r="PB561" s="38"/>
      <c r="PC561" s="38"/>
      <c r="PD561" s="38"/>
      <c r="PE561" s="38"/>
      <c r="PF561" s="38"/>
      <c r="PG561" s="38"/>
      <c r="PH561" s="38"/>
      <c r="PI561" s="38"/>
      <c r="PJ561" s="38"/>
      <c r="PK561" s="38"/>
      <c r="PL561" s="38"/>
      <c r="PM561" s="38"/>
    </row>
    <row r="562" spans="1:429" s="68" customFormat="1" x14ac:dyDescent="0.25">
      <c r="A562" s="207"/>
      <c r="B562" s="1"/>
      <c r="C562" s="72"/>
      <c r="D562" s="51"/>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52"/>
      <c r="AC562" s="52"/>
      <c r="AD562" s="52"/>
      <c r="AE562" s="52"/>
      <c r="AF562" s="52"/>
      <c r="AG562" s="52"/>
      <c r="AH562" s="52"/>
      <c r="AI562" s="53"/>
      <c r="AJ562" s="52"/>
      <c r="AK562" s="52"/>
      <c r="AL562" s="52"/>
      <c r="AM562" s="52"/>
      <c r="AN562" s="52"/>
      <c r="AO562" s="52"/>
      <c r="AP562" s="52"/>
      <c r="AQ562" s="52"/>
      <c r="AR562" s="52"/>
      <c r="AS562" s="52"/>
      <c r="AT562" s="52"/>
      <c r="AU562" s="52"/>
      <c r="AV562" s="53"/>
      <c r="AW562" s="56"/>
      <c r="AX562" s="56"/>
      <c r="AY562" s="56"/>
      <c r="AZ562" s="56"/>
      <c r="BA562" s="56"/>
      <c r="BB562" s="56"/>
      <c r="BC562" s="56"/>
      <c r="BD562" s="56"/>
      <c r="BE562" s="56"/>
      <c r="BF562" s="56"/>
      <c r="BG562" s="57"/>
      <c r="BH562" s="58"/>
      <c r="BI562" s="58"/>
      <c r="BJ562" s="58"/>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58"/>
      <c r="FG562" s="58"/>
      <c r="FH562" s="58"/>
      <c r="FI562" s="58"/>
      <c r="FJ562" s="56"/>
      <c r="FK562" s="56"/>
      <c r="FL562" s="56"/>
      <c r="FM562" s="56"/>
      <c r="FN562" s="56"/>
      <c r="FO562" s="56"/>
      <c r="FP562" s="56"/>
      <c r="FQ562" s="56"/>
      <c r="FR562" s="56"/>
      <c r="FS562" s="56"/>
      <c r="FT562" s="56"/>
      <c r="FU562" s="56"/>
      <c r="FV562" s="56"/>
      <c r="FW562" s="56"/>
      <c r="FX562" s="56"/>
      <c r="FY562" s="56"/>
      <c r="FZ562" s="56"/>
      <c r="GA562" s="56"/>
      <c r="GB562" s="56"/>
      <c r="GC562" s="56"/>
      <c r="GD562" s="56"/>
      <c r="GE562" s="56"/>
      <c r="GF562" s="56"/>
      <c r="GG562" s="56"/>
      <c r="GH562" s="56"/>
      <c r="GI562" s="56"/>
      <c r="GJ562" s="56"/>
      <c r="GK562" s="56"/>
      <c r="GL562" s="56"/>
      <c r="GM562" s="56"/>
      <c r="GN562" s="56"/>
      <c r="GO562" s="56"/>
      <c r="GP562" s="56"/>
      <c r="GQ562" s="56"/>
      <c r="GR562" s="56"/>
      <c r="GS562" s="56"/>
      <c r="GT562" s="56"/>
      <c r="GU562" s="56"/>
      <c r="GV562" s="56"/>
      <c r="GW562" s="56"/>
      <c r="GX562" s="56"/>
      <c r="GY562" s="56"/>
      <c r="GZ562" s="56"/>
      <c r="HA562" s="56"/>
      <c r="HB562" s="56"/>
      <c r="HC562" s="56"/>
      <c r="HD562" s="56"/>
      <c r="HE562" s="56"/>
      <c r="HF562" s="56"/>
      <c r="HG562" s="56"/>
      <c r="HH562" s="56"/>
      <c r="HI562" s="56"/>
      <c r="HJ562" s="56"/>
      <c r="HK562" s="56"/>
      <c r="HL562" s="56"/>
      <c r="HM562" s="56"/>
      <c r="HN562" s="56"/>
      <c r="HO562" s="56"/>
      <c r="HP562" s="56"/>
      <c r="HQ562" s="56"/>
      <c r="HR562" s="56"/>
      <c r="HS562" s="56"/>
      <c r="HT562" s="56"/>
      <c r="HU562" s="56"/>
      <c r="HV562" s="56"/>
      <c r="HW562" s="56"/>
      <c r="HX562" s="56"/>
      <c r="HY562" s="56"/>
      <c r="HZ562" s="56"/>
      <c r="IA562" s="56"/>
      <c r="IB562" s="56"/>
      <c r="IC562" s="56"/>
      <c r="ID562" s="56"/>
      <c r="IE562" s="56"/>
      <c r="IF562" s="56"/>
      <c r="IG562" s="56"/>
      <c r="IH562" s="56"/>
      <c r="II562" s="56"/>
      <c r="IJ562" s="56"/>
      <c r="IK562" s="56"/>
      <c r="IL562" s="56"/>
      <c r="IM562" s="56"/>
      <c r="IN562" s="56"/>
      <c r="IO562" s="56"/>
      <c r="IP562" s="56"/>
      <c r="IQ562" s="56"/>
      <c r="IR562" s="56"/>
      <c r="IS562" s="56"/>
      <c r="IT562" s="56"/>
      <c r="IU562" s="56"/>
      <c r="IV562" s="56"/>
      <c r="IW562" s="56"/>
      <c r="IX562" s="56"/>
      <c r="IY562" s="56"/>
      <c r="IZ562" s="56"/>
      <c r="JA562" s="56"/>
      <c r="JB562" s="56"/>
      <c r="JC562" s="56"/>
      <c r="JD562" s="56"/>
      <c r="JE562" s="56"/>
      <c r="JF562" s="56"/>
      <c r="JG562" s="56"/>
      <c r="JH562" s="56"/>
      <c r="JI562" s="56"/>
      <c r="JJ562" s="56"/>
      <c r="JK562" s="56"/>
      <c r="JL562" s="56"/>
      <c r="JM562" s="56"/>
      <c r="JN562" s="56"/>
      <c r="JO562" s="56"/>
      <c r="JP562" s="52"/>
      <c r="JQ562" s="52"/>
      <c r="JR562" s="52"/>
      <c r="JS562" s="52"/>
      <c r="JT562" s="52"/>
      <c r="JU562" s="52"/>
      <c r="JV562" s="52"/>
      <c r="JW562" s="52"/>
      <c r="JX562" s="52"/>
      <c r="JY562" s="52"/>
      <c r="JZ562" s="52"/>
      <c r="KA562" s="52"/>
      <c r="KB562" s="52"/>
      <c r="KC562" s="52"/>
      <c r="KD562" s="52"/>
      <c r="KE562" s="52"/>
      <c r="KF562" s="52"/>
      <c r="KG562" s="52"/>
      <c r="KH562" s="52"/>
      <c r="KI562" s="52"/>
      <c r="KJ562" s="52"/>
      <c r="KK562" s="52"/>
      <c r="KL562" s="52"/>
      <c r="KM562" s="52"/>
      <c r="KN562" s="52"/>
      <c r="KO562" s="52"/>
      <c r="KP562" s="52"/>
      <c r="KQ562" s="17"/>
      <c r="KR562" s="17"/>
      <c r="KS562" s="17"/>
      <c r="KT562" s="17"/>
      <c r="KU562" s="17"/>
      <c r="KV562" s="17"/>
      <c r="KW562" s="52"/>
      <c r="KX562" s="52"/>
      <c r="KY562" s="52"/>
      <c r="KZ562" s="52"/>
      <c r="LA562" s="52"/>
      <c r="LB562" s="52"/>
      <c r="LC562" s="52"/>
      <c r="LD562" s="52"/>
      <c r="LE562" s="52"/>
      <c r="LF562" s="52"/>
      <c r="LG562" s="52"/>
      <c r="LH562" s="52"/>
      <c r="LI562" s="52"/>
      <c r="LJ562" s="52"/>
      <c r="LK562" s="52"/>
      <c r="LL562" s="52"/>
      <c r="LM562" s="17"/>
      <c r="LN562" s="17"/>
      <c r="LO562" s="17"/>
      <c r="LP562" s="17"/>
      <c r="LQ562" s="17"/>
      <c r="LR562" s="17"/>
      <c r="LS562" s="69"/>
      <c r="LU562" s="38"/>
      <c r="LV562" s="38"/>
      <c r="LW562" s="38"/>
      <c r="LX562" s="38"/>
      <c r="LY562" s="38"/>
      <c r="LZ562" s="38"/>
      <c r="MA562" s="38"/>
      <c r="MB562" s="38"/>
      <c r="MC562" s="38"/>
      <c r="MD562" s="38"/>
      <c r="ME562" s="38"/>
      <c r="MF562" s="38"/>
      <c r="MG562" s="38"/>
      <c r="MH562" s="38"/>
      <c r="MI562" s="38"/>
      <c r="MJ562" s="38"/>
      <c r="MK562" s="38"/>
      <c r="ML562" s="38"/>
      <c r="MM562" s="38"/>
      <c r="MN562" s="38"/>
      <c r="MO562" s="38"/>
      <c r="MP562" s="38"/>
      <c r="MQ562" s="38"/>
      <c r="MR562" s="38"/>
      <c r="MS562" s="38"/>
      <c r="MT562" s="38"/>
      <c r="MU562" s="38"/>
      <c r="MV562" s="38"/>
      <c r="MW562" s="38"/>
      <c r="MX562" s="38"/>
      <c r="MY562" s="38"/>
      <c r="MZ562" s="38"/>
      <c r="NA562" s="38"/>
      <c r="NB562" s="38"/>
      <c r="NC562" s="38"/>
      <c r="ND562" s="38"/>
      <c r="NE562" s="38"/>
      <c r="NF562" s="38"/>
      <c r="NG562" s="38"/>
      <c r="NH562" s="38"/>
      <c r="NI562" s="38"/>
      <c r="NJ562" s="38"/>
      <c r="NK562" s="38"/>
      <c r="NL562" s="38"/>
      <c r="NM562" s="38"/>
      <c r="NN562" s="38"/>
      <c r="NO562" s="38"/>
      <c r="NP562" s="38"/>
      <c r="NQ562" s="38"/>
      <c r="NR562" s="38"/>
      <c r="NS562" s="38"/>
      <c r="NT562" s="38"/>
      <c r="NU562" s="38"/>
      <c r="NV562" s="38"/>
      <c r="NW562" s="38"/>
      <c r="NX562" s="38"/>
      <c r="NY562" s="38"/>
      <c r="NZ562" s="38"/>
      <c r="OA562" s="38"/>
      <c r="OB562" s="38"/>
      <c r="OC562" s="38"/>
      <c r="OD562" s="38"/>
      <c r="OE562" s="38"/>
      <c r="OF562" s="38"/>
      <c r="OG562" s="38"/>
      <c r="OH562" s="38"/>
      <c r="OI562" s="38"/>
      <c r="OJ562" s="38"/>
      <c r="OK562" s="38"/>
      <c r="OL562" s="38"/>
      <c r="OM562" s="38"/>
      <c r="ON562" s="38"/>
      <c r="OO562" s="38"/>
      <c r="OP562" s="38"/>
      <c r="OQ562" s="38"/>
      <c r="OR562" s="38"/>
      <c r="OS562" s="38"/>
      <c r="OT562" s="38"/>
      <c r="OU562" s="38"/>
      <c r="OV562" s="38"/>
      <c r="OW562" s="38"/>
      <c r="OX562" s="38"/>
      <c r="OY562" s="38"/>
      <c r="OZ562" s="38"/>
      <c r="PA562" s="38"/>
      <c r="PB562" s="38"/>
      <c r="PC562" s="38"/>
      <c r="PD562" s="38"/>
      <c r="PE562" s="38"/>
      <c r="PF562" s="38"/>
      <c r="PG562" s="38"/>
      <c r="PH562" s="38"/>
      <c r="PI562" s="38"/>
      <c r="PJ562" s="38"/>
      <c r="PK562" s="38"/>
      <c r="PL562" s="38"/>
      <c r="PM562" s="38"/>
    </row>
    <row r="563" spans="1:429" s="68" customFormat="1" x14ac:dyDescent="0.25">
      <c r="A563" s="207"/>
      <c r="B563" s="1"/>
      <c r="C563" s="72"/>
      <c r="D563" s="51"/>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52"/>
      <c r="AC563" s="52"/>
      <c r="AD563" s="52"/>
      <c r="AE563" s="52"/>
      <c r="AF563" s="52"/>
      <c r="AG563" s="52"/>
      <c r="AH563" s="52"/>
      <c r="AI563" s="53"/>
      <c r="AJ563" s="52"/>
      <c r="AK563" s="52"/>
      <c r="AL563" s="52"/>
      <c r="AM563" s="52"/>
      <c r="AN563" s="52"/>
      <c r="AO563" s="52"/>
      <c r="AP563" s="52"/>
      <c r="AQ563" s="52"/>
      <c r="AR563" s="52"/>
      <c r="AS563" s="52"/>
      <c r="AT563" s="52"/>
      <c r="AU563" s="52"/>
      <c r="AV563" s="53"/>
      <c r="AW563" s="56"/>
      <c r="AX563" s="56"/>
      <c r="AY563" s="56"/>
      <c r="AZ563" s="56"/>
      <c r="BA563" s="56"/>
      <c r="BB563" s="56"/>
      <c r="BC563" s="56"/>
      <c r="BD563" s="56"/>
      <c r="BE563" s="56"/>
      <c r="BF563" s="56"/>
      <c r="BG563" s="57"/>
      <c r="BH563" s="58"/>
      <c r="BI563" s="58"/>
      <c r="BJ563" s="58"/>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c r="EU563" s="17"/>
      <c r="EV563" s="17"/>
      <c r="EW563" s="17"/>
      <c r="EX563" s="17"/>
      <c r="EY563" s="17"/>
      <c r="EZ563" s="17"/>
      <c r="FA563" s="17"/>
      <c r="FB563" s="17"/>
      <c r="FC563" s="17"/>
      <c r="FD563" s="17"/>
      <c r="FE563" s="17"/>
      <c r="FF563" s="58"/>
      <c r="FG563" s="58"/>
      <c r="FH563" s="58"/>
      <c r="FI563" s="58"/>
      <c r="FJ563" s="56"/>
      <c r="FK563" s="56"/>
      <c r="FL563" s="56"/>
      <c r="FM563" s="56"/>
      <c r="FN563" s="56"/>
      <c r="FO563" s="56"/>
      <c r="FP563" s="56"/>
      <c r="FQ563" s="56"/>
      <c r="FR563" s="56"/>
      <c r="FS563" s="56"/>
      <c r="FT563" s="56"/>
      <c r="FU563" s="56"/>
      <c r="FV563" s="56"/>
      <c r="FW563" s="56"/>
      <c r="FX563" s="56"/>
      <c r="FY563" s="56"/>
      <c r="FZ563" s="56"/>
      <c r="GA563" s="56"/>
      <c r="GB563" s="56"/>
      <c r="GC563" s="56"/>
      <c r="GD563" s="56"/>
      <c r="GE563" s="56"/>
      <c r="GF563" s="56"/>
      <c r="GG563" s="56"/>
      <c r="GH563" s="56"/>
      <c r="GI563" s="56"/>
      <c r="GJ563" s="56"/>
      <c r="GK563" s="56"/>
      <c r="GL563" s="56"/>
      <c r="GM563" s="56"/>
      <c r="GN563" s="56"/>
      <c r="GO563" s="56"/>
      <c r="GP563" s="56"/>
      <c r="GQ563" s="56"/>
      <c r="GR563" s="56"/>
      <c r="GS563" s="56"/>
      <c r="GT563" s="56"/>
      <c r="GU563" s="56"/>
      <c r="GV563" s="56"/>
      <c r="GW563" s="56"/>
      <c r="GX563" s="56"/>
      <c r="GY563" s="56"/>
      <c r="GZ563" s="56"/>
      <c r="HA563" s="56"/>
      <c r="HB563" s="56"/>
      <c r="HC563" s="56"/>
      <c r="HD563" s="56"/>
      <c r="HE563" s="56"/>
      <c r="HF563" s="56"/>
      <c r="HG563" s="56"/>
      <c r="HH563" s="56"/>
      <c r="HI563" s="56"/>
      <c r="HJ563" s="56"/>
      <c r="HK563" s="56"/>
      <c r="HL563" s="56"/>
      <c r="HM563" s="56"/>
      <c r="HN563" s="56"/>
      <c r="HO563" s="56"/>
      <c r="HP563" s="56"/>
      <c r="HQ563" s="56"/>
      <c r="HR563" s="56"/>
      <c r="HS563" s="56"/>
      <c r="HT563" s="56"/>
      <c r="HU563" s="56"/>
      <c r="HV563" s="56"/>
      <c r="HW563" s="56"/>
      <c r="HX563" s="56"/>
      <c r="HY563" s="56"/>
      <c r="HZ563" s="56"/>
      <c r="IA563" s="56"/>
      <c r="IB563" s="56"/>
      <c r="IC563" s="56"/>
      <c r="ID563" s="56"/>
      <c r="IE563" s="56"/>
      <c r="IF563" s="56"/>
      <c r="IG563" s="56"/>
      <c r="IH563" s="56"/>
      <c r="II563" s="56"/>
      <c r="IJ563" s="56"/>
      <c r="IK563" s="56"/>
      <c r="IL563" s="56"/>
      <c r="IM563" s="56"/>
      <c r="IN563" s="56"/>
      <c r="IO563" s="56"/>
      <c r="IP563" s="56"/>
      <c r="IQ563" s="56"/>
      <c r="IR563" s="56"/>
      <c r="IS563" s="56"/>
      <c r="IT563" s="56"/>
      <c r="IU563" s="56"/>
      <c r="IV563" s="56"/>
      <c r="IW563" s="56"/>
      <c r="IX563" s="56"/>
      <c r="IY563" s="56"/>
      <c r="IZ563" s="56"/>
      <c r="JA563" s="56"/>
      <c r="JB563" s="56"/>
      <c r="JC563" s="56"/>
      <c r="JD563" s="56"/>
      <c r="JE563" s="56"/>
      <c r="JF563" s="56"/>
      <c r="JG563" s="56"/>
      <c r="JH563" s="56"/>
      <c r="JI563" s="56"/>
      <c r="JJ563" s="56"/>
      <c r="JK563" s="56"/>
      <c r="JL563" s="56"/>
      <c r="JM563" s="56"/>
      <c r="JN563" s="56"/>
      <c r="JO563" s="56"/>
      <c r="JP563" s="52"/>
      <c r="JQ563" s="52"/>
      <c r="JR563" s="52"/>
      <c r="JS563" s="52"/>
      <c r="JT563" s="52"/>
      <c r="JU563" s="52"/>
      <c r="JV563" s="52"/>
      <c r="JW563" s="52"/>
      <c r="JX563" s="52"/>
      <c r="JY563" s="52"/>
      <c r="JZ563" s="52"/>
      <c r="KA563" s="52"/>
      <c r="KB563" s="52"/>
      <c r="KC563" s="52"/>
      <c r="KD563" s="52"/>
      <c r="KE563" s="52"/>
      <c r="KF563" s="52"/>
      <c r="KG563" s="52"/>
      <c r="KH563" s="52"/>
      <c r="KI563" s="52"/>
      <c r="KJ563" s="52"/>
      <c r="KK563" s="52"/>
      <c r="KL563" s="52"/>
      <c r="KM563" s="52"/>
      <c r="KN563" s="52"/>
      <c r="KO563" s="52"/>
      <c r="KP563" s="52"/>
      <c r="KQ563" s="17"/>
      <c r="KR563" s="17"/>
      <c r="KS563" s="17"/>
      <c r="KT563" s="17"/>
      <c r="KU563" s="17"/>
      <c r="KV563" s="17"/>
      <c r="KW563" s="52"/>
      <c r="KX563" s="52"/>
      <c r="KY563" s="52"/>
      <c r="KZ563" s="52"/>
      <c r="LA563" s="52"/>
      <c r="LB563" s="52"/>
      <c r="LC563" s="52"/>
      <c r="LD563" s="52"/>
      <c r="LE563" s="52"/>
      <c r="LF563" s="52"/>
      <c r="LG563" s="52"/>
      <c r="LH563" s="52"/>
      <c r="LI563" s="52"/>
      <c r="LJ563" s="52"/>
      <c r="LK563" s="52"/>
      <c r="LL563" s="52"/>
      <c r="LM563" s="17"/>
      <c r="LN563" s="17"/>
      <c r="LO563" s="17"/>
      <c r="LP563" s="17"/>
      <c r="LQ563" s="17"/>
      <c r="LR563" s="17"/>
      <c r="LS563" s="69"/>
      <c r="LU563" s="38"/>
      <c r="LV563" s="38"/>
      <c r="LW563" s="38"/>
      <c r="LX563" s="38"/>
      <c r="LY563" s="38"/>
      <c r="LZ563" s="38"/>
      <c r="MA563" s="38"/>
      <c r="MB563" s="38"/>
      <c r="MC563" s="38"/>
      <c r="MD563" s="38"/>
      <c r="ME563" s="38"/>
      <c r="MF563" s="38"/>
      <c r="MG563" s="38"/>
      <c r="MH563" s="38"/>
      <c r="MI563" s="38"/>
      <c r="MJ563" s="38"/>
      <c r="MK563" s="38"/>
      <c r="ML563" s="38"/>
      <c r="MM563" s="38"/>
      <c r="MN563" s="38"/>
      <c r="MO563" s="38"/>
      <c r="MP563" s="38"/>
      <c r="MQ563" s="38"/>
      <c r="MR563" s="38"/>
      <c r="MS563" s="38"/>
      <c r="MT563" s="38"/>
      <c r="MU563" s="38"/>
      <c r="MV563" s="38"/>
      <c r="MW563" s="38"/>
      <c r="MX563" s="38"/>
      <c r="MY563" s="38"/>
      <c r="MZ563" s="38"/>
      <c r="NA563" s="38"/>
      <c r="NB563" s="38"/>
      <c r="NC563" s="38"/>
      <c r="ND563" s="38"/>
      <c r="NE563" s="38"/>
      <c r="NF563" s="38"/>
      <c r="NG563" s="38"/>
      <c r="NH563" s="38"/>
      <c r="NI563" s="38"/>
      <c r="NJ563" s="38"/>
      <c r="NK563" s="38"/>
      <c r="NL563" s="38"/>
      <c r="NM563" s="38"/>
      <c r="NN563" s="38"/>
      <c r="NO563" s="38"/>
      <c r="NP563" s="38"/>
      <c r="NQ563" s="38"/>
      <c r="NR563" s="38"/>
      <c r="NS563" s="38"/>
      <c r="NT563" s="38"/>
      <c r="NU563" s="38"/>
      <c r="NV563" s="38"/>
      <c r="NW563" s="38"/>
      <c r="NX563" s="38"/>
      <c r="NY563" s="38"/>
      <c r="NZ563" s="38"/>
      <c r="OA563" s="38"/>
      <c r="OB563" s="38"/>
      <c r="OC563" s="38"/>
      <c r="OD563" s="38"/>
      <c r="OE563" s="38"/>
      <c r="OF563" s="38"/>
      <c r="OG563" s="38"/>
      <c r="OH563" s="38"/>
      <c r="OI563" s="38"/>
      <c r="OJ563" s="38"/>
      <c r="OK563" s="38"/>
      <c r="OL563" s="38"/>
      <c r="OM563" s="38"/>
      <c r="ON563" s="38"/>
      <c r="OO563" s="38"/>
      <c r="OP563" s="38"/>
      <c r="OQ563" s="38"/>
      <c r="OR563" s="38"/>
      <c r="OS563" s="38"/>
      <c r="OT563" s="38"/>
      <c r="OU563" s="38"/>
      <c r="OV563" s="38"/>
      <c r="OW563" s="38"/>
      <c r="OX563" s="38"/>
      <c r="OY563" s="38"/>
      <c r="OZ563" s="38"/>
      <c r="PA563" s="38"/>
      <c r="PB563" s="38"/>
      <c r="PC563" s="38"/>
      <c r="PD563" s="38"/>
      <c r="PE563" s="38"/>
      <c r="PF563" s="38"/>
      <c r="PG563" s="38"/>
      <c r="PH563" s="38"/>
      <c r="PI563" s="38"/>
      <c r="PJ563" s="38"/>
      <c r="PK563" s="38"/>
      <c r="PL563" s="38"/>
      <c r="PM563" s="38"/>
    </row>
    <row r="564" spans="1:429" s="68" customFormat="1" x14ac:dyDescent="0.25">
      <c r="A564" s="207"/>
      <c r="B564" s="1"/>
      <c r="C564" s="72"/>
      <c r="D564" s="51"/>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52"/>
      <c r="AC564" s="52"/>
      <c r="AD564" s="52"/>
      <c r="AE564" s="52"/>
      <c r="AF564" s="52"/>
      <c r="AG564" s="52"/>
      <c r="AH564" s="52"/>
      <c r="AI564" s="53"/>
      <c r="AJ564" s="52"/>
      <c r="AK564" s="52"/>
      <c r="AL564" s="52"/>
      <c r="AM564" s="52"/>
      <c r="AN564" s="52"/>
      <c r="AO564" s="52"/>
      <c r="AP564" s="52"/>
      <c r="AQ564" s="52"/>
      <c r="AR564" s="52"/>
      <c r="AS564" s="52"/>
      <c r="AT564" s="52"/>
      <c r="AU564" s="52"/>
      <c r="AV564" s="53"/>
      <c r="AW564" s="56"/>
      <c r="AX564" s="56"/>
      <c r="AY564" s="56"/>
      <c r="AZ564" s="56"/>
      <c r="BA564" s="56"/>
      <c r="BB564" s="56"/>
      <c r="BC564" s="56"/>
      <c r="BD564" s="56"/>
      <c r="BE564" s="56"/>
      <c r="BF564" s="56"/>
      <c r="BG564" s="57"/>
      <c r="BH564" s="58"/>
      <c r="BI564" s="58"/>
      <c r="BJ564" s="58"/>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58"/>
      <c r="FG564" s="58"/>
      <c r="FH564" s="58"/>
      <c r="FI564" s="58"/>
      <c r="FJ564" s="56"/>
      <c r="FK564" s="56"/>
      <c r="FL564" s="56"/>
      <c r="FM564" s="56"/>
      <c r="FN564" s="56"/>
      <c r="FO564" s="56"/>
      <c r="FP564" s="56"/>
      <c r="FQ564" s="56"/>
      <c r="FR564" s="56"/>
      <c r="FS564" s="56"/>
      <c r="FT564" s="56"/>
      <c r="FU564" s="56"/>
      <c r="FV564" s="56"/>
      <c r="FW564" s="56"/>
      <c r="FX564" s="56"/>
      <c r="FY564" s="56"/>
      <c r="FZ564" s="56"/>
      <c r="GA564" s="56"/>
      <c r="GB564" s="56"/>
      <c r="GC564" s="56"/>
      <c r="GD564" s="56"/>
      <c r="GE564" s="56"/>
      <c r="GF564" s="56"/>
      <c r="GG564" s="56"/>
      <c r="GH564" s="56"/>
      <c r="GI564" s="56"/>
      <c r="GJ564" s="56"/>
      <c r="GK564" s="56"/>
      <c r="GL564" s="56"/>
      <c r="GM564" s="56"/>
      <c r="GN564" s="56"/>
      <c r="GO564" s="56"/>
      <c r="GP564" s="56"/>
      <c r="GQ564" s="56"/>
      <c r="GR564" s="56"/>
      <c r="GS564" s="56"/>
      <c r="GT564" s="56"/>
      <c r="GU564" s="56"/>
      <c r="GV564" s="56"/>
      <c r="GW564" s="56"/>
      <c r="GX564" s="56"/>
      <c r="GY564" s="56"/>
      <c r="GZ564" s="56"/>
      <c r="HA564" s="56"/>
      <c r="HB564" s="56"/>
      <c r="HC564" s="56"/>
      <c r="HD564" s="56"/>
      <c r="HE564" s="56"/>
      <c r="HF564" s="56"/>
      <c r="HG564" s="56"/>
      <c r="HH564" s="56"/>
      <c r="HI564" s="56"/>
      <c r="HJ564" s="56"/>
      <c r="HK564" s="56"/>
      <c r="HL564" s="56"/>
      <c r="HM564" s="56"/>
      <c r="HN564" s="56"/>
      <c r="HO564" s="56"/>
      <c r="HP564" s="56"/>
      <c r="HQ564" s="56"/>
      <c r="HR564" s="56"/>
      <c r="HS564" s="56"/>
      <c r="HT564" s="56"/>
      <c r="HU564" s="56"/>
      <c r="HV564" s="56"/>
      <c r="HW564" s="56"/>
      <c r="HX564" s="56"/>
      <c r="HY564" s="56"/>
      <c r="HZ564" s="56"/>
      <c r="IA564" s="56"/>
      <c r="IB564" s="56"/>
      <c r="IC564" s="56"/>
      <c r="ID564" s="56"/>
      <c r="IE564" s="56"/>
      <c r="IF564" s="56"/>
      <c r="IG564" s="56"/>
      <c r="IH564" s="56"/>
      <c r="II564" s="56"/>
      <c r="IJ564" s="56"/>
      <c r="IK564" s="56"/>
      <c r="IL564" s="56"/>
      <c r="IM564" s="56"/>
      <c r="IN564" s="56"/>
      <c r="IO564" s="56"/>
      <c r="IP564" s="56"/>
      <c r="IQ564" s="56"/>
      <c r="IR564" s="56"/>
      <c r="IS564" s="56"/>
      <c r="IT564" s="56"/>
      <c r="IU564" s="56"/>
      <c r="IV564" s="56"/>
      <c r="IW564" s="56"/>
      <c r="IX564" s="56"/>
      <c r="IY564" s="56"/>
      <c r="IZ564" s="56"/>
      <c r="JA564" s="56"/>
      <c r="JB564" s="56"/>
      <c r="JC564" s="56"/>
      <c r="JD564" s="56"/>
      <c r="JE564" s="56"/>
      <c r="JF564" s="56"/>
      <c r="JG564" s="56"/>
      <c r="JH564" s="56"/>
      <c r="JI564" s="56"/>
      <c r="JJ564" s="56"/>
      <c r="JK564" s="56"/>
      <c r="JL564" s="56"/>
      <c r="JM564" s="56"/>
      <c r="JN564" s="56"/>
      <c r="JO564" s="56"/>
      <c r="JP564" s="52"/>
      <c r="JQ564" s="52"/>
      <c r="JR564" s="52"/>
      <c r="JS564" s="52"/>
      <c r="JT564" s="52"/>
      <c r="JU564" s="52"/>
      <c r="JV564" s="52"/>
      <c r="JW564" s="52"/>
      <c r="JX564" s="52"/>
      <c r="JY564" s="52"/>
      <c r="JZ564" s="52"/>
      <c r="KA564" s="52"/>
      <c r="KB564" s="52"/>
      <c r="KC564" s="52"/>
      <c r="KD564" s="52"/>
      <c r="KE564" s="52"/>
      <c r="KF564" s="52"/>
      <c r="KG564" s="52"/>
      <c r="KH564" s="52"/>
      <c r="KI564" s="52"/>
      <c r="KJ564" s="52"/>
      <c r="KK564" s="52"/>
      <c r="KL564" s="52"/>
      <c r="KM564" s="52"/>
      <c r="KN564" s="52"/>
      <c r="KO564" s="52"/>
      <c r="KP564" s="52"/>
      <c r="KQ564" s="17"/>
      <c r="KR564" s="17"/>
      <c r="KS564" s="17"/>
      <c r="KT564" s="17"/>
      <c r="KU564" s="17"/>
      <c r="KV564" s="17"/>
      <c r="KW564" s="52"/>
      <c r="KX564" s="52"/>
      <c r="KY564" s="52"/>
      <c r="KZ564" s="52"/>
      <c r="LA564" s="52"/>
      <c r="LB564" s="52"/>
      <c r="LC564" s="52"/>
      <c r="LD564" s="52"/>
      <c r="LE564" s="52"/>
      <c r="LF564" s="52"/>
      <c r="LG564" s="52"/>
      <c r="LH564" s="52"/>
      <c r="LI564" s="52"/>
      <c r="LJ564" s="52"/>
      <c r="LK564" s="52"/>
      <c r="LL564" s="52"/>
      <c r="LM564" s="17"/>
      <c r="LN564" s="17"/>
      <c r="LO564" s="17"/>
      <c r="LP564" s="17"/>
      <c r="LQ564" s="17"/>
      <c r="LR564" s="17"/>
      <c r="LS564" s="69"/>
      <c r="LU564" s="38"/>
      <c r="LV564" s="38"/>
      <c r="LW564" s="38"/>
      <c r="LX564" s="38"/>
      <c r="LY564" s="38"/>
      <c r="LZ564" s="38"/>
      <c r="MA564" s="38"/>
      <c r="MB564" s="38"/>
      <c r="MC564" s="38"/>
      <c r="MD564" s="38"/>
      <c r="ME564" s="38"/>
      <c r="MF564" s="38"/>
      <c r="MG564" s="38"/>
      <c r="MH564" s="38"/>
      <c r="MI564" s="38"/>
      <c r="MJ564" s="38"/>
      <c r="MK564" s="38"/>
      <c r="ML564" s="38"/>
      <c r="MM564" s="38"/>
      <c r="MN564" s="38"/>
      <c r="MO564" s="38"/>
      <c r="MP564" s="38"/>
      <c r="MQ564" s="38"/>
      <c r="MR564" s="38"/>
      <c r="MS564" s="38"/>
      <c r="MT564" s="38"/>
      <c r="MU564" s="38"/>
      <c r="MV564" s="38"/>
      <c r="MW564" s="38"/>
      <c r="MX564" s="38"/>
      <c r="MY564" s="38"/>
      <c r="MZ564" s="38"/>
      <c r="NA564" s="38"/>
      <c r="NB564" s="38"/>
      <c r="NC564" s="38"/>
      <c r="ND564" s="38"/>
      <c r="NE564" s="38"/>
      <c r="NF564" s="38"/>
      <c r="NG564" s="38"/>
      <c r="NH564" s="38"/>
      <c r="NI564" s="38"/>
      <c r="NJ564" s="38"/>
      <c r="NK564" s="38"/>
      <c r="NL564" s="38"/>
      <c r="NM564" s="38"/>
      <c r="NN564" s="38"/>
      <c r="NO564" s="38"/>
      <c r="NP564" s="38"/>
      <c r="NQ564" s="38"/>
      <c r="NR564" s="38"/>
      <c r="NS564" s="38"/>
      <c r="NT564" s="38"/>
      <c r="NU564" s="38"/>
      <c r="NV564" s="38"/>
      <c r="NW564" s="38"/>
      <c r="NX564" s="38"/>
      <c r="NY564" s="38"/>
      <c r="NZ564" s="38"/>
      <c r="OA564" s="38"/>
      <c r="OB564" s="38"/>
      <c r="OC564" s="38"/>
      <c r="OD564" s="38"/>
      <c r="OE564" s="38"/>
      <c r="OF564" s="38"/>
      <c r="OG564" s="38"/>
      <c r="OH564" s="38"/>
      <c r="OI564" s="38"/>
      <c r="OJ564" s="38"/>
      <c r="OK564" s="38"/>
      <c r="OL564" s="38"/>
      <c r="OM564" s="38"/>
      <c r="ON564" s="38"/>
      <c r="OO564" s="38"/>
      <c r="OP564" s="38"/>
      <c r="OQ564" s="38"/>
      <c r="OR564" s="38"/>
      <c r="OS564" s="38"/>
      <c r="OT564" s="38"/>
      <c r="OU564" s="38"/>
      <c r="OV564" s="38"/>
      <c r="OW564" s="38"/>
      <c r="OX564" s="38"/>
      <c r="OY564" s="38"/>
      <c r="OZ564" s="38"/>
      <c r="PA564" s="38"/>
      <c r="PB564" s="38"/>
      <c r="PC564" s="38"/>
      <c r="PD564" s="38"/>
      <c r="PE564" s="38"/>
      <c r="PF564" s="38"/>
      <c r="PG564" s="38"/>
      <c r="PH564" s="38"/>
      <c r="PI564" s="38"/>
      <c r="PJ564" s="38"/>
      <c r="PK564" s="38"/>
      <c r="PL564" s="38"/>
      <c r="PM564" s="38"/>
    </row>
    <row r="565" spans="1:429" s="68" customFormat="1" x14ac:dyDescent="0.25">
      <c r="A565" s="207"/>
      <c r="B565" s="1"/>
      <c r="C565" s="72"/>
      <c r="D565" s="51"/>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52"/>
      <c r="AC565" s="52"/>
      <c r="AD565" s="52"/>
      <c r="AE565" s="52"/>
      <c r="AF565" s="52"/>
      <c r="AG565" s="52"/>
      <c r="AH565" s="52"/>
      <c r="AI565" s="53"/>
      <c r="AJ565" s="52"/>
      <c r="AK565" s="52"/>
      <c r="AL565" s="52"/>
      <c r="AM565" s="52"/>
      <c r="AN565" s="52"/>
      <c r="AO565" s="52"/>
      <c r="AP565" s="52"/>
      <c r="AQ565" s="52"/>
      <c r="AR565" s="52"/>
      <c r="AS565" s="52"/>
      <c r="AT565" s="52"/>
      <c r="AU565" s="52"/>
      <c r="AV565" s="53"/>
      <c r="AW565" s="56"/>
      <c r="AX565" s="56"/>
      <c r="AY565" s="56"/>
      <c r="AZ565" s="56"/>
      <c r="BA565" s="56"/>
      <c r="BB565" s="56"/>
      <c r="BC565" s="56"/>
      <c r="BD565" s="56"/>
      <c r="BE565" s="56"/>
      <c r="BF565" s="56"/>
      <c r="BG565" s="57"/>
      <c r="BH565" s="58"/>
      <c r="BI565" s="58"/>
      <c r="BJ565" s="58"/>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58"/>
      <c r="FG565" s="58"/>
      <c r="FH565" s="58"/>
      <c r="FI565" s="58"/>
      <c r="FJ565" s="56"/>
      <c r="FK565" s="56"/>
      <c r="FL565" s="56"/>
      <c r="FM565" s="56"/>
      <c r="FN565" s="56"/>
      <c r="FO565" s="56"/>
      <c r="FP565" s="56"/>
      <c r="FQ565" s="56"/>
      <c r="FR565" s="56"/>
      <c r="FS565" s="56"/>
      <c r="FT565" s="56"/>
      <c r="FU565" s="56"/>
      <c r="FV565" s="56"/>
      <c r="FW565" s="56"/>
      <c r="FX565" s="56"/>
      <c r="FY565" s="56"/>
      <c r="FZ565" s="56"/>
      <c r="GA565" s="56"/>
      <c r="GB565" s="56"/>
      <c r="GC565" s="56"/>
      <c r="GD565" s="56"/>
      <c r="GE565" s="56"/>
      <c r="GF565" s="56"/>
      <c r="GG565" s="56"/>
      <c r="GH565" s="56"/>
      <c r="GI565" s="56"/>
      <c r="GJ565" s="56"/>
      <c r="GK565" s="56"/>
      <c r="GL565" s="56"/>
      <c r="GM565" s="56"/>
      <c r="GN565" s="56"/>
      <c r="GO565" s="56"/>
      <c r="GP565" s="56"/>
      <c r="GQ565" s="56"/>
      <c r="GR565" s="56"/>
      <c r="GS565" s="56"/>
      <c r="GT565" s="56"/>
      <c r="GU565" s="56"/>
      <c r="GV565" s="56"/>
      <c r="GW565" s="56"/>
      <c r="GX565" s="56"/>
      <c r="GY565" s="56"/>
      <c r="GZ565" s="56"/>
      <c r="HA565" s="56"/>
      <c r="HB565" s="56"/>
      <c r="HC565" s="56"/>
      <c r="HD565" s="56"/>
      <c r="HE565" s="56"/>
      <c r="HF565" s="56"/>
      <c r="HG565" s="56"/>
      <c r="HH565" s="56"/>
      <c r="HI565" s="56"/>
      <c r="HJ565" s="56"/>
      <c r="HK565" s="56"/>
      <c r="HL565" s="56"/>
      <c r="HM565" s="56"/>
      <c r="HN565" s="56"/>
      <c r="HO565" s="56"/>
      <c r="HP565" s="56"/>
      <c r="HQ565" s="56"/>
      <c r="HR565" s="56"/>
      <c r="HS565" s="56"/>
      <c r="HT565" s="56"/>
      <c r="HU565" s="56"/>
      <c r="HV565" s="56"/>
      <c r="HW565" s="56"/>
      <c r="HX565" s="56"/>
      <c r="HY565" s="56"/>
      <c r="HZ565" s="56"/>
      <c r="IA565" s="56"/>
      <c r="IB565" s="56"/>
      <c r="IC565" s="56"/>
      <c r="ID565" s="56"/>
      <c r="IE565" s="56"/>
      <c r="IF565" s="56"/>
      <c r="IG565" s="56"/>
      <c r="IH565" s="56"/>
      <c r="II565" s="56"/>
      <c r="IJ565" s="56"/>
      <c r="IK565" s="56"/>
      <c r="IL565" s="56"/>
      <c r="IM565" s="56"/>
      <c r="IN565" s="56"/>
      <c r="IO565" s="56"/>
      <c r="IP565" s="56"/>
      <c r="IQ565" s="56"/>
      <c r="IR565" s="56"/>
      <c r="IS565" s="56"/>
      <c r="IT565" s="56"/>
      <c r="IU565" s="56"/>
      <c r="IV565" s="56"/>
      <c r="IW565" s="56"/>
      <c r="IX565" s="56"/>
      <c r="IY565" s="56"/>
      <c r="IZ565" s="56"/>
      <c r="JA565" s="56"/>
      <c r="JB565" s="56"/>
      <c r="JC565" s="56"/>
      <c r="JD565" s="56"/>
      <c r="JE565" s="56"/>
      <c r="JF565" s="56"/>
      <c r="JG565" s="56"/>
      <c r="JH565" s="56"/>
      <c r="JI565" s="56"/>
      <c r="JJ565" s="56"/>
      <c r="JK565" s="56"/>
      <c r="JL565" s="56"/>
      <c r="JM565" s="56"/>
      <c r="JN565" s="56"/>
      <c r="JO565" s="56"/>
      <c r="JP565" s="52"/>
      <c r="JQ565" s="52"/>
      <c r="JR565" s="52"/>
      <c r="JS565" s="52"/>
      <c r="JT565" s="52"/>
      <c r="JU565" s="52"/>
      <c r="JV565" s="52"/>
      <c r="JW565" s="52"/>
      <c r="JX565" s="52"/>
      <c r="JY565" s="52"/>
      <c r="JZ565" s="52"/>
      <c r="KA565" s="52"/>
      <c r="KB565" s="52"/>
      <c r="KC565" s="52"/>
      <c r="KD565" s="52"/>
      <c r="KE565" s="52"/>
      <c r="KF565" s="52"/>
      <c r="KG565" s="52"/>
      <c r="KH565" s="52"/>
      <c r="KI565" s="52"/>
      <c r="KJ565" s="52"/>
      <c r="KK565" s="52"/>
      <c r="KL565" s="52"/>
      <c r="KM565" s="52"/>
      <c r="KN565" s="52"/>
      <c r="KO565" s="52"/>
      <c r="KP565" s="52"/>
      <c r="KQ565" s="17"/>
      <c r="KR565" s="17"/>
      <c r="KS565" s="17"/>
      <c r="KT565" s="17"/>
      <c r="KU565" s="17"/>
      <c r="KV565" s="17"/>
      <c r="KW565" s="52"/>
      <c r="KX565" s="52"/>
      <c r="KY565" s="52"/>
      <c r="KZ565" s="52"/>
      <c r="LA565" s="52"/>
      <c r="LB565" s="52"/>
      <c r="LC565" s="52"/>
      <c r="LD565" s="52"/>
      <c r="LE565" s="52"/>
      <c r="LF565" s="52"/>
      <c r="LG565" s="52"/>
      <c r="LH565" s="52"/>
      <c r="LI565" s="52"/>
      <c r="LJ565" s="52"/>
      <c r="LK565" s="52"/>
      <c r="LL565" s="52"/>
      <c r="LM565" s="17"/>
      <c r="LN565" s="17"/>
      <c r="LO565" s="17"/>
      <c r="LP565" s="17"/>
      <c r="LQ565" s="17"/>
      <c r="LR565" s="17"/>
      <c r="LS565" s="69"/>
      <c r="LU565" s="38"/>
      <c r="LV565" s="38"/>
      <c r="LW565" s="38"/>
      <c r="LX565" s="38"/>
      <c r="LY565" s="38"/>
      <c r="LZ565" s="38"/>
      <c r="MA565" s="38"/>
      <c r="MB565" s="38"/>
      <c r="MC565" s="38"/>
      <c r="MD565" s="38"/>
      <c r="ME565" s="38"/>
      <c r="MF565" s="38"/>
      <c r="MG565" s="38"/>
      <c r="MH565" s="38"/>
      <c r="MI565" s="38"/>
      <c r="MJ565" s="38"/>
      <c r="MK565" s="38"/>
      <c r="ML565" s="38"/>
      <c r="MM565" s="38"/>
      <c r="MN565" s="38"/>
      <c r="MO565" s="38"/>
      <c r="MP565" s="38"/>
      <c r="MQ565" s="38"/>
      <c r="MR565" s="38"/>
      <c r="MS565" s="38"/>
      <c r="MT565" s="38"/>
      <c r="MU565" s="38"/>
      <c r="MV565" s="38"/>
      <c r="MW565" s="38"/>
      <c r="MX565" s="38"/>
      <c r="MY565" s="38"/>
      <c r="MZ565" s="38"/>
      <c r="NA565" s="38"/>
      <c r="NB565" s="38"/>
      <c r="NC565" s="38"/>
      <c r="ND565" s="38"/>
      <c r="NE565" s="38"/>
      <c r="NF565" s="38"/>
      <c r="NG565" s="38"/>
      <c r="NH565" s="38"/>
      <c r="NI565" s="38"/>
      <c r="NJ565" s="38"/>
      <c r="NK565" s="38"/>
      <c r="NL565" s="38"/>
      <c r="NM565" s="38"/>
      <c r="NN565" s="38"/>
      <c r="NO565" s="38"/>
      <c r="NP565" s="38"/>
      <c r="NQ565" s="38"/>
      <c r="NR565" s="38"/>
      <c r="NS565" s="38"/>
      <c r="NT565" s="38"/>
      <c r="NU565" s="38"/>
      <c r="NV565" s="38"/>
      <c r="NW565" s="38"/>
      <c r="NX565" s="38"/>
      <c r="NY565" s="38"/>
      <c r="NZ565" s="38"/>
      <c r="OA565" s="38"/>
      <c r="OB565" s="38"/>
      <c r="OC565" s="38"/>
      <c r="OD565" s="38"/>
      <c r="OE565" s="38"/>
      <c r="OF565" s="38"/>
      <c r="OG565" s="38"/>
      <c r="OH565" s="38"/>
      <c r="OI565" s="38"/>
      <c r="OJ565" s="38"/>
      <c r="OK565" s="38"/>
      <c r="OL565" s="38"/>
      <c r="OM565" s="38"/>
      <c r="ON565" s="38"/>
      <c r="OO565" s="38"/>
      <c r="OP565" s="38"/>
      <c r="OQ565" s="38"/>
      <c r="OR565" s="38"/>
      <c r="OS565" s="38"/>
      <c r="OT565" s="38"/>
      <c r="OU565" s="38"/>
      <c r="OV565" s="38"/>
      <c r="OW565" s="38"/>
      <c r="OX565" s="38"/>
      <c r="OY565" s="38"/>
      <c r="OZ565" s="38"/>
      <c r="PA565" s="38"/>
      <c r="PB565" s="38"/>
      <c r="PC565" s="38"/>
      <c r="PD565" s="38"/>
      <c r="PE565" s="38"/>
      <c r="PF565" s="38"/>
      <c r="PG565" s="38"/>
      <c r="PH565" s="38"/>
      <c r="PI565" s="38"/>
      <c r="PJ565" s="38"/>
      <c r="PK565" s="38"/>
      <c r="PL565" s="38"/>
      <c r="PM565" s="38"/>
    </row>
    <row r="566" spans="1:429" s="68" customFormat="1" x14ac:dyDescent="0.25">
      <c r="A566" s="207"/>
      <c r="B566" s="1"/>
      <c r="C566" s="72"/>
      <c r="D566" s="51"/>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52"/>
      <c r="AC566" s="52"/>
      <c r="AD566" s="52"/>
      <c r="AE566" s="52"/>
      <c r="AF566" s="52"/>
      <c r="AG566" s="52"/>
      <c r="AH566" s="52"/>
      <c r="AI566" s="53"/>
      <c r="AJ566" s="52"/>
      <c r="AK566" s="52"/>
      <c r="AL566" s="52"/>
      <c r="AM566" s="52"/>
      <c r="AN566" s="52"/>
      <c r="AO566" s="52"/>
      <c r="AP566" s="52"/>
      <c r="AQ566" s="52"/>
      <c r="AR566" s="52"/>
      <c r="AS566" s="52"/>
      <c r="AT566" s="52"/>
      <c r="AU566" s="52"/>
      <c r="AV566" s="53"/>
      <c r="AW566" s="56"/>
      <c r="AX566" s="56"/>
      <c r="AY566" s="56"/>
      <c r="AZ566" s="56"/>
      <c r="BA566" s="56"/>
      <c r="BB566" s="56"/>
      <c r="BC566" s="56"/>
      <c r="BD566" s="56"/>
      <c r="BE566" s="56"/>
      <c r="BF566" s="56"/>
      <c r="BG566" s="57"/>
      <c r="BH566" s="58"/>
      <c r="BI566" s="58"/>
      <c r="BJ566" s="58"/>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58"/>
      <c r="FG566" s="58"/>
      <c r="FH566" s="58"/>
      <c r="FI566" s="58"/>
      <c r="FJ566" s="56"/>
      <c r="FK566" s="56"/>
      <c r="FL566" s="56"/>
      <c r="FM566" s="56"/>
      <c r="FN566" s="56"/>
      <c r="FO566" s="56"/>
      <c r="FP566" s="56"/>
      <c r="FQ566" s="56"/>
      <c r="FR566" s="56"/>
      <c r="FS566" s="56"/>
      <c r="FT566" s="56"/>
      <c r="FU566" s="56"/>
      <c r="FV566" s="56"/>
      <c r="FW566" s="56"/>
      <c r="FX566" s="56"/>
      <c r="FY566" s="56"/>
      <c r="FZ566" s="56"/>
      <c r="GA566" s="56"/>
      <c r="GB566" s="56"/>
      <c r="GC566" s="56"/>
      <c r="GD566" s="56"/>
      <c r="GE566" s="56"/>
      <c r="GF566" s="56"/>
      <c r="GG566" s="56"/>
      <c r="GH566" s="56"/>
      <c r="GI566" s="56"/>
      <c r="GJ566" s="56"/>
      <c r="GK566" s="56"/>
      <c r="GL566" s="56"/>
      <c r="GM566" s="56"/>
      <c r="GN566" s="56"/>
      <c r="GO566" s="56"/>
      <c r="GP566" s="56"/>
      <c r="GQ566" s="56"/>
      <c r="GR566" s="56"/>
      <c r="GS566" s="56"/>
      <c r="GT566" s="56"/>
      <c r="GU566" s="56"/>
      <c r="GV566" s="56"/>
      <c r="GW566" s="56"/>
      <c r="GX566" s="56"/>
      <c r="GY566" s="56"/>
      <c r="GZ566" s="56"/>
      <c r="HA566" s="56"/>
      <c r="HB566" s="56"/>
      <c r="HC566" s="56"/>
      <c r="HD566" s="56"/>
      <c r="HE566" s="56"/>
      <c r="HF566" s="56"/>
      <c r="HG566" s="56"/>
      <c r="HH566" s="56"/>
      <c r="HI566" s="56"/>
      <c r="HJ566" s="56"/>
      <c r="HK566" s="56"/>
      <c r="HL566" s="56"/>
      <c r="HM566" s="56"/>
      <c r="HN566" s="56"/>
      <c r="HO566" s="56"/>
      <c r="HP566" s="56"/>
      <c r="HQ566" s="56"/>
      <c r="HR566" s="56"/>
      <c r="HS566" s="56"/>
      <c r="HT566" s="56"/>
      <c r="HU566" s="56"/>
      <c r="HV566" s="56"/>
      <c r="HW566" s="56"/>
      <c r="HX566" s="56"/>
      <c r="HY566" s="56"/>
      <c r="HZ566" s="56"/>
      <c r="IA566" s="56"/>
      <c r="IB566" s="56"/>
      <c r="IC566" s="56"/>
      <c r="ID566" s="56"/>
      <c r="IE566" s="56"/>
      <c r="IF566" s="56"/>
      <c r="IG566" s="56"/>
      <c r="IH566" s="56"/>
      <c r="II566" s="56"/>
      <c r="IJ566" s="56"/>
      <c r="IK566" s="56"/>
      <c r="IL566" s="56"/>
      <c r="IM566" s="56"/>
      <c r="IN566" s="56"/>
      <c r="IO566" s="56"/>
      <c r="IP566" s="56"/>
      <c r="IQ566" s="56"/>
      <c r="IR566" s="56"/>
      <c r="IS566" s="56"/>
      <c r="IT566" s="56"/>
      <c r="IU566" s="56"/>
      <c r="IV566" s="56"/>
      <c r="IW566" s="56"/>
      <c r="IX566" s="56"/>
      <c r="IY566" s="56"/>
      <c r="IZ566" s="56"/>
      <c r="JA566" s="56"/>
      <c r="JB566" s="56"/>
      <c r="JC566" s="56"/>
      <c r="JD566" s="56"/>
      <c r="JE566" s="56"/>
      <c r="JF566" s="56"/>
      <c r="JG566" s="56"/>
      <c r="JH566" s="56"/>
      <c r="JI566" s="56"/>
      <c r="JJ566" s="56"/>
      <c r="JK566" s="56"/>
      <c r="JL566" s="56"/>
      <c r="JM566" s="56"/>
      <c r="JN566" s="56"/>
      <c r="JO566" s="56"/>
      <c r="JP566" s="52"/>
      <c r="JQ566" s="52"/>
      <c r="JR566" s="52"/>
      <c r="JS566" s="52"/>
      <c r="JT566" s="52"/>
      <c r="JU566" s="52"/>
      <c r="JV566" s="52"/>
      <c r="JW566" s="52"/>
      <c r="JX566" s="52"/>
      <c r="JY566" s="52"/>
      <c r="JZ566" s="52"/>
      <c r="KA566" s="52"/>
      <c r="KB566" s="52"/>
      <c r="KC566" s="52"/>
      <c r="KD566" s="52"/>
      <c r="KE566" s="52"/>
      <c r="KF566" s="52"/>
      <c r="KG566" s="52"/>
      <c r="KH566" s="52"/>
      <c r="KI566" s="52"/>
      <c r="KJ566" s="52"/>
      <c r="KK566" s="52"/>
      <c r="KL566" s="52"/>
      <c r="KM566" s="52"/>
      <c r="KN566" s="52"/>
      <c r="KO566" s="52"/>
      <c r="KP566" s="52"/>
      <c r="KQ566" s="17"/>
      <c r="KR566" s="17"/>
      <c r="KS566" s="17"/>
      <c r="KT566" s="17"/>
      <c r="KU566" s="17"/>
      <c r="KV566" s="17"/>
      <c r="KW566" s="52"/>
      <c r="KX566" s="52"/>
      <c r="KY566" s="52"/>
      <c r="KZ566" s="52"/>
      <c r="LA566" s="52"/>
      <c r="LB566" s="52"/>
      <c r="LC566" s="52"/>
      <c r="LD566" s="52"/>
      <c r="LE566" s="52"/>
      <c r="LF566" s="52"/>
      <c r="LG566" s="52"/>
      <c r="LH566" s="52"/>
      <c r="LI566" s="52"/>
      <c r="LJ566" s="52"/>
      <c r="LK566" s="52"/>
      <c r="LL566" s="52"/>
      <c r="LM566" s="17"/>
      <c r="LN566" s="17"/>
      <c r="LO566" s="17"/>
      <c r="LP566" s="17"/>
      <c r="LQ566" s="17"/>
      <c r="LR566" s="17"/>
      <c r="LS566" s="69"/>
      <c r="LU566" s="38"/>
      <c r="LV566" s="38"/>
      <c r="LW566" s="38"/>
      <c r="LX566" s="38"/>
      <c r="LY566" s="38"/>
      <c r="LZ566" s="38"/>
      <c r="MA566" s="38"/>
      <c r="MB566" s="38"/>
      <c r="MC566" s="38"/>
      <c r="MD566" s="38"/>
      <c r="ME566" s="38"/>
      <c r="MF566" s="38"/>
      <c r="MG566" s="38"/>
      <c r="MH566" s="38"/>
      <c r="MI566" s="38"/>
      <c r="MJ566" s="38"/>
      <c r="MK566" s="38"/>
      <c r="ML566" s="38"/>
      <c r="MM566" s="38"/>
      <c r="MN566" s="38"/>
      <c r="MO566" s="38"/>
      <c r="MP566" s="38"/>
      <c r="MQ566" s="38"/>
      <c r="MR566" s="38"/>
      <c r="MS566" s="38"/>
      <c r="MT566" s="38"/>
      <c r="MU566" s="38"/>
      <c r="MV566" s="38"/>
      <c r="MW566" s="38"/>
      <c r="MX566" s="38"/>
      <c r="MY566" s="38"/>
      <c r="MZ566" s="38"/>
      <c r="NA566" s="38"/>
      <c r="NB566" s="38"/>
      <c r="NC566" s="38"/>
      <c r="ND566" s="38"/>
      <c r="NE566" s="38"/>
      <c r="NF566" s="38"/>
      <c r="NG566" s="38"/>
      <c r="NH566" s="38"/>
      <c r="NI566" s="38"/>
      <c r="NJ566" s="38"/>
      <c r="NK566" s="38"/>
      <c r="NL566" s="38"/>
      <c r="NM566" s="38"/>
      <c r="NN566" s="38"/>
      <c r="NO566" s="38"/>
      <c r="NP566" s="38"/>
      <c r="NQ566" s="38"/>
      <c r="NR566" s="38"/>
      <c r="NS566" s="38"/>
      <c r="NT566" s="38"/>
      <c r="NU566" s="38"/>
      <c r="NV566" s="38"/>
      <c r="NW566" s="38"/>
      <c r="NX566" s="38"/>
      <c r="NY566" s="38"/>
      <c r="NZ566" s="38"/>
      <c r="OA566" s="38"/>
      <c r="OB566" s="38"/>
      <c r="OC566" s="38"/>
      <c r="OD566" s="38"/>
      <c r="OE566" s="38"/>
      <c r="OF566" s="38"/>
      <c r="OG566" s="38"/>
      <c r="OH566" s="38"/>
      <c r="OI566" s="38"/>
      <c r="OJ566" s="38"/>
      <c r="OK566" s="38"/>
      <c r="OL566" s="38"/>
      <c r="OM566" s="38"/>
      <c r="ON566" s="38"/>
      <c r="OO566" s="38"/>
      <c r="OP566" s="38"/>
      <c r="OQ566" s="38"/>
      <c r="OR566" s="38"/>
      <c r="OS566" s="38"/>
      <c r="OT566" s="38"/>
      <c r="OU566" s="38"/>
      <c r="OV566" s="38"/>
      <c r="OW566" s="38"/>
      <c r="OX566" s="38"/>
      <c r="OY566" s="38"/>
      <c r="OZ566" s="38"/>
      <c r="PA566" s="38"/>
      <c r="PB566" s="38"/>
      <c r="PC566" s="38"/>
      <c r="PD566" s="38"/>
      <c r="PE566" s="38"/>
      <c r="PF566" s="38"/>
      <c r="PG566" s="38"/>
      <c r="PH566" s="38"/>
      <c r="PI566" s="38"/>
      <c r="PJ566" s="38"/>
      <c r="PK566" s="38"/>
      <c r="PL566" s="38"/>
      <c r="PM566" s="38"/>
    </row>
    <row r="567" spans="1:429" s="68" customFormat="1" x14ac:dyDescent="0.25">
      <c r="A567" s="207"/>
      <c r="B567" s="1"/>
      <c r="C567" s="72"/>
      <c r="D567" s="51"/>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52"/>
      <c r="AC567" s="52"/>
      <c r="AD567" s="52"/>
      <c r="AE567" s="52"/>
      <c r="AF567" s="52"/>
      <c r="AG567" s="52"/>
      <c r="AH567" s="52"/>
      <c r="AI567" s="53"/>
      <c r="AJ567" s="52"/>
      <c r="AK567" s="52"/>
      <c r="AL567" s="52"/>
      <c r="AM567" s="52"/>
      <c r="AN567" s="52"/>
      <c r="AO567" s="52"/>
      <c r="AP567" s="52"/>
      <c r="AQ567" s="52"/>
      <c r="AR567" s="52"/>
      <c r="AS567" s="52"/>
      <c r="AT567" s="52"/>
      <c r="AU567" s="52"/>
      <c r="AV567" s="53"/>
      <c r="AW567" s="56"/>
      <c r="AX567" s="56"/>
      <c r="AY567" s="56"/>
      <c r="AZ567" s="56"/>
      <c r="BA567" s="56"/>
      <c r="BB567" s="56"/>
      <c r="BC567" s="56"/>
      <c r="BD567" s="56"/>
      <c r="BE567" s="56"/>
      <c r="BF567" s="56"/>
      <c r="BG567" s="57"/>
      <c r="BH567" s="58"/>
      <c r="BI567" s="58"/>
      <c r="BJ567" s="58"/>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58"/>
      <c r="FG567" s="58"/>
      <c r="FH567" s="58"/>
      <c r="FI567" s="58"/>
      <c r="FJ567" s="56"/>
      <c r="FK567" s="56"/>
      <c r="FL567" s="56"/>
      <c r="FM567" s="56"/>
      <c r="FN567" s="56"/>
      <c r="FO567" s="56"/>
      <c r="FP567" s="56"/>
      <c r="FQ567" s="56"/>
      <c r="FR567" s="56"/>
      <c r="FS567" s="56"/>
      <c r="FT567" s="56"/>
      <c r="FU567" s="56"/>
      <c r="FV567" s="56"/>
      <c r="FW567" s="56"/>
      <c r="FX567" s="56"/>
      <c r="FY567" s="56"/>
      <c r="FZ567" s="56"/>
      <c r="GA567" s="56"/>
      <c r="GB567" s="56"/>
      <c r="GC567" s="56"/>
      <c r="GD567" s="56"/>
      <c r="GE567" s="56"/>
      <c r="GF567" s="56"/>
      <c r="GG567" s="56"/>
      <c r="GH567" s="56"/>
      <c r="GI567" s="56"/>
      <c r="GJ567" s="56"/>
      <c r="GK567" s="56"/>
      <c r="GL567" s="56"/>
      <c r="GM567" s="56"/>
      <c r="GN567" s="56"/>
      <c r="GO567" s="56"/>
      <c r="GP567" s="56"/>
      <c r="GQ567" s="56"/>
      <c r="GR567" s="56"/>
      <c r="GS567" s="56"/>
      <c r="GT567" s="56"/>
      <c r="GU567" s="56"/>
      <c r="GV567" s="56"/>
      <c r="GW567" s="56"/>
      <c r="GX567" s="56"/>
      <c r="GY567" s="56"/>
      <c r="GZ567" s="56"/>
      <c r="HA567" s="56"/>
      <c r="HB567" s="56"/>
      <c r="HC567" s="56"/>
      <c r="HD567" s="56"/>
      <c r="HE567" s="56"/>
      <c r="HF567" s="56"/>
      <c r="HG567" s="56"/>
      <c r="HH567" s="56"/>
      <c r="HI567" s="56"/>
      <c r="HJ567" s="56"/>
      <c r="HK567" s="56"/>
      <c r="HL567" s="56"/>
      <c r="HM567" s="56"/>
      <c r="HN567" s="56"/>
      <c r="HO567" s="56"/>
      <c r="HP567" s="56"/>
      <c r="HQ567" s="56"/>
      <c r="HR567" s="56"/>
      <c r="HS567" s="56"/>
      <c r="HT567" s="56"/>
      <c r="HU567" s="56"/>
      <c r="HV567" s="56"/>
      <c r="HW567" s="56"/>
      <c r="HX567" s="56"/>
      <c r="HY567" s="56"/>
      <c r="HZ567" s="56"/>
      <c r="IA567" s="56"/>
      <c r="IB567" s="56"/>
      <c r="IC567" s="56"/>
      <c r="ID567" s="56"/>
      <c r="IE567" s="56"/>
      <c r="IF567" s="56"/>
      <c r="IG567" s="56"/>
      <c r="IH567" s="56"/>
      <c r="II567" s="56"/>
      <c r="IJ567" s="56"/>
      <c r="IK567" s="56"/>
      <c r="IL567" s="56"/>
      <c r="IM567" s="56"/>
      <c r="IN567" s="56"/>
      <c r="IO567" s="56"/>
      <c r="IP567" s="56"/>
      <c r="IQ567" s="56"/>
      <c r="IR567" s="56"/>
      <c r="IS567" s="56"/>
      <c r="IT567" s="56"/>
      <c r="IU567" s="56"/>
      <c r="IV567" s="56"/>
      <c r="IW567" s="56"/>
      <c r="IX567" s="56"/>
      <c r="IY567" s="56"/>
      <c r="IZ567" s="56"/>
      <c r="JA567" s="56"/>
      <c r="JB567" s="56"/>
      <c r="JC567" s="56"/>
      <c r="JD567" s="56"/>
      <c r="JE567" s="56"/>
      <c r="JF567" s="56"/>
      <c r="JG567" s="56"/>
      <c r="JH567" s="56"/>
      <c r="JI567" s="56"/>
      <c r="JJ567" s="56"/>
      <c r="JK567" s="56"/>
      <c r="JL567" s="56"/>
      <c r="JM567" s="56"/>
      <c r="JN567" s="56"/>
      <c r="JO567" s="56"/>
      <c r="JP567" s="52"/>
      <c r="JQ567" s="52"/>
      <c r="JR567" s="52"/>
      <c r="JS567" s="52"/>
      <c r="JT567" s="52"/>
      <c r="JU567" s="52"/>
      <c r="JV567" s="52"/>
      <c r="JW567" s="52"/>
      <c r="JX567" s="52"/>
      <c r="JY567" s="52"/>
      <c r="JZ567" s="52"/>
      <c r="KA567" s="52"/>
      <c r="KB567" s="52"/>
      <c r="KC567" s="52"/>
      <c r="KD567" s="52"/>
      <c r="KE567" s="52"/>
      <c r="KF567" s="52"/>
      <c r="KG567" s="52"/>
      <c r="KH567" s="52"/>
      <c r="KI567" s="52"/>
      <c r="KJ567" s="52"/>
      <c r="KK567" s="52"/>
      <c r="KL567" s="52"/>
      <c r="KM567" s="52"/>
      <c r="KN567" s="52"/>
      <c r="KO567" s="52"/>
      <c r="KP567" s="52"/>
      <c r="KQ567" s="17"/>
      <c r="KR567" s="17"/>
      <c r="KS567" s="17"/>
      <c r="KT567" s="17"/>
      <c r="KU567" s="17"/>
      <c r="KV567" s="17"/>
      <c r="KW567" s="52"/>
      <c r="KX567" s="52"/>
      <c r="KY567" s="52"/>
      <c r="KZ567" s="52"/>
      <c r="LA567" s="52"/>
      <c r="LB567" s="52"/>
      <c r="LC567" s="52"/>
      <c r="LD567" s="52"/>
      <c r="LE567" s="52"/>
      <c r="LF567" s="52"/>
      <c r="LG567" s="52"/>
      <c r="LH567" s="52"/>
      <c r="LI567" s="52"/>
      <c r="LJ567" s="52"/>
      <c r="LK567" s="52"/>
      <c r="LL567" s="52"/>
      <c r="LM567" s="17"/>
      <c r="LN567" s="17"/>
      <c r="LO567" s="17"/>
      <c r="LP567" s="17"/>
      <c r="LQ567" s="17"/>
      <c r="LR567" s="17"/>
      <c r="LS567" s="69"/>
      <c r="LU567" s="38"/>
      <c r="LV567" s="38"/>
      <c r="LW567" s="38"/>
      <c r="LX567" s="38"/>
      <c r="LY567" s="38"/>
      <c r="LZ567" s="38"/>
      <c r="MA567" s="38"/>
      <c r="MB567" s="38"/>
      <c r="MC567" s="38"/>
      <c r="MD567" s="38"/>
      <c r="ME567" s="38"/>
      <c r="MF567" s="38"/>
      <c r="MG567" s="38"/>
      <c r="MH567" s="38"/>
      <c r="MI567" s="38"/>
      <c r="MJ567" s="38"/>
      <c r="MK567" s="38"/>
      <c r="ML567" s="38"/>
      <c r="MM567" s="38"/>
      <c r="MN567" s="38"/>
      <c r="MO567" s="38"/>
      <c r="MP567" s="38"/>
      <c r="MQ567" s="38"/>
      <c r="MR567" s="38"/>
      <c r="MS567" s="38"/>
      <c r="MT567" s="38"/>
      <c r="MU567" s="38"/>
      <c r="MV567" s="38"/>
      <c r="MW567" s="38"/>
      <c r="MX567" s="38"/>
      <c r="MY567" s="38"/>
      <c r="MZ567" s="38"/>
      <c r="NA567" s="38"/>
      <c r="NB567" s="38"/>
      <c r="NC567" s="38"/>
      <c r="ND567" s="38"/>
      <c r="NE567" s="38"/>
      <c r="NF567" s="38"/>
      <c r="NG567" s="38"/>
      <c r="NH567" s="38"/>
      <c r="NI567" s="38"/>
      <c r="NJ567" s="38"/>
      <c r="NK567" s="38"/>
      <c r="NL567" s="38"/>
      <c r="NM567" s="38"/>
      <c r="NN567" s="38"/>
      <c r="NO567" s="38"/>
      <c r="NP567" s="38"/>
      <c r="NQ567" s="38"/>
      <c r="NR567" s="38"/>
      <c r="NS567" s="38"/>
      <c r="NT567" s="38"/>
      <c r="NU567" s="38"/>
      <c r="NV567" s="38"/>
      <c r="NW567" s="38"/>
      <c r="NX567" s="38"/>
      <c r="NY567" s="38"/>
      <c r="NZ567" s="38"/>
      <c r="OA567" s="38"/>
      <c r="OB567" s="38"/>
      <c r="OC567" s="38"/>
      <c r="OD567" s="38"/>
      <c r="OE567" s="38"/>
      <c r="OF567" s="38"/>
      <c r="OG567" s="38"/>
      <c r="OH567" s="38"/>
      <c r="OI567" s="38"/>
      <c r="OJ567" s="38"/>
      <c r="OK567" s="38"/>
      <c r="OL567" s="38"/>
      <c r="OM567" s="38"/>
      <c r="ON567" s="38"/>
      <c r="OO567" s="38"/>
      <c r="OP567" s="38"/>
      <c r="OQ567" s="38"/>
      <c r="OR567" s="38"/>
      <c r="OS567" s="38"/>
      <c r="OT567" s="38"/>
      <c r="OU567" s="38"/>
      <c r="OV567" s="38"/>
      <c r="OW567" s="38"/>
      <c r="OX567" s="38"/>
      <c r="OY567" s="38"/>
      <c r="OZ567" s="38"/>
      <c r="PA567" s="38"/>
      <c r="PB567" s="38"/>
      <c r="PC567" s="38"/>
      <c r="PD567" s="38"/>
      <c r="PE567" s="38"/>
      <c r="PF567" s="38"/>
      <c r="PG567" s="38"/>
      <c r="PH567" s="38"/>
      <c r="PI567" s="38"/>
      <c r="PJ567" s="38"/>
      <c r="PK567" s="38"/>
      <c r="PL567" s="38"/>
      <c r="PM567" s="38"/>
    </row>
    <row r="568" spans="1:429" s="68" customFormat="1" x14ac:dyDescent="0.25">
      <c r="A568" s="207"/>
      <c r="B568" s="1"/>
      <c r="C568" s="72"/>
      <c r="D568" s="51"/>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52"/>
      <c r="AC568" s="52"/>
      <c r="AD568" s="52"/>
      <c r="AE568" s="52"/>
      <c r="AF568" s="52"/>
      <c r="AG568" s="52"/>
      <c r="AH568" s="52"/>
      <c r="AI568" s="53"/>
      <c r="AJ568" s="52"/>
      <c r="AK568" s="52"/>
      <c r="AL568" s="52"/>
      <c r="AM568" s="52"/>
      <c r="AN568" s="52"/>
      <c r="AO568" s="52"/>
      <c r="AP568" s="52"/>
      <c r="AQ568" s="52"/>
      <c r="AR568" s="52"/>
      <c r="AS568" s="52"/>
      <c r="AT568" s="52"/>
      <c r="AU568" s="52"/>
      <c r="AV568" s="53"/>
      <c r="AW568" s="56"/>
      <c r="AX568" s="56"/>
      <c r="AY568" s="56"/>
      <c r="AZ568" s="56"/>
      <c r="BA568" s="56"/>
      <c r="BB568" s="56"/>
      <c r="BC568" s="56"/>
      <c r="BD568" s="56"/>
      <c r="BE568" s="56"/>
      <c r="BF568" s="56"/>
      <c r="BG568" s="57"/>
      <c r="BH568" s="58"/>
      <c r="BI568" s="58"/>
      <c r="BJ568" s="58"/>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58"/>
      <c r="FG568" s="58"/>
      <c r="FH568" s="58"/>
      <c r="FI568" s="58"/>
      <c r="FJ568" s="56"/>
      <c r="FK568" s="56"/>
      <c r="FL568" s="56"/>
      <c r="FM568" s="56"/>
      <c r="FN568" s="56"/>
      <c r="FO568" s="56"/>
      <c r="FP568" s="56"/>
      <c r="FQ568" s="56"/>
      <c r="FR568" s="56"/>
      <c r="FS568" s="56"/>
      <c r="FT568" s="56"/>
      <c r="FU568" s="56"/>
      <c r="FV568" s="56"/>
      <c r="FW568" s="56"/>
      <c r="FX568" s="56"/>
      <c r="FY568" s="56"/>
      <c r="FZ568" s="56"/>
      <c r="GA568" s="56"/>
      <c r="GB568" s="56"/>
      <c r="GC568" s="56"/>
      <c r="GD568" s="56"/>
      <c r="GE568" s="56"/>
      <c r="GF568" s="56"/>
      <c r="GG568" s="56"/>
      <c r="GH568" s="56"/>
      <c r="GI568" s="56"/>
      <c r="GJ568" s="56"/>
      <c r="GK568" s="56"/>
      <c r="GL568" s="56"/>
      <c r="GM568" s="56"/>
      <c r="GN568" s="56"/>
      <c r="GO568" s="56"/>
      <c r="GP568" s="56"/>
      <c r="GQ568" s="56"/>
      <c r="GR568" s="56"/>
      <c r="GS568" s="56"/>
      <c r="GT568" s="56"/>
      <c r="GU568" s="56"/>
      <c r="GV568" s="56"/>
      <c r="GW568" s="56"/>
      <c r="GX568" s="56"/>
      <c r="GY568" s="56"/>
      <c r="GZ568" s="56"/>
      <c r="HA568" s="56"/>
      <c r="HB568" s="56"/>
      <c r="HC568" s="56"/>
      <c r="HD568" s="56"/>
      <c r="HE568" s="56"/>
      <c r="HF568" s="56"/>
      <c r="HG568" s="56"/>
      <c r="HH568" s="56"/>
      <c r="HI568" s="56"/>
      <c r="HJ568" s="56"/>
      <c r="HK568" s="56"/>
      <c r="HL568" s="56"/>
      <c r="HM568" s="56"/>
      <c r="HN568" s="56"/>
      <c r="HO568" s="56"/>
      <c r="HP568" s="56"/>
      <c r="HQ568" s="56"/>
      <c r="HR568" s="56"/>
      <c r="HS568" s="56"/>
      <c r="HT568" s="56"/>
      <c r="HU568" s="56"/>
      <c r="HV568" s="56"/>
      <c r="HW568" s="56"/>
      <c r="HX568" s="56"/>
      <c r="HY568" s="56"/>
      <c r="HZ568" s="56"/>
      <c r="IA568" s="56"/>
      <c r="IB568" s="56"/>
      <c r="IC568" s="56"/>
      <c r="ID568" s="56"/>
      <c r="IE568" s="56"/>
      <c r="IF568" s="56"/>
      <c r="IG568" s="56"/>
      <c r="IH568" s="56"/>
      <c r="II568" s="56"/>
      <c r="IJ568" s="56"/>
      <c r="IK568" s="56"/>
      <c r="IL568" s="56"/>
      <c r="IM568" s="56"/>
      <c r="IN568" s="56"/>
      <c r="IO568" s="56"/>
      <c r="IP568" s="56"/>
      <c r="IQ568" s="56"/>
      <c r="IR568" s="56"/>
      <c r="IS568" s="56"/>
      <c r="IT568" s="56"/>
      <c r="IU568" s="56"/>
      <c r="IV568" s="56"/>
      <c r="IW568" s="56"/>
      <c r="IX568" s="56"/>
      <c r="IY568" s="56"/>
      <c r="IZ568" s="56"/>
      <c r="JA568" s="56"/>
      <c r="JB568" s="56"/>
      <c r="JC568" s="56"/>
      <c r="JD568" s="56"/>
      <c r="JE568" s="56"/>
      <c r="JF568" s="56"/>
      <c r="JG568" s="56"/>
      <c r="JH568" s="56"/>
      <c r="JI568" s="56"/>
      <c r="JJ568" s="56"/>
      <c r="JK568" s="56"/>
      <c r="JL568" s="56"/>
      <c r="JM568" s="56"/>
      <c r="JN568" s="56"/>
      <c r="JO568" s="56"/>
      <c r="JP568" s="52"/>
      <c r="JQ568" s="52"/>
      <c r="JR568" s="52"/>
      <c r="JS568" s="52"/>
      <c r="JT568" s="52"/>
      <c r="JU568" s="52"/>
      <c r="JV568" s="52"/>
      <c r="JW568" s="52"/>
      <c r="JX568" s="52"/>
      <c r="JY568" s="52"/>
      <c r="JZ568" s="52"/>
      <c r="KA568" s="52"/>
      <c r="KB568" s="52"/>
      <c r="KC568" s="52"/>
      <c r="KD568" s="52"/>
      <c r="KE568" s="52"/>
      <c r="KF568" s="52"/>
      <c r="KG568" s="52"/>
      <c r="KH568" s="52"/>
      <c r="KI568" s="52"/>
      <c r="KJ568" s="52"/>
      <c r="KK568" s="52"/>
      <c r="KL568" s="52"/>
      <c r="KM568" s="52"/>
      <c r="KN568" s="52"/>
      <c r="KO568" s="52"/>
      <c r="KP568" s="52"/>
      <c r="KQ568" s="17"/>
      <c r="KR568" s="17"/>
      <c r="KS568" s="17"/>
      <c r="KT568" s="17"/>
      <c r="KU568" s="17"/>
      <c r="KV568" s="17"/>
      <c r="KW568" s="52"/>
      <c r="KX568" s="52"/>
      <c r="KY568" s="52"/>
      <c r="KZ568" s="52"/>
      <c r="LA568" s="52"/>
      <c r="LB568" s="52"/>
      <c r="LC568" s="52"/>
      <c r="LD568" s="52"/>
      <c r="LE568" s="52"/>
      <c r="LF568" s="52"/>
      <c r="LG568" s="52"/>
      <c r="LH568" s="52"/>
      <c r="LI568" s="52"/>
      <c r="LJ568" s="52"/>
      <c r="LK568" s="52"/>
      <c r="LL568" s="52"/>
      <c r="LM568" s="17"/>
      <c r="LN568" s="17"/>
      <c r="LO568" s="17"/>
      <c r="LP568" s="17"/>
      <c r="LQ568" s="17"/>
      <c r="LR568" s="17"/>
      <c r="LS568" s="69"/>
      <c r="LU568" s="38"/>
      <c r="LV568" s="38"/>
      <c r="LW568" s="38"/>
      <c r="LX568" s="38"/>
      <c r="LY568" s="38"/>
      <c r="LZ568" s="38"/>
      <c r="MA568" s="38"/>
      <c r="MB568" s="38"/>
      <c r="MC568" s="38"/>
      <c r="MD568" s="38"/>
      <c r="ME568" s="38"/>
      <c r="MF568" s="38"/>
      <c r="MG568" s="38"/>
      <c r="MH568" s="38"/>
      <c r="MI568" s="38"/>
      <c r="MJ568" s="38"/>
      <c r="MK568" s="38"/>
      <c r="ML568" s="38"/>
      <c r="MM568" s="38"/>
      <c r="MN568" s="38"/>
      <c r="MO568" s="38"/>
      <c r="MP568" s="38"/>
      <c r="MQ568" s="38"/>
      <c r="MR568" s="38"/>
      <c r="MS568" s="38"/>
      <c r="MT568" s="38"/>
      <c r="MU568" s="38"/>
      <c r="MV568" s="38"/>
      <c r="MW568" s="38"/>
      <c r="MX568" s="38"/>
      <c r="MY568" s="38"/>
      <c r="MZ568" s="38"/>
      <c r="NA568" s="38"/>
      <c r="NB568" s="38"/>
      <c r="NC568" s="38"/>
      <c r="ND568" s="38"/>
      <c r="NE568" s="38"/>
      <c r="NF568" s="38"/>
      <c r="NG568" s="38"/>
      <c r="NH568" s="38"/>
      <c r="NI568" s="38"/>
      <c r="NJ568" s="38"/>
      <c r="NK568" s="38"/>
      <c r="NL568" s="38"/>
      <c r="NM568" s="38"/>
      <c r="NN568" s="38"/>
      <c r="NO568" s="38"/>
      <c r="NP568" s="38"/>
      <c r="NQ568" s="38"/>
      <c r="NR568" s="38"/>
      <c r="NS568" s="38"/>
      <c r="NT568" s="38"/>
      <c r="NU568" s="38"/>
      <c r="NV568" s="38"/>
      <c r="NW568" s="38"/>
      <c r="NX568" s="38"/>
      <c r="NY568" s="38"/>
      <c r="NZ568" s="38"/>
      <c r="OA568" s="38"/>
      <c r="OB568" s="38"/>
      <c r="OC568" s="38"/>
      <c r="OD568" s="38"/>
      <c r="OE568" s="38"/>
      <c r="OF568" s="38"/>
      <c r="OG568" s="38"/>
      <c r="OH568" s="38"/>
      <c r="OI568" s="38"/>
      <c r="OJ568" s="38"/>
      <c r="OK568" s="38"/>
      <c r="OL568" s="38"/>
      <c r="OM568" s="38"/>
      <c r="ON568" s="38"/>
      <c r="OO568" s="38"/>
      <c r="OP568" s="38"/>
      <c r="OQ568" s="38"/>
      <c r="OR568" s="38"/>
      <c r="OS568" s="38"/>
      <c r="OT568" s="38"/>
      <c r="OU568" s="38"/>
      <c r="OV568" s="38"/>
      <c r="OW568" s="38"/>
      <c r="OX568" s="38"/>
      <c r="OY568" s="38"/>
      <c r="OZ568" s="38"/>
      <c r="PA568" s="38"/>
      <c r="PB568" s="38"/>
      <c r="PC568" s="38"/>
      <c r="PD568" s="38"/>
      <c r="PE568" s="38"/>
      <c r="PF568" s="38"/>
      <c r="PG568" s="38"/>
      <c r="PH568" s="38"/>
      <c r="PI568" s="38"/>
      <c r="PJ568" s="38"/>
      <c r="PK568" s="38"/>
      <c r="PL568" s="38"/>
      <c r="PM568" s="38"/>
    </row>
    <row r="569" spans="1:429" s="68" customFormat="1" x14ac:dyDescent="0.25">
      <c r="A569" s="207"/>
      <c r="B569" s="1"/>
      <c r="C569" s="72"/>
      <c r="D569" s="51"/>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52"/>
      <c r="AC569" s="52"/>
      <c r="AD569" s="52"/>
      <c r="AE569" s="52"/>
      <c r="AF569" s="52"/>
      <c r="AG569" s="52"/>
      <c r="AH569" s="52"/>
      <c r="AI569" s="53"/>
      <c r="AJ569" s="52"/>
      <c r="AK569" s="52"/>
      <c r="AL569" s="52"/>
      <c r="AM569" s="52"/>
      <c r="AN569" s="52"/>
      <c r="AO569" s="52"/>
      <c r="AP569" s="52"/>
      <c r="AQ569" s="52"/>
      <c r="AR569" s="52"/>
      <c r="AS569" s="52"/>
      <c r="AT569" s="52"/>
      <c r="AU569" s="52"/>
      <c r="AV569" s="53"/>
      <c r="AW569" s="56"/>
      <c r="AX569" s="56"/>
      <c r="AY569" s="56"/>
      <c r="AZ569" s="56"/>
      <c r="BA569" s="56"/>
      <c r="BB569" s="56"/>
      <c r="BC569" s="56"/>
      <c r="BD569" s="56"/>
      <c r="BE569" s="56"/>
      <c r="BF569" s="56"/>
      <c r="BG569" s="57"/>
      <c r="BH569" s="58"/>
      <c r="BI569" s="58"/>
      <c r="BJ569" s="58"/>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c r="FF569" s="58"/>
      <c r="FG569" s="58"/>
      <c r="FH569" s="58"/>
      <c r="FI569" s="58"/>
      <c r="FJ569" s="56"/>
      <c r="FK569" s="56"/>
      <c r="FL569" s="56"/>
      <c r="FM569" s="56"/>
      <c r="FN569" s="56"/>
      <c r="FO569" s="56"/>
      <c r="FP569" s="56"/>
      <c r="FQ569" s="56"/>
      <c r="FR569" s="56"/>
      <c r="FS569" s="56"/>
      <c r="FT569" s="56"/>
      <c r="FU569" s="56"/>
      <c r="FV569" s="56"/>
      <c r="FW569" s="56"/>
      <c r="FX569" s="56"/>
      <c r="FY569" s="56"/>
      <c r="FZ569" s="56"/>
      <c r="GA569" s="56"/>
      <c r="GB569" s="56"/>
      <c r="GC569" s="56"/>
      <c r="GD569" s="56"/>
      <c r="GE569" s="56"/>
      <c r="GF569" s="56"/>
      <c r="GG569" s="56"/>
      <c r="GH569" s="56"/>
      <c r="GI569" s="56"/>
      <c r="GJ569" s="56"/>
      <c r="GK569" s="56"/>
      <c r="GL569" s="56"/>
      <c r="GM569" s="56"/>
      <c r="GN569" s="56"/>
      <c r="GO569" s="56"/>
      <c r="GP569" s="56"/>
      <c r="GQ569" s="56"/>
      <c r="GR569" s="56"/>
      <c r="GS569" s="56"/>
      <c r="GT569" s="56"/>
      <c r="GU569" s="56"/>
      <c r="GV569" s="56"/>
      <c r="GW569" s="56"/>
      <c r="GX569" s="56"/>
      <c r="GY569" s="56"/>
      <c r="GZ569" s="56"/>
      <c r="HA569" s="56"/>
      <c r="HB569" s="56"/>
      <c r="HC569" s="56"/>
      <c r="HD569" s="56"/>
      <c r="HE569" s="56"/>
      <c r="HF569" s="56"/>
      <c r="HG569" s="56"/>
      <c r="HH569" s="56"/>
      <c r="HI569" s="56"/>
      <c r="HJ569" s="56"/>
      <c r="HK569" s="56"/>
      <c r="HL569" s="56"/>
      <c r="HM569" s="56"/>
      <c r="HN569" s="56"/>
      <c r="HO569" s="56"/>
      <c r="HP569" s="56"/>
      <c r="HQ569" s="56"/>
      <c r="HR569" s="56"/>
      <c r="HS569" s="56"/>
      <c r="HT569" s="56"/>
      <c r="HU569" s="56"/>
      <c r="HV569" s="56"/>
      <c r="HW569" s="56"/>
      <c r="HX569" s="56"/>
      <c r="HY569" s="56"/>
      <c r="HZ569" s="56"/>
      <c r="IA569" s="56"/>
      <c r="IB569" s="56"/>
      <c r="IC569" s="56"/>
      <c r="ID569" s="56"/>
      <c r="IE569" s="56"/>
      <c r="IF569" s="56"/>
      <c r="IG569" s="56"/>
      <c r="IH569" s="56"/>
      <c r="II569" s="56"/>
      <c r="IJ569" s="56"/>
      <c r="IK569" s="56"/>
      <c r="IL569" s="56"/>
      <c r="IM569" s="56"/>
      <c r="IN569" s="56"/>
      <c r="IO569" s="56"/>
      <c r="IP569" s="56"/>
      <c r="IQ569" s="56"/>
      <c r="IR569" s="56"/>
      <c r="IS569" s="56"/>
      <c r="IT569" s="56"/>
      <c r="IU569" s="56"/>
      <c r="IV569" s="56"/>
      <c r="IW569" s="56"/>
      <c r="IX569" s="56"/>
      <c r="IY569" s="56"/>
      <c r="IZ569" s="56"/>
      <c r="JA569" s="56"/>
      <c r="JB569" s="56"/>
      <c r="JC569" s="56"/>
      <c r="JD569" s="56"/>
      <c r="JE569" s="56"/>
      <c r="JF569" s="56"/>
      <c r="JG569" s="56"/>
      <c r="JH569" s="56"/>
      <c r="JI569" s="56"/>
      <c r="JJ569" s="56"/>
      <c r="JK569" s="56"/>
      <c r="JL569" s="56"/>
      <c r="JM569" s="56"/>
      <c r="JN569" s="56"/>
      <c r="JO569" s="56"/>
      <c r="JP569" s="52"/>
      <c r="JQ569" s="52"/>
      <c r="JR569" s="52"/>
      <c r="JS569" s="52"/>
      <c r="JT569" s="52"/>
      <c r="JU569" s="52"/>
      <c r="JV569" s="52"/>
      <c r="JW569" s="52"/>
      <c r="JX569" s="52"/>
      <c r="JY569" s="52"/>
      <c r="JZ569" s="52"/>
      <c r="KA569" s="52"/>
      <c r="KB569" s="52"/>
      <c r="KC569" s="52"/>
      <c r="KD569" s="52"/>
      <c r="KE569" s="52"/>
      <c r="KF569" s="52"/>
      <c r="KG569" s="52"/>
      <c r="KH569" s="52"/>
      <c r="KI569" s="52"/>
      <c r="KJ569" s="52"/>
      <c r="KK569" s="52"/>
      <c r="KL569" s="52"/>
      <c r="KM569" s="52"/>
      <c r="KN569" s="52"/>
      <c r="KO569" s="52"/>
      <c r="KP569" s="52"/>
      <c r="KQ569" s="17"/>
      <c r="KR569" s="17"/>
      <c r="KS569" s="17"/>
      <c r="KT569" s="17"/>
      <c r="KU569" s="17"/>
      <c r="KV569" s="17"/>
      <c r="KW569" s="52"/>
      <c r="KX569" s="52"/>
      <c r="KY569" s="52"/>
      <c r="KZ569" s="52"/>
      <c r="LA569" s="52"/>
      <c r="LB569" s="52"/>
      <c r="LC569" s="52"/>
      <c r="LD569" s="52"/>
      <c r="LE569" s="52"/>
      <c r="LF569" s="52"/>
      <c r="LG569" s="52"/>
      <c r="LH569" s="52"/>
      <c r="LI569" s="52"/>
      <c r="LJ569" s="52"/>
      <c r="LK569" s="52"/>
      <c r="LL569" s="52"/>
      <c r="LM569" s="17"/>
      <c r="LN569" s="17"/>
      <c r="LO569" s="17"/>
      <c r="LP569" s="17"/>
      <c r="LQ569" s="17"/>
      <c r="LR569" s="17"/>
      <c r="LS569" s="69"/>
      <c r="LU569" s="38"/>
      <c r="LV569" s="38"/>
      <c r="LW569" s="38"/>
      <c r="LX569" s="38"/>
      <c r="LY569" s="38"/>
      <c r="LZ569" s="38"/>
      <c r="MA569" s="38"/>
      <c r="MB569" s="38"/>
      <c r="MC569" s="38"/>
      <c r="MD569" s="38"/>
      <c r="ME569" s="38"/>
      <c r="MF569" s="38"/>
      <c r="MG569" s="38"/>
      <c r="MH569" s="38"/>
      <c r="MI569" s="38"/>
      <c r="MJ569" s="38"/>
      <c r="MK569" s="38"/>
      <c r="ML569" s="38"/>
      <c r="MM569" s="38"/>
      <c r="MN569" s="38"/>
      <c r="MO569" s="38"/>
      <c r="MP569" s="38"/>
      <c r="MQ569" s="38"/>
      <c r="MR569" s="38"/>
      <c r="MS569" s="38"/>
      <c r="MT569" s="38"/>
      <c r="MU569" s="38"/>
      <c r="MV569" s="38"/>
      <c r="MW569" s="38"/>
      <c r="MX569" s="38"/>
      <c r="MY569" s="38"/>
      <c r="MZ569" s="38"/>
      <c r="NA569" s="38"/>
      <c r="NB569" s="38"/>
      <c r="NC569" s="38"/>
      <c r="ND569" s="38"/>
      <c r="NE569" s="38"/>
      <c r="NF569" s="38"/>
      <c r="NG569" s="38"/>
      <c r="NH569" s="38"/>
      <c r="NI569" s="38"/>
      <c r="NJ569" s="38"/>
      <c r="NK569" s="38"/>
      <c r="NL569" s="38"/>
      <c r="NM569" s="38"/>
      <c r="NN569" s="38"/>
      <c r="NO569" s="38"/>
      <c r="NP569" s="38"/>
      <c r="NQ569" s="38"/>
      <c r="NR569" s="38"/>
      <c r="NS569" s="38"/>
      <c r="NT569" s="38"/>
      <c r="NU569" s="38"/>
      <c r="NV569" s="38"/>
      <c r="NW569" s="38"/>
      <c r="NX569" s="38"/>
      <c r="NY569" s="38"/>
      <c r="NZ569" s="38"/>
      <c r="OA569" s="38"/>
      <c r="OB569" s="38"/>
      <c r="OC569" s="38"/>
      <c r="OD569" s="38"/>
      <c r="OE569" s="38"/>
      <c r="OF569" s="38"/>
      <c r="OG569" s="38"/>
      <c r="OH569" s="38"/>
      <c r="OI569" s="38"/>
      <c r="OJ569" s="38"/>
      <c r="OK569" s="38"/>
      <c r="OL569" s="38"/>
      <c r="OM569" s="38"/>
      <c r="ON569" s="38"/>
      <c r="OO569" s="38"/>
      <c r="OP569" s="38"/>
      <c r="OQ569" s="38"/>
      <c r="OR569" s="38"/>
      <c r="OS569" s="38"/>
      <c r="OT569" s="38"/>
      <c r="OU569" s="38"/>
      <c r="OV569" s="38"/>
      <c r="OW569" s="38"/>
      <c r="OX569" s="38"/>
      <c r="OY569" s="38"/>
      <c r="OZ569" s="38"/>
      <c r="PA569" s="38"/>
      <c r="PB569" s="38"/>
      <c r="PC569" s="38"/>
      <c r="PD569" s="38"/>
      <c r="PE569" s="38"/>
      <c r="PF569" s="38"/>
      <c r="PG569" s="38"/>
      <c r="PH569" s="38"/>
      <c r="PI569" s="38"/>
      <c r="PJ569" s="38"/>
      <c r="PK569" s="38"/>
      <c r="PL569" s="38"/>
      <c r="PM569" s="38"/>
    </row>
    <row r="570" spans="1:429" s="68" customFormat="1" x14ac:dyDescent="0.25">
      <c r="A570" s="207"/>
      <c r="B570" s="1"/>
      <c r="C570" s="72"/>
      <c r="D570" s="51"/>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52"/>
      <c r="AC570" s="52"/>
      <c r="AD570" s="52"/>
      <c r="AE570" s="52"/>
      <c r="AF570" s="52"/>
      <c r="AG570" s="52"/>
      <c r="AH570" s="52"/>
      <c r="AI570" s="53"/>
      <c r="AJ570" s="52"/>
      <c r="AK570" s="52"/>
      <c r="AL570" s="52"/>
      <c r="AM570" s="52"/>
      <c r="AN570" s="52"/>
      <c r="AO570" s="52"/>
      <c r="AP570" s="52"/>
      <c r="AQ570" s="52"/>
      <c r="AR570" s="52"/>
      <c r="AS570" s="52"/>
      <c r="AT570" s="52"/>
      <c r="AU570" s="52"/>
      <c r="AV570" s="53"/>
      <c r="AW570" s="56"/>
      <c r="AX570" s="56"/>
      <c r="AY570" s="56"/>
      <c r="AZ570" s="56"/>
      <c r="BA570" s="56"/>
      <c r="BB570" s="56"/>
      <c r="BC570" s="56"/>
      <c r="BD570" s="56"/>
      <c r="BE570" s="56"/>
      <c r="BF570" s="56"/>
      <c r="BG570" s="57"/>
      <c r="BH570" s="58"/>
      <c r="BI570" s="58"/>
      <c r="BJ570" s="58"/>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58"/>
      <c r="FG570" s="58"/>
      <c r="FH570" s="58"/>
      <c r="FI570" s="58"/>
      <c r="FJ570" s="56"/>
      <c r="FK570" s="56"/>
      <c r="FL570" s="56"/>
      <c r="FM570" s="56"/>
      <c r="FN570" s="56"/>
      <c r="FO570" s="56"/>
      <c r="FP570" s="56"/>
      <c r="FQ570" s="56"/>
      <c r="FR570" s="56"/>
      <c r="FS570" s="56"/>
      <c r="FT570" s="56"/>
      <c r="FU570" s="56"/>
      <c r="FV570" s="56"/>
      <c r="FW570" s="56"/>
      <c r="FX570" s="56"/>
      <c r="FY570" s="56"/>
      <c r="FZ570" s="56"/>
      <c r="GA570" s="56"/>
      <c r="GB570" s="56"/>
      <c r="GC570" s="56"/>
      <c r="GD570" s="56"/>
      <c r="GE570" s="56"/>
      <c r="GF570" s="56"/>
      <c r="GG570" s="56"/>
      <c r="GH570" s="56"/>
      <c r="GI570" s="56"/>
      <c r="GJ570" s="56"/>
      <c r="GK570" s="56"/>
      <c r="GL570" s="56"/>
      <c r="GM570" s="56"/>
      <c r="GN570" s="56"/>
      <c r="GO570" s="56"/>
      <c r="GP570" s="56"/>
      <c r="GQ570" s="56"/>
      <c r="GR570" s="56"/>
      <c r="GS570" s="56"/>
      <c r="GT570" s="56"/>
      <c r="GU570" s="56"/>
      <c r="GV570" s="56"/>
      <c r="GW570" s="56"/>
      <c r="GX570" s="56"/>
      <c r="GY570" s="56"/>
      <c r="GZ570" s="56"/>
      <c r="HA570" s="56"/>
      <c r="HB570" s="56"/>
      <c r="HC570" s="56"/>
      <c r="HD570" s="56"/>
      <c r="HE570" s="56"/>
      <c r="HF570" s="56"/>
      <c r="HG570" s="56"/>
      <c r="HH570" s="56"/>
      <c r="HI570" s="56"/>
      <c r="HJ570" s="56"/>
      <c r="HK570" s="56"/>
      <c r="HL570" s="56"/>
      <c r="HM570" s="56"/>
      <c r="HN570" s="56"/>
      <c r="HO570" s="56"/>
      <c r="HP570" s="56"/>
      <c r="HQ570" s="56"/>
      <c r="HR570" s="56"/>
      <c r="HS570" s="56"/>
      <c r="HT570" s="56"/>
      <c r="HU570" s="56"/>
      <c r="HV570" s="56"/>
      <c r="HW570" s="56"/>
      <c r="HX570" s="56"/>
      <c r="HY570" s="56"/>
      <c r="HZ570" s="56"/>
      <c r="IA570" s="56"/>
      <c r="IB570" s="56"/>
      <c r="IC570" s="56"/>
      <c r="ID570" s="56"/>
      <c r="IE570" s="56"/>
      <c r="IF570" s="56"/>
      <c r="IG570" s="56"/>
      <c r="IH570" s="56"/>
      <c r="II570" s="56"/>
      <c r="IJ570" s="56"/>
      <c r="IK570" s="56"/>
      <c r="IL570" s="56"/>
      <c r="IM570" s="56"/>
      <c r="IN570" s="56"/>
      <c r="IO570" s="56"/>
      <c r="IP570" s="56"/>
      <c r="IQ570" s="56"/>
      <c r="IR570" s="56"/>
      <c r="IS570" s="56"/>
      <c r="IT570" s="56"/>
      <c r="IU570" s="56"/>
      <c r="IV570" s="56"/>
      <c r="IW570" s="56"/>
      <c r="IX570" s="56"/>
      <c r="IY570" s="56"/>
      <c r="IZ570" s="56"/>
      <c r="JA570" s="56"/>
      <c r="JB570" s="56"/>
      <c r="JC570" s="56"/>
      <c r="JD570" s="56"/>
      <c r="JE570" s="56"/>
      <c r="JF570" s="56"/>
      <c r="JG570" s="56"/>
      <c r="JH570" s="56"/>
      <c r="JI570" s="56"/>
      <c r="JJ570" s="56"/>
      <c r="JK570" s="56"/>
      <c r="JL570" s="56"/>
      <c r="JM570" s="56"/>
      <c r="JN570" s="56"/>
      <c r="JO570" s="56"/>
      <c r="JP570" s="52"/>
      <c r="JQ570" s="52"/>
      <c r="JR570" s="52"/>
      <c r="JS570" s="52"/>
      <c r="JT570" s="52"/>
      <c r="JU570" s="52"/>
      <c r="JV570" s="52"/>
      <c r="JW570" s="52"/>
      <c r="JX570" s="52"/>
      <c r="JY570" s="52"/>
      <c r="JZ570" s="52"/>
      <c r="KA570" s="52"/>
      <c r="KB570" s="52"/>
      <c r="KC570" s="52"/>
      <c r="KD570" s="52"/>
      <c r="KE570" s="52"/>
      <c r="KF570" s="52"/>
      <c r="KG570" s="52"/>
      <c r="KH570" s="52"/>
      <c r="KI570" s="52"/>
      <c r="KJ570" s="52"/>
      <c r="KK570" s="52"/>
      <c r="KL570" s="52"/>
      <c r="KM570" s="52"/>
      <c r="KN570" s="52"/>
      <c r="KO570" s="52"/>
      <c r="KP570" s="52"/>
      <c r="KQ570" s="17"/>
      <c r="KR570" s="17"/>
      <c r="KS570" s="17"/>
      <c r="KT570" s="17"/>
      <c r="KU570" s="17"/>
      <c r="KV570" s="17"/>
      <c r="KW570" s="52"/>
      <c r="KX570" s="52"/>
      <c r="KY570" s="52"/>
      <c r="KZ570" s="52"/>
      <c r="LA570" s="52"/>
      <c r="LB570" s="52"/>
      <c r="LC570" s="52"/>
      <c r="LD570" s="52"/>
      <c r="LE570" s="52"/>
      <c r="LF570" s="52"/>
      <c r="LG570" s="52"/>
      <c r="LH570" s="52"/>
      <c r="LI570" s="52"/>
      <c r="LJ570" s="52"/>
      <c r="LK570" s="52"/>
      <c r="LL570" s="52"/>
      <c r="LM570" s="17"/>
      <c r="LN570" s="17"/>
      <c r="LO570" s="17"/>
      <c r="LP570" s="17"/>
      <c r="LQ570" s="17"/>
      <c r="LR570" s="17"/>
      <c r="LS570" s="69"/>
      <c r="LU570" s="38"/>
      <c r="LV570" s="38"/>
      <c r="LW570" s="38"/>
      <c r="LX570" s="38"/>
      <c r="LY570" s="38"/>
      <c r="LZ570" s="38"/>
      <c r="MA570" s="38"/>
      <c r="MB570" s="38"/>
      <c r="MC570" s="38"/>
      <c r="MD570" s="38"/>
      <c r="ME570" s="38"/>
      <c r="MF570" s="38"/>
      <c r="MG570" s="38"/>
      <c r="MH570" s="38"/>
      <c r="MI570" s="38"/>
      <c r="MJ570" s="38"/>
      <c r="MK570" s="38"/>
      <c r="ML570" s="38"/>
      <c r="MM570" s="38"/>
      <c r="MN570" s="38"/>
      <c r="MO570" s="38"/>
      <c r="MP570" s="38"/>
      <c r="MQ570" s="38"/>
      <c r="MR570" s="38"/>
      <c r="MS570" s="38"/>
      <c r="MT570" s="38"/>
      <c r="MU570" s="38"/>
      <c r="MV570" s="38"/>
      <c r="MW570" s="38"/>
      <c r="MX570" s="38"/>
      <c r="MY570" s="38"/>
      <c r="MZ570" s="38"/>
      <c r="NA570" s="38"/>
      <c r="NB570" s="38"/>
      <c r="NC570" s="38"/>
      <c r="ND570" s="38"/>
      <c r="NE570" s="38"/>
      <c r="NF570" s="38"/>
      <c r="NG570" s="38"/>
      <c r="NH570" s="38"/>
      <c r="NI570" s="38"/>
      <c r="NJ570" s="38"/>
      <c r="NK570" s="38"/>
      <c r="NL570" s="38"/>
      <c r="NM570" s="38"/>
      <c r="NN570" s="38"/>
      <c r="NO570" s="38"/>
      <c r="NP570" s="38"/>
      <c r="NQ570" s="38"/>
      <c r="NR570" s="38"/>
      <c r="NS570" s="38"/>
      <c r="NT570" s="38"/>
      <c r="NU570" s="38"/>
      <c r="NV570" s="38"/>
      <c r="NW570" s="38"/>
      <c r="NX570" s="38"/>
      <c r="NY570" s="38"/>
      <c r="NZ570" s="38"/>
      <c r="OA570" s="38"/>
      <c r="OB570" s="38"/>
      <c r="OC570" s="38"/>
      <c r="OD570" s="38"/>
      <c r="OE570" s="38"/>
      <c r="OF570" s="38"/>
      <c r="OG570" s="38"/>
      <c r="OH570" s="38"/>
      <c r="OI570" s="38"/>
      <c r="OJ570" s="38"/>
      <c r="OK570" s="38"/>
      <c r="OL570" s="38"/>
      <c r="OM570" s="38"/>
      <c r="ON570" s="38"/>
      <c r="OO570" s="38"/>
      <c r="OP570" s="38"/>
      <c r="OQ570" s="38"/>
      <c r="OR570" s="38"/>
      <c r="OS570" s="38"/>
      <c r="OT570" s="38"/>
      <c r="OU570" s="38"/>
      <c r="OV570" s="38"/>
      <c r="OW570" s="38"/>
      <c r="OX570" s="38"/>
      <c r="OY570" s="38"/>
      <c r="OZ570" s="38"/>
      <c r="PA570" s="38"/>
      <c r="PB570" s="38"/>
      <c r="PC570" s="38"/>
      <c r="PD570" s="38"/>
      <c r="PE570" s="38"/>
      <c r="PF570" s="38"/>
      <c r="PG570" s="38"/>
      <c r="PH570" s="38"/>
      <c r="PI570" s="38"/>
      <c r="PJ570" s="38"/>
      <c r="PK570" s="38"/>
      <c r="PL570" s="38"/>
      <c r="PM570" s="38"/>
    </row>
    <row r="571" spans="1:429" s="68" customFormat="1" x14ac:dyDescent="0.25">
      <c r="A571" s="207"/>
      <c r="B571" s="1"/>
      <c r="C571" s="72"/>
      <c r="D571" s="51"/>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52"/>
      <c r="AC571" s="52"/>
      <c r="AD571" s="52"/>
      <c r="AE571" s="52"/>
      <c r="AF571" s="52"/>
      <c r="AG571" s="52"/>
      <c r="AH571" s="52"/>
      <c r="AI571" s="53"/>
      <c r="AJ571" s="52"/>
      <c r="AK571" s="52"/>
      <c r="AL571" s="52"/>
      <c r="AM571" s="52"/>
      <c r="AN571" s="52"/>
      <c r="AO571" s="52"/>
      <c r="AP571" s="52"/>
      <c r="AQ571" s="52"/>
      <c r="AR571" s="52"/>
      <c r="AS571" s="52"/>
      <c r="AT571" s="52"/>
      <c r="AU571" s="52"/>
      <c r="AV571" s="53"/>
      <c r="AW571" s="56"/>
      <c r="AX571" s="56"/>
      <c r="AY571" s="56"/>
      <c r="AZ571" s="56"/>
      <c r="BA571" s="56"/>
      <c r="BB571" s="56"/>
      <c r="BC571" s="56"/>
      <c r="BD571" s="56"/>
      <c r="BE571" s="56"/>
      <c r="BF571" s="56"/>
      <c r="BG571" s="57"/>
      <c r="BH571" s="58"/>
      <c r="BI571" s="58"/>
      <c r="BJ571" s="58"/>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58"/>
      <c r="FG571" s="58"/>
      <c r="FH571" s="58"/>
      <c r="FI571" s="58"/>
      <c r="FJ571" s="56"/>
      <c r="FK571" s="56"/>
      <c r="FL571" s="56"/>
      <c r="FM571" s="56"/>
      <c r="FN571" s="56"/>
      <c r="FO571" s="56"/>
      <c r="FP571" s="56"/>
      <c r="FQ571" s="56"/>
      <c r="FR571" s="56"/>
      <c r="FS571" s="56"/>
      <c r="FT571" s="56"/>
      <c r="FU571" s="56"/>
      <c r="FV571" s="56"/>
      <c r="FW571" s="56"/>
      <c r="FX571" s="56"/>
      <c r="FY571" s="56"/>
      <c r="FZ571" s="56"/>
      <c r="GA571" s="56"/>
      <c r="GB571" s="56"/>
      <c r="GC571" s="56"/>
      <c r="GD571" s="56"/>
      <c r="GE571" s="56"/>
      <c r="GF571" s="56"/>
      <c r="GG571" s="56"/>
      <c r="GH571" s="56"/>
      <c r="GI571" s="56"/>
      <c r="GJ571" s="56"/>
      <c r="GK571" s="56"/>
      <c r="GL571" s="56"/>
      <c r="GM571" s="56"/>
      <c r="GN571" s="56"/>
      <c r="GO571" s="56"/>
      <c r="GP571" s="56"/>
      <c r="GQ571" s="56"/>
      <c r="GR571" s="56"/>
      <c r="GS571" s="56"/>
      <c r="GT571" s="56"/>
      <c r="GU571" s="56"/>
      <c r="GV571" s="56"/>
      <c r="GW571" s="56"/>
      <c r="GX571" s="56"/>
      <c r="GY571" s="56"/>
      <c r="GZ571" s="56"/>
      <c r="HA571" s="56"/>
      <c r="HB571" s="56"/>
      <c r="HC571" s="56"/>
      <c r="HD571" s="56"/>
      <c r="HE571" s="56"/>
      <c r="HF571" s="56"/>
      <c r="HG571" s="56"/>
      <c r="HH571" s="56"/>
      <c r="HI571" s="56"/>
      <c r="HJ571" s="56"/>
      <c r="HK571" s="56"/>
      <c r="HL571" s="56"/>
      <c r="HM571" s="56"/>
      <c r="HN571" s="56"/>
      <c r="HO571" s="56"/>
      <c r="HP571" s="56"/>
      <c r="HQ571" s="56"/>
      <c r="HR571" s="56"/>
      <c r="HS571" s="56"/>
      <c r="HT571" s="56"/>
      <c r="HU571" s="56"/>
      <c r="HV571" s="56"/>
      <c r="HW571" s="56"/>
      <c r="HX571" s="56"/>
      <c r="HY571" s="56"/>
      <c r="HZ571" s="56"/>
      <c r="IA571" s="56"/>
      <c r="IB571" s="56"/>
      <c r="IC571" s="56"/>
      <c r="ID571" s="56"/>
      <c r="IE571" s="56"/>
      <c r="IF571" s="56"/>
      <c r="IG571" s="56"/>
      <c r="IH571" s="56"/>
      <c r="II571" s="56"/>
      <c r="IJ571" s="56"/>
      <c r="IK571" s="56"/>
      <c r="IL571" s="56"/>
      <c r="IM571" s="56"/>
      <c r="IN571" s="56"/>
      <c r="IO571" s="56"/>
      <c r="IP571" s="56"/>
      <c r="IQ571" s="56"/>
      <c r="IR571" s="56"/>
      <c r="IS571" s="56"/>
      <c r="IT571" s="56"/>
      <c r="IU571" s="56"/>
      <c r="IV571" s="56"/>
      <c r="IW571" s="56"/>
      <c r="IX571" s="56"/>
      <c r="IY571" s="56"/>
      <c r="IZ571" s="56"/>
      <c r="JA571" s="56"/>
      <c r="JB571" s="56"/>
      <c r="JC571" s="56"/>
      <c r="JD571" s="56"/>
      <c r="JE571" s="56"/>
      <c r="JF571" s="56"/>
      <c r="JG571" s="56"/>
      <c r="JH571" s="56"/>
      <c r="JI571" s="56"/>
      <c r="JJ571" s="56"/>
      <c r="JK571" s="56"/>
      <c r="JL571" s="56"/>
      <c r="JM571" s="56"/>
      <c r="JN571" s="56"/>
      <c r="JO571" s="56"/>
      <c r="JP571" s="52"/>
      <c r="JQ571" s="52"/>
      <c r="JR571" s="52"/>
      <c r="JS571" s="52"/>
      <c r="JT571" s="52"/>
      <c r="JU571" s="52"/>
      <c r="JV571" s="52"/>
      <c r="JW571" s="52"/>
      <c r="JX571" s="52"/>
      <c r="JY571" s="52"/>
      <c r="JZ571" s="52"/>
      <c r="KA571" s="52"/>
      <c r="KB571" s="52"/>
      <c r="KC571" s="52"/>
      <c r="KD571" s="52"/>
      <c r="KE571" s="52"/>
      <c r="KF571" s="52"/>
      <c r="KG571" s="52"/>
      <c r="KH571" s="52"/>
      <c r="KI571" s="52"/>
      <c r="KJ571" s="52"/>
      <c r="KK571" s="52"/>
      <c r="KL571" s="52"/>
      <c r="KM571" s="52"/>
      <c r="KN571" s="52"/>
      <c r="KO571" s="52"/>
      <c r="KP571" s="52"/>
      <c r="KQ571" s="17"/>
      <c r="KR571" s="17"/>
      <c r="KS571" s="17"/>
      <c r="KT571" s="17"/>
      <c r="KU571" s="17"/>
      <c r="KV571" s="17"/>
      <c r="KW571" s="52"/>
      <c r="KX571" s="52"/>
      <c r="KY571" s="52"/>
      <c r="KZ571" s="52"/>
      <c r="LA571" s="52"/>
      <c r="LB571" s="52"/>
      <c r="LC571" s="52"/>
      <c r="LD571" s="52"/>
      <c r="LE571" s="52"/>
      <c r="LF571" s="52"/>
      <c r="LG571" s="52"/>
      <c r="LH571" s="52"/>
      <c r="LI571" s="52"/>
      <c r="LJ571" s="52"/>
      <c r="LK571" s="52"/>
      <c r="LL571" s="52"/>
      <c r="LM571" s="17"/>
      <c r="LN571" s="17"/>
      <c r="LO571" s="17"/>
      <c r="LP571" s="17"/>
      <c r="LQ571" s="17"/>
      <c r="LR571" s="17"/>
      <c r="LS571" s="69"/>
      <c r="LU571" s="38"/>
      <c r="LV571" s="38"/>
      <c r="LW571" s="38"/>
      <c r="LX571" s="38"/>
      <c r="LY571" s="38"/>
      <c r="LZ571" s="38"/>
      <c r="MA571" s="38"/>
      <c r="MB571" s="38"/>
      <c r="MC571" s="38"/>
      <c r="MD571" s="38"/>
      <c r="ME571" s="38"/>
      <c r="MF571" s="38"/>
      <c r="MG571" s="38"/>
      <c r="MH571" s="38"/>
      <c r="MI571" s="38"/>
      <c r="MJ571" s="38"/>
      <c r="MK571" s="38"/>
      <c r="ML571" s="38"/>
      <c r="MM571" s="38"/>
      <c r="MN571" s="38"/>
      <c r="MO571" s="38"/>
      <c r="MP571" s="38"/>
      <c r="MQ571" s="38"/>
      <c r="MR571" s="38"/>
      <c r="MS571" s="38"/>
      <c r="MT571" s="38"/>
      <c r="MU571" s="38"/>
      <c r="MV571" s="38"/>
      <c r="MW571" s="38"/>
      <c r="MX571" s="38"/>
      <c r="MY571" s="38"/>
      <c r="MZ571" s="38"/>
      <c r="NA571" s="38"/>
      <c r="NB571" s="38"/>
      <c r="NC571" s="38"/>
      <c r="ND571" s="38"/>
      <c r="NE571" s="38"/>
      <c r="NF571" s="38"/>
      <c r="NG571" s="38"/>
      <c r="NH571" s="38"/>
      <c r="NI571" s="38"/>
      <c r="NJ571" s="38"/>
      <c r="NK571" s="38"/>
      <c r="NL571" s="38"/>
      <c r="NM571" s="38"/>
      <c r="NN571" s="38"/>
      <c r="NO571" s="38"/>
      <c r="NP571" s="38"/>
      <c r="NQ571" s="38"/>
      <c r="NR571" s="38"/>
      <c r="NS571" s="38"/>
      <c r="NT571" s="38"/>
      <c r="NU571" s="38"/>
      <c r="NV571" s="38"/>
      <c r="NW571" s="38"/>
      <c r="NX571" s="38"/>
      <c r="NY571" s="38"/>
      <c r="NZ571" s="38"/>
      <c r="OA571" s="38"/>
      <c r="OB571" s="38"/>
      <c r="OC571" s="38"/>
      <c r="OD571" s="38"/>
      <c r="OE571" s="38"/>
      <c r="OF571" s="38"/>
      <c r="OG571" s="38"/>
      <c r="OH571" s="38"/>
      <c r="OI571" s="38"/>
      <c r="OJ571" s="38"/>
      <c r="OK571" s="38"/>
      <c r="OL571" s="38"/>
      <c r="OM571" s="38"/>
      <c r="ON571" s="38"/>
      <c r="OO571" s="38"/>
      <c r="OP571" s="38"/>
      <c r="OQ571" s="38"/>
      <c r="OR571" s="38"/>
      <c r="OS571" s="38"/>
      <c r="OT571" s="38"/>
      <c r="OU571" s="38"/>
      <c r="OV571" s="38"/>
      <c r="OW571" s="38"/>
      <c r="OX571" s="38"/>
      <c r="OY571" s="38"/>
      <c r="OZ571" s="38"/>
      <c r="PA571" s="38"/>
      <c r="PB571" s="38"/>
      <c r="PC571" s="38"/>
      <c r="PD571" s="38"/>
      <c r="PE571" s="38"/>
      <c r="PF571" s="38"/>
      <c r="PG571" s="38"/>
      <c r="PH571" s="38"/>
      <c r="PI571" s="38"/>
      <c r="PJ571" s="38"/>
      <c r="PK571" s="38"/>
      <c r="PL571" s="38"/>
      <c r="PM571" s="38"/>
    </row>
    <row r="572" spans="1:429" s="68" customFormat="1" x14ac:dyDescent="0.25">
      <c r="A572" s="207"/>
      <c r="B572" s="1"/>
      <c r="C572" s="72"/>
      <c r="D572" s="51"/>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52"/>
      <c r="AC572" s="52"/>
      <c r="AD572" s="52"/>
      <c r="AE572" s="52"/>
      <c r="AF572" s="52"/>
      <c r="AG572" s="52"/>
      <c r="AH572" s="52"/>
      <c r="AI572" s="53"/>
      <c r="AJ572" s="52"/>
      <c r="AK572" s="52"/>
      <c r="AL572" s="52"/>
      <c r="AM572" s="52"/>
      <c r="AN572" s="52"/>
      <c r="AO572" s="52"/>
      <c r="AP572" s="52"/>
      <c r="AQ572" s="52"/>
      <c r="AR572" s="52"/>
      <c r="AS572" s="52"/>
      <c r="AT572" s="52"/>
      <c r="AU572" s="52"/>
      <c r="AV572" s="53"/>
      <c r="AW572" s="56"/>
      <c r="AX572" s="56"/>
      <c r="AY572" s="56"/>
      <c r="AZ572" s="56"/>
      <c r="BA572" s="56"/>
      <c r="BB572" s="56"/>
      <c r="BC572" s="56"/>
      <c r="BD572" s="56"/>
      <c r="BE572" s="56"/>
      <c r="BF572" s="56"/>
      <c r="BG572" s="57"/>
      <c r="BH572" s="58"/>
      <c r="BI572" s="58"/>
      <c r="BJ572" s="58"/>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58"/>
      <c r="FG572" s="58"/>
      <c r="FH572" s="58"/>
      <c r="FI572" s="58"/>
      <c r="FJ572" s="56"/>
      <c r="FK572" s="56"/>
      <c r="FL572" s="56"/>
      <c r="FM572" s="56"/>
      <c r="FN572" s="56"/>
      <c r="FO572" s="56"/>
      <c r="FP572" s="56"/>
      <c r="FQ572" s="56"/>
      <c r="FR572" s="56"/>
      <c r="FS572" s="56"/>
      <c r="FT572" s="56"/>
      <c r="FU572" s="56"/>
      <c r="FV572" s="56"/>
      <c r="FW572" s="56"/>
      <c r="FX572" s="56"/>
      <c r="FY572" s="56"/>
      <c r="FZ572" s="56"/>
      <c r="GA572" s="56"/>
      <c r="GB572" s="56"/>
      <c r="GC572" s="56"/>
      <c r="GD572" s="56"/>
      <c r="GE572" s="56"/>
      <c r="GF572" s="56"/>
      <c r="GG572" s="56"/>
      <c r="GH572" s="56"/>
      <c r="GI572" s="56"/>
      <c r="GJ572" s="56"/>
      <c r="GK572" s="56"/>
      <c r="GL572" s="56"/>
      <c r="GM572" s="56"/>
      <c r="GN572" s="56"/>
      <c r="GO572" s="56"/>
      <c r="GP572" s="56"/>
      <c r="GQ572" s="56"/>
      <c r="GR572" s="56"/>
      <c r="GS572" s="56"/>
      <c r="GT572" s="56"/>
      <c r="GU572" s="56"/>
      <c r="GV572" s="56"/>
      <c r="GW572" s="56"/>
      <c r="GX572" s="56"/>
      <c r="GY572" s="56"/>
      <c r="GZ572" s="56"/>
      <c r="HA572" s="56"/>
      <c r="HB572" s="56"/>
      <c r="HC572" s="56"/>
      <c r="HD572" s="56"/>
      <c r="HE572" s="56"/>
      <c r="HF572" s="56"/>
      <c r="HG572" s="56"/>
      <c r="HH572" s="56"/>
      <c r="HI572" s="56"/>
      <c r="HJ572" s="56"/>
      <c r="HK572" s="56"/>
      <c r="HL572" s="56"/>
      <c r="HM572" s="56"/>
      <c r="HN572" s="56"/>
      <c r="HO572" s="56"/>
      <c r="HP572" s="56"/>
      <c r="HQ572" s="56"/>
      <c r="HR572" s="56"/>
      <c r="HS572" s="56"/>
      <c r="HT572" s="56"/>
      <c r="HU572" s="56"/>
      <c r="HV572" s="56"/>
      <c r="HW572" s="56"/>
      <c r="HX572" s="56"/>
      <c r="HY572" s="56"/>
      <c r="HZ572" s="56"/>
      <c r="IA572" s="56"/>
      <c r="IB572" s="56"/>
      <c r="IC572" s="56"/>
      <c r="ID572" s="56"/>
      <c r="IE572" s="56"/>
      <c r="IF572" s="56"/>
      <c r="IG572" s="56"/>
      <c r="IH572" s="56"/>
      <c r="II572" s="56"/>
      <c r="IJ572" s="56"/>
      <c r="IK572" s="56"/>
      <c r="IL572" s="56"/>
      <c r="IM572" s="56"/>
      <c r="IN572" s="56"/>
      <c r="IO572" s="56"/>
      <c r="IP572" s="56"/>
      <c r="IQ572" s="56"/>
      <c r="IR572" s="56"/>
      <c r="IS572" s="56"/>
      <c r="IT572" s="56"/>
      <c r="IU572" s="56"/>
      <c r="IV572" s="56"/>
      <c r="IW572" s="56"/>
      <c r="IX572" s="56"/>
      <c r="IY572" s="56"/>
      <c r="IZ572" s="56"/>
      <c r="JA572" s="56"/>
      <c r="JB572" s="56"/>
      <c r="JC572" s="56"/>
      <c r="JD572" s="56"/>
      <c r="JE572" s="56"/>
      <c r="JF572" s="56"/>
      <c r="JG572" s="56"/>
      <c r="JH572" s="56"/>
      <c r="JI572" s="56"/>
      <c r="JJ572" s="56"/>
      <c r="JK572" s="56"/>
      <c r="JL572" s="56"/>
      <c r="JM572" s="56"/>
      <c r="JN572" s="56"/>
      <c r="JO572" s="56"/>
      <c r="JP572" s="52"/>
      <c r="JQ572" s="52"/>
      <c r="JR572" s="52"/>
      <c r="JS572" s="52"/>
      <c r="JT572" s="52"/>
      <c r="JU572" s="52"/>
      <c r="JV572" s="52"/>
      <c r="JW572" s="52"/>
      <c r="JX572" s="52"/>
      <c r="JY572" s="52"/>
      <c r="JZ572" s="52"/>
      <c r="KA572" s="52"/>
      <c r="KB572" s="52"/>
      <c r="KC572" s="52"/>
      <c r="KD572" s="52"/>
      <c r="KE572" s="52"/>
      <c r="KF572" s="52"/>
      <c r="KG572" s="52"/>
      <c r="KH572" s="52"/>
      <c r="KI572" s="52"/>
      <c r="KJ572" s="52"/>
      <c r="KK572" s="52"/>
      <c r="KL572" s="52"/>
      <c r="KM572" s="52"/>
      <c r="KN572" s="52"/>
      <c r="KO572" s="52"/>
      <c r="KP572" s="52"/>
      <c r="KQ572" s="17"/>
      <c r="KR572" s="17"/>
      <c r="KS572" s="17"/>
      <c r="KT572" s="17"/>
      <c r="KU572" s="17"/>
      <c r="KV572" s="17"/>
      <c r="KW572" s="52"/>
      <c r="KX572" s="52"/>
      <c r="KY572" s="52"/>
      <c r="KZ572" s="52"/>
      <c r="LA572" s="52"/>
      <c r="LB572" s="52"/>
      <c r="LC572" s="52"/>
      <c r="LD572" s="52"/>
      <c r="LE572" s="52"/>
      <c r="LF572" s="52"/>
      <c r="LG572" s="52"/>
      <c r="LH572" s="52"/>
      <c r="LI572" s="52"/>
      <c r="LJ572" s="52"/>
      <c r="LK572" s="52"/>
      <c r="LL572" s="52"/>
      <c r="LM572" s="17"/>
      <c r="LN572" s="17"/>
      <c r="LO572" s="17"/>
      <c r="LP572" s="17"/>
      <c r="LQ572" s="17"/>
      <c r="LR572" s="17"/>
      <c r="LS572" s="69"/>
      <c r="LU572" s="38"/>
      <c r="LV572" s="38"/>
      <c r="LW572" s="38"/>
      <c r="LX572" s="38"/>
      <c r="LY572" s="38"/>
      <c r="LZ572" s="38"/>
      <c r="MA572" s="38"/>
      <c r="MB572" s="38"/>
      <c r="MC572" s="38"/>
      <c r="MD572" s="38"/>
      <c r="ME572" s="38"/>
      <c r="MF572" s="38"/>
      <c r="MG572" s="38"/>
      <c r="MH572" s="38"/>
      <c r="MI572" s="38"/>
      <c r="MJ572" s="38"/>
      <c r="MK572" s="38"/>
      <c r="ML572" s="38"/>
      <c r="MM572" s="38"/>
      <c r="MN572" s="38"/>
      <c r="MO572" s="38"/>
      <c r="MP572" s="38"/>
      <c r="MQ572" s="38"/>
      <c r="MR572" s="38"/>
      <c r="MS572" s="38"/>
      <c r="MT572" s="38"/>
      <c r="MU572" s="38"/>
      <c r="MV572" s="38"/>
      <c r="MW572" s="38"/>
      <c r="MX572" s="38"/>
      <c r="MY572" s="38"/>
      <c r="MZ572" s="38"/>
      <c r="NA572" s="38"/>
      <c r="NB572" s="38"/>
      <c r="NC572" s="38"/>
      <c r="ND572" s="38"/>
      <c r="NE572" s="38"/>
      <c r="NF572" s="38"/>
      <c r="NG572" s="38"/>
      <c r="NH572" s="38"/>
      <c r="NI572" s="38"/>
      <c r="NJ572" s="38"/>
      <c r="NK572" s="38"/>
      <c r="NL572" s="38"/>
      <c r="NM572" s="38"/>
      <c r="NN572" s="38"/>
      <c r="NO572" s="38"/>
      <c r="NP572" s="38"/>
      <c r="NQ572" s="38"/>
      <c r="NR572" s="38"/>
      <c r="NS572" s="38"/>
      <c r="NT572" s="38"/>
      <c r="NU572" s="38"/>
      <c r="NV572" s="38"/>
      <c r="NW572" s="38"/>
      <c r="NX572" s="38"/>
      <c r="NY572" s="38"/>
      <c r="NZ572" s="38"/>
      <c r="OA572" s="38"/>
      <c r="OB572" s="38"/>
      <c r="OC572" s="38"/>
      <c r="OD572" s="38"/>
      <c r="OE572" s="38"/>
      <c r="OF572" s="38"/>
      <c r="OG572" s="38"/>
      <c r="OH572" s="38"/>
      <c r="OI572" s="38"/>
      <c r="OJ572" s="38"/>
      <c r="OK572" s="38"/>
      <c r="OL572" s="38"/>
      <c r="OM572" s="38"/>
      <c r="ON572" s="38"/>
      <c r="OO572" s="38"/>
      <c r="OP572" s="38"/>
      <c r="OQ572" s="38"/>
      <c r="OR572" s="38"/>
      <c r="OS572" s="38"/>
      <c r="OT572" s="38"/>
      <c r="OU572" s="38"/>
      <c r="OV572" s="38"/>
      <c r="OW572" s="38"/>
      <c r="OX572" s="38"/>
      <c r="OY572" s="38"/>
      <c r="OZ572" s="38"/>
      <c r="PA572" s="38"/>
      <c r="PB572" s="38"/>
      <c r="PC572" s="38"/>
      <c r="PD572" s="38"/>
      <c r="PE572" s="38"/>
      <c r="PF572" s="38"/>
      <c r="PG572" s="38"/>
      <c r="PH572" s="38"/>
      <c r="PI572" s="38"/>
      <c r="PJ572" s="38"/>
      <c r="PK572" s="38"/>
      <c r="PL572" s="38"/>
      <c r="PM572" s="38"/>
    </row>
    <row r="573" spans="1:429" s="68" customFormat="1" x14ac:dyDescent="0.25">
      <c r="A573" s="207"/>
      <c r="B573" s="1"/>
      <c r="C573" s="72"/>
      <c r="D573" s="51"/>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52"/>
      <c r="AC573" s="52"/>
      <c r="AD573" s="52"/>
      <c r="AE573" s="52"/>
      <c r="AF573" s="52"/>
      <c r="AG573" s="52"/>
      <c r="AH573" s="52"/>
      <c r="AI573" s="53"/>
      <c r="AJ573" s="52"/>
      <c r="AK573" s="52"/>
      <c r="AL573" s="52"/>
      <c r="AM573" s="52"/>
      <c r="AN573" s="52"/>
      <c r="AO573" s="52"/>
      <c r="AP573" s="52"/>
      <c r="AQ573" s="52"/>
      <c r="AR573" s="52"/>
      <c r="AS573" s="52"/>
      <c r="AT573" s="52"/>
      <c r="AU573" s="52"/>
      <c r="AV573" s="53"/>
      <c r="AW573" s="56"/>
      <c r="AX573" s="56"/>
      <c r="AY573" s="56"/>
      <c r="AZ573" s="56"/>
      <c r="BA573" s="56"/>
      <c r="BB573" s="56"/>
      <c r="BC573" s="56"/>
      <c r="BD573" s="56"/>
      <c r="BE573" s="56"/>
      <c r="BF573" s="56"/>
      <c r="BG573" s="57"/>
      <c r="BH573" s="58"/>
      <c r="BI573" s="58"/>
      <c r="BJ573" s="58"/>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58"/>
      <c r="FG573" s="58"/>
      <c r="FH573" s="58"/>
      <c r="FI573" s="58"/>
      <c r="FJ573" s="56"/>
      <c r="FK573" s="56"/>
      <c r="FL573" s="56"/>
      <c r="FM573" s="56"/>
      <c r="FN573" s="56"/>
      <c r="FO573" s="56"/>
      <c r="FP573" s="56"/>
      <c r="FQ573" s="56"/>
      <c r="FR573" s="56"/>
      <c r="FS573" s="56"/>
      <c r="FT573" s="56"/>
      <c r="FU573" s="56"/>
      <c r="FV573" s="56"/>
      <c r="FW573" s="56"/>
      <c r="FX573" s="56"/>
      <c r="FY573" s="56"/>
      <c r="FZ573" s="56"/>
      <c r="GA573" s="56"/>
      <c r="GB573" s="56"/>
      <c r="GC573" s="56"/>
      <c r="GD573" s="56"/>
      <c r="GE573" s="56"/>
      <c r="GF573" s="56"/>
      <c r="GG573" s="56"/>
      <c r="GH573" s="56"/>
      <c r="GI573" s="56"/>
      <c r="GJ573" s="56"/>
      <c r="GK573" s="56"/>
      <c r="GL573" s="56"/>
      <c r="GM573" s="56"/>
      <c r="GN573" s="56"/>
      <c r="GO573" s="56"/>
      <c r="GP573" s="56"/>
      <c r="GQ573" s="56"/>
      <c r="GR573" s="56"/>
      <c r="GS573" s="56"/>
      <c r="GT573" s="56"/>
      <c r="GU573" s="56"/>
      <c r="GV573" s="56"/>
      <c r="GW573" s="56"/>
      <c r="GX573" s="56"/>
      <c r="GY573" s="56"/>
      <c r="GZ573" s="56"/>
      <c r="HA573" s="56"/>
      <c r="HB573" s="56"/>
      <c r="HC573" s="56"/>
      <c r="HD573" s="56"/>
      <c r="HE573" s="56"/>
      <c r="HF573" s="56"/>
      <c r="HG573" s="56"/>
      <c r="HH573" s="56"/>
      <c r="HI573" s="56"/>
      <c r="HJ573" s="56"/>
      <c r="HK573" s="56"/>
      <c r="HL573" s="56"/>
      <c r="HM573" s="56"/>
      <c r="HN573" s="56"/>
      <c r="HO573" s="56"/>
      <c r="HP573" s="56"/>
      <c r="HQ573" s="56"/>
      <c r="HR573" s="56"/>
      <c r="HS573" s="56"/>
      <c r="HT573" s="56"/>
      <c r="HU573" s="56"/>
      <c r="HV573" s="56"/>
      <c r="HW573" s="56"/>
      <c r="HX573" s="56"/>
      <c r="HY573" s="56"/>
      <c r="HZ573" s="56"/>
      <c r="IA573" s="56"/>
      <c r="IB573" s="56"/>
      <c r="IC573" s="56"/>
      <c r="ID573" s="56"/>
      <c r="IE573" s="56"/>
      <c r="IF573" s="56"/>
      <c r="IG573" s="56"/>
      <c r="IH573" s="56"/>
      <c r="II573" s="56"/>
      <c r="IJ573" s="56"/>
      <c r="IK573" s="56"/>
      <c r="IL573" s="56"/>
      <c r="IM573" s="56"/>
      <c r="IN573" s="56"/>
      <c r="IO573" s="56"/>
      <c r="IP573" s="56"/>
      <c r="IQ573" s="56"/>
      <c r="IR573" s="56"/>
      <c r="IS573" s="56"/>
      <c r="IT573" s="56"/>
      <c r="IU573" s="56"/>
      <c r="IV573" s="56"/>
      <c r="IW573" s="56"/>
      <c r="IX573" s="56"/>
      <c r="IY573" s="56"/>
      <c r="IZ573" s="56"/>
      <c r="JA573" s="56"/>
      <c r="JB573" s="56"/>
      <c r="JC573" s="56"/>
      <c r="JD573" s="56"/>
      <c r="JE573" s="56"/>
      <c r="JF573" s="56"/>
      <c r="JG573" s="56"/>
      <c r="JH573" s="56"/>
      <c r="JI573" s="56"/>
      <c r="JJ573" s="56"/>
      <c r="JK573" s="56"/>
      <c r="JL573" s="56"/>
      <c r="JM573" s="56"/>
      <c r="JN573" s="56"/>
      <c r="JO573" s="56"/>
      <c r="JP573" s="52"/>
      <c r="JQ573" s="52"/>
      <c r="JR573" s="52"/>
      <c r="JS573" s="52"/>
      <c r="JT573" s="52"/>
      <c r="JU573" s="52"/>
      <c r="JV573" s="52"/>
      <c r="JW573" s="52"/>
      <c r="JX573" s="52"/>
      <c r="JY573" s="52"/>
      <c r="JZ573" s="52"/>
      <c r="KA573" s="52"/>
      <c r="KB573" s="52"/>
      <c r="KC573" s="52"/>
      <c r="KD573" s="52"/>
      <c r="KE573" s="52"/>
      <c r="KF573" s="52"/>
      <c r="KG573" s="52"/>
      <c r="KH573" s="52"/>
      <c r="KI573" s="52"/>
      <c r="KJ573" s="52"/>
      <c r="KK573" s="52"/>
      <c r="KL573" s="52"/>
      <c r="KM573" s="52"/>
      <c r="KN573" s="52"/>
      <c r="KO573" s="52"/>
      <c r="KP573" s="52"/>
      <c r="KQ573" s="17"/>
      <c r="KR573" s="17"/>
      <c r="KS573" s="17"/>
      <c r="KT573" s="17"/>
      <c r="KU573" s="17"/>
      <c r="KV573" s="17"/>
      <c r="KW573" s="52"/>
      <c r="KX573" s="52"/>
      <c r="KY573" s="52"/>
      <c r="KZ573" s="52"/>
      <c r="LA573" s="52"/>
      <c r="LB573" s="52"/>
      <c r="LC573" s="52"/>
      <c r="LD573" s="52"/>
      <c r="LE573" s="52"/>
      <c r="LF573" s="52"/>
      <c r="LG573" s="52"/>
      <c r="LH573" s="52"/>
      <c r="LI573" s="52"/>
      <c r="LJ573" s="52"/>
      <c r="LK573" s="52"/>
      <c r="LL573" s="52"/>
      <c r="LM573" s="17"/>
      <c r="LN573" s="17"/>
      <c r="LO573" s="17"/>
      <c r="LP573" s="17"/>
      <c r="LQ573" s="17"/>
      <c r="LR573" s="17"/>
      <c r="LS573" s="69"/>
      <c r="LU573" s="38"/>
      <c r="LV573" s="38"/>
      <c r="LW573" s="38"/>
      <c r="LX573" s="38"/>
      <c r="LY573" s="38"/>
      <c r="LZ573" s="38"/>
      <c r="MA573" s="38"/>
      <c r="MB573" s="38"/>
      <c r="MC573" s="38"/>
      <c r="MD573" s="38"/>
      <c r="ME573" s="38"/>
      <c r="MF573" s="38"/>
      <c r="MG573" s="38"/>
      <c r="MH573" s="38"/>
      <c r="MI573" s="38"/>
      <c r="MJ573" s="38"/>
      <c r="MK573" s="38"/>
      <c r="ML573" s="38"/>
      <c r="MM573" s="38"/>
      <c r="MN573" s="38"/>
      <c r="MO573" s="38"/>
      <c r="MP573" s="38"/>
      <c r="MQ573" s="38"/>
      <c r="MR573" s="38"/>
      <c r="MS573" s="38"/>
      <c r="MT573" s="38"/>
      <c r="MU573" s="38"/>
      <c r="MV573" s="38"/>
      <c r="MW573" s="38"/>
      <c r="MX573" s="38"/>
      <c r="MY573" s="38"/>
      <c r="MZ573" s="38"/>
      <c r="NA573" s="38"/>
      <c r="NB573" s="38"/>
      <c r="NC573" s="38"/>
      <c r="ND573" s="38"/>
      <c r="NE573" s="38"/>
      <c r="NF573" s="38"/>
      <c r="NG573" s="38"/>
      <c r="NH573" s="38"/>
      <c r="NI573" s="38"/>
      <c r="NJ573" s="38"/>
      <c r="NK573" s="38"/>
      <c r="NL573" s="38"/>
      <c r="NM573" s="38"/>
      <c r="NN573" s="38"/>
      <c r="NO573" s="38"/>
      <c r="NP573" s="38"/>
      <c r="NQ573" s="38"/>
      <c r="NR573" s="38"/>
      <c r="NS573" s="38"/>
      <c r="NT573" s="38"/>
      <c r="NU573" s="38"/>
      <c r="NV573" s="38"/>
      <c r="NW573" s="38"/>
      <c r="NX573" s="38"/>
      <c r="NY573" s="38"/>
      <c r="NZ573" s="38"/>
      <c r="OA573" s="38"/>
      <c r="OB573" s="38"/>
      <c r="OC573" s="38"/>
      <c r="OD573" s="38"/>
      <c r="OE573" s="38"/>
      <c r="OF573" s="38"/>
      <c r="OG573" s="38"/>
      <c r="OH573" s="38"/>
      <c r="OI573" s="38"/>
      <c r="OJ573" s="38"/>
      <c r="OK573" s="38"/>
      <c r="OL573" s="38"/>
      <c r="OM573" s="38"/>
      <c r="ON573" s="38"/>
      <c r="OO573" s="38"/>
      <c r="OP573" s="38"/>
      <c r="OQ573" s="38"/>
      <c r="OR573" s="38"/>
      <c r="OS573" s="38"/>
      <c r="OT573" s="38"/>
      <c r="OU573" s="38"/>
      <c r="OV573" s="38"/>
      <c r="OW573" s="38"/>
      <c r="OX573" s="38"/>
      <c r="OY573" s="38"/>
      <c r="OZ573" s="38"/>
      <c r="PA573" s="38"/>
      <c r="PB573" s="38"/>
      <c r="PC573" s="38"/>
      <c r="PD573" s="38"/>
      <c r="PE573" s="38"/>
      <c r="PF573" s="38"/>
      <c r="PG573" s="38"/>
      <c r="PH573" s="38"/>
      <c r="PI573" s="38"/>
      <c r="PJ573" s="38"/>
      <c r="PK573" s="38"/>
      <c r="PL573" s="38"/>
      <c r="PM573" s="38"/>
    </row>
    <row r="574" spans="1:429" s="68" customFormat="1" x14ac:dyDescent="0.25">
      <c r="A574" s="207"/>
      <c r="B574" s="1"/>
      <c r="C574" s="72"/>
      <c r="D574" s="51"/>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52"/>
      <c r="AC574" s="52"/>
      <c r="AD574" s="52"/>
      <c r="AE574" s="52"/>
      <c r="AF574" s="52"/>
      <c r="AG574" s="52"/>
      <c r="AH574" s="52"/>
      <c r="AI574" s="53"/>
      <c r="AJ574" s="52"/>
      <c r="AK574" s="52"/>
      <c r="AL574" s="52"/>
      <c r="AM574" s="52"/>
      <c r="AN574" s="52"/>
      <c r="AO574" s="52"/>
      <c r="AP574" s="52"/>
      <c r="AQ574" s="52"/>
      <c r="AR574" s="52"/>
      <c r="AS574" s="52"/>
      <c r="AT574" s="52"/>
      <c r="AU574" s="52"/>
      <c r="AV574" s="53"/>
      <c r="AW574" s="56"/>
      <c r="AX574" s="56"/>
      <c r="AY574" s="56"/>
      <c r="AZ574" s="56"/>
      <c r="BA574" s="56"/>
      <c r="BB574" s="56"/>
      <c r="BC574" s="56"/>
      <c r="BD574" s="56"/>
      <c r="BE574" s="56"/>
      <c r="BF574" s="56"/>
      <c r="BG574" s="57"/>
      <c r="BH574" s="58"/>
      <c r="BI574" s="58"/>
      <c r="BJ574" s="58"/>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58"/>
      <c r="FG574" s="58"/>
      <c r="FH574" s="58"/>
      <c r="FI574" s="58"/>
      <c r="FJ574" s="56"/>
      <c r="FK574" s="56"/>
      <c r="FL574" s="56"/>
      <c r="FM574" s="56"/>
      <c r="FN574" s="56"/>
      <c r="FO574" s="56"/>
      <c r="FP574" s="56"/>
      <c r="FQ574" s="56"/>
      <c r="FR574" s="56"/>
      <c r="FS574" s="56"/>
      <c r="FT574" s="56"/>
      <c r="FU574" s="56"/>
      <c r="FV574" s="56"/>
      <c r="FW574" s="56"/>
      <c r="FX574" s="56"/>
      <c r="FY574" s="56"/>
      <c r="FZ574" s="56"/>
      <c r="GA574" s="56"/>
      <c r="GB574" s="56"/>
      <c r="GC574" s="56"/>
      <c r="GD574" s="56"/>
      <c r="GE574" s="56"/>
      <c r="GF574" s="56"/>
      <c r="GG574" s="56"/>
      <c r="GH574" s="56"/>
      <c r="GI574" s="56"/>
      <c r="GJ574" s="56"/>
      <c r="GK574" s="56"/>
      <c r="GL574" s="56"/>
      <c r="GM574" s="56"/>
      <c r="GN574" s="56"/>
      <c r="GO574" s="56"/>
      <c r="GP574" s="56"/>
      <c r="GQ574" s="56"/>
      <c r="GR574" s="56"/>
      <c r="GS574" s="56"/>
      <c r="GT574" s="56"/>
      <c r="GU574" s="56"/>
      <c r="GV574" s="56"/>
      <c r="GW574" s="56"/>
      <c r="GX574" s="56"/>
      <c r="GY574" s="56"/>
      <c r="GZ574" s="56"/>
      <c r="HA574" s="56"/>
      <c r="HB574" s="56"/>
      <c r="HC574" s="56"/>
      <c r="HD574" s="56"/>
      <c r="HE574" s="56"/>
      <c r="HF574" s="56"/>
      <c r="HG574" s="56"/>
      <c r="HH574" s="56"/>
      <c r="HI574" s="56"/>
      <c r="HJ574" s="56"/>
      <c r="HK574" s="56"/>
      <c r="HL574" s="56"/>
      <c r="HM574" s="56"/>
      <c r="HN574" s="56"/>
      <c r="HO574" s="56"/>
      <c r="HP574" s="56"/>
      <c r="HQ574" s="56"/>
      <c r="HR574" s="56"/>
      <c r="HS574" s="56"/>
      <c r="HT574" s="56"/>
      <c r="HU574" s="56"/>
      <c r="HV574" s="56"/>
      <c r="HW574" s="56"/>
      <c r="HX574" s="56"/>
      <c r="HY574" s="56"/>
      <c r="HZ574" s="56"/>
      <c r="IA574" s="56"/>
      <c r="IB574" s="56"/>
      <c r="IC574" s="56"/>
      <c r="ID574" s="56"/>
      <c r="IE574" s="56"/>
      <c r="IF574" s="56"/>
      <c r="IG574" s="56"/>
      <c r="IH574" s="56"/>
      <c r="II574" s="56"/>
      <c r="IJ574" s="56"/>
      <c r="IK574" s="56"/>
      <c r="IL574" s="56"/>
      <c r="IM574" s="56"/>
      <c r="IN574" s="56"/>
      <c r="IO574" s="56"/>
      <c r="IP574" s="56"/>
      <c r="IQ574" s="56"/>
      <c r="IR574" s="56"/>
      <c r="IS574" s="56"/>
      <c r="IT574" s="56"/>
      <c r="IU574" s="56"/>
      <c r="IV574" s="56"/>
      <c r="IW574" s="56"/>
      <c r="IX574" s="56"/>
      <c r="IY574" s="56"/>
      <c r="IZ574" s="56"/>
      <c r="JA574" s="56"/>
      <c r="JB574" s="56"/>
      <c r="JC574" s="56"/>
      <c r="JD574" s="56"/>
      <c r="JE574" s="56"/>
      <c r="JF574" s="56"/>
      <c r="JG574" s="56"/>
      <c r="JH574" s="56"/>
      <c r="JI574" s="56"/>
      <c r="JJ574" s="56"/>
      <c r="JK574" s="56"/>
      <c r="JL574" s="56"/>
      <c r="JM574" s="56"/>
      <c r="JN574" s="56"/>
      <c r="JO574" s="56"/>
      <c r="JP574" s="52"/>
      <c r="JQ574" s="52"/>
      <c r="JR574" s="52"/>
      <c r="JS574" s="52"/>
      <c r="JT574" s="52"/>
      <c r="JU574" s="52"/>
      <c r="JV574" s="52"/>
      <c r="JW574" s="52"/>
      <c r="JX574" s="52"/>
      <c r="JY574" s="52"/>
      <c r="JZ574" s="52"/>
      <c r="KA574" s="52"/>
      <c r="KB574" s="52"/>
      <c r="KC574" s="52"/>
      <c r="KD574" s="52"/>
      <c r="KE574" s="52"/>
      <c r="KF574" s="52"/>
      <c r="KG574" s="52"/>
      <c r="KH574" s="52"/>
      <c r="KI574" s="52"/>
      <c r="KJ574" s="52"/>
      <c r="KK574" s="52"/>
      <c r="KL574" s="52"/>
      <c r="KM574" s="52"/>
      <c r="KN574" s="52"/>
      <c r="KO574" s="52"/>
      <c r="KP574" s="52"/>
      <c r="KQ574" s="17"/>
      <c r="KR574" s="17"/>
      <c r="KS574" s="17"/>
      <c r="KT574" s="17"/>
      <c r="KU574" s="17"/>
      <c r="KV574" s="17"/>
      <c r="KW574" s="52"/>
      <c r="KX574" s="52"/>
      <c r="KY574" s="52"/>
      <c r="KZ574" s="52"/>
      <c r="LA574" s="52"/>
      <c r="LB574" s="52"/>
      <c r="LC574" s="52"/>
      <c r="LD574" s="52"/>
      <c r="LE574" s="52"/>
      <c r="LF574" s="52"/>
      <c r="LG574" s="52"/>
      <c r="LH574" s="52"/>
      <c r="LI574" s="52"/>
      <c r="LJ574" s="52"/>
      <c r="LK574" s="52"/>
      <c r="LL574" s="52"/>
      <c r="LM574" s="17"/>
      <c r="LN574" s="17"/>
      <c r="LO574" s="17"/>
      <c r="LP574" s="17"/>
      <c r="LQ574" s="17"/>
      <c r="LR574" s="17"/>
      <c r="LS574" s="69"/>
      <c r="LU574" s="38"/>
      <c r="LV574" s="38"/>
      <c r="LW574" s="38"/>
      <c r="LX574" s="38"/>
      <c r="LY574" s="38"/>
      <c r="LZ574" s="38"/>
      <c r="MA574" s="38"/>
      <c r="MB574" s="38"/>
      <c r="MC574" s="38"/>
      <c r="MD574" s="38"/>
      <c r="ME574" s="38"/>
      <c r="MF574" s="38"/>
      <c r="MG574" s="38"/>
      <c r="MH574" s="38"/>
      <c r="MI574" s="38"/>
      <c r="MJ574" s="38"/>
      <c r="MK574" s="38"/>
      <c r="ML574" s="38"/>
      <c r="MM574" s="38"/>
      <c r="MN574" s="38"/>
      <c r="MO574" s="38"/>
      <c r="MP574" s="38"/>
      <c r="MQ574" s="38"/>
      <c r="MR574" s="38"/>
      <c r="MS574" s="38"/>
      <c r="MT574" s="38"/>
      <c r="MU574" s="38"/>
      <c r="MV574" s="38"/>
      <c r="MW574" s="38"/>
      <c r="MX574" s="38"/>
      <c r="MY574" s="38"/>
      <c r="MZ574" s="38"/>
      <c r="NA574" s="38"/>
      <c r="NB574" s="38"/>
      <c r="NC574" s="38"/>
      <c r="ND574" s="38"/>
      <c r="NE574" s="38"/>
      <c r="NF574" s="38"/>
      <c r="NG574" s="38"/>
      <c r="NH574" s="38"/>
      <c r="NI574" s="38"/>
      <c r="NJ574" s="38"/>
      <c r="NK574" s="38"/>
      <c r="NL574" s="38"/>
      <c r="NM574" s="38"/>
      <c r="NN574" s="38"/>
      <c r="NO574" s="38"/>
      <c r="NP574" s="38"/>
      <c r="NQ574" s="38"/>
      <c r="NR574" s="38"/>
      <c r="NS574" s="38"/>
      <c r="NT574" s="38"/>
      <c r="NU574" s="38"/>
      <c r="NV574" s="38"/>
      <c r="NW574" s="38"/>
      <c r="NX574" s="38"/>
      <c r="NY574" s="38"/>
      <c r="NZ574" s="38"/>
      <c r="OA574" s="38"/>
      <c r="OB574" s="38"/>
      <c r="OC574" s="38"/>
      <c r="OD574" s="38"/>
      <c r="OE574" s="38"/>
      <c r="OF574" s="38"/>
      <c r="OG574" s="38"/>
      <c r="OH574" s="38"/>
      <c r="OI574" s="38"/>
      <c r="OJ574" s="38"/>
      <c r="OK574" s="38"/>
      <c r="OL574" s="38"/>
      <c r="OM574" s="38"/>
      <c r="ON574" s="38"/>
      <c r="OO574" s="38"/>
      <c r="OP574" s="38"/>
      <c r="OQ574" s="38"/>
      <c r="OR574" s="38"/>
      <c r="OS574" s="38"/>
      <c r="OT574" s="38"/>
      <c r="OU574" s="38"/>
      <c r="OV574" s="38"/>
      <c r="OW574" s="38"/>
      <c r="OX574" s="38"/>
      <c r="OY574" s="38"/>
      <c r="OZ574" s="38"/>
      <c r="PA574" s="38"/>
      <c r="PB574" s="38"/>
      <c r="PC574" s="38"/>
      <c r="PD574" s="38"/>
      <c r="PE574" s="38"/>
      <c r="PF574" s="38"/>
      <c r="PG574" s="38"/>
      <c r="PH574" s="38"/>
      <c r="PI574" s="38"/>
      <c r="PJ574" s="38"/>
      <c r="PK574" s="38"/>
      <c r="PL574" s="38"/>
      <c r="PM574" s="38"/>
    </row>
    <row r="575" spans="1:429" s="68" customFormat="1" x14ac:dyDescent="0.25">
      <c r="A575" s="207"/>
      <c r="B575" s="1"/>
      <c r="C575" s="72"/>
      <c r="D575" s="51"/>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52"/>
      <c r="AC575" s="52"/>
      <c r="AD575" s="52"/>
      <c r="AE575" s="52"/>
      <c r="AF575" s="52"/>
      <c r="AG575" s="52"/>
      <c r="AH575" s="52"/>
      <c r="AI575" s="53"/>
      <c r="AJ575" s="52"/>
      <c r="AK575" s="52"/>
      <c r="AL575" s="52"/>
      <c r="AM575" s="52"/>
      <c r="AN575" s="52"/>
      <c r="AO575" s="52"/>
      <c r="AP575" s="52"/>
      <c r="AQ575" s="52"/>
      <c r="AR575" s="52"/>
      <c r="AS575" s="52"/>
      <c r="AT575" s="52"/>
      <c r="AU575" s="52"/>
      <c r="AV575" s="53"/>
      <c r="AW575" s="56"/>
      <c r="AX575" s="56"/>
      <c r="AY575" s="56"/>
      <c r="AZ575" s="56"/>
      <c r="BA575" s="56"/>
      <c r="BB575" s="56"/>
      <c r="BC575" s="56"/>
      <c r="BD575" s="56"/>
      <c r="BE575" s="56"/>
      <c r="BF575" s="56"/>
      <c r="BG575" s="57"/>
      <c r="BH575" s="58"/>
      <c r="BI575" s="58"/>
      <c r="BJ575" s="58"/>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c r="FD575" s="17"/>
      <c r="FE575" s="17"/>
      <c r="FF575" s="58"/>
      <c r="FG575" s="58"/>
      <c r="FH575" s="58"/>
      <c r="FI575" s="58"/>
      <c r="FJ575" s="56"/>
      <c r="FK575" s="56"/>
      <c r="FL575" s="56"/>
      <c r="FM575" s="56"/>
      <c r="FN575" s="56"/>
      <c r="FO575" s="56"/>
      <c r="FP575" s="56"/>
      <c r="FQ575" s="56"/>
      <c r="FR575" s="56"/>
      <c r="FS575" s="56"/>
      <c r="FT575" s="56"/>
      <c r="FU575" s="56"/>
      <c r="FV575" s="56"/>
      <c r="FW575" s="56"/>
      <c r="FX575" s="56"/>
      <c r="FY575" s="56"/>
      <c r="FZ575" s="56"/>
      <c r="GA575" s="56"/>
      <c r="GB575" s="56"/>
      <c r="GC575" s="56"/>
      <c r="GD575" s="56"/>
      <c r="GE575" s="56"/>
      <c r="GF575" s="56"/>
      <c r="GG575" s="56"/>
      <c r="GH575" s="56"/>
      <c r="GI575" s="56"/>
      <c r="GJ575" s="56"/>
      <c r="GK575" s="56"/>
      <c r="GL575" s="56"/>
      <c r="GM575" s="56"/>
      <c r="GN575" s="56"/>
      <c r="GO575" s="56"/>
      <c r="GP575" s="56"/>
      <c r="GQ575" s="56"/>
      <c r="GR575" s="56"/>
      <c r="GS575" s="56"/>
      <c r="GT575" s="56"/>
      <c r="GU575" s="56"/>
      <c r="GV575" s="56"/>
      <c r="GW575" s="56"/>
      <c r="GX575" s="56"/>
      <c r="GY575" s="56"/>
      <c r="GZ575" s="56"/>
      <c r="HA575" s="56"/>
      <c r="HB575" s="56"/>
      <c r="HC575" s="56"/>
      <c r="HD575" s="56"/>
      <c r="HE575" s="56"/>
      <c r="HF575" s="56"/>
      <c r="HG575" s="56"/>
      <c r="HH575" s="56"/>
      <c r="HI575" s="56"/>
      <c r="HJ575" s="56"/>
      <c r="HK575" s="56"/>
      <c r="HL575" s="56"/>
      <c r="HM575" s="56"/>
      <c r="HN575" s="56"/>
      <c r="HO575" s="56"/>
      <c r="HP575" s="56"/>
      <c r="HQ575" s="56"/>
      <c r="HR575" s="56"/>
      <c r="HS575" s="56"/>
      <c r="HT575" s="56"/>
      <c r="HU575" s="56"/>
      <c r="HV575" s="56"/>
      <c r="HW575" s="56"/>
      <c r="HX575" s="56"/>
      <c r="HY575" s="56"/>
      <c r="HZ575" s="56"/>
      <c r="IA575" s="56"/>
      <c r="IB575" s="56"/>
      <c r="IC575" s="56"/>
      <c r="ID575" s="56"/>
      <c r="IE575" s="56"/>
      <c r="IF575" s="56"/>
      <c r="IG575" s="56"/>
      <c r="IH575" s="56"/>
      <c r="II575" s="56"/>
      <c r="IJ575" s="56"/>
      <c r="IK575" s="56"/>
      <c r="IL575" s="56"/>
      <c r="IM575" s="56"/>
      <c r="IN575" s="56"/>
      <c r="IO575" s="56"/>
      <c r="IP575" s="56"/>
      <c r="IQ575" s="56"/>
      <c r="IR575" s="56"/>
      <c r="IS575" s="56"/>
      <c r="IT575" s="56"/>
      <c r="IU575" s="56"/>
      <c r="IV575" s="56"/>
      <c r="IW575" s="56"/>
      <c r="IX575" s="56"/>
      <c r="IY575" s="56"/>
      <c r="IZ575" s="56"/>
      <c r="JA575" s="56"/>
      <c r="JB575" s="56"/>
      <c r="JC575" s="56"/>
      <c r="JD575" s="56"/>
      <c r="JE575" s="56"/>
      <c r="JF575" s="56"/>
      <c r="JG575" s="56"/>
      <c r="JH575" s="56"/>
      <c r="JI575" s="56"/>
      <c r="JJ575" s="56"/>
      <c r="JK575" s="56"/>
      <c r="JL575" s="56"/>
      <c r="JM575" s="56"/>
      <c r="JN575" s="56"/>
      <c r="JO575" s="56"/>
      <c r="JP575" s="52"/>
      <c r="JQ575" s="52"/>
      <c r="JR575" s="52"/>
      <c r="JS575" s="52"/>
      <c r="JT575" s="52"/>
      <c r="JU575" s="52"/>
      <c r="JV575" s="52"/>
      <c r="JW575" s="52"/>
      <c r="JX575" s="52"/>
      <c r="JY575" s="52"/>
      <c r="JZ575" s="52"/>
      <c r="KA575" s="52"/>
      <c r="KB575" s="52"/>
      <c r="KC575" s="52"/>
      <c r="KD575" s="52"/>
      <c r="KE575" s="52"/>
      <c r="KF575" s="52"/>
      <c r="KG575" s="52"/>
      <c r="KH575" s="52"/>
      <c r="KI575" s="52"/>
      <c r="KJ575" s="52"/>
      <c r="KK575" s="52"/>
      <c r="KL575" s="52"/>
      <c r="KM575" s="52"/>
      <c r="KN575" s="52"/>
      <c r="KO575" s="52"/>
      <c r="KP575" s="52"/>
      <c r="KQ575" s="17"/>
      <c r="KR575" s="17"/>
      <c r="KS575" s="17"/>
      <c r="KT575" s="17"/>
      <c r="KU575" s="17"/>
      <c r="KV575" s="17"/>
      <c r="KW575" s="52"/>
      <c r="KX575" s="52"/>
      <c r="KY575" s="52"/>
      <c r="KZ575" s="52"/>
      <c r="LA575" s="52"/>
      <c r="LB575" s="52"/>
      <c r="LC575" s="52"/>
      <c r="LD575" s="52"/>
      <c r="LE575" s="52"/>
      <c r="LF575" s="52"/>
      <c r="LG575" s="52"/>
      <c r="LH575" s="52"/>
      <c r="LI575" s="52"/>
      <c r="LJ575" s="52"/>
      <c r="LK575" s="52"/>
      <c r="LL575" s="52"/>
      <c r="LM575" s="17"/>
      <c r="LN575" s="17"/>
      <c r="LO575" s="17"/>
      <c r="LP575" s="17"/>
      <c r="LQ575" s="17"/>
      <c r="LR575" s="17"/>
      <c r="LS575" s="69"/>
      <c r="LU575" s="38"/>
      <c r="LV575" s="38"/>
      <c r="LW575" s="38"/>
      <c r="LX575" s="38"/>
      <c r="LY575" s="38"/>
      <c r="LZ575" s="38"/>
      <c r="MA575" s="38"/>
      <c r="MB575" s="38"/>
      <c r="MC575" s="38"/>
      <c r="MD575" s="38"/>
      <c r="ME575" s="38"/>
      <c r="MF575" s="38"/>
      <c r="MG575" s="38"/>
      <c r="MH575" s="38"/>
      <c r="MI575" s="38"/>
      <c r="MJ575" s="38"/>
      <c r="MK575" s="38"/>
      <c r="ML575" s="38"/>
      <c r="MM575" s="38"/>
      <c r="MN575" s="38"/>
      <c r="MO575" s="38"/>
      <c r="MP575" s="38"/>
      <c r="MQ575" s="38"/>
      <c r="MR575" s="38"/>
      <c r="MS575" s="38"/>
      <c r="MT575" s="38"/>
      <c r="MU575" s="38"/>
      <c r="MV575" s="38"/>
      <c r="MW575" s="38"/>
      <c r="MX575" s="38"/>
      <c r="MY575" s="38"/>
      <c r="MZ575" s="38"/>
      <c r="NA575" s="38"/>
      <c r="NB575" s="38"/>
      <c r="NC575" s="38"/>
      <c r="ND575" s="38"/>
      <c r="NE575" s="38"/>
      <c r="NF575" s="38"/>
      <c r="NG575" s="38"/>
      <c r="NH575" s="38"/>
      <c r="NI575" s="38"/>
      <c r="NJ575" s="38"/>
      <c r="NK575" s="38"/>
      <c r="NL575" s="38"/>
      <c r="NM575" s="38"/>
      <c r="NN575" s="38"/>
      <c r="NO575" s="38"/>
      <c r="NP575" s="38"/>
      <c r="NQ575" s="38"/>
      <c r="NR575" s="38"/>
      <c r="NS575" s="38"/>
      <c r="NT575" s="38"/>
      <c r="NU575" s="38"/>
      <c r="NV575" s="38"/>
      <c r="NW575" s="38"/>
      <c r="NX575" s="38"/>
      <c r="NY575" s="38"/>
      <c r="NZ575" s="38"/>
      <c r="OA575" s="38"/>
      <c r="OB575" s="38"/>
      <c r="OC575" s="38"/>
      <c r="OD575" s="38"/>
      <c r="OE575" s="38"/>
      <c r="OF575" s="38"/>
      <c r="OG575" s="38"/>
      <c r="OH575" s="38"/>
      <c r="OI575" s="38"/>
      <c r="OJ575" s="38"/>
      <c r="OK575" s="38"/>
      <c r="OL575" s="38"/>
      <c r="OM575" s="38"/>
      <c r="ON575" s="38"/>
      <c r="OO575" s="38"/>
      <c r="OP575" s="38"/>
      <c r="OQ575" s="38"/>
      <c r="OR575" s="38"/>
      <c r="OS575" s="38"/>
      <c r="OT575" s="38"/>
      <c r="OU575" s="38"/>
      <c r="OV575" s="38"/>
      <c r="OW575" s="38"/>
      <c r="OX575" s="38"/>
      <c r="OY575" s="38"/>
      <c r="OZ575" s="38"/>
      <c r="PA575" s="38"/>
      <c r="PB575" s="38"/>
      <c r="PC575" s="38"/>
      <c r="PD575" s="38"/>
      <c r="PE575" s="38"/>
      <c r="PF575" s="38"/>
      <c r="PG575" s="38"/>
      <c r="PH575" s="38"/>
      <c r="PI575" s="38"/>
      <c r="PJ575" s="38"/>
      <c r="PK575" s="38"/>
      <c r="PL575" s="38"/>
      <c r="PM575" s="38"/>
    </row>
    <row r="576" spans="1:429" s="68" customFormat="1" x14ac:dyDescent="0.25">
      <c r="A576" s="207"/>
      <c r="B576" s="1"/>
      <c r="C576" s="72"/>
      <c r="D576" s="51"/>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52"/>
      <c r="AC576" s="52"/>
      <c r="AD576" s="52"/>
      <c r="AE576" s="52"/>
      <c r="AF576" s="52"/>
      <c r="AG576" s="52"/>
      <c r="AH576" s="52"/>
      <c r="AI576" s="53"/>
      <c r="AJ576" s="52"/>
      <c r="AK576" s="52"/>
      <c r="AL576" s="52"/>
      <c r="AM576" s="52"/>
      <c r="AN576" s="52"/>
      <c r="AO576" s="52"/>
      <c r="AP576" s="52"/>
      <c r="AQ576" s="52"/>
      <c r="AR576" s="52"/>
      <c r="AS576" s="52"/>
      <c r="AT576" s="52"/>
      <c r="AU576" s="52"/>
      <c r="AV576" s="53"/>
      <c r="AW576" s="56"/>
      <c r="AX576" s="56"/>
      <c r="AY576" s="56"/>
      <c r="AZ576" s="56"/>
      <c r="BA576" s="56"/>
      <c r="BB576" s="56"/>
      <c r="BC576" s="56"/>
      <c r="BD576" s="56"/>
      <c r="BE576" s="56"/>
      <c r="BF576" s="56"/>
      <c r="BG576" s="57"/>
      <c r="BH576" s="58"/>
      <c r="BI576" s="58"/>
      <c r="BJ576" s="58"/>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58"/>
      <c r="FG576" s="58"/>
      <c r="FH576" s="58"/>
      <c r="FI576" s="58"/>
      <c r="FJ576" s="56"/>
      <c r="FK576" s="56"/>
      <c r="FL576" s="56"/>
      <c r="FM576" s="56"/>
      <c r="FN576" s="56"/>
      <c r="FO576" s="56"/>
      <c r="FP576" s="56"/>
      <c r="FQ576" s="56"/>
      <c r="FR576" s="56"/>
      <c r="FS576" s="56"/>
      <c r="FT576" s="56"/>
      <c r="FU576" s="56"/>
      <c r="FV576" s="56"/>
      <c r="FW576" s="56"/>
      <c r="FX576" s="56"/>
      <c r="FY576" s="56"/>
      <c r="FZ576" s="56"/>
      <c r="GA576" s="56"/>
      <c r="GB576" s="56"/>
      <c r="GC576" s="56"/>
      <c r="GD576" s="56"/>
      <c r="GE576" s="56"/>
      <c r="GF576" s="56"/>
      <c r="GG576" s="56"/>
      <c r="GH576" s="56"/>
      <c r="GI576" s="56"/>
      <c r="GJ576" s="56"/>
      <c r="GK576" s="56"/>
      <c r="GL576" s="56"/>
      <c r="GM576" s="56"/>
      <c r="GN576" s="56"/>
      <c r="GO576" s="56"/>
      <c r="GP576" s="56"/>
      <c r="GQ576" s="56"/>
      <c r="GR576" s="56"/>
      <c r="GS576" s="56"/>
      <c r="GT576" s="56"/>
      <c r="GU576" s="56"/>
      <c r="GV576" s="56"/>
      <c r="GW576" s="56"/>
      <c r="GX576" s="56"/>
      <c r="GY576" s="56"/>
      <c r="GZ576" s="56"/>
      <c r="HA576" s="56"/>
      <c r="HB576" s="56"/>
      <c r="HC576" s="56"/>
      <c r="HD576" s="56"/>
      <c r="HE576" s="56"/>
      <c r="HF576" s="56"/>
      <c r="HG576" s="56"/>
      <c r="HH576" s="56"/>
      <c r="HI576" s="56"/>
      <c r="HJ576" s="56"/>
      <c r="HK576" s="56"/>
      <c r="HL576" s="56"/>
      <c r="HM576" s="56"/>
      <c r="HN576" s="56"/>
      <c r="HO576" s="56"/>
      <c r="HP576" s="56"/>
      <c r="HQ576" s="56"/>
      <c r="HR576" s="56"/>
      <c r="HS576" s="56"/>
      <c r="HT576" s="56"/>
      <c r="HU576" s="56"/>
      <c r="HV576" s="56"/>
      <c r="HW576" s="56"/>
      <c r="HX576" s="56"/>
      <c r="HY576" s="56"/>
      <c r="HZ576" s="56"/>
      <c r="IA576" s="56"/>
      <c r="IB576" s="56"/>
      <c r="IC576" s="56"/>
      <c r="ID576" s="56"/>
      <c r="IE576" s="56"/>
      <c r="IF576" s="56"/>
      <c r="IG576" s="56"/>
      <c r="IH576" s="56"/>
      <c r="II576" s="56"/>
      <c r="IJ576" s="56"/>
      <c r="IK576" s="56"/>
      <c r="IL576" s="56"/>
      <c r="IM576" s="56"/>
      <c r="IN576" s="56"/>
      <c r="IO576" s="56"/>
      <c r="IP576" s="56"/>
      <c r="IQ576" s="56"/>
      <c r="IR576" s="56"/>
      <c r="IS576" s="56"/>
      <c r="IT576" s="56"/>
      <c r="IU576" s="56"/>
      <c r="IV576" s="56"/>
      <c r="IW576" s="56"/>
      <c r="IX576" s="56"/>
      <c r="IY576" s="56"/>
      <c r="IZ576" s="56"/>
      <c r="JA576" s="56"/>
      <c r="JB576" s="56"/>
      <c r="JC576" s="56"/>
      <c r="JD576" s="56"/>
      <c r="JE576" s="56"/>
      <c r="JF576" s="56"/>
      <c r="JG576" s="56"/>
      <c r="JH576" s="56"/>
      <c r="JI576" s="56"/>
      <c r="JJ576" s="56"/>
      <c r="JK576" s="56"/>
      <c r="JL576" s="56"/>
      <c r="JM576" s="56"/>
      <c r="JN576" s="56"/>
      <c r="JO576" s="56"/>
      <c r="JP576" s="52"/>
      <c r="JQ576" s="52"/>
      <c r="JR576" s="52"/>
      <c r="JS576" s="52"/>
      <c r="JT576" s="52"/>
      <c r="JU576" s="52"/>
      <c r="JV576" s="52"/>
      <c r="JW576" s="52"/>
      <c r="JX576" s="52"/>
      <c r="JY576" s="52"/>
      <c r="JZ576" s="52"/>
      <c r="KA576" s="52"/>
      <c r="KB576" s="52"/>
      <c r="KC576" s="52"/>
      <c r="KD576" s="52"/>
      <c r="KE576" s="52"/>
      <c r="KF576" s="52"/>
      <c r="KG576" s="52"/>
      <c r="KH576" s="52"/>
      <c r="KI576" s="52"/>
      <c r="KJ576" s="52"/>
      <c r="KK576" s="52"/>
      <c r="KL576" s="52"/>
      <c r="KM576" s="52"/>
      <c r="KN576" s="52"/>
      <c r="KO576" s="52"/>
      <c r="KP576" s="52"/>
      <c r="KQ576" s="17"/>
      <c r="KR576" s="17"/>
      <c r="KS576" s="17"/>
      <c r="KT576" s="17"/>
      <c r="KU576" s="17"/>
      <c r="KV576" s="17"/>
      <c r="KW576" s="52"/>
      <c r="KX576" s="52"/>
      <c r="KY576" s="52"/>
      <c r="KZ576" s="52"/>
      <c r="LA576" s="52"/>
      <c r="LB576" s="52"/>
      <c r="LC576" s="52"/>
      <c r="LD576" s="52"/>
      <c r="LE576" s="52"/>
      <c r="LF576" s="52"/>
      <c r="LG576" s="52"/>
      <c r="LH576" s="52"/>
      <c r="LI576" s="52"/>
      <c r="LJ576" s="52"/>
      <c r="LK576" s="52"/>
      <c r="LL576" s="52"/>
      <c r="LM576" s="17"/>
      <c r="LN576" s="17"/>
      <c r="LO576" s="17"/>
      <c r="LP576" s="17"/>
      <c r="LQ576" s="17"/>
      <c r="LR576" s="17"/>
      <c r="LS576" s="69"/>
      <c r="LU576" s="38"/>
      <c r="LV576" s="38"/>
      <c r="LW576" s="38"/>
      <c r="LX576" s="38"/>
      <c r="LY576" s="38"/>
      <c r="LZ576" s="38"/>
      <c r="MA576" s="38"/>
      <c r="MB576" s="38"/>
      <c r="MC576" s="38"/>
      <c r="MD576" s="38"/>
      <c r="ME576" s="38"/>
      <c r="MF576" s="38"/>
      <c r="MG576" s="38"/>
      <c r="MH576" s="38"/>
      <c r="MI576" s="38"/>
      <c r="MJ576" s="38"/>
      <c r="MK576" s="38"/>
      <c r="ML576" s="38"/>
      <c r="MM576" s="38"/>
      <c r="MN576" s="38"/>
      <c r="MO576" s="38"/>
      <c r="MP576" s="38"/>
      <c r="MQ576" s="38"/>
      <c r="MR576" s="38"/>
      <c r="MS576" s="38"/>
      <c r="MT576" s="38"/>
      <c r="MU576" s="38"/>
      <c r="MV576" s="38"/>
      <c r="MW576" s="38"/>
      <c r="MX576" s="38"/>
      <c r="MY576" s="38"/>
      <c r="MZ576" s="38"/>
      <c r="NA576" s="38"/>
      <c r="NB576" s="38"/>
      <c r="NC576" s="38"/>
      <c r="ND576" s="38"/>
      <c r="NE576" s="38"/>
      <c r="NF576" s="38"/>
      <c r="NG576" s="38"/>
      <c r="NH576" s="38"/>
      <c r="NI576" s="38"/>
      <c r="NJ576" s="38"/>
      <c r="NK576" s="38"/>
      <c r="NL576" s="38"/>
      <c r="NM576" s="38"/>
      <c r="NN576" s="38"/>
      <c r="NO576" s="38"/>
      <c r="NP576" s="38"/>
      <c r="NQ576" s="38"/>
      <c r="NR576" s="38"/>
      <c r="NS576" s="38"/>
      <c r="NT576" s="38"/>
      <c r="NU576" s="38"/>
      <c r="NV576" s="38"/>
      <c r="NW576" s="38"/>
      <c r="NX576" s="38"/>
      <c r="NY576" s="38"/>
      <c r="NZ576" s="38"/>
      <c r="OA576" s="38"/>
      <c r="OB576" s="38"/>
      <c r="OC576" s="38"/>
      <c r="OD576" s="38"/>
      <c r="OE576" s="38"/>
      <c r="OF576" s="38"/>
      <c r="OG576" s="38"/>
      <c r="OH576" s="38"/>
      <c r="OI576" s="38"/>
      <c r="OJ576" s="38"/>
      <c r="OK576" s="38"/>
      <c r="OL576" s="38"/>
      <c r="OM576" s="38"/>
      <c r="ON576" s="38"/>
      <c r="OO576" s="38"/>
      <c r="OP576" s="38"/>
      <c r="OQ576" s="38"/>
      <c r="OR576" s="38"/>
      <c r="OS576" s="38"/>
      <c r="OT576" s="38"/>
      <c r="OU576" s="38"/>
      <c r="OV576" s="38"/>
      <c r="OW576" s="38"/>
      <c r="OX576" s="38"/>
      <c r="OY576" s="38"/>
      <c r="OZ576" s="38"/>
      <c r="PA576" s="38"/>
      <c r="PB576" s="38"/>
      <c r="PC576" s="38"/>
      <c r="PD576" s="38"/>
      <c r="PE576" s="38"/>
      <c r="PF576" s="38"/>
      <c r="PG576" s="38"/>
      <c r="PH576" s="38"/>
      <c r="PI576" s="38"/>
      <c r="PJ576" s="38"/>
      <c r="PK576" s="38"/>
      <c r="PL576" s="38"/>
      <c r="PM576" s="38"/>
    </row>
    <row r="577" spans="1:429" s="68" customFormat="1" x14ac:dyDescent="0.25">
      <c r="A577" s="207"/>
      <c r="B577" s="1"/>
      <c r="C577" s="72"/>
      <c r="D577" s="51"/>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52"/>
      <c r="AC577" s="52"/>
      <c r="AD577" s="52"/>
      <c r="AE577" s="52"/>
      <c r="AF577" s="52"/>
      <c r="AG577" s="52"/>
      <c r="AH577" s="52"/>
      <c r="AI577" s="53"/>
      <c r="AJ577" s="52"/>
      <c r="AK577" s="52"/>
      <c r="AL577" s="52"/>
      <c r="AM577" s="52"/>
      <c r="AN577" s="52"/>
      <c r="AO577" s="52"/>
      <c r="AP577" s="52"/>
      <c r="AQ577" s="52"/>
      <c r="AR577" s="52"/>
      <c r="AS577" s="52"/>
      <c r="AT577" s="52"/>
      <c r="AU577" s="52"/>
      <c r="AV577" s="53"/>
      <c r="AW577" s="56"/>
      <c r="AX577" s="56"/>
      <c r="AY577" s="56"/>
      <c r="AZ577" s="56"/>
      <c r="BA577" s="56"/>
      <c r="BB577" s="56"/>
      <c r="BC577" s="56"/>
      <c r="BD577" s="56"/>
      <c r="BE577" s="56"/>
      <c r="BF577" s="56"/>
      <c r="BG577" s="57"/>
      <c r="BH577" s="58"/>
      <c r="BI577" s="58"/>
      <c r="BJ577" s="58"/>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58"/>
      <c r="FG577" s="58"/>
      <c r="FH577" s="58"/>
      <c r="FI577" s="58"/>
      <c r="FJ577" s="56"/>
      <c r="FK577" s="56"/>
      <c r="FL577" s="56"/>
      <c r="FM577" s="56"/>
      <c r="FN577" s="56"/>
      <c r="FO577" s="56"/>
      <c r="FP577" s="56"/>
      <c r="FQ577" s="56"/>
      <c r="FR577" s="56"/>
      <c r="FS577" s="56"/>
      <c r="FT577" s="56"/>
      <c r="FU577" s="56"/>
      <c r="FV577" s="56"/>
      <c r="FW577" s="56"/>
      <c r="FX577" s="56"/>
      <c r="FY577" s="56"/>
      <c r="FZ577" s="56"/>
      <c r="GA577" s="56"/>
      <c r="GB577" s="56"/>
      <c r="GC577" s="56"/>
      <c r="GD577" s="56"/>
      <c r="GE577" s="56"/>
      <c r="GF577" s="56"/>
      <c r="GG577" s="56"/>
      <c r="GH577" s="56"/>
      <c r="GI577" s="56"/>
      <c r="GJ577" s="56"/>
      <c r="GK577" s="56"/>
      <c r="GL577" s="56"/>
      <c r="GM577" s="56"/>
      <c r="GN577" s="56"/>
      <c r="GO577" s="56"/>
      <c r="GP577" s="56"/>
      <c r="GQ577" s="56"/>
      <c r="GR577" s="56"/>
      <c r="GS577" s="56"/>
      <c r="GT577" s="56"/>
      <c r="GU577" s="56"/>
      <c r="GV577" s="56"/>
      <c r="GW577" s="56"/>
      <c r="GX577" s="56"/>
      <c r="GY577" s="56"/>
      <c r="GZ577" s="56"/>
      <c r="HA577" s="56"/>
      <c r="HB577" s="56"/>
      <c r="HC577" s="56"/>
      <c r="HD577" s="56"/>
      <c r="HE577" s="56"/>
      <c r="HF577" s="56"/>
      <c r="HG577" s="56"/>
      <c r="HH577" s="56"/>
      <c r="HI577" s="56"/>
      <c r="HJ577" s="56"/>
      <c r="HK577" s="56"/>
      <c r="HL577" s="56"/>
      <c r="HM577" s="56"/>
      <c r="HN577" s="56"/>
      <c r="HO577" s="56"/>
      <c r="HP577" s="56"/>
      <c r="HQ577" s="56"/>
      <c r="HR577" s="56"/>
      <c r="HS577" s="56"/>
      <c r="HT577" s="56"/>
      <c r="HU577" s="56"/>
      <c r="HV577" s="56"/>
      <c r="HW577" s="56"/>
      <c r="HX577" s="56"/>
      <c r="HY577" s="56"/>
      <c r="HZ577" s="56"/>
      <c r="IA577" s="56"/>
      <c r="IB577" s="56"/>
      <c r="IC577" s="56"/>
      <c r="ID577" s="56"/>
      <c r="IE577" s="56"/>
      <c r="IF577" s="56"/>
      <c r="IG577" s="56"/>
      <c r="IH577" s="56"/>
      <c r="II577" s="56"/>
      <c r="IJ577" s="56"/>
      <c r="IK577" s="56"/>
      <c r="IL577" s="56"/>
      <c r="IM577" s="56"/>
      <c r="IN577" s="56"/>
      <c r="IO577" s="56"/>
      <c r="IP577" s="56"/>
      <c r="IQ577" s="56"/>
      <c r="IR577" s="56"/>
      <c r="IS577" s="56"/>
      <c r="IT577" s="56"/>
      <c r="IU577" s="56"/>
      <c r="IV577" s="56"/>
      <c r="IW577" s="56"/>
      <c r="IX577" s="56"/>
      <c r="IY577" s="56"/>
      <c r="IZ577" s="56"/>
      <c r="JA577" s="56"/>
      <c r="JB577" s="56"/>
      <c r="JC577" s="56"/>
      <c r="JD577" s="56"/>
      <c r="JE577" s="56"/>
      <c r="JF577" s="56"/>
      <c r="JG577" s="56"/>
      <c r="JH577" s="56"/>
      <c r="JI577" s="56"/>
      <c r="JJ577" s="56"/>
      <c r="JK577" s="56"/>
      <c r="JL577" s="56"/>
      <c r="JM577" s="56"/>
      <c r="JN577" s="56"/>
      <c r="JO577" s="56"/>
      <c r="JP577" s="52"/>
      <c r="JQ577" s="52"/>
      <c r="JR577" s="52"/>
      <c r="JS577" s="52"/>
      <c r="JT577" s="52"/>
      <c r="JU577" s="52"/>
      <c r="JV577" s="52"/>
      <c r="JW577" s="52"/>
      <c r="JX577" s="52"/>
      <c r="JY577" s="52"/>
      <c r="JZ577" s="52"/>
      <c r="KA577" s="52"/>
      <c r="KB577" s="52"/>
      <c r="KC577" s="52"/>
      <c r="KD577" s="52"/>
      <c r="KE577" s="52"/>
      <c r="KF577" s="52"/>
      <c r="KG577" s="52"/>
      <c r="KH577" s="52"/>
      <c r="KI577" s="52"/>
      <c r="KJ577" s="52"/>
      <c r="KK577" s="52"/>
      <c r="KL577" s="52"/>
      <c r="KM577" s="52"/>
      <c r="KN577" s="52"/>
      <c r="KO577" s="52"/>
      <c r="KP577" s="52"/>
      <c r="KQ577" s="17"/>
      <c r="KR577" s="17"/>
      <c r="KS577" s="17"/>
      <c r="KT577" s="17"/>
      <c r="KU577" s="17"/>
      <c r="KV577" s="17"/>
      <c r="KW577" s="52"/>
      <c r="KX577" s="52"/>
      <c r="KY577" s="52"/>
      <c r="KZ577" s="52"/>
      <c r="LA577" s="52"/>
      <c r="LB577" s="52"/>
      <c r="LC577" s="52"/>
      <c r="LD577" s="52"/>
      <c r="LE577" s="52"/>
      <c r="LF577" s="52"/>
      <c r="LG577" s="52"/>
      <c r="LH577" s="52"/>
      <c r="LI577" s="52"/>
      <c r="LJ577" s="52"/>
      <c r="LK577" s="52"/>
      <c r="LL577" s="52"/>
      <c r="LM577" s="17"/>
      <c r="LN577" s="17"/>
      <c r="LO577" s="17"/>
      <c r="LP577" s="17"/>
      <c r="LQ577" s="17"/>
      <c r="LR577" s="17"/>
      <c r="LS577" s="69"/>
      <c r="LU577" s="38"/>
      <c r="LV577" s="38"/>
      <c r="LW577" s="38"/>
      <c r="LX577" s="38"/>
      <c r="LY577" s="38"/>
      <c r="LZ577" s="38"/>
      <c r="MA577" s="38"/>
      <c r="MB577" s="38"/>
      <c r="MC577" s="38"/>
      <c r="MD577" s="38"/>
      <c r="ME577" s="38"/>
      <c r="MF577" s="38"/>
      <c r="MG577" s="38"/>
      <c r="MH577" s="38"/>
      <c r="MI577" s="38"/>
      <c r="MJ577" s="38"/>
      <c r="MK577" s="38"/>
      <c r="ML577" s="38"/>
      <c r="MM577" s="38"/>
      <c r="MN577" s="38"/>
      <c r="MO577" s="38"/>
      <c r="MP577" s="38"/>
      <c r="MQ577" s="38"/>
      <c r="MR577" s="38"/>
      <c r="MS577" s="38"/>
      <c r="MT577" s="38"/>
      <c r="MU577" s="38"/>
      <c r="MV577" s="38"/>
      <c r="MW577" s="38"/>
      <c r="MX577" s="38"/>
      <c r="MY577" s="38"/>
      <c r="MZ577" s="38"/>
      <c r="NA577" s="38"/>
      <c r="NB577" s="38"/>
      <c r="NC577" s="38"/>
      <c r="ND577" s="38"/>
      <c r="NE577" s="38"/>
      <c r="NF577" s="38"/>
      <c r="NG577" s="38"/>
      <c r="NH577" s="38"/>
      <c r="NI577" s="38"/>
      <c r="NJ577" s="38"/>
      <c r="NK577" s="38"/>
      <c r="NL577" s="38"/>
      <c r="NM577" s="38"/>
      <c r="NN577" s="38"/>
      <c r="NO577" s="38"/>
      <c r="NP577" s="38"/>
      <c r="NQ577" s="38"/>
      <c r="NR577" s="38"/>
      <c r="NS577" s="38"/>
      <c r="NT577" s="38"/>
      <c r="NU577" s="38"/>
      <c r="NV577" s="38"/>
      <c r="NW577" s="38"/>
      <c r="NX577" s="38"/>
      <c r="NY577" s="38"/>
      <c r="NZ577" s="38"/>
      <c r="OA577" s="38"/>
      <c r="OB577" s="38"/>
      <c r="OC577" s="38"/>
      <c r="OD577" s="38"/>
      <c r="OE577" s="38"/>
      <c r="OF577" s="38"/>
      <c r="OG577" s="38"/>
      <c r="OH577" s="38"/>
      <c r="OI577" s="38"/>
      <c r="OJ577" s="38"/>
      <c r="OK577" s="38"/>
      <c r="OL577" s="38"/>
      <c r="OM577" s="38"/>
      <c r="ON577" s="38"/>
      <c r="OO577" s="38"/>
      <c r="OP577" s="38"/>
      <c r="OQ577" s="38"/>
      <c r="OR577" s="38"/>
      <c r="OS577" s="38"/>
      <c r="OT577" s="38"/>
      <c r="OU577" s="38"/>
      <c r="OV577" s="38"/>
      <c r="OW577" s="38"/>
      <c r="OX577" s="38"/>
      <c r="OY577" s="38"/>
      <c r="OZ577" s="38"/>
      <c r="PA577" s="38"/>
      <c r="PB577" s="38"/>
      <c r="PC577" s="38"/>
      <c r="PD577" s="38"/>
      <c r="PE577" s="38"/>
      <c r="PF577" s="38"/>
      <c r="PG577" s="38"/>
      <c r="PH577" s="38"/>
      <c r="PI577" s="38"/>
      <c r="PJ577" s="38"/>
      <c r="PK577" s="38"/>
      <c r="PL577" s="38"/>
      <c r="PM577" s="38"/>
    </row>
    <row r="578" spans="1:429" s="68" customFormat="1" x14ac:dyDescent="0.25">
      <c r="A578" s="207"/>
      <c r="B578" s="1"/>
      <c r="C578" s="72"/>
      <c r="D578" s="51"/>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52"/>
      <c r="AC578" s="52"/>
      <c r="AD578" s="52"/>
      <c r="AE578" s="52"/>
      <c r="AF578" s="52"/>
      <c r="AG578" s="52"/>
      <c r="AH578" s="52"/>
      <c r="AI578" s="53"/>
      <c r="AJ578" s="52"/>
      <c r="AK578" s="52"/>
      <c r="AL578" s="52"/>
      <c r="AM578" s="52"/>
      <c r="AN578" s="52"/>
      <c r="AO578" s="52"/>
      <c r="AP578" s="52"/>
      <c r="AQ578" s="52"/>
      <c r="AR578" s="52"/>
      <c r="AS578" s="52"/>
      <c r="AT578" s="52"/>
      <c r="AU578" s="52"/>
      <c r="AV578" s="53"/>
      <c r="AW578" s="56"/>
      <c r="AX578" s="56"/>
      <c r="AY578" s="56"/>
      <c r="AZ578" s="56"/>
      <c r="BA578" s="56"/>
      <c r="BB578" s="56"/>
      <c r="BC578" s="56"/>
      <c r="BD578" s="56"/>
      <c r="BE578" s="56"/>
      <c r="BF578" s="56"/>
      <c r="BG578" s="57"/>
      <c r="BH578" s="58"/>
      <c r="BI578" s="58"/>
      <c r="BJ578" s="58"/>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7"/>
      <c r="DW578" s="17"/>
      <c r="DX578" s="17"/>
      <c r="DY578" s="17"/>
      <c r="DZ578" s="17"/>
      <c r="EA578" s="17"/>
      <c r="EB578" s="17"/>
      <c r="EC578" s="17"/>
      <c r="ED578" s="17"/>
      <c r="EE578" s="17"/>
      <c r="EF578" s="17"/>
      <c r="EG578" s="17"/>
      <c r="EH578" s="17"/>
      <c r="EI578" s="17"/>
      <c r="EJ578" s="17"/>
      <c r="EK578" s="17"/>
      <c r="EL578" s="17"/>
      <c r="EM578" s="17"/>
      <c r="EN578" s="17"/>
      <c r="EO578" s="17"/>
      <c r="EP578" s="17"/>
      <c r="EQ578" s="17"/>
      <c r="ER578" s="17"/>
      <c r="ES578" s="17"/>
      <c r="ET578" s="17"/>
      <c r="EU578" s="17"/>
      <c r="EV578" s="17"/>
      <c r="EW578" s="17"/>
      <c r="EX578" s="17"/>
      <c r="EY578" s="17"/>
      <c r="EZ578" s="17"/>
      <c r="FA578" s="17"/>
      <c r="FB578" s="17"/>
      <c r="FC578" s="17"/>
      <c r="FD578" s="17"/>
      <c r="FE578" s="17"/>
      <c r="FF578" s="58"/>
      <c r="FG578" s="58"/>
      <c r="FH578" s="58"/>
      <c r="FI578" s="58"/>
      <c r="FJ578" s="56"/>
      <c r="FK578" s="56"/>
      <c r="FL578" s="56"/>
      <c r="FM578" s="56"/>
      <c r="FN578" s="56"/>
      <c r="FO578" s="56"/>
      <c r="FP578" s="56"/>
      <c r="FQ578" s="56"/>
      <c r="FR578" s="56"/>
      <c r="FS578" s="56"/>
      <c r="FT578" s="56"/>
      <c r="FU578" s="56"/>
      <c r="FV578" s="56"/>
      <c r="FW578" s="56"/>
      <c r="FX578" s="56"/>
      <c r="FY578" s="56"/>
      <c r="FZ578" s="56"/>
      <c r="GA578" s="56"/>
      <c r="GB578" s="56"/>
      <c r="GC578" s="56"/>
      <c r="GD578" s="56"/>
      <c r="GE578" s="56"/>
      <c r="GF578" s="56"/>
      <c r="GG578" s="56"/>
      <c r="GH578" s="56"/>
      <c r="GI578" s="56"/>
      <c r="GJ578" s="56"/>
      <c r="GK578" s="56"/>
      <c r="GL578" s="56"/>
      <c r="GM578" s="56"/>
      <c r="GN578" s="56"/>
      <c r="GO578" s="56"/>
      <c r="GP578" s="56"/>
      <c r="GQ578" s="56"/>
      <c r="GR578" s="56"/>
      <c r="GS578" s="56"/>
      <c r="GT578" s="56"/>
      <c r="GU578" s="56"/>
      <c r="GV578" s="56"/>
      <c r="GW578" s="56"/>
      <c r="GX578" s="56"/>
      <c r="GY578" s="56"/>
      <c r="GZ578" s="56"/>
      <c r="HA578" s="56"/>
      <c r="HB578" s="56"/>
      <c r="HC578" s="56"/>
      <c r="HD578" s="56"/>
      <c r="HE578" s="56"/>
      <c r="HF578" s="56"/>
      <c r="HG578" s="56"/>
      <c r="HH578" s="56"/>
      <c r="HI578" s="56"/>
      <c r="HJ578" s="56"/>
      <c r="HK578" s="56"/>
      <c r="HL578" s="56"/>
      <c r="HM578" s="56"/>
      <c r="HN578" s="56"/>
      <c r="HO578" s="56"/>
      <c r="HP578" s="56"/>
      <c r="HQ578" s="56"/>
      <c r="HR578" s="56"/>
      <c r="HS578" s="56"/>
      <c r="HT578" s="56"/>
      <c r="HU578" s="56"/>
      <c r="HV578" s="56"/>
      <c r="HW578" s="56"/>
      <c r="HX578" s="56"/>
      <c r="HY578" s="56"/>
      <c r="HZ578" s="56"/>
      <c r="IA578" s="56"/>
      <c r="IB578" s="56"/>
      <c r="IC578" s="56"/>
      <c r="ID578" s="56"/>
      <c r="IE578" s="56"/>
      <c r="IF578" s="56"/>
      <c r="IG578" s="56"/>
      <c r="IH578" s="56"/>
      <c r="II578" s="56"/>
      <c r="IJ578" s="56"/>
      <c r="IK578" s="56"/>
      <c r="IL578" s="56"/>
      <c r="IM578" s="56"/>
      <c r="IN578" s="56"/>
      <c r="IO578" s="56"/>
      <c r="IP578" s="56"/>
      <c r="IQ578" s="56"/>
      <c r="IR578" s="56"/>
      <c r="IS578" s="56"/>
      <c r="IT578" s="56"/>
      <c r="IU578" s="56"/>
      <c r="IV578" s="56"/>
      <c r="IW578" s="56"/>
      <c r="IX578" s="56"/>
      <c r="IY578" s="56"/>
      <c r="IZ578" s="56"/>
      <c r="JA578" s="56"/>
      <c r="JB578" s="56"/>
      <c r="JC578" s="56"/>
      <c r="JD578" s="56"/>
      <c r="JE578" s="56"/>
      <c r="JF578" s="56"/>
      <c r="JG578" s="56"/>
      <c r="JH578" s="56"/>
      <c r="JI578" s="56"/>
      <c r="JJ578" s="56"/>
      <c r="JK578" s="56"/>
      <c r="JL578" s="56"/>
      <c r="JM578" s="56"/>
      <c r="JN578" s="56"/>
      <c r="JO578" s="56"/>
      <c r="JP578" s="52"/>
      <c r="JQ578" s="52"/>
      <c r="JR578" s="52"/>
      <c r="JS578" s="52"/>
      <c r="JT578" s="52"/>
      <c r="JU578" s="52"/>
      <c r="JV578" s="52"/>
      <c r="JW578" s="52"/>
      <c r="JX578" s="52"/>
      <c r="JY578" s="52"/>
      <c r="JZ578" s="52"/>
      <c r="KA578" s="52"/>
      <c r="KB578" s="52"/>
      <c r="KC578" s="52"/>
      <c r="KD578" s="52"/>
      <c r="KE578" s="52"/>
      <c r="KF578" s="52"/>
      <c r="KG578" s="52"/>
      <c r="KH578" s="52"/>
      <c r="KI578" s="52"/>
      <c r="KJ578" s="52"/>
      <c r="KK578" s="52"/>
      <c r="KL578" s="52"/>
      <c r="KM578" s="52"/>
      <c r="KN578" s="52"/>
      <c r="KO578" s="52"/>
      <c r="KP578" s="52"/>
      <c r="KQ578" s="17"/>
      <c r="KR578" s="17"/>
      <c r="KS578" s="17"/>
      <c r="KT578" s="17"/>
      <c r="KU578" s="17"/>
      <c r="KV578" s="17"/>
      <c r="KW578" s="52"/>
      <c r="KX578" s="52"/>
      <c r="KY578" s="52"/>
      <c r="KZ578" s="52"/>
      <c r="LA578" s="52"/>
      <c r="LB578" s="52"/>
      <c r="LC578" s="52"/>
      <c r="LD578" s="52"/>
      <c r="LE578" s="52"/>
      <c r="LF578" s="52"/>
      <c r="LG578" s="52"/>
      <c r="LH578" s="52"/>
      <c r="LI578" s="52"/>
      <c r="LJ578" s="52"/>
      <c r="LK578" s="52"/>
      <c r="LL578" s="52"/>
      <c r="LM578" s="17"/>
      <c r="LN578" s="17"/>
      <c r="LO578" s="17"/>
      <c r="LP578" s="17"/>
      <c r="LQ578" s="17"/>
      <c r="LR578" s="17"/>
      <c r="LS578" s="69"/>
      <c r="LU578" s="38"/>
      <c r="LV578" s="38"/>
      <c r="LW578" s="38"/>
      <c r="LX578" s="38"/>
      <c r="LY578" s="38"/>
      <c r="LZ578" s="38"/>
      <c r="MA578" s="38"/>
      <c r="MB578" s="38"/>
      <c r="MC578" s="38"/>
      <c r="MD578" s="38"/>
      <c r="ME578" s="38"/>
      <c r="MF578" s="38"/>
      <c r="MG578" s="38"/>
      <c r="MH578" s="38"/>
      <c r="MI578" s="38"/>
      <c r="MJ578" s="38"/>
      <c r="MK578" s="38"/>
      <c r="ML578" s="38"/>
      <c r="MM578" s="38"/>
      <c r="MN578" s="38"/>
      <c r="MO578" s="38"/>
      <c r="MP578" s="38"/>
      <c r="MQ578" s="38"/>
      <c r="MR578" s="38"/>
      <c r="MS578" s="38"/>
      <c r="MT578" s="38"/>
      <c r="MU578" s="38"/>
      <c r="MV578" s="38"/>
      <c r="MW578" s="38"/>
      <c r="MX578" s="38"/>
      <c r="MY578" s="38"/>
      <c r="MZ578" s="38"/>
      <c r="NA578" s="38"/>
      <c r="NB578" s="38"/>
      <c r="NC578" s="38"/>
      <c r="ND578" s="38"/>
      <c r="NE578" s="38"/>
      <c r="NF578" s="38"/>
      <c r="NG578" s="38"/>
      <c r="NH578" s="38"/>
      <c r="NI578" s="38"/>
      <c r="NJ578" s="38"/>
      <c r="NK578" s="38"/>
      <c r="NL578" s="38"/>
      <c r="NM578" s="38"/>
      <c r="NN578" s="38"/>
      <c r="NO578" s="38"/>
      <c r="NP578" s="38"/>
      <c r="NQ578" s="38"/>
      <c r="NR578" s="38"/>
      <c r="NS578" s="38"/>
      <c r="NT578" s="38"/>
      <c r="NU578" s="38"/>
      <c r="NV578" s="38"/>
      <c r="NW578" s="38"/>
      <c r="NX578" s="38"/>
      <c r="NY578" s="38"/>
      <c r="NZ578" s="38"/>
      <c r="OA578" s="38"/>
      <c r="OB578" s="38"/>
      <c r="OC578" s="38"/>
      <c r="OD578" s="38"/>
      <c r="OE578" s="38"/>
      <c r="OF578" s="38"/>
      <c r="OG578" s="38"/>
      <c r="OH578" s="38"/>
      <c r="OI578" s="38"/>
      <c r="OJ578" s="38"/>
      <c r="OK578" s="38"/>
      <c r="OL578" s="38"/>
      <c r="OM578" s="38"/>
      <c r="ON578" s="38"/>
      <c r="OO578" s="38"/>
      <c r="OP578" s="38"/>
      <c r="OQ578" s="38"/>
      <c r="OR578" s="38"/>
      <c r="OS578" s="38"/>
      <c r="OT578" s="38"/>
      <c r="OU578" s="38"/>
      <c r="OV578" s="38"/>
      <c r="OW578" s="38"/>
      <c r="OX578" s="38"/>
      <c r="OY578" s="38"/>
      <c r="OZ578" s="38"/>
      <c r="PA578" s="38"/>
      <c r="PB578" s="38"/>
      <c r="PC578" s="38"/>
      <c r="PD578" s="38"/>
      <c r="PE578" s="38"/>
      <c r="PF578" s="38"/>
      <c r="PG578" s="38"/>
      <c r="PH578" s="38"/>
      <c r="PI578" s="38"/>
      <c r="PJ578" s="38"/>
      <c r="PK578" s="38"/>
      <c r="PL578" s="38"/>
      <c r="PM578" s="38"/>
    </row>
    <row r="579" spans="1:429" s="68" customFormat="1" x14ac:dyDescent="0.25">
      <c r="A579" s="207"/>
      <c r="B579" s="1"/>
      <c r="C579" s="72"/>
      <c r="D579" s="51"/>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52"/>
      <c r="AC579" s="52"/>
      <c r="AD579" s="52"/>
      <c r="AE579" s="52"/>
      <c r="AF579" s="52"/>
      <c r="AG579" s="52"/>
      <c r="AH579" s="52"/>
      <c r="AI579" s="53"/>
      <c r="AJ579" s="52"/>
      <c r="AK579" s="52"/>
      <c r="AL579" s="52"/>
      <c r="AM579" s="52"/>
      <c r="AN579" s="52"/>
      <c r="AO579" s="52"/>
      <c r="AP579" s="52"/>
      <c r="AQ579" s="52"/>
      <c r="AR579" s="52"/>
      <c r="AS579" s="52"/>
      <c r="AT579" s="52"/>
      <c r="AU579" s="52"/>
      <c r="AV579" s="53"/>
      <c r="AW579" s="56"/>
      <c r="AX579" s="56"/>
      <c r="AY579" s="56"/>
      <c r="AZ579" s="56"/>
      <c r="BA579" s="56"/>
      <c r="BB579" s="56"/>
      <c r="BC579" s="56"/>
      <c r="BD579" s="56"/>
      <c r="BE579" s="56"/>
      <c r="BF579" s="56"/>
      <c r="BG579" s="57"/>
      <c r="BH579" s="58"/>
      <c r="BI579" s="58"/>
      <c r="BJ579" s="58"/>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c r="EQ579" s="17"/>
      <c r="ER579" s="17"/>
      <c r="ES579" s="17"/>
      <c r="ET579" s="17"/>
      <c r="EU579" s="17"/>
      <c r="EV579" s="17"/>
      <c r="EW579" s="17"/>
      <c r="EX579" s="17"/>
      <c r="EY579" s="17"/>
      <c r="EZ579" s="17"/>
      <c r="FA579" s="17"/>
      <c r="FB579" s="17"/>
      <c r="FC579" s="17"/>
      <c r="FD579" s="17"/>
      <c r="FE579" s="17"/>
      <c r="FF579" s="58"/>
      <c r="FG579" s="58"/>
      <c r="FH579" s="58"/>
      <c r="FI579" s="58"/>
      <c r="FJ579" s="56"/>
      <c r="FK579" s="56"/>
      <c r="FL579" s="56"/>
      <c r="FM579" s="56"/>
      <c r="FN579" s="56"/>
      <c r="FO579" s="56"/>
      <c r="FP579" s="56"/>
      <c r="FQ579" s="56"/>
      <c r="FR579" s="56"/>
      <c r="FS579" s="56"/>
      <c r="FT579" s="56"/>
      <c r="FU579" s="56"/>
      <c r="FV579" s="56"/>
      <c r="FW579" s="56"/>
      <c r="FX579" s="56"/>
      <c r="FY579" s="56"/>
      <c r="FZ579" s="56"/>
      <c r="GA579" s="56"/>
      <c r="GB579" s="56"/>
      <c r="GC579" s="56"/>
      <c r="GD579" s="56"/>
      <c r="GE579" s="56"/>
      <c r="GF579" s="56"/>
      <c r="GG579" s="56"/>
      <c r="GH579" s="56"/>
      <c r="GI579" s="56"/>
      <c r="GJ579" s="56"/>
      <c r="GK579" s="56"/>
      <c r="GL579" s="56"/>
      <c r="GM579" s="56"/>
      <c r="GN579" s="56"/>
      <c r="GO579" s="56"/>
      <c r="GP579" s="56"/>
      <c r="GQ579" s="56"/>
      <c r="GR579" s="56"/>
      <c r="GS579" s="56"/>
      <c r="GT579" s="56"/>
      <c r="GU579" s="56"/>
      <c r="GV579" s="56"/>
      <c r="GW579" s="56"/>
      <c r="GX579" s="56"/>
      <c r="GY579" s="56"/>
      <c r="GZ579" s="56"/>
      <c r="HA579" s="56"/>
      <c r="HB579" s="56"/>
      <c r="HC579" s="56"/>
      <c r="HD579" s="56"/>
      <c r="HE579" s="56"/>
      <c r="HF579" s="56"/>
      <c r="HG579" s="56"/>
      <c r="HH579" s="56"/>
      <c r="HI579" s="56"/>
      <c r="HJ579" s="56"/>
      <c r="HK579" s="56"/>
      <c r="HL579" s="56"/>
      <c r="HM579" s="56"/>
      <c r="HN579" s="56"/>
      <c r="HO579" s="56"/>
      <c r="HP579" s="56"/>
      <c r="HQ579" s="56"/>
      <c r="HR579" s="56"/>
      <c r="HS579" s="56"/>
      <c r="HT579" s="56"/>
      <c r="HU579" s="56"/>
      <c r="HV579" s="56"/>
      <c r="HW579" s="56"/>
      <c r="HX579" s="56"/>
      <c r="HY579" s="56"/>
      <c r="HZ579" s="56"/>
      <c r="IA579" s="56"/>
      <c r="IB579" s="56"/>
      <c r="IC579" s="56"/>
      <c r="ID579" s="56"/>
      <c r="IE579" s="56"/>
      <c r="IF579" s="56"/>
      <c r="IG579" s="56"/>
      <c r="IH579" s="56"/>
      <c r="II579" s="56"/>
      <c r="IJ579" s="56"/>
      <c r="IK579" s="56"/>
      <c r="IL579" s="56"/>
      <c r="IM579" s="56"/>
      <c r="IN579" s="56"/>
      <c r="IO579" s="56"/>
      <c r="IP579" s="56"/>
      <c r="IQ579" s="56"/>
      <c r="IR579" s="56"/>
      <c r="IS579" s="56"/>
      <c r="IT579" s="56"/>
      <c r="IU579" s="56"/>
      <c r="IV579" s="56"/>
      <c r="IW579" s="56"/>
      <c r="IX579" s="56"/>
      <c r="IY579" s="56"/>
      <c r="IZ579" s="56"/>
      <c r="JA579" s="56"/>
      <c r="JB579" s="56"/>
      <c r="JC579" s="56"/>
      <c r="JD579" s="56"/>
      <c r="JE579" s="56"/>
      <c r="JF579" s="56"/>
      <c r="JG579" s="56"/>
      <c r="JH579" s="56"/>
      <c r="JI579" s="56"/>
      <c r="JJ579" s="56"/>
      <c r="JK579" s="56"/>
      <c r="JL579" s="56"/>
      <c r="JM579" s="56"/>
      <c r="JN579" s="56"/>
      <c r="JO579" s="56"/>
      <c r="JP579" s="52"/>
      <c r="JQ579" s="52"/>
      <c r="JR579" s="52"/>
      <c r="JS579" s="52"/>
      <c r="JT579" s="52"/>
      <c r="JU579" s="52"/>
      <c r="JV579" s="52"/>
      <c r="JW579" s="52"/>
      <c r="JX579" s="52"/>
      <c r="JY579" s="52"/>
      <c r="JZ579" s="52"/>
      <c r="KA579" s="52"/>
      <c r="KB579" s="52"/>
      <c r="KC579" s="52"/>
      <c r="KD579" s="52"/>
      <c r="KE579" s="52"/>
      <c r="KF579" s="52"/>
      <c r="KG579" s="52"/>
      <c r="KH579" s="52"/>
      <c r="KI579" s="52"/>
      <c r="KJ579" s="52"/>
      <c r="KK579" s="52"/>
      <c r="KL579" s="52"/>
      <c r="KM579" s="52"/>
      <c r="KN579" s="52"/>
      <c r="KO579" s="52"/>
      <c r="KP579" s="52"/>
      <c r="KQ579" s="17"/>
      <c r="KR579" s="17"/>
      <c r="KS579" s="17"/>
      <c r="KT579" s="17"/>
      <c r="KU579" s="17"/>
      <c r="KV579" s="17"/>
      <c r="KW579" s="52"/>
      <c r="KX579" s="52"/>
      <c r="KY579" s="52"/>
      <c r="KZ579" s="52"/>
      <c r="LA579" s="52"/>
      <c r="LB579" s="52"/>
      <c r="LC579" s="52"/>
      <c r="LD579" s="52"/>
      <c r="LE579" s="52"/>
      <c r="LF579" s="52"/>
      <c r="LG579" s="52"/>
      <c r="LH579" s="52"/>
      <c r="LI579" s="52"/>
      <c r="LJ579" s="52"/>
      <c r="LK579" s="52"/>
      <c r="LL579" s="52"/>
      <c r="LM579" s="17"/>
      <c r="LN579" s="17"/>
      <c r="LO579" s="17"/>
      <c r="LP579" s="17"/>
      <c r="LQ579" s="17"/>
      <c r="LR579" s="17"/>
      <c r="LS579" s="69"/>
      <c r="LU579" s="38"/>
      <c r="LV579" s="38"/>
      <c r="LW579" s="38"/>
      <c r="LX579" s="38"/>
      <c r="LY579" s="38"/>
      <c r="LZ579" s="38"/>
      <c r="MA579" s="38"/>
      <c r="MB579" s="38"/>
      <c r="MC579" s="38"/>
      <c r="MD579" s="38"/>
      <c r="ME579" s="38"/>
      <c r="MF579" s="38"/>
      <c r="MG579" s="38"/>
      <c r="MH579" s="38"/>
      <c r="MI579" s="38"/>
      <c r="MJ579" s="38"/>
      <c r="MK579" s="38"/>
      <c r="ML579" s="38"/>
      <c r="MM579" s="38"/>
      <c r="MN579" s="38"/>
      <c r="MO579" s="38"/>
      <c r="MP579" s="38"/>
      <c r="MQ579" s="38"/>
      <c r="MR579" s="38"/>
      <c r="MS579" s="38"/>
      <c r="MT579" s="38"/>
      <c r="MU579" s="38"/>
      <c r="MV579" s="38"/>
      <c r="MW579" s="38"/>
      <c r="MX579" s="38"/>
      <c r="MY579" s="38"/>
      <c r="MZ579" s="38"/>
      <c r="NA579" s="38"/>
      <c r="NB579" s="38"/>
      <c r="NC579" s="38"/>
      <c r="ND579" s="38"/>
      <c r="NE579" s="38"/>
      <c r="NF579" s="38"/>
      <c r="NG579" s="38"/>
      <c r="NH579" s="38"/>
      <c r="NI579" s="38"/>
      <c r="NJ579" s="38"/>
      <c r="NK579" s="38"/>
      <c r="NL579" s="38"/>
      <c r="NM579" s="38"/>
      <c r="NN579" s="38"/>
      <c r="NO579" s="38"/>
      <c r="NP579" s="38"/>
      <c r="NQ579" s="38"/>
      <c r="NR579" s="38"/>
      <c r="NS579" s="38"/>
      <c r="NT579" s="38"/>
      <c r="NU579" s="38"/>
      <c r="NV579" s="38"/>
      <c r="NW579" s="38"/>
      <c r="NX579" s="38"/>
      <c r="NY579" s="38"/>
      <c r="NZ579" s="38"/>
      <c r="OA579" s="38"/>
      <c r="OB579" s="38"/>
      <c r="OC579" s="38"/>
      <c r="OD579" s="38"/>
      <c r="OE579" s="38"/>
      <c r="OF579" s="38"/>
      <c r="OG579" s="38"/>
      <c r="OH579" s="38"/>
      <c r="OI579" s="38"/>
      <c r="OJ579" s="38"/>
      <c r="OK579" s="38"/>
      <c r="OL579" s="38"/>
      <c r="OM579" s="38"/>
      <c r="ON579" s="38"/>
      <c r="OO579" s="38"/>
      <c r="OP579" s="38"/>
      <c r="OQ579" s="38"/>
      <c r="OR579" s="38"/>
      <c r="OS579" s="38"/>
      <c r="OT579" s="38"/>
      <c r="OU579" s="38"/>
      <c r="OV579" s="38"/>
      <c r="OW579" s="38"/>
      <c r="OX579" s="38"/>
      <c r="OY579" s="38"/>
      <c r="OZ579" s="38"/>
      <c r="PA579" s="38"/>
      <c r="PB579" s="38"/>
      <c r="PC579" s="38"/>
      <c r="PD579" s="38"/>
      <c r="PE579" s="38"/>
      <c r="PF579" s="38"/>
      <c r="PG579" s="38"/>
      <c r="PH579" s="38"/>
      <c r="PI579" s="38"/>
      <c r="PJ579" s="38"/>
      <c r="PK579" s="38"/>
      <c r="PL579" s="38"/>
      <c r="PM579" s="38"/>
    </row>
    <row r="580" spans="1:429" s="68" customFormat="1" x14ac:dyDescent="0.25">
      <c r="A580" s="207"/>
      <c r="B580" s="1"/>
      <c r="C580" s="72"/>
      <c r="D580" s="51"/>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52"/>
      <c r="AC580" s="52"/>
      <c r="AD580" s="52"/>
      <c r="AE580" s="52"/>
      <c r="AF580" s="52"/>
      <c r="AG580" s="52"/>
      <c r="AH580" s="52"/>
      <c r="AI580" s="53"/>
      <c r="AJ580" s="52"/>
      <c r="AK580" s="52"/>
      <c r="AL580" s="52"/>
      <c r="AM580" s="52"/>
      <c r="AN580" s="52"/>
      <c r="AO580" s="52"/>
      <c r="AP580" s="52"/>
      <c r="AQ580" s="52"/>
      <c r="AR580" s="52"/>
      <c r="AS580" s="52"/>
      <c r="AT580" s="52"/>
      <c r="AU580" s="52"/>
      <c r="AV580" s="53"/>
      <c r="AW580" s="56"/>
      <c r="AX580" s="56"/>
      <c r="AY580" s="56"/>
      <c r="AZ580" s="56"/>
      <c r="BA580" s="56"/>
      <c r="BB580" s="56"/>
      <c r="BC580" s="56"/>
      <c r="BD580" s="56"/>
      <c r="BE580" s="56"/>
      <c r="BF580" s="56"/>
      <c r="BG580" s="57"/>
      <c r="BH580" s="58"/>
      <c r="BI580" s="58"/>
      <c r="BJ580" s="58"/>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7"/>
      <c r="DW580" s="17"/>
      <c r="DX580" s="17"/>
      <c r="DY580" s="17"/>
      <c r="DZ580" s="17"/>
      <c r="EA580" s="17"/>
      <c r="EB580" s="17"/>
      <c r="EC580" s="17"/>
      <c r="ED580" s="17"/>
      <c r="EE580" s="17"/>
      <c r="EF580" s="17"/>
      <c r="EG580" s="17"/>
      <c r="EH580" s="17"/>
      <c r="EI580" s="17"/>
      <c r="EJ580" s="17"/>
      <c r="EK580" s="17"/>
      <c r="EL580" s="17"/>
      <c r="EM580" s="17"/>
      <c r="EN580" s="17"/>
      <c r="EO580" s="17"/>
      <c r="EP580" s="17"/>
      <c r="EQ580" s="17"/>
      <c r="ER580" s="17"/>
      <c r="ES580" s="17"/>
      <c r="ET580" s="17"/>
      <c r="EU580" s="17"/>
      <c r="EV580" s="17"/>
      <c r="EW580" s="17"/>
      <c r="EX580" s="17"/>
      <c r="EY580" s="17"/>
      <c r="EZ580" s="17"/>
      <c r="FA580" s="17"/>
      <c r="FB580" s="17"/>
      <c r="FC580" s="17"/>
      <c r="FD580" s="17"/>
      <c r="FE580" s="17"/>
      <c r="FF580" s="58"/>
      <c r="FG580" s="58"/>
      <c r="FH580" s="58"/>
      <c r="FI580" s="58"/>
      <c r="FJ580" s="56"/>
      <c r="FK580" s="56"/>
      <c r="FL580" s="56"/>
      <c r="FM580" s="56"/>
      <c r="FN580" s="56"/>
      <c r="FO580" s="56"/>
      <c r="FP580" s="56"/>
      <c r="FQ580" s="56"/>
      <c r="FR580" s="56"/>
      <c r="FS580" s="56"/>
      <c r="FT580" s="56"/>
      <c r="FU580" s="56"/>
      <c r="FV580" s="56"/>
      <c r="FW580" s="56"/>
      <c r="FX580" s="56"/>
      <c r="FY580" s="56"/>
      <c r="FZ580" s="56"/>
      <c r="GA580" s="56"/>
      <c r="GB580" s="56"/>
      <c r="GC580" s="56"/>
      <c r="GD580" s="56"/>
      <c r="GE580" s="56"/>
      <c r="GF580" s="56"/>
      <c r="GG580" s="56"/>
      <c r="GH580" s="56"/>
      <c r="GI580" s="56"/>
      <c r="GJ580" s="56"/>
      <c r="GK580" s="56"/>
      <c r="GL580" s="56"/>
      <c r="GM580" s="56"/>
      <c r="GN580" s="56"/>
      <c r="GO580" s="56"/>
      <c r="GP580" s="56"/>
      <c r="GQ580" s="56"/>
      <c r="GR580" s="56"/>
      <c r="GS580" s="56"/>
      <c r="GT580" s="56"/>
      <c r="GU580" s="56"/>
      <c r="GV580" s="56"/>
      <c r="GW580" s="56"/>
      <c r="GX580" s="56"/>
      <c r="GY580" s="56"/>
      <c r="GZ580" s="56"/>
      <c r="HA580" s="56"/>
      <c r="HB580" s="56"/>
      <c r="HC580" s="56"/>
      <c r="HD580" s="56"/>
      <c r="HE580" s="56"/>
      <c r="HF580" s="56"/>
      <c r="HG580" s="56"/>
      <c r="HH580" s="56"/>
      <c r="HI580" s="56"/>
      <c r="HJ580" s="56"/>
      <c r="HK580" s="56"/>
      <c r="HL580" s="56"/>
      <c r="HM580" s="56"/>
      <c r="HN580" s="56"/>
      <c r="HO580" s="56"/>
      <c r="HP580" s="56"/>
      <c r="HQ580" s="56"/>
      <c r="HR580" s="56"/>
      <c r="HS580" s="56"/>
      <c r="HT580" s="56"/>
      <c r="HU580" s="56"/>
      <c r="HV580" s="56"/>
      <c r="HW580" s="56"/>
      <c r="HX580" s="56"/>
      <c r="HY580" s="56"/>
      <c r="HZ580" s="56"/>
      <c r="IA580" s="56"/>
      <c r="IB580" s="56"/>
      <c r="IC580" s="56"/>
      <c r="ID580" s="56"/>
      <c r="IE580" s="56"/>
      <c r="IF580" s="56"/>
      <c r="IG580" s="56"/>
      <c r="IH580" s="56"/>
      <c r="II580" s="56"/>
      <c r="IJ580" s="56"/>
      <c r="IK580" s="56"/>
      <c r="IL580" s="56"/>
      <c r="IM580" s="56"/>
      <c r="IN580" s="56"/>
      <c r="IO580" s="56"/>
      <c r="IP580" s="56"/>
      <c r="IQ580" s="56"/>
      <c r="IR580" s="56"/>
      <c r="IS580" s="56"/>
      <c r="IT580" s="56"/>
      <c r="IU580" s="56"/>
      <c r="IV580" s="56"/>
      <c r="IW580" s="56"/>
      <c r="IX580" s="56"/>
      <c r="IY580" s="56"/>
      <c r="IZ580" s="56"/>
      <c r="JA580" s="56"/>
      <c r="JB580" s="56"/>
      <c r="JC580" s="56"/>
      <c r="JD580" s="56"/>
      <c r="JE580" s="56"/>
      <c r="JF580" s="56"/>
      <c r="JG580" s="56"/>
      <c r="JH580" s="56"/>
      <c r="JI580" s="56"/>
      <c r="JJ580" s="56"/>
      <c r="JK580" s="56"/>
      <c r="JL580" s="56"/>
      <c r="JM580" s="56"/>
      <c r="JN580" s="56"/>
      <c r="JO580" s="56"/>
      <c r="JP580" s="52"/>
      <c r="JQ580" s="52"/>
      <c r="JR580" s="52"/>
      <c r="JS580" s="52"/>
      <c r="JT580" s="52"/>
      <c r="JU580" s="52"/>
      <c r="JV580" s="52"/>
      <c r="JW580" s="52"/>
      <c r="JX580" s="52"/>
      <c r="JY580" s="52"/>
      <c r="JZ580" s="52"/>
      <c r="KA580" s="52"/>
      <c r="KB580" s="52"/>
      <c r="KC580" s="52"/>
      <c r="KD580" s="52"/>
      <c r="KE580" s="52"/>
      <c r="KF580" s="52"/>
      <c r="KG580" s="52"/>
      <c r="KH580" s="52"/>
      <c r="KI580" s="52"/>
      <c r="KJ580" s="52"/>
      <c r="KK580" s="52"/>
      <c r="KL580" s="52"/>
      <c r="KM580" s="52"/>
      <c r="KN580" s="52"/>
      <c r="KO580" s="52"/>
      <c r="KP580" s="52"/>
      <c r="KQ580" s="17"/>
      <c r="KR580" s="17"/>
      <c r="KS580" s="17"/>
      <c r="KT580" s="17"/>
      <c r="KU580" s="17"/>
      <c r="KV580" s="17"/>
      <c r="KW580" s="52"/>
      <c r="KX580" s="52"/>
      <c r="KY580" s="52"/>
      <c r="KZ580" s="52"/>
      <c r="LA580" s="52"/>
      <c r="LB580" s="52"/>
      <c r="LC580" s="52"/>
      <c r="LD580" s="52"/>
      <c r="LE580" s="52"/>
      <c r="LF580" s="52"/>
      <c r="LG580" s="52"/>
      <c r="LH580" s="52"/>
      <c r="LI580" s="52"/>
      <c r="LJ580" s="52"/>
      <c r="LK580" s="52"/>
      <c r="LL580" s="52"/>
      <c r="LM580" s="17"/>
      <c r="LN580" s="17"/>
      <c r="LO580" s="17"/>
      <c r="LP580" s="17"/>
      <c r="LQ580" s="17"/>
      <c r="LR580" s="17"/>
      <c r="LS580" s="69"/>
      <c r="LU580" s="38"/>
      <c r="LV580" s="38"/>
      <c r="LW580" s="38"/>
      <c r="LX580" s="38"/>
      <c r="LY580" s="38"/>
      <c r="LZ580" s="38"/>
      <c r="MA580" s="38"/>
      <c r="MB580" s="38"/>
      <c r="MC580" s="38"/>
      <c r="MD580" s="38"/>
      <c r="ME580" s="38"/>
      <c r="MF580" s="38"/>
      <c r="MG580" s="38"/>
      <c r="MH580" s="38"/>
      <c r="MI580" s="38"/>
      <c r="MJ580" s="38"/>
      <c r="MK580" s="38"/>
      <c r="ML580" s="38"/>
      <c r="MM580" s="38"/>
      <c r="MN580" s="38"/>
      <c r="MO580" s="38"/>
      <c r="MP580" s="38"/>
      <c r="MQ580" s="38"/>
      <c r="MR580" s="38"/>
      <c r="MS580" s="38"/>
      <c r="MT580" s="38"/>
      <c r="MU580" s="38"/>
      <c r="MV580" s="38"/>
      <c r="MW580" s="38"/>
      <c r="MX580" s="38"/>
      <c r="MY580" s="38"/>
      <c r="MZ580" s="38"/>
      <c r="NA580" s="38"/>
      <c r="NB580" s="38"/>
      <c r="NC580" s="38"/>
      <c r="ND580" s="38"/>
      <c r="NE580" s="38"/>
      <c r="NF580" s="38"/>
      <c r="NG580" s="38"/>
      <c r="NH580" s="38"/>
      <c r="NI580" s="38"/>
      <c r="NJ580" s="38"/>
      <c r="NK580" s="38"/>
      <c r="NL580" s="38"/>
      <c r="NM580" s="38"/>
      <c r="NN580" s="38"/>
      <c r="NO580" s="38"/>
      <c r="NP580" s="38"/>
      <c r="NQ580" s="38"/>
      <c r="NR580" s="38"/>
      <c r="NS580" s="38"/>
      <c r="NT580" s="38"/>
      <c r="NU580" s="38"/>
      <c r="NV580" s="38"/>
      <c r="NW580" s="38"/>
      <c r="NX580" s="38"/>
      <c r="NY580" s="38"/>
      <c r="NZ580" s="38"/>
      <c r="OA580" s="38"/>
      <c r="OB580" s="38"/>
      <c r="OC580" s="38"/>
      <c r="OD580" s="38"/>
      <c r="OE580" s="38"/>
      <c r="OF580" s="38"/>
      <c r="OG580" s="38"/>
      <c r="OH580" s="38"/>
      <c r="OI580" s="38"/>
      <c r="OJ580" s="38"/>
      <c r="OK580" s="38"/>
      <c r="OL580" s="38"/>
      <c r="OM580" s="38"/>
      <c r="ON580" s="38"/>
      <c r="OO580" s="38"/>
      <c r="OP580" s="38"/>
      <c r="OQ580" s="38"/>
      <c r="OR580" s="38"/>
      <c r="OS580" s="38"/>
      <c r="OT580" s="38"/>
      <c r="OU580" s="38"/>
      <c r="OV580" s="38"/>
      <c r="OW580" s="38"/>
      <c r="OX580" s="38"/>
      <c r="OY580" s="38"/>
      <c r="OZ580" s="38"/>
      <c r="PA580" s="38"/>
      <c r="PB580" s="38"/>
      <c r="PC580" s="38"/>
      <c r="PD580" s="38"/>
      <c r="PE580" s="38"/>
      <c r="PF580" s="38"/>
      <c r="PG580" s="38"/>
      <c r="PH580" s="38"/>
      <c r="PI580" s="38"/>
      <c r="PJ580" s="38"/>
      <c r="PK580" s="38"/>
      <c r="PL580" s="38"/>
      <c r="PM580" s="38"/>
    </row>
    <row r="581" spans="1:429" s="68" customFormat="1" x14ac:dyDescent="0.25">
      <c r="A581" s="207"/>
      <c r="B581" s="1"/>
      <c r="C581" s="72"/>
      <c r="D581" s="51"/>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52"/>
      <c r="AC581" s="52"/>
      <c r="AD581" s="52"/>
      <c r="AE581" s="52"/>
      <c r="AF581" s="52"/>
      <c r="AG581" s="52"/>
      <c r="AH581" s="52"/>
      <c r="AI581" s="53"/>
      <c r="AJ581" s="52"/>
      <c r="AK581" s="52"/>
      <c r="AL581" s="52"/>
      <c r="AM581" s="52"/>
      <c r="AN581" s="52"/>
      <c r="AO581" s="52"/>
      <c r="AP581" s="52"/>
      <c r="AQ581" s="52"/>
      <c r="AR581" s="52"/>
      <c r="AS581" s="52"/>
      <c r="AT581" s="52"/>
      <c r="AU581" s="52"/>
      <c r="AV581" s="53"/>
      <c r="AW581" s="56"/>
      <c r="AX581" s="56"/>
      <c r="AY581" s="56"/>
      <c r="AZ581" s="56"/>
      <c r="BA581" s="56"/>
      <c r="BB581" s="56"/>
      <c r="BC581" s="56"/>
      <c r="BD581" s="56"/>
      <c r="BE581" s="56"/>
      <c r="BF581" s="56"/>
      <c r="BG581" s="57"/>
      <c r="BH581" s="58"/>
      <c r="BI581" s="58"/>
      <c r="BJ581" s="58"/>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c r="EQ581" s="17"/>
      <c r="ER581" s="17"/>
      <c r="ES581" s="17"/>
      <c r="ET581" s="17"/>
      <c r="EU581" s="17"/>
      <c r="EV581" s="17"/>
      <c r="EW581" s="17"/>
      <c r="EX581" s="17"/>
      <c r="EY581" s="17"/>
      <c r="EZ581" s="17"/>
      <c r="FA581" s="17"/>
      <c r="FB581" s="17"/>
      <c r="FC581" s="17"/>
      <c r="FD581" s="17"/>
      <c r="FE581" s="17"/>
      <c r="FF581" s="58"/>
      <c r="FG581" s="58"/>
      <c r="FH581" s="58"/>
      <c r="FI581" s="58"/>
      <c r="FJ581" s="56"/>
      <c r="FK581" s="56"/>
      <c r="FL581" s="56"/>
      <c r="FM581" s="56"/>
      <c r="FN581" s="56"/>
      <c r="FO581" s="56"/>
      <c r="FP581" s="56"/>
      <c r="FQ581" s="56"/>
      <c r="FR581" s="56"/>
      <c r="FS581" s="56"/>
      <c r="FT581" s="56"/>
      <c r="FU581" s="56"/>
      <c r="FV581" s="56"/>
      <c r="FW581" s="56"/>
      <c r="FX581" s="56"/>
      <c r="FY581" s="56"/>
      <c r="FZ581" s="56"/>
      <c r="GA581" s="56"/>
      <c r="GB581" s="56"/>
      <c r="GC581" s="56"/>
      <c r="GD581" s="56"/>
      <c r="GE581" s="56"/>
      <c r="GF581" s="56"/>
      <c r="GG581" s="56"/>
      <c r="GH581" s="56"/>
      <c r="GI581" s="56"/>
      <c r="GJ581" s="56"/>
      <c r="GK581" s="56"/>
      <c r="GL581" s="56"/>
      <c r="GM581" s="56"/>
      <c r="GN581" s="56"/>
      <c r="GO581" s="56"/>
      <c r="GP581" s="56"/>
      <c r="GQ581" s="56"/>
      <c r="GR581" s="56"/>
      <c r="GS581" s="56"/>
      <c r="GT581" s="56"/>
      <c r="GU581" s="56"/>
      <c r="GV581" s="56"/>
      <c r="GW581" s="56"/>
      <c r="GX581" s="56"/>
      <c r="GY581" s="56"/>
      <c r="GZ581" s="56"/>
      <c r="HA581" s="56"/>
      <c r="HB581" s="56"/>
      <c r="HC581" s="56"/>
      <c r="HD581" s="56"/>
      <c r="HE581" s="56"/>
      <c r="HF581" s="56"/>
      <c r="HG581" s="56"/>
      <c r="HH581" s="56"/>
      <c r="HI581" s="56"/>
      <c r="HJ581" s="56"/>
      <c r="HK581" s="56"/>
      <c r="HL581" s="56"/>
      <c r="HM581" s="56"/>
      <c r="HN581" s="56"/>
      <c r="HO581" s="56"/>
      <c r="HP581" s="56"/>
      <c r="HQ581" s="56"/>
      <c r="HR581" s="56"/>
      <c r="HS581" s="56"/>
      <c r="HT581" s="56"/>
      <c r="HU581" s="56"/>
      <c r="HV581" s="56"/>
      <c r="HW581" s="56"/>
      <c r="HX581" s="56"/>
      <c r="HY581" s="56"/>
      <c r="HZ581" s="56"/>
      <c r="IA581" s="56"/>
      <c r="IB581" s="56"/>
      <c r="IC581" s="56"/>
      <c r="ID581" s="56"/>
      <c r="IE581" s="56"/>
      <c r="IF581" s="56"/>
      <c r="IG581" s="56"/>
      <c r="IH581" s="56"/>
      <c r="II581" s="56"/>
      <c r="IJ581" s="56"/>
      <c r="IK581" s="56"/>
      <c r="IL581" s="56"/>
      <c r="IM581" s="56"/>
      <c r="IN581" s="56"/>
      <c r="IO581" s="56"/>
      <c r="IP581" s="56"/>
      <c r="IQ581" s="56"/>
      <c r="IR581" s="56"/>
      <c r="IS581" s="56"/>
      <c r="IT581" s="56"/>
      <c r="IU581" s="56"/>
      <c r="IV581" s="56"/>
      <c r="IW581" s="56"/>
      <c r="IX581" s="56"/>
      <c r="IY581" s="56"/>
      <c r="IZ581" s="56"/>
      <c r="JA581" s="56"/>
      <c r="JB581" s="56"/>
      <c r="JC581" s="56"/>
      <c r="JD581" s="56"/>
      <c r="JE581" s="56"/>
      <c r="JF581" s="56"/>
      <c r="JG581" s="56"/>
      <c r="JH581" s="56"/>
      <c r="JI581" s="56"/>
      <c r="JJ581" s="56"/>
      <c r="JK581" s="56"/>
      <c r="JL581" s="56"/>
      <c r="JM581" s="56"/>
      <c r="JN581" s="56"/>
      <c r="JO581" s="56"/>
      <c r="JP581" s="52"/>
      <c r="JQ581" s="52"/>
      <c r="JR581" s="52"/>
      <c r="JS581" s="52"/>
      <c r="JT581" s="52"/>
      <c r="JU581" s="52"/>
      <c r="JV581" s="52"/>
      <c r="JW581" s="52"/>
      <c r="JX581" s="52"/>
      <c r="JY581" s="52"/>
      <c r="JZ581" s="52"/>
      <c r="KA581" s="52"/>
      <c r="KB581" s="52"/>
      <c r="KC581" s="52"/>
      <c r="KD581" s="52"/>
      <c r="KE581" s="52"/>
      <c r="KF581" s="52"/>
      <c r="KG581" s="52"/>
      <c r="KH581" s="52"/>
      <c r="KI581" s="52"/>
      <c r="KJ581" s="52"/>
      <c r="KK581" s="52"/>
      <c r="KL581" s="52"/>
      <c r="KM581" s="52"/>
      <c r="KN581" s="52"/>
      <c r="KO581" s="52"/>
      <c r="KP581" s="52"/>
      <c r="KQ581" s="17"/>
      <c r="KR581" s="17"/>
      <c r="KS581" s="17"/>
      <c r="KT581" s="17"/>
      <c r="KU581" s="17"/>
      <c r="KV581" s="17"/>
      <c r="KW581" s="52"/>
      <c r="KX581" s="52"/>
      <c r="KY581" s="52"/>
      <c r="KZ581" s="52"/>
      <c r="LA581" s="52"/>
      <c r="LB581" s="52"/>
      <c r="LC581" s="52"/>
      <c r="LD581" s="52"/>
      <c r="LE581" s="52"/>
      <c r="LF581" s="52"/>
      <c r="LG581" s="52"/>
      <c r="LH581" s="52"/>
      <c r="LI581" s="52"/>
      <c r="LJ581" s="52"/>
      <c r="LK581" s="52"/>
      <c r="LL581" s="52"/>
      <c r="LM581" s="17"/>
      <c r="LN581" s="17"/>
      <c r="LO581" s="17"/>
      <c r="LP581" s="17"/>
      <c r="LQ581" s="17"/>
      <c r="LR581" s="17"/>
      <c r="LS581" s="69"/>
      <c r="LU581" s="38"/>
      <c r="LV581" s="38"/>
      <c r="LW581" s="38"/>
      <c r="LX581" s="38"/>
      <c r="LY581" s="38"/>
      <c r="LZ581" s="38"/>
      <c r="MA581" s="38"/>
      <c r="MB581" s="38"/>
      <c r="MC581" s="38"/>
      <c r="MD581" s="38"/>
      <c r="ME581" s="38"/>
      <c r="MF581" s="38"/>
      <c r="MG581" s="38"/>
      <c r="MH581" s="38"/>
      <c r="MI581" s="38"/>
      <c r="MJ581" s="38"/>
      <c r="MK581" s="38"/>
      <c r="ML581" s="38"/>
      <c r="MM581" s="38"/>
      <c r="MN581" s="38"/>
      <c r="MO581" s="38"/>
      <c r="MP581" s="38"/>
      <c r="MQ581" s="38"/>
      <c r="MR581" s="38"/>
      <c r="MS581" s="38"/>
      <c r="MT581" s="38"/>
      <c r="MU581" s="38"/>
      <c r="MV581" s="38"/>
      <c r="MW581" s="38"/>
      <c r="MX581" s="38"/>
      <c r="MY581" s="38"/>
      <c r="MZ581" s="38"/>
      <c r="NA581" s="38"/>
      <c r="NB581" s="38"/>
      <c r="NC581" s="38"/>
      <c r="ND581" s="38"/>
      <c r="NE581" s="38"/>
      <c r="NF581" s="38"/>
      <c r="NG581" s="38"/>
      <c r="NH581" s="38"/>
      <c r="NI581" s="38"/>
      <c r="NJ581" s="38"/>
      <c r="NK581" s="38"/>
      <c r="NL581" s="38"/>
      <c r="NM581" s="38"/>
      <c r="NN581" s="38"/>
      <c r="NO581" s="38"/>
      <c r="NP581" s="38"/>
      <c r="NQ581" s="38"/>
      <c r="NR581" s="38"/>
      <c r="NS581" s="38"/>
      <c r="NT581" s="38"/>
      <c r="NU581" s="38"/>
      <c r="NV581" s="38"/>
      <c r="NW581" s="38"/>
      <c r="NX581" s="38"/>
      <c r="NY581" s="38"/>
      <c r="NZ581" s="38"/>
      <c r="OA581" s="38"/>
      <c r="OB581" s="38"/>
      <c r="OC581" s="38"/>
      <c r="OD581" s="38"/>
      <c r="OE581" s="38"/>
      <c r="OF581" s="38"/>
      <c r="OG581" s="38"/>
      <c r="OH581" s="38"/>
      <c r="OI581" s="38"/>
      <c r="OJ581" s="38"/>
      <c r="OK581" s="38"/>
      <c r="OL581" s="38"/>
      <c r="OM581" s="38"/>
      <c r="ON581" s="38"/>
      <c r="OO581" s="38"/>
      <c r="OP581" s="38"/>
      <c r="OQ581" s="38"/>
      <c r="OR581" s="38"/>
      <c r="OS581" s="38"/>
      <c r="OT581" s="38"/>
      <c r="OU581" s="38"/>
      <c r="OV581" s="38"/>
      <c r="OW581" s="38"/>
      <c r="OX581" s="38"/>
      <c r="OY581" s="38"/>
      <c r="OZ581" s="38"/>
      <c r="PA581" s="38"/>
      <c r="PB581" s="38"/>
      <c r="PC581" s="38"/>
      <c r="PD581" s="38"/>
      <c r="PE581" s="38"/>
      <c r="PF581" s="38"/>
      <c r="PG581" s="38"/>
      <c r="PH581" s="38"/>
      <c r="PI581" s="38"/>
      <c r="PJ581" s="38"/>
      <c r="PK581" s="38"/>
      <c r="PL581" s="38"/>
      <c r="PM581" s="38"/>
    </row>
    <row r="582" spans="1:429" s="68" customFormat="1" x14ac:dyDescent="0.25">
      <c r="A582" s="207"/>
      <c r="B582" s="1"/>
      <c r="C582" s="72"/>
      <c r="D582" s="51"/>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52"/>
      <c r="AC582" s="52"/>
      <c r="AD582" s="52"/>
      <c r="AE582" s="52"/>
      <c r="AF582" s="52"/>
      <c r="AG582" s="52"/>
      <c r="AH582" s="52"/>
      <c r="AI582" s="53"/>
      <c r="AJ582" s="52"/>
      <c r="AK582" s="52"/>
      <c r="AL582" s="52"/>
      <c r="AM582" s="52"/>
      <c r="AN582" s="52"/>
      <c r="AO582" s="52"/>
      <c r="AP582" s="52"/>
      <c r="AQ582" s="52"/>
      <c r="AR582" s="52"/>
      <c r="AS582" s="52"/>
      <c r="AT582" s="52"/>
      <c r="AU582" s="52"/>
      <c r="AV582" s="53"/>
      <c r="AW582" s="56"/>
      <c r="AX582" s="56"/>
      <c r="AY582" s="56"/>
      <c r="AZ582" s="56"/>
      <c r="BA582" s="56"/>
      <c r="BB582" s="56"/>
      <c r="BC582" s="56"/>
      <c r="BD582" s="56"/>
      <c r="BE582" s="56"/>
      <c r="BF582" s="56"/>
      <c r="BG582" s="57"/>
      <c r="BH582" s="58"/>
      <c r="BI582" s="58"/>
      <c r="BJ582" s="58"/>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7"/>
      <c r="EU582" s="17"/>
      <c r="EV582" s="17"/>
      <c r="EW582" s="17"/>
      <c r="EX582" s="17"/>
      <c r="EY582" s="17"/>
      <c r="EZ582" s="17"/>
      <c r="FA582" s="17"/>
      <c r="FB582" s="17"/>
      <c r="FC582" s="17"/>
      <c r="FD582" s="17"/>
      <c r="FE582" s="17"/>
      <c r="FF582" s="58"/>
      <c r="FG582" s="58"/>
      <c r="FH582" s="58"/>
      <c r="FI582" s="58"/>
      <c r="FJ582" s="56"/>
      <c r="FK582" s="56"/>
      <c r="FL582" s="56"/>
      <c r="FM582" s="56"/>
      <c r="FN582" s="56"/>
      <c r="FO582" s="56"/>
      <c r="FP582" s="56"/>
      <c r="FQ582" s="56"/>
      <c r="FR582" s="56"/>
      <c r="FS582" s="56"/>
      <c r="FT582" s="56"/>
      <c r="FU582" s="56"/>
      <c r="FV582" s="56"/>
      <c r="FW582" s="56"/>
      <c r="FX582" s="56"/>
      <c r="FY582" s="56"/>
      <c r="FZ582" s="56"/>
      <c r="GA582" s="56"/>
      <c r="GB582" s="56"/>
      <c r="GC582" s="56"/>
      <c r="GD582" s="56"/>
      <c r="GE582" s="56"/>
      <c r="GF582" s="56"/>
      <c r="GG582" s="56"/>
      <c r="GH582" s="56"/>
      <c r="GI582" s="56"/>
      <c r="GJ582" s="56"/>
      <c r="GK582" s="56"/>
      <c r="GL582" s="56"/>
      <c r="GM582" s="56"/>
      <c r="GN582" s="56"/>
      <c r="GO582" s="56"/>
      <c r="GP582" s="56"/>
      <c r="GQ582" s="56"/>
      <c r="GR582" s="56"/>
      <c r="GS582" s="56"/>
      <c r="GT582" s="56"/>
      <c r="GU582" s="56"/>
      <c r="GV582" s="56"/>
      <c r="GW582" s="56"/>
      <c r="GX582" s="56"/>
      <c r="GY582" s="56"/>
      <c r="GZ582" s="56"/>
      <c r="HA582" s="56"/>
      <c r="HB582" s="56"/>
      <c r="HC582" s="56"/>
      <c r="HD582" s="56"/>
      <c r="HE582" s="56"/>
      <c r="HF582" s="56"/>
      <c r="HG582" s="56"/>
      <c r="HH582" s="56"/>
      <c r="HI582" s="56"/>
      <c r="HJ582" s="56"/>
      <c r="HK582" s="56"/>
      <c r="HL582" s="56"/>
      <c r="HM582" s="56"/>
      <c r="HN582" s="56"/>
      <c r="HO582" s="56"/>
      <c r="HP582" s="56"/>
      <c r="HQ582" s="56"/>
      <c r="HR582" s="56"/>
      <c r="HS582" s="56"/>
      <c r="HT582" s="56"/>
      <c r="HU582" s="56"/>
      <c r="HV582" s="56"/>
      <c r="HW582" s="56"/>
      <c r="HX582" s="56"/>
      <c r="HY582" s="56"/>
      <c r="HZ582" s="56"/>
      <c r="IA582" s="56"/>
      <c r="IB582" s="56"/>
      <c r="IC582" s="56"/>
      <c r="ID582" s="56"/>
      <c r="IE582" s="56"/>
      <c r="IF582" s="56"/>
      <c r="IG582" s="56"/>
      <c r="IH582" s="56"/>
      <c r="II582" s="56"/>
      <c r="IJ582" s="56"/>
      <c r="IK582" s="56"/>
      <c r="IL582" s="56"/>
      <c r="IM582" s="56"/>
      <c r="IN582" s="56"/>
      <c r="IO582" s="56"/>
      <c r="IP582" s="56"/>
      <c r="IQ582" s="56"/>
      <c r="IR582" s="56"/>
      <c r="IS582" s="56"/>
      <c r="IT582" s="56"/>
      <c r="IU582" s="56"/>
      <c r="IV582" s="56"/>
      <c r="IW582" s="56"/>
      <c r="IX582" s="56"/>
      <c r="IY582" s="56"/>
      <c r="IZ582" s="56"/>
      <c r="JA582" s="56"/>
      <c r="JB582" s="56"/>
      <c r="JC582" s="56"/>
      <c r="JD582" s="56"/>
      <c r="JE582" s="56"/>
      <c r="JF582" s="56"/>
      <c r="JG582" s="56"/>
      <c r="JH582" s="56"/>
      <c r="JI582" s="56"/>
      <c r="JJ582" s="56"/>
      <c r="JK582" s="56"/>
      <c r="JL582" s="56"/>
      <c r="JM582" s="56"/>
      <c r="JN582" s="56"/>
      <c r="JO582" s="56"/>
      <c r="JP582" s="52"/>
      <c r="JQ582" s="52"/>
      <c r="JR582" s="52"/>
      <c r="JS582" s="52"/>
      <c r="JT582" s="52"/>
      <c r="JU582" s="52"/>
      <c r="JV582" s="52"/>
      <c r="JW582" s="52"/>
      <c r="JX582" s="52"/>
      <c r="JY582" s="52"/>
      <c r="JZ582" s="52"/>
      <c r="KA582" s="52"/>
      <c r="KB582" s="52"/>
      <c r="KC582" s="52"/>
      <c r="KD582" s="52"/>
      <c r="KE582" s="52"/>
      <c r="KF582" s="52"/>
      <c r="KG582" s="52"/>
      <c r="KH582" s="52"/>
      <c r="KI582" s="52"/>
      <c r="KJ582" s="52"/>
      <c r="KK582" s="52"/>
      <c r="KL582" s="52"/>
      <c r="KM582" s="52"/>
      <c r="KN582" s="52"/>
      <c r="KO582" s="52"/>
      <c r="KP582" s="52"/>
      <c r="KQ582" s="17"/>
      <c r="KR582" s="17"/>
      <c r="KS582" s="17"/>
      <c r="KT582" s="17"/>
      <c r="KU582" s="17"/>
      <c r="KV582" s="17"/>
      <c r="KW582" s="52"/>
      <c r="KX582" s="52"/>
      <c r="KY582" s="52"/>
      <c r="KZ582" s="52"/>
      <c r="LA582" s="52"/>
      <c r="LB582" s="52"/>
      <c r="LC582" s="52"/>
      <c r="LD582" s="52"/>
      <c r="LE582" s="52"/>
      <c r="LF582" s="52"/>
      <c r="LG582" s="52"/>
      <c r="LH582" s="52"/>
      <c r="LI582" s="52"/>
      <c r="LJ582" s="52"/>
      <c r="LK582" s="52"/>
      <c r="LL582" s="52"/>
      <c r="LM582" s="17"/>
      <c r="LN582" s="17"/>
      <c r="LO582" s="17"/>
      <c r="LP582" s="17"/>
      <c r="LQ582" s="17"/>
      <c r="LR582" s="17"/>
      <c r="LS582" s="69"/>
      <c r="LU582" s="38"/>
      <c r="LV582" s="38"/>
      <c r="LW582" s="38"/>
      <c r="LX582" s="38"/>
      <c r="LY582" s="38"/>
      <c r="LZ582" s="38"/>
      <c r="MA582" s="38"/>
      <c r="MB582" s="38"/>
      <c r="MC582" s="38"/>
      <c r="MD582" s="38"/>
      <c r="ME582" s="38"/>
      <c r="MF582" s="38"/>
      <c r="MG582" s="38"/>
      <c r="MH582" s="38"/>
      <c r="MI582" s="38"/>
      <c r="MJ582" s="38"/>
      <c r="MK582" s="38"/>
      <c r="ML582" s="38"/>
      <c r="MM582" s="38"/>
      <c r="MN582" s="38"/>
      <c r="MO582" s="38"/>
      <c r="MP582" s="38"/>
      <c r="MQ582" s="38"/>
      <c r="MR582" s="38"/>
      <c r="MS582" s="38"/>
      <c r="MT582" s="38"/>
      <c r="MU582" s="38"/>
      <c r="MV582" s="38"/>
      <c r="MW582" s="38"/>
      <c r="MX582" s="38"/>
      <c r="MY582" s="38"/>
      <c r="MZ582" s="38"/>
      <c r="NA582" s="38"/>
      <c r="NB582" s="38"/>
      <c r="NC582" s="38"/>
      <c r="ND582" s="38"/>
      <c r="NE582" s="38"/>
      <c r="NF582" s="38"/>
      <c r="NG582" s="38"/>
      <c r="NH582" s="38"/>
      <c r="NI582" s="38"/>
      <c r="NJ582" s="38"/>
      <c r="NK582" s="38"/>
      <c r="NL582" s="38"/>
      <c r="NM582" s="38"/>
      <c r="NN582" s="38"/>
      <c r="NO582" s="38"/>
      <c r="NP582" s="38"/>
      <c r="NQ582" s="38"/>
      <c r="NR582" s="38"/>
      <c r="NS582" s="38"/>
      <c r="NT582" s="38"/>
      <c r="NU582" s="38"/>
      <c r="NV582" s="38"/>
      <c r="NW582" s="38"/>
      <c r="NX582" s="38"/>
      <c r="NY582" s="38"/>
      <c r="NZ582" s="38"/>
      <c r="OA582" s="38"/>
      <c r="OB582" s="38"/>
      <c r="OC582" s="38"/>
      <c r="OD582" s="38"/>
      <c r="OE582" s="38"/>
      <c r="OF582" s="38"/>
      <c r="OG582" s="38"/>
      <c r="OH582" s="38"/>
      <c r="OI582" s="38"/>
      <c r="OJ582" s="38"/>
      <c r="OK582" s="38"/>
      <c r="OL582" s="38"/>
      <c r="OM582" s="38"/>
      <c r="ON582" s="38"/>
      <c r="OO582" s="38"/>
      <c r="OP582" s="38"/>
      <c r="OQ582" s="38"/>
      <c r="OR582" s="38"/>
      <c r="OS582" s="38"/>
      <c r="OT582" s="38"/>
      <c r="OU582" s="38"/>
      <c r="OV582" s="38"/>
      <c r="OW582" s="38"/>
      <c r="OX582" s="38"/>
      <c r="OY582" s="38"/>
      <c r="OZ582" s="38"/>
      <c r="PA582" s="38"/>
      <c r="PB582" s="38"/>
      <c r="PC582" s="38"/>
      <c r="PD582" s="38"/>
      <c r="PE582" s="38"/>
      <c r="PF582" s="38"/>
      <c r="PG582" s="38"/>
      <c r="PH582" s="38"/>
      <c r="PI582" s="38"/>
      <c r="PJ582" s="38"/>
      <c r="PK582" s="38"/>
      <c r="PL582" s="38"/>
      <c r="PM582" s="38"/>
    </row>
    <row r="583" spans="1:429" s="68" customFormat="1" x14ac:dyDescent="0.25">
      <c r="A583" s="207"/>
      <c r="B583" s="1"/>
      <c r="C583" s="72"/>
      <c r="D583" s="51"/>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52"/>
      <c r="AC583" s="52"/>
      <c r="AD583" s="52"/>
      <c r="AE583" s="52"/>
      <c r="AF583" s="52"/>
      <c r="AG583" s="52"/>
      <c r="AH583" s="52"/>
      <c r="AI583" s="53"/>
      <c r="AJ583" s="52"/>
      <c r="AK583" s="52"/>
      <c r="AL583" s="52"/>
      <c r="AM583" s="52"/>
      <c r="AN583" s="52"/>
      <c r="AO583" s="52"/>
      <c r="AP583" s="52"/>
      <c r="AQ583" s="52"/>
      <c r="AR583" s="52"/>
      <c r="AS583" s="52"/>
      <c r="AT583" s="52"/>
      <c r="AU583" s="52"/>
      <c r="AV583" s="53"/>
      <c r="AW583" s="56"/>
      <c r="AX583" s="56"/>
      <c r="AY583" s="56"/>
      <c r="AZ583" s="56"/>
      <c r="BA583" s="56"/>
      <c r="BB583" s="56"/>
      <c r="BC583" s="56"/>
      <c r="BD583" s="56"/>
      <c r="BE583" s="56"/>
      <c r="BF583" s="56"/>
      <c r="BG583" s="57"/>
      <c r="BH583" s="58"/>
      <c r="BI583" s="58"/>
      <c r="BJ583" s="58"/>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58"/>
      <c r="FG583" s="58"/>
      <c r="FH583" s="58"/>
      <c r="FI583" s="58"/>
      <c r="FJ583" s="56"/>
      <c r="FK583" s="56"/>
      <c r="FL583" s="56"/>
      <c r="FM583" s="56"/>
      <c r="FN583" s="56"/>
      <c r="FO583" s="56"/>
      <c r="FP583" s="56"/>
      <c r="FQ583" s="56"/>
      <c r="FR583" s="56"/>
      <c r="FS583" s="56"/>
      <c r="FT583" s="56"/>
      <c r="FU583" s="56"/>
      <c r="FV583" s="56"/>
      <c r="FW583" s="56"/>
      <c r="FX583" s="56"/>
      <c r="FY583" s="56"/>
      <c r="FZ583" s="56"/>
      <c r="GA583" s="56"/>
      <c r="GB583" s="56"/>
      <c r="GC583" s="56"/>
      <c r="GD583" s="56"/>
      <c r="GE583" s="56"/>
      <c r="GF583" s="56"/>
      <c r="GG583" s="56"/>
      <c r="GH583" s="56"/>
      <c r="GI583" s="56"/>
      <c r="GJ583" s="56"/>
      <c r="GK583" s="56"/>
      <c r="GL583" s="56"/>
      <c r="GM583" s="56"/>
      <c r="GN583" s="56"/>
      <c r="GO583" s="56"/>
      <c r="GP583" s="56"/>
      <c r="GQ583" s="56"/>
      <c r="GR583" s="56"/>
      <c r="GS583" s="56"/>
      <c r="GT583" s="56"/>
      <c r="GU583" s="56"/>
      <c r="GV583" s="56"/>
      <c r="GW583" s="56"/>
      <c r="GX583" s="56"/>
      <c r="GY583" s="56"/>
      <c r="GZ583" s="56"/>
      <c r="HA583" s="56"/>
      <c r="HB583" s="56"/>
      <c r="HC583" s="56"/>
      <c r="HD583" s="56"/>
      <c r="HE583" s="56"/>
      <c r="HF583" s="56"/>
      <c r="HG583" s="56"/>
      <c r="HH583" s="56"/>
      <c r="HI583" s="56"/>
      <c r="HJ583" s="56"/>
      <c r="HK583" s="56"/>
      <c r="HL583" s="56"/>
      <c r="HM583" s="56"/>
      <c r="HN583" s="56"/>
      <c r="HO583" s="56"/>
      <c r="HP583" s="56"/>
      <c r="HQ583" s="56"/>
      <c r="HR583" s="56"/>
      <c r="HS583" s="56"/>
      <c r="HT583" s="56"/>
      <c r="HU583" s="56"/>
      <c r="HV583" s="56"/>
      <c r="HW583" s="56"/>
      <c r="HX583" s="56"/>
      <c r="HY583" s="56"/>
      <c r="HZ583" s="56"/>
      <c r="IA583" s="56"/>
      <c r="IB583" s="56"/>
      <c r="IC583" s="56"/>
      <c r="ID583" s="56"/>
      <c r="IE583" s="56"/>
      <c r="IF583" s="56"/>
      <c r="IG583" s="56"/>
      <c r="IH583" s="56"/>
      <c r="II583" s="56"/>
      <c r="IJ583" s="56"/>
      <c r="IK583" s="56"/>
      <c r="IL583" s="56"/>
      <c r="IM583" s="56"/>
      <c r="IN583" s="56"/>
      <c r="IO583" s="56"/>
      <c r="IP583" s="56"/>
      <c r="IQ583" s="56"/>
      <c r="IR583" s="56"/>
      <c r="IS583" s="56"/>
      <c r="IT583" s="56"/>
      <c r="IU583" s="56"/>
      <c r="IV583" s="56"/>
      <c r="IW583" s="56"/>
      <c r="IX583" s="56"/>
      <c r="IY583" s="56"/>
      <c r="IZ583" s="56"/>
      <c r="JA583" s="56"/>
      <c r="JB583" s="56"/>
      <c r="JC583" s="56"/>
      <c r="JD583" s="56"/>
      <c r="JE583" s="56"/>
      <c r="JF583" s="56"/>
      <c r="JG583" s="56"/>
      <c r="JH583" s="56"/>
      <c r="JI583" s="56"/>
      <c r="JJ583" s="56"/>
      <c r="JK583" s="56"/>
      <c r="JL583" s="56"/>
      <c r="JM583" s="56"/>
      <c r="JN583" s="56"/>
      <c r="JO583" s="56"/>
      <c r="JP583" s="52"/>
      <c r="JQ583" s="52"/>
      <c r="JR583" s="52"/>
      <c r="JS583" s="52"/>
      <c r="JT583" s="52"/>
      <c r="JU583" s="52"/>
      <c r="JV583" s="52"/>
      <c r="JW583" s="52"/>
      <c r="JX583" s="52"/>
      <c r="JY583" s="52"/>
      <c r="JZ583" s="52"/>
      <c r="KA583" s="52"/>
      <c r="KB583" s="52"/>
      <c r="KC583" s="52"/>
      <c r="KD583" s="52"/>
      <c r="KE583" s="52"/>
      <c r="KF583" s="52"/>
      <c r="KG583" s="52"/>
      <c r="KH583" s="52"/>
      <c r="KI583" s="52"/>
      <c r="KJ583" s="52"/>
      <c r="KK583" s="52"/>
      <c r="KL583" s="52"/>
      <c r="KM583" s="52"/>
      <c r="KN583" s="52"/>
      <c r="KO583" s="52"/>
      <c r="KP583" s="52"/>
      <c r="KQ583" s="17"/>
      <c r="KR583" s="17"/>
      <c r="KS583" s="17"/>
      <c r="KT583" s="17"/>
      <c r="KU583" s="17"/>
      <c r="KV583" s="17"/>
      <c r="KW583" s="52"/>
      <c r="KX583" s="52"/>
      <c r="KY583" s="52"/>
      <c r="KZ583" s="52"/>
      <c r="LA583" s="52"/>
      <c r="LB583" s="52"/>
      <c r="LC583" s="52"/>
      <c r="LD583" s="52"/>
      <c r="LE583" s="52"/>
      <c r="LF583" s="52"/>
      <c r="LG583" s="52"/>
      <c r="LH583" s="52"/>
      <c r="LI583" s="52"/>
      <c r="LJ583" s="52"/>
      <c r="LK583" s="52"/>
      <c r="LL583" s="52"/>
      <c r="LM583" s="17"/>
      <c r="LN583" s="17"/>
      <c r="LO583" s="17"/>
      <c r="LP583" s="17"/>
      <c r="LQ583" s="17"/>
      <c r="LR583" s="17"/>
      <c r="LS583" s="69"/>
      <c r="LU583" s="38"/>
      <c r="LV583" s="38"/>
      <c r="LW583" s="38"/>
      <c r="LX583" s="38"/>
      <c r="LY583" s="38"/>
      <c r="LZ583" s="38"/>
      <c r="MA583" s="38"/>
      <c r="MB583" s="38"/>
      <c r="MC583" s="38"/>
      <c r="MD583" s="38"/>
      <c r="ME583" s="38"/>
      <c r="MF583" s="38"/>
      <c r="MG583" s="38"/>
      <c r="MH583" s="38"/>
      <c r="MI583" s="38"/>
      <c r="MJ583" s="38"/>
      <c r="MK583" s="38"/>
      <c r="ML583" s="38"/>
      <c r="MM583" s="38"/>
      <c r="MN583" s="38"/>
      <c r="MO583" s="38"/>
      <c r="MP583" s="38"/>
      <c r="MQ583" s="38"/>
      <c r="MR583" s="38"/>
      <c r="MS583" s="38"/>
      <c r="MT583" s="38"/>
      <c r="MU583" s="38"/>
      <c r="MV583" s="38"/>
      <c r="MW583" s="38"/>
      <c r="MX583" s="38"/>
      <c r="MY583" s="38"/>
      <c r="MZ583" s="38"/>
      <c r="NA583" s="38"/>
      <c r="NB583" s="38"/>
      <c r="NC583" s="38"/>
      <c r="ND583" s="38"/>
      <c r="NE583" s="38"/>
      <c r="NF583" s="38"/>
      <c r="NG583" s="38"/>
      <c r="NH583" s="38"/>
      <c r="NI583" s="38"/>
      <c r="NJ583" s="38"/>
      <c r="NK583" s="38"/>
      <c r="NL583" s="38"/>
      <c r="NM583" s="38"/>
      <c r="NN583" s="38"/>
      <c r="NO583" s="38"/>
      <c r="NP583" s="38"/>
      <c r="NQ583" s="38"/>
      <c r="NR583" s="38"/>
      <c r="NS583" s="38"/>
      <c r="NT583" s="38"/>
      <c r="NU583" s="38"/>
      <c r="NV583" s="38"/>
      <c r="NW583" s="38"/>
      <c r="NX583" s="38"/>
      <c r="NY583" s="38"/>
      <c r="NZ583" s="38"/>
      <c r="OA583" s="38"/>
      <c r="OB583" s="38"/>
      <c r="OC583" s="38"/>
      <c r="OD583" s="38"/>
      <c r="OE583" s="38"/>
      <c r="OF583" s="38"/>
      <c r="OG583" s="38"/>
      <c r="OH583" s="38"/>
      <c r="OI583" s="38"/>
      <c r="OJ583" s="38"/>
      <c r="OK583" s="38"/>
      <c r="OL583" s="38"/>
      <c r="OM583" s="38"/>
      <c r="ON583" s="38"/>
      <c r="OO583" s="38"/>
      <c r="OP583" s="38"/>
      <c r="OQ583" s="38"/>
      <c r="OR583" s="38"/>
      <c r="OS583" s="38"/>
      <c r="OT583" s="38"/>
      <c r="OU583" s="38"/>
      <c r="OV583" s="38"/>
      <c r="OW583" s="38"/>
      <c r="OX583" s="38"/>
      <c r="OY583" s="38"/>
      <c r="OZ583" s="38"/>
      <c r="PA583" s="38"/>
      <c r="PB583" s="38"/>
      <c r="PC583" s="38"/>
      <c r="PD583" s="38"/>
      <c r="PE583" s="38"/>
      <c r="PF583" s="38"/>
      <c r="PG583" s="38"/>
      <c r="PH583" s="38"/>
      <c r="PI583" s="38"/>
      <c r="PJ583" s="38"/>
      <c r="PK583" s="38"/>
      <c r="PL583" s="38"/>
      <c r="PM583" s="38"/>
    </row>
    <row r="584" spans="1:429" s="68" customFormat="1" x14ac:dyDescent="0.25">
      <c r="A584" s="207"/>
      <c r="B584" s="1"/>
      <c r="C584" s="72"/>
      <c r="D584" s="51"/>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52"/>
      <c r="AC584" s="52"/>
      <c r="AD584" s="52"/>
      <c r="AE584" s="52"/>
      <c r="AF584" s="52"/>
      <c r="AG584" s="52"/>
      <c r="AH584" s="52"/>
      <c r="AI584" s="53"/>
      <c r="AJ584" s="52"/>
      <c r="AK584" s="52"/>
      <c r="AL584" s="52"/>
      <c r="AM584" s="52"/>
      <c r="AN584" s="52"/>
      <c r="AO584" s="52"/>
      <c r="AP584" s="52"/>
      <c r="AQ584" s="52"/>
      <c r="AR584" s="52"/>
      <c r="AS584" s="52"/>
      <c r="AT584" s="52"/>
      <c r="AU584" s="52"/>
      <c r="AV584" s="53"/>
      <c r="AW584" s="56"/>
      <c r="AX584" s="56"/>
      <c r="AY584" s="56"/>
      <c r="AZ584" s="56"/>
      <c r="BA584" s="56"/>
      <c r="BB584" s="56"/>
      <c r="BC584" s="56"/>
      <c r="BD584" s="56"/>
      <c r="BE584" s="56"/>
      <c r="BF584" s="56"/>
      <c r="BG584" s="57"/>
      <c r="BH584" s="58"/>
      <c r="BI584" s="58"/>
      <c r="BJ584" s="58"/>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7"/>
      <c r="DW584" s="17"/>
      <c r="DX584" s="17"/>
      <c r="DY584" s="17"/>
      <c r="DZ584" s="17"/>
      <c r="EA584" s="17"/>
      <c r="EB584" s="17"/>
      <c r="EC584" s="17"/>
      <c r="ED584" s="17"/>
      <c r="EE584" s="17"/>
      <c r="EF584" s="17"/>
      <c r="EG584" s="17"/>
      <c r="EH584" s="17"/>
      <c r="EI584" s="17"/>
      <c r="EJ584" s="17"/>
      <c r="EK584" s="17"/>
      <c r="EL584" s="17"/>
      <c r="EM584" s="17"/>
      <c r="EN584" s="17"/>
      <c r="EO584" s="17"/>
      <c r="EP584" s="17"/>
      <c r="EQ584" s="17"/>
      <c r="ER584" s="17"/>
      <c r="ES584" s="17"/>
      <c r="ET584" s="17"/>
      <c r="EU584" s="17"/>
      <c r="EV584" s="17"/>
      <c r="EW584" s="17"/>
      <c r="EX584" s="17"/>
      <c r="EY584" s="17"/>
      <c r="EZ584" s="17"/>
      <c r="FA584" s="17"/>
      <c r="FB584" s="17"/>
      <c r="FC584" s="17"/>
      <c r="FD584" s="17"/>
      <c r="FE584" s="17"/>
      <c r="FF584" s="58"/>
      <c r="FG584" s="58"/>
      <c r="FH584" s="58"/>
      <c r="FI584" s="58"/>
      <c r="FJ584" s="56"/>
      <c r="FK584" s="56"/>
      <c r="FL584" s="56"/>
      <c r="FM584" s="56"/>
      <c r="FN584" s="56"/>
      <c r="FO584" s="56"/>
      <c r="FP584" s="56"/>
      <c r="FQ584" s="56"/>
      <c r="FR584" s="56"/>
      <c r="FS584" s="56"/>
      <c r="FT584" s="56"/>
      <c r="FU584" s="56"/>
      <c r="FV584" s="56"/>
      <c r="FW584" s="56"/>
      <c r="FX584" s="56"/>
      <c r="FY584" s="56"/>
      <c r="FZ584" s="56"/>
      <c r="GA584" s="56"/>
      <c r="GB584" s="56"/>
      <c r="GC584" s="56"/>
      <c r="GD584" s="56"/>
      <c r="GE584" s="56"/>
      <c r="GF584" s="56"/>
      <c r="GG584" s="56"/>
      <c r="GH584" s="56"/>
      <c r="GI584" s="56"/>
      <c r="GJ584" s="56"/>
      <c r="GK584" s="56"/>
      <c r="GL584" s="56"/>
      <c r="GM584" s="56"/>
      <c r="GN584" s="56"/>
      <c r="GO584" s="56"/>
      <c r="GP584" s="56"/>
      <c r="GQ584" s="56"/>
      <c r="GR584" s="56"/>
      <c r="GS584" s="56"/>
      <c r="GT584" s="56"/>
      <c r="GU584" s="56"/>
      <c r="GV584" s="56"/>
      <c r="GW584" s="56"/>
      <c r="GX584" s="56"/>
      <c r="GY584" s="56"/>
      <c r="GZ584" s="56"/>
      <c r="HA584" s="56"/>
      <c r="HB584" s="56"/>
      <c r="HC584" s="56"/>
      <c r="HD584" s="56"/>
      <c r="HE584" s="56"/>
      <c r="HF584" s="56"/>
      <c r="HG584" s="56"/>
      <c r="HH584" s="56"/>
      <c r="HI584" s="56"/>
      <c r="HJ584" s="56"/>
      <c r="HK584" s="56"/>
      <c r="HL584" s="56"/>
      <c r="HM584" s="56"/>
      <c r="HN584" s="56"/>
      <c r="HO584" s="56"/>
      <c r="HP584" s="56"/>
      <c r="HQ584" s="56"/>
      <c r="HR584" s="56"/>
      <c r="HS584" s="56"/>
      <c r="HT584" s="56"/>
      <c r="HU584" s="56"/>
      <c r="HV584" s="56"/>
      <c r="HW584" s="56"/>
      <c r="HX584" s="56"/>
      <c r="HY584" s="56"/>
      <c r="HZ584" s="56"/>
      <c r="IA584" s="56"/>
      <c r="IB584" s="56"/>
      <c r="IC584" s="56"/>
      <c r="ID584" s="56"/>
      <c r="IE584" s="56"/>
      <c r="IF584" s="56"/>
      <c r="IG584" s="56"/>
      <c r="IH584" s="56"/>
      <c r="II584" s="56"/>
      <c r="IJ584" s="56"/>
      <c r="IK584" s="56"/>
      <c r="IL584" s="56"/>
      <c r="IM584" s="56"/>
      <c r="IN584" s="56"/>
      <c r="IO584" s="56"/>
      <c r="IP584" s="56"/>
      <c r="IQ584" s="56"/>
      <c r="IR584" s="56"/>
      <c r="IS584" s="56"/>
      <c r="IT584" s="56"/>
      <c r="IU584" s="56"/>
      <c r="IV584" s="56"/>
      <c r="IW584" s="56"/>
      <c r="IX584" s="56"/>
      <c r="IY584" s="56"/>
      <c r="IZ584" s="56"/>
      <c r="JA584" s="56"/>
      <c r="JB584" s="56"/>
      <c r="JC584" s="56"/>
      <c r="JD584" s="56"/>
      <c r="JE584" s="56"/>
      <c r="JF584" s="56"/>
      <c r="JG584" s="56"/>
      <c r="JH584" s="56"/>
      <c r="JI584" s="56"/>
      <c r="JJ584" s="56"/>
      <c r="JK584" s="56"/>
      <c r="JL584" s="56"/>
      <c r="JM584" s="56"/>
      <c r="JN584" s="56"/>
      <c r="JO584" s="56"/>
      <c r="JP584" s="52"/>
      <c r="JQ584" s="52"/>
      <c r="JR584" s="52"/>
      <c r="JS584" s="52"/>
      <c r="JT584" s="52"/>
      <c r="JU584" s="52"/>
      <c r="JV584" s="52"/>
      <c r="JW584" s="52"/>
      <c r="JX584" s="52"/>
      <c r="JY584" s="52"/>
      <c r="JZ584" s="52"/>
      <c r="KA584" s="52"/>
      <c r="KB584" s="52"/>
      <c r="KC584" s="52"/>
      <c r="KD584" s="52"/>
      <c r="KE584" s="52"/>
      <c r="KF584" s="52"/>
      <c r="KG584" s="52"/>
      <c r="KH584" s="52"/>
      <c r="KI584" s="52"/>
      <c r="KJ584" s="52"/>
      <c r="KK584" s="52"/>
      <c r="KL584" s="52"/>
      <c r="KM584" s="52"/>
      <c r="KN584" s="52"/>
      <c r="KO584" s="52"/>
      <c r="KP584" s="52"/>
      <c r="KQ584" s="17"/>
      <c r="KR584" s="17"/>
      <c r="KS584" s="17"/>
      <c r="KT584" s="17"/>
      <c r="KU584" s="17"/>
      <c r="KV584" s="17"/>
      <c r="KW584" s="52"/>
      <c r="KX584" s="52"/>
      <c r="KY584" s="52"/>
      <c r="KZ584" s="52"/>
      <c r="LA584" s="52"/>
      <c r="LB584" s="52"/>
      <c r="LC584" s="52"/>
      <c r="LD584" s="52"/>
      <c r="LE584" s="52"/>
      <c r="LF584" s="52"/>
      <c r="LG584" s="52"/>
      <c r="LH584" s="52"/>
      <c r="LI584" s="52"/>
      <c r="LJ584" s="52"/>
      <c r="LK584" s="52"/>
      <c r="LL584" s="52"/>
      <c r="LM584" s="17"/>
      <c r="LN584" s="17"/>
      <c r="LO584" s="17"/>
      <c r="LP584" s="17"/>
      <c r="LQ584" s="17"/>
      <c r="LR584" s="17"/>
      <c r="LS584" s="69"/>
      <c r="LU584" s="38"/>
      <c r="LV584" s="38"/>
      <c r="LW584" s="38"/>
      <c r="LX584" s="38"/>
      <c r="LY584" s="38"/>
      <c r="LZ584" s="38"/>
      <c r="MA584" s="38"/>
      <c r="MB584" s="38"/>
      <c r="MC584" s="38"/>
      <c r="MD584" s="38"/>
      <c r="ME584" s="38"/>
      <c r="MF584" s="38"/>
      <c r="MG584" s="38"/>
      <c r="MH584" s="38"/>
      <c r="MI584" s="38"/>
      <c r="MJ584" s="38"/>
      <c r="MK584" s="38"/>
      <c r="ML584" s="38"/>
      <c r="MM584" s="38"/>
      <c r="MN584" s="38"/>
      <c r="MO584" s="38"/>
      <c r="MP584" s="38"/>
      <c r="MQ584" s="38"/>
      <c r="MR584" s="38"/>
      <c r="MS584" s="38"/>
      <c r="MT584" s="38"/>
      <c r="MU584" s="38"/>
      <c r="MV584" s="38"/>
      <c r="MW584" s="38"/>
      <c r="MX584" s="38"/>
      <c r="MY584" s="38"/>
      <c r="MZ584" s="38"/>
      <c r="NA584" s="38"/>
      <c r="NB584" s="38"/>
      <c r="NC584" s="38"/>
      <c r="ND584" s="38"/>
      <c r="NE584" s="38"/>
      <c r="NF584" s="38"/>
      <c r="NG584" s="38"/>
      <c r="NH584" s="38"/>
      <c r="NI584" s="38"/>
      <c r="NJ584" s="38"/>
      <c r="NK584" s="38"/>
      <c r="NL584" s="38"/>
      <c r="NM584" s="38"/>
      <c r="NN584" s="38"/>
      <c r="NO584" s="38"/>
      <c r="NP584" s="38"/>
      <c r="NQ584" s="38"/>
      <c r="NR584" s="38"/>
      <c r="NS584" s="38"/>
      <c r="NT584" s="38"/>
      <c r="NU584" s="38"/>
      <c r="NV584" s="38"/>
      <c r="NW584" s="38"/>
      <c r="NX584" s="38"/>
      <c r="NY584" s="38"/>
      <c r="NZ584" s="38"/>
      <c r="OA584" s="38"/>
      <c r="OB584" s="38"/>
      <c r="OC584" s="38"/>
      <c r="OD584" s="38"/>
      <c r="OE584" s="38"/>
      <c r="OF584" s="38"/>
      <c r="OG584" s="38"/>
      <c r="OH584" s="38"/>
      <c r="OI584" s="38"/>
      <c r="OJ584" s="38"/>
      <c r="OK584" s="38"/>
      <c r="OL584" s="38"/>
      <c r="OM584" s="38"/>
      <c r="ON584" s="38"/>
      <c r="OO584" s="38"/>
      <c r="OP584" s="38"/>
      <c r="OQ584" s="38"/>
      <c r="OR584" s="38"/>
      <c r="OS584" s="38"/>
      <c r="OT584" s="38"/>
      <c r="OU584" s="38"/>
      <c r="OV584" s="38"/>
      <c r="OW584" s="38"/>
      <c r="OX584" s="38"/>
      <c r="OY584" s="38"/>
      <c r="OZ584" s="38"/>
      <c r="PA584" s="38"/>
      <c r="PB584" s="38"/>
      <c r="PC584" s="38"/>
      <c r="PD584" s="38"/>
      <c r="PE584" s="38"/>
      <c r="PF584" s="38"/>
      <c r="PG584" s="38"/>
      <c r="PH584" s="38"/>
      <c r="PI584" s="38"/>
      <c r="PJ584" s="38"/>
      <c r="PK584" s="38"/>
      <c r="PL584" s="38"/>
      <c r="PM584" s="38"/>
    </row>
    <row r="585" spans="1:429" s="68" customFormat="1" x14ac:dyDescent="0.25">
      <c r="A585" s="207"/>
      <c r="B585" s="1"/>
      <c r="C585" s="72"/>
      <c r="D585" s="51"/>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52"/>
      <c r="AC585" s="52"/>
      <c r="AD585" s="52"/>
      <c r="AE585" s="52"/>
      <c r="AF585" s="52"/>
      <c r="AG585" s="52"/>
      <c r="AH585" s="52"/>
      <c r="AI585" s="53"/>
      <c r="AJ585" s="52"/>
      <c r="AK585" s="52"/>
      <c r="AL585" s="52"/>
      <c r="AM585" s="52"/>
      <c r="AN585" s="52"/>
      <c r="AO585" s="52"/>
      <c r="AP585" s="52"/>
      <c r="AQ585" s="52"/>
      <c r="AR585" s="52"/>
      <c r="AS585" s="52"/>
      <c r="AT585" s="52"/>
      <c r="AU585" s="52"/>
      <c r="AV585" s="53"/>
      <c r="AW585" s="56"/>
      <c r="AX585" s="56"/>
      <c r="AY585" s="56"/>
      <c r="AZ585" s="56"/>
      <c r="BA585" s="56"/>
      <c r="BB585" s="56"/>
      <c r="BC585" s="56"/>
      <c r="BD585" s="56"/>
      <c r="BE585" s="56"/>
      <c r="BF585" s="56"/>
      <c r="BG585" s="57"/>
      <c r="BH585" s="58"/>
      <c r="BI585" s="58"/>
      <c r="BJ585" s="58"/>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c r="EX585" s="17"/>
      <c r="EY585" s="17"/>
      <c r="EZ585" s="17"/>
      <c r="FA585" s="17"/>
      <c r="FB585" s="17"/>
      <c r="FC585" s="17"/>
      <c r="FD585" s="17"/>
      <c r="FE585" s="17"/>
      <c r="FF585" s="58"/>
      <c r="FG585" s="58"/>
      <c r="FH585" s="58"/>
      <c r="FI585" s="58"/>
      <c r="FJ585" s="56"/>
      <c r="FK585" s="56"/>
      <c r="FL585" s="56"/>
      <c r="FM585" s="56"/>
      <c r="FN585" s="56"/>
      <c r="FO585" s="56"/>
      <c r="FP585" s="56"/>
      <c r="FQ585" s="56"/>
      <c r="FR585" s="56"/>
      <c r="FS585" s="56"/>
      <c r="FT585" s="56"/>
      <c r="FU585" s="56"/>
      <c r="FV585" s="56"/>
      <c r="FW585" s="56"/>
      <c r="FX585" s="56"/>
      <c r="FY585" s="56"/>
      <c r="FZ585" s="56"/>
      <c r="GA585" s="56"/>
      <c r="GB585" s="56"/>
      <c r="GC585" s="56"/>
      <c r="GD585" s="56"/>
      <c r="GE585" s="56"/>
      <c r="GF585" s="56"/>
      <c r="GG585" s="56"/>
      <c r="GH585" s="56"/>
      <c r="GI585" s="56"/>
      <c r="GJ585" s="56"/>
      <c r="GK585" s="56"/>
      <c r="GL585" s="56"/>
      <c r="GM585" s="56"/>
      <c r="GN585" s="56"/>
      <c r="GO585" s="56"/>
      <c r="GP585" s="56"/>
      <c r="GQ585" s="56"/>
      <c r="GR585" s="56"/>
      <c r="GS585" s="56"/>
      <c r="GT585" s="56"/>
      <c r="GU585" s="56"/>
      <c r="GV585" s="56"/>
      <c r="GW585" s="56"/>
      <c r="GX585" s="56"/>
      <c r="GY585" s="56"/>
      <c r="GZ585" s="56"/>
      <c r="HA585" s="56"/>
      <c r="HB585" s="56"/>
      <c r="HC585" s="56"/>
      <c r="HD585" s="56"/>
      <c r="HE585" s="56"/>
      <c r="HF585" s="56"/>
      <c r="HG585" s="56"/>
      <c r="HH585" s="56"/>
      <c r="HI585" s="56"/>
      <c r="HJ585" s="56"/>
      <c r="HK585" s="56"/>
      <c r="HL585" s="56"/>
      <c r="HM585" s="56"/>
      <c r="HN585" s="56"/>
      <c r="HO585" s="56"/>
      <c r="HP585" s="56"/>
      <c r="HQ585" s="56"/>
      <c r="HR585" s="56"/>
      <c r="HS585" s="56"/>
      <c r="HT585" s="56"/>
      <c r="HU585" s="56"/>
      <c r="HV585" s="56"/>
      <c r="HW585" s="56"/>
      <c r="HX585" s="56"/>
      <c r="HY585" s="56"/>
      <c r="HZ585" s="56"/>
      <c r="IA585" s="56"/>
      <c r="IB585" s="56"/>
      <c r="IC585" s="56"/>
      <c r="ID585" s="56"/>
      <c r="IE585" s="56"/>
      <c r="IF585" s="56"/>
      <c r="IG585" s="56"/>
      <c r="IH585" s="56"/>
      <c r="II585" s="56"/>
      <c r="IJ585" s="56"/>
      <c r="IK585" s="56"/>
      <c r="IL585" s="56"/>
      <c r="IM585" s="56"/>
      <c r="IN585" s="56"/>
      <c r="IO585" s="56"/>
      <c r="IP585" s="56"/>
      <c r="IQ585" s="56"/>
      <c r="IR585" s="56"/>
      <c r="IS585" s="56"/>
      <c r="IT585" s="56"/>
      <c r="IU585" s="56"/>
      <c r="IV585" s="56"/>
      <c r="IW585" s="56"/>
      <c r="IX585" s="56"/>
      <c r="IY585" s="56"/>
      <c r="IZ585" s="56"/>
      <c r="JA585" s="56"/>
      <c r="JB585" s="56"/>
      <c r="JC585" s="56"/>
      <c r="JD585" s="56"/>
      <c r="JE585" s="56"/>
      <c r="JF585" s="56"/>
      <c r="JG585" s="56"/>
      <c r="JH585" s="56"/>
      <c r="JI585" s="56"/>
      <c r="JJ585" s="56"/>
      <c r="JK585" s="56"/>
      <c r="JL585" s="56"/>
      <c r="JM585" s="56"/>
      <c r="JN585" s="56"/>
      <c r="JO585" s="56"/>
      <c r="JP585" s="52"/>
      <c r="JQ585" s="52"/>
      <c r="JR585" s="52"/>
      <c r="JS585" s="52"/>
      <c r="JT585" s="52"/>
      <c r="JU585" s="52"/>
      <c r="JV585" s="52"/>
      <c r="JW585" s="52"/>
      <c r="JX585" s="52"/>
      <c r="JY585" s="52"/>
      <c r="JZ585" s="52"/>
      <c r="KA585" s="52"/>
      <c r="KB585" s="52"/>
      <c r="KC585" s="52"/>
      <c r="KD585" s="52"/>
      <c r="KE585" s="52"/>
      <c r="KF585" s="52"/>
      <c r="KG585" s="52"/>
      <c r="KH585" s="52"/>
      <c r="KI585" s="52"/>
      <c r="KJ585" s="52"/>
      <c r="KK585" s="52"/>
      <c r="KL585" s="52"/>
      <c r="KM585" s="52"/>
      <c r="KN585" s="52"/>
      <c r="KO585" s="52"/>
      <c r="KP585" s="52"/>
      <c r="KQ585" s="17"/>
      <c r="KR585" s="17"/>
      <c r="KS585" s="17"/>
      <c r="KT585" s="17"/>
      <c r="KU585" s="17"/>
      <c r="KV585" s="17"/>
      <c r="KW585" s="52"/>
      <c r="KX585" s="52"/>
      <c r="KY585" s="52"/>
      <c r="KZ585" s="52"/>
      <c r="LA585" s="52"/>
      <c r="LB585" s="52"/>
      <c r="LC585" s="52"/>
      <c r="LD585" s="52"/>
      <c r="LE585" s="52"/>
      <c r="LF585" s="52"/>
      <c r="LG585" s="52"/>
      <c r="LH585" s="52"/>
      <c r="LI585" s="52"/>
      <c r="LJ585" s="52"/>
      <c r="LK585" s="52"/>
      <c r="LL585" s="52"/>
      <c r="LM585" s="17"/>
      <c r="LN585" s="17"/>
      <c r="LO585" s="17"/>
      <c r="LP585" s="17"/>
      <c r="LQ585" s="17"/>
      <c r="LR585" s="17"/>
      <c r="LS585" s="69"/>
      <c r="LU585" s="38"/>
      <c r="LV585" s="38"/>
      <c r="LW585" s="38"/>
      <c r="LX585" s="38"/>
      <c r="LY585" s="38"/>
      <c r="LZ585" s="38"/>
      <c r="MA585" s="38"/>
      <c r="MB585" s="38"/>
      <c r="MC585" s="38"/>
      <c r="MD585" s="38"/>
      <c r="ME585" s="38"/>
      <c r="MF585" s="38"/>
      <c r="MG585" s="38"/>
      <c r="MH585" s="38"/>
      <c r="MI585" s="38"/>
      <c r="MJ585" s="38"/>
      <c r="MK585" s="38"/>
      <c r="ML585" s="38"/>
      <c r="MM585" s="38"/>
      <c r="MN585" s="38"/>
      <c r="MO585" s="38"/>
      <c r="MP585" s="38"/>
      <c r="MQ585" s="38"/>
      <c r="MR585" s="38"/>
      <c r="MS585" s="38"/>
      <c r="MT585" s="38"/>
      <c r="MU585" s="38"/>
      <c r="MV585" s="38"/>
      <c r="MW585" s="38"/>
      <c r="MX585" s="38"/>
      <c r="MY585" s="38"/>
      <c r="MZ585" s="38"/>
      <c r="NA585" s="38"/>
      <c r="NB585" s="38"/>
      <c r="NC585" s="38"/>
      <c r="ND585" s="38"/>
      <c r="NE585" s="38"/>
      <c r="NF585" s="38"/>
      <c r="NG585" s="38"/>
      <c r="NH585" s="38"/>
      <c r="NI585" s="38"/>
      <c r="NJ585" s="38"/>
      <c r="NK585" s="38"/>
      <c r="NL585" s="38"/>
      <c r="NM585" s="38"/>
      <c r="NN585" s="38"/>
      <c r="NO585" s="38"/>
      <c r="NP585" s="38"/>
      <c r="NQ585" s="38"/>
      <c r="NR585" s="38"/>
      <c r="NS585" s="38"/>
      <c r="NT585" s="38"/>
      <c r="NU585" s="38"/>
      <c r="NV585" s="38"/>
      <c r="NW585" s="38"/>
      <c r="NX585" s="38"/>
      <c r="NY585" s="38"/>
      <c r="NZ585" s="38"/>
      <c r="OA585" s="38"/>
      <c r="OB585" s="38"/>
      <c r="OC585" s="38"/>
      <c r="OD585" s="38"/>
      <c r="OE585" s="38"/>
      <c r="OF585" s="38"/>
      <c r="OG585" s="38"/>
      <c r="OH585" s="38"/>
      <c r="OI585" s="38"/>
      <c r="OJ585" s="38"/>
      <c r="OK585" s="38"/>
      <c r="OL585" s="38"/>
      <c r="OM585" s="38"/>
      <c r="ON585" s="38"/>
      <c r="OO585" s="38"/>
      <c r="OP585" s="38"/>
      <c r="OQ585" s="38"/>
      <c r="OR585" s="38"/>
      <c r="OS585" s="38"/>
      <c r="OT585" s="38"/>
      <c r="OU585" s="38"/>
      <c r="OV585" s="38"/>
      <c r="OW585" s="38"/>
      <c r="OX585" s="38"/>
      <c r="OY585" s="38"/>
      <c r="OZ585" s="38"/>
      <c r="PA585" s="38"/>
      <c r="PB585" s="38"/>
      <c r="PC585" s="38"/>
      <c r="PD585" s="38"/>
      <c r="PE585" s="38"/>
      <c r="PF585" s="38"/>
      <c r="PG585" s="38"/>
      <c r="PH585" s="38"/>
      <c r="PI585" s="38"/>
      <c r="PJ585" s="38"/>
      <c r="PK585" s="38"/>
      <c r="PL585" s="38"/>
      <c r="PM585" s="38"/>
    </row>
    <row r="586" spans="1:429" s="68" customFormat="1" x14ac:dyDescent="0.25">
      <c r="A586" s="207"/>
      <c r="B586" s="1"/>
      <c r="C586" s="72"/>
      <c r="D586" s="51"/>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52"/>
      <c r="AC586" s="52"/>
      <c r="AD586" s="52"/>
      <c r="AE586" s="52"/>
      <c r="AF586" s="52"/>
      <c r="AG586" s="52"/>
      <c r="AH586" s="52"/>
      <c r="AI586" s="53"/>
      <c r="AJ586" s="52"/>
      <c r="AK586" s="52"/>
      <c r="AL586" s="52"/>
      <c r="AM586" s="52"/>
      <c r="AN586" s="52"/>
      <c r="AO586" s="52"/>
      <c r="AP586" s="52"/>
      <c r="AQ586" s="52"/>
      <c r="AR586" s="52"/>
      <c r="AS586" s="52"/>
      <c r="AT586" s="52"/>
      <c r="AU586" s="52"/>
      <c r="AV586" s="53"/>
      <c r="AW586" s="56"/>
      <c r="AX586" s="56"/>
      <c r="AY586" s="56"/>
      <c r="AZ586" s="56"/>
      <c r="BA586" s="56"/>
      <c r="BB586" s="56"/>
      <c r="BC586" s="56"/>
      <c r="BD586" s="56"/>
      <c r="BE586" s="56"/>
      <c r="BF586" s="56"/>
      <c r="BG586" s="57"/>
      <c r="BH586" s="58"/>
      <c r="BI586" s="58"/>
      <c r="BJ586" s="58"/>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7"/>
      <c r="DW586" s="17"/>
      <c r="DX586" s="17"/>
      <c r="DY586" s="17"/>
      <c r="DZ586" s="17"/>
      <c r="EA586" s="17"/>
      <c r="EB586" s="17"/>
      <c r="EC586" s="17"/>
      <c r="ED586" s="17"/>
      <c r="EE586" s="17"/>
      <c r="EF586" s="17"/>
      <c r="EG586" s="17"/>
      <c r="EH586" s="17"/>
      <c r="EI586" s="17"/>
      <c r="EJ586" s="17"/>
      <c r="EK586" s="17"/>
      <c r="EL586" s="17"/>
      <c r="EM586" s="17"/>
      <c r="EN586" s="17"/>
      <c r="EO586" s="17"/>
      <c r="EP586" s="17"/>
      <c r="EQ586" s="17"/>
      <c r="ER586" s="17"/>
      <c r="ES586" s="17"/>
      <c r="ET586" s="17"/>
      <c r="EU586" s="17"/>
      <c r="EV586" s="17"/>
      <c r="EW586" s="17"/>
      <c r="EX586" s="17"/>
      <c r="EY586" s="17"/>
      <c r="EZ586" s="17"/>
      <c r="FA586" s="17"/>
      <c r="FB586" s="17"/>
      <c r="FC586" s="17"/>
      <c r="FD586" s="17"/>
      <c r="FE586" s="17"/>
      <c r="FF586" s="58"/>
      <c r="FG586" s="58"/>
      <c r="FH586" s="58"/>
      <c r="FI586" s="58"/>
      <c r="FJ586" s="56"/>
      <c r="FK586" s="56"/>
      <c r="FL586" s="56"/>
      <c r="FM586" s="56"/>
      <c r="FN586" s="56"/>
      <c r="FO586" s="56"/>
      <c r="FP586" s="56"/>
      <c r="FQ586" s="56"/>
      <c r="FR586" s="56"/>
      <c r="FS586" s="56"/>
      <c r="FT586" s="56"/>
      <c r="FU586" s="56"/>
      <c r="FV586" s="56"/>
      <c r="FW586" s="56"/>
      <c r="FX586" s="56"/>
      <c r="FY586" s="56"/>
      <c r="FZ586" s="56"/>
      <c r="GA586" s="56"/>
      <c r="GB586" s="56"/>
      <c r="GC586" s="56"/>
      <c r="GD586" s="56"/>
      <c r="GE586" s="56"/>
      <c r="GF586" s="56"/>
      <c r="GG586" s="56"/>
      <c r="GH586" s="56"/>
      <c r="GI586" s="56"/>
      <c r="GJ586" s="56"/>
      <c r="GK586" s="56"/>
      <c r="GL586" s="56"/>
      <c r="GM586" s="56"/>
      <c r="GN586" s="56"/>
      <c r="GO586" s="56"/>
      <c r="GP586" s="56"/>
      <c r="GQ586" s="56"/>
      <c r="GR586" s="56"/>
      <c r="GS586" s="56"/>
      <c r="GT586" s="56"/>
      <c r="GU586" s="56"/>
      <c r="GV586" s="56"/>
      <c r="GW586" s="56"/>
      <c r="GX586" s="56"/>
      <c r="GY586" s="56"/>
      <c r="GZ586" s="56"/>
      <c r="HA586" s="56"/>
      <c r="HB586" s="56"/>
      <c r="HC586" s="56"/>
      <c r="HD586" s="56"/>
      <c r="HE586" s="56"/>
      <c r="HF586" s="56"/>
      <c r="HG586" s="56"/>
      <c r="HH586" s="56"/>
      <c r="HI586" s="56"/>
      <c r="HJ586" s="56"/>
      <c r="HK586" s="56"/>
      <c r="HL586" s="56"/>
      <c r="HM586" s="56"/>
      <c r="HN586" s="56"/>
      <c r="HO586" s="56"/>
      <c r="HP586" s="56"/>
      <c r="HQ586" s="56"/>
      <c r="HR586" s="56"/>
      <c r="HS586" s="56"/>
      <c r="HT586" s="56"/>
      <c r="HU586" s="56"/>
      <c r="HV586" s="56"/>
      <c r="HW586" s="56"/>
      <c r="HX586" s="56"/>
      <c r="HY586" s="56"/>
      <c r="HZ586" s="56"/>
      <c r="IA586" s="56"/>
      <c r="IB586" s="56"/>
      <c r="IC586" s="56"/>
      <c r="ID586" s="56"/>
      <c r="IE586" s="56"/>
      <c r="IF586" s="56"/>
      <c r="IG586" s="56"/>
      <c r="IH586" s="56"/>
      <c r="II586" s="56"/>
      <c r="IJ586" s="56"/>
      <c r="IK586" s="56"/>
      <c r="IL586" s="56"/>
      <c r="IM586" s="56"/>
      <c r="IN586" s="56"/>
      <c r="IO586" s="56"/>
      <c r="IP586" s="56"/>
      <c r="IQ586" s="56"/>
      <c r="IR586" s="56"/>
      <c r="IS586" s="56"/>
      <c r="IT586" s="56"/>
      <c r="IU586" s="56"/>
      <c r="IV586" s="56"/>
      <c r="IW586" s="56"/>
      <c r="IX586" s="56"/>
      <c r="IY586" s="56"/>
      <c r="IZ586" s="56"/>
      <c r="JA586" s="56"/>
      <c r="JB586" s="56"/>
      <c r="JC586" s="56"/>
      <c r="JD586" s="56"/>
      <c r="JE586" s="56"/>
      <c r="JF586" s="56"/>
      <c r="JG586" s="56"/>
      <c r="JH586" s="56"/>
      <c r="JI586" s="56"/>
      <c r="JJ586" s="56"/>
      <c r="JK586" s="56"/>
      <c r="JL586" s="56"/>
      <c r="JM586" s="56"/>
      <c r="JN586" s="56"/>
      <c r="JO586" s="56"/>
      <c r="JP586" s="52"/>
      <c r="JQ586" s="52"/>
      <c r="JR586" s="52"/>
      <c r="JS586" s="52"/>
      <c r="JT586" s="52"/>
      <c r="JU586" s="52"/>
      <c r="JV586" s="52"/>
      <c r="JW586" s="52"/>
      <c r="JX586" s="52"/>
      <c r="JY586" s="52"/>
      <c r="JZ586" s="52"/>
      <c r="KA586" s="52"/>
      <c r="KB586" s="52"/>
      <c r="KC586" s="52"/>
      <c r="KD586" s="52"/>
      <c r="KE586" s="52"/>
      <c r="KF586" s="52"/>
      <c r="KG586" s="52"/>
      <c r="KH586" s="52"/>
      <c r="KI586" s="52"/>
      <c r="KJ586" s="52"/>
      <c r="KK586" s="52"/>
      <c r="KL586" s="52"/>
      <c r="KM586" s="52"/>
      <c r="KN586" s="52"/>
      <c r="KO586" s="52"/>
      <c r="KP586" s="52"/>
      <c r="KQ586" s="17"/>
      <c r="KR586" s="17"/>
      <c r="KS586" s="17"/>
      <c r="KT586" s="17"/>
      <c r="KU586" s="17"/>
      <c r="KV586" s="17"/>
      <c r="KW586" s="52"/>
      <c r="KX586" s="52"/>
      <c r="KY586" s="52"/>
      <c r="KZ586" s="52"/>
      <c r="LA586" s="52"/>
      <c r="LB586" s="52"/>
      <c r="LC586" s="52"/>
      <c r="LD586" s="52"/>
      <c r="LE586" s="52"/>
      <c r="LF586" s="52"/>
      <c r="LG586" s="52"/>
      <c r="LH586" s="52"/>
      <c r="LI586" s="52"/>
      <c r="LJ586" s="52"/>
      <c r="LK586" s="52"/>
      <c r="LL586" s="52"/>
      <c r="LM586" s="17"/>
      <c r="LN586" s="17"/>
      <c r="LO586" s="17"/>
      <c r="LP586" s="17"/>
      <c r="LQ586" s="17"/>
      <c r="LR586" s="17"/>
      <c r="LS586" s="69"/>
      <c r="LU586" s="38"/>
      <c r="LV586" s="38"/>
      <c r="LW586" s="38"/>
      <c r="LX586" s="38"/>
      <c r="LY586" s="38"/>
      <c r="LZ586" s="38"/>
      <c r="MA586" s="38"/>
      <c r="MB586" s="38"/>
      <c r="MC586" s="38"/>
      <c r="MD586" s="38"/>
      <c r="ME586" s="38"/>
      <c r="MF586" s="38"/>
      <c r="MG586" s="38"/>
      <c r="MH586" s="38"/>
      <c r="MI586" s="38"/>
      <c r="MJ586" s="38"/>
      <c r="MK586" s="38"/>
      <c r="ML586" s="38"/>
      <c r="MM586" s="38"/>
      <c r="MN586" s="38"/>
      <c r="MO586" s="38"/>
      <c r="MP586" s="38"/>
      <c r="MQ586" s="38"/>
      <c r="MR586" s="38"/>
      <c r="MS586" s="38"/>
      <c r="MT586" s="38"/>
      <c r="MU586" s="38"/>
      <c r="MV586" s="38"/>
      <c r="MW586" s="38"/>
      <c r="MX586" s="38"/>
      <c r="MY586" s="38"/>
      <c r="MZ586" s="38"/>
      <c r="NA586" s="38"/>
      <c r="NB586" s="38"/>
      <c r="NC586" s="38"/>
      <c r="ND586" s="38"/>
      <c r="NE586" s="38"/>
      <c r="NF586" s="38"/>
      <c r="NG586" s="38"/>
      <c r="NH586" s="38"/>
      <c r="NI586" s="38"/>
      <c r="NJ586" s="38"/>
      <c r="NK586" s="38"/>
      <c r="NL586" s="38"/>
      <c r="NM586" s="38"/>
      <c r="NN586" s="38"/>
      <c r="NO586" s="38"/>
      <c r="NP586" s="38"/>
      <c r="NQ586" s="38"/>
      <c r="NR586" s="38"/>
      <c r="NS586" s="38"/>
      <c r="NT586" s="38"/>
      <c r="NU586" s="38"/>
      <c r="NV586" s="38"/>
      <c r="NW586" s="38"/>
      <c r="NX586" s="38"/>
      <c r="NY586" s="38"/>
      <c r="NZ586" s="38"/>
      <c r="OA586" s="38"/>
      <c r="OB586" s="38"/>
      <c r="OC586" s="38"/>
      <c r="OD586" s="38"/>
      <c r="OE586" s="38"/>
      <c r="OF586" s="38"/>
      <c r="OG586" s="38"/>
      <c r="OH586" s="38"/>
      <c r="OI586" s="38"/>
      <c r="OJ586" s="38"/>
      <c r="OK586" s="38"/>
      <c r="OL586" s="38"/>
      <c r="OM586" s="38"/>
      <c r="ON586" s="38"/>
      <c r="OO586" s="38"/>
      <c r="OP586" s="38"/>
      <c r="OQ586" s="38"/>
      <c r="OR586" s="38"/>
      <c r="OS586" s="38"/>
      <c r="OT586" s="38"/>
      <c r="OU586" s="38"/>
      <c r="OV586" s="38"/>
      <c r="OW586" s="38"/>
      <c r="OX586" s="38"/>
      <c r="OY586" s="38"/>
      <c r="OZ586" s="38"/>
      <c r="PA586" s="38"/>
      <c r="PB586" s="38"/>
      <c r="PC586" s="38"/>
      <c r="PD586" s="38"/>
      <c r="PE586" s="38"/>
      <c r="PF586" s="38"/>
      <c r="PG586" s="38"/>
      <c r="PH586" s="38"/>
      <c r="PI586" s="38"/>
      <c r="PJ586" s="38"/>
      <c r="PK586" s="38"/>
      <c r="PL586" s="38"/>
      <c r="PM586" s="38"/>
    </row>
    <row r="587" spans="1:429" s="68" customFormat="1" x14ac:dyDescent="0.25">
      <c r="A587" s="207"/>
      <c r="B587" s="1"/>
      <c r="C587" s="72"/>
      <c r="D587" s="51"/>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52"/>
      <c r="AC587" s="52"/>
      <c r="AD587" s="52"/>
      <c r="AE587" s="52"/>
      <c r="AF587" s="52"/>
      <c r="AG587" s="52"/>
      <c r="AH587" s="52"/>
      <c r="AI587" s="53"/>
      <c r="AJ587" s="52"/>
      <c r="AK587" s="52"/>
      <c r="AL587" s="52"/>
      <c r="AM587" s="52"/>
      <c r="AN587" s="52"/>
      <c r="AO587" s="52"/>
      <c r="AP587" s="52"/>
      <c r="AQ587" s="52"/>
      <c r="AR587" s="52"/>
      <c r="AS587" s="52"/>
      <c r="AT587" s="52"/>
      <c r="AU587" s="52"/>
      <c r="AV587" s="53"/>
      <c r="AW587" s="56"/>
      <c r="AX587" s="56"/>
      <c r="AY587" s="56"/>
      <c r="AZ587" s="56"/>
      <c r="BA587" s="56"/>
      <c r="BB587" s="56"/>
      <c r="BC587" s="56"/>
      <c r="BD587" s="56"/>
      <c r="BE587" s="56"/>
      <c r="BF587" s="56"/>
      <c r="BG587" s="57"/>
      <c r="BH587" s="58"/>
      <c r="BI587" s="58"/>
      <c r="BJ587" s="58"/>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c r="EO587" s="17"/>
      <c r="EP587" s="17"/>
      <c r="EQ587" s="17"/>
      <c r="ER587" s="17"/>
      <c r="ES587" s="17"/>
      <c r="ET587" s="17"/>
      <c r="EU587" s="17"/>
      <c r="EV587" s="17"/>
      <c r="EW587" s="17"/>
      <c r="EX587" s="17"/>
      <c r="EY587" s="17"/>
      <c r="EZ587" s="17"/>
      <c r="FA587" s="17"/>
      <c r="FB587" s="17"/>
      <c r="FC587" s="17"/>
      <c r="FD587" s="17"/>
      <c r="FE587" s="17"/>
      <c r="FF587" s="58"/>
      <c r="FG587" s="58"/>
      <c r="FH587" s="58"/>
      <c r="FI587" s="58"/>
      <c r="FJ587" s="56"/>
      <c r="FK587" s="56"/>
      <c r="FL587" s="56"/>
      <c r="FM587" s="56"/>
      <c r="FN587" s="56"/>
      <c r="FO587" s="56"/>
      <c r="FP587" s="56"/>
      <c r="FQ587" s="56"/>
      <c r="FR587" s="56"/>
      <c r="FS587" s="56"/>
      <c r="FT587" s="56"/>
      <c r="FU587" s="56"/>
      <c r="FV587" s="56"/>
      <c r="FW587" s="56"/>
      <c r="FX587" s="56"/>
      <c r="FY587" s="56"/>
      <c r="FZ587" s="56"/>
      <c r="GA587" s="56"/>
      <c r="GB587" s="56"/>
      <c r="GC587" s="56"/>
      <c r="GD587" s="56"/>
      <c r="GE587" s="56"/>
      <c r="GF587" s="56"/>
      <c r="GG587" s="56"/>
      <c r="GH587" s="56"/>
      <c r="GI587" s="56"/>
      <c r="GJ587" s="56"/>
      <c r="GK587" s="56"/>
      <c r="GL587" s="56"/>
      <c r="GM587" s="56"/>
      <c r="GN587" s="56"/>
      <c r="GO587" s="56"/>
      <c r="GP587" s="56"/>
      <c r="GQ587" s="56"/>
      <c r="GR587" s="56"/>
      <c r="GS587" s="56"/>
      <c r="GT587" s="56"/>
      <c r="GU587" s="56"/>
      <c r="GV587" s="56"/>
      <c r="GW587" s="56"/>
      <c r="GX587" s="56"/>
      <c r="GY587" s="56"/>
      <c r="GZ587" s="56"/>
      <c r="HA587" s="56"/>
      <c r="HB587" s="56"/>
      <c r="HC587" s="56"/>
      <c r="HD587" s="56"/>
      <c r="HE587" s="56"/>
      <c r="HF587" s="56"/>
      <c r="HG587" s="56"/>
      <c r="HH587" s="56"/>
      <c r="HI587" s="56"/>
      <c r="HJ587" s="56"/>
      <c r="HK587" s="56"/>
      <c r="HL587" s="56"/>
      <c r="HM587" s="56"/>
      <c r="HN587" s="56"/>
      <c r="HO587" s="56"/>
      <c r="HP587" s="56"/>
      <c r="HQ587" s="56"/>
      <c r="HR587" s="56"/>
      <c r="HS587" s="56"/>
      <c r="HT587" s="56"/>
      <c r="HU587" s="56"/>
      <c r="HV587" s="56"/>
      <c r="HW587" s="56"/>
      <c r="HX587" s="56"/>
      <c r="HY587" s="56"/>
      <c r="HZ587" s="56"/>
      <c r="IA587" s="56"/>
      <c r="IB587" s="56"/>
      <c r="IC587" s="56"/>
      <c r="ID587" s="56"/>
      <c r="IE587" s="56"/>
      <c r="IF587" s="56"/>
      <c r="IG587" s="56"/>
      <c r="IH587" s="56"/>
      <c r="II587" s="56"/>
      <c r="IJ587" s="56"/>
      <c r="IK587" s="56"/>
      <c r="IL587" s="56"/>
      <c r="IM587" s="56"/>
      <c r="IN587" s="56"/>
      <c r="IO587" s="56"/>
      <c r="IP587" s="56"/>
      <c r="IQ587" s="56"/>
      <c r="IR587" s="56"/>
      <c r="IS587" s="56"/>
      <c r="IT587" s="56"/>
      <c r="IU587" s="56"/>
      <c r="IV587" s="56"/>
      <c r="IW587" s="56"/>
      <c r="IX587" s="56"/>
      <c r="IY587" s="56"/>
      <c r="IZ587" s="56"/>
      <c r="JA587" s="56"/>
      <c r="JB587" s="56"/>
      <c r="JC587" s="56"/>
      <c r="JD587" s="56"/>
      <c r="JE587" s="56"/>
      <c r="JF587" s="56"/>
      <c r="JG587" s="56"/>
      <c r="JH587" s="56"/>
      <c r="JI587" s="56"/>
      <c r="JJ587" s="56"/>
      <c r="JK587" s="56"/>
      <c r="JL587" s="56"/>
      <c r="JM587" s="56"/>
      <c r="JN587" s="56"/>
      <c r="JO587" s="56"/>
      <c r="JP587" s="52"/>
      <c r="JQ587" s="52"/>
      <c r="JR587" s="52"/>
      <c r="JS587" s="52"/>
      <c r="JT587" s="52"/>
      <c r="JU587" s="52"/>
      <c r="JV587" s="52"/>
      <c r="JW587" s="52"/>
      <c r="JX587" s="52"/>
      <c r="JY587" s="52"/>
      <c r="JZ587" s="52"/>
      <c r="KA587" s="52"/>
      <c r="KB587" s="52"/>
      <c r="KC587" s="52"/>
      <c r="KD587" s="52"/>
      <c r="KE587" s="52"/>
      <c r="KF587" s="52"/>
      <c r="KG587" s="52"/>
      <c r="KH587" s="52"/>
      <c r="KI587" s="52"/>
      <c r="KJ587" s="52"/>
      <c r="KK587" s="52"/>
      <c r="KL587" s="52"/>
      <c r="KM587" s="52"/>
      <c r="KN587" s="52"/>
      <c r="KO587" s="52"/>
      <c r="KP587" s="52"/>
      <c r="KQ587" s="17"/>
      <c r="KR587" s="17"/>
      <c r="KS587" s="17"/>
      <c r="KT587" s="17"/>
      <c r="KU587" s="17"/>
      <c r="KV587" s="17"/>
      <c r="KW587" s="52"/>
      <c r="KX587" s="52"/>
      <c r="KY587" s="52"/>
      <c r="KZ587" s="52"/>
      <c r="LA587" s="52"/>
      <c r="LB587" s="52"/>
      <c r="LC587" s="52"/>
      <c r="LD587" s="52"/>
      <c r="LE587" s="52"/>
      <c r="LF587" s="52"/>
      <c r="LG587" s="52"/>
      <c r="LH587" s="52"/>
      <c r="LI587" s="52"/>
      <c r="LJ587" s="52"/>
      <c r="LK587" s="52"/>
      <c r="LL587" s="52"/>
      <c r="LM587" s="17"/>
      <c r="LN587" s="17"/>
      <c r="LO587" s="17"/>
      <c r="LP587" s="17"/>
      <c r="LQ587" s="17"/>
      <c r="LR587" s="17"/>
      <c r="LS587" s="69"/>
      <c r="LU587" s="38"/>
      <c r="LV587" s="38"/>
      <c r="LW587" s="38"/>
      <c r="LX587" s="38"/>
      <c r="LY587" s="38"/>
      <c r="LZ587" s="38"/>
      <c r="MA587" s="38"/>
      <c r="MB587" s="38"/>
      <c r="MC587" s="38"/>
      <c r="MD587" s="38"/>
      <c r="ME587" s="38"/>
      <c r="MF587" s="38"/>
      <c r="MG587" s="38"/>
      <c r="MH587" s="38"/>
      <c r="MI587" s="38"/>
      <c r="MJ587" s="38"/>
      <c r="MK587" s="38"/>
      <c r="ML587" s="38"/>
      <c r="MM587" s="38"/>
      <c r="MN587" s="38"/>
      <c r="MO587" s="38"/>
      <c r="MP587" s="38"/>
      <c r="MQ587" s="38"/>
      <c r="MR587" s="38"/>
      <c r="MS587" s="38"/>
      <c r="MT587" s="38"/>
      <c r="MU587" s="38"/>
      <c r="MV587" s="38"/>
      <c r="MW587" s="38"/>
      <c r="MX587" s="38"/>
      <c r="MY587" s="38"/>
      <c r="MZ587" s="38"/>
      <c r="NA587" s="38"/>
      <c r="NB587" s="38"/>
      <c r="NC587" s="38"/>
      <c r="ND587" s="38"/>
      <c r="NE587" s="38"/>
      <c r="NF587" s="38"/>
      <c r="NG587" s="38"/>
      <c r="NH587" s="38"/>
      <c r="NI587" s="38"/>
      <c r="NJ587" s="38"/>
      <c r="NK587" s="38"/>
      <c r="NL587" s="38"/>
      <c r="NM587" s="38"/>
      <c r="NN587" s="38"/>
      <c r="NO587" s="38"/>
      <c r="NP587" s="38"/>
      <c r="NQ587" s="38"/>
      <c r="NR587" s="38"/>
      <c r="NS587" s="38"/>
      <c r="NT587" s="38"/>
      <c r="NU587" s="38"/>
      <c r="NV587" s="38"/>
      <c r="NW587" s="38"/>
      <c r="NX587" s="38"/>
      <c r="NY587" s="38"/>
      <c r="NZ587" s="38"/>
      <c r="OA587" s="38"/>
      <c r="OB587" s="38"/>
      <c r="OC587" s="38"/>
      <c r="OD587" s="38"/>
      <c r="OE587" s="38"/>
      <c r="OF587" s="38"/>
      <c r="OG587" s="38"/>
      <c r="OH587" s="38"/>
      <c r="OI587" s="38"/>
      <c r="OJ587" s="38"/>
      <c r="OK587" s="38"/>
      <c r="OL587" s="38"/>
      <c r="OM587" s="38"/>
      <c r="ON587" s="38"/>
      <c r="OO587" s="38"/>
      <c r="OP587" s="38"/>
      <c r="OQ587" s="38"/>
      <c r="OR587" s="38"/>
      <c r="OS587" s="38"/>
      <c r="OT587" s="38"/>
      <c r="OU587" s="38"/>
      <c r="OV587" s="38"/>
      <c r="OW587" s="38"/>
      <c r="OX587" s="38"/>
      <c r="OY587" s="38"/>
      <c r="OZ587" s="38"/>
      <c r="PA587" s="38"/>
      <c r="PB587" s="38"/>
      <c r="PC587" s="38"/>
      <c r="PD587" s="38"/>
      <c r="PE587" s="38"/>
      <c r="PF587" s="38"/>
      <c r="PG587" s="38"/>
      <c r="PH587" s="38"/>
      <c r="PI587" s="38"/>
      <c r="PJ587" s="38"/>
      <c r="PK587" s="38"/>
      <c r="PL587" s="38"/>
      <c r="PM587" s="38"/>
    </row>
    <row r="588" spans="1:429" s="68" customFormat="1" x14ac:dyDescent="0.25">
      <c r="A588" s="207"/>
      <c r="B588" s="1"/>
      <c r="C588" s="72"/>
      <c r="D588" s="51"/>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52"/>
      <c r="AC588" s="52"/>
      <c r="AD588" s="52"/>
      <c r="AE588" s="52"/>
      <c r="AF588" s="52"/>
      <c r="AG588" s="52"/>
      <c r="AH588" s="52"/>
      <c r="AI588" s="53"/>
      <c r="AJ588" s="52"/>
      <c r="AK588" s="52"/>
      <c r="AL588" s="52"/>
      <c r="AM588" s="52"/>
      <c r="AN588" s="52"/>
      <c r="AO588" s="52"/>
      <c r="AP588" s="52"/>
      <c r="AQ588" s="52"/>
      <c r="AR588" s="52"/>
      <c r="AS588" s="52"/>
      <c r="AT588" s="52"/>
      <c r="AU588" s="52"/>
      <c r="AV588" s="53"/>
      <c r="AW588" s="56"/>
      <c r="AX588" s="56"/>
      <c r="AY588" s="56"/>
      <c r="AZ588" s="56"/>
      <c r="BA588" s="56"/>
      <c r="BB588" s="56"/>
      <c r="BC588" s="56"/>
      <c r="BD588" s="56"/>
      <c r="BE588" s="56"/>
      <c r="BF588" s="56"/>
      <c r="BG588" s="57"/>
      <c r="BH588" s="58"/>
      <c r="BI588" s="58"/>
      <c r="BJ588" s="58"/>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7"/>
      <c r="DW588" s="17"/>
      <c r="DX588" s="17"/>
      <c r="DY588" s="17"/>
      <c r="DZ588" s="17"/>
      <c r="EA588" s="17"/>
      <c r="EB588" s="17"/>
      <c r="EC588" s="17"/>
      <c r="ED588" s="17"/>
      <c r="EE588" s="17"/>
      <c r="EF588" s="17"/>
      <c r="EG588" s="17"/>
      <c r="EH588" s="17"/>
      <c r="EI588" s="17"/>
      <c r="EJ588" s="17"/>
      <c r="EK588" s="17"/>
      <c r="EL588" s="17"/>
      <c r="EM588" s="17"/>
      <c r="EN588" s="17"/>
      <c r="EO588" s="17"/>
      <c r="EP588" s="17"/>
      <c r="EQ588" s="17"/>
      <c r="ER588" s="17"/>
      <c r="ES588" s="17"/>
      <c r="ET588" s="17"/>
      <c r="EU588" s="17"/>
      <c r="EV588" s="17"/>
      <c r="EW588" s="17"/>
      <c r="EX588" s="17"/>
      <c r="EY588" s="17"/>
      <c r="EZ588" s="17"/>
      <c r="FA588" s="17"/>
      <c r="FB588" s="17"/>
      <c r="FC588" s="17"/>
      <c r="FD588" s="17"/>
      <c r="FE588" s="17"/>
      <c r="FF588" s="58"/>
      <c r="FG588" s="58"/>
      <c r="FH588" s="58"/>
      <c r="FI588" s="58"/>
      <c r="FJ588" s="56"/>
      <c r="FK588" s="56"/>
      <c r="FL588" s="56"/>
      <c r="FM588" s="56"/>
      <c r="FN588" s="56"/>
      <c r="FO588" s="56"/>
      <c r="FP588" s="56"/>
      <c r="FQ588" s="56"/>
      <c r="FR588" s="56"/>
      <c r="FS588" s="56"/>
      <c r="FT588" s="56"/>
      <c r="FU588" s="56"/>
      <c r="FV588" s="56"/>
      <c r="FW588" s="56"/>
      <c r="FX588" s="56"/>
      <c r="FY588" s="56"/>
      <c r="FZ588" s="56"/>
      <c r="GA588" s="56"/>
      <c r="GB588" s="56"/>
      <c r="GC588" s="56"/>
      <c r="GD588" s="56"/>
      <c r="GE588" s="56"/>
      <c r="GF588" s="56"/>
      <c r="GG588" s="56"/>
      <c r="GH588" s="56"/>
      <c r="GI588" s="56"/>
      <c r="GJ588" s="56"/>
      <c r="GK588" s="56"/>
      <c r="GL588" s="56"/>
      <c r="GM588" s="56"/>
      <c r="GN588" s="56"/>
      <c r="GO588" s="56"/>
      <c r="GP588" s="56"/>
      <c r="GQ588" s="56"/>
      <c r="GR588" s="56"/>
      <c r="GS588" s="56"/>
      <c r="GT588" s="56"/>
      <c r="GU588" s="56"/>
      <c r="GV588" s="56"/>
      <c r="GW588" s="56"/>
      <c r="GX588" s="56"/>
      <c r="GY588" s="56"/>
      <c r="GZ588" s="56"/>
      <c r="HA588" s="56"/>
      <c r="HB588" s="56"/>
      <c r="HC588" s="56"/>
      <c r="HD588" s="56"/>
      <c r="HE588" s="56"/>
      <c r="HF588" s="56"/>
      <c r="HG588" s="56"/>
      <c r="HH588" s="56"/>
      <c r="HI588" s="56"/>
      <c r="HJ588" s="56"/>
      <c r="HK588" s="56"/>
      <c r="HL588" s="56"/>
      <c r="HM588" s="56"/>
      <c r="HN588" s="56"/>
      <c r="HO588" s="56"/>
      <c r="HP588" s="56"/>
      <c r="HQ588" s="56"/>
      <c r="HR588" s="56"/>
      <c r="HS588" s="56"/>
      <c r="HT588" s="56"/>
      <c r="HU588" s="56"/>
      <c r="HV588" s="56"/>
      <c r="HW588" s="56"/>
      <c r="HX588" s="56"/>
      <c r="HY588" s="56"/>
      <c r="HZ588" s="56"/>
      <c r="IA588" s="56"/>
      <c r="IB588" s="56"/>
      <c r="IC588" s="56"/>
      <c r="ID588" s="56"/>
      <c r="IE588" s="56"/>
      <c r="IF588" s="56"/>
      <c r="IG588" s="56"/>
      <c r="IH588" s="56"/>
      <c r="II588" s="56"/>
      <c r="IJ588" s="56"/>
      <c r="IK588" s="56"/>
      <c r="IL588" s="56"/>
      <c r="IM588" s="56"/>
      <c r="IN588" s="56"/>
      <c r="IO588" s="56"/>
      <c r="IP588" s="56"/>
      <c r="IQ588" s="56"/>
      <c r="IR588" s="56"/>
      <c r="IS588" s="56"/>
      <c r="IT588" s="56"/>
      <c r="IU588" s="56"/>
      <c r="IV588" s="56"/>
      <c r="IW588" s="56"/>
      <c r="IX588" s="56"/>
      <c r="IY588" s="56"/>
      <c r="IZ588" s="56"/>
      <c r="JA588" s="56"/>
      <c r="JB588" s="56"/>
      <c r="JC588" s="56"/>
      <c r="JD588" s="56"/>
      <c r="JE588" s="56"/>
      <c r="JF588" s="56"/>
      <c r="JG588" s="56"/>
      <c r="JH588" s="56"/>
      <c r="JI588" s="56"/>
      <c r="JJ588" s="56"/>
      <c r="JK588" s="56"/>
      <c r="JL588" s="56"/>
      <c r="JM588" s="56"/>
      <c r="JN588" s="56"/>
      <c r="JO588" s="56"/>
      <c r="JP588" s="52"/>
      <c r="JQ588" s="52"/>
      <c r="JR588" s="52"/>
      <c r="JS588" s="52"/>
      <c r="JT588" s="52"/>
      <c r="JU588" s="52"/>
      <c r="JV588" s="52"/>
      <c r="JW588" s="52"/>
      <c r="JX588" s="52"/>
      <c r="JY588" s="52"/>
      <c r="JZ588" s="52"/>
      <c r="KA588" s="52"/>
      <c r="KB588" s="52"/>
      <c r="KC588" s="52"/>
      <c r="KD588" s="52"/>
      <c r="KE588" s="52"/>
      <c r="KF588" s="52"/>
      <c r="KG588" s="52"/>
      <c r="KH588" s="52"/>
      <c r="KI588" s="52"/>
      <c r="KJ588" s="52"/>
      <c r="KK588" s="52"/>
      <c r="KL588" s="52"/>
      <c r="KM588" s="52"/>
      <c r="KN588" s="52"/>
      <c r="KO588" s="52"/>
      <c r="KP588" s="52"/>
      <c r="KQ588" s="17"/>
      <c r="KR588" s="17"/>
      <c r="KS588" s="17"/>
      <c r="KT588" s="17"/>
      <c r="KU588" s="17"/>
      <c r="KV588" s="17"/>
      <c r="KW588" s="52"/>
      <c r="KX588" s="52"/>
      <c r="KY588" s="52"/>
      <c r="KZ588" s="52"/>
      <c r="LA588" s="52"/>
      <c r="LB588" s="52"/>
      <c r="LC588" s="52"/>
      <c r="LD588" s="52"/>
      <c r="LE588" s="52"/>
      <c r="LF588" s="52"/>
      <c r="LG588" s="52"/>
      <c r="LH588" s="52"/>
      <c r="LI588" s="52"/>
      <c r="LJ588" s="52"/>
      <c r="LK588" s="52"/>
      <c r="LL588" s="52"/>
      <c r="LM588" s="17"/>
      <c r="LN588" s="17"/>
      <c r="LO588" s="17"/>
      <c r="LP588" s="17"/>
      <c r="LQ588" s="17"/>
      <c r="LR588" s="17"/>
      <c r="LS588" s="69"/>
      <c r="LU588" s="38"/>
      <c r="LV588" s="38"/>
      <c r="LW588" s="38"/>
      <c r="LX588" s="38"/>
      <c r="LY588" s="38"/>
      <c r="LZ588" s="38"/>
      <c r="MA588" s="38"/>
      <c r="MB588" s="38"/>
      <c r="MC588" s="38"/>
      <c r="MD588" s="38"/>
      <c r="ME588" s="38"/>
      <c r="MF588" s="38"/>
      <c r="MG588" s="38"/>
      <c r="MH588" s="38"/>
      <c r="MI588" s="38"/>
      <c r="MJ588" s="38"/>
      <c r="MK588" s="38"/>
      <c r="ML588" s="38"/>
      <c r="MM588" s="38"/>
      <c r="MN588" s="38"/>
      <c r="MO588" s="38"/>
      <c r="MP588" s="38"/>
      <c r="MQ588" s="38"/>
      <c r="MR588" s="38"/>
      <c r="MS588" s="38"/>
      <c r="MT588" s="38"/>
      <c r="MU588" s="38"/>
      <c r="MV588" s="38"/>
      <c r="MW588" s="38"/>
      <c r="MX588" s="38"/>
      <c r="MY588" s="38"/>
      <c r="MZ588" s="38"/>
      <c r="NA588" s="38"/>
      <c r="NB588" s="38"/>
      <c r="NC588" s="38"/>
      <c r="ND588" s="38"/>
      <c r="NE588" s="38"/>
      <c r="NF588" s="38"/>
      <c r="NG588" s="38"/>
      <c r="NH588" s="38"/>
      <c r="NI588" s="38"/>
      <c r="NJ588" s="38"/>
      <c r="NK588" s="38"/>
      <c r="NL588" s="38"/>
      <c r="NM588" s="38"/>
      <c r="NN588" s="38"/>
      <c r="NO588" s="38"/>
      <c r="NP588" s="38"/>
      <c r="NQ588" s="38"/>
      <c r="NR588" s="38"/>
      <c r="NS588" s="38"/>
      <c r="NT588" s="38"/>
      <c r="NU588" s="38"/>
      <c r="NV588" s="38"/>
      <c r="NW588" s="38"/>
      <c r="NX588" s="38"/>
      <c r="NY588" s="38"/>
      <c r="NZ588" s="38"/>
      <c r="OA588" s="38"/>
      <c r="OB588" s="38"/>
      <c r="OC588" s="38"/>
      <c r="OD588" s="38"/>
      <c r="OE588" s="38"/>
      <c r="OF588" s="38"/>
      <c r="OG588" s="38"/>
      <c r="OH588" s="38"/>
      <c r="OI588" s="38"/>
      <c r="OJ588" s="38"/>
      <c r="OK588" s="38"/>
      <c r="OL588" s="38"/>
      <c r="OM588" s="38"/>
      <c r="ON588" s="38"/>
      <c r="OO588" s="38"/>
      <c r="OP588" s="38"/>
      <c r="OQ588" s="38"/>
      <c r="OR588" s="38"/>
      <c r="OS588" s="38"/>
      <c r="OT588" s="38"/>
      <c r="OU588" s="38"/>
      <c r="OV588" s="38"/>
      <c r="OW588" s="38"/>
      <c r="OX588" s="38"/>
      <c r="OY588" s="38"/>
      <c r="OZ588" s="38"/>
      <c r="PA588" s="38"/>
      <c r="PB588" s="38"/>
      <c r="PC588" s="38"/>
      <c r="PD588" s="38"/>
      <c r="PE588" s="38"/>
      <c r="PF588" s="38"/>
      <c r="PG588" s="38"/>
      <c r="PH588" s="38"/>
      <c r="PI588" s="38"/>
      <c r="PJ588" s="38"/>
      <c r="PK588" s="38"/>
      <c r="PL588" s="38"/>
      <c r="PM588" s="38"/>
    </row>
    <row r="589" spans="1:429" s="68" customFormat="1" x14ac:dyDescent="0.25">
      <c r="A589" s="207"/>
      <c r="B589" s="1"/>
      <c r="C589" s="72"/>
      <c r="D589" s="51"/>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52"/>
      <c r="AC589" s="52"/>
      <c r="AD589" s="52"/>
      <c r="AE589" s="52"/>
      <c r="AF589" s="52"/>
      <c r="AG589" s="52"/>
      <c r="AH589" s="52"/>
      <c r="AI589" s="53"/>
      <c r="AJ589" s="52"/>
      <c r="AK589" s="52"/>
      <c r="AL589" s="52"/>
      <c r="AM589" s="52"/>
      <c r="AN589" s="52"/>
      <c r="AO589" s="52"/>
      <c r="AP589" s="52"/>
      <c r="AQ589" s="52"/>
      <c r="AR589" s="52"/>
      <c r="AS589" s="52"/>
      <c r="AT589" s="52"/>
      <c r="AU589" s="52"/>
      <c r="AV589" s="53"/>
      <c r="AW589" s="56"/>
      <c r="AX589" s="56"/>
      <c r="AY589" s="56"/>
      <c r="AZ589" s="56"/>
      <c r="BA589" s="56"/>
      <c r="BB589" s="56"/>
      <c r="BC589" s="56"/>
      <c r="BD589" s="56"/>
      <c r="BE589" s="56"/>
      <c r="BF589" s="56"/>
      <c r="BG589" s="57"/>
      <c r="BH589" s="58"/>
      <c r="BI589" s="58"/>
      <c r="BJ589" s="58"/>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58"/>
      <c r="FG589" s="58"/>
      <c r="FH589" s="58"/>
      <c r="FI589" s="58"/>
      <c r="FJ589" s="56"/>
      <c r="FK589" s="56"/>
      <c r="FL589" s="56"/>
      <c r="FM589" s="56"/>
      <c r="FN589" s="56"/>
      <c r="FO589" s="56"/>
      <c r="FP589" s="56"/>
      <c r="FQ589" s="56"/>
      <c r="FR589" s="56"/>
      <c r="FS589" s="56"/>
      <c r="FT589" s="56"/>
      <c r="FU589" s="56"/>
      <c r="FV589" s="56"/>
      <c r="FW589" s="56"/>
      <c r="FX589" s="56"/>
      <c r="FY589" s="56"/>
      <c r="FZ589" s="56"/>
      <c r="GA589" s="56"/>
      <c r="GB589" s="56"/>
      <c r="GC589" s="56"/>
      <c r="GD589" s="56"/>
      <c r="GE589" s="56"/>
      <c r="GF589" s="56"/>
      <c r="GG589" s="56"/>
      <c r="GH589" s="56"/>
      <c r="GI589" s="56"/>
      <c r="GJ589" s="56"/>
      <c r="GK589" s="56"/>
      <c r="GL589" s="56"/>
      <c r="GM589" s="56"/>
      <c r="GN589" s="56"/>
      <c r="GO589" s="56"/>
      <c r="GP589" s="56"/>
      <c r="GQ589" s="56"/>
      <c r="GR589" s="56"/>
      <c r="GS589" s="56"/>
      <c r="GT589" s="56"/>
      <c r="GU589" s="56"/>
      <c r="GV589" s="56"/>
      <c r="GW589" s="56"/>
      <c r="GX589" s="56"/>
      <c r="GY589" s="56"/>
      <c r="GZ589" s="56"/>
      <c r="HA589" s="56"/>
      <c r="HB589" s="56"/>
      <c r="HC589" s="56"/>
      <c r="HD589" s="56"/>
      <c r="HE589" s="56"/>
      <c r="HF589" s="56"/>
      <c r="HG589" s="56"/>
      <c r="HH589" s="56"/>
      <c r="HI589" s="56"/>
      <c r="HJ589" s="56"/>
      <c r="HK589" s="56"/>
      <c r="HL589" s="56"/>
      <c r="HM589" s="56"/>
      <c r="HN589" s="56"/>
      <c r="HO589" s="56"/>
      <c r="HP589" s="56"/>
      <c r="HQ589" s="56"/>
      <c r="HR589" s="56"/>
      <c r="HS589" s="56"/>
      <c r="HT589" s="56"/>
      <c r="HU589" s="56"/>
      <c r="HV589" s="56"/>
      <c r="HW589" s="56"/>
      <c r="HX589" s="56"/>
      <c r="HY589" s="56"/>
      <c r="HZ589" s="56"/>
      <c r="IA589" s="56"/>
      <c r="IB589" s="56"/>
      <c r="IC589" s="56"/>
      <c r="ID589" s="56"/>
      <c r="IE589" s="56"/>
      <c r="IF589" s="56"/>
      <c r="IG589" s="56"/>
      <c r="IH589" s="56"/>
      <c r="II589" s="56"/>
      <c r="IJ589" s="56"/>
      <c r="IK589" s="56"/>
      <c r="IL589" s="56"/>
      <c r="IM589" s="56"/>
      <c r="IN589" s="56"/>
      <c r="IO589" s="56"/>
      <c r="IP589" s="56"/>
      <c r="IQ589" s="56"/>
      <c r="IR589" s="56"/>
      <c r="IS589" s="56"/>
      <c r="IT589" s="56"/>
      <c r="IU589" s="56"/>
      <c r="IV589" s="56"/>
      <c r="IW589" s="56"/>
      <c r="IX589" s="56"/>
      <c r="IY589" s="56"/>
      <c r="IZ589" s="56"/>
      <c r="JA589" s="56"/>
      <c r="JB589" s="56"/>
      <c r="JC589" s="56"/>
      <c r="JD589" s="56"/>
      <c r="JE589" s="56"/>
      <c r="JF589" s="56"/>
      <c r="JG589" s="56"/>
      <c r="JH589" s="56"/>
      <c r="JI589" s="56"/>
      <c r="JJ589" s="56"/>
      <c r="JK589" s="56"/>
      <c r="JL589" s="56"/>
      <c r="JM589" s="56"/>
      <c r="JN589" s="56"/>
      <c r="JO589" s="56"/>
      <c r="JP589" s="52"/>
      <c r="JQ589" s="52"/>
      <c r="JR589" s="52"/>
      <c r="JS589" s="52"/>
      <c r="JT589" s="52"/>
      <c r="JU589" s="52"/>
      <c r="JV589" s="52"/>
      <c r="JW589" s="52"/>
      <c r="JX589" s="52"/>
      <c r="JY589" s="52"/>
      <c r="JZ589" s="52"/>
      <c r="KA589" s="52"/>
      <c r="KB589" s="52"/>
      <c r="KC589" s="52"/>
      <c r="KD589" s="52"/>
      <c r="KE589" s="52"/>
      <c r="KF589" s="52"/>
      <c r="KG589" s="52"/>
      <c r="KH589" s="52"/>
      <c r="KI589" s="52"/>
      <c r="KJ589" s="52"/>
      <c r="KK589" s="52"/>
      <c r="KL589" s="52"/>
      <c r="KM589" s="52"/>
      <c r="KN589" s="52"/>
      <c r="KO589" s="52"/>
      <c r="KP589" s="52"/>
      <c r="KQ589" s="17"/>
      <c r="KR589" s="17"/>
      <c r="KS589" s="17"/>
      <c r="KT589" s="17"/>
      <c r="KU589" s="17"/>
      <c r="KV589" s="17"/>
      <c r="KW589" s="52"/>
      <c r="KX589" s="52"/>
      <c r="KY589" s="52"/>
      <c r="KZ589" s="52"/>
      <c r="LA589" s="52"/>
      <c r="LB589" s="52"/>
      <c r="LC589" s="52"/>
      <c r="LD589" s="52"/>
      <c r="LE589" s="52"/>
      <c r="LF589" s="52"/>
      <c r="LG589" s="52"/>
      <c r="LH589" s="52"/>
      <c r="LI589" s="52"/>
      <c r="LJ589" s="52"/>
      <c r="LK589" s="52"/>
      <c r="LL589" s="52"/>
      <c r="LM589" s="17"/>
      <c r="LN589" s="17"/>
      <c r="LO589" s="17"/>
      <c r="LP589" s="17"/>
      <c r="LQ589" s="17"/>
      <c r="LR589" s="17"/>
      <c r="LS589" s="69"/>
      <c r="LU589" s="38"/>
      <c r="LV589" s="38"/>
      <c r="LW589" s="38"/>
      <c r="LX589" s="38"/>
      <c r="LY589" s="38"/>
      <c r="LZ589" s="38"/>
      <c r="MA589" s="38"/>
      <c r="MB589" s="38"/>
      <c r="MC589" s="38"/>
      <c r="MD589" s="38"/>
      <c r="ME589" s="38"/>
      <c r="MF589" s="38"/>
      <c r="MG589" s="38"/>
      <c r="MH589" s="38"/>
      <c r="MI589" s="38"/>
      <c r="MJ589" s="38"/>
      <c r="MK589" s="38"/>
      <c r="ML589" s="38"/>
      <c r="MM589" s="38"/>
      <c r="MN589" s="38"/>
      <c r="MO589" s="38"/>
      <c r="MP589" s="38"/>
      <c r="MQ589" s="38"/>
      <c r="MR589" s="38"/>
      <c r="MS589" s="38"/>
      <c r="MT589" s="38"/>
      <c r="MU589" s="38"/>
      <c r="MV589" s="38"/>
      <c r="MW589" s="38"/>
      <c r="MX589" s="38"/>
      <c r="MY589" s="38"/>
      <c r="MZ589" s="38"/>
      <c r="NA589" s="38"/>
      <c r="NB589" s="38"/>
      <c r="NC589" s="38"/>
      <c r="ND589" s="38"/>
      <c r="NE589" s="38"/>
      <c r="NF589" s="38"/>
      <c r="NG589" s="38"/>
      <c r="NH589" s="38"/>
      <c r="NI589" s="38"/>
      <c r="NJ589" s="38"/>
      <c r="NK589" s="38"/>
      <c r="NL589" s="38"/>
      <c r="NM589" s="38"/>
      <c r="NN589" s="38"/>
      <c r="NO589" s="38"/>
      <c r="NP589" s="38"/>
      <c r="NQ589" s="38"/>
      <c r="NR589" s="38"/>
      <c r="NS589" s="38"/>
      <c r="NT589" s="38"/>
      <c r="NU589" s="38"/>
      <c r="NV589" s="38"/>
      <c r="NW589" s="38"/>
      <c r="NX589" s="38"/>
      <c r="NY589" s="38"/>
      <c r="NZ589" s="38"/>
      <c r="OA589" s="38"/>
      <c r="OB589" s="38"/>
      <c r="OC589" s="38"/>
      <c r="OD589" s="38"/>
      <c r="OE589" s="38"/>
      <c r="OF589" s="38"/>
      <c r="OG589" s="38"/>
      <c r="OH589" s="38"/>
      <c r="OI589" s="38"/>
      <c r="OJ589" s="38"/>
      <c r="OK589" s="38"/>
      <c r="OL589" s="38"/>
      <c r="OM589" s="38"/>
      <c r="ON589" s="38"/>
      <c r="OO589" s="38"/>
      <c r="OP589" s="38"/>
      <c r="OQ589" s="38"/>
      <c r="OR589" s="38"/>
      <c r="OS589" s="38"/>
      <c r="OT589" s="38"/>
      <c r="OU589" s="38"/>
      <c r="OV589" s="38"/>
      <c r="OW589" s="38"/>
      <c r="OX589" s="38"/>
      <c r="OY589" s="38"/>
      <c r="OZ589" s="38"/>
      <c r="PA589" s="38"/>
      <c r="PB589" s="38"/>
      <c r="PC589" s="38"/>
      <c r="PD589" s="38"/>
      <c r="PE589" s="38"/>
      <c r="PF589" s="38"/>
      <c r="PG589" s="38"/>
      <c r="PH589" s="38"/>
      <c r="PI589" s="38"/>
      <c r="PJ589" s="38"/>
      <c r="PK589" s="38"/>
      <c r="PL589" s="38"/>
      <c r="PM589" s="38"/>
    </row>
    <row r="590" spans="1:429" s="68" customFormat="1" x14ac:dyDescent="0.25">
      <c r="A590" s="207"/>
      <c r="B590" s="1"/>
      <c r="C590" s="72"/>
      <c r="D590" s="51"/>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52"/>
      <c r="AC590" s="52"/>
      <c r="AD590" s="52"/>
      <c r="AE590" s="52"/>
      <c r="AF590" s="52"/>
      <c r="AG590" s="52"/>
      <c r="AH590" s="52"/>
      <c r="AI590" s="53"/>
      <c r="AJ590" s="52"/>
      <c r="AK590" s="52"/>
      <c r="AL590" s="52"/>
      <c r="AM590" s="52"/>
      <c r="AN590" s="52"/>
      <c r="AO590" s="52"/>
      <c r="AP590" s="52"/>
      <c r="AQ590" s="52"/>
      <c r="AR590" s="52"/>
      <c r="AS590" s="52"/>
      <c r="AT590" s="52"/>
      <c r="AU590" s="52"/>
      <c r="AV590" s="53"/>
      <c r="AW590" s="56"/>
      <c r="AX590" s="56"/>
      <c r="AY590" s="56"/>
      <c r="AZ590" s="56"/>
      <c r="BA590" s="56"/>
      <c r="BB590" s="56"/>
      <c r="BC590" s="56"/>
      <c r="BD590" s="56"/>
      <c r="BE590" s="56"/>
      <c r="BF590" s="56"/>
      <c r="BG590" s="57"/>
      <c r="BH590" s="58"/>
      <c r="BI590" s="58"/>
      <c r="BJ590" s="58"/>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7"/>
      <c r="EU590" s="17"/>
      <c r="EV590" s="17"/>
      <c r="EW590" s="17"/>
      <c r="EX590" s="17"/>
      <c r="EY590" s="17"/>
      <c r="EZ590" s="17"/>
      <c r="FA590" s="17"/>
      <c r="FB590" s="17"/>
      <c r="FC590" s="17"/>
      <c r="FD590" s="17"/>
      <c r="FE590" s="17"/>
      <c r="FF590" s="58"/>
      <c r="FG590" s="58"/>
      <c r="FH590" s="58"/>
      <c r="FI590" s="58"/>
      <c r="FJ590" s="56"/>
      <c r="FK590" s="56"/>
      <c r="FL590" s="56"/>
      <c r="FM590" s="56"/>
      <c r="FN590" s="56"/>
      <c r="FO590" s="56"/>
      <c r="FP590" s="56"/>
      <c r="FQ590" s="56"/>
      <c r="FR590" s="56"/>
      <c r="FS590" s="56"/>
      <c r="FT590" s="56"/>
      <c r="FU590" s="56"/>
      <c r="FV590" s="56"/>
      <c r="FW590" s="56"/>
      <c r="FX590" s="56"/>
      <c r="FY590" s="56"/>
      <c r="FZ590" s="56"/>
      <c r="GA590" s="56"/>
      <c r="GB590" s="56"/>
      <c r="GC590" s="56"/>
      <c r="GD590" s="56"/>
      <c r="GE590" s="56"/>
      <c r="GF590" s="56"/>
      <c r="GG590" s="56"/>
      <c r="GH590" s="56"/>
      <c r="GI590" s="56"/>
      <c r="GJ590" s="56"/>
      <c r="GK590" s="56"/>
      <c r="GL590" s="56"/>
      <c r="GM590" s="56"/>
      <c r="GN590" s="56"/>
      <c r="GO590" s="56"/>
      <c r="GP590" s="56"/>
      <c r="GQ590" s="56"/>
      <c r="GR590" s="56"/>
      <c r="GS590" s="56"/>
      <c r="GT590" s="56"/>
      <c r="GU590" s="56"/>
      <c r="GV590" s="56"/>
      <c r="GW590" s="56"/>
      <c r="GX590" s="56"/>
      <c r="GY590" s="56"/>
      <c r="GZ590" s="56"/>
      <c r="HA590" s="56"/>
      <c r="HB590" s="56"/>
      <c r="HC590" s="56"/>
      <c r="HD590" s="56"/>
      <c r="HE590" s="56"/>
      <c r="HF590" s="56"/>
      <c r="HG590" s="56"/>
      <c r="HH590" s="56"/>
      <c r="HI590" s="56"/>
      <c r="HJ590" s="56"/>
      <c r="HK590" s="56"/>
      <c r="HL590" s="56"/>
      <c r="HM590" s="56"/>
      <c r="HN590" s="56"/>
      <c r="HO590" s="56"/>
      <c r="HP590" s="56"/>
      <c r="HQ590" s="56"/>
      <c r="HR590" s="56"/>
      <c r="HS590" s="56"/>
      <c r="HT590" s="56"/>
      <c r="HU590" s="56"/>
      <c r="HV590" s="56"/>
      <c r="HW590" s="56"/>
      <c r="HX590" s="56"/>
      <c r="HY590" s="56"/>
      <c r="HZ590" s="56"/>
      <c r="IA590" s="56"/>
      <c r="IB590" s="56"/>
      <c r="IC590" s="56"/>
      <c r="ID590" s="56"/>
      <c r="IE590" s="56"/>
      <c r="IF590" s="56"/>
      <c r="IG590" s="56"/>
      <c r="IH590" s="56"/>
      <c r="II590" s="56"/>
      <c r="IJ590" s="56"/>
      <c r="IK590" s="56"/>
      <c r="IL590" s="56"/>
      <c r="IM590" s="56"/>
      <c r="IN590" s="56"/>
      <c r="IO590" s="56"/>
      <c r="IP590" s="56"/>
      <c r="IQ590" s="56"/>
      <c r="IR590" s="56"/>
      <c r="IS590" s="56"/>
      <c r="IT590" s="56"/>
      <c r="IU590" s="56"/>
      <c r="IV590" s="56"/>
      <c r="IW590" s="56"/>
      <c r="IX590" s="56"/>
      <c r="IY590" s="56"/>
      <c r="IZ590" s="56"/>
      <c r="JA590" s="56"/>
      <c r="JB590" s="56"/>
      <c r="JC590" s="56"/>
      <c r="JD590" s="56"/>
      <c r="JE590" s="56"/>
      <c r="JF590" s="56"/>
      <c r="JG590" s="56"/>
      <c r="JH590" s="56"/>
      <c r="JI590" s="56"/>
      <c r="JJ590" s="56"/>
      <c r="JK590" s="56"/>
      <c r="JL590" s="56"/>
      <c r="JM590" s="56"/>
      <c r="JN590" s="56"/>
      <c r="JO590" s="56"/>
      <c r="JP590" s="52"/>
      <c r="JQ590" s="52"/>
      <c r="JR590" s="52"/>
      <c r="JS590" s="52"/>
      <c r="JT590" s="52"/>
      <c r="JU590" s="52"/>
      <c r="JV590" s="52"/>
      <c r="JW590" s="52"/>
      <c r="JX590" s="52"/>
      <c r="JY590" s="52"/>
      <c r="JZ590" s="52"/>
      <c r="KA590" s="52"/>
      <c r="KB590" s="52"/>
      <c r="KC590" s="52"/>
      <c r="KD590" s="52"/>
      <c r="KE590" s="52"/>
      <c r="KF590" s="52"/>
      <c r="KG590" s="52"/>
      <c r="KH590" s="52"/>
      <c r="KI590" s="52"/>
      <c r="KJ590" s="52"/>
      <c r="KK590" s="52"/>
      <c r="KL590" s="52"/>
      <c r="KM590" s="52"/>
      <c r="KN590" s="52"/>
      <c r="KO590" s="52"/>
      <c r="KP590" s="52"/>
      <c r="KQ590" s="17"/>
      <c r="KR590" s="17"/>
      <c r="KS590" s="17"/>
      <c r="KT590" s="17"/>
      <c r="KU590" s="17"/>
      <c r="KV590" s="17"/>
      <c r="KW590" s="52"/>
      <c r="KX590" s="52"/>
      <c r="KY590" s="52"/>
      <c r="KZ590" s="52"/>
      <c r="LA590" s="52"/>
      <c r="LB590" s="52"/>
      <c r="LC590" s="52"/>
      <c r="LD590" s="52"/>
      <c r="LE590" s="52"/>
      <c r="LF590" s="52"/>
      <c r="LG590" s="52"/>
      <c r="LH590" s="52"/>
      <c r="LI590" s="52"/>
      <c r="LJ590" s="52"/>
      <c r="LK590" s="52"/>
      <c r="LL590" s="52"/>
      <c r="LM590" s="17"/>
      <c r="LN590" s="17"/>
      <c r="LO590" s="17"/>
      <c r="LP590" s="17"/>
      <c r="LQ590" s="17"/>
      <c r="LR590" s="17"/>
      <c r="LS590" s="69"/>
      <c r="LU590" s="38"/>
      <c r="LV590" s="38"/>
      <c r="LW590" s="38"/>
      <c r="LX590" s="38"/>
      <c r="LY590" s="38"/>
      <c r="LZ590" s="38"/>
      <c r="MA590" s="38"/>
      <c r="MB590" s="38"/>
      <c r="MC590" s="38"/>
      <c r="MD590" s="38"/>
      <c r="ME590" s="38"/>
      <c r="MF590" s="38"/>
      <c r="MG590" s="38"/>
      <c r="MH590" s="38"/>
      <c r="MI590" s="38"/>
      <c r="MJ590" s="38"/>
      <c r="MK590" s="38"/>
      <c r="ML590" s="38"/>
      <c r="MM590" s="38"/>
      <c r="MN590" s="38"/>
      <c r="MO590" s="38"/>
      <c r="MP590" s="38"/>
      <c r="MQ590" s="38"/>
      <c r="MR590" s="38"/>
      <c r="MS590" s="38"/>
      <c r="MT590" s="38"/>
      <c r="MU590" s="38"/>
      <c r="MV590" s="38"/>
      <c r="MW590" s="38"/>
      <c r="MX590" s="38"/>
      <c r="MY590" s="38"/>
      <c r="MZ590" s="38"/>
      <c r="NA590" s="38"/>
      <c r="NB590" s="38"/>
      <c r="NC590" s="38"/>
      <c r="ND590" s="38"/>
      <c r="NE590" s="38"/>
      <c r="NF590" s="38"/>
      <c r="NG590" s="38"/>
      <c r="NH590" s="38"/>
      <c r="NI590" s="38"/>
      <c r="NJ590" s="38"/>
      <c r="NK590" s="38"/>
      <c r="NL590" s="38"/>
      <c r="NM590" s="38"/>
      <c r="NN590" s="38"/>
      <c r="NO590" s="38"/>
      <c r="NP590" s="38"/>
      <c r="NQ590" s="38"/>
      <c r="NR590" s="38"/>
      <c r="NS590" s="38"/>
      <c r="NT590" s="38"/>
      <c r="NU590" s="38"/>
      <c r="NV590" s="38"/>
      <c r="NW590" s="38"/>
      <c r="NX590" s="38"/>
      <c r="NY590" s="38"/>
      <c r="NZ590" s="38"/>
      <c r="OA590" s="38"/>
      <c r="OB590" s="38"/>
      <c r="OC590" s="38"/>
      <c r="OD590" s="38"/>
      <c r="OE590" s="38"/>
      <c r="OF590" s="38"/>
      <c r="OG590" s="38"/>
      <c r="OH590" s="38"/>
      <c r="OI590" s="38"/>
      <c r="OJ590" s="38"/>
      <c r="OK590" s="38"/>
      <c r="OL590" s="38"/>
      <c r="OM590" s="38"/>
      <c r="ON590" s="38"/>
      <c r="OO590" s="38"/>
      <c r="OP590" s="38"/>
      <c r="OQ590" s="38"/>
      <c r="OR590" s="38"/>
      <c r="OS590" s="38"/>
      <c r="OT590" s="38"/>
      <c r="OU590" s="38"/>
      <c r="OV590" s="38"/>
      <c r="OW590" s="38"/>
      <c r="OX590" s="38"/>
      <c r="OY590" s="38"/>
      <c r="OZ590" s="38"/>
      <c r="PA590" s="38"/>
      <c r="PB590" s="38"/>
      <c r="PC590" s="38"/>
      <c r="PD590" s="38"/>
      <c r="PE590" s="38"/>
      <c r="PF590" s="38"/>
      <c r="PG590" s="38"/>
      <c r="PH590" s="38"/>
      <c r="PI590" s="38"/>
      <c r="PJ590" s="38"/>
      <c r="PK590" s="38"/>
      <c r="PL590" s="38"/>
      <c r="PM590" s="38"/>
    </row>
    <row r="591" spans="1:429" s="68" customFormat="1" x14ac:dyDescent="0.25">
      <c r="A591" s="207"/>
      <c r="B591" s="1"/>
      <c r="C591" s="72"/>
      <c r="D591" s="51"/>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52"/>
      <c r="AC591" s="52"/>
      <c r="AD591" s="52"/>
      <c r="AE591" s="52"/>
      <c r="AF591" s="52"/>
      <c r="AG591" s="52"/>
      <c r="AH591" s="52"/>
      <c r="AI591" s="53"/>
      <c r="AJ591" s="52"/>
      <c r="AK591" s="52"/>
      <c r="AL591" s="52"/>
      <c r="AM591" s="52"/>
      <c r="AN591" s="52"/>
      <c r="AO591" s="52"/>
      <c r="AP591" s="52"/>
      <c r="AQ591" s="52"/>
      <c r="AR591" s="52"/>
      <c r="AS591" s="52"/>
      <c r="AT591" s="52"/>
      <c r="AU591" s="52"/>
      <c r="AV591" s="53"/>
      <c r="AW591" s="56"/>
      <c r="AX591" s="56"/>
      <c r="AY591" s="56"/>
      <c r="AZ591" s="56"/>
      <c r="BA591" s="56"/>
      <c r="BB591" s="56"/>
      <c r="BC591" s="56"/>
      <c r="BD591" s="56"/>
      <c r="BE591" s="56"/>
      <c r="BF591" s="56"/>
      <c r="BG591" s="57"/>
      <c r="BH591" s="58"/>
      <c r="BI591" s="58"/>
      <c r="BJ591" s="58"/>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58"/>
      <c r="FG591" s="58"/>
      <c r="FH591" s="58"/>
      <c r="FI591" s="58"/>
      <c r="FJ591" s="56"/>
      <c r="FK591" s="56"/>
      <c r="FL591" s="56"/>
      <c r="FM591" s="56"/>
      <c r="FN591" s="56"/>
      <c r="FO591" s="56"/>
      <c r="FP591" s="56"/>
      <c r="FQ591" s="56"/>
      <c r="FR591" s="56"/>
      <c r="FS591" s="56"/>
      <c r="FT591" s="56"/>
      <c r="FU591" s="56"/>
      <c r="FV591" s="56"/>
      <c r="FW591" s="56"/>
      <c r="FX591" s="56"/>
      <c r="FY591" s="56"/>
      <c r="FZ591" s="56"/>
      <c r="GA591" s="56"/>
      <c r="GB591" s="56"/>
      <c r="GC591" s="56"/>
      <c r="GD591" s="56"/>
      <c r="GE591" s="56"/>
      <c r="GF591" s="56"/>
      <c r="GG591" s="56"/>
      <c r="GH591" s="56"/>
      <c r="GI591" s="56"/>
      <c r="GJ591" s="56"/>
      <c r="GK591" s="56"/>
      <c r="GL591" s="56"/>
      <c r="GM591" s="56"/>
      <c r="GN591" s="56"/>
      <c r="GO591" s="56"/>
      <c r="GP591" s="56"/>
      <c r="GQ591" s="56"/>
      <c r="GR591" s="56"/>
      <c r="GS591" s="56"/>
      <c r="GT591" s="56"/>
      <c r="GU591" s="56"/>
      <c r="GV591" s="56"/>
      <c r="GW591" s="56"/>
      <c r="GX591" s="56"/>
      <c r="GY591" s="56"/>
      <c r="GZ591" s="56"/>
      <c r="HA591" s="56"/>
      <c r="HB591" s="56"/>
      <c r="HC591" s="56"/>
      <c r="HD591" s="56"/>
      <c r="HE591" s="56"/>
      <c r="HF591" s="56"/>
      <c r="HG591" s="56"/>
      <c r="HH591" s="56"/>
      <c r="HI591" s="56"/>
      <c r="HJ591" s="56"/>
      <c r="HK591" s="56"/>
      <c r="HL591" s="56"/>
      <c r="HM591" s="56"/>
      <c r="HN591" s="56"/>
      <c r="HO591" s="56"/>
      <c r="HP591" s="56"/>
      <c r="HQ591" s="56"/>
      <c r="HR591" s="56"/>
      <c r="HS591" s="56"/>
      <c r="HT591" s="56"/>
      <c r="HU591" s="56"/>
      <c r="HV591" s="56"/>
      <c r="HW591" s="56"/>
      <c r="HX591" s="56"/>
      <c r="HY591" s="56"/>
      <c r="HZ591" s="56"/>
      <c r="IA591" s="56"/>
      <c r="IB591" s="56"/>
      <c r="IC591" s="56"/>
      <c r="ID591" s="56"/>
      <c r="IE591" s="56"/>
      <c r="IF591" s="56"/>
      <c r="IG591" s="56"/>
      <c r="IH591" s="56"/>
      <c r="II591" s="56"/>
      <c r="IJ591" s="56"/>
      <c r="IK591" s="56"/>
      <c r="IL591" s="56"/>
      <c r="IM591" s="56"/>
      <c r="IN591" s="56"/>
      <c r="IO591" s="56"/>
      <c r="IP591" s="56"/>
      <c r="IQ591" s="56"/>
      <c r="IR591" s="56"/>
      <c r="IS591" s="56"/>
      <c r="IT591" s="56"/>
      <c r="IU591" s="56"/>
      <c r="IV591" s="56"/>
      <c r="IW591" s="56"/>
      <c r="IX591" s="56"/>
      <c r="IY591" s="56"/>
      <c r="IZ591" s="56"/>
      <c r="JA591" s="56"/>
      <c r="JB591" s="56"/>
      <c r="JC591" s="56"/>
      <c r="JD591" s="56"/>
      <c r="JE591" s="56"/>
      <c r="JF591" s="56"/>
      <c r="JG591" s="56"/>
      <c r="JH591" s="56"/>
      <c r="JI591" s="56"/>
      <c r="JJ591" s="56"/>
      <c r="JK591" s="56"/>
      <c r="JL591" s="56"/>
      <c r="JM591" s="56"/>
      <c r="JN591" s="56"/>
      <c r="JO591" s="56"/>
      <c r="JP591" s="52"/>
      <c r="JQ591" s="52"/>
      <c r="JR591" s="52"/>
      <c r="JS591" s="52"/>
      <c r="JT591" s="52"/>
      <c r="JU591" s="52"/>
      <c r="JV591" s="52"/>
      <c r="JW591" s="52"/>
      <c r="JX591" s="52"/>
      <c r="JY591" s="52"/>
      <c r="JZ591" s="52"/>
      <c r="KA591" s="52"/>
      <c r="KB591" s="52"/>
      <c r="KC591" s="52"/>
      <c r="KD591" s="52"/>
      <c r="KE591" s="52"/>
      <c r="KF591" s="52"/>
      <c r="KG591" s="52"/>
      <c r="KH591" s="52"/>
      <c r="KI591" s="52"/>
      <c r="KJ591" s="52"/>
      <c r="KK591" s="52"/>
      <c r="KL591" s="52"/>
      <c r="KM591" s="52"/>
      <c r="KN591" s="52"/>
      <c r="KO591" s="52"/>
      <c r="KP591" s="52"/>
      <c r="KQ591" s="17"/>
      <c r="KR591" s="17"/>
      <c r="KS591" s="17"/>
      <c r="KT591" s="17"/>
      <c r="KU591" s="17"/>
      <c r="KV591" s="17"/>
      <c r="KW591" s="52"/>
      <c r="KX591" s="52"/>
      <c r="KY591" s="52"/>
      <c r="KZ591" s="52"/>
      <c r="LA591" s="52"/>
      <c r="LB591" s="52"/>
      <c r="LC591" s="52"/>
      <c r="LD591" s="52"/>
      <c r="LE591" s="52"/>
      <c r="LF591" s="52"/>
      <c r="LG591" s="52"/>
      <c r="LH591" s="52"/>
      <c r="LI591" s="52"/>
      <c r="LJ591" s="52"/>
      <c r="LK591" s="52"/>
      <c r="LL591" s="52"/>
      <c r="LM591" s="17"/>
      <c r="LN591" s="17"/>
      <c r="LO591" s="17"/>
      <c r="LP591" s="17"/>
      <c r="LQ591" s="17"/>
      <c r="LR591" s="17"/>
      <c r="LS591" s="69"/>
      <c r="LU591" s="38"/>
      <c r="LV591" s="38"/>
      <c r="LW591" s="38"/>
      <c r="LX591" s="38"/>
      <c r="LY591" s="38"/>
      <c r="LZ591" s="38"/>
      <c r="MA591" s="38"/>
      <c r="MB591" s="38"/>
      <c r="MC591" s="38"/>
      <c r="MD591" s="38"/>
      <c r="ME591" s="38"/>
      <c r="MF591" s="38"/>
      <c r="MG591" s="38"/>
      <c r="MH591" s="38"/>
      <c r="MI591" s="38"/>
      <c r="MJ591" s="38"/>
      <c r="MK591" s="38"/>
      <c r="ML591" s="38"/>
      <c r="MM591" s="38"/>
      <c r="MN591" s="38"/>
      <c r="MO591" s="38"/>
      <c r="MP591" s="38"/>
      <c r="MQ591" s="38"/>
      <c r="MR591" s="38"/>
      <c r="MS591" s="38"/>
      <c r="MT591" s="38"/>
      <c r="MU591" s="38"/>
      <c r="MV591" s="38"/>
      <c r="MW591" s="38"/>
      <c r="MX591" s="38"/>
      <c r="MY591" s="38"/>
      <c r="MZ591" s="38"/>
      <c r="NA591" s="38"/>
      <c r="NB591" s="38"/>
      <c r="NC591" s="38"/>
      <c r="ND591" s="38"/>
      <c r="NE591" s="38"/>
      <c r="NF591" s="38"/>
      <c r="NG591" s="38"/>
      <c r="NH591" s="38"/>
      <c r="NI591" s="38"/>
      <c r="NJ591" s="38"/>
      <c r="NK591" s="38"/>
      <c r="NL591" s="38"/>
      <c r="NM591" s="38"/>
      <c r="NN591" s="38"/>
      <c r="NO591" s="38"/>
      <c r="NP591" s="38"/>
      <c r="NQ591" s="38"/>
      <c r="NR591" s="38"/>
      <c r="NS591" s="38"/>
      <c r="NT591" s="38"/>
      <c r="NU591" s="38"/>
      <c r="NV591" s="38"/>
      <c r="NW591" s="38"/>
      <c r="NX591" s="38"/>
      <c r="NY591" s="38"/>
      <c r="NZ591" s="38"/>
      <c r="OA591" s="38"/>
      <c r="OB591" s="38"/>
      <c r="OC591" s="38"/>
      <c r="OD591" s="38"/>
      <c r="OE591" s="38"/>
      <c r="OF591" s="38"/>
      <c r="OG591" s="38"/>
      <c r="OH591" s="38"/>
      <c r="OI591" s="38"/>
      <c r="OJ591" s="38"/>
      <c r="OK591" s="38"/>
      <c r="OL591" s="38"/>
      <c r="OM591" s="38"/>
      <c r="ON591" s="38"/>
      <c r="OO591" s="38"/>
      <c r="OP591" s="38"/>
      <c r="OQ591" s="38"/>
      <c r="OR591" s="38"/>
      <c r="OS591" s="38"/>
      <c r="OT591" s="38"/>
      <c r="OU591" s="38"/>
      <c r="OV591" s="38"/>
      <c r="OW591" s="38"/>
      <c r="OX591" s="38"/>
      <c r="OY591" s="38"/>
      <c r="OZ591" s="38"/>
      <c r="PA591" s="38"/>
      <c r="PB591" s="38"/>
      <c r="PC591" s="38"/>
      <c r="PD591" s="38"/>
      <c r="PE591" s="38"/>
      <c r="PF591" s="38"/>
      <c r="PG591" s="38"/>
      <c r="PH591" s="38"/>
      <c r="PI591" s="38"/>
      <c r="PJ591" s="38"/>
      <c r="PK591" s="38"/>
      <c r="PL591" s="38"/>
      <c r="PM591" s="38"/>
    </row>
    <row r="592" spans="1:429" s="68" customFormat="1" x14ac:dyDescent="0.25">
      <c r="A592" s="207"/>
      <c r="B592" s="1"/>
      <c r="C592" s="72"/>
      <c r="D592" s="51"/>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52"/>
      <c r="AC592" s="52"/>
      <c r="AD592" s="52"/>
      <c r="AE592" s="52"/>
      <c r="AF592" s="52"/>
      <c r="AG592" s="52"/>
      <c r="AH592" s="52"/>
      <c r="AI592" s="53"/>
      <c r="AJ592" s="52"/>
      <c r="AK592" s="52"/>
      <c r="AL592" s="52"/>
      <c r="AM592" s="52"/>
      <c r="AN592" s="52"/>
      <c r="AO592" s="52"/>
      <c r="AP592" s="52"/>
      <c r="AQ592" s="52"/>
      <c r="AR592" s="52"/>
      <c r="AS592" s="52"/>
      <c r="AT592" s="52"/>
      <c r="AU592" s="52"/>
      <c r="AV592" s="53"/>
      <c r="AW592" s="56"/>
      <c r="AX592" s="56"/>
      <c r="AY592" s="56"/>
      <c r="AZ592" s="56"/>
      <c r="BA592" s="56"/>
      <c r="BB592" s="56"/>
      <c r="BC592" s="56"/>
      <c r="BD592" s="56"/>
      <c r="BE592" s="56"/>
      <c r="BF592" s="56"/>
      <c r="BG592" s="57"/>
      <c r="BH592" s="58"/>
      <c r="BI592" s="58"/>
      <c r="BJ592" s="58"/>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7"/>
      <c r="DW592" s="17"/>
      <c r="DX592" s="17"/>
      <c r="DY592" s="17"/>
      <c r="DZ592" s="17"/>
      <c r="EA592" s="17"/>
      <c r="EB592" s="17"/>
      <c r="EC592" s="17"/>
      <c r="ED592" s="17"/>
      <c r="EE592" s="17"/>
      <c r="EF592" s="17"/>
      <c r="EG592" s="17"/>
      <c r="EH592" s="17"/>
      <c r="EI592" s="17"/>
      <c r="EJ592" s="17"/>
      <c r="EK592" s="17"/>
      <c r="EL592" s="17"/>
      <c r="EM592" s="17"/>
      <c r="EN592" s="17"/>
      <c r="EO592" s="17"/>
      <c r="EP592" s="17"/>
      <c r="EQ592" s="17"/>
      <c r="ER592" s="17"/>
      <c r="ES592" s="17"/>
      <c r="ET592" s="17"/>
      <c r="EU592" s="17"/>
      <c r="EV592" s="17"/>
      <c r="EW592" s="17"/>
      <c r="EX592" s="17"/>
      <c r="EY592" s="17"/>
      <c r="EZ592" s="17"/>
      <c r="FA592" s="17"/>
      <c r="FB592" s="17"/>
      <c r="FC592" s="17"/>
      <c r="FD592" s="17"/>
      <c r="FE592" s="17"/>
      <c r="FF592" s="58"/>
      <c r="FG592" s="58"/>
      <c r="FH592" s="58"/>
      <c r="FI592" s="58"/>
      <c r="FJ592" s="56"/>
      <c r="FK592" s="56"/>
      <c r="FL592" s="56"/>
      <c r="FM592" s="56"/>
      <c r="FN592" s="56"/>
      <c r="FO592" s="56"/>
      <c r="FP592" s="56"/>
      <c r="FQ592" s="56"/>
      <c r="FR592" s="56"/>
      <c r="FS592" s="56"/>
      <c r="FT592" s="56"/>
      <c r="FU592" s="56"/>
      <c r="FV592" s="56"/>
      <c r="FW592" s="56"/>
      <c r="FX592" s="56"/>
      <c r="FY592" s="56"/>
      <c r="FZ592" s="56"/>
      <c r="GA592" s="56"/>
      <c r="GB592" s="56"/>
      <c r="GC592" s="56"/>
      <c r="GD592" s="56"/>
      <c r="GE592" s="56"/>
      <c r="GF592" s="56"/>
      <c r="GG592" s="56"/>
      <c r="GH592" s="56"/>
      <c r="GI592" s="56"/>
      <c r="GJ592" s="56"/>
      <c r="GK592" s="56"/>
      <c r="GL592" s="56"/>
      <c r="GM592" s="56"/>
      <c r="GN592" s="56"/>
      <c r="GO592" s="56"/>
      <c r="GP592" s="56"/>
      <c r="GQ592" s="56"/>
      <c r="GR592" s="56"/>
      <c r="GS592" s="56"/>
      <c r="GT592" s="56"/>
      <c r="GU592" s="56"/>
      <c r="GV592" s="56"/>
      <c r="GW592" s="56"/>
      <c r="GX592" s="56"/>
      <c r="GY592" s="56"/>
      <c r="GZ592" s="56"/>
      <c r="HA592" s="56"/>
      <c r="HB592" s="56"/>
      <c r="HC592" s="56"/>
      <c r="HD592" s="56"/>
      <c r="HE592" s="56"/>
      <c r="HF592" s="56"/>
      <c r="HG592" s="56"/>
      <c r="HH592" s="56"/>
      <c r="HI592" s="56"/>
      <c r="HJ592" s="56"/>
      <c r="HK592" s="56"/>
      <c r="HL592" s="56"/>
      <c r="HM592" s="56"/>
      <c r="HN592" s="56"/>
      <c r="HO592" s="56"/>
      <c r="HP592" s="56"/>
      <c r="HQ592" s="56"/>
      <c r="HR592" s="56"/>
      <c r="HS592" s="56"/>
      <c r="HT592" s="56"/>
      <c r="HU592" s="56"/>
      <c r="HV592" s="56"/>
      <c r="HW592" s="56"/>
      <c r="HX592" s="56"/>
      <c r="HY592" s="56"/>
      <c r="HZ592" s="56"/>
      <c r="IA592" s="56"/>
      <c r="IB592" s="56"/>
      <c r="IC592" s="56"/>
      <c r="ID592" s="56"/>
      <c r="IE592" s="56"/>
      <c r="IF592" s="56"/>
      <c r="IG592" s="56"/>
      <c r="IH592" s="56"/>
      <c r="II592" s="56"/>
      <c r="IJ592" s="56"/>
      <c r="IK592" s="56"/>
      <c r="IL592" s="56"/>
      <c r="IM592" s="56"/>
      <c r="IN592" s="56"/>
      <c r="IO592" s="56"/>
      <c r="IP592" s="56"/>
      <c r="IQ592" s="56"/>
      <c r="IR592" s="56"/>
      <c r="IS592" s="56"/>
      <c r="IT592" s="56"/>
      <c r="IU592" s="56"/>
      <c r="IV592" s="56"/>
      <c r="IW592" s="56"/>
      <c r="IX592" s="56"/>
      <c r="IY592" s="56"/>
      <c r="IZ592" s="56"/>
      <c r="JA592" s="56"/>
      <c r="JB592" s="56"/>
      <c r="JC592" s="56"/>
      <c r="JD592" s="56"/>
      <c r="JE592" s="56"/>
      <c r="JF592" s="56"/>
      <c r="JG592" s="56"/>
      <c r="JH592" s="56"/>
      <c r="JI592" s="56"/>
      <c r="JJ592" s="56"/>
      <c r="JK592" s="56"/>
      <c r="JL592" s="56"/>
      <c r="JM592" s="56"/>
      <c r="JN592" s="56"/>
      <c r="JO592" s="56"/>
      <c r="JP592" s="52"/>
      <c r="JQ592" s="52"/>
      <c r="JR592" s="52"/>
      <c r="JS592" s="52"/>
      <c r="JT592" s="52"/>
      <c r="JU592" s="52"/>
      <c r="JV592" s="52"/>
      <c r="JW592" s="52"/>
      <c r="JX592" s="52"/>
      <c r="JY592" s="52"/>
      <c r="JZ592" s="52"/>
      <c r="KA592" s="52"/>
      <c r="KB592" s="52"/>
      <c r="KC592" s="52"/>
      <c r="KD592" s="52"/>
      <c r="KE592" s="52"/>
      <c r="KF592" s="52"/>
      <c r="KG592" s="52"/>
      <c r="KH592" s="52"/>
      <c r="KI592" s="52"/>
      <c r="KJ592" s="52"/>
      <c r="KK592" s="52"/>
      <c r="KL592" s="52"/>
      <c r="KM592" s="52"/>
      <c r="KN592" s="52"/>
      <c r="KO592" s="52"/>
      <c r="KP592" s="52"/>
      <c r="KQ592" s="17"/>
      <c r="KR592" s="17"/>
      <c r="KS592" s="17"/>
      <c r="KT592" s="17"/>
      <c r="KU592" s="17"/>
      <c r="KV592" s="17"/>
      <c r="KW592" s="52"/>
      <c r="KX592" s="52"/>
      <c r="KY592" s="52"/>
      <c r="KZ592" s="52"/>
      <c r="LA592" s="52"/>
      <c r="LB592" s="52"/>
      <c r="LC592" s="52"/>
      <c r="LD592" s="52"/>
      <c r="LE592" s="52"/>
      <c r="LF592" s="52"/>
      <c r="LG592" s="52"/>
      <c r="LH592" s="52"/>
      <c r="LI592" s="52"/>
      <c r="LJ592" s="52"/>
      <c r="LK592" s="52"/>
      <c r="LL592" s="52"/>
      <c r="LM592" s="17"/>
      <c r="LN592" s="17"/>
      <c r="LO592" s="17"/>
      <c r="LP592" s="17"/>
      <c r="LQ592" s="17"/>
      <c r="LR592" s="17"/>
      <c r="LS592" s="69"/>
      <c r="LU592" s="38"/>
      <c r="LV592" s="38"/>
      <c r="LW592" s="38"/>
      <c r="LX592" s="38"/>
      <c r="LY592" s="38"/>
      <c r="LZ592" s="38"/>
      <c r="MA592" s="38"/>
      <c r="MB592" s="38"/>
      <c r="MC592" s="38"/>
      <c r="MD592" s="38"/>
      <c r="ME592" s="38"/>
      <c r="MF592" s="38"/>
      <c r="MG592" s="38"/>
      <c r="MH592" s="38"/>
      <c r="MI592" s="38"/>
      <c r="MJ592" s="38"/>
      <c r="MK592" s="38"/>
      <c r="ML592" s="38"/>
      <c r="MM592" s="38"/>
      <c r="MN592" s="38"/>
      <c r="MO592" s="38"/>
      <c r="MP592" s="38"/>
      <c r="MQ592" s="38"/>
      <c r="MR592" s="38"/>
      <c r="MS592" s="38"/>
      <c r="MT592" s="38"/>
      <c r="MU592" s="38"/>
      <c r="MV592" s="38"/>
      <c r="MW592" s="38"/>
      <c r="MX592" s="38"/>
      <c r="MY592" s="38"/>
      <c r="MZ592" s="38"/>
      <c r="NA592" s="38"/>
      <c r="NB592" s="38"/>
      <c r="NC592" s="38"/>
      <c r="ND592" s="38"/>
      <c r="NE592" s="38"/>
      <c r="NF592" s="38"/>
      <c r="NG592" s="38"/>
      <c r="NH592" s="38"/>
      <c r="NI592" s="38"/>
      <c r="NJ592" s="38"/>
      <c r="NK592" s="38"/>
      <c r="NL592" s="38"/>
      <c r="NM592" s="38"/>
      <c r="NN592" s="38"/>
      <c r="NO592" s="38"/>
      <c r="NP592" s="38"/>
      <c r="NQ592" s="38"/>
      <c r="NR592" s="38"/>
      <c r="NS592" s="38"/>
      <c r="NT592" s="38"/>
      <c r="NU592" s="38"/>
      <c r="NV592" s="38"/>
      <c r="NW592" s="38"/>
      <c r="NX592" s="38"/>
      <c r="NY592" s="38"/>
      <c r="NZ592" s="38"/>
      <c r="OA592" s="38"/>
      <c r="OB592" s="38"/>
      <c r="OC592" s="38"/>
      <c r="OD592" s="38"/>
      <c r="OE592" s="38"/>
      <c r="OF592" s="38"/>
      <c r="OG592" s="38"/>
      <c r="OH592" s="38"/>
      <c r="OI592" s="38"/>
      <c r="OJ592" s="38"/>
      <c r="OK592" s="38"/>
      <c r="OL592" s="38"/>
      <c r="OM592" s="38"/>
      <c r="ON592" s="38"/>
      <c r="OO592" s="38"/>
      <c r="OP592" s="38"/>
      <c r="OQ592" s="38"/>
      <c r="OR592" s="38"/>
      <c r="OS592" s="38"/>
      <c r="OT592" s="38"/>
      <c r="OU592" s="38"/>
      <c r="OV592" s="38"/>
      <c r="OW592" s="38"/>
      <c r="OX592" s="38"/>
      <c r="OY592" s="38"/>
      <c r="OZ592" s="38"/>
      <c r="PA592" s="38"/>
      <c r="PB592" s="38"/>
      <c r="PC592" s="38"/>
      <c r="PD592" s="38"/>
      <c r="PE592" s="38"/>
      <c r="PF592" s="38"/>
      <c r="PG592" s="38"/>
      <c r="PH592" s="38"/>
      <c r="PI592" s="38"/>
      <c r="PJ592" s="38"/>
      <c r="PK592" s="38"/>
      <c r="PL592" s="38"/>
      <c r="PM592" s="38"/>
    </row>
    <row r="593" spans="1:429" s="68" customFormat="1" x14ac:dyDescent="0.25">
      <c r="A593" s="207"/>
      <c r="B593" s="1"/>
      <c r="C593" s="72"/>
      <c r="D593" s="51"/>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52"/>
      <c r="AC593" s="52"/>
      <c r="AD593" s="52"/>
      <c r="AE593" s="52"/>
      <c r="AF593" s="52"/>
      <c r="AG593" s="52"/>
      <c r="AH593" s="52"/>
      <c r="AI593" s="53"/>
      <c r="AJ593" s="52"/>
      <c r="AK593" s="52"/>
      <c r="AL593" s="52"/>
      <c r="AM593" s="52"/>
      <c r="AN593" s="52"/>
      <c r="AO593" s="52"/>
      <c r="AP593" s="52"/>
      <c r="AQ593" s="52"/>
      <c r="AR593" s="52"/>
      <c r="AS593" s="52"/>
      <c r="AT593" s="52"/>
      <c r="AU593" s="52"/>
      <c r="AV593" s="53"/>
      <c r="AW593" s="56"/>
      <c r="AX593" s="56"/>
      <c r="AY593" s="56"/>
      <c r="AZ593" s="56"/>
      <c r="BA593" s="56"/>
      <c r="BB593" s="56"/>
      <c r="BC593" s="56"/>
      <c r="BD593" s="56"/>
      <c r="BE593" s="56"/>
      <c r="BF593" s="56"/>
      <c r="BG593" s="57"/>
      <c r="BH593" s="58"/>
      <c r="BI593" s="58"/>
      <c r="BJ593" s="58"/>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c r="EO593" s="17"/>
      <c r="EP593" s="17"/>
      <c r="EQ593" s="17"/>
      <c r="ER593" s="17"/>
      <c r="ES593" s="17"/>
      <c r="ET593" s="17"/>
      <c r="EU593" s="17"/>
      <c r="EV593" s="17"/>
      <c r="EW593" s="17"/>
      <c r="EX593" s="17"/>
      <c r="EY593" s="17"/>
      <c r="EZ593" s="17"/>
      <c r="FA593" s="17"/>
      <c r="FB593" s="17"/>
      <c r="FC593" s="17"/>
      <c r="FD593" s="17"/>
      <c r="FE593" s="17"/>
      <c r="FF593" s="58"/>
      <c r="FG593" s="58"/>
      <c r="FH593" s="58"/>
      <c r="FI593" s="58"/>
      <c r="FJ593" s="56"/>
      <c r="FK593" s="56"/>
      <c r="FL593" s="56"/>
      <c r="FM593" s="56"/>
      <c r="FN593" s="56"/>
      <c r="FO593" s="56"/>
      <c r="FP593" s="56"/>
      <c r="FQ593" s="56"/>
      <c r="FR593" s="56"/>
      <c r="FS593" s="56"/>
      <c r="FT593" s="56"/>
      <c r="FU593" s="56"/>
      <c r="FV593" s="56"/>
      <c r="FW593" s="56"/>
      <c r="FX593" s="56"/>
      <c r="FY593" s="56"/>
      <c r="FZ593" s="56"/>
      <c r="GA593" s="56"/>
      <c r="GB593" s="56"/>
      <c r="GC593" s="56"/>
      <c r="GD593" s="56"/>
      <c r="GE593" s="56"/>
      <c r="GF593" s="56"/>
      <c r="GG593" s="56"/>
      <c r="GH593" s="56"/>
      <c r="GI593" s="56"/>
      <c r="GJ593" s="56"/>
      <c r="GK593" s="56"/>
      <c r="GL593" s="56"/>
      <c r="GM593" s="56"/>
      <c r="GN593" s="56"/>
      <c r="GO593" s="56"/>
      <c r="GP593" s="56"/>
      <c r="GQ593" s="56"/>
      <c r="GR593" s="56"/>
      <c r="GS593" s="56"/>
      <c r="GT593" s="56"/>
      <c r="GU593" s="56"/>
      <c r="GV593" s="56"/>
      <c r="GW593" s="56"/>
      <c r="GX593" s="56"/>
      <c r="GY593" s="56"/>
      <c r="GZ593" s="56"/>
      <c r="HA593" s="56"/>
      <c r="HB593" s="56"/>
      <c r="HC593" s="56"/>
      <c r="HD593" s="56"/>
      <c r="HE593" s="56"/>
      <c r="HF593" s="56"/>
      <c r="HG593" s="56"/>
      <c r="HH593" s="56"/>
      <c r="HI593" s="56"/>
      <c r="HJ593" s="56"/>
      <c r="HK593" s="56"/>
      <c r="HL593" s="56"/>
      <c r="HM593" s="56"/>
      <c r="HN593" s="56"/>
      <c r="HO593" s="56"/>
      <c r="HP593" s="56"/>
      <c r="HQ593" s="56"/>
      <c r="HR593" s="56"/>
      <c r="HS593" s="56"/>
      <c r="HT593" s="56"/>
      <c r="HU593" s="56"/>
      <c r="HV593" s="56"/>
      <c r="HW593" s="56"/>
      <c r="HX593" s="56"/>
      <c r="HY593" s="56"/>
      <c r="HZ593" s="56"/>
      <c r="IA593" s="56"/>
      <c r="IB593" s="56"/>
      <c r="IC593" s="56"/>
      <c r="ID593" s="56"/>
      <c r="IE593" s="56"/>
      <c r="IF593" s="56"/>
      <c r="IG593" s="56"/>
      <c r="IH593" s="56"/>
      <c r="II593" s="56"/>
      <c r="IJ593" s="56"/>
      <c r="IK593" s="56"/>
      <c r="IL593" s="56"/>
      <c r="IM593" s="56"/>
      <c r="IN593" s="56"/>
      <c r="IO593" s="56"/>
      <c r="IP593" s="56"/>
      <c r="IQ593" s="56"/>
      <c r="IR593" s="56"/>
      <c r="IS593" s="56"/>
      <c r="IT593" s="56"/>
      <c r="IU593" s="56"/>
      <c r="IV593" s="56"/>
      <c r="IW593" s="56"/>
      <c r="IX593" s="56"/>
      <c r="IY593" s="56"/>
      <c r="IZ593" s="56"/>
      <c r="JA593" s="56"/>
      <c r="JB593" s="56"/>
      <c r="JC593" s="56"/>
      <c r="JD593" s="56"/>
      <c r="JE593" s="56"/>
      <c r="JF593" s="56"/>
      <c r="JG593" s="56"/>
      <c r="JH593" s="56"/>
      <c r="JI593" s="56"/>
      <c r="JJ593" s="56"/>
      <c r="JK593" s="56"/>
      <c r="JL593" s="56"/>
      <c r="JM593" s="56"/>
      <c r="JN593" s="56"/>
      <c r="JO593" s="56"/>
      <c r="JP593" s="52"/>
      <c r="JQ593" s="52"/>
      <c r="JR593" s="52"/>
      <c r="JS593" s="52"/>
      <c r="JT593" s="52"/>
      <c r="JU593" s="52"/>
      <c r="JV593" s="52"/>
      <c r="JW593" s="52"/>
      <c r="JX593" s="52"/>
      <c r="JY593" s="52"/>
      <c r="JZ593" s="52"/>
      <c r="KA593" s="52"/>
      <c r="KB593" s="52"/>
      <c r="KC593" s="52"/>
      <c r="KD593" s="52"/>
      <c r="KE593" s="52"/>
      <c r="KF593" s="52"/>
      <c r="KG593" s="52"/>
      <c r="KH593" s="52"/>
      <c r="KI593" s="52"/>
      <c r="KJ593" s="52"/>
      <c r="KK593" s="52"/>
      <c r="KL593" s="52"/>
      <c r="KM593" s="52"/>
      <c r="KN593" s="52"/>
      <c r="KO593" s="52"/>
      <c r="KP593" s="52"/>
      <c r="KQ593" s="17"/>
      <c r="KR593" s="17"/>
      <c r="KS593" s="17"/>
      <c r="KT593" s="17"/>
      <c r="KU593" s="17"/>
      <c r="KV593" s="17"/>
      <c r="KW593" s="52"/>
      <c r="KX593" s="52"/>
      <c r="KY593" s="52"/>
      <c r="KZ593" s="52"/>
      <c r="LA593" s="52"/>
      <c r="LB593" s="52"/>
      <c r="LC593" s="52"/>
      <c r="LD593" s="52"/>
      <c r="LE593" s="52"/>
      <c r="LF593" s="52"/>
      <c r="LG593" s="52"/>
      <c r="LH593" s="52"/>
      <c r="LI593" s="52"/>
      <c r="LJ593" s="52"/>
      <c r="LK593" s="52"/>
      <c r="LL593" s="52"/>
      <c r="LM593" s="17"/>
      <c r="LN593" s="17"/>
      <c r="LO593" s="17"/>
      <c r="LP593" s="17"/>
      <c r="LQ593" s="17"/>
      <c r="LR593" s="17"/>
      <c r="LS593" s="69"/>
      <c r="LU593" s="38"/>
      <c r="LV593" s="38"/>
      <c r="LW593" s="38"/>
      <c r="LX593" s="38"/>
      <c r="LY593" s="38"/>
      <c r="LZ593" s="38"/>
      <c r="MA593" s="38"/>
      <c r="MB593" s="38"/>
      <c r="MC593" s="38"/>
      <c r="MD593" s="38"/>
      <c r="ME593" s="38"/>
      <c r="MF593" s="38"/>
      <c r="MG593" s="38"/>
      <c r="MH593" s="38"/>
      <c r="MI593" s="38"/>
      <c r="MJ593" s="38"/>
      <c r="MK593" s="38"/>
      <c r="ML593" s="38"/>
      <c r="MM593" s="38"/>
      <c r="MN593" s="38"/>
      <c r="MO593" s="38"/>
      <c r="MP593" s="38"/>
      <c r="MQ593" s="38"/>
      <c r="MR593" s="38"/>
      <c r="MS593" s="38"/>
      <c r="MT593" s="38"/>
      <c r="MU593" s="38"/>
      <c r="MV593" s="38"/>
      <c r="MW593" s="38"/>
      <c r="MX593" s="38"/>
      <c r="MY593" s="38"/>
      <c r="MZ593" s="38"/>
      <c r="NA593" s="38"/>
      <c r="NB593" s="38"/>
      <c r="NC593" s="38"/>
      <c r="ND593" s="38"/>
      <c r="NE593" s="38"/>
      <c r="NF593" s="38"/>
      <c r="NG593" s="38"/>
      <c r="NH593" s="38"/>
      <c r="NI593" s="38"/>
      <c r="NJ593" s="38"/>
      <c r="NK593" s="38"/>
      <c r="NL593" s="38"/>
      <c r="NM593" s="38"/>
      <c r="NN593" s="38"/>
      <c r="NO593" s="38"/>
      <c r="NP593" s="38"/>
      <c r="NQ593" s="38"/>
      <c r="NR593" s="38"/>
      <c r="NS593" s="38"/>
      <c r="NT593" s="38"/>
      <c r="NU593" s="38"/>
      <c r="NV593" s="38"/>
      <c r="NW593" s="38"/>
      <c r="NX593" s="38"/>
      <c r="NY593" s="38"/>
      <c r="NZ593" s="38"/>
      <c r="OA593" s="38"/>
      <c r="OB593" s="38"/>
      <c r="OC593" s="38"/>
      <c r="OD593" s="38"/>
      <c r="OE593" s="38"/>
      <c r="OF593" s="38"/>
      <c r="OG593" s="38"/>
      <c r="OH593" s="38"/>
      <c r="OI593" s="38"/>
      <c r="OJ593" s="38"/>
      <c r="OK593" s="38"/>
      <c r="OL593" s="38"/>
      <c r="OM593" s="38"/>
      <c r="ON593" s="38"/>
      <c r="OO593" s="38"/>
      <c r="OP593" s="38"/>
      <c r="OQ593" s="38"/>
      <c r="OR593" s="38"/>
      <c r="OS593" s="38"/>
      <c r="OT593" s="38"/>
      <c r="OU593" s="38"/>
      <c r="OV593" s="38"/>
      <c r="OW593" s="38"/>
      <c r="OX593" s="38"/>
      <c r="OY593" s="38"/>
      <c r="OZ593" s="38"/>
      <c r="PA593" s="38"/>
      <c r="PB593" s="38"/>
      <c r="PC593" s="38"/>
      <c r="PD593" s="38"/>
      <c r="PE593" s="38"/>
      <c r="PF593" s="38"/>
      <c r="PG593" s="38"/>
      <c r="PH593" s="38"/>
      <c r="PI593" s="38"/>
      <c r="PJ593" s="38"/>
      <c r="PK593" s="38"/>
      <c r="PL593" s="38"/>
      <c r="PM593" s="38"/>
    </row>
    <row r="594" spans="1:429" s="68" customFormat="1" x14ac:dyDescent="0.25">
      <c r="A594" s="207"/>
      <c r="B594" s="1"/>
      <c r="C594" s="72"/>
      <c r="D594" s="51"/>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52"/>
      <c r="AC594" s="52"/>
      <c r="AD594" s="52"/>
      <c r="AE594" s="52"/>
      <c r="AF594" s="52"/>
      <c r="AG594" s="52"/>
      <c r="AH594" s="52"/>
      <c r="AI594" s="53"/>
      <c r="AJ594" s="52"/>
      <c r="AK594" s="52"/>
      <c r="AL594" s="52"/>
      <c r="AM594" s="52"/>
      <c r="AN594" s="52"/>
      <c r="AO594" s="52"/>
      <c r="AP594" s="52"/>
      <c r="AQ594" s="52"/>
      <c r="AR594" s="52"/>
      <c r="AS594" s="52"/>
      <c r="AT594" s="52"/>
      <c r="AU594" s="52"/>
      <c r="AV594" s="53"/>
      <c r="AW594" s="56"/>
      <c r="AX594" s="56"/>
      <c r="AY594" s="56"/>
      <c r="AZ594" s="56"/>
      <c r="BA594" s="56"/>
      <c r="BB594" s="56"/>
      <c r="BC594" s="56"/>
      <c r="BD594" s="56"/>
      <c r="BE594" s="56"/>
      <c r="BF594" s="56"/>
      <c r="BG594" s="57"/>
      <c r="BH594" s="58"/>
      <c r="BI594" s="58"/>
      <c r="BJ594" s="58"/>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EQ594" s="17"/>
      <c r="ER594" s="17"/>
      <c r="ES594" s="17"/>
      <c r="ET594" s="17"/>
      <c r="EU594" s="17"/>
      <c r="EV594" s="17"/>
      <c r="EW594" s="17"/>
      <c r="EX594" s="17"/>
      <c r="EY594" s="17"/>
      <c r="EZ594" s="17"/>
      <c r="FA594" s="17"/>
      <c r="FB594" s="17"/>
      <c r="FC594" s="17"/>
      <c r="FD594" s="17"/>
      <c r="FE594" s="17"/>
      <c r="FF594" s="58"/>
      <c r="FG594" s="58"/>
      <c r="FH594" s="58"/>
      <c r="FI594" s="58"/>
      <c r="FJ594" s="56"/>
      <c r="FK594" s="56"/>
      <c r="FL594" s="56"/>
      <c r="FM594" s="56"/>
      <c r="FN594" s="56"/>
      <c r="FO594" s="56"/>
      <c r="FP594" s="56"/>
      <c r="FQ594" s="56"/>
      <c r="FR594" s="56"/>
      <c r="FS594" s="56"/>
      <c r="FT594" s="56"/>
      <c r="FU594" s="56"/>
      <c r="FV594" s="56"/>
      <c r="FW594" s="56"/>
      <c r="FX594" s="56"/>
      <c r="FY594" s="56"/>
      <c r="FZ594" s="56"/>
      <c r="GA594" s="56"/>
      <c r="GB594" s="56"/>
      <c r="GC594" s="56"/>
      <c r="GD594" s="56"/>
      <c r="GE594" s="56"/>
      <c r="GF594" s="56"/>
      <c r="GG594" s="56"/>
      <c r="GH594" s="56"/>
      <c r="GI594" s="56"/>
      <c r="GJ594" s="56"/>
      <c r="GK594" s="56"/>
      <c r="GL594" s="56"/>
      <c r="GM594" s="56"/>
      <c r="GN594" s="56"/>
      <c r="GO594" s="56"/>
      <c r="GP594" s="56"/>
      <c r="GQ594" s="56"/>
      <c r="GR594" s="56"/>
      <c r="GS594" s="56"/>
      <c r="GT594" s="56"/>
      <c r="GU594" s="56"/>
      <c r="GV594" s="56"/>
      <c r="GW594" s="56"/>
      <c r="GX594" s="56"/>
      <c r="GY594" s="56"/>
      <c r="GZ594" s="56"/>
      <c r="HA594" s="56"/>
      <c r="HB594" s="56"/>
      <c r="HC594" s="56"/>
      <c r="HD594" s="56"/>
      <c r="HE594" s="56"/>
      <c r="HF594" s="56"/>
      <c r="HG594" s="56"/>
      <c r="HH594" s="56"/>
      <c r="HI594" s="56"/>
      <c r="HJ594" s="56"/>
      <c r="HK594" s="56"/>
      <c r="HL594" s="56"/>
      <c r="HM594" s="56"/>
      <c r="HN594" s="56"/>
      <c r="HO594" s="56"/>
      <c r="HP594" s="56"/>
      <c r="HQ594" s="56"/>
      <c r="HR594" s="56"/>
      <c r="HS594" s="56"/>
      <c r="HT594" s="56"/>
      <c r="HU594" s="56"/>
      <c r="HV594" s="56"/>
      <c r="HW594" s="56"/>
      <c r="HX594" s="56"/>
      <c r="HY594" s="56"/>
      <c r="HZ594" s="56"/>
      <c r="IA594" s="56"/>
      <c r="IB594" s="56"/>
      <c r="IC594" s="56"/>
      <c r="ID594" s="56"/>
      <c r="IE594" s="56"/>
      <c r="IF594" s="56"/>
      <c r="IG594" s="56"/>
      <c r="IH594" s="56"/>
      <c r="II594" s="56"/>
      <c r="IJ594" s="56"/>
      <c r="IK594" s="56"/>
      <c r="IL594" s="56"/>
      <c r="IM594" s="56"/>
      <c r="IN594" s="56"/>
      <c r="IO594" s="56"/>
      <c r="IP594" s="56"/>
      <c r="IQ594" s="56"/>
      <c r="IR594" s="56"/>
      <c r="IS594" s="56"/>
      <c r="IT594" s="56"/>
      <c r="IU594" s="56"/>
      <c r="IV594" s="56"/>
      <c r="IW594" s="56"/>
      <c r="IX594" s="56"/>
      <c r="IY594" s="56"/>
      <c r="IZ594" s="56"/>
      <c r="JA594" s="56"/>
      <c r="JB594" s="56"/>
      <c r="JC594" s="56"/>
      <c r="JD594" s="56"/>
      <c r="JE594" s="56"/>
      <c r="JF594" s="56"/>
      <c r="JG594" s="56"/>
      <c r="JH594" s="56"/>
      <c r="JI594" s="56"/>
      <c r="JJ594" s="56"/>
      <c r="JK594" s="56"/>
      <c r="JL594" s="56"/>
      <c r="JM594" s="56"/>
      <c r="JN594" s="56"/>
      <c r="JO594" s="56"/>
      <c r="JP594" s="52"/>
      <c r="JQ594" s="52"/>
      <c r="JR594" s="52"/>
      <c r="JS594" s="52"/>
      <c r="JT594" s="52"/>
      <c r="JU594" s="52"/>
      <c r="JV594" s="52"/>
      <c r="JW594" s="52"/>
      <c r="JX594" s="52"/>
      <c r="JY594" s="52"/>
      <c r="JZ594" s="52"/>
      <c r="KA594" s="52"/>
      <c r="KB594" s="52"/>
      <c r="KC594" s="52"/>
      <c r="KD594" s="52"/>
      <c r="KE594" s="52"/>
      <c r="KF594" s="52"/>
      <c r="KG594" s="52"/>
      <c r="KH594" s="52"/>
      <c r="KI594" s="52"/>
      <c r="KJ594" s="52"/>
      <c r="KK594" s="52"/>
      <c r="KL594" s="52"/>
      <c r="KM594" s="52"/>
      <c r="KN594" s="52"/>
      <c r="KO594" s="52"/>
      <c r="KP594" s="52"/>
      <c r="KQ594" s="17"/>
      <c r="KR594" s="17"/>
      <c r="KS594" s="17"/>
      <c r="KT594" s="17"/>
      <c r="KU594" s="17"/>
      <c r="KV594" s="17"/>
      <c r="KW594" s="52"/>
      <c r="KX594" s="52"/>
      <c r="KY594" s="52"/>
      <c r="KZ594" s="52"/>
      <c r="LA594" s="52"/>
      <c r="LB594" s="52"/>
      <c r="LC594" s="52"/>
      <c r="LD594" s="52"/>
      <c r="LE594" s="52"/>
      <c r="LF594" s="52"/>
      <c r="LG594" s="52"/>
      <c r="LH594" s="52"/>
      <c r="LI594" s="52"/>
      <c r="LJ594" s="52"/>
      <c r="LK594" s="52"/>
      <c r="LL594" s="52"/>
      <c r="LM594" s="17"/>
      <c r="LN594" s="17"/>
      <c r="LO594" s="17"/>
      <c r="LP594" s="17"/>
      <c r="LQ594" s="17"/>
      <c r="LR594" s="17"/>
      <c r="LS594" s="69"/>
      <c r="LU594" s="38"/>
      <c r="LV594" s="38"/>
      <c r="LW594" s="38"/>
      <c r="LX594" s="38"/>
      <c r="LY594" s="38"/>
      <c r="LZ594" s="38"/>
      <c r="MA594" s="38"/>
      <c r="MB594" s="38"/>
      <c r="MC594" s="38"/>
      <c r="MD594" s="38"/>
      <c r="ME594" s="38"/>
      <c r="MF594" s="38"/>
      <c r="MG594" s="38"/>
      <c r="MH594" s="38"/>
      <c r="MI594" s="38"/>
      <c r="MJ594" s="38"/>
      <c r="MK594" s="38"/>
      <c r="ML594" s="38"/>
      <c r="MM594" s="38"/>
      <c r="MN594" s="38"/>
      <c r="MO594" s="38"/>
      <c r="MP594" s="38"/>
      <c r="MQ594" s="38"/>
      <c r="MR594" s="38"/>
      <c r="MS594" s="38"/>
      <c r="MT594" s="38"/>
      <c r="MU594" s="38"/>
      <c r="MV594" s="38"/>
      <c r="MW594" s="38"/>
      <c r="MX594" s="38"/>
      <c r="MY594" s="38"/>
      <c r="MZ594" s="38"/>
      <c r="NA594" s="38"/>
      <c r="NB594" s="38"/>
      <c r="NC594" s="38"/>
      <c r="ND594" s="38"/>
      <c r="NE594" s="38"/>
      <c r="NF594" s="38"/>
      <c r="NG594" s="38"/>
      <c r="NH594" s="38"/>
      <c r="NI594" s="38"/>
      <c r="NJ594" s="38"/>
      <c r="NK594" s="38"/>
      <c r="NL594" s="38"/>
      <c r="NM594" s="38"/>
      <c r="NN594" s="38"/>
      <c r="NO594" s="38"/>
      <c r="NP594" s="38"/>
      <c r="NQ594" s="38"/>
      <c r="NR594" s="38"/>
      <c r="NS594" s="38"/>
      <c r="NT594" s="38"/>
      <c r="NU594" s="38"/>
      <c r="NV594" s="38"/>
      <c r="NW594" s="38"/>
      <c r="NX594" s="38"/>
      <c r="NY594" s="38"/>
      <c r="NZ594" s="38"/>
      <c r="OA594" s="38"/>
      <c r="OB594" s="38"/>
      <c r="OC594" s="38"/>
      <c r="OD594" s="38"/>
      <c r="OE594" s="38"/>
      <c r="OF594" s="38"/>
      <c r="OG594" s="38"/>
      <c r="OH594" s="38"/>
      <c r="OI594" s="38"/>
      <c r="OJ594" s="38"/>
      <c r="OK594" s="38"/>
      <c r="OL594" s="38"/>
      <c r="OM594" s="38"/>
      <c r="ON594" s="38"/>
      <c r="OO594" s="38"/>
      <c r="OP594" s="38"/>
      <c r="OQ594" s="38"/>
      <c r="OR594" s="38"/>
      <c r="OS594" s="38"/>
      <c r="OT594" s="38"/>
      <c r="OU594" s="38"/>
      <c r="OV594" s="38"/>
      <c r="OW594" s="38"/>
      <c r="OX594" s="38"/>
      <c r="OY594" s="38"/>
      <c r="OZ594" s="38"/>
      <c r="PA594" s="38"/>
      <c r="PB594" s="38"/>
      <c r="PC594" s="38"/>
      <c r="PD594" s="38"/>
      <c r="PE594" s="38"/>
      <c r="PF594" s="38"/>
      <c r="PG594" s="38"/>
      <c r="PH594" s="38"/>
      <c r="PI594" s="38"/>
      <c r="PJ594" s="38"/>
      <c r="PK594" s="38"/>
      <c r="PL594" s="38"/>
      <c r="PM594" s="38"/>
    </row>
    <row r="595" spans="1:429" s="68" customFormat="1" x14ac:dyDescent="0.25">
      <c r="A595" s="207"/>
      <c r="B595" s="1"/>
      <c r="C595" s="72"/>
      <c r="D595" s="51"/>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52"/>
      <c r="AC595" s="52"/>
      <c r="AD595" s="52"/>
      <c r="AE595" s="52"/>
      <c r="AF595" s="52"/>
      <c r="AG595" s="52"/>
      <c r="AH595" s="52"/>
      <c r="AI595" s="53"/>
      <c r="AJ595" s="52"/>
      <c r="AK595" s="52"/>
      <c r="AL595" s="52"/>
      <c r="AM595" s="52"/>
      <c r="AN595" s="52"/>
      <c r="AO595" s="52"/>
      <c r="AP595" s="52"/>
      <c r="AQ595" s="52"/>
      <c r="AR595" s="52"/>
      <c r="AS595" s="52"/>
      <c r="AT595" s="52"/>
      <c r="AU595" s="52"/>
      <c r="AV595" s="53"/>
      <c r="AW595" s="56"/>
      <c r="AX595" s="56"/>
      <c r="AY595" s="56"/>
      <c r="AZ595" s="56"/>
      <c r="BA595" s="56"/>
      <c r="BB595" s="56"/>
      <c r="BC595" s="56"/>
      <c r="BD595" s="56"/>
      <c r="BE595" s="56"/>
      <c r="BF595" s="56"/>
      <c r="BG595" s="57"/>
      <c r="BH595" s="58"/>
      <c r="BI595" s="58"/>
      <c r="BJ595" s="58"/>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58"/>
      <c r="FG595" s="58"/>
      <c r="FH595" s="58"/>
      <c r="FI595" s="58"/>
      <c r="FJ595" s="56"/>
      <c r="FK595" s="56"/>
      <c r="FL595" s="56"/>
      <c r="FM595" s="56"/>
      <c r="FN595" s="56"/>
      <c r="FO595" s="56"/>
      <c r="FP595" s="56"/>
      <c r="FQ595" s="56"/>
      <c r="FR595" s="56"/>
      <c r="FS595" s="56"/>
      <c r="FT595" s="56"/>
      <c r="FU595" s="56"/>
      <c r="FV595" s="56"/>
      <c r="FW595" s="56"/>
      <c r="FX595" s="56"/>
      <c r="FY595" s="56"/>
      <c r="FZ595" s="56"/>
      <c r="GA595" s="56"/>
      <c r="GB595" s="56"/>
      <c r="GC595" s="56"/>
      <c r="GD595" s="56"/>
      <c r="GE595" s="56"/>
      <c r="GF595" s="56"/>
      <c r="GG595" s="56"/>
      <c r="GH595" s="56"/>
      <c r="GI595" s="56"/>
      <c r="GJ595" s="56"/>
      <c r="GK595" s="56"/>
      <c r="GL595" s="56"/>
      <c r="GM595" s="56"/>
      <c r="GN595" s="56"/>
      <c r="GO595" s="56"/>
      <c r="GP595" s="56"/>
      <c r="GQ595" s="56"/>
      <c r="GR595" s="56"/>
      <c r="GS595" s="56"/>
      <c r="GT595" s="56"/>
      <c r="GU595" s="56"/>
      <c r="GV595" s="56"/>
      <c r="GW595" s="56"/>
      <c r="GX595" s="56"/>
      <c r="GY595" s="56"/>
      <c r="GZ595" s="56"/>
      <c r="HA595" s="56"/>
      <c r="HB595" s="56"/>
      <c r="HC595" s="56"/>
      <c r="HD595" s="56"/>
      <c r="HE595" s="56"/>
      <c r="HF595" s="56"/>
      <c r="HG595" s="56"/>
      <c r="HH595" s="56"/>
      <c r="HI595" s="56"/>
      <c r="HJ595" s="56"/>
      <c r="HK595" s="56"/>
      <c r="HL595" s="56"/>
      <c r="HM595" s="56"/>
      <c r="HN595" s="56"/>
      <c r="HO595" s="56"/>
      <c r="HP595" s="56"/>
      <c r="HQ595" s="56"/>
      <c r="HR595" s="56"/>
      <c r="HS595" s="56"/>
      <c r="HT595" s="56"/>
      <c r="HU595" s="56"/>
      <c r="HV595" s="56"/>
      <c r="HW595" s="56"/>
      <c r="HX595" s="56"/>
      <c r="HY595" s="56"/>
      <c r="HZ595" s="56"/>
      <c r="IA595" s="56"/>
      <c r="IB595" s="56"/>
      <c r="IC595" s="56"/>
      <c r="ID595" s="56"/>
      <c r="IE595" s="56"/>
      <c r="IF595" s="56"/>
      <c r="IG595" s="56"/>
      <c r="IH595" s="56"/>
      <c r="II595" s="56"/>
      <c r="IJ595" s="56"/>
      <c r="IK595" s="56"/>
      <c r="IL595" s="56"/>
      <c r="IM595" s="56"/>
      <c r="IN595" s="56"/>
      <c r="IO595" s="56"/>
      <c r="IP595" s="56"/>
      <c r="IQ595" s="56"/>
      <c r="IR595" s="56"/>
      <c r="IS595" s="56"/>
      <c r="IT595" s="56"/>
      <c r="IU595" s="56"/>
      <c r="IV595" s="56"/>
      <c r="IW595" s="56"/>
      <c r="IX595" s="56"/>
      <c r="IY595" s="56"/>
      <c r="IZ595" s="56"/>
      <c r="JA595" s="56"/>
      <c r="JB595" s="56"/>
      <c r="JC595" s="56"/>
      <c r="JD595" s="56"/>
      <c r="JE595" s="56"/>
      <c r="JF595" s="56"/>
      <c r="JG595" s="56"/>
      <c r="JH595" s="56"/>
      <c r="JI595" s="56"/>
      <c r="JJ595" s="56"/>
      <c r="JK595" s="56"/>
      <c r="JL595" s="56"/>
      <c r="JM595" s="56"/>
      <c r="JN595" s="56"/>
      <c r="JO595" s="56"/>
      <c r="JP595" s="52"/>
      <c r="JQ595" s="52"/>
      <c r="JR595" s="52"/>
      <c r="JS595" s="52"/>
      <c r="JT595" s="52"/>
      <c r="JU595" s="52"/>
      <c r="JV595" s="52"/>
      <c r="JW595" s="52"/>
      <c r="JX595" s="52"/>
      <c r="JY595" s="52"/>
      <c r="JZ595" s="52"/>
      <c r="KA595" s="52"/>
      <c r="KB595" s="52"/>
      <c r="KC595" s="52"/>
      <c r="KD595" s="52"/>
      <c r="KE595" s="52"/>
      <c r="KF595" s="52"/>
      <c r="KG595" s="52"/>
      <c r="KH595" s="52"/>
      <c r="KI595" s="52"/>
      <c r="KJ595" s="52"/>
      <c r="KK595" s="52"/>
      <c r="KL595" s="52"/>
      <c r="KM595" s="52"/>
      <c r="KN595" s="52"/>
      <c r="KO595" s="52"/>
      <c r="KP595" s="52"/>
      <c r="KQ595" s="17"/>
      <c r="KR595" s="17"/>
      <c r="KS595" s="17"/>
      <c r="KT595" s="17"/>
      <c r="KU595" s="17"/>
      <c r="KV595" s="17"/>
      <c r="KW595" s="52"/>
      <c r="KX595" s="52"/>
      <c r="KY595" s="52"/>
      <c r="KZ595" s="52"/>
      <c r="LA595" s="52"/>
      <c r="LB595" s="52"/>
      <c r="LC595" s="52"/>
      <c r="LD595" s="52"/>
      <c r="LE595" s="52"/>
      <c r="LF595" s="52"/>
      <c r="LG595" s="52"/>
      <c r="LH595" s="52"/>
      <c r="LI595" s="52"/>
      <c r="LJ595" s="52"/>
      <c r="LK595" s="52"/>
      <c r="LL595" s="52"/>
      <c r="LM595" s="17"/>
      <c r="LN595" s="17"/>
      <c r="LO595" s="17"/>
      <c r="LP595" s="17"/>
      <c r="LQ595" s="17"/>
      <c r="LR595" s="17"/>
      <c r="LS595" s="69"/>
      <c r="LU595" s="38"/>
      <c r="LV595" s="38"/>
      <c r="LW595" s="38"/>
      <c r="LX595" s="38"/>
      <c r="LY595" s="38"/>
      <c r="LZ595" s="38"/>
      <c r="MA595" s="38"/>
      <c r="MB595" s="38"/>
      <c r="MC595" s="38"/>
      <c r="MD595" s="38"/>
      <c r="ME595" s="38"/>
      <c r="MF595" s="38"/>
      <c r="MG595" s="38"/>
      <c r="MH595" s="38"/>
      <c r="MI595" s="38"/>
      <c r="MJ595" s="38"/>
      <c r="MK595" s="38"/>
      <c r="ML595" s="38"/>
      <c r="MM595" s="38"/>
      <c r="MN595" s="38"/>
      <c r="MO595" s="38"/>
      <c r="MP595" s="38"/>
      <c r="MQ595" s="38"/>
      <c r="MR595" s="38"/>
      <c r="MS595" s="38"/>
      <c r="MT595" s="38"/>
      <c r="MU595" s="38"/>
      <c r="MV595" s="38"/>
      <c r="MW595" s="38"/>
      <c r="MX595" s="38"/>
      <c r="MY595" s="38"/>
      <c r="MZ595" s="38"/>
      <c r="NA595" s="38"/>
      <c r="NB595" s="38"/>
      <c r="NC595" s="38"/>
      <c r="ND595" s="38"/>
      <c r="NE595" s="38"/>
      <c r="NF595" s="38"/>
      <c r="NG595" s="38"/>
      <c r="NH595" s="38"/>
      <c r="NI595" s="38"/>
      <c r="NJ595" s="38"/>
      <c r="NK595" s="38"/>
      <c r="NL595" s="38"/>
      <c r="NM595" s="38"/>
      <c r="NN595" s="38"/>
      <c r="NO595" s="38"/>
      <c r="NP595" s="38"/>
      <c r="NQ595" s="38"/>
      <c r="NR595" s="38"/>
      <c r="NS595" s="38"/>
      <c r="NT595" s="38"/>
      <c r="NU595" s="38"/>
      <c r="NV595" s="38"/>
      <c r="NW595" s="38"/>
      <c r="NX595" s="38"/>
      <c r="NY595" s="38"/>
      <c r="NZ595" s="38"/>
      <c r="OA595" s="38"/>
      <c r="OB595" s="38"/>
      <c r="OC595" s="38"/>
      <c r="OD595" s="38"/>
      <c r="OE595" s="38"/>
      <c r="OF595" s="38"/>
      <c r="OG595" s="38"/>
      <c r="OH595" s="38"/>
      <c r="OI595" s="38"/>
      <c r="OJ595" s="38"/>
      <c r="OK595" s="38"/>
      <c r="OL595" s="38"/>
      <c r="OM595" s="38"/>
      <c r="ON595" s="38"/>
      <c r="OO595" s="38"/>
      <c r="OP595" s="38"/>
      <c r="OQ595" s="38"/>
      <c r="OR595" s="38"/>
      <c r="OS595" s="38"/>
      <c r="OT595" s="38"/>
      <c r="OU595" s="38"/>
      <c r="OV595" s="38"/>
      <c r="OW595" s="38"/>
      <c r="OX595" s="38"/>
      <c r="OY595" s="38"/>
      <c r="OZ595" s="38"/>
      <c r="PA595" s="38"/>
      <c r="PB595" s="38"/>
      <c r="PC595" s="38"/>
      <c r="PD595" s="38"/>
      <c r="PE595" s="38"/>
      <c r="PF595" s="38"/>
      <c r="PG595" s="38"/>
      <c r="PH595" s="38"/>
      <c r="PI595" s="38"/>
      <c r="PJ595" s="38"/>
      <c r="PK595" s="38"/>
      <c r="PL595" s="38"/>
      <c r="PM595" s="38"/>
    </row>
    <row r="596" spans="1:429" s="68" customFormat="1" x14ac:dyDescent="0.25">
      <c r="A596" s="207"/>
      <c r="B596" s="1"/>
      <c r="C596" s="72"/>
      <c r="D596" s="51"/>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52"/>
      <c r="AC596" s="52"/>
      <c r="AD596" s="52"/>
      <c r="AE596" s="52"/>
      <c r="AF596" s="52"/>
      <c r="AG596" s="52"/>
      <c r="AH596" s="52"/>
      <c r="AI596" s="53"/>
      <c r="AJ596" s="52"/>
      <c r="AK596" s="52"/>
      <c r="AL596" s="52"/>
      <c r="AM596" s="52"/>
      <c r="AN596" s="52"/>
      <c r="AO596" s="52"/>
      <c r="AP596" s="52"/>
      <c r="AQ596" s="52"/>
      <c r="AR596" s="52"/>
      <c r="AS596" s="52"/>
      <c r="AT596" s="52"/>
      <c r="AU596" s="52"/>
      <c r="AV596" s="53"/>
      <c r="AW596" s="56"/>
      <c r="AX596" s="56"/>
      <c r="AY596" s="56"/>
      <c r="AZ596" s="56"/>
      <c r="BA596" s="56"/>
      <c r="BB596" s="56"/>
      <c r="BC596" s="56"/>
      <c r="BD596" s="56"/>
      <c r="BE596" s="56"/>
      <c r="BF596" s="56"/>
      <c r="BG596" s="57"/>
      <c r="BH596" s="58"/>
      <c r="BI596" s="58"/>
      <c r="BJ596" s="58"/>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7"/>
      <c r="DW596" s="17"/>
      <c r="DX596" s="17"/>
      <c r="DY596" s="17"/>
      <c r="DZ596" s="17"/>
      <c r="EA596" s="17"/>
      <c r="EB596" s="17"/>
      <c r="EC596" s="17"/>
      <c r="ED596" s="17"/>
      <c r="EE596" s="17"/>
      <c r="EF596" s="17"/>
      <c r="EG596" s="17"/>
      <c r="EH596" s="17"/>
      <c r="EI596" s="17"/>
      <c r="EJ596" s="17"/>
      <c r="EK596" s="17"/>
      <c r="EL596" s="17"/>
      <c r="EM596" s="17"/>
      <c r="EN596" s="17"/>
      <c r="EO596" s="17"/>
      <c r="EP596" s="17"/>
      <c r="EQ596" s="17"/>
      <c r="ER596" s="17"/>
      <c r="ES596" s="17"/>
      <c r="ET596" s="17"/>
      <c r="EU596" s="17"/>
      <c r="EV596" s="17"/>
      <c r="EW596" s="17"/>
      <c r="EX596" s="17"/>
      <c r="EY596" s="17"/>
      <c r="EZ596" s="17"/>
      <c r="FA596" s="17"/>
      <c r="FB596" s="17"/>
      <c r="FC596" s="17"/>
      <c r="FD596" s="17"/>
      <c r="FE596" s="17"/>
      <c r="FF596" s="58"/>
      <c r="FG596" s="58"/>
      <c r="FH596" s="58"/>
      <c r="FI596" s="58"/>
      <c r="FJ596" s="56"/>
      <c r="FK596" s="56"/>
      <c r="FL596" s="56"/>
      <c r="FM596" s="56"/>
      <c r="FN596" s="56"/>
      <c r="FO596" s="56"/>
      <c r="FP596" s="56"/>
      <c r="FQ596" s="56"/>
      <c r="FR596" s="56"/>
      <c r="FS596" s="56"/>
      <c r="FT596" s="56"/>
      <c r="FU596" s="56"/>
      <c r="FV596" s="56"/>
      <c r="FW596" s="56"/>
      <c r="FX596" s="56"/>
      <c r="FY596" s="56"/>
      <c r="FZ596" s="56"/>
      <c r="GA596" s="56"/>
      <c r="GB596" s="56"/>
      <c r="GC596" s="56"/>
      <c r="GD596" s="56"/>
      <c r="GE596" s="56"/>
      <c r="GF596" s="56"/>
      <c r="GG596" s="56"/>
      <c r="GH596" s="56"/>
      <c r="GI596" s="56"/>
      <c r="GJ596" s="56"/>
      <c r="GK596" s="56"/>
      <c r="GL596" s="56"/>
      <c r="GM596" s="56"/>
      <c r="GN596" s="56"/>
      <c r="GO596" s="56"/>
      <c r="GP596" s="56"/>
      <c r="GQ596" s="56"/>
      <c r="GR596" s="56"/>
      <c r="GS596" s="56"/>
      <c r="GT596" s="56"/>
      <c r="GU596" s="56"/>
      <c r="GV596" s="56"/>
      <c r="GW596" s="56"/>
      <c r="GX596" s="56"/>
      <c r="GY596" s="56"/>
      <c r="GZ596" s="56"/>
      <c r="HA596" s="56"/>
      <c r="HB596" s="56"/>
      <c r="HC596" s="56"/>
      <c r="HD596" s="56"/>
      <c r="HE596" s="56"/>
      <c r="HF596" s="56"/>
      <c r="HG596" s="56"/>
      <c r="HH596" s="56"/>
      <c r="HI596" s="56"/>
      <c r="HJ596" s="56"/>
      <c r="HK596" s="56"/>
      <c r="HL596" s="56"/>
      <c r="HM596" s="56"/>
      <c r="HN596" s="56"/>
      <c r="HO596" s="56"/>
      <c r="HP596" s="56"/>
      <c r="HQ596" s="56"/>
      <c r="HR596" s="56"/>
      <c r="HS596" s="56"/>
      <c r="HT596" s="56"/>
      <c r="HU596" s="56"/>
      <c r="HV596" s="56"/>
      <c r="HW596" s="56"/>
      <c r="HX596" s="56"/>
      <c r="HY596" s="56"/>
      <c r="HZ596" s="56"/>
      <c r="IA596" s="56"/>
      <c r="IB596" s="56"/>
      <c r="IC596" s="56"/>
      <c r="ID596" s="56"/>
      <c r="IE596" s="56"/>
      <c r="IF596" s="56"/>
      <c r="IG596" s="56"/>
      <c r="IH596" s="56"/>
      <c r="II596" s="56"/>
      <c r="IJ596" s="56"/>
      <c r="IK596" s="56"/>
      <c r="IL596" s="56"/>
      <c r="IM596" s="56"/>
      <c r="IN596" s="56"/>
      <c r="IO596" s="56"/>
      <c r="IP596" s="56"/>
      <c r="IQ596" s="56"/>
      <c r="IR596" s="56"/>
      <c r="IS596" s="56"/>
      <c r="IT596" s="56"/>
      <c r="IU596" s="56"/>
      <c r="IV596" s="56"/>
      <c r="IW596" s="56"/>
      <c r="IX596" s="56"/>
      <c r="IY596" s="56"/>
      <c r="IZ596" s="56"/>
      <c r="JA596" s="56"/>
      <c r="JB596" s="56"/>
      <c r="JC596" s="56"/>
      <c r="JD596" s="56"/>
      <c r="JE596" s="56"/>
      <c r="JF596" s="56"/>
      <c r="JG596" s="56"/>
      <c r="JH596" s="56"/>
      <c r="JI596" s="56"/>
      <c r="JJ596" s="56"/>
      <c r="JK596" s="56"/>
      <c r="JL596" s="56"/>
      <c r="JM596" s="56"/>
      <c r="JN596" s="56"/>
      <c r="JO596" s="56"/>
      <c r="JP596" s="52"/>
      <c r="JQ596" s="52"/>
      <c r="JR596" s="52"/>
      <c r="JS596" s="52"/>
      <c r="JT596" s="52"/>
      <c r="JU596" s="52"/>
      <c r="JV596" s="52"/>
      <c r="JW596" s="52"/>
      <c r="JX596" s="52"/>
      <c r="JY596" s="52"/>
      <c r="JZ596" s="52"/>
      <c r="KA596" s="52"/>
      <c r="KB596" s="52"/>
      <c r="KC596" s="52"/>
      <c r="KD596" s="52"/>
      <c r="KE596" s="52"/>
      <c r="KF596" s="52"/>
      <c r="KG596" s="52"/>
      <c r="KH596" s="52"/>
      <c r="KI596" s="52"/>
      <c r="KJ596" s="52"/>
      <c r="KK596" s="52"/>
      <c r="KL596" s="52"/>
      <c r="KM596" s="52"/>
      <c r="KN596" s="52"/>
      <c r="KO596" s="52"/>
      <c r="KP596" s="52"/>
      <c r="KQ596" s="17"/>
      <c r="KR596" s="17"/>
      <c r="KS596" s="17"/>
      <c r="KT596" s="17"/>
      <c r="KU596" s="17"/>
      <c r="KV596" s="17"/>
      <c r="KW596" s="52"/>
      <c r="KX596" s="52"/>
      <c r="KY596" s="52"/>
      <c r="KZ596" s="52"/>
      <c r="LA596" s="52"/>
      <c r="LB596" s="52"/>
      <c r="LC596" s="52"/>
      <c r="LD596" s="52"/>
      <c r="LE596" s="52"/>
      <c r="LF596" s="52"/>
      <c r="LG596" s="52"/>
      <c r="LH596" s="52"/>
      <c r="LI596" s="52"/>
      <c r="LJ596" s="52"/>
      <c r="LK596" s="52"/>
      <c r="LL596" s="52"/>
      <c r="LM596" s="17"/>
      <c r="LN596" s="17"/>
      <c r="LO596" s="17"/>
      <c r="LP596" s="17"/>
      <c r="LQ596" s="17"/>
      <c r="LR596" s="17"/>
      <c r="LS596" s="69"/>
      <c r="LU596" s="38"/>
      <c r="LV596" s="38"/>
      <c r="LW596" s="38"/>
      <c r="LX596" s="38"/>
      <c r="LY596" s="38"/>
      <c r="LZ596" s="38"/>
      <c r="MA596" s="38"/>
      <c r="MB596" s="38"/>
      <c r="MC596" s="38"/>
      <c r="MD596" s="38"/>
      <c r="ME596" s="38"/>
      <c r="MF596" s="38"/>
      <c r="MG596" s="38"/>
      <c r="MH596" s="38"/>
      <c r="MI596" s="38"/>
      <c r="MJ596" s="38"/>
      <c r="MK596" s="38"/>
      <c r="ML596" s="38"/>
      <c r="MM596" s="38"/>
      <c r="MN596" s="38"/>
      <c r="MO596" s="38"/>
      <c r="MP596" s="38"/>
      <c r="MQ596" s="38"/>
      <c r="MR596" s="38"/>
      <c r="MS596" s="38"/>
      <c r="MT596" s="38"/>
      <c r="MU596" s="38"/>
      <c r="MV596" s="38"/>
      <c r="MW596" s="38"/>
      <c r="MX596" s="38"/>
      <c r="MY596" s="38"/>
      <c r="MZ596" s="38"/>
      <c r="NA596" s="38"/>
      <c r="NB596" s="38"/>
      <c r="NC596" s="38"/>
      <c r="ND596" s="38"/>
      <c r="NE596" s="38"/>
      <c r="NF596" s="38"/>
      <c r="NG596" s="38"/>
      <c r="NH596" s="38"/>
      <c r="NI596" s="38"/>
      <c r="NJ596" s="38"/>
      <c r="NK596" s="38"/>
      <c r="NL596" s="38"/>
      <c r="NM596" s="38"/>
      <c r="NN596" s="38"/>
      <c r="NO596" s="38"/>
      <c r="NP596" s="38"/>
      <c r="NQ596" s="38"/>
      <c r="NR596" s="38"/>
      <c r="NS596" s="38"/>
      <c r="NT596" s="38"/>
      <c r="NU596" s="38"/>
      <c r="NV596" s="38"/>
      <c r="NW596" s="38"/>
      <c r="NX596" s="38"/>
      <c r="NY596" s="38"/>
      <c r="NZ596" s="38"/>
      <c r="OA596" s="38"/>
      <c r="OB596" s="38"/>
      <c r="OC596" s="38"/>
      <c r="OD596" s="38"/>
      <c r="OE596" s="38"/>
      <c r="OF596" s="38"/>
      <c r="OG596" s="38"/>
      <c r="OH596" s="38"/>
      <c r="OI596" s="38"/>
      <c r="OJ596" s="38"/>
      <c r="OK596" s="38"/>
      <c r="OL596" s="38"/>
      <c r="OM596" s="38"/>
      <c r="ON596" s="38"/>
      <c r="OO596" s="38"/>
      <c r="OP596" s="38"/>
      <c r="OQ596" s="38"/>
      <c r="OR596" s="38"/>
      <c r="OS596" s="38"/>
      <c r="OT596" s="38"/>
      <c r="OU596" s="38"/>
      <c r="OV596" s="38"/>
      <c r="OW596" s="38"/>
      <c r="OX596" s="38"/>
      <c r="OY596" s="38"/>
      <c r="OZ596" s="38"/>
      <c r="PA596" s="38"/>
      <c r="PB596" s="38"/>
      <c r="PC596" s="38"/>
      <c r="PD596" s="38"/>
      <c r="PE596" s="38"/>
      <c r="PF596" s="38"/>
      <c r="PG596" s="38"/>
      <c r="PH596" s="38"/>
      <c r="PI596" s="38"/>
      <c r="PJ596" s="38"/>
      <c r="PK596" s="38"/>
      <c r="PL596" s="38"/>
      <c r="PM596" s="38"/>
    </row>
    <row r="597" spans="1:429" s="68" customFormat="1" x14ac:dyDescent="0.25">
      <c r="A597" s="207"/>
      <c r="B597" s="1"/>
      <c r="C597" s="72"/>
      <c r="D597" s="51"/>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52"/>
      <c r="AC597" s="52"/>
      <c r="AD597" s="52"/>
      <c r="AE597" s="52"/>
      <c r="AF597" s="52"/>
      <c r="AG597" s="52"/>
      <c r="AH597" s="52"/>
      <c r="AI597" s="53"/>
      <c r="AJ597" s="52"/>
      <c r="AK597" s="52"/>
      <c r="AL597" s="52"/>
      <c r="AM597" s="52"/>
      <c r="AN597" s="52"/>
      <c r="AO597" s="52"/>
      <c r="AP597" s="52"/>
      <c r="AQ597" s="52"/>
      <c r="AR597" s="52"/>
      <c r="AS597" s="52"/>
      <c r="AT597" s="52"/>
      <c r="AU597" s="52"/>
      <c r="AV597" s="53"/>
      <c r="AW597" s="56"/>
      <c r="AX597" s="56"/>
      <c r="AY597" s="56"/>
      <c r="AZ597" s="56"/>
      <c r="BA597" s="56"/>
      <c r="BB597" s="56"/>
      <c r="BC597" s="56"/>
      <c r="BD597" s="56"/>
      <c r="BE597" s="56"/>
      <c r="BF597" s="56"/>
      <c r="BG597" s="57"/>
      <c r="BH597" s="58"/>
      <c r="BI597" s="58"/>
      <c r="BJ597" s="58"/>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c r="FF597" s="58"/>
      <c r="FG597" s="58"/>
      <c r="FH597" s="58"/>
      <c r="FI597" s="58"/>
      <c r="FJ597" s="56"/>
      <c r="FK597" s="56"/>
      <c r="FL597" s="56"/>
      <c r="FM597" s="56"/>
      <c r="FN597" s="56"/>
      <c r="FO597" s="56"/>
      <c r="FP597" s="56"/>
      <c r="FQ597" s="56"/>
      <c r="FR597" s="56"/>
      <c r="FS597" s="56"/>
      <c r="FT597" s="56"/>
      <c r="FU597" s="56"/>
      <c r="FV597" s="56"/>
      <c r="FW597" s="56"/>
      <c r="FX597" s="56"/>
      <c r="FY597" s="56"/>
      <c r="FZ597" s="56"/>
      <c r="GA597" s="56"/>
      <c r="GB597" s="56"/>
      <c r="GC597" s="56"/>
      <c r="GD597" s="56"/>
      <c r="GE597" s="56"/>
      <c r="GF597" s="56"/>
      <c r="GG597" s="56"/>
      <c r="GH597" s="56"/>
      <c r="GI597" s="56"/>
      <c r="GJ597" s="56"/>
      <c r="GK597" s="56"/>
      <c r="GL597" s="56"/>
      <c r="GM597" s="56"/>
      <c r="GN597" s="56"/>
      <c r="GO597" s="56"/>
      <c r="GP597" s="56"/>
      <c r="GQ597" s="56"/>
      <c r="GR597" s="56"/>
      <c r="GS597" s="56"/>
      <c r="GT597" s="56"/>
      <c r="GU597" s="56"/>
      <c r="GV597" s="56"/>
      <c r="GW597" s="56"/>
      <c r="GX597" s="56"/>
      <c r="GY597" s="56"/>
      <c r="GZ597" s="56"/>
      <c r="HA597" s="56"/>
      <c r="HB597" s="56"/>
      <c r="HC597" s="56"/>
      <c r="HD597" s="56"/>
      <c r="HE597" s="56"/>
      <c r="HF597" s="56"/>
      <c r="HG597" s="56"/>
      <c r="HH597" s="56"/>
      <c r="HI597" s="56"/>
      <c r="HJ597" s="56"/>
      <c r="HK597" s="56"/>
      <c r="HL597" s="56"/>
      <c r="HM597" s="56"/>
      <c r="HN597" s="56"/>
      <c r="HO597" s="56"/>
      <c r="HP597" s="56"/>
      <c r="HQ597" s="56"/>
      <c r="HR597" s="56"/>
      <c r="HS597" s="56"/>
      <c r="HT597" s="56"/>
      <c r="HU597" s="56"/>
      <c r="HV597" s="56"/>
      <c r="HW597" s="56"/>
      <c r="HX597" s="56"/>
      <c r="HY597" s="56"/>
      <c r="HZ597" s="56"/>
      <c r="IA597" s="56"/>
      <c r="IB597" s="56"/>
      <c r="IC597" s="56"/>
      <c r="ID597" s="56"/>
      <c r="IE597" s="56"/>
      <c r="IF597" s="56"/>
      <c r="IG597" s="56"/>
      <c r="IH597" s="56"/>
      <c r="II597" s="56"/>
      <c r="IJ597" s="56"/>
      <c r="IK597" s="56"/>
      <c r="IL597" s="56"/>
      <c r="IM597" s="56"/>
      <c r="IN597" s="56"/>
      <c r="IO597" s="56"/>
      <c r="IP597" s="56"/>
      <c r="IQ597" s="56"/>
      <c r="IR597" s="56"/>
      <c r="IS597" s="56"/>
      <c r="IT597" s="56"/>
      <c r="IU597" s="56"/>
      <c r="IV597" s="56"/>
      <c r="IW597" s="56"/>
      <c r="IX597" s="56"/>
      <c r="IY597" s="56"/>
      <c r="IZ597" s="56"/>
      <c r="JA597" s="56"/>
      <c r="JB597" s="56"/>
      <c r="JC597" s="56"/>
      <c r="JD597" s="56"/>
      <c r="JE597" s="56"/>
      <c r="JF597" s="56"/>
      <c r="JG597" s="56"/>
      <c r="JH597" s="56"/>
      <c r="JI597" s="56"/>
      <c r="JJ597" s="56"/>
      <c r="JK597" s="56"/>
      <c r="JL597" s="56"/>
      <c r="JM597" s="56"/>
      <c r="JN597" s="56"/>
      <c r="JO597" s="56"/>
      <c r="JP597" s="52"/>
      <c r="JQ597" s="52"/>
      <c r="JR597" s="52"/>
      <c r="JS597" s="52"/>
      <c r="JT597" s="52"/>
      <c r="JU597" s="52"/>
      <c r="JV597" s="52"/>
      <c r="JW597" s="52"/>
      <c r="JX597" s="52"/>
      <c r="JY597" s="52"/>
      <c r="JZ597" s="52"/>
      <c r="KA597" s="52"/>
      <c r="KB597" s="52"/>
      <c r="KC597" s="52"/>
      <c r="KD597" s="52"/>
      <c r="KE597" s="52"/>
      <c r="KF597" s="52"/>
      <c r="KG597" s="52"/>
      <c r="KH597" s="52"/>
      <c r="KI597" s="52"/>
      <c r="KJ597" s="52"/>
      <c r="KK597" s="52"/>
      <c r="KL597" s="52"/>
      <c r="KM597" s="52"/>
      <c r="KN597" s="52"/>
      <c r="KO597" s="52"/>
      <c r="KP597" s="52"/>
      <c r="KQ597" s="17"/>
      <c r="KR597" s="17"/>
      <c r="KS597" s="17"/>
      <c r="KT597" s="17"/>
      <c r="KU597" s="17"/>
      <c r="KV597" s="17"/>
      <c r="KW597" s="52"/>
      <c r="KX597" s="52"/>
      <c r="KY597" s="52"/>
      <c r="KZ597" s="52"/>
      <c r="LA597" s="52"/>
      <c r="LB597" s="52"/>
      <c r="LC597" s="52"/>
      <c r="LD597" s="52"/>
      <c r="LE597" s="52"/>
      <c r="LF597" s="52"/>
      <c r="LG597" s="52"/>
      <c r="LH597" s="52"/>
      <c r="LI597" s="52"/>
      <c r="LJ597" s="52"/>
      <c r="LK597" s="52"/>
      <c r="LL597" s="52"/>
      <c r="LM597" s="17"/>
      <c r="LN597" s="17"/>
      <c r="LO597" s="17"/>
      <c r="LP597" s="17"/>
      <c r="LQ597" s="17"/>
      <c r="LR597" s="17"/>
      <c r="LS597" s="69"/>
      <c r="LU597" s="38"/>
      <c r="LV597" s="38"/>
      <c r="LW597" s="38"/>
      <c r="LX597" s="38"/>
      <c r="LY597" s="38"/>
      <c r="LZ597" s="38"/>
      <c r="MA597" s="38"/>
      <c r="MB597" s="38"/>
      <c r="MC597" s="38"/>
      <c r="MD597" s="38"/>
      <c r="ME597" s="38"/>
      <c r="MF597" s="38"/>
      <c r="MG597" s="38"/>
      <c r="MH597" s="38"/>
      <c r="MI597" s="38"/>
      <c r="MJ597" s="38"/>
      <c r="MK597" s="38"/>
      <c r="ML597" s="38"/>
      <c r="MM597" s="38"/>
      <c r="MN597" s="38"/>
      <c r="MO597" s="38"/>
      <c r="MP597" s="38"/>
      <c r="MQ597" s="38"/>
      <c r="MR597" s="38"/>
      <c r="MS597" s="38"/>
      <c r="MT597" s="38"/>
      <c r="MU597" s="38"/>
      <c r="MV597" s="38"/>
      <c r="MW597" s="38"/>
      <c r="MX597" s="38"/>
      <c r="MY597" s="38"/>
      <c r="MZ597" s="38"/>
      <c r="NA597" s="38"/>
      <c r="NB597" s="38"/>
      <c r="NC597" s="38"/>
      <c r="ND597" s="38"/>
      <c r="NE597" s="38"/>
      <c r="NF597" s="38"/>
      <c r="NG597" s="38"/>
      <c r="NH597" s="38"/>
      <c r="NI597" s="38"/>
      <c r="NJ597" s="38"/>
      <c r="NK597" s="38"/>
      <c r="NL597" s="38"/>
      <c r="NM597" s="38"/>
      <c r="NN597" s="38"/>
      <c r="NO597" s="38"/>
      <c r="NP597" s="38"/>
      <c r="NQ597" s="38"/>
      <c r="NR597" s="38"/>
      <c r="NS597" s="38"/>
      <c r="NT597" s="38"/>
      <c r="NU597" s="38"/>
      <c r="NV597" s="38"/>
      <c r="NW597" s="38"/>
      <c r="NX597" s="38"/>
      <c r="NY597" s="38"/>
      <c r="NZ597" s="38"/>
      <c r="OA597" s="38"/>
      <c r="OB597" s="38"/>
      <c r="OC597" s="38"/>
      <c r="OD597" s="38"/>
      <c r="OE597" s="38"/>
      <c r="OF597" s="38"/>
      <c r="OG597" s="38"/>
      <c r="OH597" s="38"/>
      <c r="OI597" s="38"/>
      <c r="OJ597" s="38"/>
      <c r="OK597" s="38"/>
      <c r="OL597" s="38"/>
      <c r="OM597" s="38"/>
      <c r="ON597" s="38"/>
      <c r="OO597" s="38"/>
      <c r="OP597" s="38"/>
      <c r="OQ597" s="38"/>
      <c r="OR597" s="38"/>
      <c r="OS597" s="38"/>
      <c r="OT597" s="38"/>
      <c r="OU597" s="38"/>
      <c r="OV597" s="38"/>
      <c r="OW597" s="38"/>
      <c r="OX597" s="38"/>
      <c r="OY597" s="38"/>
      <c r="OZ597" s="38"/>
      <c r="PA597" s="38"/>
      <c r="PB597" s="38"/>
      <c r="PC597" s="38"/>
      <c r="PD597" s="38"/>
      <c r="PE597" s="38"/>
      <c r="PF597" s="38"/>
      <c r="PG597" s="38"/>
      <c r="PH597" s="38"/>
      <c r="PI597" s="38"/>
      <c r="PJ597" s="38"/>
      <c r="PK597" s="38"/>
      <c r="PL597" s="38"/>
      <c r="PM597" s="38"/>
    </row>
    <row r="598" spans="1:429" s="68" customFormat="1" x14ac:dyDescent="0.25">
      <c r="A598" s="207"/>
      <c r="B598" s="1"/>
      <c r="C598" s="72"/>
      <c r="D598" s="51"/>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52"/>
      <c r="AC598" s="52"/>
      <c r="AD598" s="52"/>
      <c r="AE598" s="52"/>
      <c r="AF598" s="52"/>
      <c r="AG598" s="52"/>
      <c r="AH598" s="52"/>
      <c r="AI598" s="53"/>
      <c r="AJ598" s="52"/>
      <c r="AK598" s="52"/>
      <c r="AL598" s="52"/>
      <c r="AM598" s="52"/>
      <c r="AN598" s="52"/>
      <c r="AO598" s="52"/>
      <c r="AP598" s="52"/>
      <c r="AQ598" s="52"/>
      <c r="AR598" s="52"/>
      <c r="AS598" s="52"/>
      <c r="AT598" s="52"/>
      <c r="AU598" s="52"/>
      <c r="AV598" s="53"/>
      <c r="AW598" s="56"/>
      <c r="AX598" s="56"/>
      <c r="AY598" s="56"/>
      <c r="AZ598" s="56"/>
      <c r="BA598" s="56"/>
      <c r="BB598" s="56"/>
      <c r="BC598" s="56"/>
      <c r="BD598" s="56"/>
      <c r="BE598" s="56"/>
      <c r="BF598" s="56"/>
      <c r="BG598" s="57"/>
      <c r="BH598" s="58"/>
      <c r="BI598" s="58"/>
      <c r="BJ598" s="58"/>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7"/>
      <c r="EU598" s="17"/>
      <c r="EV598" s="17"/>
      <c r="EW598" s="17"/>
      <c r="EX598" s="17"/>
      <c r="EY598" s="17"/>
      <c r="EZ598" s="17"/>
      <c r="FA598" s="17"/>
      <c r="FB598" s="17"/>
      <c r="FC598" s="17"/>
      <c r="FD598" s="17"/>
      <c r="FE598" s="17"/>
      <c r="FF598" s="58"/>
      <c r="FG598" s="58"/>
      <c r="FH598" s="58"/>
      <c r="FI598" s="58"/>
      <c r="FJ598" s="56"/>
      <c r="FK598" s="56"/>
      <c r="FL598" s="56"/>
      <c r="FM598" s="56"/>
      <c r="FN598" s="56"/>
      <c r="FO598" s="56"/>
      <c r="FP598" s="56"/>
      <c r="FQ598" s="56"/>
      <c r="FR598" s="56"/>
      <c r="FS598" s="56"/>
      <c r="FT598" s="56"/>
      <c r="FU598" s="56"/>
      <c r="FV598" s="56"/>
      <c r="FW598" s="56"/>
      <c r="FX598" s="56"/>
      <c r="FY598" s="56"/>
      <c r="FZ598" s="56"/>
      <c r="GA598" s="56"/>
      <c r="GB598" s="56"/>
      <c r="GC598" s="56"/>
      <c r="GD598" s="56"/>
      <c r="GE598" s="56"/>
      <c r="GF598" s="56"/>
      <c r="GG598" s="56"/>
      <c r="GH598" s="56"/>
      <c r="GI598" s="56"/>
      <c r="GJ598" s="56"/>
      <c r="GK598" s="56"/>
      <c r="GL598" s="56"/>
      <c r="GM598" s="56"/>
      <c r="GN598" s="56"/>
      <c r="GO598" s="56"/>
      <c r="GP598" s="56"/>
      <c r="GQ598" s="56"/>
      <c r="GR598" s="56"/>
      <c r="GS598" s="56"/>
      <c r="GT598" s="56"/>
      <c r="GU598" s="56"/>
      <c r="GV598" s="56"/>
      <c r="GW598" s="56"/>
      <c r="GX598" s="56"/>
      <c r="GY598" s="56"/>
      <c r="GZ598" s="56"/>
      <c r="HA598" s="56"/>
      <c r="HB598" s="56"/>
      <c r="HC598" s="56"/>
      <c r="HD598" s="56"/>
      <c r="HE598" s="56"/>
      <c r="HF598" s="56"/>
      <c r="HG598" s="56"/>
      <c r="HH598" s="56"/>
      <c r="HI598" s="56"/>
      <c r="HJ598" s="56"/>
      <c r="HK598" s="56"/>
      <c r="HL598" s="56"/>
      <c r="HM598" s="56"/>
      <c r="HN598" s="56"/>
      <c r="HO598" s="56"/>
      <c r="HP598" s="56"/>
      <c r="HQ598" s="56"/>
      <c r="HR598" s="56"/>
      <c r="HS598" s="56"/>
      <c r="HT598" s="56"/>
      <c r="HU598" s="56"/>
      <c r="HV598" s="56"/>
      <c r="HW598" s="56"/>
      <c r="HX598" s="56"/>
      <c r="HY598" s="56"/>
      <c r="HZ598" s="56"/>
      <c r="IA598" s="56"/>
      <c r="IB598" s="56"/>
      <c r="IC598" s="56"/>
      <c r="ID598" s="56"/>
      <c r="IE598" s="56"/>
      <c r="IF598" s="56"/>
      <c r="IG598" s="56"/>
      <c r="IH598" s="56"/>
      <c r="II598" s="56"/>
      <c r="IJ598" s="56"/>
      <c r="IK598" s="56"/>
      <c r="IL598" s="56"/>
      <c r="IM598" s="56"/>
      <c r="IN598" s="56"/>
      <c r="IO598" s="56"/>
      <c r="IP598" s="56"/>
      <c r="IQ598" s="56"/>
      <c r="IR598" s="56"/>
      <c r="IS598" s="56"/>
      <c r="IT598" s="56"/>
      <c r="IU598" s="56"/>
      <c r="IV598" s="56"/>
      <c r="IW598" s="56"/>
      <c r="IX598" s="56"/>
      <c r="IY598" s="56"/>
      <c r="IZ598" s="56"/>
      <c r="JA598" s="56"/>
      <c r="JB598" s="56"/>
      <c r="JC598" s="56"/>
      <c r="JD598" s="56"/>
      <c r="JE598" s="56"/>
      <c r="JF598" s="56"/>
      <c r="JG598" s="56"/>
      <c r="JH598" s="56"/>
      <c r="JI598" s="56"/>
      <c r="JJ598" s="56"/>
      <c r="JK598" s="56"/>
      <c r="JL598" s="56"/>
      <c r="JM598" s="56"/>
      <c r="JN598" s="56"/>
      <c r="JO598" s="56"/>
      <c r="JP598" s="52"/>
      <c r="JQ598" s="52"/>
      <c r="JR598" s="52"/>
      <c r="JS598" s="52"/>
      <c r="JT598" s="52"/>
      <c r="JU598" s="52"/>
      <c r="JV598" s="52"/>
      <c r="JW598" s="52"/>
      <c r="JX598" s="52"/>
      <c r="JY598" s="52"/>
      <c r="JZ598" s="52"/>
      <c r="KA598" s="52"/>
      <c r="KB598" s="52"/>
      <c r="KC598" s="52"/>
      <c r="KD598" s="52"/>
      <c r="KE598" s="52"/>
      <c r="KF598" s="52"/>
      <c r="KG598" s="52"/>
      <c r="KH598" s="52"/>
      <c r="KI598" s="52"/>
      <c r="KJ598" s="52"/>
      <c r="KK598" s="52"/>
      <c r="KL598" s="52"/>
      <c r="KM598" s="52"/>
      <c r="KN598" s="52"/>
      <c r="KO598" s="52"/>
      <c r="KP598" s="52"/>
      <c r="KQ598" s="17"/>
      <c r="KR598" s="17"/>
      <c r="KS598" s="17"/>
      <c r="KT598" s="17"/>
      <c r="KU598" s="17"/>
      <c r="KV598" s="17"/>
      <c r="KW598" s="52"/>
      <c r="KX598" s="52"/>
      <c r="KY598" s="52"/>
      <c r="KZ598" s="52"/>
      <c r="LA598" s="52"/>
      <c r="LB598" s="52"/>
      <c r="LC598" s="52"/>
      <c r="LD598" s="52"/>
      <c r="LE598" s="52"/>
      <c r="LF598" s="52"/>
      <c r="LG598" s="52"/>
      <c r="LH598" s="52"/>
      <c r="LI598" s="52"/>
      <c r="LJ598" s="52"/>
      <c r="LK598" s="52"/>
      <c r="LL598" s="52"/>
      <c r="LM598" s="17"/>
      <c r="LN598" s="17"/>
      <c r="LO598" s="17"/>
      <c r="LP598" s="17"/>
      <c r="LQ598" s="17"/>
      <c r="LR598" s="17"/>
      <c r="LS598" s="69"/>
      <c r="LU598" s="38"/>
      <c r="LV598" s="38"/>
      <c r="LW598" s="38"/>
      <c r="LX598" s="38"/>
      <c r="LY598" s="38"/>
      <c r="LZ598" s="38"/>
      <c r="MA598" s="38"/>
      <c r="MB598" s="38"/>
      <c r="MC598" s="38"/>
      <c r="MD598" s="38"/>
      <c r="ME598" s="38"/>
      <c r="MF598" s="38"/>
      <c r="MG598" s="38"/>
      <c r="MH598" s="38"/>
      <c r="MI598" s="38"/>
      <c r="MJ598" s="38"/>
      <c r="MK598" s="38"/>
      <c r="ML598" s="38"/>
      <c r="MM598" s="38"/>
      <c r="MN598" s="38"/>
      <c r="MO598" s="38"/>
      <c r="MP598" s="38"/>
      <c r="MQ598" s="38"/>
      <c r="MR598" s="38"/>
      <c r="MS598" s="38"/>
      <c r="MT598" s="38"/>
      <c r="MU598" s="38"/>
      <c r="MV598" s="38"/>
      <c r="MW598" s="38"/>
      <c r="MX598" s="38"/>
      <c r="MY598" s="38"/>
      <c r="MZ598" s="38"/>
      <c r="NA598" s="38"/>
      <c r="NB598" s="38"/>
      <c r="NC598" s="38"/>
      <c r="ND598" s="38"/>
      <c r="NE598" s="38"/>
      <c r="NF598" s="38"/>
      <c r="NG598" s="38"/>
      <c r="NH598" s="38"/>
      <c r="NI598" s="38"/>
      <c r="NJ598" s="38"/>
      <c r="NK598" s="38"/>
      <c r="NL598" s="38"/>
      <c r="NM598" s="38"/>
      <c r="NN598" s="38"/>
      <c r="NO598" s="38"/>
      <c r="NP598" s="38"/>
      <c r="NQ598" s="38"/>
      <c r="NR598" s="38"/>
      <c r="NS598" s="38"/>
      <c r="NT598" s="38"/>
      <c r="NU598" s="38"/>
      <c r="NV598" s="38"/>
      <c r="NW598" s="38"/>
      <c r="NX598" s="38"/>
      <c r="NY598" s="38"/>
      <c r="NZ598" s="38"/>
      <c r="OA598" s="38"/>
      <c r="OB598" s="38"/>
      <c r="OC598" s="38"/>
      <c r="OD598" s="38"/>
      <c r="OE598" s="38"/>
      <c r="OF598" s="38"/>
      <c r="OG598" s="38"/>
      <c r="OH598" s="38"/>
      <c r="OI598" s="38"/>
      <c r="OJ598" s="38"/>
      <c r="OK598" s="38"/>
      <c r="OL598" s="38"/>
      <c r="OM598" s="38"/>
      <c r="ON598" s="38"/>
      <c r="OO598" s="38"/>
      <c r="OP598" s="38"/>
      <c r="OQ598" s="38"/>
      <c r="OR598" s="38"/>
      <c r="OS598" s="38"/>
      <c r="OT598" s="38"/>
      <c r="OU598" s="38"/>
      <c r="OV598" s="38"/>
      <c r="OW598" s="38"/>
      <c r="OX598" s="38"/>
      <c r="OY598" s="38"/>
      <c r="OZ598" s="38"/>
      <c r="PA598" s="38"/>
      <c r="PB598" s="38"/>
      <c r="PC598" s="38"/>
      <c r="PD598" s="38"/>
      <c r="PE598" s="38"/>
      <c r="PF598" s="38"/>
      <c r="PG598" s="38"/>
      <c r="PH598" s="38"/>
      <c r="PI598" s="38"/>
      <c r="PJ598" s="38"/>
      <c r="PK598" s="38"/>
      <c r="PL598" s="38"/>
      <c r="PM598" s="38"/>
    </row>
    <row r="599" spans="1:429" s="68" customFormat="1" x14ac:dyDescent="0.25">
      <c r="A599" s="207"/>
      <c r="B599" s="1"/>
      <c r="C599" s="72"/>
      <c r="D599" s="51"/>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52"/>
      <c r="AC599" s="52"/>
      <c r="AD599" s="52"/>
      <c r="AE599" s="52"/>
      <c r="AF599" s="52"/>
      <c r="AG599" s="52"/>
      <c r="AH599" s="52"/>
      <c r="AI599" s="53"/>
      <c r="AJ599" s="52"/>
      <c r="AK599" s="52"/>
      <c r="AL599" s="52"/>
      <c r="AM599" s="52"/>
      <c r="AN599" s="52"/>
      <c r="AO599" s="52"/>
      <c r="AP599" s="52"/>
      <c r="AQ599" s="52"/>
      <c r="AR599" s="52"/>
      <c r="AS599" s="52"/>
      <c r="AT599" s="52"/>
      <c r="AU599" s="52"/>
      <c r="AV599" s="53"/>
      <c r="AW599" s="56"/>
      <c r="AX599" s="56"/>
      <c r="AY599" s="56"/>
      <c r="AZ599" s="56"/>
      <c r="BA599" s="56"/>
      <c r="BB599" s="56"/>
      <c r="BC599" s="56"/>
      <c r="BD599" s="56"/>
      <c r="BE599" s="56"/>
      <c r="BF599" s="56"/>
      <c r="BG599" s="57"/>
      <c r="BH599" s="58"/>
      <c r="BI599" s="58"/>
      <c r="BJ599" s="58"/>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58"/>
      <c r="FG599" s="58"/>
      <c r="FH599" s="58"/>
      <c r="FI599" s="58"/>
      <c r="FJ599" s="56"/>
      <c r="FK599" s="56"/>
      <c r="FL599" s="56"/>
      <c r="FM599" s="56"/>
      <c r="FN599" s="56"/>
      <c r="FO599" s="56"/>
      <c r="FP599" s="56"/>
      <c r="FQ599" s="56"/>
      <c r="FR599" s="56"/>
      <c r="FS599" s="56"/>
      <c r="FT599" s="56"/>
      <c r="FU599" s="56"/>
      <c r="FV599" s="56"/>
      <c r="FW599" s="56"/>
      <c r="FX599" s="56"/>
      <c r="FY599" s="56"/>
      <c r="FZ599" s="56"/>
      <c r="GA599" s="56"/>
      <c r="GB599" s="56"/>
      <c r="GC599" s="56"/>
      <c r="GD599" s="56"/>
      <c r="GE599" s="56"/>
      <c r="GF599" s="56"/>
      <c r="GG599" s="56"/>
      <c r="GH599" s="56"/>
      <c r="GI599" s="56"/>
      <c r="GJ599" s="56"/>
      <c r="GK599" s="56"/>
      <c r="GL599" s="56"/>
      <c r="GM599" s="56"/>
      <c r="GN599" s="56"/>
      <c r="GO599" s="56"/>
      <c r="GP599" s="56"/>
      <c r="GQ599" s="56"/>
      <c r="GR599" s="56"/>
      <c r="GS599" s="56"/>
      <c r="GT599" s="56"/>
      <c r="GU599" s="56"/>
      <c r="GV599" s="56"/>
      <c r="GW599" s="56"/>
      <c r="GX599" s="56"/>
      <c r="GY599" s="56"/>
      <c r="GZ599" s="56"/>
      <c r="HA599" s="56"/>
      <c r="HB599" s="56"/>
      <c r="HC599" s="56"/>
      <c r="HD599" s="56"/>
      <c r="HE599" s="56"/>
      <c r="HF599" s="56"/>
      <c r="HG599" s="56"/>
      <c r="HH599" s="56"/>
      <c r="HI599" s="56"/>
      <c r="HJ599" s="56"/>
      <c r="HK599" s="56"/>
      <c r="HL599" s="56"/>
      <c r="HM599" s="56"/>
      <c r="HN599" s="56"/>
      <c r="HO599" s="56"/>
      <c r="HP599" s="56"/>
      <c r="HQ599" s="56"/>
      <c r="HR599" s="56"/>
      <c r="HS599" s="56"/>
      <c r="HT599" s="56"/>
      <c r="HU599" s="56"/>
      <c r="HV599" s="56"/>
      <c r="HW599" s="56"/>
      <c r="HX599" s="56"/>
      <c r="HY599" s="56"/>
      <c r="HZ599" s="56"/>
      <c r="IA599" s="56"/>
      <c r="IB599" s="56"/>
      <c r="IC599" s="56"/>
      <c r="ID599" s="56"/>
      <c r="IE599" s="56"/>
      <c r="IF599" s="56"/>
      <c r="IG599" s="56"/>
      <c r="IH599" s="56"/>
      <c r="II599" s="56"/>
      <c r="IJ599" s="56"/>
      <c r="IK599" s="56"/>
      <c r="IL599" s="56"/>
      <c r="IM599" s="56"/>
      <c r="IN599" s="56"/>
      <c r="IO599" s="56"/>
      <c r="IP599" s="56"/>
      <c r="IQ599" s="56"/>
      <c r="IR599" s="56"/>
      <c r="IS599" s="56"/>
      <c r="IT599" s="56"/>
      <c r="IU599" s="56"/>
      <c r="IV599" s="56"/>
      <c r="IW599" s="56"/>
      <c r="IX599" s="56"/>
      <c r="IY599" s="56"/>
      <c r="IZ599" s="56"/>
      <c r="JA599" s="56"/>
      <c r="JB599" s="56"/>
      <c r="JC599" s="56"/>
      <c r="JD599" s="56"/>
      <c r="JE599" s="56"/>
      <c r="JF599" s="56"/>
      <c r="JG599" s="56"/>
      <c r="JH599" s="56"/>
      <c r="JI599" s="56"/>
      <c r="JJ599" s="56"/>
      <c r="JK599" s="56"/>
      <c r="JL599" s="56"/>
      <c r="JM599" s="56"/>
      <c r="JN599" s="56"/>
      <c r="JO599" s="56"/>
      <c r="JP599" s="52"/>
      <c r="JQ599" s="52"/>
      <c r="JR599" s="52"/>
      <c r="JS599" s="52"/>
      <c r="JT599" s="52"/>
      <c r="JU599" s="52"/>
      <c r="JV599" s="52"/>
      <c r="JW599" s="52"/>
      <c r="JX599" s="52"/>
      <c r="JY599" s="52"/>
      <c r="JZ599" s="52"/>
      <c r="KA599" s="52"/>
      <c r="KB599" s="52"/>
      <c r="KC599" s="52"/>
      <c r="KD599" s="52"/>
      <c r="KE599" s="52"/>
      <c r="KF599" s="52"/>
      <c r="KG599" s="52"/>
      <c r="KH599" s="52"/>
      <c r="KI599" s="52"/>
      <c r="KJ599" s="52"/>
      <c r="KK599" s="52"/>
      <c r="KL599" s="52"/>
      <c r="KM599" s="52"/>
      <c r="KN599" s="52"/>
      <c r="KO599" s="52"/>
      <c r="KP599" s="52"/>
      <c r="KQ599" s="17"/>
      <c r="KR599" s="17"/>
      <c r="KS599" s="17"/>
      <c r="KT599" s="17"/>
      <c r="KU599" s="17"/>
      <c r="KV599" s="17"/>
      <c r="KW599" s="52"/>
      <c r="KX599" s="52"/>
      <c r="KY599" s="52"/>
      <c r="KZ599" s="52"/>
      <c r="LA599" s="52"/>
      <c r="LB599" s="52"/>
      <c r="LC599" s="52"/>
      <c r="LD599" s="52"/>
      <c r="LE599" s="52"/>
      <c r="LF599" s="52"/>
      <c r="LG599" s="52"/>
      <c r="LH599" s="52"/>
      <c r="LI599" s="52"/>
      <c r="LJ599" s="52"/>
      <c r="LK599" s="52"/>
      <c r="LL599" s="52"/>
      <c r="LM599" s="17"/>
      <c r="LN599" s="17"/>
      <c r="LO599" s="17"/>
      <c r="LP599" s="17"/>
      <c r="LQ599" s="17"/>
      <c r="LR599" s="17"/>
      <c r="LS599" s="69"/>
      <c r="LU599" s="38"/>
      <c r="LV599" s="38"/>
      <c r="LW599" s="38"/>
      <c r="LX599" s="38"/>
      <c r="LY599" s="38"/>
      <c r="LZ599" s="38"/>
      <c r="MA599" s="38"/>
      <c r="MB599" s="38"/>
      <c r="MC599" s="38"/>
      <c r="MD599" s="38"/>
      <c r="ME599" s="38"/>
      <c r="MF599" s="38"/>
      <c r="MG599" s="38"/>
      <c r="MH599" s="38"/>
      <c r="MI599" s="38"/>
      <c r="MJ599" s="38"/>
      <c r="MK599" s="38"/>
      <c r="ML599" s="38"/>
      <c r="MM599" s="38"/>
      <c r="MN599" s="38"/>
      <c r="MO599" s="38"/>
      <c r="MP599" s="38"/>
      <c r="MQ599" s="38"/>
      <c r="MR599" s="38"/>
      <c r="MS599" s="38"/>
      <c r="MT599" s="38"/>
      <c r="MU599" s="38"/>
      <c r="MV599" s="38"/>
      <c r="MW599" s="38"/>
      <c r="MX599" s="38"/>
      <c r="MY599" s="38"/>
      <c r="MZ599" s="38"/>
      <c r="NA599" s="38"/>
      <c r="NB599" s="38"/>
      <c r="NC599" s="38"/>
      <c r="ND599" s="38"/>
      <c r="NE599" s="38"/>
      <c r="NF599" s="38"/>
      <c r="NG599" s="38"/>
      <c r="NH599" s="38"/>
      <c r="NI599" s="38"/>
      <c r="NJ599" s="38"/>
      <c r="NK599" s="38"/>
      <c r="NL599" s="38"/>
      <c r="NM599" s="38"/>
      <c r="NN599" s="38"/>
      <c r="NO599" s="38"/>
      <c r="NP599" s="38"/>
      <c r="NQ599" s="38"/>
      <c r="NR599" s="38"/>
      <c r="NS599" s="38"/>
      <c r="NT599" s="38"/>
      <c r="NU599" s="38"/>
      <c r="NV599" s="38"/>
      <c r="NW599" s="38"/>
      <c r="NX599" s="38"/>
      <c r="NY599" s="38"/>
      <c r="NZ599" s="38"/>
      <c r="OA599" s="38"/>
      <c r="OB599" s="38"/>
      <c r="OC599" s="38"/>
      <c r="OD599" s="38"/>
      <c r="OE599" s="38"/>
      <c r="OF599" s="38"/>
      <c r="OG599" s="38"/>
      <c r="OH599" s="38"/>
      <c r="OI599" s="38"/>
      <c r="OJ599" s="38"/>
      <c r="OK599" s="38"/>
      <c r="OL599" s="38"/>
      <c r="OM599" s="38"/>
      <c r="ON599" s="38"/>
      <c r="OO599" s="38"/>
      <c r="OP599" s="38"/>
      <c r="OQ599" s="38"/>
      <c r="OR599" s="38"/>
      <c r="OS599" s="38"/>
      <c r="OT599" s="38"/>
      <c r="OU599" s="38"/>
      <c r="OV599" s="38"/>
      <c r="OW599" s="38"/>
      <c r="OX599" s="38"/>
      <c r="OY599" s="38"/>
      <c r="OZ599" s="38"/>
      <c r="PA599" s="38"/>
      <c r="PB599" s="38"/>
      <c r="PC599" s="38"/>
      <c r="PD599" s="38"/>
      <c r="PE599" s="38"/>
      <c r="PF599" s="38"/>
      <c r="PG599" s="38"/>
      <c r="PH599" s="38"/>
      <c r="PI599" s="38"/>
      <c r="PJ599" s="38"/>
      <c r="PK599" s="38"/>
      <c r="PL599" s="38"/>
      <c r="PM599" s="38"/>
    </row>
    <row r="600" spans="1:429" s="68" customFormat="1" x14ac:dyDescent="0.25">
      <c r="A600" s="207"/>
      <c r="B600" s="1"/>
      <c r="C600" s="72"/>
      <c r="D600" s="51"/>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52"/>
      <c r="AC600" s="52"/>
      <c r="AD600" s="52"/>
      <c r="AE600" s="52"/>
      <c r="AF600" s="52"/>
      <c r="AG600" s="52"/>
      <c r="AH600" s="52"/>
      <c r="AI600" s="53"/>
      <c r="AJ600" s="52"/>
      <c r="AK600" s="52"/>
      <c r="AL600" s="52"/>
      <c r="AM600" s="52"/>
      <c r="AN600" s="52"/>
      <c r="AO600" s="52"/>
      <c r="AP600" s="52"/>
      <c r="AQ600" s="52"/>
      <c r="AR600" s="52"/>
      <c r="AS600" s="52"/>
      <c r="AT600" s="52"/>
      <c r="AU600" s="52"/>
      <c r="AV600" s="53"/>
      <c r="AW600" s="56"/>
      <c r="AX600" s="56"/>
      <c r="AY600" s="56"/>
      <c r="AZ600" s="56"/>
      <c r="BA600" s="56"/>
      <c r="BB600" s="56"/>
      <c r="BC600" s="56"/>
      <c r="BD600" s="56"/>
      <c r="BE600" s="56"/>
      <c r="BF600" s="56"/>
      <c r="BG600" s="57"/>
      <c r="BH600" s="58"/>
      <c r="BI600" s="58"/>
      <c r="BJ600" s="58"/>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c r="EX600" s="17"/>
      <c r="EY600" s="17"/>
      <c r="EZ600" s="17"/>
      <c r="FA600" s="17"/>
      <c r="FB600" s="17"/>
      <c r="FC600" s="17"/>
      <c r="FD600" s="17"/>
      <c r="FE600" s="17"/>
      <c r="FF600" s="58"/>
      <c r="FG600" s="58"/>
      <c r="FH600" s="58"/>
      <c r="FI600" s="58"/>
      <c r="FJ600" s="56"/>
      <c r="FK600" s="56"/>
      <c r="FL600" s="56"/>
      <c r="FM600" s="56"/>
      <c r="FN600" s="56"/>
      <c r="FO600" s="56"/>
      <c r="FP600" s="56"/>
      <c r="FQ600" s="56"/>
      <c r="FR600" s="56"/>
      <c r="FS600" s="56"/>
      <c r="FT600" s="56"/>
      <c r="FU600" s="56"/>
      <c r="FV600" s="56"/>
      <c r="FW600" s="56"/>
      <c r="FX600" s="56"/>
      <c r="FY600" s="56"/>
      <c r="FZ600" s="56"/>
      <c r="GA600" s="56"/>
      <c r="GB600" s="56"/>
      <c r="GC600" s="56"/>
      <c r="GD600" s="56"/>
      <c r="GE600" s="56"/>
      <c r="GF600" s="56"/>
      <c r="GG600" s="56"/>
      <c r="GH600" s="56"/>
      <c r="GI600" s="56"/>
      <c r="GJ600" s="56"/>
      <c r="GK600" s="56"/>
      <c r="GL600" s="56"/>
      <c r="GM600" s="56"/>
      <c r="GN600" s="56"/>
      <c r="GO600" s="56"/>
      <c r="GP600" s="56"/>
      <c r="GQ600" s="56"/>
      <c r="GR600" s="56"/>
      <c r="GS600" s="56"/>
      <c r="GT600" s="56"/>
      <c r="GU600" s="56"/>
      <c r="GV600" s="56"/>
      <c r="GW600" s="56"/>
      <c r="GX600" s="56"/>
      <c r="GY600" s="56"/>
      <c r="GZ600" s="56"/>
      <c r="HA600" s="56"/>
      <c r="HB600" s="56"/>
      <c r="HC600" s="56"/>
      <c r="HD600" s="56"/>
      <c r="HE600" s="56"/>
      <c r="HF600" s="56"/>
      <c r="HG600" s="56"/>
      <c r="HH600" s="56"/>
      <c r="HI600" s="56"/>
      <c r="HJ600" s="56"/>
      <c r="HK600" s="56"/>
      <c r="HL600" s="56"/>
      <c r="HM600" s="56"/>
      <c r="HN600" s="56"/>
      <c r="HO600" s="56"/>
      <c r="HP600" s="56"/>
      <c r="HQ600" s="56"/>
      <c r="HR600" s="56"/>
      <c r="HS600" s="56"/>
      <c r="HT600" s="56"/>
      <c r="HU600" s="56"/>
      <c r="HV600" s="56"/>
      <c r="HW600" s="56"/>
      <c r="HX600" s="56"/>
      <c r="HY600" s="56"/>
      <c r="HZ600" s="56"/>
      <c r="IA600" s="56"/>
      <c r="IB600" s="56"/>
      <c r="IC600" s="56"/>
      <c r="ID600" s="56"/>
      <c r="IE600" s="56"/>
      <c r="IF600" s="56"/>
      <c r="IG600" s="56"/>
      <c r="IH600" s="56"/>
      <c r="II600" s="56"/>
      <c r="IJ600" s="56"/>
      <c r="IK600" s="56"/>
      <c r="IL600" s="56"/>
      <c r="IM600" s="56"/>
      <c r="IN600" s="56"/>
      <c r="IO600" s="56"/>
      <c r="IP600" s="56"/>
      <c r="IQ600" s="56"/>
      <c r="IR600" s="56"/>
      <c r="IS600" s="56"/>
      <c r="IT600" s="56"/>
      <c r="IU600" s="56"/>
      <c r="IV600" s="56"/>
      <c r="IW600" s="56"/>
      <c r="IX600" s="56"/>
      <c r="IY600" s="56"/>
      <c r="IZ600" s="56"/>
      <c r="JA600" s="56"/>
      <c r="JB600" s="56"/>
      <c r="JC600" s="56"/>
      <c r="JD600" s="56"/>
      <c r="JE600" s="56"/>
      <c r="JF600" s="56"/>
      <c r="JG600" s="56"/>
      <c r="JH600" s="56"/>
      <c r="JI600" s="56"/>
      <c r="JJ600" s="56"/>
      <c r="JK600" s="56"/>
      <c r="JL600" s="56"/>
      <c r="JM600" s="56"/>
      <c r="JN600" s="56"/>
      <c r="JO600" s="56"/>
      <c r="JP600" s="52"/>
      <c r="JQ600" s="52"/>
      <c r="JR600" s="52"/>
      <c r="JS600" s="52"/>
      <c r="JT600" s="52"/>
      <c r="JU600" s="52"/>
      <c r="JV600" s="52"/>
      <c r="JW600" s="52"/>
      <c r="JX600" s="52"/>
      <c r="JY600" s="52"/>
      <c r="JZ600" s="52"/>
      <c r="KA600" s="52"/>
      <c r="KB600" s="52"/>
      <c r="KC600" s="52"/>
      <c r="KD600" s="52"/>
      <c r="KE600" s="52"/>
      <c r="KF600" s="52"/>
      <c r="KG600" s="52"/>
      <c r="KH600" s="52"/>
      <c r="KI600" s="52"/>
      <c r="KJ600" s="52"/>
      <c r="KK600" s="52"/>
      <c r="KL600" s="52"/>
      <c r="KM600" s="52"/>
      <c r="KN600" s="52"/>
      <c r="KO600" s="52"/>
      <c r="KP600" s="52"/>
      <c r="KQ600" s="17"/>
      <c r="KR600" s="17"/>
      <c r="KS600" s="17"/>
      <c r="KT600" s="17"/>
      <c r="KU600" s="17"/>
      <c r="KV600" s="17"/>
      <c r="KW600" s="52"/>
      <c r="KX600" s="52"/>
      <c r="KY600" s="52"/>
      <c r="KZ600" s="52"/>
      <c r="LA600" s="52"/>
      <c r="LB600" s="52"/>
      <c r="LC600" s="52"/>
      <c r="LD600" s="52"/>
      <c r="LE600" s="52"/>
      <c r="LF600" s="52"/>
      <c r="LG600" s="52"/>
      <c r="LH600" s="52"/>
      <c r="LI600" s="52"/>
      <c r="LJ600" s="52"/>
      <c r="LK600" s="52"/>
      <c r="LL600" s="52"/>
      <c r="LM600" s="17"/>
      <c r="LN600" s="17"/>
      <c r="LO600" s="17"/>
      <c r="LP600" s="17"/>
      <c r="LQ600" s="17"/>
      <c r="LR600" s="17"/>
      <c r="LS600" s="69"/>
      <c r="LU600" s="38"/>
      <c r="LV600" s="38"/>
      <c r="LW600" s="38"/>
      <c r="LX600" s="38"/>
      <c r="LY600" s="38"/>
      <c r="LZ600" s="38"/>
      <c r="MA600" s="38"/>
      <c r="MB600" s="38"/>
      <c r="MC600" s="38"/>
      <c r="MD600" s="38"/>
      <c r="ME600" s="38"/>
      <c r="MF600" s="38"/>
      <c r="MG600" s="38"/>
      <c r="MH600" s="38"/>
      <c r="MI600" s="38"/>
      <c r="MJ600" s="38"/>
      <c r="MK600" s="38"/>
      <c r="ML600" s="38"/>
      <c r="MM600" s="38"/>
      <c r="MN600" s="38"/>
      <c r="MO600" s="38"/>
      <c r="MP600" s="38"/>
      <c r="MQ600" s="38"/>
      <c r="MR600" s="38"/>
      <c r="MS600" s="38"/>
      <c r="MT600" s="38"/>
      <c r="MU600" s="38"/>
      <c r="MV600" s="38"/>
      <c r="MW600" s="38"/>
      <c r="MX600" s="38"/>
      <c r="MY600" s="38"/>
      <c r="MZ600" s="38"/>
      <c r="NA600" s="38"/>
      <c r="NB600" s="38"/>
      <c r="NC600" s="38"/>
      <c r="ND600" s="38"/>
      <c r="NE600" s="38"/>
      <c r="NF600" s="38"/>
      <c r="NG600" s="38"/>
      <c r="NH600" s="38"/>
      <c r="NI600" s="38"/>
      <c r="NJ600" s="38"/>
      <c r="NK600" s="38"/>
      <c r="NL600" s="38"/>
      <c r="NM600" s="38"/>
      <c r="NN600" s="38"/>
      <c r="NO600" s="38"/>
      <c r="NP600" s="38"/>
      <c r="NQ600" s="38"/>
      <c r="NR600" s="38"/>
      <c r="NS600" s="38"/>
      <c r="NT600" s="38"/>
      <c r="NU600" s="38"/>
      <c r="NV600" s="38"/>
      <c r="NW600" s="38"/>
      <c r="NX600" s="38"/>
      <c r="NY600" s="38"/>
      <c r="NZ600" s="38"/>
      <c r="OA600" s="38"/>
      <c r="OB600" s="38"/>
      <c r="OC600" s="38"/>
      <c r="OD600" s="38"/>
      <c r="OE600" s="38"/>
      <c r="OF600" s="38"/>
      <c r="OG600" s="38"/>
      <c r="OH600" s="38"/>
      <c r="OI600" s="38"/>
      <c r="OJ600" s="38"/>
      <c r="OK600" s="38"/>
      <c r="OL600" s="38"/>
      <c r="OM600" s="38"/>
      <c r="ON600" s="38"/>
      <c r="OO600" s="38"/>
      <c r="OP600" s="38"/>
      <c r="OQ600" s="38"/>
      <c r="OR600" s="38"/>
      <c r="OS600" s="38"/>
      <c r="OT600" s="38"/>
      <c r="OU600" s="38"/>
      <c r="OV600" s="38"/>
      <c r="OW600" s="38"/>
      <c r="OX600" s="38"/>
      <c r="OY600" s="38"/>
      <c r="OZ600" s="38"/>
      <c r="PA600" s="38"/>
      <c r="PB600" s="38"/>
      <c r="PC600" s="38"/>
      <c r="PD600" s="38"/>
      <c r="PE600" s="38"/>
      <c r="PF600" s="38"/>
      <c r="PG600" s="38"/>
      <c r="PH600" s="38"/>
      <c r="PI600" s="38"/>
      <c r="PJ600" s="38"/>
      <c r="PK600" s="38"/>
      <c r="PL600" s="38"/>
      <c r="PM600" s="38"/>
    </row>
    <row r="601" spans="1:429" s="68" customFormat="1" x14ac:dyDescent="0.25">
      <c r="A601" s="207"/>
      <c r="B601" s="1"/>
      <c r="C601" s="72"/>
      <c r="D601" s="51"/>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52"/>
      <c r="AC601" s="52"/>
      <c r="AD601" s="52"/>
      <c r="AE601" s="52"/>
      <c r="AF601" s="52"/>
      <c r="AG601" s="52"/>
      <c r="AH601" s="52"/>
      <c r="AI601" s="53"/>
      <c r="AJ601" s="52"/>
      <c r="AK601" s="52"/>
      <c r="AL601" s="52"/>
      <c r="AM601" s="52"/>
      <c r="AN601" s="52"/>
      <c r="AO601" s="52"/>
      <c r="AP601" s="52"/>
      <c r="AQ601" s="52"/>
      <c r="AR601" s="52"/>
      <c r="AS601" s="52"/>
      <c r="AT601" s="52"/>
      <c r="AU601" s="52"/>
      <c r="AV601" s="53"/>
      <c r="AW601" s="56"/>
      <c r="AX601" s="56"/>
      <c r="AY601" s="56"/>
      <c r="AZ601" s="56"/>
      <c r="BA601" s="56"/>
      <c r="BB601" s="56"/>
      <c r="BC601" s="56"/>
      <c r="BD601" s="56"/>
      <c r="BE601" s="56"/>
      <c r="BF601" s="56"/>
      <c r="BG601" s="57"/>
      <c r="BH601" s="58"/>
      <c r="BI601" s="58"/>
      <c r="BJ601" s="58"/>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c r="EQ601" s="17"/>
      <c r="ER601" s="17"/>
      <c r="ES601" s="17"/>
      <c r="ET601" s="17"/>
      <c r="EU601" s="17"/>
      <c r="EV601" s="17"/>
      <c r="EW601" s="17"/>
      <c r="EX601" s="17"/>
      <c r="EY601" s="17"/>
      <c r="EZ601" s="17"/>
      <c r="FA601" s="17"/>
      <c r="FB601" s="17"/>
      <c r="FC601" s="17"/>
      <c r="FD601" s="17"/>
      <c r="FE601" s="17"/>
      <c r="FF601" s="58"/>
      <c r="FG601" s="58"/>
      <c r="FH601" s="58"/>
      <c r="FI601" s="58"/>
      <c r="FJ601" s="56"/>
      <c r="FK601" s="56"/>
      <c r="FL601" s="56"/>
      <c r="FM601" s="56"/>
      <c r="FN601" s="56"/>
      <c r="FO601" s="56"/>
      <c r="FP601" s="56"/>
      <c r="FQ601" s="56"/>
      <c r="FR601" s="56"/>
      <c r="FS601" s="56"/>
      <c r="FT601" s="56"/>
      <c r="FU601" s="56"/>
      <c r="FV601" s="56"/>
      <c r="FW601" s="56"/>
      <c r="FX601" s="56"/>
      <c r="FY601" s="56"/>
      <c r="FZ601" s="56"/>
      <c r="GA601" s="56"/>
      <c r="GB601" s="56"/>
      <c r="GC601" s="56"/>
      <c r="GD601" s="56"/>
      <c r="GE601" s="56"/>
      <c r="GF601" s="56"/>
      <c r="GG601" s="56"/>
      <c r="GH601" s="56"/>
      <c r="GI601" s="56"/>
      <c r="GJ601" s="56"/>
      <c r="GK601" s="56"/>
      <c r="GL601" s="56"/>
      <c r="GM601" s="56"/>
      <c r="GN601" s="56"/>
      <c r="GO601" s="56"/>
      <c r="GP601" s="56"/>
      <c r="GQ601" s="56"/>
      <c r="GR601" s="56"/>
      <c r="GS601" s="56"/>
      <c r="GT601" s="56"/>
      <c r="GU601" s="56"/>
      <c r="GV601" s="56"/>
      <c r="GW601" s="56"/>
      <c r="GX601" s="56"/>
      <c r="GY601" s="56"/>
      <c r="GZ601" s="56"/>
      <c r="HA601" s="56"/>
      <c r="HB601" s="56"/>
      <c r="HC601" s="56"/>
      <c r="HD601" s="56"/>
      <c r="HE601" s="56"/>
      <c r="HF601" s="56"/>
      <c r="HG601" s="56"/>
      <c r="HH601" s="56"/>
      <c r="HI601" s="56"/>
      <c r="HJ601" s="56"/>
      <c r="HK601" s="56"/>
      <c r="HL601" s="56"/>
      <c r="HM601" s="56"/>
      <c r="HN601" s="56"/>
      <c r="HO601" s="56"/>
      <c r="HP601" s="56"/>
      <c r="HQ601" s="56"/>
      <c r="HR601" s="56"/>
      <c r="HS601" s="56"/>
      <c r="HT601" s="56"/>
      <c r="HU601" s="56"/>
      <c r="HV601" s="56"/>
      <c r="HW601" s="56"/>
      <c r="HX601" s="56"/>
      <c r="HY601" s="56"/>
      <c r="HZ601" s="56"/>
      <c r="IA601" s="56"/>
      <c r="IB601" s="56"/>
      <c r="IC601" s="56"/>
      <c r="ID601" s="56"/>
      <c r="IE601" s="56"/>
      <c r="IF601" s="56"/>
      <c r="IG601" s="56"/>
      <c r="IH601" s="56"/>
      <c r="II601" s="56"/>
      <c r="IJ601" s="56"/>
      <c r="IK601" s="56"/>
      <c r="IL601" s="56"/>
      <c r="IM601" s="56"/>
      <c r="IN601" s="56"/>
      <c r="IO601" s="56"/>
      <c r="IP601" s="56"/>
      <c r="IQ601" s="56"/>
      <c r="IR601" s="56"/>
      <c r="IS601" s="56"/>
      <c r="IT601" s="56"/>
      <c r="IU601" s="56"/>
      <c r="IV601" s="56"/>
      <c r="IW601" s="56"/>
      <c r="IX601" s="56"/>
      <c r="IY601" s="56"/>
      <c r="IZ601" s="56"/>
      <c r="JA601" s="56"/>
      <c r="JB601" s="56"/>
      <c r="JC601" s="56"/>
      <c r="JD601" s="56"/>
      <c r="JE601" s="56"/>
      <c r="JF601" s="56"/>
      <c r="JG601" s="56"/>
      <c r="JH601" s="56"/>
      <c r="JI601" s="56"/>
      <c r="JJ601" s="56"/>
      <c r="JK601" s="56"/>
      <c r="JL601" s="56"/>
      <c r="JM601" s="56"/>
      <c r="JN601" s="56"/>
      <c r="JO601" s="56"/>
      <c r="JP601" s="52"/>
      <c r="JQ601" s="52"/>
      <c r="JR601" s="52"/>
      <c r="JS601" s="52"/>
      <c r="JT601" s="52"/>
      <c r="JU601" s="52"/>
      <c r="JV601" s="52"/>
      <c r="JW601" s="52"/>
      <c r="JX601" s="52"/>
      <c r="JY601" s="52"/>
      <c r="JZ601" s="52"/>
      <c r="KA601" s="52"/>
      <c r="KB601" s="52"/>
      <c r="KC601" s="52"/>
      <c r="KD601" s="52"/>
      <c r="KE601" s="52"/>
      <c r="KF601" s="52"/>
      <c r="KG601" s="52"/>
      <c r="KH601" s="52"/>
      <c r="KI601" s="52"/>
      <c r="KJ601" s="52"/>
      <c r="KK601" s="52"/>
      <c r="KL601" s="52"/>
      <c r="KM601" s="52"/>
      <c r="KN601" s="52"/>
      <c r="KO601" s="52"/>
      <c r="KP601" s="52"/>
      <c r="KQ601" s="17"/>
      <c r="KR601" s="17"/>
      <c r="KS601" s="17"/>
      <c r="KT601" s="17"/>
      <c r="KU601" s="17"/>
      <c r="KV601" s="17"/>
      <c r="KW601" s="52"/>
      <c r="KX601" s="52"/>
      <c r="KY601" s="52"/>
      <c r="KZ601" s="52"/>
      <c r="LA601" s="52"/>
      <c r="LB601" s="52"/>
      <c r="LC601" s="52"/>
      <c r="LD601" s="52"/>
      <c r="LE601" s="52"/>
      <c r="LF601" s="52"/>
      <c r="LG601" s="52"/>
      <c r="LH601" s="52"/>
      <c r="LI601" s="52"/>
      <c r="LJ601" s="52"/>
      <c r="LK601" s="52"/>
      <c r="LL601" s="52"/>
      <c r="LM601" s="17"/>
      <c r="LN601" s="17"/>
      <c r="LO601" s="17"/>
      <c r="LP601" s="17"/>
      <c r="LQ601" s="17"/>
      <c r="LR601" s="17"/>
      <c r="LS601" s="69"/>
      <c r="LU601" s="38"/>
      <c r="LV601" s="38"/>
      <c r="LW601" s="38"/>
      <c r="LX601" s="38"/>
      <c r="LY601" s="38"/>
      <c r="LZ601" s="38"/>
      <c r="MA601" s="38"/>
      <c r="MB601" s="38"/>
      <c r="MC601" s="38"/>
      <c r="MD601" s="38"/>
      <c r="ME601" s="38"/>
      <c r="MF601" s="38"/>
      <c r="MG601" s="38"/>
      <c r="MH601" s="38"/>
      <c r="MI601" s="38"/>
      <c r="MJ601" s="38"/>
      <c r="MK601" s="38"/>
      <c r="ML601" s="38"/>
      <c r="MM601" s="38"/>
      <c r="MN601" s="38"/>
      <c r="MO601" s="38"/>
      <c r="MP601" s="38"/>
      <c r="MQ601" s="38"/>
      <c r="MR601" s="38"/>
      <c r="MS601" s="38"/>
      <c r="MT601" s="38"/>
      <c r="MU601" s="38"/>
      <c r="MV601" s="38"/>
      <c r="MW601" s="38"/>
      <c r="MX601" s="38"/>
      <c r="MY601" s="38"/>
      <c r="MZ601" s="38"/>
      <c r="NA601" s="38"/>
      <c r="NB601" s="38"/>
      <c r="NC601" s="38"/>
      <c r="ND601" s="38"/>
      <c r="NE601" s="38"/>
      <c r="NF601" s="38"/>
      <c r="NG601" s="38"/>
      <c r="NH601" s="38"/>
      <c r="NI601" s="38"/>
      <c r="NJ601" s="38"/>
      <c r="NK601" s="38"/>
      <c r="NL601" s="38"/>
      <c r="NM601" s="38"/>
      <c r="NN601" s="38"/>
      <c r="NO601" s="38"/>
      <c r="NP601" s="38"/>
      <c r="NQ601" s="38"/>
      <c r="NR601" s="38"/>
      <c r="NS601" s="38"/>
      <c r="NT601" s="38"/>
      <c r="NU601" s="38"/>
      <c r="NV601" s="38"/>
      <c r="NW601" s="38"/>
      <c r="NX601" s="38"/>
      <c r="NY601" s="38"/>
      <c r="NZ601" s="38"/>
      <c r="OA601" s="38"/>
      <c r="OB601" s="38"/>
      <c r="OC601" s="38"/>
      <c r="OD601" s="38"/>
      <c r="OE601" s="38"/>
      <c r="OF601" s="38"/>
      <c r="OG601" s="38"/>
      <c r="OH601" s="38"/>
      <c r="OI601" s="38"/>
      <c r="OJ601" s="38"/>
      <c r="OK601" s="38"/>
      <c r="OL601" s="38"/>
      <c r="OM601" s="38"/>
      <c r="ON601" s="38"/>
      <c r="OO601" s="38"/>
      <c r="OP601" s="38"/>
      <c r="OQ601" s="38"/>
      <c r="OR601" s="38"/>
      <c r="OS601" s="38"/>
      <c r="OT601" s="38"/>
      <c r="OU601" s="38"/>
      <c r="OV601" s="38"/>
      <c r="OW601" s="38"/>
      <c r="OX601" s="38"/>
      <c r="OY601" s="38"/>
      <c r="OZ601" s="38"/>
      <c r="PA601" s="38"/>
      <c r="PB601" s="38"/>
      <c r="PC601" s="38"/>
      <c r="PD601" s="38"/>
      <c r="PE601" s="38"/>
      <c r="PF601" s="38"/>
      <c r="PG601" s="38"/>
      <c r="PH601" s="38"/>
      <c r="PI601" s="38"/>
      <c r="PJ601" s="38"/>
      <c r="PK601" s="38"/>
      <c r="PL601" s="38"/>
      <c r="PM601" s="38"/>
    </row>
    <row r="602" spans="1:429" s="68" customFormat="1" x14ac:dyDescent="0.25">
      <c r="A602" s="207"/>
      <c r="B602" s="1"/>
      <c r="C602" s="72"/>
      <c r="D602" s="51"/>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52"/>
      <c r="AC602" s="52"/>
      <c r="AD602" s="52"/>
      <c r="AE602" s="52"/>
      <c r="AF602" s="52"/>
      <c r="AG602" s="52"/>
      <c r="AH602" s="52"/>
      <c r="AI602" s="53"/>
      <c r="AJ602" s="52"/>
      <c r="AK602" s="52"/>
      <c r="AL602" s="52"/>
      <c r="AM602" s="52"/>
      <c r="AN602" s="52"/>
      <c r="AO602" s="52"/>
      <c r="AP602" s="52"/>
      <c r="AQ602" s="52"/>
      <c r="AR602" s="52"/>
      <c r="AS602" s="52"/>
      <c r="AT602" s="52"/>
      <c r="AU602" s="52"/>
      <c r="AV602" s="53"/>
      <c r="AW602" s="56"/>
      <c r="AX602" s="56"/>
      <c r="AY602" s="56"/>
      <c r="AZ602" s="56"/>
      <c r="BA602" s="56"/>
      <c r="BB602" s="56"/>
      <c r="BC602" s="56"/>
      <c r="BD602" s="56"/>
      <c r="BE602" s="56"/>
      <c r="BF602" s="56"/>
      <c r="BG602" s="57"/>
      <c r="BH602" s="58"/>
      <c r="BI602" s="58"/>
      <c r="BJ602" s="58"/>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7"/>
      <c r="DW602" s="17"/>
      <c r="DX602" s="17"/>
      <c r="DY602" s="17"/>
      <c r="DZ602" s="17"/>
      <c r="EA602" s="17"/>
      <c r="EB602" s="17"/>
      <c r="EC602" s="17"/>
      <c r="ED602" s="17"/>
      <c r="EE602" s="17"/>
      <c r="EF602" s="17"/>
      <c r="EG602" s="17"/>
      <c r="EH602" s="17"/>
      <c r="EI602" s="17"/>
      <c r="EJ602" s="17"/>
      <c r="EK602" s="17"/>
      <c r="EL602" s="17"/>
      <c r="EM602" s="17"/>
      <c r="EN602" s="17"/>
      <c r="EO602" s="17"/>
      <c r="EP602" s="17"/>
      <c r="EQ602" s="17"/>
      <c r="ER602" s="17"/>
      <c r="ES602" s="17"/>
      <c r="ET602" s="17"/>
      <c r="EU602" s="17"/>
      <c r="EV602" s="17"/>
      <c r="EW602" s="17"/>
      <c r="EX602" s="17"/>
      <c r="EY602" s="17"/>
      <c r="EZ602" s="17"/>
      <c r="FA602" s="17"/>
      <c r="FB602" s="17"/>
      <c r="FC602" s="17"/>
      <c r="FD602" s="17"/>
      <c r="FE602" s="17"/>
      <c r="FF602" s="58"/>
      <c r="FG602" s="58"/>
      <c r="FH602" s="58"/>
      <c r="FI602" s="58"/>
      <c r="FJ602" s="56"/>
      <c r="FK602" s="56"/>
      <c r="FL602" s="56"/>
      <c r="FM602" s="56"/>
      <c r="FN602" s="56"/>
      <c r="FO602" s="56"/>
      <c r="FP602" s="56"/>
      <c r="FQ602" s="56"/>
      <c r="FR602" s="56"/>
      <c r="FS602" s="56"/>
      <c r="FT602" s="56"/>
      <c r="FU602" s="56"/>
      <c r="FV602" s="56"/>
      <c r="FW602" s="56"/>
      <c r="FX602" s="56"/>
      <c r="FY602" s="56"/>
      <c r="FZ602" s="56"/>
      <c r="GA602" s="56"/>
      <c r="GB602" s="56"/>
      <c r="GC602" s="56"/>
      <c r="GD602" s="56"/>
      <c r="GE602" s="56"/>
      <c r="GF602" s="56"/>
      <c r="GG602" s="56"/>
      <c r="GH602" s="56"/>
      <c r="GI602" s="56"/>
      <c r="GJ602" s="56"/>
      <c r="GK602" s="56"/>
      <c r="GL602" s="56"/>
      <c r="GM602" s="56"/>
      <c r="GN602" s="56"/>
      <c r="GO602" s="56"/>
      <c r="GP602" s="56"/>
      <c r="GQ602" s="56"/>
      <c r="GR602" s="56"/>
      <c r="GS602" s="56"/>
      <c r="GT602" s="56"/>
      <c r="GU602" s="56"/>
      <c r="GV602" s="56"/>
      <c r="GW602" s="56"/>
      <c r="GX602" s="56"/>
      <c r="GY602" s="56"/>
      <c r="GZ602" s="56"/>
      <c r="HA602" s="56"/>
      <c r="HB602" s="56"/>
      <c r="HC602" s="56"/>
      <c r="HD602" s="56"/>
      <c r="HE602" s="56"/>
      <c r="HF602" s="56"/>
      <c r="HG602" s="56"/>
      <c r="HH602" s="56"/>
      <c r="HI602" s="56"/>
      <c r="HJ602" s="56"/>
      <c r="HK602" s="56"/>
      <c r="HL602" s="56"/>
      <c r="HM602" s="56"/>
      <c r="HN602" s="56"/>
      <c r="HO602" s="56"/>
      <c r="HP602" s="56"/>
      <c r="HQ602" s="56"/>
      <c r="HR602" s="56"/>
      <c r="HS602" s="56"/>
      <c r="HT602" s="56"/>
      <c r="HU602" s="56"/>
      <c r="HV602" s="56"/>
      <c r="HW602" s="56"/>
      <c r="HX602" s="56"/>
      <c r="HY602" s="56"/>
      <c r="HZ602" s="56"/>
      <c r="IA602" s="56"/>
      <c r="IB602" s="56"/>
      <c r="IC602" s="56"/>
      <c r="ID602" s="56"/>
      <c r="IE602" s="56"/>
      <c r="IF602" s="56"/>
      <c r="IG602" s="56"/>
      <c r="IH602" s="56"/>
      <c r="II602" s="56"/>
      <c r="IJ602" s="56"/>
      <c r="IK602" s="56"/>
      <c r="IL602" s="56"/>
      <c r="IM602" s="56"/>
      <c r="IN602" s="56"/>
      <c r="IO602" s="56"/>
      <c r="IP602" s="56"/>
      <c r="IQ602" s="56"/>
      <c r="IR602" s="56"/>
      <c r="IS602" s="56"/>
      <c r="IT602" s="56"/>
      <c r="IU602" s="56"/>
      <c r="IV602" s="56"/>
      <c r="IW602" s="56"/>
      <c r="IX602" s="56"/>
      <c r="IY602" s="56"/>
      <c r="IZ602" s="56"/>
      <c r="JA602" s="56"/>
      <c r="JB602" s="56"/>
      <c r="JC602" s="56"/>
      <c r="JD602" s="56"/>
      <c r="JE602" s="56"/>
      <c r="JF602" s="56"/>
      <c r="JG602" s="56"/>
      <c r="JH602" s="56"/>
      <c r="JI602" s="56"/>
      <c r="JJ602" s="56"/>
      <c r="JK602" s="56"/>
      <c r="JL602" s="56"/>
      <c r="JM602" s="56"/>
      <c r="JN602" s="56"/>
      <c r="JO602" s="56"/>
      <c r="JP602" s="52"/>
      <c r="JQ602" s="52"/>
      <c r="JR602" s="52"/>
      <c r="JS602" s="52"/>
      <c r="JT602" s="52"/>
      <c r="JU602" s="52"/>
      <c r="JV602" s="52"/>
      <c r="JW602" s="52"/>
      <c r="JX602" s="52"/>
      <c r="JY602" s="52"/>
      <c r="JZ602" s="52"/>
      <c r="KA602" s="52"/>
      <c r="KB602" s="52"/>
      <c r="KC602" s="52"/>
      <c r="KD602" s="52"/>
      <c r="KE602" s="52"/>
      <c r="KF602" s="52"/>
      <c r="KG602" s="52"/>
      <c r="KH602" s="52"/>
      <c r="KI602" s="52"/>
      <c r="KJ602" s="52"/>
      <c r="KK602" s="52"/>
      <c r="KL602" s="52"/>
      <c r="KM602" s="52"/>
      <c r="KN602" s="52"/>
      <c r="KO602" s="52"/>
      <c r="KP602" s="52"/>
      <c r="KQ602" s="17"/>
      <c r="KR602" s="17"/>
      <c r="KS602" s="17"/>
      <c r="KT602" s="17"/>
      <c r="KU602" s="17"/>
      <c r="KV602" s="17"/>
      <c r="KW602" s="52"/>
      <c r="KX602" s="52"/>
      <c r="KY602" s="52"/>
      <c r="KZ602" s="52"/>
      <c r="LA602" s="52"/>
      <c r="LB602" s="52"/>
      <c r="LC602" s="52"/>
      <c r="LD602" s="52"/>
      <c r="LE602" s="52"/>
      <c r="LF602" s="52"/>
      <c r="LG602" s="52"/>
      <c r="LH602" s="52"/>
      <c r="LI602" s="52"/>
      <c r="LJ602" s="52"/>
      <c r="LK602" s="52"/>
      <c r="LL602" s="52"/>
      <c r="LM602" s="17"/>
      <c r="LN602" s="17"/>
      <c r="LO602" s="17"/>
      <c r="LP602" s="17"/>
      <c r="LQ602" s="17"/>
      <c r="LR602" s="17"/>
      <c r="LS602" s="69"/>
      <c r="LU602" s="38"/>
      <c r="LV602" s="38"/>
      <c r="LW602" s="38"/>
      <c r="LX602" s="38"/>
      <c r="LY602" s="38"/>
      <c r="LZ602" s="38"/>
      <c r="MA602" s="38"/>
      <c r="MB602" s="38"/>
      <c r="MC602" s="38"/>
      <c r="MD602" s="38"/>
      <c r="ME602" s="38"/>
      <c r="MF602" s="38"/>
      <c r="MG602" s="38"/>
      <c r="MH602" s="38"/>
      <c r="MI602" s="38"/>
      <c r="MJ602" s="38"/>
      <c r="MK602" s="38"/>
      <c r="ML602" s="38"/>
      <c r="MM602" s="38"/>
      <c r="MN602" s="38"/>
      <c r="MO602" s="38"/>
      <c r="MP602" s="38"/>
      <c r="MQ602" s="38"/>
      <c r="MR602" s="38"/>
      <c r="MS602" s="38"/>
      <c r="MT602" s="38"/>
      <c r="MU602" s="38"/>
      <c r="MV602" s="38"/>
      <c r="MW602" s="38"/>
      <c r="MX602" s="38"/>
      <c r="MY602" s="38"/>
      <c r="MZ602" s="38"/>
      <c r="NA602" s="38"/>
      <c r="NB602" s="38"/>
      <c r="NC602" s="38"/>
      <c r="ND602" s="38"/>
      <c r="NE602" s="38"/>
      <c r="NF602" s="38"/>
      <c r="NG602" s="38"/>
      <c r="NH602" s="38"/>
      <c r="NI602" s="38"/>
      <c r="NJ602" s="38"/>
      <c r="NK602" s="38"/>
      <c r="NL602" s="38"/>
      <c r="NM602" s="38"/>
      <c r="NN602" s="38"/>
      <c r="NO602" s="38"/>
      <c r="NP602" s="38"/>
      <c r="NQ602" s="38"/>
      <c r="NR602" s="38"/>
      <c r="NS602" s="38"/>
      <c r="NT602" s="38"/>
      <c r="NU602" s="38"/>
      <c r="NV602" s="38"/>
      <c r="NW602" s="38"/>
      <c r="NX602" s="38"/>
      <c r="NY602" s="38"/>
      <c r="NZ602" s="38"/>
      <c r="OA602" s="38"/>
      <c r="OB602" s="38"/>
      <c r="OC602" s="38"/>
      <c r="OD602" s="38"/>
      <c r="OE602" s="38"/>
      <c r="OF602" s="38"/>
      <c r="OG602" s="38"/>
      <c r="OH602" s="38"/>
      <c r="OI602" s="38"/>
      <c r="OJ602" s="38"/>
      <c r="OK602" s="38"/>
      <c r="OL602" s="38"/>
      <c r="OM602" s="38"/>
      <c r="ON602" s="38"/>
      <c r="OO602" s="38"/>
      <c r="OP602" s="38"/>
      <c r="OQ602" s="38"/>
      <c r="OR602" s="38"/>
      <c r="OS602" s="38"/>
      <c r="OT602" s="38"/>
      <c r="OU602" s="38"/>
      <c r="OV602" s="38"/>
      <c r="OW602" s="38"/>
      <c r="OX602" s="38"/>
      <c r="OY602" s="38"/>
      <c r="OZ602" s="38"/>
      <c r="PA602" s="38"/>
      <c r="PB602" s="38"/>
      <c r="PC602" s="38"/>
      <c r="PD602" s="38"/>
      <c r="PE602" s="38"/>
      <c r="PF602" s="38"/>
      <c r="PG602" s="38"/>
      <c r="PH602" s="38"/>
      <c r="PI602" s="38"/>
      <c r="PJ602" s="38"/>
      <c r="PK602" s="38"/>
      <c r="PL602" s="38"/>
      <c r="PM602" s="38"/>
    </row>
    <row r="603" spans="1:429" s="68" customFormat="1" x14ac:dyDescent="0.25">
      <c r="A603" s="207"/>
      <c r="B603" s="1"/>
      <c r="C603" s="72"/>
      <c r="D603" s="51"/>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52"/>
      <c r="AC603" s="52"/>
      <c r="AD603" s="52"/>
      <c r="AE603" s="52"/>
      <c r="AF603" s="52"/>
      <c r="AG603" s="52"/>
      <c r="AH603" s="52"/>
      <c r="AI603" s="53"/>
      <c r="AJ603" s="52"/>
      <c r="AK603" s="52"/>
      <c r="AL603" s="52"/>
      <c r="AM603" s="52"/>
      <c r="AN603" s="52"/>
      <c r="AO603" s="52"/>
      <c r="AP603" s="52"/>
      <c r="AQ603" s="52"/>
      <c r="AR603" s="52"/>
      <c r="AS603" s="52"/>
      <c r="AT603" s="52"/>
      <c r="AU603" s="52"/>
      <c r="AV603" s="53"/>
      <c r="AW603" s="56"/>
      <c r="AX603" s="56"/>
      <c r="AY603" s="56"/>
      <c r="AZ603" s="56"/>
      <c r="BA603" s="56"/>
      <c r="BB603" s="56"/>
      <c r="BC603" s="56"/>
      <c r="BD603" s="56"/>
      <c r="BE603" s="56"/>
      <c r="BF603" s="56"/>
      <c r="BG603" s="57"/>
      <c r="BH603" s="58"/>
      <c r="BI603" s="58"/>
      <c r="BJ603" s="58"/>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58"/>
      <c r="FG603" s="58"/>
      <c r="FH603" s="58"/>
      <c r="FI603" s="58"/>
      <c r="FJ603" s="56"/>
      <c r="FK603" s="56"/>
      <c r="FL603" s="56"/>
      <c r="FM603" s="56"/>
      <c r="FN603" s="56"/>
      <c r="FO603" s="56"/>
      <c r="FP603" s="56"/>
      <c r="FQ603" s="56"/>
      <c r="FR603" s="56"/>
      <c r="FS603" s="56"/>
      <c r="FT603" s="56"/>
      <c r="FU603" s="56"/>
      <c r="FV603" s="56"/>
      <c r="FW603" s="56"/>
      <c r="FX603" s="56"/>
      <c r="FY603" s="56"/>
      <c r="FZ603" s="56"/>
      <c r="GA603" s="56"/>
      <c r="GB603" s="56"/>
      <c r="GC603" s="56"/>
      <c r="GD603" s="56"/>
      <c r="GE603" s="56"/>
      <c r="GF603" s="56"/>
      <c r="GG603" s="56"/>
      <c r="GH603" s="56"/>
      <c r="GI603" s="56"/>
      <c r="GJ603" s="56"/>
      <c r="GK603" s="56"/>
      <c r="GL603" s="56"/>
      <c r="GM603" s="56"/>
      <c r="GN603" s="56"/>
      <c r="GO603" s="56"/>
      <c r="GP603" s="56"/>
      <c r="GQ603" s="56"/>
      <c r="GR603" s="56"/>
      <c r="GS603" s="56"/>
      <c r="GT603" s="56"/>
      <c r="GU603" s="56"/>
      <c r="GV603" s="56"/>
      <c r="GW603" s="56"/>
      <c r="GX603" s="56"/>
      <c r="GY603" s="56"/>
      <c r="GZ603" s="56"/>
      <c r="HA603" s="56"/>
      <c r="HB603" s="56"/>
      <c r="HC603" s="56"/>
      <c r="HD603" s="56"/>
      <c r="HE603" s="56"/>
      <c r="HF603" s="56"/>
      <c r="HG603" s="56"/>
      <c r="HH603" s="56"/>
      <c r="HI603" s="56"/>
      <c r="HJ603" s="56"/>
      <c r="HK603" s="56"/>
      <c r="HL603" s="56"/>
      <c r="HM603" s="56"/>
      <c r="HN603" s="56"/>
      <c r="HO603" s="56"/>
      <c r="HP603" s="56"/>
      <c r="HQ603" s="56"/>
      <c r="HR603" s="56"/>
      <c r="HS603" s="56"/>
      <c r="HT603" s="56"/>
      <c r="HU603" s="56"/>
      <c r="HV603" s="56"/>
      <c r="HW603" s="56"/>
      <c r="HX603" s="56"/>
      <c r="HY603" s="56"/>
      <c r="HZ603" s="56"/>
      <c r="IA603" s="56"/>
      <c r="IB603" s="56"/>
      <c r="IC603" s="56"/>
      <c r="ID603" s="56"/>
      <c r="IE603" s="56"/>
      <c r="IF603" s="56"/>
      <c r="IG603" s="56"/>
      <c r="IH603" s="56"/>
      <c r="II603" s="56"/>
      <c r="IJ603" s="56"/>
      <c r="IK603" s="56"/>
      <c r="IL603" s="56"/>
      <c r="IM603" s="56"/>
      <c r="IN603" s="56"/>
      <c r="IO603" s="56"/>
      <c r="IP603" s="56"/>
      <c r="IQ603" s="56"/>
      <c r="IR603" s="56"/>
      <c r="IS603" s="56"/>
      <c r="IT603" s="56"/>
      <c r="IU603" s="56"/>
      <c r="IV603" s="56"/>
      <c r="IW603" s="56"/>
      <c r="IX603" s="56"/>
      <c r="IY603" s="56"/>
      <c r="IZ603" s="56"/>
      <c r="JA603" s="56"/>
      <c r="JB603" s="56"/>
      <c r="JC603" s="56"/>
      <c r="JD603" s="56"/>
      <c r="JE603" s="56"/>
      <c r="JF603" s="56"/>
      <c r="JG603" s="56"/>
      <c r="JH603" s="56"/>
      <c r="JI603" s="56"/>
      <c r="JJ603" s="56"/>
      <c r="JK603" s="56"/>
      <c r="JL603" s="56"/>
      <c r="JM603" s="56"/>
      <c r="JN603" s="56"/>
      <c r="JO603" s="56"/>
      <c r="JP603" s="52"/>
      <c r="JQ603" s="52"/>
      <c r="JR603" s="52"/>
      <c r="JS603" s="52"/>
      <c r="JT603" s="52"/>
      <c r="JU603" s="52"/>
      <c r="JV603" s="52"/>
      <c r="JW603" s="52"/>
      <c r="JX603" s="52"/>
      <c r="JY603" s="52"/>
      <c r="JZ603" s="52"/>
      <c r="KA603" s="52"/>
      <c r="KB603" s="52"/>
      <c r="KC603" s="52"/>
      <c r="KD603" s="52"/>
      <c r="KE603" s="52"/>
      <c r="KF603" s="52"/>
      <c r="KG603" s="52"/>
      <c r="KH603" s="52"/>
      <c r="KI603" s="52"/>
      <c r="KJ603" s="52"/>
      <c r="KK603" s="52"/>
      <c r="KL603" s="52"/>
      <c r="KM603" s="52"/>
      <c r="KN603" s="52"/>
      <c r="KO603" s="52"/>
      <c r="KP603" s="52"/>
      <c r="KQ603" s="17"/>
      <c r="KR603" s="17"/>
      <c r="KS603" s="17"/>
      <c r="KT603" s="17"/>
      <c r="KU603" s="17"/>
      <c r="KV603" s="17"/>
      <c r="KW603" s="52"/>
      <c r="KX603" s="52"/>
      <c r="KY603" s="52"/>
      <c r="KZ603" s="52"/>
      <c r="LA603" s="52"/>
      <c r="LB603" s="52"/>
      <c r="LC603" s="52"/>
      <c r="LD603" s="52"/>
      <c r="LE603" s="52"/>
      <c r="LF603" s="52"/>
      <c r="LG603" s="52"/>
      <c r="LH603" s="52"/>
      <c r="LI603" s="52"/>
      <c r="LJ603" s="52"/>
      <c r="LK603" s="52"/>
      <c r="LL603" s="52"/>
      <c r="LM603" s="17"/>
      <c r="LN603" s="17"/>
      <c r="LO603" s="17"/>
      <c r="LP603" s="17"/>
      <c r="LQ603" s="17"/>
      <c r="LR603" s="17"/>
      <c r="LS603" s="69"/>
      <c r="LU603" s="38"/>
      <c r="LV603" s="38"/>
      <c r="LW603" s="38"/>
      <c r="LX603" s="38"/>
      <c r="LY603" s="38"/>
      <c r="LZ603" s="38"/>
      <c r="MA603" s="38"/>
      <c r="MB603" s="38"/>
      <c r="MC603" s="38"/>
      <c r="MD603" s="38"/>
      <c r="ME603" s="38"/>
      <c r="MF603" s="38"/>
      <c r="MG603" s="38"/>
      <c r="MH603" s="38"/>
      <c r="MI603" s="38"/>
      <c r="MJ603" s="38"/>
      <c r="MK603" s="38"/>
      <c r="ML603" s="38"/>
      <c r="MM603" s="38"/>
      <c r="MN603" s="38"/>
      <c r="MO603" s="38"/>
      <c r="MP603" s="38"/>
      <c r="MQ603" s="38"/>
      <c r="MR603" s="38"/>
      <c r="MS603" s="38"/>
      <c r="MT603" s="38"/>
      <c r="MU603" s="38"/>
      <c r="MV603" s="38"/>
      <c r="MW603" s="38"/>
      <c r="MX603" s="38"/>
      <c r="MY603" s="38"/>
      <c r="MZ603" s="38"/>
      <c r="NA603" s="38"/>
      <c r="NB603" s="38"/>
      <c r="NC603" s="38"/>
      <c r="ND603" s="38"/>
      <c r="NE603" s="38"/>
      <c r="NF603" s="38"/>
      <c r="NG603" s="38"/>
      <c r="NH603" s="38"/>
      <c r="NI603" s="38"/>
      <c r="NJ603" s="38"/>
      <c r="NK603" s="38"/>
      <c r="NL603" s="38"/>
      <c r="NM603" s="38"/>
      <c r="NN603" s="38"/>
      <c r="NO603" s="38"/>
      <c r="NP603" s="38"/>
      <c r="NQ603" s="38"/>
      <c r="NR603" s="38"/>
      <c r="NS603" s="38"/>
      <c r="NT603" s="38"/>
      <c r="NU603" s="38"/>
      <c r="NV603" s="38"/>
      <c r="NW603" s="38"/>
      <c r="NX603" s="38"/>
      <c r="NY603" s="38"/>
      <c r="NZ603" s="38"/>
      <c r="OA603" s="38"/>
      <c r="OB603" s="38"/>
      <c r="OC603" s="38"/>
      <c r="OD603" s="38"/>
      <c r="OE603" s="38"/>
      <c r="OF603" s="38"/>
      <c r="OG603" s="38"/>
      <c r="OH603" s="38"/>
      <c r="OI603" s="38"/>
      <c r="OJ603" s="38"/>
      <c r="OK603" s="38"/>
      <c r="OL603" s="38"/>
      <c r="OM603" s="38"/>
      <c r="ON603" s="38"/>
      <c r="OO603" s="38"/>
      <c r="OP603" s="38"/>
      <c r="OQ603" s="38"/>
      <c r="OR603" s="38"/>
      <c r="OS603" s="38"/>
      <c r="OT603" s="38"/>
      <c r="OU603" s="38"/>
      <c r="OV603" s="38"/>
      <c r="OW603" s="38"/>
      <c r="OX603" s="38"/>
      <c r="OY603" s="38"/>
      <c r="OZ603" s="38"/>
      <c r="PA603" s="38"/>
      <c r="PB603" s="38"/>
      <c r="PC603" s="38"/>
      <c r="PD603" s="38"/>
      <c r="PE603" s="38"/>
      <c r="PF603" s="38"/>
      <c r="PG603" s="38"/>
      <c r="PH603" s="38"/>
      <c r="PI603" s="38"/>
      <c r="PJ603" s="38"/>
      <c r="PK603" s="38"/>
      <c r="PL603" s="38"/>
      <c r="PM603" s="38"/>
    </row>
    <row r="604" spans="1:429" s="68" customFormat="1" x14ac:dyDescent="0.25">
      <c r="A604" s="207"/>
      <c r="B604" s="1"/>
      <c r="C604" s="72"/>
      <c r="D604" s="51"/>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52"/>
      <c r="AC604" s="52"/>
      <c r="AD604" s="52"/>
      <c r="AE604" s="52"/>
      <c r="AF604" s="52"/>
      <c r="AG604" s="52"/>
      <c r="AH604" s="52"/>
      <c r="AI604" s="53"/>
      <c r="AJ604" s="52"/>
      <c r="AK604" s="52"/>
      <c r="AL604" s="52"/>
      <c r="AM604" s="52"/>
      <c r="AN604" s="52"/>
      <c r="AO604" s="52"/>
      <c r="AP604" s="52"/>
      <c r="AQ604" s="52"/>
      <c r="AR604" s="52"/>
      <c r="AS604" s="52"/>
      <c r="AT604" s="52"/>
      <c r="AU604" s="52"/>
      <c r="AV604" s="53"/>
      <c r="AW604" s="56"/>
      <c r="AX604" s="56"/>
      <c r="AY604" s="56"/>
      <c r="AZ604" s="56"/>
      <c r="BA604" s="56"/>
      <c r="BB604" s="56"/>
      <c r="BC604" s="56"/>
      <c r="BD604" s="56"/>
      <c r="BE604" s="56"/>
      <c r="BF604" s="56"/>
      <c r="BG604" s="57"/>
      <c r="BH604" s="58"/>
      <c r="BI604" s="58"/>
      <c r="BJ604" s="58"/>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7"/>
      <c r="DW604" s="17"/>
      <c r="DX604" s="17"/>
      <c r="DY604" s="17"/>
      <c r="DZ604" s="17"/>
      <c r="EA604" s="17"/>
      <c r="EB604" s="17"/>
      <c r="EC604" s="17"/>
      <c r="ED604" s="17"/>
      <c r="EE604" s="17"/>
      <c r="EF604" s="17"/>
      <c r="EG604" s="17"/>
      <c r="EH604" s="17"/>
      <c r="EI604" s="17"/>
      <c r="EJ604" s="17"/>
      <c r="EK604" s="17"/>
      <c r="EL604" s="17"/>
      <c r="EM604" s="17"/>
      <c r="EN604" s="17"/>
      <c r="EO604" s="17"/>
      <c r="EP604" s="17"/>
      <c r="EQ604" s="17"/>
      <c r="ER604" s="17"/>
      <c r="ES604" s="17"/>
      <c r="ET604" s="17"/>
      <c r="EU604" s="17"/>
      <c r="EV604" s="17"/>
      <c r="EW604" s="17"/>
      <c r="EX604" s="17"/>
      <c r="EY604" s="17"/>
      <c r="EZ604" s="17"/>
      <c r="FA604" s="17"/>
      <c r="FB604" s="17"/>
      <c r="FC604" s="17"/>
      <c r="FD604" s="17"/>
      <c r="FE604" s="17"/>
      <c r="FF604" s="58"/>
      <c r="FG604" s="58"/>
      <c r="FH604" s="58"/>
      <c r="FI604" s="58"/>
      <c r="FJ604" s="56"/>
      <c r="FK604" s="56"/>
      <c r="FL604" s="56"/>
      <c r="FM604" s="56"/>
      <c r="FN604" s="56"/>
      <c r="FO604" s="56"/>
      <c r="FP604" s="56"/>
      <c r="FQ604" s="56"/>
      <c r="FR604" s="56"/>
      <c r="FS604" s="56"/>
      <c r="FT604" s="56"/>
      <c r="FU604" s="56"/>
      <c r="FV604" s="56"/>
      <c r="FW604" s="56"/>
      <c r="FX604" s="56"/>
      <c r="FY604" s="56"/>
      <c r="FZ604" s="56"/>
      <c r="GA604" s="56"/>
      <c r="GB604" s="56"/>
      <c r="GC604" s="56"/>
      <c r="GD604" s="56"/>
      <c r="GE604" s="56"/>
      <c r="GF604" s="56"/>
      <c r="GG604" s="56"/>
      <c r="GH604" s="56"/>
      <c r="GI604" s="56"/>
      <c r="GJ604" s="56"/>
      <c r="GK604" s="56"/>
      <c r="GL604" s="56"/>
      <c r="GM604" s="56"/>
      <c r="GN604" s="56"/>
      <c r="GO604" s="56"/>
      <c r="GP604" s="56"/>
      <c r="GQ604" s="56"/>
      <c r="GR604" s="56"/>
      <c r="GS604" s="56"/>
      <c r="GT604" s="56"/>
      <c r="GU604" s="56"/>
      <c r="GV604" s="56"/>
      <c r="GW604" s="56"/>
      <c r="GX604" s="56"/>
      <c r="GY604" s="56"/>
      <c r="GZ604" s="56"/>
      <c r="HA604" s="56"/>
      <c r="HB604" s="56"/>
      <c r="HC604" s="56"/>
      <c r="HD604" s="56"/>
      <c r="HE604" s="56"/>
      <c r="HF604" s="56"/>
      <c r="HG604" s="56"/>
      <c r="HH604" s="56"/>
      <c r="HI604" s="56"/>
      <c r="HJ604" s="56"/>
      <c r="HK604" s="56"/>
      <c r="HL604" s="56"/>
      <c r="HM604" s="56"/>
      <c r="HN604" s="56"/>
      <c r="HO604" s="56"/>
      <c r="HP604" s="56"/>
      <c r="HQ604" s="56"/>
      <c r="HR604" s="56"/>
      <c r="HS604" s="56"/>
      <c r="HT604" s="56"/>
      <c r="HU604" s="56"/>
      <c r="HV604" s="56"/>
      <c r="HW604" s="56"/>
      <c r="HX604" s="56"/>
      <c r="HY604" s="56"/>
      <c r="HZ604" s="56"/>
      <c r="IA604" s="56"/>
      <c r="IB604" s="56"/>
      <c r="IC604" s="56"/>
      <c r="ID604" s="56"/>
      <c r="IE604" s="56"/>
      <c r="IF604" s="56"/>
      <c r="IG604" s="56"/>
      <c r="IH604" s="56"/>
      <c r="II604" s="56"/>
      <c r="IJ604" s="56"/>
      <c r="IK604" s="56"/>
      <c r="IL604" s="56"/>
      <c r="IM604" s="56"/>
      <c r="IN604" s="56"/>
      <c r="IO604" s="56"/>
      <c r="IP604" s="56"/>
      <c r="IQ604" s="56"/>
      <c r="IR604" s="56"/>
      <c r="IS604" s="56"/>
      <c r="IT604" s="56"/>
      <c r="IU604" s="56"/>
      <c r="IV604" s="56"/>
      <c r="IW604" s="56"/>
      <c r="IX604" s="56"/>
      <c r="IY604" s="56"/>
      <c r="IZ604" s="56"/>
      <c r="JA604" s="56"/>
      <c r="JB604" s="56"/>
      <c r="JC604" s="56"/>
      <c r="JD604" s="56"/>
      <c r="JE604" s="56"/>
      <c r="JF604" s="56"/>
      <c r="JG604" s="56"/>
      <c r="JH604" s="56"/>
      <c r="JI604" s="56"/>
      <c r="JJ604" s="56"/>
      <c r="JK604" s="56"/>
      <c r="JL604" s="56"/>
      <c r="JM604" s="56"/>
      <c r="JN604" s="56"/>
      <c r="JO604" s="56"/>
      <c r="JP604" s="52"/>
      <c r="JQ604" s="52"/>
      <c r="JR604" s="52"/>
      <c r="JS604" s="52"/>
      <c r="JT604" s="52"/>
      <c r="JU604" s="52"/>
      <c r="JV604" s="52"/>
      <c r="JW604" s="52"/>
      <c r="JX604" s="52"/>
      <c r="JY604" s="52"/>
      <c r="JZ604" s="52"/>
      <c r="KA604" s="52"/>
      <c r="KB604" s="52"/>
      <c r="KC604" s="52"/>
      <c r="KD604" s="52"/>
      <c r="KE604" s="52"/>
      <c r="KF604" s="52"/>
      <c r="KG604" s="52"/>
      <c r="KH604" s="52"/>
      <c r="KI604" s="52"/>
      <c r="KJ604" s="52"/>
      <c r="KK604" s="52"/>
      <c r="KL604" s="52"/>
      <c r="KM604" s="52"/>
      <c r="KN604" s="52"/>
      <c r="KO604" s="52"/>
      <c r="KP604" s="52"/>
      <c r="KQ604" s="17"/>
      <c r="KR604" s="17"/>
      <c r="KS604" s="17"/>
      <c r="KT604" s="17"/>
      <c r="KU604" s="17"/>
      <c r="KV604" s="17"/>
      <c r="KW604" s="52"/>
      <c r="KX604" s="52"/>
      <c r="KY604" s="52"/>
      <c r="KZ604" s="52"/>
      <c r="LA604" s="52"/>
      <c r="LB604" s="52"/>
      <c r="LC604" s="52"/>
      <c r="LD604" s="52"/>
      <c r="LE604" s="52"/>
      <c r="LF604" s="52"/>
      <c r="LG604" s="52"/>
      <c r="LH604" s="52"/>
      <c r="LI604" s="52"/>
      <c r="LJ604" s="52"/>
      <c r="LK604" s="52"/>
      <c r="LL604" s="52"/>
      <c r="LM604" s="17"/>
      <c r="LN604" s="17"/>
      <c r="LO604" s="17"/>
      <c r="LP604" s="17"/>
      <c r="LQ604" s="17"/>
      <c r="LR604" s="17"/>
      <c r="LS604" s="69"/>
      <c r="LU604" s="38"/>
      <c r="LV604" s="38"/>
      <c r="LW604" s="38"/>
      <c r="LX604" s="38"/>
      <c r="LY604" s="38"/>
      <c r="LZ604" s="38"/>
      <c r="MA604" s="38"/>
      <c r="MB604" s="38"/>
      <c r="MC604" s="38"/>
      <c r="MD604" s="38"/>
      <c r="ME604" s="38"/>
      <c r="MF604" s="38"/>
      <c r="MG604" s="38"/>
      <c r="MH604" s="38"/>
      <c r="MI604" s="38"/>
      <c r="MJ604" s="38"/>
      <c r="MK604" s="38"/>
      <c r="ML604" s="38"/>
      <c r="MM604" s="38"/>
      <c r="MN604" s="38"/>
      <c r="MO604" s="38"/>
      <c r="MP604" s="38"/>
      <c r="MQ604" s="38"/>
      <c r="MR604" s="38"/>
      <c r="MS604" s="38"/>
      <c r="MT604" s="38"/>
      <c r="MU604" s="38"/>
      <c r="MV604" s="38"/>
      <c r="MW604" s="38"/>
      <c r="MX604" s="38"/>
      <c r="MY604" s="38"/>
      <c r="MZ604" s="38"/>
      <c r="NA604" s="38"/>
      <c r="NB604" s="38"/>
      <c r="NC604" s="38"/>
      <c r="ND604" s="38"/>
      <c r="NE604" s="38"/>
      <c r="NF604" s="38"/>
      <c r="NG604" s="38"/>
      <c r="NH604" s="38"/>
      <c r="NI604" s="38"/>
      <c r="NJ604" s="38"/>
      <c r="NK604" s="38"/>
      <c r="NL604" s="38"/>
      <c r="NM604" s="38"/>
      <c r="NN604" s="38"/>
      <c r="NO604" s="38"/>
      <c r="NP604" s="38"/>
      <c r="NQ604" s="38"/>
      <c r="NR604" s="38"/>
      <c r="NS604" s="38"/>
      <c r="NT604" s="38"/>
      <c r="NU604" s="38"/>
      <c r="NV604" s="38"/>
      <c r="NW604" s="38"/>
      <c r="NX604" s="38"/>
      <c r="NY604" s="38"/>
      <c r="NZ604" s="38"/>
      <c r="OA604" s="38"/>
      <c r="OB604" s="38"/>
      <c r="OC604" s="38"/>
      <c r="OD604" s="38"/>
      <c r="OE604" s="38"/>
      <c r="OF604" s="38"/>
      <c r="OG604" s="38"/>
      <c r="OH604" s="38"/>
      <c r="OI604" s="38"/>
      <c r="OJ604" s="38"/>
      <c r="OK604" s="38"/>
      <c r="OL604" s="38"/>
      <c r="OM604" s="38"/>
      <c r="ON604" s="38"/>
      <c r="OO604" s="38"/>
      <c r="OP604" s="38"/>
      <c r="OQ604" s="38"/>
      <c r="OR604" s="38"/>
      <c r="OS604" s="38"/>
      <c r="OT604" s="38"/>
      <c r="OU604" s="38"/>
      <c r="OV604" s="38"/>
      <c r="OW604" s="38"/>
      <c r="OX604" s="38"/>
      <c r="OY604" s="38"/>
      <c r="OZ604" s="38"/>
      <c r="PA604" s="38"/>
      <c r="PB604" s="38"/>
      <c r="PC604" s="38"/>
      <c r="PD604" s="38"/>
      <c r="PE604" s="38"/>
      <c r="PF604" s="38"/>
      <c r="PG604" s="38"/>
      <c r="PH604" s="38"/>
      <c r="PI604" s="38"/>
      <c r="PJ604" s="38"/>
      <c r="PK604" s="38"/>
      <c r="PL604" s="38"/>
      <c r="PM604" s="38"/>
    </row>
    <row r="605" spans="1:429" s="68" customFormat="1" x14ac:dyDescent="0.25">
      <c r="A605" s="207"/>
      <c r="B605" s="1"/>
      <c r="C605" s="72"/>
      <c r="D605" s="51"/>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52"/>
      <c r="AC605" s="52"/>
      <c r="AD605" s="52"/>
      <c r="AE605" s="52"/>
      <c r="AF605" s="52"/>
      <c r="AG605" s="52"/>
      <c r="AH605" s="52"/>
      <c r="AI605" s="53"/>
      <c r="AJ605" s="52"/>
      <c r="AK605" s="52"/>
      <c r="AL605" s="52"/>
      <c r="AM605" s="52"/>
      <c r="AN605" s="52"/>
      <c r="AO605" s="52"/>
      <c r="AP605" s="52"/>
      <c r="AQ605" s="52"/>
      <c r="AR605" s="52"/>
      <c r="AS605" s="52"/>
      <c r="AT605" s="52"/>
      <c r="AU605" s="52"/>
      <c r="AV605" s="53"/>
      <c r="AW605" s="56"/>
      <c r="AX605" s="56"/>
      <c r="AY605" s="56"/>
      <c r="AZ605" s="56"/>
      <c r="BA605" s="56"/>
      <c r="BB605" s="56"/>
      <c r="BC605" s="56"/>
      <c r="BD605" s="56"/>
      <c r="BE605" s="56"/>
      <c r="BF605" s="56"/>
      <c r="BG605" s="57"/>
      <c r="BH605" s="58"/>
      <c r="BI605" s="58"/>
      <c r="BJ605" s="58"/>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c r="EO605" s="17"/>
      <c r="EP605" s="17"/>
      <c r="EQ605" s="17"/>
      <c r="ER605" s="17"/>
      <c r="ES605" s="17"/>
      <c r="ET605" s="17"/>
      <c r="EU605" s="17"/>
      <c r="EV605" s="17"/>
      <c r="EW605" s="17"/>
      <c r="EX605" s="17"/>
      <c r="EY605" s="17"/>
      <c r="EZ605" s="17"/>
      <c r="FA605" s="17"/>
      <c r="FB605" s="17"/>
      <c r="FC605" s="17"/>
      <c r="FD605" s="17"/>
      <c r="FE605" s="17"/>
      <c r="FF605" s="58"/>
      <c r="FG605" s="58"/>
      <c r="FH605" s="58"/>
      <c r="FI605" s="58"/>
      <c r="FJ605" s="56"/>
      <c r="FK605" s="56"/>
      <c r="FL605" s="56"/>
      <c r="FM605" s="56"/>
      <c r="FN605" s="56"/>
      <c r="FO605" s="56"/>
      <c r="FP605" s="56"/>
      <c r="FQ605" s="56"/>
      <c r="FR605" s="56"/>
      <c r="FS605" s="56"/>
      <c r="FT605" s="56"/>
      <c r="FU605" s="56"/>
      <c r="FV605" s="56"/>
      <c r="FW605" s="56"/>
      <c r="FX605" s="56"/>
      <c r="FY605" s="56"/>
      <c r="FZ605" s="56"/>
      <c r="GA605" s="56"/>
      <c r="GB605" s="56"/>
      <c r="GC605" s="56"/>
      <c r="GD605" s="56"/>
      <c r="GE605" s="56"/>
      <c r="GF605" s="56"/>
      <c r="GG605" s="56"/>
      <c r="GH605" s="56"/>
      <c r="GI605" s="56"/>
      <c r="GJ605" s="56"/>
      <c r="GK605" s="56"/>
      <c r="GL605" s="56"/>
      <c r="GM605" s="56"/>
      <c r="GN605" s="56"/>
      <c r="GO605" s="56"/>
      <c r="GP605" s="56"/>
      <c r="GQ605" s="56"/>
      <c r="GR605" s="56"/>
      <c r="GS605" s="56"/>
      <c r="GT605" s="56"/>
      <c r="GU605" s="56"/>
      <c r="GV605" s="56"/>
      <c r="GW605" s="56"/>
      <c r="GX605" s="56"/>
      <c r="GY605" s="56"/>
      <c r="GZ605" s="56"/>
      <c r="HA605" s="56"/>
      <c r="HB605" s="56"/>
      <c r="HC605" s="56"/>
      <c r="HD605" s="56"/>
      <c r="HE605" s="56"/>
      <c r="HF605" s="56"/>
      <c r="HG605" s="56"/>
      <c r="HH605" s="56"/>
      <c r="HI605" s="56"/>
      <c r="HJ605" s="56"/>
      <c r="HK605" s="56"/>
      <c r="HL605" s="56"/>
      <c r="HM605" s="56"/>
      <c r="HN605" s="56"/>
      <c r="HO605" s="56"/>
      <c r="HP605" s="56"/>
      <c r="HQ605" s="56"/>
      <c r="HR605" s="56"/>
      <c r="HS605" s="56"/>
      <c r="HT605" s="56"/>
      <c r="HU605" s="56"/>
      <c r="HV605" s="56"/>
      <c r="HW605" s="56"/>
      <c r="HX605" s="56"/>
      <c r="HY605" s="56"/>
      <c r="HZ605" s="56"/>
      <c r="IA605" s="56"/>
      <c r="IB605" s="56"/>
      <c r="IC605" s="56"/>
      <c r="ID605" s="56"/>
      <c r="IE605" s="56"/>
      <c r="IF605" s="56"/>
      <c r="IG605" s="56"/>
      <c r="IH605" s="56"/>
      <c r="II605" s="56"/>
      <c r="IJ605" s="56"/>
      <c r="IK605" s="56"/>
      <c r="IL605" s="56"/>
      <c r="IM605" s="56"/>
      <c r="IN605" s="56"/>
      <c r="IO605" s="56"/>
      <c r="IP605" s="56"/>
      <c r="IQ605" s="56"/>
      <c r="IR605" s="56"/>
      <c r="IS605" s="56"/>
      <c r="IT605" s="56"/>
      <c r="IU605" s="56"/>
      <c r="IV605" s="56"/>
      <c r="IW605" s="56"/>
      <c r="IX605" s="56"/>
      <c r="IY605" s="56"/>
      <c r="IZ605" s="56"/>
      <c r="JA605" s="56"/>
      <c r="JB605" s="56"/>
      <c r="JC605" s="56"/>
      <c r="JD605" s="56"/>
      <c r="JE605" s="56"/>
      <c r="JF605" s="56"/>
      <c r="JG605" s="56"/>
      <c r="JH605" s="56"/>
      <c r="JI605" s="56"/>
      <c r="JJ605" s="56"/>
      <c r="JK605" s="56"/>
      <c r="JL605" s="56"/>
      <c r="JM605" s="56"/>
      <c r="JN605" s="56"/>
      <c r="JO605" s="56"/>
      <c r="JP605" s="52"/>
      <c r="JQ605" s="52"/>
      <c r="JR605" s="52"/>
      <c r="JS605" s="52"/>
      <c r="JT605" s="52"/>
      <c r="JU605" s="52"/>
      <c r="JV605" s="52"/>
      <c r="JW605" s="52"/>
      <c r="JX605" s="52"/>
      <c r="JY605" s="52"/>
      <c r="JZ605" s="52"/>
      <c r="KA605" s="52"/>
      <c r="KB605" s="52"/>
      <c r="KC605" s="52"/>
      <c r="KD605" s="52"/>
      <c r="KE605" s="52"/>
      <c r="KF605" s="52"/>
      <c r="KG605" s="52"/>
      <c r="KH605" s="52"/>
      <c r="KI605" s="52"/>
      <c r="KJ605" s="52"/>
      <c r="KK605" s="52"/>
      <c r="KL605" s="52"/>
      <c r="KM605" s="52"/>
      <c r="KN605" s="52"/>
      <c r="KO605" s="52"/>
      <c r="KP605" s="52"/>
      <c r="KQ605" s="17"/>
      <c r="KR605" s="17"/>
      <c r="KS605" s="17"/>
      <c r="KT605" s="17"/>
      <c r="KU605" s="17"/>
      <c r="KV605" s="17"/>
      <c r="KW605" s="52"/>
      <c r="KX605" s="52"/>
      <c r="KY605" s="52"/>
      <c r="KZ605" s="52"/>
      <c r="LA605" s="52"/>
      <c r="LB605" s="52"/>
      <c r="LC605" s="52"/>
      <c r="LD605" s="52"/>
      <c r="LE605" s="52"/>
      <c r="LF605" s="52"/>
      <c r="LG605" s="52"/>
      <c r="LH605" s="52"/>
      <c r="LI605" s="52"/>
      <c r="LJ605" s="52"/>
      <c r="LK605" s="52"/>
      <c r="LL605" s="52"/>
      <c r="LM605" s="17"/>
      <c r="LN605" s="17"/>
      <c r="LO605" s="17"/>
      <c r="LP605" s="17"/>
      <c r="LQ605" s="17"/>
      <c r="LR605" s="17"/>
      <c r="LS605" s="69"/>
      <c r="LU605" s="38"/>
      <c r="LV605" s="38"/>
      <c r="LW605" s="38"/>
      <c r="LX605" s="38"/>
      <c r="LY605" s="38"/>
      <c r="LZ605" s="38"/>
      <c r="MA605" s="38"/>
      <c r="MB605" s="38"/>
      <c r="MC605" s="38"/>
      <c r="MD605" s="38"/>
      <c r="ME605" s="38"/>
      <c r="MF605" s="38"/>
      <c r="MG605" s="38"/>
      <c r="MH605" s="38"/>
      <c r="MI605" s="38"/>
      <c r="MJ605" s="38"/>
      <c r="MK605" s="38"/>
      <c r="ML605" s="38"/>
      <c r="MM605" s="38"/>
      <c r="MN605" s="38"/>
      <c r="MO605" s="38"/>
      <c r="MP605" s="38"/>
      <c r="MQ605" s="38"/>
      <c r="MR605" s="38"/>
      <c r="MS605" s="38"/>
      <c r="MT605" s="38"/>
      <c r="MU605" s="38"/>
      <c r="MV605" s="38"/>
      <c r="MW605" s="38"/>
      <c r="MX605" s="38"/>
      <c r="MY605" s="38"/>
      <c r="MZ605" s="38"/>
      <c r="NA605" s="38"/>
      <c r="NB605" s="38"/>
      <c r="NC605" s="38"/>
      <c r="ND605" s="38"/>
      <c r="NE605" s="38"/>
      <c r="NF605" s="38"/>
      <c r="NG605" s="38"/>
      <c r="NH605" s="38"/>
      <c r="NI605" s="38"/>
      <c r="NJ605" s="38"/>
      <c r="NK605" s="38"/>
      <c r="NL605" s="38"/>
      <c r="NM605" s="38"/>
      <c r="NN605" s="38"/>
      <c r="NO605" s="38"/>
      <c r="NP605" s="38"/>
      <c r="NQ605" s="38"/>
      <c r="NR605" s="38"/>
      <c r="NS605" s="38"/>
      <c r="NT605" s="38"/>
      <c r="NU605" s="38"/>
      <c r="NV605" s="38"/>
      <c r="NW605" s="38"/>
      <c r="NX605" s="38"/>
      <c r="NY605" s="38"/>
      <c r="NZ605" s="38"/>
      <c r="OA605" s="38"/>
      <c r="OB605" s="38"/>
      <c r="OC605" s="38"/>
      <c r="OD605" s="38"/>
      <c r="OE605" s="38"/>
      <c r="OF605" s="38"/>
      <c r="OG605" s="38"/>
      <c r="OH605" s="38"/>
      <c r="OI605" s="38"/>
      <c r="OJ605" s="38"/>
      <c r="OK605" s="38"/>
      <c r="OL605" s="38"/>
      <c r="OM605" s="38"/>
      <c r="ON605" s="38"/>
      <c r="OO605" s="38"/>
      <c r="OP605" s="38"/>
      <c r="OQ605" s="38"/>
      <c r="OR605" s="38"/>
      <c r="OS605" s="38"/>
      <c r="OT605" s="38"/>
      <c r="OU605" s="38"/>
      <c r="OV605" s="38"/>
      <c r="OW605" s="38"/>
      <c r="OX605" s="38"/>
      <c r="OY605" s="38"/>
      <c r="OZ605" s="38"/>
      <c r="PA605" s="38"/>
      <c r="PB605" s="38"/>
      <c r="PC605" s="38"/>
      <c r="PD605" s="38"/>
      <c r="PE605" s="38"/>
      <c r="PF605" s="38"/>
      <c r="PG605" s="38"/>
      <c r="PH605" s="38"/>
      <c r="PI605" s="38"/>
      <c r="PJ605" s="38"/>
      <c r="PK605" s="38"/>
      <c r="PL605" s="38"/>
      <c r="PM605" s="38"/>
    </row>
    <row r="606" spans="1:429" s="68" customFormat="1" x14ac:dyDescent="0.25">
      <c r="A606" s="207"/>
      <c r="B606" s="1"/>
      <c r="C606" s="72"/>
      <c r="D606" s="51"/>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52"/>
      <c r="AC606" s="52"/>
      <c r="AD606" s="52"/>
      <c r="AE606" s="52"/>
      <c r="AF606" s="52"/>
      <c r="AG606" s="52"/>
      <c r="AH606" s="52"/>
      <c r="AI606" s="53"/>
      <c r="AJ606" s="52"/>
      <c r="AK606" s="52"/>
      <c r="AL606" s="52"/>
      <c r="AM606" s="52"/>
      <c r="AN606" s="52"/>
      <c r="AO606" s="52"/>
      <c r="AP606" s="52"/>
      <c r="AQ606" s="52"/>
      <c r="AR606" s="52"/>
      <c r="AS606" s="52"/>
      <c r="AT606" s="52"/>
      <c r="AU606" s="52"/>
      <c r="AV606" s="53"/>
      <c r="AW606" s="56"/>
      <c r="AX606" s="56"/>
      <c r="AY606" s="56"/>
      <c r="AZ606" s="56"/>
      <c r="BA606" s="56"/>
      <c r="BB606" s="56"/>
      <c r="BC606" s="56"/>
      <c r="BD606" s="56"/>
      <c r="BE606" s="56"/>
      <c r="BF606" s="56"/>
      <c r="BG606" s="57"/>
      <c r="BH606" s="58"/>
      <c r="BI606" s="58"/>
      <c r="BJ606" s="58"/>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7"/>
      <c r="EU606" s="17"/>
      <c r="EV606" s="17"/>
      <c r="EW606" s="17"/>
      <c r="EX606" s="17"/>
      <c r="EY606" s="17"/>
      <c r="EZ606" s="17"/>
      <c r="FA606" s="17"/>
      <c r="FB606" s="17"/>
      <c r="FC606" s="17"/>
      <c r="FD606" s="17"/>
      <c r="FE606" s="17"/>
      <c r="FF606" s="58"/>
      <c r="FG606" s="58"/>
      <c r="FH606" s="58"/>
      <c r="FI606" s="58"/>
      <c r="FJ606" s="56"/>
      <c r="FK606" s="56"/>
      <c r="FL606" s="56"/>
      <c r="FM606" s="56"/>
      <c r="FN606" s="56"/>
      <c r="FO606" s="56"/>
      <c r="FP606" s="56"/>
      <c r="FQ606" s="56"/>
      <c r="FR606" s="56"/>
      <c r="FS606" s="56"/>
      <c r="FT606" s="56"/>
      <c r="FU606" s="56"/>
      <c r="FV606" s="56"/>
      <c r="FW606" s="56"/>
      <c r="FX606" s="56"/>
      <c r="FY606" s="56"/>
      <c r="FZ606" s="56"/>
      <c r="GA606" s="56"/>
      <c r="GB606" s="56"/>
      <c r="GC606" s="56"/>
      <c r="GD606" s="56"/>
      <c r="GE606" s="56"/>
      <c r="GF606" s="56"/>
      <c r="GG606" s="56"/>
      <c r="GH606" s="56"/>
      <c r="GI606" s="56"/>
      <c r="GJ606" s="56"/>
      <c r="GK606" s="56"/>
      <c r="GL606" s="56"/>
      <c r="GM606" s="56"/>
      <c r="GN606" s="56"/>
      <c r="GO606" s="56"/>
      <c r="GP606" s="56"/>
      <c r="GQ606" s="56"/>
      <c r="GR606" s="56"/>
      <c r="GS606" s="56"/>
      <c r="GT606" s="56"/>
      <c r="GU606" s="56"/>
      <c r="GV606" s="56"/>
      <c r="GW606" s="56"/>
      <c r="GX606" s="56"/>
      <c r="GY606" s="56"/>
      <c r="GZ606" s="56"/>
      <c r="HA606" s="56"/>
      <c r="HB606" s="56"/>
      <c r="HC606" s="56"/>
      <c r="HD606" s="56"/>
      <c r="HE606" s="56"/>
      <c r="HF606" s="56"/>
      <c r="HG606" s="56"/>
      <c r="HH606" s="56"/>
      <c r="HI606" s="56"/>
      <c r="HJ606" s="56"/>
      <c r="HK606" s="56"/>
      <c r="HL606" s="56"/>
      <c r="HM606" s="56"/>
      <c r="HN606" s="56"/>
      <c r="HO606" s="56"/>
      <c r="HP606" s="56"/>
      <c r="HQ606" s="56"/>
      <c r="HR606" s="56"/>
      <c r="HS606" s="56"/>
      <c r="HT606" s="56"/>
      <c r="HU606" s="56"/>
      <c r="HV606" s="56"/>
      <c r="HW606" s="56"/>
      <c r="HX606" s="56"/>
      <c r="HY606" s="56"/>
      <c r="HZ606" s="56"/>
      <c r="IA606" s="56"/>
      <c r="IB606" s="56"/>
      <c r="IC606" s="56"/>
      <c r="ID606" s="56"/>
      <c r="IE606" s="56"/>
      <c r="IF606" s="56"/>
      <c r="IG606" s="56"/>
      <c r="IH606" s="56"/>
      <c r="II606" s="56"/>
      <c r="IJ606" s="56"/>
      <c r="IK606" s="56"/>
      <c r="IL606" s="56"/>
      <c r="IM606" s="56"/>
      <c r="IN606" s="56"/>
      <c r="IO606" s="56"/>
      <c r="IP606" s="56"/>
      <c r="IQ606" s="56"/>
      <c r="IR606" s="56"/>
      <c r="IS606" s="56"/>
      <c r="IT606" s="56"/>
      <c r="IU606" s="56"/>
      <c r="IV606" s="56"/>
      <c r="IW606" s="56"/>
      <c r="IX606" s="56"/>
      <c r="IY606" s="56"/>
      <c r="IZ606" s="56"/>
      <c r="JA606" s="56"/>
      <c r="JB606" s="56"/>
      <c r="JC606" s="56"/>
      <c r="JD606" s="56"/>
      <c r="JE606" s="56"/>
      <c r="JF606" s="56"/>
      <c r="JG606" s="56"/>
      <c r="JH606" s="56"/>
      <c r="JI606" s="56"/>
      <c r="JJ606" s="56"/>
      <c r="JK606" s="56"/>
      <c r="JL606" s="56"/>
      <c r="JM606" s="56"/>
      <c r="JN606" s="56"/>
      <c r="JO606" s="56"/>
      <c r="JP606" s="52"/>
      <c r="JQ606" s="52"/>
      <c r="JR606" s="52"/>
      <c r="JS606" s="52"/>
      <c r="JT606" s="52"/>
      <c r="JU606" s="52"/>
      <c r="JV606" s="52"/>
      <c r="JW606" s="52"/>
      <c r="JX606" s="52"/>
      <c r="JY606" s="52"/>
      <c r="JZ606" s="52"/>
      <c r="KA606" s="52"/>
      <c r="KB606" s="52"/>
      <c r="KC606" s="52"/>
      <c r="KD606" s="52"/>
      <c r="KE606" s="52"/>
      <c r="KF606" s="52"/>
      <c r="KG606" s="52"/>
      <c r="KH606" s="52"/>
      <c r="KI606" s="52"/>
      <c r="KJ606" s="52"/>
      <c r="KK606" s="52"/>
      <c r="KL606" s="52"/>
      <c r="KM606" s="52"/>
      <c r="KN606" s="52"/>
      <c r="KO606" s="52"/>
      <c r="KP606" s="52"/>
      <c r="KQ606" s="17"/>
      <c r="KR606" s="17"/>
      <c r="KS606" s="17"/>
      <c r="KT606" s="17"/>
      <c r="KU606" s="17"/>
      <c r="KV606" s="17"/>
      <c r="KW606" s="52"/>
      <c r="KX606" s="52"/>
      <c r="KY606" s="52"/>
      <c r="KZ606" s="52"/>
      <c r="LA606" s="52"/>
      <c r="LB606" s="52"/>
      <c r="LC606" s="52"/>
      <c r="LD606" s="52"/>
      <c r="LE606" s="52"/>
      <c r="LF606" s="52"/>
      <c r="LG606" s="52"/>
      <c r="LH606" s="52"/>
      <c r="LI606" s="52"/>
      <c r="LJ606" s="52"/>
      <c r="LK606" s="52"/>
      <c r="LL606" s="52"/>
      <c r="LM606" s="17"/>
      <c r="LN606" s="17"/>
      <c r="LO606" s="17"/>
      <c r="LP606" s="17"/>
      <c r="LQ606" s="17"/>
      <c r="LR606" s="17"/>
      <c r="LS606" s="69"/>
      <c r="LU606" s="38"/>
      <c r="LV606" s="38"/>
      <c r="LW606" s="38"/>
      <c r="LX606" s="38"/>
      <c r="LY606" s="38"/>
      <c r="LZ606" s="38"/>
      <c r="MA606" s="38"/>
      <c r="MB606" s="38"/>
      <c r="MC606" s="38"/>
      <c r="MD606" s="38"/>
      <c r="ME606" s="38"/>
      <c r="MF606" s="38"/>
      <c r="MG606" s="38"/>
      <c r="MH606" s="38"/>
      <c r="MI606" s="38"/>
      <c r="MJ606" s="38"/>
      <c r="MK606" s="38"/>
      <c r="ML606" s="38"/>
      <c r="MM606" s="38"/>
      <c r="MN606" s="38"/>
      <c r="MO606" s="38"/>
      <c r="MP606" s="38"/>
      <c r="MQ606" s="38"/>
      <c r="MR606" s="38"/>
      <c r="MS606" s="38"/>
      <c r="MT606" s="38"/>
      <c r="MU606" s="38"/>
      <c r="MV606" s="38"/>
      <c r="MW606" s="38"/>
      <c r="MX606" s="38"/>
      <c r="MY606" s="38"/>
      <c r="MZ606" s="38"/>
      <c r="NA606" s="38"/>
      <c r="NB606" s="38"/>
      <c r="NC606" s="38"/>
      <c r="ND606" s="38"/>
      <c r="NE606" s="38"/>
      <c r="NF606" s="38"/>
      <c r="NG606" s="38"/>
      <c r="NH606" s="38"/>
      <c r="NI606" s="38"/>
      <c r="NJ606" s="38"/>
      <c r="NK606" s="38"/>
      <c r="NL606" s="38"/>
      <c r="NM606" s="38"/>
      <c r="NN606" s="38"/>
      <c r="NO606" s="38"/>
      <c r="NP606" s="38"/>
      <c r="NQ606" s="38"/>
      <c r="NR606" s="38"/>
      <c r="NS606" s="38"/>
      <c r="NT606" s="38"/>
      <c r="NU606" s="38"/>
      <c r="NV606" s="38"/>
      <c r="NW606" s="38"/>
      <c r="NX606" s="38"/>
      <c r="NY606" s="38"/>
      <c r="NZ606" s="38"/>
      <c r="OA606" s="38"/>
      <c r="OB606" s="38"/>
      <c r="OC606" s="38"/>
      <c r="OD606" s="38"/>
      <c r="OE606" s="38"/>
      <c r="OF606" s="38"/>
      <c r="OG606" s="38"/>
      <c r="OH606" s="38"/>
      <c r="OI606" s="38"/>
      <c r="OJ606" s="38"/>
      <c r="OK606" s="38"/>
      <c r="OL606" s="38"/>
      <c r="OM606" s="38"/>
      <c r="ON606" s="38"/>
      <c r="OO606" s="38"/>
      <c r="OP606" s="38"/>
      <c r="OQ606" s="38"/>
      <c r="OR606" s="38"/>
      <c r="OS606" s="38"/>
      <c r="OT606" s="38"/>
      <c r="OU606" s="38"/>
      <c r="OV606" s="38"/>
      <c r="OW606" s="38"/>
      <c r="OX606" s="38"/>
      <c r="OY606" s="38"/>
      <c r="OZ606" s="38"/>
      <c r="PA606" s="38"/>
      <c r="PB606" s="38"/>
      <c r="PC606" s="38"/>
      <c r="PD606" s="38"/>
      <c r="PE606" s="38"/>
      <c r="PF606" s="38"/>
      <c r="PG606" s="38"/>
      <c r="PH606" s="38"/>
      <c r="PI606" s="38"/>
      <c r="PJ606" s="38"/>
      <c r="PK606" s="38"/>
      <c r="PL606" s="38"/>
      <c r="PM606" s="38"/>
    </row>
    <row r="607" spans="1:429" s="68" customFormat="1" x14ac:dyDescent="0.25">
      <c r="A607" s="207"/>
      <c r="B607" s="1"/>
      <c r="C607" s="72"/>
      <c r="D607" s="51"/>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52"/>
      <c r="AC607" s="52"/>
      <c r="AD607" s="52"/>
      <c r="AE607" s="52"/>
      <c r="AF607" s="52"/>
      <c r="AG607" s="52"/>
      <c r="AH607" s="52"/>
      <c r="AI607" s="53"/>
      <c r="AJ607" s="52"/>
      <c r="AK607" s="52"/>
      <c r="AL607" s="52"/>
      <c r="AM607" s="52"/>
      <c r="AN607" s="52"/>
      <c r="AO607" s="52"/>
      <c r="AP607" s="52"/>
      <c r="AQ607" s="52"/>
      <c r="AR607" s="52"/>
      <c r="AS607" s="52"/>
      <c r="AT607" s="52"/>
      <c r="AU607" s="52"/>
      <c r="AV607" s="53"/>
      <c r="AW607" s="56"/>
      <c r="AX607" s="56"/>
      <c r="AY607" s="56"/>
      <c r="AZ607" s="56"/>
      <c r="BA607" s="56"/>
      <c r="BB607" s="56"/>
      <c r="BC607" s="56"/>
      <c r="BD607" s="56"/>
      <c r="BE607" s="56"/>
      <c r="BF607" s="56"/>
      <c r="BG607" s="57"/>
      <c r="BH607" s="58"/>
      <c r="BI607" s="58"/>
      <c r="BJ607" s="58"/>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7"/>
      <c r="ER607" s="17"/>
      <c r="ES607" s="17"/>
      <c r="ET607" s="17"/>
      <c r="EU607" s="17"/>
      <c r="EV607" s="17"/>
      <c r="EW607" s="17"/>
      <c r="EX607" s="17"/>
      <c r="EY607" s="17"/>
      <c r="EZ607" s="17"/>
      <c r="FA607" s="17"/>
      <c r="FB607" s="17"/>
      <c r="FC607" s="17"/>
      <c r="FD607" s="17"/>
      <c r="FE607" s="17"/>
      <c r="FF607" s="58"/>
      <c r="FG607" s="58"/>
      <c r="FH607" s="58"/>
      <c r="FI607" s="58"/>
      <c r="FJ607" s="56"/>
      <c r="FK607" s="56"/>
      <c r="FL607" s="56"/>
      <c r="FM607" s="56"/>
      <c r="FN607" s="56"/>
      <c r="FO607" s="56"/>
      <c r="FP607" s="56"/>
      <c r="FQ607" s="56"/>
      <c r="FR607" s="56"/>
      <c r="FS607" s="56"/>
      <c r="FT607" s="56"/>
      <c r="FU607" s="56"/>
      <c r="FV607" s="56"/>
      <c r="FW607" s="56"/>
      <c r="FX607" s="56"/>
      <c r="FY607" s="56"/>
      <c r="FZ607" s="56"/>
      <c r="GA607" s="56"/>
      <c r="GB607" s="56"/>
      <c r="GC607" s="56"/>
      <c r="GD607" s="56"/>
      <c r="GE607" s="56"/>
      <c r="GF607" s="56"/>
      <c r="GG607" s="56"/>
      <c r="GH607" s="56"/>
      <c r="GI607" s="56"/>
      <c r="GJ607" s="56"/>
      <c r="GK607" s="56"/>
      <c r="GL607" s="56"/>
      <c r="GM607" s="56"/>
      <c r="GN607" s="56"/>
      <c r="GO607" s="56"/>
      <c r="GP607" s="56"/>
      <c r="GQ607" s="56"/>
      <c r="GR607" s="56"/>
      <c r="GS607" s="56"/>
      <c r="GT607" s="56"/>
      <c r="GU607" s="56"/>
      <c r="GV607" s="56"/>
      <c r="GW607" s="56"/>
      <c r="GX607" s="56"/>
      <c r="GY607" s="56"/>
      <c r="GZ607" s="56"/>
      <c r="HA607" s="56"/>
      <c r="HB607" s="56"/>
      <c r="HC607" s="56"/>
      <c r="HD607" s="56"/>
      <c r="HE607" s="56"/>
      <c r="HF607" s="56"/>
      <c r="HG607" s="56"/>
      <c r="HH607" s="56"/>
      <c r="HI607" s="56"/>
      <c r="HJ607" s="56"/>
      <c r="HK607" s="56"/>
      <c r="HL607" s="56"/>
      <c r="HM607" s="56"/>
      <c r="HN607" s="56"/>
      <c r="HO607" s="56"/>
      <c r="HP607" s="56"/>
      <c r="HQ607" s="56"/>
      <c r="HR607" s="56"/>
      <c r="HS607" s="56"/>
      <c r="HT607" s="56"/>
      <c r="HU607" s="56"/>
      <c r="HV607" s="56"/>
      <c r="HW607" s="56"/>
      <c r="HX607" s="56"/>
      <c r="HY607" s="56"/>
      <c r="HZ607" s="56"/>
      <c r="IA607" s="56"/>
      <c r="IB607" s="56"/>
      <c r="IC607" s="56"/>
      <c r="ID607" s="56"/>
      <c r="IE607" s="56"/>
      <c r="IF607" s="56"/>
      <c r="IG607" s="56"/>
      <c r="IH607" s="56"/>
      <c r="II607" s="56"/>
      <c r="IJ607" s="56"/>
      <c r="IK607" s="56"/>
      <c r="IL607" s="56"/>
      <c r="IM607" s="56"/>
      <c r="IN607" s="56"/>
      <c r="IO607" s="56"/>
      <c r="IP607" s="56"/>
      <c r="IQ607" s="56"/>
      <c r="IR607" s="56"/>
      <c r="IS607" s="56"/>
      <c r="IT607" s="56"/>
      <c r="IU607" s="56"/>
      <c r="IV607" s="56"/>
      <c r="IW607" s="56"/>
      <c r="IX607" s="56"/>
      <c r="IY607" s="56"/>
      <c r="IZ607" s="56"/>
      <c r="JA607" s="56"/>
      <c r="JB607" s="56"/>
      <c r="JC607" s="56"/>
      <c r="JD607" s="56"/>
      <c r="JE607" s="56"/>
      <c r="JF607" s="56"/>
      <c r="JG607" s="56"/>
      <c r="JH607" s="56"/>
      <c r="JI607" s="56"/>
      <c r="JJ607" s="56"/>
      <c r="JK607" s="56"/>
      <c r="JL607" s="56"/>
      <c r="JM607" s="56"/>
      <c r="JN607" s="56"/>
      <c r="JO607" s="56"/>
      <c r="JP607" s="52"/>
      <c r="JQ607" s="52"/>
      <c r="JR607" s="52"/>
      <c r="JS607" s="52"/>
      <c r="JT607" s="52"/>
      <c r="JU607" s="52"/>
      <c r="JV607" s="52"/>
      <c r="JW607" s="52"/>
      <c r="JX607" s="52"/>
      <c r="JY607" s="52"/>
      <c r="JZ607" s="52"/>
      <c r="KA607" s="52"/>
      <c r="KB607" s="52"/>
      <c r="KC607" s="52"/>
      <c r="KD607" s="52"/>
      <c r="KE607" s="52"/>
      <c r="KF607" s="52"/>
      <c r="KG607" s="52"/>
      <c r="KH607" s="52"/>
      <c r="KI607" s="52"/>
      <c r="KJ607" s="52"/>
      <c r="KK607" s="52"/>
      <c r="KL607" s="52"/>
      <c r="KM607" s="52"/>
      <c r="KN607" s="52"/>
      <c r="KO607" s="52"/>
      <c r="KP607" s="52"/>
      <c r="KQ607" s="17"/>
      <c r="KR607" s="17"/>
      <c r="KS607" s="17"/>
      <c r="KT607" s="17"/>
      <c r="KU607" s="17"/>
      <c r="KV607" s="17"/>
      <c r="KW607" s="52"/>
      <c r="KX607" s="52"/>
      <c r="KY607" s="52"/>
      <c r="KZ607" s="52"/>
      <c r="LA607" s="52"/>
      <c r="LB607" s="52"/>
      <c r="LC607" s="52"/>
      <c r="LD607" s="52"/>
      <c r="LE607" s="52"/>
      <c r="LF607" s="52"/>
      <c r="LG607" s="52"/>
      <c r="LH607" s="52"/>
      <c r="LI607" s="52"/>
      <c r="LJ607" s="52"/>
      <c r="LK607" s="52"/>
      <c r="LL607" s="52"/>
      <c r="LM607" s="17"/>
      <c r="LN607" s="17"/>
      <c r="LO607" s="17"/>
      <c r="LP607" s="17"/>
      <c r="LQ607" s="17"/>
      <c r="LR607" s="17"/>
      <c r="LS607" s="69"/>
      <c r="LU607" s="38"/>
      <c r="LV607" s="38"/>
      <c r="LW607" s="38"/>
      <c r="LX607" s="38"/>
      <c r="LY607" s="38"/>
      <c r="LZ607" s="38"/>
      <c r="MA607" s="38"/>
      <c r="MB607" s="38"/>
      <c r="MC607" s="38"/>
      <c r="MD607" s="38"/>
      <c r="ME607" s="38"/>
      <c r="MF607" s="38"/>
      <c r="MG607" s="38"/>
      <c r="MH607" s="38"/>
      <c r="MI607" s="38"/>
      <c r="MJ607" s="38"/>
      <c r="MK607" s="38"/>
      <c r="ML607" s="38"/>
      <c r="MM607" s="38"/>
      <c r="MN607" s="38"/>
      <c r="MO607" s="38"/>
      <c r="MP607" s="38"/>
      <c r="MQ607" s="38"/>
      <c r="MR607" s="38"/>
      <c r="MS607" s="38"/>
      <c r="MT607" s="38"/>
      <c r="MU607" s="38"/>
      <c r="MV607" s="38"/>
      <c r="MW607" s="38"/>
      <c r="MX607" s="38"/>
      <c r="MY607" s="38"/>
      <c r="MZ607" s="38"/>
      <c r="NA607" s="38"/>
      <c r="NB607" s="38"/>
      <c r="NC607" s="38"/>
      <c r="ND607" s="38"/>
      <c r="NE607" s="38"/>
      <c r="NF607" s="38"/>
      <c r="NG607" s="38"/>
      <c r="NH607" s="38"/>
      <c r="NI607" s="38"/>
      <c r="NJ607" s="38"/>
      <c r="NK607" s="38"/>
      <c r="NL607" s="38"/>
      <c r="NM607" s="38"/>
      <c r="NN607" s="38"/>
      <c r="NO607" s="38"/>
      <c r="NP607" s="38"/>
      <c r="NQ607" s="38"/>
      <c r="NR607" s="38"/>
      <c r="NS607" s="38"/>
      <c r="NT607" s="38"/>
      <c r="NU607" s="38"/>
      <c r="NV607" s="38"/>
      <c r="NW607" s="38"/>
      <c r="NX607" s="38"/>
      <c r="NY607" s="38"/>
      <c r="NZ607" s="38"/>
      <c r="OA607" s="38"/>
      <c r="OB607" s="38"/>
      <c r="OC607" s="38"/>
      <c r="OD607" s="38"/>
      <c r="OE607" s="38"/>
      <c r="OF607" s="38"/>
      <c r="OG607" s="38"/>
      <c r="OH607" s="38"/>
      <c r="OI607" s="38"/>
      <c r="OJ607" s="38"/>
      <c r="OK607" s="38"/>
      <c r="OL607" s="38"/>
      <c r="OM607" s="38"/>
      <c r="ON607" s="38"/>
      <c r="OO607" s="38"/>
      <c r="OP607" s="38"/>
      <c r="OQ607" s="38"/>
      <c r="OR607" s="38"/>
      <c r="OS607" s="38"/>
      <c r="OT607" s="38"/>
      <c r="OU607" s="38"/>
      <c r="OV607" s="38"/>
      <c r="OW607" s="38"/>
      <c r="OX607" s="38"/>
      <c r="OY607" s="38"/>
      <c r="OZ607" s="38"/>
      <c r="PA607" s="38"/>
      <c r="PB607" s="38"/>
      <c r="PC607" s="38"/>
      <c r="PD607" s="38"/>
      <c r="PE607" s="38"/>
      <c r="PF607" s="38"/>
      <c r="PG607" s="38"/>
      <c r="PH607" s="38"/>
      <c r="PI607" s="38"/>
      <c r="PJ607" s="38"/>
      <c r="PK607" s="38"/>
      <c r="PL607" s="38"/>
      <c r="PM607" s="38"/>
    </row>
    <row r="608" spans="1:429" s="68" customFormat="1" x14ac:dyDescent="0.25">
      <c r="A608" s="207"/>
      <c r="B608" s="1"/>
      <c r="C608" s="72"/>
      <c r="D608" s="51"/>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52"/>
      <c r="AC608" s="52"/>
      <c r="AD608" s="52"/>
      <c r="AE608" s="52"/>
      <c r="AF608" s="52"/>
      <c r="AG608" s="52"/>
      <c r="AH608" s="52"/>
      <c r="AI608" s="53"/>
      <c r="AJ608" s="52"/>
      <c r="AK608" s="52"/>
      <c r="AL608" s="52"/>
      <c r="AM608" s="52"/>
      <c r="AN608" s="52"/>
      <c r="AO608" s="52"/>
      <c r="AP608" s="52"/>
      <c r="AQ608" s="52"/>
      <c r="AR608" s="52"/>
      <c r="AS608" s="52"/>
      <c r="AT608" s="52"/>
      <c r="AU608" s="52"/>
      <c r="AV608" s="53"/>
      <c r="AW608" s="56"/>
      <c r="AX608" s="56"/>
      <c r="AY608" s="56"/>
      <c r="AZ608" s="56"/>
      <c r="BA608" s="56"/>
      <c r="BB608" s="56"/>
      <c r="BC608" s="56"/>
      <c r="BD608" s="56"/>
      <c r="BE608" s="56"/>
      <c r="BF608" s="56"/>
      <c r="BG608" s="57"/>
      <c r="BH608" s="58"/>
      <c r="BI608" s="58"/>
      <c r="BJ608" s="58"/>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7"/>
      <c r="ER608" s="17"/>
      <c r="ES608" s="17"/>
      <c r="ET608" s="17"/>
      <c r="EU608" s="17"/>
      <c r="EV608" s="17"/>
      <c r="EW608" s="17"/>
      <c r="EX608" s="17"/>
      <c r="EY608" s="17"/>
      <c r="EZ608" s="17"/>
      <c r="FA608" s="17"/>
      <c r="FB608" s="17"/>
      <c r="FC608" s="17"/>
      <c r="FD608" s="17"/>
      <c r="FE608" s="17"/>
      <c r="FF608" s="58"/>
      <c r="FG608" s="58"/>
      <c r="FH608" s="58"/>
      <c r="FI608" s="58"/>
      <c r="FJ608" s="56"/>
      <c r="FK608" s="56"/>
      <c r="FL608" s="56"/>
      <c r="FM608" s="56"/>
      <c r="FN608" s="56"/>
      <c r="FO608" s="56"/>
      <c r="FP608" s="56"/>
      <c r="FQ608" s="56"/>
      <c r="FR608" s="56"/>
      <c r="FS608" s="56"/>
      <c r="FT608" s="56"/>
      <c r="FU608" s="56"/>
      <c r="FV608" s="56"/>
      <c r="FW608" s="56"/>
      <c r="FX608" s="56"/>
      <c r="FY608" s="56"/>
      <c r="FZ608" s="56"/>
      <c r="GA608" s="56"/>
      <c r="GB608" s="56"/>
      <c r="GC608" s="56"/>
      <c r="GD608" s="56"/>
      <c r="GE608" s="56"/>
      <c r="GF608" s="56"/>
      <c r="GG608" s="56"/>
      <c r="GH608" s="56"/>
      <c r="GI608" s="56"/>
      <c r="GJ608" s="56"/>
      <c r="GK608" s="56"/>
      <c r="GL608" s="56"/>
      <c r="GM608" s="56"/>
      <c r="GN608" s="56"/>
      <c r="GO608" s="56"/>
      <c r="GP608" s="56"/>
      <c r="GQ608" s="56"/>
      <c r="GR608" s="56"/>
      <c r="GS608" s="56"/>
      <c r="GT608" s="56"/>
      <c r="GU608" s="56"/>
      <c r="GV608" s="56"/>
      <c r="GW608" s="56"/>
      <c r="GX608" s="56"/>
      <c r="GY608" s="56"/>
      <c r="GZ608" s="56"/>
      <c r="HA608" s="56"/>
      <c r="HB608" s="56"/>
      <c r="HC608" s="56"/>
      <c r="HD608" s="56"/>
      <c r="HE608" s="56"/>
      <c r="HF608" s="56"/>
      <c r="HG608" s="56"/>
      <c r="HH608" s="56"/>
      <c r="HI608" s="56"/>
      <c r="HJ608" s="56"/>
      <c r="HK608" s="56"/>
      <c r="HL608" s="56"/>
      <c r="HM608" s="56"/>
      <c r="HN608" s="56"/>
      <c r="HO608" s="56"/>
      <c r="HP608" s="56"/>
      <c r="HQ608" s="56"/>
      <c r="HR608" s="56"/>
      <c r="HS608" s="56"/>
      <c r="HT608" s="56"/>
      <c r="HU608" s="56"/>
      <c r="HV608" s="56"/>
      <c r="HW608" s="56"/>
      <c r="HX608" s="56"/>
      <c r="HY608" s="56"/>
      <c r="HZ608" s="56"/>
      <c r="IA608" s="56"/>
      <c r="IB608" s="56"/>
      <c r="IC608" s="56"/>
      <c r="ID608" s="56"/>
      <c r="IE608" s="56"/>
      <c r="IF608" s="56"/>
      <c r="IG608" s="56"/>
      <c r="IH608" s="56"/>
      <c r="II608" s="56"/>
      <c r="IJ608" s="56"/>
      <c r="IK608" s="56"/>
      <c r="IL608" s="56"/>
      <c r="IM608" s="56"/>
      <c r="IN608" s="56"/>
      <c r="IO608" s="56"/>
      <c r="IP608" s="56"/>
      <c r="IQ608" s="56"/>
      <c r="IR608" s="56"/>
      <c r="IS608" s="56"/>
      <c r="IT608" s="56"/>
      <c r="IU608" s="56"/>
      <c r="IV608" s="56"/>
      <c r="IW608" s="56"/>
      <c r="IX608" s="56"/>
      <c r="IY608" s="56"/>
      <c r="IZ608" s="56"/>
      <c r="JA608" s="56"/>
      <c r="JB608" s="56"/>
      <c r="JC608" s="56"/>
      <c r="JD608" s="56"/>
      <c r="JE608" s="56"/>
      <c r="JF608" s="56"/>
      <c r="JG608" s="56"/>
      <c r="JH608" s="56"/>
      <c r="JI608" s="56"/>
      <c r="JJ608" s="56"/>
      <c r="JK608" s="56"/>
      <c r="JL608" s="56"/>
      <c r="JM608" s="56"/>
      <c r="JN608" s="56"/>
      <c r="JO608" s="56"/>
      <c r="JP608" s="52"/>
      <c r="JQ608" s="52"/>
      <c r="JR608" s="52"/>
      <c r="JS608" s="52"/>
      <c r="JT608" s="52"/>
      <c r="JU608" s="52"/>
      <c r="JV608" s="52"/>
      <c r="JW608" s="52"/>
      <c r="JX608" s="52"/>
      <c r="JY608" s="52"/>
      <c r="JZ608" s="52"/>
      <c r="KA608" s="52"/>
      <c r="KB608" s="52"/>
      <c r="KC608" s="52"/>
      <c r="KD608" s="52"/>
      <c r="KE608" s="52"/>
      <c r="KF608" s="52"/>
      <c r="KG608" s="52"/>
      <c r="KH608" s="52"/>
      <c r="KI608" s="52"/>
      <c r="KJ608" s="52"/>
      <c r="KK608" s="52"/>
      <c r="KL608" s="52"/>
      <c r="KM608" s="52"/>
      <c r="KN608" s="52"/>
      <c r="KO608" s="52"/>
      <c r="KP608" s="52"/>
      <c r="KQ608" s="17"/>
      <c r="KR608" s="17"/>
      <c r="KS608" s="17"/>
      <c r="KT608" s="17"/>
      <c r="KU608" s="17"/>
      <c r="KV608" s="17"/>
      <c r="KW608" s="52"/>
      <c r="KX608" s="52"/>
      <c r="KY608" s="52"/>
      <c r="KZ608" s="52"/>
      <c r="LA608" s="52"/>
      <c r="LB608" s="52"/>
      <c r="LC608" s="52"/>
      <c r="LD608" s="52"/>
      <c r="LE608" s="52"/>
      <c r="LF608" s="52"/>
      <c r="LG608" s="52"/>
      <c r="LH608" s="52"/>
      <c r="LI608" s="52"/>
      <c r="LJ608" s="52"/>
      <c r="LK608" s="52"/>
      <c r="LL608" s="52"/>
      <c r="LM608" s="17"/>
      <c r="LN608" s="17"/>
      <c r="LO608" s="17"/>
      <c r="LP608" s="17"/>
      <c r="LQ608" s="17"/>
      <c r="LR608" s="17"/>
      <c r="LS608" s="69"/>
      <c r="LU608" s="38"/>
      <c r="LV608" s="38"/>
      <c r="LW608" s="38"/>
      <c r="LX608" s="38"/>
      <c r="LY608" s="38"/>
      <c r="LZ608" s="38"/>
      <c r="MA608" s="38"/>
      <c r="MB608" s="38"/>
      <c r="MC608" s="38"/>
      <c r="MD608" s="38"/>
      <c r="ME608" s="38"/>
      <c r="MF608" s="38"/>
      <c r="MG608" s="38"/>
      <c r="MH608" s="38"/>
      <c r="MI608" s="38"/>
      <c r="MJ608" s="38"/>
      <c r="MK608" s="38"/>
      <c r="ML608" s="38"/>
      <c r="MM608" s="38"/>
      <c r="MN608" s="38"/>
      <c r="MO608" s="38"/>
      <c r="MP608" s="38"/>
      <c r="MQ608" s="38"/>
      <c r="MR608" s="38"/>
      <c r="MS608" s="38"/>
      <c r="MT608" s="38"/>
      <c r="MU608" s="38"/>
      <c r="MV608" s="38"/>
      <c r="MW608" s="38"/>
      <c r="MX608" s="38"/>
      <c r="MY608" s="38"/>
      <c r="MZ608" s="38"/>
      <c r="NA608" s="38"/>
      <c r="NB608" s="38"/>
      <c r="NC608" s="38"/>
      <c r="ND608" s="38"/>
      <c r="NE608" s="38"/>
      <c r="NF608" s="38"/>
      <c r="NG608" s="38"/>
      <c r="NH608" s="38"/>
      <c r="NI608" s="38"/>
      <c r="NJ608" s="38"/>
      <c r="NK608" s="38"/>
      <c r="NL608" s="38"/>
      <c r="NM608" s="38"/>
      <c r="NN608" s="38"/>
      <c r="NO608" s="38"/>
      <c r="NP608" s="38"/>
      <c r="NQ608" s="38"/>
      <c r="NR608" s="38"/>
      <c r="NS608" s="38"/>
      <c r="NT608" s="38"/>
      <c r="NU608" s="38"/>
      <c r="NV608" s="38"/>
      <c r="NW608" s="38"/>
      <c r="NX608" s="38"/>
      <c r="NY608" s="38"/>
      <c r="NZ608" s="38"/>
      <c r="OA608" s="38"/>
      <c r="OB608" s="38"/>
      <c r="OC608" s="38"/>
      <c r="OD608" s="38"/>
      <c r="OE608" s="38"/>
      <c r="OF608" s="38"/>
      <c r="OG608" s="38"/>
      <c r="OH608" s="38"/>
      <c r="OI608" s="38"/>
      <c r="OJ608" s="38"/>
      <c r="OK608" s="38"/>
      <c r="OL608" s="38"/>
      <c r="OM608" s="38"/>
      <c r="ON608" s="38"/>
      <c r="OO608" s="38"/>
      <c r="OP608" s="38"/>
      <c r="OQ608" s="38"/>
      <c r="OR608" s="38"/>
      <c r="OS608" s="38"/>
      <c r="OT608" s="38"/>
      <c r="OU608" s="38"/>
      <c r="OV608" s="38"/>
      <c r="OW608" s="38"/>
      <c r="OX608" s="38"/>
      <c r="OY608" s="38"/>
      <c r="OZ608" s="38"/>
      <c r="PA608" s="38"/>
      <c r="PB608" s="38"/>
      <c r="PC608" s="38"/>
      <c r="PD608" s="38"/>
      <c r="PE608" s="38"/>
      <c r="PF608" s="38"/>
      <c r="PG608" s="38"/>
      <c r="PH608" s="38"/>
      <c r="PI608" s="38"/>
      <c r="PJ608" s="38"/>
      <c r="PK608" s="38"/>
      <c r="PL608" s="38"/>
      <c r="PM608" s="38"/>
    </row>
    <row r="609" spans="1:429" s="68" customFormat="1" x14ac:dyDescent="0.25">
      <c r="A609" s="207"/>
      <c r="B609" s="1"/>
      <c r="C609" s="72"/>
      <c r="D609" s="51"/>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52"/>
      <c r="AC609" s="52"/>
      <c r="AD609" s="52"/>
      <c r="AE609" s="52"/>
      <c r="AF609" s="52"/>
      <c r="AG609" s="52"/>
      <c r="AH609" s="52"/>
      <c r="AI609" s="53"/>
      <c r="AJ609" s="52"/>
      <c r="AK609" s="52"/>
      <c r="AL609" s="52"/>
      <c r="AM609" s="52"/>
      <c r="AN609" s="52"/>
      <c r="AO609" s="52"/>
      <c r="AP609" s="52"/>
      <c r="AQ609" s="52"/>
      <c r="AR609" s="52"/>
      <c r="AS609" s="52"/>
      <c r="AT609" s="52"/>
      <c r="AU609" s="52"/>
      <c r="AV609" s="53"/>
      <c r="AW609" s="56"/>
      <c r="AX609" s="56"/>
      <c r="AY609" s="56"/>
      <c r="AZ609" s="56"/>
      <c r="BA609" s="56"/>
      <c r="BB609" s="56"/>
      <c r="BC609" s="56"/>
      <c r="BD609" s="56"/>
      <c r="BE609" s="56"/>
      <c r="BF609" s="56"/>
      <c r="BG609" s="57"/>
      <c r="BH609" s="58"/>
      <c r="BI609" s="58"/>
      <c r="BJ609" s="58"/>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58"/>
      <c r="FG609" s="58"/>
      <c r="FH609" s="58"/>
      <c r="FI609" s="58"/>
      <c r="FJ609" s="56"/>
      <c r="FK609" s="56"/>
      <c r="FL609" s="56"/>
      <c r="FM609" s="56"/>
      <c r="FN609" s="56"/>
      <c r="FO609" s="56"/>
      <c r="FP609" s="56"/>
      <c r="FQ609" s="56"/>
      <c r="FR609" s="56"/>
      <c r="FS609" s="56"/>
      <c r="FT609" s="56"/>
      <c r="FU609" s="56"/>
      <c r="FV609" s="56"/>
      <c r="FW609" s="56"/>
      <c r="FX609" s="56"/>
      <c r="FY609" s="56"/>
      <c r="FZ609" s="56"/>
      <c r="GA609" s="56"/>
      <c r="GB609" s="56"/>
      <c r="GC609" s="56"/>
      <c r="GD609" s="56"/>
      <c r="GE609" s="56"/>
      <c r="GF609" s="56"/>
      <c r="GG609" s="56"/>
      <c r="GH609" s="56"/>
      <c r="GI609" s="56"/>
      <c r="GJ609" s="56"/>
      <c r="GK609" s="56"/>
      <c r="GL609" s="56"/>
      <c r="GM609" s="56"/>
      <c r="GN609" s="56"/>
      <c r="GO609" s="56"/>
      <c r="GP609" s="56"/>
      <c r="GQ609" s="56"/>
      <c r="GR609" s="56"/>
      <c r="GS609" s="56"/>
      <c r="GT609" s="56"/>
      <c r="GU609" s="56"/>
      <c r="GV609" s="56"/>
      <c r="GW609" s="56"/>
      <c r="GX609" s="56"/>
      <c r="GY609" s="56"/>
      <c r="GZ609" s="56"/>
      <c r="HA609" s="56"/>
      <c r="HB609" s="56"/>
      <c r="HC609" s="56"/>
      <c r="HD609" s="56"/>
      <c r="HE609" s="56"/>
      <c r="HF609" s="56"/>
      <c r="HG609" s="56"/>
      <c r="HH609" s="56"/>
      <c r="HI609" s="56"/>
      <c r="HJ609" s="56"/>
      <c r="HK609" s="56"/>
      <c r="HL609" s="56"/>
      <c r="HM609" s="56"/>
      <c r="HN609" s="56"/>
      <c r="HO609" s="56"/>
      <c r="HP609" s="56"/>
      <c r="HQ609" s="56"/>
      <c r="HR609" s="56"/>
      <c r="HS609" s="56"/>
      <c r="HT609" s="56"/>
      <c r="HU609" s="56"/>
      <c r="HV609" s="56"/>
      <c r="HW609" s="56"/>
      <c r="HX609" s="56"/>
      <c r="HY609" s="56"/>
      <c r="HZ609" s="56"/>
      <c r="IA609" s="56"/>
      <c r="IB609" s="56"/>
      <c r="IC609" s="56"/>
      <c r="ID609" s="56"/>
      <c r="IE609" s="56"/>
      <c r="IF609" s="56"/>
      <c r="IG609" s="56"/>
      <c r="IH609" s="56"/>
      <c r="II609" s="56"/>
      <c r="IJ609" s="56"/>
      <c r="IK609" s="56"/>
      <c r="IL609" s="56"/>
      <c r="IM609" s="56"/>
      <c r="IN609" s="56"/>
      <c r="IO609" s="56"/>
      <c r="IP609" s="56"/>
      <c r="IQ609" s="56"/>
      <c r="IR609" s="56"/>
      <c r="IS609" s="56"/>
      <c r="IT609" s="56"/>
      <c r="IU609" s="56"/>
      <c r="IV609" s="56"/>
      <c r="IW609" s="56"/>
      <c r="IX609" s="56"/>
      <c r="IY609" s="56"/>
      <c r="IZ609" s="56"/>
      <c r="JA609" s="56"/>
      <c r="JB609" s="56"/>
      <c r="JC609" s="56"/>
      <c r="JD609" s="56"/>
      <c r="JE609" s="56"/>
      <c r="JF609" s="56"/>
      <c r="JG609" s="56"/>
      <c r="JH609" s="56"/>
      <c r="JI609" s="56"/>
      <c r="JJ609" s="56"/>
      <c r="JK609" s="56"/>
      <c r="JL609" s="56"/>
      <c r="JM609" s="56"/>
      <c r="JN609" s="56"/>
      <c r="JO609" s="56"/>
      <c r="JP609" s="52"/>
      <c r="JQ609" s="52"/>
      <c r="JR609" s="52"/>
      <c r="JS609" s="52"/>
      <c r="JT609" s="52"/>
      <c r="JU609" s="52"/>
      <c r="JV609" s="52"/>
      <c r="JW609" s="52"/>
      <c r="JX609" s="52"/>
      <c r="JY609" s="52"/>
      <c r="JZ609" s="52"/>
      <c r="KA609" s="52"/>
      <c r="KB609" s="52"/>
      <c r="KC609" s="52"/>
      <c r="KD609" s="52"/>
      <c r="KE609" s="52"/>
      <c r="KF609" s="52"/>
      <c r="KG609" s="52"/>
      <c r="KH609" s="52"/>
      <c r="KI609" s="52"/>
      <c r="KJ609" s="52"/>
      <c r="KK609" s="52"/>
      <c r="KL609" s="52"/>
      <c r="KM609" s="52"/>
      <c r="KN609" s="52"/>
      <c r="KO609" s="52"/>
      <c r="KP609" s="52"/>
      <c r="KQ609" s="17"/>
      <c r="KR609" s="17"/>
      <c r="KS609" s="17"/>
      <c r="KT609" s="17"/>
      <c r="KU609" s="17"/>
      <c r="KV609" s="17"/>
      <c r="KW609" s="52"/>
      <c r="KX609" s="52"/>
      <c r="KY609" s="52"/>
      <c r="KZ609" s="52"/>
      <c r="LA609" s="52"/>
      <c r="LB609" s="52"/>
      <c r="LC609" s="52"/>
      <c r="LD609" s="52"/>
      <c r="LE609" s="52"/>
      <c r="LF609" s="52"/>
      <c r="LG609" s="52"/>
      <c r="LH609" s="52"/>
      <c r="LI609" s="52"/>
      <c r="LJ609" s="52"/>
      <c r="LK609" s="52"/>
      <c r="LL609" s="52"/>
      <c r="LM609" s="17"/>
      <c r="LN609" s="17"/>
      <c r="LO609" s="17"/>
      <c r="LP609" s="17"/>
      <c r="LQ609" s="17"/>
      <c r="LR609" s="17"/>
      <c r="LS609" s="69"/>
      <c r="LU609" s="38"/>
      <c r="LV609" s="38"/>
      <c r="LW609" s="38"/>
      <c r="LX609" s="38"/>
      <c r="LY609" s="38"/>
      <c r="LZ609" s="38"/>
      <c r="MA609" s="38"/>
      <c r="MB609" s="38"/>
      <c r="MC609" s="38"/>
      <c r="MD609" s="38"/>
      <c r="ME609" s="38"/>
      <c r="MF609" s="38"/>
      <c r="MG609" s="38"/>
      <c r="MH609" s="38"/>
      <c r="MI609" s="38"/>
      <c r="MJ609" s="38"/>
      <c r="MK609" s="38"/>
      <c r="ML609" s="38"/>
      <c r="MM609" s="38"/>
      <c r="MN609" s="38"/>
      <c r="MO609" s="38"/>
      <c r="MP609" s="38"/>
      <c r="MQ609" s="38"/>
      <c r="MR609" s="38"/>
      <c r="MS609" s="38"/>
      <c r="MT609" s="38"/>
      <c r="MU609" s="38"/>
      <c r="MV609" s="38"/>
      <c r="MW609" s="38"/>
      <c r="MX609" s="38"/>
      <c r="MY609" s="38"/>
      <c r="MZ609" s="38"/>
      <c r="NA609" s="38"/>
      <c r="NB609" s="38"/>
      <c r="NC609" s="38"/>
      <c r="ND609" s="38"/>
      <c r="NE609" s="38"/>
      <c r="NF609" s="38"/>
      <c r="NG609" s="38"/>
      <c r="NH609" s="38"/>
      <c r="NI609" s="38"/>
      <c r="NJ609" s="38"/>
      <c r="NK609" s="38"/>
      <c r="NL609" s="38"/>
      <c r="NM609" s="38"/>
      <c r="NN609" s="38"/>
      <c r="NO609" s="38"/>
      <c r="NP609" s="38"/>
      <c r="NQ609" s="38"/>
      <c r="NR609" s="38"/>
      <c r="NS609" s="38"/>
      <c r="NT609" s="38"/>
      <c r="NU609" s="38"/>
      <c r="NV609" s="38"/>
      <c r="NW609" s="38"/>
      <c r="NX609" s="38"/>
      <c r="NY609" s="38"/>
      <c r="NZ609" s="38"/>
      <c r="OA609" s="38"/>
      <c r="OB609" s="38"/>
      <c r="OC609" s="38"/>
      <c r="OD609" s="38"/>
      <c r="OE609" s="38"/>
      <c r="OF609" s="38"/>
      <c r="OG609" s="38"/>
      <c r="OH609" s="38"/>
      <c r="OI609" s="38"/>
      <c r="OJ609" s="38"/>
      <c r="OK609" s="38"/>
      <c r="OL609" s="38"/>
      <c r="OM609" s="38"/>
      <c r="ON609" s="38"/>
      <c r="OO609" s="38"/>
      <c r="OP609" s="38"/>
      <c r="OQ609" s="38"/>
      <c r="OR609" s="38"/>
      <c r="OS609" s="38"/>
      <c r="OT609" s="38"/>
      <c r="OU609" s="38"/>
      <c r="OV609" s="38"/>
      <c r="OW609" s="38"/>
      <c r="OX609" s="38"/>
      <c r="OY609" s="38"/>
      <c r="OZ609" s="38"/>
      <c r="PA609" s="38"/>
      <c r="PB609" s="38"/>
      <c r="PC609" s="38"/>
      <c r="PD609" s="38"/>
      <c r="PE609" s="38"/>
      <c r="PF609" s="38"/>
      <c r="PG609" s="38"/>
      <c r="PH609" s="38"/>
      <c r="PI609" s="38"/>
      <c r="PJ609" s="38"/>
      <c r="PK609" s="38"/>
      <c r="PL609" s="38"/>
      <c r="PM609" s="38"/>
    </row>
    <row r="610" spans="1:429" s="68" customFormat="1" x14ac:dyDescent="0.25">
      <c r="A610" s="207"/>
      <c r="B610" s="1"/>
      <c r="C610" s="72"/>
      <c r="D610" s="51"/>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52"/>
      <c r="AC610" s="52"/>
      <c r="AD610" s="52"/>
      <c r="AE610" s="52"/>
      <c r="AF610" s="52"/>
      <c r="AG610" s="52"/>
      <c r="AH610" s="52"/>
      <c r="AI610" s="53"/>
      <c r="AJ610" s="52"/>
      <c r="AK610" s="52"/>
      <c r="AL610" s="52"/>
      <c r="AM610" s="52"/>
      <c r="AN610" s="52"/>
      <c r="AO610" s="52"/>
      <c r="AP610" s="52"/>
      <c r="AQ610" s="52"/>
      <c r="AR610" s="52"/>
      <c r="AS610" s="52"/>
      <c r="AT610" s="52"/>
      <c r="AU610" s="52"/>
      <c r="AV610" s="53"/>
      <c r="AW610" s="56"/>
      <c r="AX610" s="56"/>
      <c r="AY610" s="56"/>
      <c r="AZ610" s="56"/>
      <c r="BA610" s="56"/>
      <c r="BB610" s="56"/>
      <c r="BC610" s="56"/>
      <c r="BD610" s="56"/>
      <c r="BE610" s="56"/>
      <c r="BF610" s="56"/>
      <c r="BG610" s="57"/>
      <c r="BH610" s="58"/>
      <c r="BI610" s="58"/>
      <c r="BJ610" s="58"/>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7"/>
      <c r="DW610" s="17"/>
      <c r="DX610" s="17"/>
      <c r="DY610" s="17"/>
      <c r="DZ610" s="17"/>
      <c r="EA610" s="17"/>
      <c r="EB610" s="17"/>
      <c r="EC610" s="17"/>
      <c r="ED610" s="17"/>
      <c r="EE610" s="17"/>
      <c r="EF610" s="17"/>
      <c r="EG610" s="17"/>
      <c r="EH610" s="17"/>
      <c r="EI610" s="17"/>
      <c r="EJ610" s="17"/>
      <c r="EK610" s="17"/>
      <c r="EL610" s="17"/>
      <c r="EM610" s="17"/>
      <c r="EN610" s="17"/>
      <c r="EO610" s="17"/>
      <c r="EP610" s="17"/>
      <c r="EQ610" s="17"/>
      <c r="ER610" s="17"/>
      <c r="ES610" s="17"/>
      <c r="ET610" s="17"/>
      <c r="EU610" s="17"/>
      <c r="EV610" s="17"/>
      <c r="EW610" s="17"/>
      <c r="EX610" s="17"/>
      <c r="EY610" s="17"/>
      <c r="EZ610" s="17"/>
      <c r="FA610" s="17"/>
      <c r="FB610" s="17"/>
      <c r="FC610" s="17"/>
      <c r="FD610" s="17"/>
      <c r="FE610" s="17"/>
      <c r="FF610" s="58"/>
      <c r="FG610" s="58"/>
      <c r="FH610" s="58"/>
      <c r="FI610" s="58"/>
      <c r="FJ610" s="56"/>
      <c r="FK610" s="56"/>
      <c r="FL610" s="56"/>
      <c r="FM610" s="56"/>
      <c r="FN610" s="56"/>
      <c r="FO610" s="56"/>
      <c r="FP610" s="56"/>
      <c r="FQ610" s="56"/>
      <c r="FR610" s="56"/>
      <c r="FS610" s="56"/>
      <c r="FT610" s="56"/>
      <c r="FU610" s="56"/>
      <c r="FV610" s="56"/>
      <c r="FW610" s="56"/>
      <c r="FX610" s="56"/>
      <c r="FY610" s="56"/>
      <c r="FZ610" s="56"/>
      <c r="GA610" s="56"/>
      <c r="GB610" s="56"/>
      <c r="GC610" s="56"/>
      <c r="GD610" s="56"/>
      <c r="GE610" s="56"/>
      <c r="GF610" s="56"/>
      <c r="GG610" s="56"/>
      <c r="GH610" s="56"/>
      <c r="GI610" s="56"/>
      <c r="GJ610" s="56"/>
      <c r="GK610" s="56"/>
      <c r="GL610" s="56"/>
      <c r="GM610" s="56"/>
      <c r="GN610" s="56"/>
      <c r="GO610" s="56"/>
      <c r="GP610" s="56"/>
      <c r="GQ610" s="56"/>
      <c r="GR610" s="56"/>
      <c r="GS610" s="56"/>
      <c r="GT610" s="56"/>
      <c r="GU610" s="56"/>
      <c r="GV610" s="56"/>
      <c r="GW610" s="56"/>
      <c r="GX610" s="56"/>
      <c r="GY610" s="56"/>
      <c r="GZ610" s="56"/>
      <c r="HA610" s="56"/>
      <c r="HB610" s="56"/>
      <c r="HC610" s="56"/>
      <c r="HD610" s="56"/>
      <c r="HE610" s="56"/>
      <c r="HF610" s="56"/>
      <c r="HG610" s="56"/>
      <c r="HH610" s="56"/>
      <c r="HI610" s="56"/>
      <c r="HJ610" s="56"/>
      <c r="HK610" s="56"/>
      <c r="HL610" s="56"/>
      <c r="HM610" s="56"/>
      <c r="HN610" s="56"/>
      <c r="HO610" s="56"/>
      <c r="HP610" s="56"/>
      <c r="HQ610" s="56"/>
      <c r="HR610" s="56"/>
      <c r="HS610" s="56"/>
      <c r="HT610" s="56"/>
      <c r="HU610" s="56"/>
      <c r="HV610" s="56"/>
      <c r="HW610" s="56"/>
      <c r="HX610" s="56"/>
      <c r="HY610" s="56"/>
      <c r="HZ610" s="56"/>
      <c r="IA610" s="56"/>
      <c r="IB610" s="56"/>
      <c r="IC610" s="56"/>
      <c r="ID610" s="56"/>
      <c r="IE610" s="56"/>
      <c r="IF610" s="56"/>
      <c r="IG610" s="56"/>
      <c r="IH610" s="56"/>
      <c r="II610" s="56"/>
      <c r="IJ610" s="56"/>
      <c r="IK610" s="56"/>
      <c r="IL610" s="56"/>
      <c r="IM610" s="56"/>
      <c r="IN610" s="56"/>
      <c r="IO610" s="56"/>
      <c r="IP610" s="56"/>
      <c r="IQ610" s="56"/>
      <c r="IR610" s="56"/>
      <c r="IS610" s="56"/>
      <c r="IT610" s="56"/>
      <c r="IU610" s="56"/>
      <c r="IV610" s="56"/>
      <c r="IW610" s="56"/>
      <c r="IX610" s="56"/>
      <c r="IY610" s="56"/>
      <c r="IZ610" s="56"/>
      <c r="JA610" s="56"/>
      <c r="JB610" s="56"/>
      <c r="JC610" s="56"/>
      <c r="JD610" s="56"/>
      <c r="JE610" s="56"/>
      <c r="JF610" s="56"/>
      <c r="JG610" s="56"/>
      <c r="JH610" s="56"/>
      <c r="JI610" s="56"/>
      <c r="JJ610" s="56"/>
      <c r="JK610" s="56"/>
      <c r="JL610" s="56"/>
      <c r="JM610" s="56"/>
      <c r="JN610" s="56"/>
      <c r="JO610" s="56"/>
      <c r="JP610" s="52"/>
      <c r="JQ610" s="52"/>
      <c r="JR610" s="52"/>
      <c r="JS610" s="52"/>
      <c r="JT610" s="52"/>
      <c r="JU610" s="52"/>
      <c r="JV610" s="52"/>
      <c r="JW610" s="52"/>
      <c r="JX610" s="52"/>
      <c r="JY610" s="52"/>
      <c r="JZ610" s="52"/>
      <c r="KA610" s="52"/>
      <c r="KB610" s="52"/>
      <c r="KC610" s="52"/>
      <c r="KD610" s="52"/>
      <c r="KE610" s="52"/>
      <c r="KF610" s="52"/>
      <c r="KG610" s="52"/>
      <c r="KH610" s="52"/>
      <c r="KI610" s="52"/>
      <c r="KJ610" s="52"/>
      <c r="KK610" s="52"/>
      <c r="KL610" s="52"/>
      <c r="KM610" s="52"/>
      <c r="KN610" s="52"/>
      <c r="KO610" s="52"/>
      <c r="KP610" s="52"/>
      <c r="KQ610" s="17"/>
      <c r="KR610" s="17"/>
      <c r="KS610" s="17"/>
      <c r="KT610" s="17"/>
      <c r="KU610" s="17"/>
      <c r="KV610" s="17"/>
      <c r="KW610" s="52"/>
      <c r="KX610" s="52"/>
      <c r="KY610" s="52"/>
      <c r="KZ610" s="52"/>
      <c r="LA610" s="52"/>
      <c r="LB610" s="52"/>
      <c r="LC610" s="52"/>
      <c r="LD610" s="52"/>
      <c r="LE610" s="52"/>
      <c r="LF610" s="52"/>
      <c r="LG610" s="52"/>
      <c r="LH610" s="52"/>
      <c r="LI610" s="52"/>
      <c r="LJ610" s="52"/>
      <c r="LK610" s="52"/>
      <c r="LL610" s="52"/>
      <c r="LM610" s="17"/>
      <c r="LN610" s="17"/>
      <c r="LO610" s="17"/>
      <c r="LP610" s="17"/>
      <c r="LQ610" s="17"/>
      <c r="LR610" s="17"/>
      <c r="LS610" s="69"/>
      <c r="LU610" s="38"/>
      <c r="LV610" s="38"/>
      <c r="LW610" s="38"/>
      <c r="LX610" s="38"/>
      <c r="LY610" s="38"/>
      <c r="LZ610" s="38"/>
      <c r="MA610" s="38"/>
      <c r="MB610" s="38"/>
      <c r="MC610" s="38"/>
      <c r="MD610" s="38"/>
      <c r="ME610" s="38"/>
      <c r="MF610" s="38"/>
      <c r="MG610" s="38"/>
      <c r="MH610" s="38"/>
      <c r="MI610" s="38"/>
      <c r="MJ610" s="38"/>
      <c r="MK610" s="38"/>
      <c r="ML610" s="38"/>
      <c r="MM610" s="38"/>
      <c r="MN610" s="38"/>
      <c r="MO610" s="38"/>
      <c r="MP610" s="38"/>
      <c r="MQ610" s="38"/>
      <c r="MR610" s="38"/>
      <c r="MS610" s="38"/>
      <c r="MT610" s="38"/>
      <c r="MU610" s="38"/>
      <c r="MV610" s="38"/>
      <c r="MW610" s="38"/>
      <c r="MX610" s="38"/>
      <c r="MY610" s="38"/>
      <c r="MZ610" s="38"/>
      <c r="NA610" s="38"/>
      <c r="NB610" s="38"/>
      <c r="NC610" s="38"/>
      <c r="ND610" s="38"/>
      <c r="NE610" s="38"/>
      <c r="NF610" s="38"/>
      <c r="NG610" s="38"/>
      <c r="NH610" s="38"/>
      <c r="NI610" s="38"/>
      <c r="NJ610" s="38"/>
      <c r="NK610" s="38"/>
      <c r="NL610" s="38"/>
      <c r="NM610" s="38"/>
      <c r="NN610" s="38"/>
      <c r="NO610" s="38"/>
      <c r="NP610" s="38"/>
      <c r="NQ610" s="38"/>
      <c r="NR610" s="38"/>
      <c r="NS610" s="38"/>
      <c r="NT610" s="38"/>
      <c r="NU610" s="38"/>
      <c r="NV610" s="38"/>
      <c r="NW610" s="38"/>
      <c r="NX610" s="38"/>
      <c r="NY610" s="38"/>
      <c r="NZ610" s="38"/>
      <c r="OA610" s="38"/>
      <c r="OB610" s="38"/>
      <c r="OC610" s="38"/>
      <c r="OD610" s="38"/>
      <c r="OE610" s="38"/>
      <c r="OF610" s="38"/>
      <c r="OG610" s="38"/>
      <c r="OH610" s="38"/>
      <c r="OI610" s="38"/>
      <c r="OJ610" s="38"/>
      <c r="OK610" s="38"/>
      <c r="OL610" s="38"/>
      <c r="OM610" s="38"/>
      <c r="ON610" s="38"/>
      <c r="OO610" s="38"/>
      <c r="OP610" s="38"/>
      <c r="OQ610" s="38"/>
      <c r="OR610" s="38"/>
      <c r="OS610" s="38"/>
      <c r="OT610" s="38"/>
      <c r="OU610" s="38"/>
      <c r="OV610" s="38"/>
      <c r="OW610" s="38"/>
      <c r="OX610" s="38"/>
      <c r="OY610" s="38"/>
      <c r="OZ610" s="38"/>
      <c r="PA610" s="38"/>
      <c r="PB610" s="38"/>
      <c r="PC610" s="38"/>
      <c r="PD610" s="38"/>
      <c r="PE610" s="38"/>
      <c r="PF610" s="38"/>
      <c r="PG610" s="38"/>
      <c r="PH610" s="38"/>
      <c r="PI610" s="38"/>
      <c r="PJ610" s="38"/>
      <c r="PK610" s="38"/>
      <c r="PL610" s="38"/>
      <c r="PM610" s="38"/>
    </row>
    <row r="611" spans="1:429" s="68" customFormat="1" x14ac:dyDescent="0.25">
      <c r="A611" s="207"/>
      <c r="B611" s="1"/>
      <c r="C611" s="72"/>
      <c r="D611" s="51"/>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52"/>
      <c r="AC611" s="52"/>
      <c r="AD611" s="52"/>
      <c r="AE611" s="52"/>
      <c r="AF611" s="52"/>
      <c r="AG611" s="52"/>
      <c r="AH611" s="52"/>
      <c r="AI611" s="53"/>
      <c r="AJ611" s="52"/>
      <c r="AK611" s="52"/>
      <c r="AL611" s="52"/>
      <c r="AM611" s="52"/>
      <c r="AN611" s="52"/>
      <c r="AO611" s="52"/>
      <c r="AP611" s="52"/>
      <c r="AQ611" s="52"/>
      <c r="AR611" s="52"/>
      <c r="AS611" s="52"/>
      <c r="AT611" s="52"/>
      <c r="AU611" s="52"/>
      <c r="AV611" s="53"/>
      <c r="AW611" s="56"/>
      <c r="AX611" s="56"/>
      <c r="AY611" s="56"/>
      <c r="AZ611" s="56"/>
      <c r="BA611" s="56"/>
      <c r="BB611" s="56"/>
      <c r="BC611" s="56"/>
      <c r="BD611" s="56"/>
      <c r="BE611" s="56"/>
      <c r="BF611" s="56"/>
      <c r="BG611" s="57"/>
      <c r="BH611" s="58"/>
      <c r="BI611" s="58"/>
      <c r="BJ611" s="58"/>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58"/>
      <c r="FG611" s="58"/>
      <c r="FH611" s="58"/>
      <c r="FI611" s="58"/>
      <c r="FJ611" s="56"/>
      <c r="FK611" s="56"/>
      <c r="FL611" s="56"/>
      <c r="FM611" s="56"/>
      <c r="FN611" s="56"/>
      <c r="FO611" s="56"/>
      <c r="FP611" s="56"/>
      <c r="FQ611" s="56"/>
      <c r="FR611" s="56"/>
      <c r="FS611" s="56"/>
      <c r="FT611" s="56"/>
      <c r="FU611" s="56"/>
      <c r="FV611" s="56"/>
      <c r="FW611" s="56"/>
      <c r="FX611" s="56"/>
      <c r="FY611" s="56"/>
      <c r="FZ611" s="56"/>
      <c r="GA611" s="56"/>
      <c r="GB611" s="56"/>
      <c r="GC611" s="56"/>
      <c r="GD611" s="56"/>
      <c r="GE611" s="56"/>
      <c r="GF611" s="56"/>
      <c r="GG611" s="56"/>
      <c r="GH611" s="56"/>
      <c r="GI611" s="56"/>
      <c r="GJ611" s="56"/>
      <c r="GK611" s="56"/>
      <c r="GL611" s="56"/>
      <c r="GM611" s="56"/>
      <c r="GN611" s="56"/>
      <c r="GO611" s="56"/>
      <c r="GP611" s="56"/>
      <c r="GQ611" s="56"/>
      <c r="GR611" s="56"/>
      <c r="GS611" s="56"/>
      <c r="GT611" s="56"/>
      <c r="GU611" s="56"/>
      <c r="GV611" s="56"/>
      <c r="GW611" s="56"/>
      <c r="GX611" s="56"/>
      <c r="GY611" s="56"/>
      <c r="GZ611" s="56"/>
      <c r="HA611" s="56"/>
      <c r="HB611" s="56"/>
      <c r="HC611" s="56"/>
      <c r="HD611" s="56"/>
      <c r="HE611" s="56"/>
      <c r="HF611" s="56"/>
      <c r="HG611" s="56"/>
      <c r="HH611" s="56"/>
      <c r="HI611" s="56"/>
      <c r="HJ611" s="56"/>
      <c r="HK611" s="56"/>
      <c r="HL611" s="56"/>
      <c r="HM611" s="56"/>
      <c r="HN611" s="56"/>
      <c r="HO611" s="56"/>
      <c r="HP611" s="56"/>
      <c r="HQ611" s="56"/>
      <c r="HR611" s="56"/>
      <c r="HS611" s="56"/>
      <c r="HT611" s="56"/>
      <c r="HU611" s="56"/>
      <c r="HV611" s="56"/>
      <c r="HW611" s="56"/>
      <c r="HX611" s="56"/>
      <c r="HY611" s="56"/>
      <c r="HZ611" s="56"/>
      <c r="IA611" s="56"/>
      <c r="IB611" s="56"/>
      <c r="IC611" s="56"/>
      <c r="ID611" s="56"/>
      <c r="IE611" s="56"/>
      <c r="IF611" s="56"/>
      <c r="IG611" s="56"/>
      <c r="IH611" s="56"/>
      <c r="II611" s="56"/>
      <c r="IJ611" s="56"/>
      <c r="IK611" s="56"/>
      <c r="IL611" s="56"/>
      <c r="IM611" s="56"/>
      <c r="IN611" s="56"/>
      <c r="IO611" s="56"/>
      <c r="IP611" s="56"/>
      <c r="IQ611" s="56"/>
      <c r="IR611" s="56"/>
      <c r="IS611" s="56"/>
      <c r="IT611" s="56"/>
      <c r="IU611" s="56"/>
      <c r="IV611" s="56"/>
      <c r="IW611" s="56"/>
      <c r="IX611" s="56"/>
      <c r="IY611" s="56"/>
      <c r="IZ611" s="56"/>
      <c r="JA611" s="56"/>
      <c r="JB611" s="56"/>
      <c r="JC611" s="56"/>
      <c r="JD611" s="56"/>
      <c r="JE611" s="56"/>
      <c r="JF611" s="56"/>
      <c r="JG611" s="56"/>
      <c r="JH611" s="56"/>
      <c r="JI611" s="56"/>
      <c r="JJ611" s="56"/>
      <c r="JK611" s="56"/>
      <c r="JL611" s="56"/>
      <c r="JM611" s="56"/>
      <c r="JN611" s="56"/>
      <c r="JO611" s="56"/>
      <c r="JP611" s="52"/>
      <c r="JQ611" s="52"/>
      <c r="JR611" s="52"/>
      <c r="JS611" s="52"/>
      <c r="JT611" s="52"/>
      <c r="JU611" s="52"/>
      <c r="JV611" s="52"/>
      <c r="JW611" s="52"/>
      <c r="JX611" s="52"/>
      <c r="JY611" s="52"/>
      <c r="JZ611" s="52"/>
      <c r="KA611" s="52"/>
      <c r="KB611" s="52"/>
      <c r="KC611" s="52"/>
      <c r="KD611" s="52"/>
      <c r="KE611" s="52"/>
      <c r="KF611" s="52"/>
      <c r="KG611" s="52"/>
      <c r="KH611" s="52"/>
      <c r="KI611" s="52"/>
      <c r="KJ611" s="52"/>
      <c r="KK611" s="52"/>
      <c r="KL611" s="52"/>
      <c r="KM611" s="52"/>
      <c r="KN611" s="52"/>
      <c r="KO611" s="52"/>
      <c r="KP611" s="52"/>
      <c r="KQ611" s="17"/>
      <c r="KR611" s="17"/>
      <c r="KS611" s="17"/>
      <c r="KT611" s="17"/>
      <c r="KU611" s="17"/>
      <c r="KV611" s="17"/>
      <c r="KW611" s="52"/>
      <c r="KX611" s="52"/>
      <c r="KY611" s="52"/>
      <c r="KZ611" s="52"/>
      <c r="LA611" s="52"/>
      <c r="LB611" s="52"/>
      <c r="LC611" s="52"/>
      <c r="LD611" s="52"/>
      <c r="LE611" s="52"/>
      <c r="LF611" s="52"/>
      <c r="LG611" s="52"/>
      <c r="LH611" s="52"/>
      <c r="LI611" s="52"/>
      <c r="LJ611" s="52"/>
      <c r="LK611" s="52"/>
      <c r="LL611" s="52"/>
      <c r="LM611" s="17"/>
      <c r="LN611" s="17"/>
      <c r="LO611" s="17"/>
      <c r="LP611" s="17"/>
      <c r="LQ611" s="17"/>
      <c r="LR611" s="17"/>
      <c r="LS611" s="69"/>
      <c r="LU611" s="38"/>
      <c r="LV611" s="38"/>
      <c r="LW611" s="38"/>
      <c r="LX611" s="38"/>
      <c r="LY611" s="38"/>
      <c r="LZ611" s="38"/>
      <c r="MA611" s="38"/>
      <c r="MB611" s="38"/>
      <c r="MC611" s="38"/>
      <c r="MD611" s="38"/>
      <c r="ME611" s="38"/>
      <c r="MF611" s="38"/>
      <c r="MG611" s="38"/>
      <c r="MH611" s="38"/>
      <c r="MI611" s="38"/>
      <c r="MJ611" s="38"/>
      <c r="MK611" s="38"/>
      <c r="ML611" s="38"/>
      <c r="MM611" s="38"/>
      <c r="MN611" s="38"/>
      <c r="MO611" s="38"/>
      <c r="MP611" s="38"/>
      <c r="MQ611" s="38"/>
      <c r="MR611" s="38"/>
      <c r="MS611" s="38"/>
      <c r="MT611" s="38"/>
      <c r="MU611" s="38"/>
      <c r="MV611" s="38"/>
      <c r="MW611" s="38"/>
      <c r="MX611" s="38"/>
      <c r="MY611" s="38"/>
      <c r="MZ611" s="38"/>
      <c r="NA611" s="38"/>
      <c r="NB611" s="38"/>
      <c r="NC611" s="38"/>
      <c r="ND611" s="38"/>
      <c r="NE611" s="38"/>
      <c r="NF611" s="38"/>
      <c r="NG611" s="38"/>
      <c r="NH611" s="38"/>
      <c r="NI611" s="38"/>
      <c r="NJ611" s="38"/>
      <c r="NK611" s="38"/>
      <c r="NL611" s="38"/>
      <c r="NM611" s="38"/>
      <c r="NN611" s="38"/>
      <c r="NO611" s="38"/>
      <c r="NP611" s="38"/>
      <c r="NQ611" s="38"/>
      <c r="NR611" s="38"/>
      <c r="NS611" s="38"/>
      <c r="NT611" s="38"/>
      <c r="NU611" s="38"/>
      <c r="NV611" s="38"/>
      <c r="NW611" s="38"/>
      <c r="NX611" s="38"/>
      <c r="NY611" s="38"/>
      <c r="NZ611" s="38"/>
      <c r="OA611" s="38"/>
      <c r="OB611" s="38"/>
      <c r="OC611" s="38"/>
      <c r="OD611" s="38"/>
      <c r="OE611" s="38"/>
      <c r="OF611" s="38"/>
      <c r="OG611" s="38"/>
      <c r="OH611" s="38"/>
      <c r="OI611" s="38"/>
      <c r="OJ611" s="38"/>
      <c r="OK611" s="38"/>
      <c r="OL611" s="38"/>
      <c r="OM611" s="38"/>
      <c r="ON611" s="38"/>
      <c r="OO611" s="38"/>
      <c r="OP611" s="38"/>
      <c r="OQ611" s="38"/>
      <c r="OR611" s="38"/>
      <c r="OS611" s="38"/>
      <c r="OT611" s="38"/>
      <c r="OU611" s="38"/>
      <c r="OV611" s="38"/>
      <c r="OW611" s="38"/>
      <c r="OX611" s="38"/>
      <c r="OY611" s="38"/>
      <c r="OZ611" s="38"/>
      <c r="PA611" s="38"/>
      <c r="PB611" s="38"/>
      <c r="PC611" s="38"/>
      <c r="PD611" s="38"/>
      <c r="PE611" s="38"/>
      <c r="PF611" s="38"/>
      <c r="PG611" s="38"/>
      <c r="PH611" s="38"/>
      <c r="PI611" s="38"/>
      <c r="PJ611" s="38"/>
      <c r="PK611" s="38"/>
      <c r="PL611" s="38"/>
      <c r="PM611" s="38"/>
    </row>
    <row r="612" spans="1:429" s="68" customFormat="1" x14ac:dyDescent="0.25">
      <c r="A612" s="207"/>
      <c r="B612" s="1"/>
      <c r="C612" s="72"/>
      <c r="D612" s="51"/>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52"/>
      <c r="AC612" s="52"/>
      <c r="AD612" s="52"/>
      <c r="AE612" s="52"/>
      <c r="AF612" s="52"/>
      <c r="AG612" s="52"/>
      <c r="AH612" s="52"/>
      <c r="AI612" s="53"/>
      <c r="AJ612" s="52"/>
      <c r="AK612" s="52"/>
      <c r="AL612" s="52"/>
      <c r="AM612" s="52"/>
      <c r="AN612" s="52"/>
      <c r="AO612" s="52"/>
      <c r="AP612" s="52"/>
      <c r="AQ612" s="52"/>
      <c r="AR612" s="52"/>
      <c r="AS612" s="52"/>
      <c r="AT612" s="52"/>
      <c r="AU612" s="52"/>
      <c r="AV612" s="53"/>
      <c r="AW612" s="56"/>
      <c r="AX612" s="56"/>
      <c r="AY612" s="56"/>
      <c r="AZ612" s="56"/>
      <c r="BA612" s="56"/>
      <c r="BB612" s="56"/>
      <c r="BC612" s="56"/>
      <c r="BD612" s="56"/>
      <c r="BE612" s="56"/>
      <c r="BF612" s="56"/>
      <c r="BG612" s="57"/>
      <c r="BH612" s="58"/>
      <c r="BI612" s="58"/>
      <c r="BJ612" s="58"/>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7"/>
      <c r="EJ612" s="17"/>
      <c r="EK612" s="17"/>
      <c r="EL612" s="17"/>
      <c r="EM612" s="17"/>
      <c r="EN612" s="17"/>
      <c r="EO612" s="17"/>
      <c r="EP612" s="17"/>
      <c r="EQ612" s="17"/>
      <c r="ER612" s="17"/>
      <c r="ES612" s="17"/>
      <c r="ET612" s="17"/>
      <c r="EU612" s="17"/>
      <c r="EV612" s="17"/>
      <c r="EW612" s="17"/>
      <c r="EX612" s="17"/>
      <c r="EY612" s="17"/>
      <c r="EZ612" s="17"/>
      <c r="FA612" s="17"/>
      <c r="FB612" s="17"/>
      <c r="FC612" s="17"/>
      <c r="FD612" s="17"/>
      <c r="FE612" s="17"/>
      <c r="FF612" s="58"/>
      <c r="FG612" s="58"/>
      <c r="FH612" s="58"/>
      <c r="FI612" s="58"/>
      <c r="FJ612" s="56"/>
      <c r="FK612" s="56"/>
      <c r="FL612" s="56"/>
      <c r="FM612" s="56"/>
      <c r="FN612" s="56"/>
      <c r="FO612" s="56"/>
      <c r="FP612" s="56"/>
      <c r="FQ612" s="56"/>
      <c r="FR612" s="56"/>
      <c r="FS612" s="56"/>
      <c r="FT612" s="56"/>
      <c r="FU612" s="56"/>
      <c r="FV612" s="56"/>
      <c r="FW612" s="56"/>
      <c r="FX612" s="56"/>
      <c r="FY612" s="56"/>
      <c r="FZ612" s="56"/>
      <c r="GA612" s="56"/>
      <c r="GB612" s="56"/>
      <c r="GC612" s="56"/>
      <c r="GD612" s="56"/>
      <c r="GE612" s="56"/>
      <c r="GF612" s="56"/>
      <c r="GG612" s="56"/>
      <c r="GH612" s="56"/>
      <c r="GI612" s="56"/>
      <c r="GJ612" s="56"/>
      <c r="GK612" s="56"/>
      <c r="GL612" s="56"/>
      <c r="GM612" s="56"/>
      <c r="GN612" s="56"/>
      <c r="GO612" s="56"/>
      <c r="GP612" s="56"/>
      <c r="GQ612" s="56"/>
      <c r="GR612" s="56"/>
      <c r="GS612" s="56"/>
      <c r="GT612" s="56"/>
      <c r="GU612" s="56"/>
      <c r="GV612" s="56"/>
      <c r="GW612" s="56"/>
      <c r="GX612" s="56"/>
      <c r="GY612" s="56"/>
      <c r="GZ612" s="56"/>
      <c r="HA612" s="56"/>
      <c r="HB612" s="56"/>
      <c r="HC612" s="56"/>
      <c r="HD612" s="56"/>
      <c r="HE612" s="56"/>
      <c r="HF612" s="56"/>
      <c r="HG612" s="56"/>
      <c r="HH612" s="56"/>
      <c r="HI612" s="56"/>
      <c r="HJ612" s="56"/>
      <c r="HK612" s="56"/>
      <c r="HL612" s="56"/>
      <c r="HM612" s="56"/>
      <c r="HN612" s="56"/>
      <c r="HO612" s="56"/>
      <c r="HP612" s="56"/>
      <c r="HQ612" s="56"/>
      <c r="HR612" s="56"/>
      <c r="HS612" s="56"/>
      <c r="HT612" s="56"/>
      <c r="HU612" s="56"/>
      <c r="HV612" s="56"/>
      <c r="HW612" s="56"/>
      <c r="HX612" s="56"/>
      <c r="HY612" s="56"/>
      <c r="HZ612" s="56"/>
      <c r="IA612" s="56"/>
      <c r="IB612" s="56"/>
      <c r="IC612" s="56"/>
      <c r="ID612" s="56"/>
      <c r="IE612" s="56"/>
      <c r="IF612" s="56"/>
      <c r="IG612" s="56"/>
      <c r="IH612" s="56"/>
      <c r="II612" s="56"/>
      <c r="IJ612" s="56"/>
      <c r="IK612" s="56"/>
      <c r="IL612" s="56"/>
      <c r="IM612" s="56"/>
      <c r="IN612" s="56"/>
      <c r="IO612" s="56"/>
      <c r="IP612" s="56"/>
      <c r="IQ612" s="56"/>
      <c r="IR612" s="56"/>
      <c r="IS612" s="56"/>
      <c r="IT612" s="56"/>
      <c r="IU612" s="56"/>
      <c r="IV612" s="56"/>
      <c r="IW612" s="56"/>
      <c r="IX612" s="56"/>
      <c r="IY612" s="56"/>
      <c r="IZ612" s="56"/>
      <c r="JA612" s="56"/>
      <c r="JB612" s="56"/>
      <c r="JC612" s="56"/>
      <c r="JD612" s="56"/>
      <c r="JE612" s="56"/>
      <c r="JF612" s="56"/>
      <c r="JG612" s="56"/>
      <c r="JH612" s="56"/>
      <c r="JI612" s="56"/>
      <c r="JJ612" s="56"/>
      <c r="JK612" s="56"/>
      <c r="JL612" s="56"/>
      <c r="JM612" s="56"/>
      <c r="JN612" s="56"/>
      <c r="JO612" s="56"/>
      <c r="JP612" s="52"/>
      <c r="JQ612" s="52"/>
      <c r="JR612" s="52"/>
      <c r="JS612" s="52"/>
      <c r="JT612" s="52"/>
      <c r="JU612" s="52"/>
      <c r="JV612" s="52"/>
      <c r="JW612" s="52"/>
      <c r="JX612" s="52"/>
      <c r="JY612" s="52"/>
      <c r="JZ612" s="52"/>
      <c r="KA612" s="52"/>
      <c r="KB612" s="52"/>
      <c r="KC612" s="52"/>
      <c r="KD612" s="52"/>
      <c r="KE612" s="52"/>
      <c r="KF612" s="52"/>
      <c r="KG612" s="52"/>
      <c r="KH612" s="52"/>
      <c r="KI612" s="52"/>
      <c r="KJ612" s="52"/>
      <c r="KK612" s="52"/>
      <c r="KL612" s="52"/>
      <c r="KM612" s="52"/>
      <c r="KN612" s="52"/>
      <c r="KO612" s="52"/>
      <c r="KP612" s="52"/>
      <c r="KQ612" s="17"/>
      <c r="KR612" s="17"/>
      <c r="KS612" s="17"/>
      <c r="KT612" s="17"/>
      <c r="KU612" s="17"/>
      <c r="KV612" s="17"/>
      <c r="KW612" s="52"/>
      <c r="KX612" s="52"/>
      <c r="KY612" s="52"/>
      <c r="KZ612" s="52"/>
      <c r="LA612" s="52"/>
      <c r="LB612" s="52"/>
      <c r="LC612" s="52"/>
      <c r="LD612" s="52"/>
      <c r="LE612" s="52"/>
      <c r="LF612" s="52"/>
      <c r="LG612" s="52"/>
      <c r="LH612" s="52"/>
      <c r="LI612" s="52"/>
      <c r="LJ612" s="52"/>
      <c r="LK612" s="52"/>
      <c r="LL612" s="52"/>
      <c r="LM612" s="17"/>
      <c r="LN612" s="17"/>
      <c r="LO612" s="17"/>
      <c r="LP612" s="17"/>
      <c r="LQ612" s="17"/>
      <c r="LR612" s="17"/>
      <c r="LS612" s="69"/>
      <c r="LU612" s="38"/>
      <c r="LV612" s="38"/>
      <c r="LW612" s="38"/>
      <c r="LX612" s="38"/>
      <c r="LY612" s="38"/>
      <c r="LZ612" s="38"/>
      <c r="MA612" s="38"/>
      <c r="MB612" s="38"/>
      <c r="MC612" s="38"/>
      <c r="MD612" s="38"/>
      <c r="ME612" s="38"/>
      <c r="MF612" s="38"/>
      <c r="MG612" s="38"/>
      <c r="MH612" s="38"/>
      <c r="MI612" s="38"/>
      <c r="MJ612" s="38"/>
      <c r="MK612" s="38"/>
      <c r="ML612" s="38"/>
      <c r="MM612" s="38"/>
      <c r="MN612" s="38"/>
      <c r="MO612" s="38"/>
      <c r="MP612" s="38"/>
      <c r="MQ612" s="38"/>
      <c r="MR612" s="38"/>
      <c r="MS612" s="38"/>
      <c r="MT612" s="38"/>
      <c r="MU612" s="38"/>
      <c r="MV612" s="38"/>
      <c r="MW612" s="38"/>
      <c r="MX612" s="38"/>
      <c r="MY612" s="38"/>
      <c r="MZ612" s="38"/>
      <c r="NA612" s="38"/>
      <c r="NB612" s="38"/>
      <c r="NC612" s="38"/>
      <c r="ND612" s="38"/>
      <c r="NE612" s="38"/>
      <c r="NF612" s="38"/>
      <c r="NG612" s="38"/>
      <c r="NH612" s="38"/>
      <c r="NI612" s="38"/>
      <c r="NJ612" s="38"/>
      <c r="NK612" s="38"/>
      <c r="NL612" s="38"/>
      <c r="NM612" s="38"/>
      <c r="NN612" s="38"/>
      <c r="NO612" s="38"/>
      <c r="NP612" s="38"/>
      <c r="NQ612" s="38"/>
      <c r="NR612" s="38"/>
      <c r="NS612" s="38"/>
      <c r="NT612" s="38"/>
      <c r="NU612" s="38"/>
      <c r="NV612" s="38"/>
      <c r="NW612" s="38"/>
      <c r="NX612" s="38"/>
      <c r="NY612" s="38"/>
      <c r="NZ612" s="38"/>
      <c r="OA612" s="38"/>
      <c r="OB612" s="38"/>
      <c r="OC612" s="38"/>
      <c r="OD612" s="38"/>
      <c r="OE612" s="38"/>
      <c r="OF612" s="38"/>
      <c r="OG612" s="38"/>
      <c r="OH612" s="38"/>
      <c r="OI612" s="38"/>
      <c r="OJ612" s="38"/>
      <c r="OK612" s="38"/>
      <c r="OL612" s="38"/>
      <c r="OM612" s="38"/>
      <c r="ON612" s="38"/>
      <c r="OO612" s="38"/>
      <c r="OP612" s="38"/>
      <c r="OQ612" s="38"/>
      <c r="OR612" s="38"/>
      <c r="OS612" s="38"/>
      <c r="OT612" s="38"/>
      <c r="OU612" s="38"/>
      <c r="OV612" s="38"/>
      <c r="OW612" s="38"/>
      <c r="OX612" s="38"/>
      <c r="OY612" s="38"/>
      <c r="OZ612" s="38"/>
      <c r="PA612" s="38"/>
      <c r="PB612" s="38"/>
      <c r="PC612" s="38"/>
      <c r="PD612" s="38"/>
      <c r="PE612" s="38"/>
      <c r="PF612" s="38"/>
      <c r="PG612" s="38"/>
      <c r="PH612" s="38"/>
      <c r="PI612" s="38"/>
      <c r="PJ612" s="38"/>
      <c r="PK612" s="38"/>
      <c r="PL612" s="38"/>
      <c r="PM612" s="38"/>
    </row>
    <row r="613" spans="1:429" s="68" customFormat="1" x14ac:dyDescent="0.25">
      <c r="A613" s="207"/>
      <c r="B613" s="1"/>
      <c r="C613" s="72"/>
      <c r="D613" s="51"/>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52"/>
      <c r="AC613" s="52"/>
      <c r="AD613" s="52"/>
      <c r="AE613" s="52"/>
      <c r="AF613" s="52"/>
      <c r="AG613" s="52"/>
      <c r="AH613" s="52"/>
      <c r="AI613" s="53"/>
      <c r="AJ613" s="52"/>
      <c r="AK613" s="52"/>
      <c r="AL613" s="52"/>
      <c r="AM613" s="52"/>
      <c r="AN613" s="52"/>
      <c r="AO613" s="52"/>
      <c r="AP613" s="52"/>
      <c r="AQ613" s="52"/>
      <c r="AR613" s="52"/>
      <c r="AS613" s="52"/>
      <c r="AT613" s="52"/>
      <c r="AU613" s="52"/>
      <c r="AV613" s="53"/>
      <c r="AW613" s="56"/>
      <c r="AX613" s="56"/>
      <c r="AY613" s="56"/>
      <c r="AZ613" s="56"/>
      <c r="BA613" s="56"/>
      <c r="BB613" s="56"/>
      <c r="BC613" s="56"/>
      <c r="BD613" s="56"/>
      <c r="BE613" s="56"/>
      <c r="BF613" s="56"/>
      <c r="BG613" s="57"/>
      <c r="BH613" s="58"/>
      <c r="BI613" s="58"/>
      <c r="BJ613" s="58"/>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58"/>
      <c r="FG613" s="58"/>
      <c r="FH613" s="58"/>
      <c r="FI613" s="58"/>
      <c r="FJ613" s="56"/>
      <c r="FK613" s="56"/>
      <c r="FL613" s="56"/>
      <c r="FM613" s="56"/>
      <c r="FN613" s="56"/>
      <c r="FO613" s="56"/>
      <c r="FP613" s="56"/>
      <c r="FQ613" s="56"/>
      <c r="FR613" s="56"/>
      <c r="FS613" s="56"/>
      <c r="FT613" s="56"/>
      <c r="FU613" s="56"/>
      <c r="FV613" s="56"/>
      <c r="FW613" s="56"/>
      <c r="FX613" s="56"/>
      <c r="FY613" s="56"/>
      <c r="FZ613" s="56"/>
      <c r="GA613" s="56"/>
      <c r="GB613" s="56"/>
      <c r="GC613" s="56"/>
      <c r="GD613" s="56"/>
      <c r="GE613" s="56"/>
      <c r="GF613" s="56"/>
      <c r="GG613" s="56"/>
      <c r="GH613" s="56"/>
      <c r="GI613" s="56"/>
      <c r="GJ613" s="56"/>
      <c r="GK613" s="56"/>
      <c r="GL613" s="56"/>
      <c r="GM613" s="56"/>
      <c r="GN613" s="56"/>
      <c r="GO613" s="56"/>
      <c r="GP613" s="56"/>
      <c r="GQ613" s="56"/>
      <c r="GR613" s="56"/>
      <c r="GS613" s="56"/>
      <c r="GT613" s="56"/>
      <c r="GU613" s="56"/>
      <c r="GV613" s="56"/>
      <c r="GW613" s="56"/>
      <c r="GX613" s="56"/>
      <c r="GY613" s="56"/>
      <c r="GZ613" s="56"/>
      <c r="HA613" s="56"/>
      <c r="HB613" s="56"/>
      <c r="HC613" s="56"/>
      <c r="HD613" s="56"/>
      <c r="HE613" s="56"/>
      <c r="HF613" s="56"/>
      <c r="HG613" s="56"/>
      <c r="HH613" s="56"/>
      <c r="HI613" s="56"/>
      <c r="HJ613" s="56"/>
      <c r="HK613" s="56"/>
      <c r="HL613" s="56"/>
      <c r="HM613" s="56"/>
      <c r="HN613" s="56"/>
      <c r="HO613" s="56"/>
      <c r="HP613" s="56"/>
      <c r="HQ613" s="56"/>
      <c r="HR613" s="56"/>
      <c r="HS613" s="56"/>
      <c r="HT613" s="56"/>
      <c r="HU613" s="56"/>
      <c r="HV613" s="56"/>
      <c r="HW613" s="56"/>
      <c r="HX613" s="56"/>
      <c r="HY613" s="56"/>
      <c r="HZ613" s="56"/>
      <c r="IA613" s="56"/>
      <c r="IB613" s="56"/>
      <c r="IC613" s="56"/>
      <c r="ID613" s="56"/>
      <c r="IE613" s="56"/>
      <c r="IF613" s="56"/>
      <c r="IG613" s="56"/>
      <c r="IH613" s="56"/>
      <c r="II613" s="56"/>
      <c r="IJ613" s="56"/>
      <c r="IK613" s="56"/>
      <c r="IL613" s="56"/>
      <c r="IM613" s="56"/>
      <c r="IN613" s="56"/>
      <c r="IO613" s="56"/>
      <c r="IP613" s="56"/>
      <c r="IQ613" s="56"/>
      <c r="IR613" s="56"/>
      <c r="IS613" s="56"/>
      <c r="IT613" s="56"/>
      <c r="IU613" s="56"/>
      <c r="IV613" s="56"/>
      <c r="IW613" s="56"/>
      <c r="IX613" s="56"/>
      <c r="IY613" s="56"/>
      <c r="IZ613" s="56"/>
      <c r="JA613" s="56"/>
      <c r="JB613" s="56"/>
      <c r="JC613" s="56"/>
      <c r="JD613" s="56"/>
      <c r="JE613" s="56"/>
      <c r="JF613" s="56"/>
      <c r="JG613" s="56"/>
      <c r="JH613" s="56"/>
      <c r="JI613" s="56"/>
      <c r="JJ613" s="56"/>
      <c r="JK613" s="56"/>
      <c r="JL613" s="56"/>
      <c r="JM613" s="56"/>
      <c r="JN613" s="56"/>
      <c r="JO613" s="56"/>
      <c r="JP613" s="52"/>
      <c r="JQ613" s="52"/>
      <c r="JR613" s="52"/>
      <c r="JS613" s="52"/>
      <c r="JT613" s="52"/>
      <c r="JU613" s="52"/>
      <c r="JV613" s="52"/>
      <c r="JW613" s="52"/>
      <c r="JX613" s="52"/>
      <c r="JY613" s="52"/>
      <c r="JZ613" s="52"/>
      <c r="KA613" s="52"/>
      <c r="KB613" s="52"/>
      <c r="KC613" s="52"/>
      <c r="KD613" s="52"/>
      <c r="KE613" s="52"/>
      <c r="KF613" s="52"/>
      <c r="KG613" s="52"/>
      <c r="KH613" s="52"/>
      <c r="KI613" s="52"/>
      <c r="KJ613" s="52"/>
      <c r="KK613" s="52"/>
      <c r="KL613" s="52"/>
      <c r="KM613" s="52"/>
      <c r="KN613" s="52"/>
      <c r="KO613" s="52"/>
      <c r="KP613" s="52"/>
      <c r="KQ613" s="17"/>
      <c r="KR613" s="17"/>
      <c r="KS613" s="17"/>
      <c r="KT613" s="17"/>
      <c r="KU613" s="17"/>
      <c r="KV613" s="17"/>
      <c r="KW613" s="52"/>
      <c r="KX613" s="52"/>
      <c r="KY613" s="52"/>
      <c r="KZ613" s="52"/>
      <c r="LA613" s="52"/>
      <c r="LB613" s="52"/>
      <c r="LC613" s="52"/>
      <c r="LD613" s="52"/>
      <c r="LE613" s="52"/>
      <c r="LF613" s="52"/>
      <c r="LG613" s="52"/>
      <c r="LH613" s="52"/>
      <c r="LI613" s="52"/>
      <c r="LJ613" s="52"/>
      <c r="LK613" s="52"/>
      <c r="LL613" s="52"/>
      <c r="LM613" s="17"/>
      <c r="LN613" s="17"/>
      <c r="LO613" s="17"/>
      <c r="LP613" s="17"/>
      <c r="LQ613" s="17"/>
      <c r="LR613" s="17"/>
      <c r="LS613" s="69"/>
      <c r="LU613" s="38"/>
      <c r="LV613" s="38"/>
      <c r="LW613" s="38"/>
      <c r="LX613" s="38"/>
      <c r="LY613" s="38"/>
      <c r="LZ613" s="38"/>
      <c r="MA613" s="38"/>
      <c r="MB613" s="38"/>
      <c r="MC613" s="38"/>
      <c r="MD613" s="38"/>
      <c r="ME613" s="38"/>
      <c r="MF613" s="38"/>
      <c r="MG613" s="38"/>
      <c r="MH613" s="38"/>
      <c r="MI613" s="38"/>
      <c r="MJ613" s="38"/>
      <c r="MK613" s="38"/>
      <c r="ML613" s="38"/>
      <c r="MM613" s="38"/>
      <c r="MN613" s="38"/>
      <c r="MO613" s="38"/>
      <c r="MP613" s="38"/>
      <c r="MQ613" s="38"/>
      <c r="MR613" s="38"/>
      <c r="MS613" s="38"/>
      <c r="MT613" s="38"/>
      <c r="MU613" s="38"/>
      <c r="MV613" s="38"/>
      <c r="MW613" s="38"/>
      <c r="MX613" s="38"/>
      <c r="MY613" s="38"/>
      <c r="MZ613" s="38"/>
      <c r="NA613" s="38"/>
      <c r="NB613" s="38"/>
      <c r="NC613" s="38"/>
      <c r="ND613" s="38"/>
      <c r="NE613" s="38"/>
      <c r="NF613" s="38"/>
      <c r="NG613" s="38"/>
      <c r="NH613" s="38"/>
      <c r="NI613" s="38"/>
      <c r="NJ613" s="38"/>
      <c r="NK613" s="38"/>
      <c r="NL613" s="38"/>
      <c r="NM613" s="38"/>
      <c r="NN613" s="38"/>
      <c r="NO613" s="38"/>
      <c r="NP613" s="38"/>
      <c r="NQ613" s="38"/>
      <c r="NR613" s="38"/>
      <c r="NS613" s="38"/>
      <c r="NT613" s="38"/>
      <c r="NU613" s="38"/>
      <c r="NV613" s="38"/>
      <c r="NW613" s="38"/>
      <c r="NX613" s="38"/>
      <c r="NY613" s="38"/>
      <c r="NZ613" s="38"/>
      <c r="OA613" s="38"/>
      <c r="OB613" s="38"/>
      <c r="OC613" s="38"/>
      <c r="OD613" s="38"/>
      <c r="OE613" s="38"/>
      <c r="OF613" s="38"/>
      <c r="OG613" s="38"/>
      <c r="OH613" s="38"/>
      <c r="OI613" s="38"/>
      <c r="OJ613" s="38"/>
      <c r="OK613" s="38"/>
      <c r="OL613" s="38"/>
      <c r="OM613" s="38"/>
      <c r="ON613" s="38"/>
      <c r="OO613" s="38"/>
      <c r="OP613" s="38"/>
      <c r="OQ613" s="38"/>
      <c r="OR613" s="38"/>
      <c r="OS613" s="38"/>
      <c r="OT613" s="38"/>
      <c r="OU613" s="38"/>
      <c r="OV613" s="38"/>
      <c r="OW613" s="38"/>
      <c r="OX613" s="38"/>
      <c r="OY613" s="38"/>
      <c r="OZ613" s="38"/>
      <c r="PA613" s="38"/>
      <c r="PB613" s="38"/>
      <c r="PC613" s="38"/>
      <c r="PD613" s="38"/>
      <c r="PE613" s="38"/>
      <c r="PF613" s="38"/>
      <c r="PG613" s="38"/>
      <c r="PH613" s="38"/>
      <c r="PI613" s="38"/>
      <c r="PJ613" s="38"/>
      <c r="PK613" s="38"/>
      <c r="PL613" s="38"/>
      <c r="PM613" s="38"/>
    </row>
    <row r="614" spans="1:429" s="68" customFormat="1" x14ac:dyDescent="0.25">
      <c r="A614" s="207"/>
      <c r="B614" s="1"/>
      <c r="C614" s="72"/>
      <c r="D614" s="51"/>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52"/>
      <c r="AC614" s="52"/>
      <c r="AD614" s="52"/>
      <c r="AE614" s="52"/>
      <c r="AF614" s="52"/>
      <c r="AG614" s="52"/>
      <c r="AH614" s="52"/>
      <c r="AI614" s="53"/>
      <c r="AJ614" s="52"/>
      <c r="AK614" s="52"/>
      <c r="AL614" s="52"/>
      <c r="AM614" s="52"/>
      <c r="AN614" s="52"/>
      <c r="AO614" s="52"/>
      <c r="AP614" s="52"/>
      <c r="AQ614" s="52"/>
      <c r="AR614" s="52"/>
      <c r="AS614" s="52"/>
      <c r="AT614" s="52"/>
      <c r="AU614" s="52"/>
      <c r="AV614" s="53"/>
      <c r="AW614" s="56"/>
      <c r="AX614" s="56"/>
      <c r="AY614" s="56"/>
      <c r="AZ614" s="56"/>
      <c r="BA614" s="56"/>
      <c r="BB614" s="56"/>
      <c r="BC614" s="56"/>
      <c r="BD614" s="56"/>
      <c r="BE614" s="56"/>
      <c r="BF614" s="56"/>
      <c r="BG614" s="57"/>
      <c r="BH614" s="58"/>
      <c r="BI614" s="58"/>
      <c r="BJ614" s="58"/>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58"/>
      <c r="FG614" s="58"/>
      <c r="FH614" s="58"/>
      <c r="FI614" s="58"/>
      <c r="FJ614" s="56"/>
      <c r="FK614" s="56"/>
      <c r="FL614" s="56"/>
      <c r="FM614" s="56"/>
      <c r="FN614" s="56"/>
      <c r="FO614" s="56"/>
      <c r="FP614" s="56"/>
      <c r="FQ614" s="56"/>
      <c r="FR614" s="56"/>
      <c r="FS614" s="56"/>
      <c r="FT614" s="56"/>
      <c r="FU614" s="56"/>
      <c r="FV614" s="56"/>
      <c r="FW614" s="56"/>
      <c r="FX614" s="56"/>
      <c r="FY614" s="56"/>
      <c r="FZ614" s="56"/>
      <c r="GA614" s="56"/>
      <c r="GB614" s="56"/>
      <c r="GC614" s="56"/>
      <c r="GD614" s="56"/>
      <c r="GE614" s="56"/>
      <c r="GF614" s="56"/>
      <c r="GG614" s="56"/>
      <c r="GH614" s="56"/>
      <c r="GI614" s="56"/>
      <c r="GJ614" s="56"/>
      <c r="GK614" s="56"/>
      <c r="GL614" s="56"/>
      <c r="GM614" s="56"/>
      <c r="GN614" s="56"/>
      <c r="GO614" s="56"/>
      <c r="GP614" s="56"/>
      <c r="GQ614" s="56"/>
      <c r="GR614" s="56"/>
      <c r="GS614" s="56"/>
      <c r="GT614" s="56"/>
      <c r="GU614" s="56"/>
      <c r="GV614" s="56"/>
      <c r="GW614" s="56"/>
      <c r="GX614" s="56"/>
      <c r="GY614" s="56"/>
      <c r="GZ614" s="56"/>
      <c r="HA614" s="56"/>
      <c r="HB614" s="56"/>
      <c r="HC614" s="56"/>
      <c r="HD614" s="56"/>
      <c r="HE614" s="56"/>
      <c r="HF614" s="56"/>
      <c r="HG614" s="56"/>
      <c r="HH614" s="56"/>
      <c r="HI614" s="56"/>
      <c r="HJ614" s="56"/>
      <c r="HK614" s="56"/>
      <c r="HL614" s="56"/>
      <c r="HM614" s="56"/>
      <c r="HN614" s="56"/>
      <c r="HO614" s="56"/>
      <c r="HP614" s="56"/>
      <c r="HQ614" s="56"/>
      <c r="HR614" s="56"/>
      <c r="HS614" s="56"/>
      <c r="HT614" s="56"/>
      <c r="HU614" s="56"/>
      <c r="HV614" s="56"/>
      <c r="HW614" s="56"/>
      <c r="HX614" s="56"/>
      <c r="HY614" s="56"/>
      <c r="HZ614" s="56"/>
      <c r="IA614" s="56"/>
      <c r="IB614" s="56"/>
      <c r="IC614" s="56"/>
      <c r="ID614" s="56"/>
      <c r="IE614" s="56"/>
      <c r="IF614" s="56"/>
      <c r="IG614" s="56"/>
      <c r="IH614" s="56"/>
      <c r="II614" s="56"/>
      <c r="IJ614" s="56"/>
      <c r="IK614" s="56"/>
      <c r="IL614" s="56"/>
      <c r="IM614" s="56"/>
      <c r="IN614" s="56"/>
      <c r="IO614" s="56"/>
      <c r="IP614" s="56"/>
      <c r="IQ614" s="56"/>
      <c r="IR614" s="56"/>
      <c r="IS614" s="56"/>
      <c r="IT614" s="56"/>
      <c r="IU614" s="56"/>
      <c r="IV614" s="56"/>
      <c r="IW614" s="56"/>
      <c r="IX614" s="56"/>
      <c r="IY614" s="56"/>
      <c r="IZ614" s="56"/>
      <c r="JA614" s="56"/>
      <c r="JB614" s="56"/>
      <c r="JC614" s="56"/>
      <c r="JD614" s="56"/>
      <c r="JE614" s="56"/>
      <c r="JF614" s="56"/>
      <c r="JG614" s="56"/>
      <c r="JH614" s="56"/>
      <c r="JI614" s="56"/>
      <c r="JJ614" s="56"/>
      <c r="JK614" s="56"/>
      <c r="JL614" s="56"/>
      <c r="JM614" s="56"/>
      <c r="JN614" s="56"/>
      <c r="JO614" s="56"/>
      <c r="JP614" s="52"/>
      <c r="JQ614" s="52"/>
      <c r="JR614" s="52"/>
      <c r="JS614" s="52"/>
      <c r="JT614" s="52"/>
      <c r="JU614" s="52"/>
      <c r="JV614" s="52"/>
      <c r="JW614" s="52"/>
      <c r="JX614" s="52"/>
      <c r="JY614" s="52"/>
      <c r="JZ614" s="52"/>
      <c r="KA614" s="52"/>
      <c r="KB614" s="52"/>
      <c r="KC614" s="52"/>
      <c r="KD614" s="52"/>
      <c r="KE614" s="52"/>
      <c r="KF614" s="52"/>
      <c r="KG614" s="52"/>
      <c r="KH614" s="52"/>
      <c r="KI614" s="52"/>
      <c r="KJ614" s="52"/>
      <c r="KK614" s="52"/>
      <c r="KL614" s="52"/>
      <c r="KM614" s="52"/>
      <c r="KN614" s="52"/>
      <c r="KO614" s="52"/>
      <c r="KP614" s="52"/>
      <c r="KQ614" s="17"/>
      <c r="KR614" s="17"/>
      <c r="KS614" s="17"/>
      <c r="KT614" s="17"/>
      <c r="KU614" s="17"/>
      <c r="KV614" s="17"/>
      <c r="KW614" s="52"/>
      <c r="KX614" s="52"/>
      <c r="KY614" s="52"/>
      <c r="KZ614" s="52"/>
      <c r="LA614" s="52"/>
      <c r="LB614" s="52"/>
      <c r="LC614" s="52"/>
      <c r="LD614" s="52"/>
      <c r="LE614" s="52"/>
      <c r="LF614" s="52"/>
      <c r="LG614" s="52"/>
      <c r="LH614" s="52"/>
      <c r="LI614" s="52"/>
      <c r="LJ614" s="52"/>
      <c r="LK614" s="52"/>
      <c r="LL614" s="52"/>
      <c r="LM614" s="17"/>
      <c r="LN614" s="17"/>
      <c r="LO614" s="17"/>
      <c r="LP614" s="17"/>
      <c r="LQ614" s="17"/>
      <c r="LR614" s="17"/>
      <c r="LS614" s="69"/>
      <c r="LU614" s="38"/>
      <c r="LV614" s="38"/>
      <c r="LW614" s="38"/>
      <c r="LX614" s="38"/>
      <c r="LY614" s="38"/>
      <c r="LZ614" s="38"/>
      <c r="MA614" s="38"/>
      <c r="MB614" s="38"/>
      <c r="MC614" s="38"/>
      <c r="MD614" s="38"/>
      <c r="ME614" s="38"/>
      <c r="MF614" s="38"/>
      <c r="MG614" s="38"/>
      <c r="MH614" s="38"/>
      <c r="MI614" s="38"/>
      <c r="MJ614" s="38"/>
      <c r="MK614" s="38"/>
      <c r="ML614" s="38"/>
      <c r="MM614" s="38"/>
      <c r="MN614" s="38"/>
      <c r="MO614" s="38"/>
      <c r="MP614" s="38"/>
      <c r="MQ614" s="38"/>
      <c r="MR614" s="38"/>
      <c r="MS614" s="38"/>
      <c r="MT614" s="38"/>
      <c r="MU614" s="38"/>
      <c r="MV614" s="38"/>
      <c r="MW614" s="38"/>
      <c r="MX614" s="38"/>
      <c r="MY614" s="38"/>
      <c r="MZ614" s="38"/>
      <c r="NA614" s="38"/>
      <c r="NB614" s="38"/>
      <c r="NC614" s="38"/>
      <c r="ND614" s="38"/>
      <c r="NE614" s="38"/>
      <c r="NF614" s="38"/>
      <c r="NG614" s="38"/>
      <c r="NH614" s="38"/>
      <c r="NI614" s="38"/>
      <c r="NJ614" s="38"/>
      <c r="NK614" s="38"/>
      <c r="NL614" s="38"/>
      <c r="NM614" s="38"/>
      <c r="NN614" s="38"/>
      <c r="NO614" s="38"/>
      <c r="NP614" s="38"/>
      <c r="NQ614" s="38"/>
      <c r="NR614" s="38"/>
      <c r="NS614" s="38"/>
      <c r="NT614" s="38"/>
      <c r="NU614" s="38"/>
      <c r="NV614" s="38"/>
      <c r="NW614" s="38"/>
      <c r="NX614" s="38"/>
      <c r="NY614" s="38"/>
      <c r="NZ614" s="38"/>
      <c r="OA614" s="38"/>
      <c r="OB614" s="38"/>
      <c r="OC614" s="38"/>
      <c r="OD614" s="38"/>
      <c r="OE614" s="38"/>
      <c r="OF614" s="38"/>
      <c r="OG614" s="38"/>
      <c r="OH614" s="38"/>
      <c r="OI614" s="38"/>
      <c r="OJ614" s="38"/>
      <c r="OK614" s="38"/>
      <c r="OL614" s="38"/>
      <c r="OM614" s="38"/>
      <c r="ON614" s="38"/>
      <c r="OO614" s="38"/>
      <c r="OP614" s="38"/>
      <c r="OQ614" s="38"/>
      <c r="OR614" s="38"/>
      <c r="OS614" s="38"/>
      <c r="OT614" s="38"/>
      <c r="OU614" s="38"/>
      <c r="OV614" s="38"/>
      <c r="OW614" s="38"/>
      <c r="OX614" s="38"/>
      <c r="OY614" s="38"/>
      <c r="OZ614" s="38"/>
      <c r="PA614" s="38"/>
      <c r="PB614" s="38"/>
      <c r="PC614" s="38"/>
      <c r="PD614" s="38"/>
      <c r="PE614" s="38"/>
      <c r="PF614" s="38"/>
      <c r="PG614" s="38"/>
      <c r="PH614" s="38"/>
      <c r="PI614" s="38"/>
      <c r="PJ614" s="38"/>
      <c r="PK614" s="38"/>
      <c r="PL614" s="38"/>
      <c r="PM614" s="38"/>
    </row>
    <row r="615" spans="1:429" s="68" customFormat="1" x14ac:dyDescent="0.25">
      <c r="A615" s="207"/>
      <c r="B615" s="1"/>
      <c r="C615" s="72"/>
      <c r="D615" s="51"/>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52"/>
      <c r="AC615" s="52"/>
      <c r="AD615" s="52"/>
      <c r="AE615" s="52"/>
      <c r="AF615" s="52"/>
      <c r="AG615" s="52"/>
      <c r="AH615" s="52"/>
      <c r="AI615" s="53"/>
      <c r="AJ615" s="52"/>
      <c r="AK615" s="52"/>
      <c r="AL615" s="52"/>
      <c r="AM615" s="52"/>
      <c r="AN615" s="52"/>
      <c r="AO615" s="52"/>
      <c r="AP615" s="52"/>
      <c r="AQ615" s="52"/>
      <c r="AR615" s="52"/>
      <c r="AS615" s="52"/>
      <c r="AT615" s="52"/>
      <c r="AU615" s="52"/>
      <c r="AV615" s="53"/>
      <c r="AW615" s="56"/>
      <c r="AX615" s="56"/>
      <c r="AY615" s="56"/>
      <c r="AZ615" s="56"/>
      <c r="BA615" s="56"/>
      <c r="BB615" s="56"/>
      <c r="BC615" s="56"/>
      <c r="BD615" s="56"/>
      <c r="BE615" s="56"/>
      <c r="BF615" s="56"/>
      <c r="BG615" s="57"/>
      <c r="BH615" s="58"/>
      <c r="BI615" s="58"/>
      <c r="BJ615" s="58"/>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7"/>
      <c r="EJ615" s="17"/>
      <c r="EK615" s="17"/>
      <c r="EL615" s="17"/>
      <c r="EM615" s="17"/>
      <c r="EN615" s="17"/>
      <c r="EO615" s="17"/>
      <c r="EP615" s="17"/>
      <c r="EQ615" s="17"/>
      <c r="ER615" s="17"/>
      <c r="ES615" s="17"/>
      <c r="ET615" s="17"/>
      <c r="EU615" s="17"/>
      <c r="EV615" s="17"/>
      <c r="EW615" s="17"/>
      <c r="EX615" s="17"/>
      <c r="EY615" s="17"/>
      <c r="EZ615" s="17"/>
      <c r="FA615" s="17"/>
      <c r="FB615" s="17"/>
      <c r="FC615" s="17"/>
      <c r="FD615" s="17"/>
      <c r="FE615" s="17"/>
      <c r="FF615" s="58"/>
      <c r="FG615" s="58"/>
      <c r="FH615" s="58"/>
      <c r="FI615" s="58"/>
      <c r="FJ615" s="56"/>
      <c r="FK615" s="56"/>
      <c r="FL615" s="56"/>
      <c r="FM615" s="56"/>
      <c r="FN615" s="56"/>
      <c r="FO615" s="56"/>
      <c r="FP615" s="56"/>
      <c r="FQ615" s="56"/>
      <c r="FR615" s="56"/>
      <c r="FS615" s="56"/>
      <c r="FT615" s="56"/>
      <c r="FU615" s="56"/>
      <c r="FV615" s="56"/>
      <c r="FW615" s="56"/>
      <c r="FX615" s="56"/>
      <c r="FY615" s="56"/>
      <c r="FZ615" s="56"/>
      <c r="GA615" s="56"/>
      <c r="GB615" s="56"/>
      <c r="GC615" s="56"/>
      <c r="GD615" s="56"/>
      <c r="GE615" s="56"/>
      <c r="GF615" s="56"/>
      <c r="GG615" s="56"/>
      <c r="GH615" s="56"/>
      <c r="GI615" s="56"/>
      <c r="GJ615" s="56"/>
      <c r="GK615" s="56"/>
      <c r="GL615" s="56"/>
      <c r="GM615" s="56"/>
      <c r="GN615" s="56"/>
      <c r="GO615" s="56"/>
      <c r="GP615" s="56"/>
      <c r="GQ615" s="56"/>
      <c r="GR615" s="56"/>
      <c r="GS615" s="56"/>
      <c r="GT615" s="56"/>
      <c r="GU615" s="56"/>
      <c r="GV615" s="56"/>
      <c r="GW615" s="56"/>
      <c r="GX615" s="56"/>
      <c r="GY615" s="56"/>
      <c r="GZ615" s="56"/>
      <c r="HA615" s="56"/>
      <c r="HB615" s="56"/>
      <c r="HC615" s="56"/>
      <c r="HD615" s="56"/>
      <c r="HE615" s="56"/>
      <c r="HF615" s="56"/>
      <c r="HG615" s="56"/>
      <c r="HH615" s="56"/>
      <c r="HI615" s="56"/>
      <c r="HJ615" s="56"/>
      <c r="HK615" s="56"/>
      <c r="HL615" s="56"/>
      <c r="HM615" s="56"/>
      <c r="HN615" s="56"/>
      <c r="HO615" s="56"/>
      <c r="HP615" s="56"/>
      <c r="HQ615" s="56"/>
      <c r="HR615" s="56"/>
      <c r="HS615" s="56"/>
      <c r="HT615" s="56"/>
      <c r="HU615" s="56"/>
      <c r="HV615" s="56"/>
      <c r="HW615" s="56"/>
      <c r="HX615" s="56"/>
      <c r="HY615" s="56"/>
      <c r="HZ615" s="56"/>
      <c r="IA615" s="56"/>
      <c r="IB615" s="56"/>
      <c r="IC615" s="56"/>
      <c r="ID615" s="56"/>
      <c r="IE615" s="56"/>
      <c r="IF615" s="56"/>
      <c r="IG615" s="56"/>
      <c r="IH615" s="56"/>
      <c r="II615" s="56"/>
      <c r="IJ615" s="56"/>
      <c r="IK615" s="56"/>
      <c r="IL615" s="56"/>
      <c r="IM615" s="56"/>
      <c r="IN615" s="56"/>
      <c r="IO615" s="56"/>
      <c r="IP615" s="56"/>
      <c r="IQ615" s="56"/>
      <c r="IR615" s="56"/>
      <c r="IS615" s="56"/>
      <c r="IT615" s="56"/>
      <c r="IU615" s="56"/>
      <c r="IV615" s="56"/>
      <c r="IW615" s="56"/>
      <c r="IX615" s="56"/>
      <c r="IY615" s="56"/>
      <c r="IZ615" s="56"/>
      <c r="JA615" s="56"/>
      <c r="JB615" s="56"/>
      <c r="JC615" s="56"/>
      <c r="JD615" s="56"/>
      <c r="JE615" s="56"/>
      <c r="JF615" s="56"/>
      <c r="JG615" s="56"/>
      <c r="JH615" s="56"/>
      <c r="JI615" s="56"/>
      <c r="JJ615" s="56"/>
      <c r="JK615" s="56"/>
      <c r="JL615" s="56"/>
      <c r="JM615" s="56"/>
      <c r="JN615" s="56"/>
      <c r="JO615" s="56"/>
      <c r="JP615" s="52"/>
      <c r="JQ615" s="52"/>
      <c r="JR615" s="52"/>
      <c r="JS615" s="52"/>
      <c r="JT615" s="52"/>
      <c r="JU615" s="52"/>
      <c r="JV615" s="52"/>
      <c r="JW615" s="52"/>
      <c r="JX615" s="52"/>
      <c r="JY615" s="52"/>
      <c r="JZ615" s="52"/>
      <c r="KA615" s="52"/>
      <c r="KB615" s="52"/>
      <c r="KC615" s="52"/>
      <c r="KD615" s="52"/>
      <c r="KE615" s="52"/>
      <c r="KF615" s="52"/>
      <c r="KG615" s="52"/>
      <c r="KH615" s="52"/>
      <c r="KI615" s="52"/>
      <c r="KJ615" s="52"/>
      <c r="KK615" s="52"/>
      <c r="KL615" s="52"/>
      <c r="KM615" s="52"/>
      <c r="KN615" s="52"/>
      <c r="KO615" s="52"/>
      <c r="KP615" s="52"/>
      <c r="KQ615" s="17"/>
      <c r="KR615" s="17"/>
      <c r="KS615" s="17"/>
      <c r="KT615" s="17"/>
      <c r="KU615" s="17"/>
      <c r="KV615" s="17"/>
      <c r="KW615" s="52"/>
      <c r="KX615" s="52"/>
      <c r="KY615" s="52"/>
      <c r="KZ615" s="52"/>
      <c r="LA615" s="52"/>
      <c r="LB615" s="52"/>
      <c r="LC615" s="52"/>
      <c r="LD615" s="52"/>
      <c r="LE615" s="52"/>
      <c r="LF615" s="52"/>
      <c r="LG615" s="52"/>
      <c r="LH615" s="52"/>
      <c r="LI615" s="52"/>
      <c r="LJ615" s="52"/>
      <c r="LK615" s="52"/>
      <c r="LL615" s="52"/>
      <c r="LM615" s="17"/>
      <c r="LN615" s="17"/>
      <c r="LO615" s="17"/>
      <c r="LP615" s="17"/>
      <c r="LQ615" s="17"/>
      <c r="LR615" s="17"/>
      <c r="LS615" s="69"/>
      <c r="LU615" s="38"/>
      <c r="LV615" s="38"/>
      <c r="LW615" s="38"/>
      <c r="LX615" s="38"/>
      <c r="LY615" s="38"/>
      <c r="LZ615" s="38"/>
      <c r="MA615" s="38"/>
      <c r="MB615" s="38"/>
      <c r="MC615" s="38"/>
      <c r="MD615" s="38"/>
      <c r="ME615" s="38"/>
      <c r="MF615" s="38"/>
      <c r="MG615" s="38"/>
      <c r="MH615" s="38"/>
      <c r="MI615" s="38"/>
      <c r="MJ615" s="38"/>
      <c r="MK615" s="38"/>
      <c r="ML615" s="38"/>
      <c r="MM615" s="38"/>
      <c r="MN615" s="38"/>
      <c r="MO615" s="38"/>
      <c r="MP615" s="38"/>
      <c r="MQ615" s="38"/>
      <c r="MR615" s="38"/>
      <c r="MS615" s="38"/>
      <c r="MT615" s="38"/>
      <c r="MU615" s="38"/>
      <c r="MV615" s="38"/>
      <c r="MW615" s="38"/>
      <c r="MX615" s="38"/>
      <c r="MY615" s="38"/>
      <c r="MZ615" s="38"/>
      <c r="NA615" s="38"/>
      <c r="NB615" s="38"/>
      <c r="NC615" s="38"/>
      <c r="ND615" s="38"/>
      <c r="NE615" s="38"/>
      <c r="NF615" s="38"/>
      <c r="NG615" s="38"/>
      <c r="NH615" s="38"/>
      <c r="NI615" s="38"/>
      <c r="NJ615" s="38"/>
      <c r="NK615" s="38"/>
      <c r="NL615" s="38"/>
      <c r="NM615" s="38"/>
      <c r="NN615" s="38"/>
      <c r="NO615" s="38"/>
      <c r="NP615" s="38"/>
      <c r="NQ615" s="38"/>
      <c r="NR615" s="38"/>
      <c r="NS615" s="38"/>
      <c r="NT615" s="38"/>
      <c r="NU615" s="38"/>
      <c r="NV615" s="38"/>
      <c r="NW615" s="38"/>
      <c r="NX615" s="38"/>
      <c r="NY615" s="38"/>
      <c r="NZ615" s="38"/>
      <c r="OA615" s="38"/>
      <c r="OB615" s="38"/>
      <c r="OC615" s="38"/>
      <c r="OD615" s="38"/>
      <c r="OE615" s="38"/>
      <c r="OF615" s="38"/>
      <c r="OG615" s="38"/>
      <c r="OH615" s="38"/>
      <c r="OI615" s="38"/>
      <c r="OJ615" s="38"/>
      <c r="OK615" s="38"/>
      <c r="OL615" s="38"/>
      <c r="OM615" s="38"/>
      <c r="ON615" s="38"/>
      <c r="OO615" s="38"/>
      <c r="OP615" s="38"/>
      <c r="OQ615" s="38"/>
      <c r="OR615" s="38"/>
      <c r="OS615" s="38"/>
      <c r="OT615" s="38"/>
      <c r="OU615" s="38"/>
      <c r="OV615" s="38"/>
      <c r="OW615" s="38"/>
      <c r="OX615" s="38"/>
      <c r="OY615" s="38"/>
      <c r="OZ615" s="38"/>
      <c r="PA615" s="38"/>
      <c r="PB615" s="38"/>
      <c r="PC615" s="38"/>
      <c r="PD615" s="38"/>
      <c r="PE615" s="38"/>
      <c r="PF615" s="38"/>
      <c r="PG615" s="38"/>
      <c r="PH615" s="38"/>
      <c r="PI615" s="38"/>
      <c r="PJ615" s="38"/>
      <c r="PK615" s="38"/>
      <c r="PL615" s="38"/>
      <c r="PM615" s="38"/>
    </row>
    <row r="616" spans="1:429" s="68" customFormat="1" x14ac:dyDescent="0.25">
      <c r="A616" s="207"/>
      <c r="B616" s="1"/>
      <c r="C616" s="72"/>
      <c r="D616" s="51"/>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52"/>
      <c r="AC616" s="52"/>
      <c r="AD616" s="52"/>
      <c r="AE616" s="52"/>
      <c r="AF616" s="52"/>
      <c r="AG616" s="52"/>
      <c r="AH616" s="52"/>
      <c r="AI616" s="53"/>
      <c r="AJ616" s="52"/>
      <c r="AK616" s="52"/>
      <c r="AL616" s="52"/>
      <c r="AM616" s="52"/>
      <c r="AN616" s="52"/>
      <c r="AO616" s="52"/>
      <c r="AP616" s="52"/>
      <c r="AQ616" s="52"/>
      <c r="AR616" s="52"/>
      <c r="AS616" s="52"/>
      <c r="AT616" s="52"/>
      <c r="AU616" s="52"/>
      <c r="AV616" s="53"/>
      <c r="AW616" s="56"/>
      <c r="AX616" s="56"/>
      <c r="AY616" s="56"/>
      <c r="AZ616" s="56"/>
      <c r="BA616" s="56"/>
      <c r="BB616" s="56"/>
      <c r="BC616" s="56"/>
      <c r="BD616" s="56"/>
      <c r="BE616" s="56"/>
      <c r="BF616" s="56"/>
      <c r="BG616" s="57"/>
      <c r="BH616" s="58"/>
      <c r="BI616" s="58"/>
      <c r="BJ616" s="58"/>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7"/>
      <c r="DW616" s="17"/>
      <c r="DX616" s="17"/>
      <c r="DY616" s="17"/>
      <c r="DZ616" s="17"/>
      <c r="EA616" s="17"/>
      <c r="EB616" s="17"/>
      <c r="EC616" s="17"/>
      <c r="ED616" s="17"/>
      <c r="EE616" s="17"/>
      <c r="EF616" s="17"/>
      <c r="EG616" s="17"/>
      <c r="EH616" s="17"/>
      <c r="EI616" s="17"/>
      <c r="EJ616" s="17"/>
      <c r="EK616" s="17"/>
      <c r="EL616" s="17"/>
      <c r="EM616" s="17"/>
      <c r="EN616" s="17"/>
      <c r="EO616" s="17"/>
      <c r="EP616" s="17"/>
      <c r="EQ616" s="17"/>
      <c r="ER616" s="17"/>
      <c r="ES616" s="17"/>
      <c r="ET616" s="17"/>
      <c r="EU616" s="17"/>
      <c r="EV616" s="17"/>
      <c r="EW616" s="17"/>
      <c r="EX616" s="17"/>
      <c r="EY616" s="17"/>
      <c r="EZ616" s="17"/>
      <c r="FA616" s="17"/>
      <c r="FB616" s="17"/>
      <c r="FC616" s="17"/>
      <c r="FD616" s="17"/>
      <c r="FE616" s="17"/>
      <c r="FF616" s="58"/>
      <c r="FG616" s="58"/>
      <c r="FH616" s="58"/>
      <c r="FI616" s="58"/>
      <c r="FJ616" s="56"/>
      <c r="FK616" s="56"/>
      <c r="FL616" s="56"/>
      <c r="FM616" s="56"/>
      <c r="FN616" s="56"/>
      <c r="FO616" s="56"/>
      <c r="FP616" s="56"/>
      <c r="FQ616" s="56"/>
      <c r="FR616" s="56"/>
      <c r="FS616" s="56"/>
      <c r="FT616" s="56"/>
      <c r="FU616" s="56"/>
      <c r="FV616" s="56"/>
      <c r="FW616" s="56"/>
      <c r="FX616" s="56"/>
      <c r="FY616" s="56"/>
      <c r="FZ616" s="56"/>
      <c r="GA616" s="56"/>
      <c r="GB616" s="56"/>
      <c r="GC616" s="56"/>
      <c r="GD616" s="56"/>
      <c r="GE616" s="56"/>
      <c r="GF616" s="56"/>
      <c r="GG616" s="56"/>
      <c r="GH616" s="56"/>
      <c r="GI616" s="56"/>
      <c r="GJ616" s="56"/>
      <c r="GK616" s="56"/>
      <c r="GL616" s="56"/>
      <c r="GM616" s="56"/>
      <c r="GN616" s="56"/>
      <c r="GO616" s="56"/>
      <c r="GP616" s="56"/>
      <c r="GQ616" s="56"/>
      <c r="GR616" s="56"/>
      <c r="GS616" s="56"/>
      <c r="GT616" s="56"/>
      <c r="GU616" s="56"/>
      <c r="GV616" s="56"/>
      <c r="GW616" s="56"/>
      <c r="GX616" s="56"/>
      <c r="GY616" s="56"/>
      <c r="GZ616" s="56"/>
      <c r="HA616" s="56"/>
      <c r="HB616" s="56"/>
      <c r="HC616" s="56"/>
      <c r="HD616" s="56"/>
      <c r="HE616" s="56"/>
      <c r="HF616" s="56"/>
      <c r="HG616" s="56"/>
      <c r="HH616" s="56"/>
      <c r="HI616" s="56"/>
      <c r="HJ616" s="56"/>
      <c r="HK616" s="56"/>
      <c r="HL616" s="56"/>
      <c r="HM616" s="56"/>
      <c r="HN616" s="56"/>
      <c r="HO616" s="56"/>
      <c r="HP616" s="56"/>
      <c r="HQ616" s="56"/>
      <c r="HR616" s="56"/>
      <c r="HS616" s="56"/>
      <c r="HT616" s="56"/>
      <c r="HU616" s="56"/>
      <c r="HV616" s="56"/>
      <c r="HW616" s="56"/>
      <c r="HX616" s="56"/>
      <c r="HY616" s="56"/>
      <c r="HZ616" s="56"/>
      <c r="IA616" s="56"/>
      <c r="IB616" s="56"/>
      <c r="IC616" s="56"/>
      <c r="ID616" s="56"/>
      <c r="IE616" s="56"/>
      <c r="IF616" s="56"/>
      <c r="IG616" s="56"/>
      <c r="IH616" s="56"/>
      <c r="II616" s="56"/>
      <c r="IJ616" s="56"/>
      <c r="IK616" s="56"/>
      <c r="IL616" s="56"/>
      <c r="IM616" s="56"/>
      <c r="IN616" s="56"/>
      <c r="IO616" s="56"/>
      <c r="IP616" s="56"/>
      <c r="IQ616" s="56"/>
      <c r="IR616" s="56"/>
      <c r="IS616" s="56"/>
      <c r="IT616" s="56"/>
      <c r="IU616" s="56"/>
      <c r="IV616" s="56"/>
      <c r="IW616" s="56"/>
      <c r="IX616" s="56"/>
      <c r="IY616" s="56"/>
      <c r="IZ616" s="56"/>
      <c r="JA616" s="56"/>
      <c r="JB616" s="56"/>
      <c r="JC616" s="56"/>
      <c r="JD616" s="56"/>
      <c r="JE616" s="56"/>
      <c r="JF616" s="56"/>
      <c r="JG616" s="56"/>
      <c r="JH616" s="56"/>
      <c r="JI616" s="56"/>
      <c r="JJ616" s="56"/>
      <c r="JK616" s="56"/>
      <c r="JL616" s="56"/>
      <c r="JM616" s="56"/>
      <c r="JN616" s="56"/>
      <c r="JO616" s="56"/>
      <c r="JP616" s="52"/>
      <c r="JQ616" s="52"/>
      <c r="JR616" s="52"/>
      <c r="JS616" s="52"/>
      <c r="JT616" s="52"/>
      <c r="JU616" s="52"/>
      <c r="JV616" s="52"/>
      <c r="JW616" s="52"/>
      <c r="JX616" s="52"/>
      <c r="JY616" s="52"/>
      <c r="JZ616" s="52"/>
      <c r="KA616" s="52"/>
      <c r="KB616" s="52"/>
      <c r="KC616" s="52"/>
      <c r="KD616" s="52"/>
      <c r="KE616" s="52"/>
      <c r="KF616" s="52"/>
      <c r="KG616" s="52"/>
      <c r="KH616" s="52"/>
      <c r="KI616" s="52"/>
      <c r="KJ616" s="52"/>
      <c r="KK616" s="52"/>
      <c r="KL616" s="52"/>
      <c r="KM616" s="52"/>
      <c r="KN616" s="52"/>
      <c r="KO616" s="52"/>
      <c r="KP616" s="52"/>
      <c r="KQ616" s="17"/>
      <c r="KR616" s="17"/>
      <c r="KS616" s="17"/>
      <c r="KT616" s="17"/>
      <c r="KU616" s="17"/>
      <c r="KV616" s="17"/>
      <c r="KW616" s="52"/>
      <c r="KX616" s="52"/>
      <c r="KY616" s="52"/>
      <c r="KZ616" s="52"/>
      <c r="LA616" s="52"/>
      <c r="LB616" s="52"/>
      <c r="LC616" s="52"/>
      <c r="LD616" s="52"/>
      <c r="LE616" s="52"/>
      <c r="LF616" s="52"/>
      <c r="LG616" s="52"/>
      <c r="LH616" s="52"/>
      <c r="LI616" s="52"/>
      <c r="LJ616" s="52"/>
      <c r="LK616" s="52"/>
      <c r="LL616" s="52"/>
      <c r="LM616" s="17"/>
      <c r="LN616" s="17"/>
      <c r="LO616" s="17"/>
      <c r="LP616" s="17"/>
      <c r="LQ616" s="17"/>
      <c r="LR616" s="17"/>
      <c r="LS616" s="69"/>
      <c r="LU616" s="38"/>
      <c r="LV616" s="38"/>
      <c r="LW616" s="38"/>
      <c r="LX616" s="38"/>
      <c r="LY616" s="38"/>
      <c r="LZ616" s="38"/>
      <c r="MA616" s="38"/>
      <c r="MB616" s="38"/>
      <c r="MC616" s="38"/>
      <c r="MD616" s="38"/>
      <c r="ME616" s="38"/>
      <c r="MF616" s="38"/>
      <c r="MG616" s="38"/>
      <c r="MH616" s="38"/>
      <c r="MI616" s="38"/>
      <c r="MJ616" s="38"/>
      <c r="MK616" s="38"/>
      <c r="ML616" s="38"/>
      <c r="MM616" s="38"/>
      <c r="MN616" s="38"/>
      <c r="MO616" s="38"/>
      <c r="MP616" s="38"/>
      <c r="MQ616" s="38"/>
      <c r="MR616" s="38"/>
      <c r="MS616" s="38"/>
      <c r="MT616" s="38"/>
      <c r="MU616" s="38"/>
      <c r="MV616" s="38"/>
      <c r="MW616" s="38"/>
      <c r="MX616" s="38"/>
      <c r="MY616" s="38"/>
      <c r="MZ616" s="38"/>
      <c r="NA616" s="38"/>
      <c r="NB616" s="38"/>
      <c r="NC616" s="38"/>
      <c r="ND616" s="38"/>
      <c r="NE616" s="38"/>
      <c r="NF616" s="38"/>
      <c r="NG616" s="38"/>
      <c r="NH616" s="38"/>
      <c r="NI616" s="38"/>
      <c r="NJ616" s="38"/>
      <c r="NK616" s="38"/>
      <c r="NL616" s="38"/>
      <c r="NM616" s="38"/>
      <c r="NN616" s="38"/>
      <c r="NO616" s="38"/>
      <c r="NP616" s="38"/>
      <c r="NQ616" s="38"/>
      <c r="NR616" s="38"/>
      <c r="NS616" s="38"/>
      <c r="NT616" s="38"/>
      <c r="NU616" s="38"/>
      <c r="NV616" s="38"/>
      <c r="NW616" s="38"/>
      <c r="NX616" s="38"/>
      <c r="NY616" s="38"/>
      <c r="NZ616" s="38"/>
      <c r="OA616" s="38"/>
      <c r="OB616" s="38"/>
      <c r="OC616" s="38"/>
      <c r="OD616" s="38"/>
      <c r="OE616" s="38"/>
      <c r="OF616" s="38"/>
      <c r="OG616" s="38"/>
      <c r="OH616" s="38"/>
      <c r="OI616" s="38"/>
      <c r="OJ616" s="38"/>
      <c r="OK616" s="38"/>
      <c r="OL616" s="38"/>
      <c r="OM616" s="38"/>
      <c r="ON616" s="38"/>
      <c r="OO616" s="38"/>
      <c r="OP616" s="38"/>
      <c r="OQ616" s="38"/>
      <c r="OR616" s="38"/>
      <c r="OS616" s="38"/>
      <c r="OT616" s="38"/>
      <c r="OU616" s="38"/>
      <c r="OV616" s="38"/>
      <c r="OW616" s="38"/>
      <c r="OX616" s="38"/>
      <c r="OY616" s="38"/>
      <c r="OZ616" s="38"/>
      <c r="PA616" s="38"/>
      <c r="PB616" s="38"/>
      <c r="PC616" s="38"/>
      <c r="PD616" s="38"/>
      <c r="PE616" s="38"/>
      <c r="PF616" s="38"/>
      <c r="PG616" s="38"/>
      <c r="PH616" s="38"/>
      <c r="PI616" s="38"/>
      <c r="PJ616" s="38"/>
      <c r="PK616" s="38"/>
      <c r="PL616" s="38"/>
      <c r="PM616" s="38"/>
    </row>
    <row r="617" spans="1:429" s="68" customFormat="1" x14ac:dyDescent="0.25">
      <c r="A617" s="207"/>
      <c r="B617" s="1"/>
      <c r="C617" s="72"/>
      <c r="D617" s="51"/>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52"/>
      <c r="AC617" s="52"/>
      <c r="AD617" s="52"/>
      <c r="AE617" s="52"/>
      <c r="AF617" s="52"/>
      <c r="AG617" s="52"/>
      <c r="AH617" s="52"/>
      <c r="AI617" s="53"/>
      <c r="AJ617" s="52"/>
      <c r="AK617" s="52"/>
      <c r="AL617" s="52"/>
      <c r="AM617" s="52"/>
      <c r="AN617" s="52"/>
      <c r="AO617" s="52"/>
      <c r="AP617" s="52"/>
      <c r="AQ617" s="52"/>
      <c r="AR617" s="52"/>
      <c r="AS617" s="52"/>
      <c r="AT617" s="52"/>
      <c r="AU617" s="52"/>
      <c r="AV617" s="53"/>
      <c r="AW617" s="56"/>
      <c r="AX617" s="56"/>
      <c r="AY617" s="56"/>
      <c r="AZ617" s="56"/>
      <c r="BA617" s="56"/>
      <c r="BB617" s="56"/>
      <c r="BC617" s="56"/>
      <c r="BD617" s="56"/>
      <c r="BE617" s="56"/>
      <c r="BF617" s="56"/>
      <c r="BG617" s="57"/>
      <c r="BH617" s="58"/>
      <c r="BI617" s="58"/>
      <c r="BJ617" s="58"/>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7"/>
      <c r="DW617" s="17"/>
      <c r="DX617" s="17"/>
      <c r="DY617" s="17"/>
      <c r="DZ617" s="17"/>
      <c r="EA617" s="17"/>
      <c r="EB617" s="17"/>
      <c r="EC617" s="17"/>
      <c r="ED617" s="17"/>
      <c r="EE617" s="17"/>
      <c r="EF617" s="17"/>
      <c r="EG617" s="17"/>
      <c r="EH617" s="17"/>
      <c r="EI617" s="17"/>
      <c r="EJ617" s="17"/>
      <c r="EK617" s="17"/>
      <c r="EL617" s="17"/>
      <c r="EM617" s="17"/>
      <c r="EN617" s="17"/>
      <c r="EO617" s="17"/>
      <c r="EP617" s="17"/>
      <c r="EQ617" s="17"/>
      <c r="ER617" s="17"/>
      <c r="ES617" s="17"/>
      <c r="ET617" s="17"/>
      <c r="EU617" s="17"/>
      <c r="EV617" s="17"/>
      <c r="EW617" s="17"/>
      <c r="EX617" s="17"/>
      <c r="EY617" s="17"/>
      <c r="EZ617" s="17"/>
      <c r="FA617" s="17"/>
      <c r="FB617" s="17"/>
      <c r="FC617" s="17"/>
      <c r="FD617" s="17"/>
      <c r="FE617" s="17"/>
      <c r="FF617" s="58"/>
      <c r="FG617" s="58"/>
      <c r="FH617" s="58"/>
      <c r="FI617" s="58"/>
      <c r="FJ617" s="56"/>
      <c r="FK617" s="56"/>
      <c r="FL617" s="56"/>
      <c r="FM617" s="56"/>
      <c r="FN617" s="56"/>
      <c r="FO617" s="56"/>
      <c r="FP617" s="56"/>
      <c r="FQ617" s="56"/>
      <c r="FR617" s="56"/>
      <c r="FS617" s="56"/>
      <c r="FT617" s="56"/>
      <c r="FU617" s="56"/>
      <c r="FV617" s="56"/>
      <c r="FW617" s="56"/>
      <c r="FX617" s="56"/>
      <c r="FY617" s="56"/>
      <c r="FZ617" s="56"/>
      <c r="GA617" s="56"/>
      <c r="GB617" s="56"/>
      <c r="GC617" s="56"/>
      <c r="GD617" s="56"/>
      <c r="GE617" s="56"/>
      <c r="GF617" s="56"/>
      <c r="GG617" s="56"/>
      <c r="GH617" s="56"/>
      <c r="GI617" s="56"/>
      <c r="GJ617" s="56"/>
      <c r="GK617" s="56"/>
      <c r="GL617" s="56"/>
      <c r="GM617" s="56"/>
      <c r="GN617" s="56"/>
      <c r="GO617" s="56"/>
      <c r="GP617" s="56"/>
      <c r="GQ617" s="56"/>
      <c r="GR617" s="56"/>
      <c r="GS617" s="56"/>
      <c r="GT617" s="56"/>
      <c r="GU617" s="56"/>
      <c r="GV617" s="56"/>
      <c r="GW617" s="56"/>
      <c r="GX617" s="56"/>
      <c r="GY617" s="56"/>
      <c r="GZ617" s="56"/>
      <c r="HA617" s="56"/>
      <c r="HB617" s="56"/>
      <c r="HC617" s="56"/>
      <c r="HD617" s="56"/>
      <c r="HE617" s="56"/>
      <c r="HF617" s="56"/>
      <c r="HG617" s="56"/>
      <c r="HH617" s="56"/>
      <c r="HI617" s="56"/>
      <c r="HJ617" s="56"/>
      <c r="HK617" s="56"/>
      <c r="HL617" s="56"/>
      <c r="HM617" s="56"/>
      <c r="HN617" s="56"/>
      <c r="HO617" s="56"/>
      <c r="HP617" s="56"/>
      <c r="HQ617" s="56"/>
      <c r="HR617" s="56"/>
      <c r="HS617" s="56"/>
      <c r="HT617" s="56"/>
      <c r="HU617" s="56"/>
      <c r="HV617" s="56"/>
      <c r="HW617" s="56"/>
      <c r="HX617" s="56"/>
      <c r="HY617" s="56"/>
      <c r="HZ617" s="56"/>
      <c r="IA617" s="56"/>
      <c r="IB617" s="56"/>
      <c r="IC617" s="56"/>
      <c r="ID617" s="56"/>
      <c r="IE617" s="56"/>
      <c r="IF617" s="56"/>
      <c r="IG617" s="56"/>
      <c r="IH617" s="56"/>
      <c r="II617" s="56"/>
      <c r="IJ617" s="56"/>
      <c r="IK617" s="56"/>
      <c r="IL617" s="56"/>
      <c r="IM617" s="56"/>
      <c r="IN617" s="56"/>
      <c r="IO617" s="56"/>
      <c r="IP617" s="56"/>
      <c r="IQ617" s="56"/>
      <c r="IR617" s="56"/>
      <c r="IS617" s="56"/>
      <c r="IT617" s="56"/>
      <c r="IU617" s="56"/>
      <c r="IV617" s="56"/>
      <c r="IW617" s="56"/>
      <c r="IX617" s="56"/>
      <c r="IY617" s="56"/>
      <c r="IZ617" s="56"/>
      <c r="JA617" s="56"/>
      <c r="JB617" s="56"/>
      <c r="JC617" s="56"/>
      <c r="JD617" s="56"/>
      <c r="JE617" s="56"/>
      <c r="JF617" s="56"/>
      <c r="JG617" s="56"/>
      <c r="JH617" s="56"/>
      <c r="JI617" s="56"/>
      <c r="JJ617" s="56"/>
      <c r="JK617" s="56"/>
      <c r="JL617" s="56"/>
      <c r="JM617" s="56"/>
      <c r="JN617" s="56"/>
      <c r="JO617" s="56"/>
      <c r="JP617" s="52"/>
      <c r="JQ617" s="52"/>
      <c r="JR617" s="52"/>
      <c r="JS617" s="52"/>
      <c r="JT617" s="52"/>
      <c r="JU617" s="52"/>
      <c r="JV617" s="52"/>
      <c r="JW617" s="52"/>
      <c r="JX617" s="52"/>
      <c r="JY617" s="52"/>
      <c r="JZ617" s="52"/>
      <c r="KA617" s="52"/>
      <c r="KB617" s="52"/>
      <c r="KC617" s="52"/>
      <c r="KD617" s="52"/>
      <c r="KE617" s="52"/>
      <c r="KF617" s="52"/>
      <c r="KG617" s="52"/>
      <c r="KH617" s="52"/>
      <c r="KI617" s="52"/>
      <c r="KJ617" s="52"/>
      <c r="KK617" s="52"/>
      <c r="KL617" s="52"/>
      <c r="KM617" s="52"/>
      <c r="KN617" s="52"/>
      <c r="KO617" s="52"/>
      <c r="KP617" s="52"/>
      <c r="KQ617" s="17"/>
      <c r="KR617" s="17"/>
      <c r="KS617" s="17"/>
      <c r="KT617" s="17"/>
      <c r="KU617" s="17"/>
      <c r="KV617" s="17"/>
      <c r="KW617" s="52"/>
      <c r="KX617" s="52"/>
      <c r="KY617" s="52"/>
      <c r="KZ617" s="52"/>
      <c r="LA617" s="52"/>
      <c r="LB617" s="52"/>
      <c r="LC617" s="52"/>
      <c r="LD617" s="52"/>
      <c r="LE617" s="52"/>
      <c r="LF617" s="52"/>
      <c r="LG617" s="52"/>
      <c r="LH617" s="52"/>
      <c r="LI617" s="52"/>
      <c r="LJ617" s="52"/>
      <c r="LK617" s="52"/>
      <c r="LL617" s="52"/>
      <c r="LM617" s="17"/>
      <c r="LN617" s="17"/>
      <c r="LO617" s="17"/>
      <c r="LP617" s="17"/>
      <c r="LQ617" s="17"/>
      <c r="LR617" s="17"/>
      <c r="LS617" s="69"/>
      <c r="LU617" s="38"/>
      <c r="LV617" s="38"/>
      <c r="LW617" s="38"/>
      <c r="LX617" s="38"/>
      <c r="LY617" s="38"/>
      <c r="LZ617" s="38"/>
      <c r="MA617" s="38"/>
      <c r="MB617" s="38"/>
      <c r="MC617" s="38"/>
      <c r="MD617" s="38"/>
      <c r="ME617" s="38"/>
      <c r="MF617" s="38"/>
      <c r="MG617" s="38"/>
      <c r="MH617" s="38"/>
      <c r="MI617" s="38"/>
      <c r="MJ617" s="38"/>
      <c r="MK617" s="38"/>
      <c r="ML617" s="38"/>
      <c r="MM617" s="38"/>
      <c r="MN617" s="38"/>
      <c r="MO617" s="38"/>
      <c r="MP617" s="38"/>
      <c r="MQ617" s="38"/>
      <c r="MR617" s="38"/>
      <c r="MS617" s="38"/>
      <c r="MT617" s="38"/>
      <c r="MU617" s="38"/>
      <c r="MV617" s="38"/>
      <c r="MW617" s="38"/>
      <c r="MX617" s="38"/>
      <c r="MY617" s="38"/>
      <c r="MZ617" s="38"/>
      <c r="NA617" s="38"/>
      <c r="NB617" s="38"/>
      <c r="NC617" s="38"/>
      <c r="ND617" s="38"/>
      <c r="NE617" s="38"/>
      <c r="NF617" s="38"/>
      <c r="NG617" s="38"/>
      <c r="NH617" s="38"/>
      <c r="NI617" s="38"/>
      <c r="NJ617" s="38"/>
      <c r="NK617" s="38"/>
      <c r="NL617" s="38"/>
      <c r="NM617" s="38"/>
      <c r="NN617" s="38"/>
      <c r="NO617" s="38"/>
      <c r="NP617" s="38"/>
      <c r="NQ617" s="38"/>
      <c r="NR617" s="38"/>
      <c r="NS617" s="38"/>
      <c r="NT617" s="38"/>
      <c r="NU617" s="38"/>
      <c r="NV617" s="38"/>
      <c r="NW617" s="38"/>
      <c r="NX617" s="38"/>
      <c r="NY617" s="38"/>
      <c r="NZ617" s="38"/>
      <c r="OA617" s="38"/>
      <c r="OB617" s="38"/>
      <c r="OC617" s="38"/>
      <c r="OD617" s="38"/>
      <c r="OE617" s="38"/>
      <c r="OF617" s="38"/>
      <c r="OG617" s="38"/>
      <c r="OH617" s="38"/>
      <c r="OI617" s="38"/>
      <c r="OJ617" s="38"/>
      <c r="OK617" s="38"/>
      <c r="OL617" s="38"/>
      <c r="OM617" s="38"/>
      <c r="ON617" s="38"/>
      <c r="OO617" s="38"/>
      <c r="OP617" s="38"/>
      <c r="OQ617" s="38"/>
      <c r="OR617" s="38"/>
      <c r="OS617" s="38"/>
      <c r="OT617" s="38"/>
      <c r="OU617" s="38"/>
      <c r="OV617" s="38"/>
      <c r="OW617" s="38"/>
      <c r="OX617" s="38"/>
      <c r="OY617" s="38"/>
      <c r="OZ617" s="38"/>
      <c r="PA617" s="38"/>
      <c r="PB617" s="38"/>
      <c r="PC617" s="38"/>
      <c r="PD617" s="38"/>
      <c r="PE617" s="38"/>
      <c r="PF617" s="38"/>
      <c r="PG617" s="38"/>
      <c r="PH617" s="38"/>
      <c r="PI617" s="38"/>
      <c r="PJ617" s="38"/>
      <c r="PK617" s="38"/>
      <c r="PL617" s="38"/>
      <c r="PM617" s="38"/>
    </row>
    <row r="618" spans="1:429" s="68" customFormat="1" x14ac:dyDescent="0.25">
      <c r="A618" s="207"/>
      <c r="B618" s="1"/>
      <c r="C618" s="72"/>
      <c r="D618" s="51"/>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52"/>
      <c r="AC618" s="52"/>
      <c r="AD618" s="52"/>
      <c r="AE618" s="52"/>
      <c r="AF618" s="52"/>
      <c r="AG618" s="52"/>
      <c r="AH618" s="52"/>
      <c r="AI618" s="53"/>
      <c r="AJ618" s="52"/>
      <c r="AK618" s="52"/>
      <c r="AL618" s="52"/>
      <c r="AM618" s="52"/>
      <c r="AN618" s="52"/>
      <c r="AO618" s="52"/>
      <c r="AP618" s="52"/>
      <c r="AQ618" s="52"/>
      <c r="AR618" s="52"/>
      <c r="AS618" s="52"/>
      <c r="AT618" s="52"/>
      <c r="AU618" s="52"/>
      <c r="AV618" s="53"/>
      <c r="AW618" s="56"/>
      <c r="AX618" s="56"/>
      <c r="AY618" s="56"/>
      <c r="AZ618" s="56"/>
      <c r="BA618" s="56"/>
      <c r="BB618" s="56"/>
      <c r="BC618" s="56"/>
      <c r="BD618" s="56"/>
      <c r="BE618" s="56"/>
      <c r="BF618" s="56"/>
      <c r="BG618" s="57"/>
      <c r="BH618" s="58"/>
      <c r="BI618" s="58"/>
      <c r="BJ618" s="58"/>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7"/>
      <c r="DW618" s="17"/>
      <c r="DX618" s="17"/>
      <c r="DY618" s="17"/>
      <c r="DZ618" s="17"/>
      <c r="EA618" s="17"/>
      <c r="EB618" s="17"/>
      <c r="EC618" s="17"/>
      <c r="ED618" s="17"/>
      <c r="EE618" s="17"/>
      <c r="EF618" s="17"/>
      <c r="EG618" s="17"/>
      <c r="EH618" s="17"/>
      <c r="EI618" s="17"/>
      <c r="EJ618" s="17"/>
      <c r="EK618" s="17"/>
      <c r="EL618" s="17"/>
      <c r="EM618" s="17"/>
      <c r="EN618" s="17"/>
      <c r="EO618" s="17"/>
      <c r="EP618" s="17"/>
      <c r="EQ618" s="17"/>
      <c r="ER618" s="17"/>
      <c r="ES618" s="17"/>
      <c r="ET618" s="17"/>
      <c r="EU618" s="17"/>
      <c r="EV618" s="17"/>
      <c r="EW618" s="17"/>
      <c r="EX618" s="17"/>
      <c r="EY618" s="17"/>
      <c r="EZ618" s="17"/>
      <c r="FA618" s="17"/>
      <c r="FB618" s="17"/>
      <c r="FC618" s="17"/>
      <c r="FD618" s="17"/>
      <c r="FE618" s="17"/>
      <c r="FF618" s="58"/>
      <c r="FG618" s="58"/>
      <c r="FH618" s="58"/>
      <c r="FI618" s="58"/>
      <c r="FJ618" s="56"/>
      <c r="FK618" s="56"/>
      <c r="FL618" s="56"/>
      <c r="FM618" s="56"/>
      <c r="FN618" s="56"/>
      <c r="FO618" s="56"/>
      <c r="FP618" s="56"/>
      <c r="FQ618" s="56"/>
      <c r="FR618" s="56"/>
      <c r="FS618" s="56"/>
      <c r="FT618" s="56"/>
      <c r="FU618" s="56"/>
      <c r="FV618" s="56"/>
      <c r="FW618" s="56"/>
      <c r="FX618" s="56"/>
      <c r="FY618" s="56"/>
      <c r="FZ618" s="56"/>
      <c r="GA618" s="56"/>
      <c r="GB618" s="56"/>
      <c r="GC618" s="56"/>
      <c r="GD618" s="56"/>
      <c r="GE618" s="56"/>
      <c r="GF618" s="56"/>
      <c r="GG618" s="56"/>
      <c r="GH618" s="56"/>
      <c r="GI618" s="56"/>
      <c r="GJ618" s="56"/>
      <c r="GK618" s="56"/>
      <c r="GL618" s="56"/>
      <c r="GM618" s="56"/>
      <c r="GN618" s="56"/>
      <c r="GO618" s="56"/>
      <c r="GP618" s="56"/>
      <c r="GQ618" s="56"/>
      <c r="GR618" s="56"/>
      <c r="GS618" s="56"/>
      <c r="GT618" s="56"/>
      <c r="GU618" s="56"/>
      <c r="GV618" s="56"/>
      <c r="GW618" s="56"/>
      <c r="GX618" s="56"/>
      <c r="GY618" s="56"/>
      <c r="GZ618" s="56"/>
      <c r="HA618" s="56"/>
      <c r="HB618" s="56"/>
      <c r="HC618" s="56"/>
      <c r="HD618" s="56"/>
      <c r="HE618" s="56"/>
      <c r="HF618" s="56"/>
      <c r="HG618" s="56"/>
      <c r="HH618" s="56"/>
      <c r="HI618" s="56"/>
      <c r="HJ618" s="56"/>
      <c r="HK618" s="56"/>
      <c r="HL618" s="56"/>
      <c r="HM618" s="56"/>
      <c r="HN618" s="56"/>
      <c r="HO618" s="56"/>
      <c r="HP618" s="56"/>
      <c r="HQ618" s="56"/>
      <c r="HR618" s="56"/>
      <c r="HS618" s="56"/>
      <c r="HT618" s="56"/>
      <c r="HU618" s="56"/>
      <c r="HV618" s="56"/>
      <c r="HW618" s="56"/>
      <c r="HX618" s="56"/>
      <c r="HY618" s="56"/>
      <c r="HZ618" s="56"/>
      <c r="IA618" s="56"/>
      <c r="IB618" s="56"/>
      <c r="IC618" s="56"/>
      <c r="ID618" s="56"/>
      <c r="IE618" s="56"/>
      <c r="IF618" s="56"/>
      <c r="IG618" s="56"/>
      <c r="IH618" s="56"/>
      <c r="II618" s="56"/>
      <c r="IJ618" s="56"/>
      <c r="IK618" s="56"/>
      <c r="IL618" s="56"/>
      <c r="IM618" s="56"/>
      <c r="IN618" s="56"/>
      <c r="IO618" s="56"/>
      <c r="IP618" s="56"/>
      <c r="IQ618" s="56"/>
      <c r="IR618" s="56"/>
      <c r="IS618" s="56"/>
      <c r="IT618" s="56"/>
      <c r="IU618" s="56"/>
      <c r="IV618" s="56"/>
      <c r="IW618" s="56"/>
      <c r="IX618" s="56"/>
      <c r="IY618" s="56"/>
      <c r="IZ618" s="56"/>
      <c r="JA618" s="56"/>
      <c r="JB618" s="56"/>
      <c r="JC618" s="56"/>
      <c r="JD618" s="56"/>
      <c r="JE618" s="56"/>
      <c r="JF618" s="56"/>
      <c r="JG618" s="56"/>
      <c r="JH618" s="56"/>
      <c r="JI618" s="56"/>
      <c r="JJ618" s="56"/>
      <c r="JK618" s="56"/>
      <c r="JL618" s="56"/>
      <c r="JM618" s="56"/>
      <c r="JN618" s="56"/>
      <c r="JO618" s="56"/>
      <c r="JP618" s="52"/>
      <c r="JQ618" s="52"/>
      <c r="JR618" s="52"/>
      <c r="JS618" s="52"/>
      <c r="JT618" s="52"/>
      <c r="JU618" s="52"/>
      <c r="JV618" s="52"/>
      <c r="JW618" s="52"/>
      <c r="JX618" s="52"/>
      <c r="JY618" s="52"/>
      <c r="JZ618" s="52"/>
      <c r="KA618" s="52"/>
      <c r="KB618" s="52"/>
      <c r="KC618" s="52"/>
      <c r="KD618" s="52"/>
      <c r="KE618" s="52"/>
      <c r="KF618" s="52"/>
      <c r="KG618" s="52"/>
      <c r="KH618" s="52"/>
      <c r="KI618" s="52"/>
      <c r="KJ618" s="52"/>
      <c r="KK618" s="52"/>
      <c r="KL618" s="52"/>
      <c r="KM618" s="52"/>
      <c r="KN618" s="52"/>
      <c r="KO618" s="52"/>
      <c r="KP618" s="52"/>
      <c r="KQ618" s="17"/>
      <c r="KR618" s="17"/>
      <c r="KS618" s="17"/>
      <c r="KT618" s="17"/>
      <c r="KU618" s="17"/>
      <c r="KV618" s="17"/>
      <c r="KW618" s="52"/>
      <c r="KX618" s="52"/>
      <c r="KY618" s="52"/>
      <c r="KZ618" s="52"/>
      <c r="LA618" s="52"/>
      <c r="LB618" s="52"/>
      <c r="LC618" s="52"/>
      <c r="LD618" s="52"/>
      <c r="LE618" s="52"/>
      <c r="LF618" s="52"/>
      <c r="LG618" s="52"/>
      <c r="LH618" s="52"/>
      <c r="LI618" s="52"/>
      <c r="LJ618" s="52"/>
      <c r="LK618" s="52"/>
      <c r="LL618" s="52"/>
      <c r="LM618" s="17"/>
      <c r="LN618" s="17"/>
      <c r="LO618" s="17"/>
      <c r="LP618" s="17"/>
      <c r="LQ618" s="17"/>
      <c r="LR618" s="17"/>
      <c r="LS618" s="69"/>
      <c r="LU618" s="38"/>
      <c r="LV618" s="38"/>
      <c r="LW618" s="38"/>
      <c r="LX618" s="38"/>
      <c r="LY618" s="38"/>
      <c r="LZ618" s="38"/>
      <c r="MA618" s="38"/>
      <c r="MB618" s="38"/>
      <c r="MC618" s="38"/>
      <c r="MD618" s="38"/>
      <c r="ME618" s="38"/>
      <c r="MF618" s="38"/>
      <c r="MG618" s="38"/>
      <c r="MH618" s="38"/>
      <c r="MI618" s="38"/>
      <c r="MJ618" s="38"/>
      <c r="MK618" s="38"/>
      <c r="ML618" s="38"/>
      <c r="MM618" s="38"/>
      <c r="MN618" s="38"/>
      <c r="MO618" s="38"/>
      <c r="MP618" s="38"/>
      <c r="MQ618" s="38"/>
      <c r="MR618" s="38"/>
      <c r="MS618" s="38"/>
      <c r="MT618" s="38"/>
      <c r="MU618" s="38"/>
      <c r="MV618" s="38"/>
      <c r="MW618" s="38"/>
      <c r="MX618" s="38"/>
      <c r="MY618" s="38"/>
      <c r="MZ618" s="38"/>
      <c r="NA618" s="38"/>
      <c r="NB618" s="38"/>
      <c r="NC618" s="38"/>
      <c r="ND618" s="38"/>
      <c r="NE618" s="38"/>
      <c r="NF618" s="38"/>
      <c r="NG618" s="38"/>
      <c r="NH618" s="38"/>
      <c r="NI618" s="38"/>
      <c r="NJ618" s="38"/>
      <c r="NK618" s="38"/>
      <c r="NL618" s="38"/>
      <c r="NM618" s="38"/>
      <c r="NN618" s="38"/>
      <c r="NO618" s="38"/>
      <c r="NP618" s="38"/>
      <c r="NQ618" s="38"/>
      <c r="NR618" s="38"/>
      <c r="NS618" s="38"/>
      <c r="NT618" s="38"/>
      <c r="NU618" s="38"/>
      <c r="NV618" s="38"/>
      <c r="NW618" s="38"/>
      <c r="NX618" s="38"/>
      <c r="NY618" s="38"/>
      <c r="NZ618" s="38"/>
      <c r="OA618" s="38"/>
      <c r="OB618" s="38"/>
      <c r="OC618" s="38"/>
      <c r="OD618" s="38"/>
      <c r="OE618" s="38"/>
      <c r="OF618" s="38"/>
      <c r="OG618" s="38"/>
      <c r="OH618" s="38"/>
      <c r="OI618" s="38"/>
      <c r="OJ618" s="38"/>
      <c r="OK618" s="38"/>
      <c r="OL618" s="38"/>
      <c r="OM618" s="38"/>
      <c r="ON618" s="38"/>
      <c r="OO618" s="38"/>
      <c r="OP618" s="38"/>
      <c r="OQ618" s="38"/>
      <c r="OR618" s="38"/>
      <c r="OS618" s="38"/>
      <c r="OT618" s="38"/>
      <c r="OU618" s="38"/>
      <c r="OV618" s="38"/>
      <c r="OW618" s="38"/>
      <c r="OX618" s="38"/>
      <c r="OY618" s="38"/>
      <c r="OZ618" s="38"/>
      <c r="PA618" s="38"/>
      <c r="PB618" s="38"/>
      <c r="PC618" s="38"/>
      <c r="PD618" s="38"/>
      <c r="PE618" s="38"/>
      <c r="PF618" s="38"/>
      <c r="PG618" s="38"/>
      <c r="PH618" s="38"/>
      <c r="PI618" s="38"/>
      <c r="PJ618" s="38"/>
      <c r="PK618" s="38"/>
      <c r="PL618" s="38"/>
      <c r="PM618" s="38"/>
    </row>
    <row r="619" spans="1:429" s="68" customFormat="1" x14ac:dyDescent="0.25">
      <c r="A619" s="207"/>
      <c r="B619" s="1"/>
      <c r="C619" s="72"/>
      <c r="D619" s="51"/>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52"/>
      <c r="AC619" s="52"/>
      <c r="AD619" s="52"/>
      <c r="AE619" s="52"/>
      <c r="AF619" s="52"/>
      <c r="AG619" s="52"/>
      <c r="AH619" s="52"/>
      <c r="AI619" s="53"/>
      <c r="AJ619" s="52"/>
      <c r="AK619" s="52"/>
      <c r="AL619" s="52"/>
      <c r="AM619" s="52"/>
      <c r="AN619" s="52"/>
      <c r="AO619" s="52"/>
      <c r="AP619" s="52"/>
      <c r="AQ619" s="52"/>
      <c r="AR619" s="52"/>
      <c r="AS619" s="52"/>
      <c r="AT619" s="52"/>
      <c r="AU619" s="52"/>
      <c r="AV619" s="53"/>
      <c r="AW619" s="56"/>
      <c r="AX619" s="56"/>
      <c r="AY619" s="56"/>
      <c r="AZ619" s="56"/>
      <c r="BA619" s="56"/>
      <c r="BB619" s="56"/>
      <c r="BC619" s="56"/>
      <c r="BD619" s="56"/>
      <c r="BE619" s="56"/>
      <c r="BF619" s="56"/>
      <c r="BG619" s="57"/>
      <c r="BH619" s="58"/>
      <c r="BI619" s="58"/>
      <c r="BJ619" s="58"/>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7"/>
      <c r="DW619" s="17"/>
      <c r="DX619" s="17"/>
      <c r="DY619" s="17"/>
      <c r="DZ619" s="17"/>
      <c r="EA619" s="17"/>
      <c r="EB619" s="17"/>
      <c r="EC619" s="17"/>
      <c r="ED619" s="17"/>
      <c r="EE619" s="17"/>
      <c r="EF619" s="17"/>
      <c r="EG619" s="17"/>
      <c r="EH619" s="17"/>
      <c r="EI619" s="17"/>
      <c r="EJ619" s="17"/>
      <c r="EK619" s="17"/>
      <c r="EL619" s="17"/>
      <c r="EM619" s="17"/>
      <c r="EN619" s="17"/>
      <c r="EO619" s="17"/>
      <c r="EP619" s="17"/>
      <c r="EQ619" s="17"/>
      <c r="ER619" s="17"/>
      <c r="ES619" s="17"/>
      <c r="ET619" s="17"/>
      <c r="EU619" s="17"/>
      <c r="EV619" s="17"/>
      <c r="EW619" s="17"/>
      <c r="EX619" s="17"/>
      <c r="EY619" s="17"/>
      <c r="EZ619" s="17"/>
      <c r="FA619" s="17"/>
      <c r="FB619" s="17"/>
      <c r="FC619" s="17"/>
      <c r="FD619" s="17"/>
      <c r="FE619" s="17"/>
      <c r="FF619" s="58"/>
      <c r="FG619" s="58"/>
      <c r="FH619" s="58"/>
      <c r="FI619" s="58"/>
      <c r="FJ619" s="56"/>
      <c r="FK619" s="56"/>
      <c r="FL619" s="56"/>
      <c r="FM619" s="56"/>
      <c r="FN619" s="56"/>
      <c r="FO619" s="56"/>
      <c r="FP619" s="56"/>
      <c r="FQ619" s="56"/>
      <c r="FR619" s="56"/>
      <c r="FS619" s="56"/>
      <c r="FT619" s="56"/>
      <c r="FU619" s="56"/>
      <c r="FV619" s="56"/>
      <c r="FW619" s="56"/>
      <c r="FX619" s="56"/>
      <c r="FY619" s="56"/>
      <c r="FZ619" s="56"/>
      <c r="GA619" s="56"/>
      <c r="GB619" s="56"/>
      <c r="GC619" s="56"/>
      <c r="GD619" s="56"/>
      <c r="GE619" s="56"/>
      <c r="GF619" s="56"/>
      <c r="GG619" s="56"/>
      <c r="GH619" s="56"/>
      <c r="GI619" s="56"/>
      <c r="GJ619" s="56"/>
      <c r="GK619" s="56"/>
      <c r="GL619" s="56"/>
      <c r="GM619" s="56"/>
      <c r="GN619" s="56"/>
      <c r="GO619" s="56"/>
      <c r="GP619" s="56"/>
      <c r="GQ619" s="56"/>
      <c r="GR619" s="56"/>
      <c r="GS619" s="56"/>
      <c r="GT619" s="56"/>
      <c r="GU619" s="56"/>
      <c r="GV619" s="56"/>
      <c r="GW619" s="56"/>
      <c r="GX619" s="56"/>
      <c r="GY619" s="56"/>
      <c r="GZ619" s="56"/>
      <c r="HA619" s="56"/>
      <c r="HB619" s="56"/>
      <c r="HC619" s="56"/>
      <c r="HD619" s="56"/>
      <c r="HE619" s="56"/>
      <c r="HF619" s="56"/>
      <c r="HG619" s="56"/>
      <c r="HH619" s="56"/>
      <c r="HI619" s="56"/>
      <c r="HJ619" s="56"/>
      <c r="HK619" s="56"/>
      <c r="HL619" s="56"/>
      <c r="HM619" s="56"/>
      <c r="HN619" s="56"/>
      <c r="HO619" s="56"/>
      <c r="HP619" s="56"/>
      <c r="HQ619" s="56"/>
      <c r="HR619" s="56"/>
      <c r="HS619" s="56"/>
      <c r="HT619" s="56"/>
      <c r="HU619" s="56"/>
      <c r="HV619" s="56"/>
      <c r="HW619" s="56"/>
      <c r="HX619" s="56"/>
      <c r="HY619" s="56"/>
      <c r="HZ619" s="56"/>
      <c r="IA619" s="56"/>
      <c r="IB619" s="56"/>
      <c r="IC619" s="56"/>
      <c r="ID619" s="56"/>
      <c r="IE619" s="56"/>
      <c r="IF619" s="56"/>
      <c r="IG619" s="56"/>
      <c r="IH619" s="56"/>
      <c r="II619" s="56"/>
      <c r="IJ619" s="56"/>
      <c r="IK619" s="56"/>
      <c r="IL619" s="56"/>
      <c r="IM619" s="56"/>
      <c r="IN619" s="56"/>
      <c r="IO619" s="56"/>
      <c r="IP619" s="56"/>
      <c r="IQ619" s="56"/>
      <c r="IR619" s="56"/>
      <c r="IS619" s="56"/>
      <c r="IT619" s="56"/>
      <c r="IU619" s="56"/>
      <c r="IV619" s="56"/>
      <c r="IW619" s="56"/>
      <c r="IX619" s="56"/>
      <c r="IY619" s="56"/>
      <c r="IZ619" s="56"/>
      <c r="JA619" s="56"/>
      <c r="JB619" s="56"/>
      <c r="JC619" s="56"/>
      <c r="JD619" s="56"/>
      <c r="JE619" s="56"/>
      <c r="JF619" s="56"/>
      <c r="JG619" s="56"/>
      <c r="JH619" s="56"/>
      <c r="JI619" s="56"/>
      <c r="JJ619" s="56"/>
      <c r="JK619" s="56"/>
      <c r="JL619" s="56"/>
      <c r="JM619" s="56"/>
      <c r="JN619" s="56"/>
      <c r="JO619" s="56"/>
      <c r="JP619" s="52"/>
      <c r="JQ619" s="52"/>
      <c r="JR619" s="52"/>
      <c r="JS619" s="52"/>
      <c r="JT619" s="52"/>
      <c r="JU619" s="52"/>
      <c r="JV619" s="52"/>
      <c r="JW619" s="52"/>
      <c r="JX619" s="52"/>
      <c r="JY619" s="52"/>
      <c r="JZ619" s="52"/>
      <c r="KA619" s="52"/>
      <c r="KB619" s="52"/>
      <c r="KC619" s="52"/>
      <c r="KD619" s="52"/>
      <c r="KE619" s="52"/>
      <c r="KF619" s="52"/>
      <c r="KG619" s="52"/>
      <c r="KH619" s="52"/>
      <c r="KI619" s="52"/>
      <c r="KJ619" s="52"/>
      <c r="KK619" s="52"/>
      <c r="KL619" s="52"/>
      <c r="KM619" s="52"/>
      <c r="KN619" s="52"/>
      <c r="KO619" s="52"/>
      <c r="KP619" s="52"/>
      <c r="KQ619" s="17"/>
      <c r="KR619" s="17"/>
      <c r="KS619" s="17"/>
      <c r="KT619" s="17"/>
      <c r="KU619" s="17"/>
      <c r="KV619" s="17"/>
      <c r="KW619" s="52"/>
      <c r="KX619" s="52"/>
      <c r="KY619" s="52"/>
      <c r="KZ619" s="52"/>
      <c r="LA619" s="52"/>
      <c r="LB619" s="52"/>
      <c r="LC619" s="52"/>
      <c r="LD619" s="52"/>
      <c r="LE619" s="52"/>
      <c r="LF619" s="52"/>
      <c r="LG619" s="52"/>
      <c r="LH619" s="52"/>
      <c r="LI619" s="52"/>
      <c r="LJ619" s="52"/>
      <c r="LK619" s="52"/>
      <c r="LL619" s="52"/>
      <c r="LM619" s="17"/>
      <c r="LN619" s="17"/>
      <c r="LO619" s="17"/>
      <c r="LP619" s="17"/>
      <c r="LQ619" s="17"/>
      <c r="LR619" s="17"/>
      <c r="LS619" s="69"/>
      <c r="LU619" s="38"/>
      <c r="LV619" s="38"/>
      <c r="LW619" s="38"/>
      <c r="LX619" s="38"/>
      <c r="LY619" s="38"/>
      <c r="LZ619" s="38"/>
      <c r="MA619" s="38"/>
      <c r="MB619" s="38"/>
      <c r="MC619" s="38"/>
      <c r="MD619" s="38"/>
      <c r="ME619" s="38"/>
      <c r="MF619" s="38"/>
      <c r="MG619" s="38"/>
      <c r="MH619" s="38"/>
      <c r="MI619" s="38"/>
      <c r="MJ619" s="38"/>
      <c r="MK619" s="38"/>
      <c r="ML619" s="38"/>
      <c r="MM619" s="38"/>
      <c r="MN619" s="38"/>
      <c r="MO619" s="38"/>
      <c r="MP619" s="38"/>
      <c r="MQ619" s="38"/>
      <c r="MR619" s="38"/>
      <c r="MS619" s="38"/>
      <c r="MT619" s="38"/>
      <c r="MU619" s="38"/>
      <c r="MV619" s="38"/>
      <c r="MW619" s="38"/>
      <c r="MX619" s="38"/>
      <c r="MY619" s="38"/>
      <c r="MZ619" s="38"/>
      <c r="NA619" s="38"/>
      <c r="NB619" s="38"/>
      <c r="NC619" s="38"/>
      <c r="ND619" s="38"/>
      <c r="NE619" s="38"/>
      <c r="NF619" s="38"/>
      <c r="NG619" s="38"/>
      <c r="NH619" s="38"/>
      <c r="NI619" s="38"/>
      <c r="NJ619" s="38"/>
      <c r="NK619" s="38"/>
      <c r="NL619" s="38"/>
      <c r="NM619" s="38"/>
      <c r="NN619" s="38"/>
      <c r="NO619" s="38"/>
      <c r="NP619" s="38"/>
      <c r="NQ619" s="38"/>
      <c r="NR619" s="38"/>
      <c r="NS619" s="38"/>
      <c r="NT619" s="38"/>
      <c r="NU619" s="38"/>
      <c r="NV619" s="38"/>
      <c r="NW619" s="38"/>
      <c r="NX619" s="38"/>
      <c r="NY619" s="38"/>
      <c r="NZ619" s="38"/>
      <c r="OA619" s="38"/>
      <c r="OB619" s="38"/>
      <c r="OC619" s="38"/>
      <c r="OD619" s="38"/>
      <c r="OE619" s="38"/>
      <c r="OF619" s="38"/>
      <c r="OG619" s="38"/>
      <c r="OH619" s="38"/>
      <c r="OI619" s="38"/>
      <c r="OJ619" s="38"/>
      <c r="OK619" s="38"/>
      <c r="OL619" s="38"/>
      <c r="OM619" s="38"/>
      <c r="ON619" s="38"/>
      <c r="OO619" s="38"/>
      <c r="OP619" s="38"/>
      <c r="OQ619" s="38"/>
      <c r="OR619" s="38"/>
      <c r="OS619" s="38"/>
      <c r="OT619" s="38"/>
      <c r="OU619" s="38"/>
      <c r="OV619" s="38"/>
      <c r="OW619" s="38"/>
      <c r="OX619" s="38"/>
      <c r="OY619" s="38"/>
      <c r="OZ619" s="38"/>
      <c r="PA619" s="38"/>
      <c r="PB619" s="38"/>
      <c r="PC619" s="38"/>
      <c r="PD619" s="38"/>
      <c r="PE619" s="38"/>
      <c r="PF619" s="38"/>
      <c r="PG619" s="38"/>
      <c r="PH619" s="38"/>
      <c r="PI619" s="38"/>
      <c r="PJ619" s="38"/>
      <c r="PK619" s="38"/>
      <c r="PL619" s="38"/>
      <c r="PM619" s="38"/>
    </row>
    <row r="620" spans="1:429" s="68" customFormat="1" x14ac:dyDescent="0.25">
      <c r="A620" s="207"/>
      <c r="B620" s="1"/>
      <c r="C620" s="72"/>
      <c r="D620" s="51"/>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52"/>
      <c r="AC620" s="52"/>
      <c r="AD620" s="52"/>
      <c r="AE620" s="52"/>
      <c r="AF620" s="52"/>
      <c r="AG620" s="52"/>
      <c r="AH620" s="52"/>
      <c r="AI620" s="53"/>
      <c r="AJ620" s="52"/>
      <c r="AK620" s="52"/>
      <c r="AL620" s="52"/>
      <c r="AM620" s="52"/>
      <c r="AN620" s="52"/>
      <c r="AO620" s="52"/>
      <c r="AP620" s="52"/>
      <c r="AQ620" s="52"/>
      <c r="AR620" s="52"/>
      <c r="AS620" s="52"/>
      <c r="AT620" s="52"/>
      <c r="AU620" s="52"/>
      <c r="AV620" s="53"/>
      <c r="AW620" s="56"/>
      <c r="AX620" s="56"/>
      <c r="AY620" s="56"/>
      <c r="AZ620" s="56"/>
      <c r="BA620" s="56"/>
      <c r="BB620" s="56"/>
      <c r="BC620" s="56"/>
      <c r="BD620" s="56"/>
      <c r="BE620" s="56"/>
      <c r="BF620" s="56"/>
      <c r="BG620" s="57"/>
      <c r="BH620" s="58"/>
      <c r="BI620" s="58"/>
      <c r="BJ620" s="58"/>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7"/>
      <c r="DW620" s="17"/>
      <c r="DX620" s="17"/>
      <c r="DY620" s="17"/>
      <c r="DZ620" s="17"/>
      <c r="EA620" s="17"/>
      <c r="EB620" s="17"/>
      <c r="EC620" s="17"/>
      <c r="ED620" s="17"/>
      <c r="EE620" s="17"/>
      <c r="EF620" s="17"/>
      <c r="EG620" s="17"/>
      <c r="EH620" s="17"/>
      <c r="EI620" s="17"/>
      <c r="EJ620" s="17"/>
      <c r="EK620" s="17"/>
      <c r="EL620" s="17"/>
      <c r="EM620" s="17"/>
      <c r="EN620" s="17"/>
      <c r="EO620" s="17"/>
      <c r="EP620" s="17"/>
      <c r="EQ620" s="17"/>
      <c r="ER620" s="17"/>
      <c r="ES620" s="17"/>
      <c r="ET620" s="17"/>
      <c r="EU620" s="17"/>
      <c r="EV620" s="17"/>
      <c r="EW620" s="17"/>
      <c r="EX620" s="17"/>
      <c r="EY620" s="17"/>
      <c r="EZ620" s="17"/>
      <c r="FA620" s="17"/>
      <c r="FB620" s="17"/>
      <c r="FC620" s="17"/>
      <c r="FD620" s="17"/>
      <c r="FE620" s="17"/>
      <c r="FF620" s="58"/>
      <c r="FG620" s="58"/>
      <c r="FH620" s="58"/>
      <c r="FI620" s="58"/>
      <c r="FJ620" s="56"/>
      <c r="FK620" s="56"/>
      <c r="FL620" s="56"/>
      <c r="FM620" s="56"/>
      <c r="FN620" s="56"/>
      <c r="FO620" s="56"/>
      <c r="FP620" s="56"/>
      <c r="FQ620" s="56"/>
      <c r="FR620" s="56"/>
      <c r="FS620" s="56"/>
      <c r="FT620" s="56"/>
      <c r="FU620" s="56"/>
      <c r="FV620" s="56"/>
      <c r="FW620" s="56"/>
      <c r="FX620" s="56"/>
      <c r="FY620" s="56"/>
      <c r="FZ620" s="56"/>
      <c r="GA620" s="56"/>
      <c r="GB620" s="56"/>
      <c r="GC620" s="56"/>
      <c r="GD620" s="56"/>
      <c r="GE620" s="56"/>
      <c r="GF620" s="56"/>
      <c r="GG620" s="56"/>
      <c r="GH620" s="56"/>
      <c r="GI620" s="56"/>
      <c r="GJ620" s="56"/>
      <c r="GK620" s="56"/>
      <c r="GL620" s="56"/>
      <c r="GM620" s="56"/>
      <c r="GN620" s="56"/>
      <c r="GO620" s="56"/>
      <c r="GP620" s="56"/>
      <c r="GQ620" s="56"/>
      <c r="GR620" s="56"/>
      <c r="GS620" s="56"/>
      <c r="GT620" s="56"/>
      <c r="GU620" s="56"/>
      <c r="GV620" s="56"/>
      <c r="GW620" s="56"/>
      <c r="GX620" s="56"/>
      <c r="GY620" s="56"/>
      <c r="GZ620" s="56"/>
      <c r="HA620" s="56"/>
      <c r="HB620" s="56"/>
      <c r="HC620" s="56"/>
      <c r="HD620" s="56"/>
      <c r="HE620" s="56"/>
      <c r="HF620" s="56"/>
      <c r="HG620" s="56"/>
      <c r="HH620" s="56"/>
      <c r="HI620" s="56"/>
      <c r="HJ620" s="56"/>
      <c r="HK620" s="56"/>
      <c r="HL620" s="56"/>
      <c r="HM620" s="56"/>
      <c r="HN620" s="56"/>
      <c r="HO620" s="56"/>
      <c r="HP620" s="56"/>
      <c r="HQ620" s="56"/>
      <c r="HR620" s="56"/>
      <c r="HS620" s="56"/>
      <c r="HT620" s="56"/>
      <c r="HU620" s="56"/>
      <c r="HV620" s="56"/>
      <c r="HW620" s="56"/>
      <c r="HX620" s="56"/>
      <c r="HY620" s="56"/>
      <c r="HZ620" s="56"/>
      <c r="IA620" s="56"/>
      <c r="IB620" s="56"/>
      <c r="IC620" s="56"/>
      <c r="ID620" s="56"/>
      <c r="IE620" s="56"/>
      <c r="IF620" s="56"/>
      <c r="IG620" s="56"/>
      <c r="IH620" s="56"/>
      <c r="II620" s="56"/>
      <c r="IJ620" s="56"/>
      <c r="IK620" s="56"/>
      <c r="IL620" s="56"/>
      <c r="IM620" s="56"/>
      <c r="IN620" s="56"/>
      <c r="IO620" s="56"/>
      <c r="IP620" s="56"/>
      <c r="IQ620" s="56"/>
      <c r="IR620" s="56"/>
      <c r="IS620" s="56"/>
      <c r="IT620" s="56"/>
      <c r="IU620" s="56"/>
      <c r="IV620" s="56"/>
      <c r="IW620" s="56"/>
      <c r="IX620" s="56"/>
      <c r="IY620" s="56"/>
      <c r="IZ620" s="56"/>
      <c r="JA620" s="56"/>
      <c r="JB620" s="56"/>
      <c r="JC620" s="56"/>
      <c r="JD620" s="56"/>
      <c r="JE620" s="56"/>
      <c r="JF620" s="56"/>
      <c r="JG620" s="56"/>
      <c r="JH620" s="56"/>
      <c r="JI620" s="56"/>
      <c r="JJ620" s="56"/>
      <c r="JK620" s="56"/>
      <c r="JL620" s="56"/>
      <c r="JM620" s="56"/>
      <c r="JN620" s="56"/>
      <c r="JO620" s="56"/>
      <c r="JP620" s="52"/>
      <c r="JQ620" s="52"/>
      <c r="JR620" s="52"/>
      <c r="JS620" s="52"/>
      <c r="JT620" s="52"/>
      <c r="JU620" s="52"/>
      <c r="JV620" s="52"/>
      <c r="JW620" s="52"/>
      <c r="JX620" s="52"/>
      <c r="JY620" s="52"/>
      <c r="JZ620" s="52"/>
      <c r="KA620" s="52"/>
      <c r="KB620" s="52"/>
      <c r="KC620" s="52"/>
      <c r="KD620" s="52"/>
      <c r="KE620" s="52"/>
      <c r="KF620" s="52"/>
      <c r="KG620" s="52"/>
      <c r="KH620" s="52"/>
      <c r="KI620" s="52"/>
      <c r="KJ620" s="52"/>
      <c r="KK620" s="52"/>
      <c r="KL620" s="52"/>
      <c r="KM620" s="52"/>
      <c r="KN620" s="52"/>
      <c r="KO620" s="52"/>
      <c r="KP620" s="52"/>
      <c r="KQ620" s="17"/>
      <c r="KR620" s="17"/>
      <c r="KS620" s="17"/>
      <c r="KT620" s="17"/>
      <c r="KU620" s="17"/>
      <c r="KV620" s="17"/>
      <c r="KW620" s="52"/>
      <c r="KX620" s="52"/>
      <c r="KY620" s="52"/>
      <c r="KZ620" s="52"/>
      <c r="LA620" s="52"/>
      <c r="LB620" s="52"/>
      <c r="LC620" s="52"/>
      <c r="LD620" s="52"/>
      <c r="LE620" s="52"/>
      <c r="LF620" s="52"/>
      <c r="LG620" s="52"/>
      <c r="LH620" s="52"/>
      <c r="LI620" s="52"/>
      <c r="LJ620" s="52"/>
      <c r="LK620" s="52"/>
      <c r="LL620" s="52"/>
      <c r="LM620" s="17"/>
      <c r="LN620" s="17"/>
      <c r="LO620" s="17"/>
      <c r="LP620" s="17"/>
      <c r="LQ620" s="17"/>
      <c r="LR620" s="17"/>
      <c r="LS620" s="69"/>
      <c r="LU620" s="38"/>
      <c r="LV620" s="38"/>
      <c r="LW620" s="38"/>
      <c r="LX620" s="38"/>
      <c r="LY620" s="38"/>
      <c r="LZ620" s="38"/>
      <c r="MA620" s="38"/>
      <c r="MB620" s="38"/>
      <c r="MC620" s="38"/>
      <c r="MD620" s="38"/>
      <c r="ME620" s="38"/>
      <c r="MF620" s="38"/>
      <c r="MG620" s="38"/>
      <c r="MH620" s="38"/>
      <c r="MI620" s="38"/>
      <c r="MJ620" s="38"/>
      <c r="MK620" s="38"/>
      <c r="ML620" s="38"/>
      <c r="MM620" s="38"/>
      <c r="MN620" s="38"/>
      <c r="MO620" s="38"/>
      <c r="MP620" s="38"/>
      <c r="MQ620" s="38"/>
      <c r="MR620" s="38"/>
      <c r="MS620" s="38"/>
      <c r="MT620" s="38"/>
      <c r="MU620" s="38"/>
      <c r="MV620" s="38"/>
      <c r="MW620" s="38"/>
      <c r="MX620" s="38"/>
      <c r="MY620" s="38"/>
      <c r="MZ620" s="38"/>
      <c r="NA620" s="38"/>
      <c r="NB620" s="38"/>
      <c r="NC620" s="38"/>
      <c r="ND620" s="38"/>
      <c r="NE620" s="38"/>
      <c r="NF620" s="38"/>
      <c r="NG620" s="38"/>
      <c r="NH620" s="38"/>
      <c r="NI620" s="38"/>
      <c r="NJ620" s="38"/>
      <c r="NK620" s="38"/>
      <c r="NL620" s="38"/>
      <c r="NM620" s="38"/>
      <c r="NN620" s="38"/>
      <c r="NO620" s="38"/>
      <c r="NP620" s="38"/>
      <c r="NQ620" s="38"/>
      <c r="NR620" s="38"/>
      <c r="NS620" s="38"/>
      <c r="NT620" s="38"/>
      <c r="NU620" s="38"/>
      <c r="NV620" s="38"/>
      <c r="NW620" s="38"/>
      <c r="NX620" s="38"/>
      <c r="NY620" s="38"/>
      <c r="NZ620" s="38"/>
      <c r="OA620" s="38"/>
      <c r="OB620" s="38"/>
      <c r="OC620" s="38"/>
      <c r="OD620" s="38"/>
      <c r="OE620" s="38"/>
      <c r="OF620" s="38"/>
      <c r="OG620" s="38"/>
      <c r="OH620" s="38"/>
      <c r="OI620" s="38"/>
      <c r="OJ620" s="38"/>
      <c r="OK620" s="38"/>
      <c r="OL620" s="38"/>
      <c r="OM620" s="38"/>
      <c r="ON620" s="38"/>
      <c r="OO620" s="38"/>
      <c r="OP620" s="38"/>
      <c r="OQ620" s="38"/>
      <c r="OR620" s="38"/>
      <c r="OS620" s="38"/>
      <c r="OT620" s="38"/>
      <c r="OU620" s="38"/>
      <c r="OV620" s="38"/>
      <c r="OW620" s="38"/>
      <c r="OX620" s="38"/>
      <c r="OY620" s="38"/>
      <c r="OZ620" s="38"/>
      <c r="PA620" s="38"/>
      <c r="PB620" s="38"/>
      <c r="PC620" s="38"/>
      <c r="PD620" s="38"/>
      <c r="PE620" s="38"/>
      <c r="PF620" s="38"/>
      <c r="PG620" s="38"/>
      <c r="PH620" s="38"/>
      <c r="PI620" s="38"/>
      <c r="PJ620" s="38"/>
      <c r="PK620" s="38"/>
      <c r="PL620" s="38"/>
      <c r="PM620" s="38"/>
    </row>
    <row r="621" spans="1:429" s="68" customFormat="1" x14ac:dyDescent="0.25">
      <c r="A621" s="207"/>
      <c r="B621" s="1"/>
      <c r="C621" s="72"/>
      <c r="D621" s="51"/>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52"/>
      <c r="AC621" s="52"/>
      <c r="AD621" s="52"/>
      <c r="AE621" s="52"/>
      <c r="AF621" s="52"/>
      <c r="AG621" s="52"/>
      <c r="AH621" s="52"/>
      <c r="AI621" s="53"/>
      <c r="AJ621" s="52"/>
      <c r="AK621" s="52"/>
      <c r="AL621" s="52"/>
      <c r="AM621" s="52"/>
      <c r="AN621" s="52"/>
      <c r="AO621" s="52"/>
      <c r="AP621" s="52"/>
      <c r="AQ621" s="52"/>
      <c r="AR621" s="52"/>
      <c r="AS621" s="52"/>
      <c r="AT621" s="52"/>
      <c r="AU621" s="52"/>
      <c r="AV621" s="53"/>
      <c r="AW621" s="56"/>
      <c r="AX621" s="56"/>
      <c r="AY621" s="56"/>
      <c r="AZ621" s="56"/>
      <c r="BA621" s="56"/>
      <c r="BB621" s="56"/>
      <c r="BC621" s="56"/>
      <c r="BD621" s="56"/>
      <c r="BE621" s="56"/>
      <c r="BF621" s="56"/>
      <c r="BG621" s="57"/>
      <c r="BH621" s="58"/>
      <c r="BI621" s="58"/>
      <c r="BJ621" s="58"/>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7"/>
      <c r="EP621" s="17"/>
      <c r="EQ621" s="17"/>
      <c r="ER621" s="17"/>
      <c r="ES621" s="17"/>
      <c r="ET621" s="17"/>
      <c r="EU621" s="17"/>
      <c r="EV621" s="17"/>
      <c r="EW621" s="17"/>
      <c r="EX621" s="17"/>
      <c r="EY621" s="17"/>
      <c r="EZ621" s="17"/>
      <c r="FA621" s="17"/>
      <c r="FB621" s="17"/>
      <c r="FC621" s="17"/>
      <c r="FD621" s="17"/>
      <c r="FE621" s="17"/>
      <c r="FF621" s="58"/>
      <c r="FG621" s="58"/>
      <c r="FH621" s="58"/>
      <c r="FI621" s="58"/>
      <c r="FJ621" s="56"/>
      <c r="FK621" s="56"/>
      <c r="FL621" s="56"/>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6"/>
      <c r="GR621" s="56"/>
      <c r="GS621" s="56"/>
      <c r="GT621" s="56"/>
      <c r="GU621" s="56"/>
      <c r="GV621" s="56"/>
      <c r="GW621" s="56"/>
      <c r="GX621" s="56"/>
      <c r="GY621" s="56"/>
      <c r="GZ621" s="56"/>
      <c r="HA621" s="56"/>
      <c r="HB621" s="56"/>
      <c r="HC621" s="56"/>
      <c r="HD621" s="56"/>
      <c r="HE621" s="56"/>
      <c r="HF621" s="56"/>
      <c r="HG621" s="56"/>
      <c r="HH621" s="56"/>
      <c r="HI621" s="56"/>
      <c r="HJ621" s="56"/>
      <c r="HK621" s="56"/>
      <c r="HL621" s="56"/>
      <c r="HM621" s="56"/>
      <c r="HN621" s="56"/>
      <c r="HO621" s="56"/>
      <c r="HP621" s="56"/>
      <c r="HQ621" s="56"/>
      <c r="HR621" s="56"/>
      <c r="HS621" s="56"/>
      <c r="HT621" s="56"/>
      <c r="HU621" s="56"/>
      <c r="HV621" s="56"/>
      <c r="HW621" s="56"/>
      <c r="HX621" s="56"/>
      <c r="HY621" s="56"/>
      <c r="HZ621" s="56"/>
      <c r="IA621" s="56"/>
      <c r="IB621" s="56"/>
      <c r="IC621" s="56"/>
      <c r="ID621" s="56"/>
      <c r="IE621" s="56"/>
      <c r="IF621" s="56"/>
      <c r="IG621" s="56"/>
      <c r="IH621" s="56"/>
      <c r="II621" s="56"/>
      <c r="IJ621" s="56"/>
      <c r="IK621" s="56"/>
      <c r="IL621" s="56"/>
      <c r="IM621" s="56"/>
      <c r="IN621" s="56"/>
      <c r="IO621" s="56"/>
      <c r="IP621" s="56"/>
      <c r="IQ621" s="56"/>
      <c r="IR621" s="56"/>
      <c r="IS621" s="56"/>
      <c r="IT621" s="56"/>
      <c r="IU621" s="56"/>
      <c r="IV621" s="56"/>
      <c r="IW621" s="56"/>
      <c r="IX621" s="56"/>
      <c r="IY621" s="56"/>
      <c r="IZ621" s="56"/>
      <c r="JA621" s="56"/>
      <c r="JB621" s="56"/>
      <c r="JC621" s="56"/>
      <c r="JD621" s="56"/>
      <c r="JE621" s="56"/>
      <c r="JF621" s="56"/>
      <c r="JG621" s="56"/>
      <c r="JH621" s="56"/>
      <c r="JI621" s="56"/>
      <c r="JJ621" s="56"/>
      <c r="JK621" s="56"/>
      <c r="JL621" s="56"/>
      <c r="JM621" s="56"/>
      <c r="JN621" s="56"/>
      <c r="JO621" s="56"/>
      <c r="JP621" s="52"/>
      <c r="JQ621" s="52"/>
      <c r="JR621" s="52"/>
      <c r="JS621" s="52"/>
      <c r="JT621" s="52"/>
      <c r="JU621" s="52"/>
      <c r="JV621" s="52"/>
      <c r="JW621" s="52"/>
      <c r="JX621" s="52"/>
      <c r="JY621" s="52"/>
      <c r="JZ621" s="52"/>
      <c r="KA621" s="52"/>
      <c r="KB621" s="52"/>
      <c r="KC621" s="52"/>
      <c r="KD621" s="52"/>
      <c r="KE621" s="52"/>
      <c r="KF621" s="52"/>
      <c r="KG621" s="52"/>
      <c r="KH621" s="52"/>
      <c r="KI621" s="52"/>
      <c r="KJ621" s="52"/>
      <c r="KK621" s="52"/>
      <c r="KL621" s="52"/>
      <c r="KM621" s="52"/>
      <c r="KN621" s="52"/>
      <c r="KO621" s="52"/>
      <c r="KP621" s="52"/>
      <c r="KQ621" s="17"/>
      <c r="KR621" s="17"/>
      <c r="KS621" s="17"/>
      <c r="KT621" s="17"/>
      <c r="KU621" s="17"/>
      <c r="KV621" s="17"/>
      <c r="KW621" s="52"/>
      <c r="KX621" s="52"/>
      <c r="KY621" s="52"/>
      <c r="KZ621" s="52"/>
      <c r="LA621" s="52"/>
      <c r="LB621" s="52"/>
      <c r="LC621" s="52"/>
      <c r="LD621" s="52"/>
      <c r="LE621" s="52"/>
      <c r="LF621" s="52"/>
      <c r="LG621" s="52"/>
      <c r="LH621" s="52"/>
      <c r="LI621" s="52"/>
      <c r="LJ621" s="52"/>
      <c r="LK621" s="52"/>
      <c r="LL621" s="52"/>
      <c r="LM621" s="17"/>
      <c r="LN621" s="17"/>
      <c r="LO621" s="17"/>
      <c r="LP621" s="17"/>
      <c r="LQ621" s="17"/>
      <c r="LR621" s="17"/>
      <c r="LS621" s="69"/>
      <c r="LU621" s="38"/>
      <c r="LV621" s="38"/>
      <c r="LW621" s="38"/>
      <c r="LX621" s="38"/>
      <c r="LY621" s="38"/>
      <c r="LZ621" s="38"/>
      <c r="MA621" s="38"/>
      <c r="MB621" s="38"/>
      <c r="MC621" s="38"/>
      <c r="MD621" s="38"/>
      <c r="ME621" s="38"/>
      <c r="MF621" s="38"/>
      <c r="MG621" s="38"/>
      <c r="MH621" s="38"/>
      <c r="MI621" s="38"/>
      <c r="MJ621" s="38"/>
      <c r="MK621" s="38"/>
      <c r="ML621" s="38"/>
      <c r="MM621" s="38"/>
      <c r="MN621" s="38"/>
      <c r="MO621" s="38"/>
      <c r="MP621" s="38"/>
      <c r="MQ621" s="38"/>
      <c r="MR621" s="38"/>
      <c r="MS621" s="38"/>
      <c r="MT621" s="38"/>
      <c r="MU621" s="38"/>
      <c r="MV621" s="38"/>
      <c r="MW621" s="38"/>
      <c r="MX621" s="38"/>
      <c r="MY621" s="38"/>
      <c r="MZ621" s="38"/>
      <c r="NA621" s="38"/>
      <c r="NB621" s="38"/>
      <c r="NC621" s="38"/>
      <c r="ND621" s="38"/>
      <c r="NE621" s="38"/>
      <c r="NF621" s="38"/>
      <c r="NG621" s="38"/>
      <c r="NH621" s="38"/>
      <c r="NI621" s="38"/>
      <c r="NJ621" s="38"/>
      <c r="NK621" s="38"/>
      <c r="NL621" s="38"/>
      <c r="NM621" s="38"/>
      <c r="NN621" s="38"/>
      <c r="NO621" s="38"/>
      <c r="NP621" s="38"/>
      <c r="NQ621" s="38"/>
      <c r="NR621" s="38"/>
      <c r="NS621" s="38"/>
      <c r="NT621" s="38"/>
      <c r="NU621" s="38"/>
      <c r="NV621" s="38"/>
      <c r="NW621" s="38"/>
      <c r="NX621" s="38"/>
      <c r="NY621" s="38"/>
      <c r="NZ621" s="38"/>
      <c r="OA621" s="38"/>
      <c r="OB621" s="38"/>
      <c r="OC621" s="38"/>
      <c r="OD621" s="38"/>
      <c r="OE621" s="38"/>
      <c r="OF621" s="38"/>
      <c r="OG621" s="38"/>
      <c r="OH621" s="38"/>
      <c r="OI621" s="38"/>
      <c r="OJ621" s="38"/>
      <c r="OK621" s="38"/>
      <c r="OL621" s="38"/>
      <c r="OM621" s="38"/>
      <c r="ON621" s="38"/>
      <c r="OO621" s="38"/>
      <c r="OP621" s="38"/>
      <c r="OQ621" s="38"/>
      <c r="OR621" s="38"/>
      <c r="OS621" s="38"/>
      <c r="OT621" s="38"/>
      <c r="OU621" s="38"/>
      <c r="OV621" s="38"/>
      <c r="OW621" s="38"/>
      <c r="OX621" s="38"/>
      <c r="OY621" s="38"/>
      <c r="OZ621" s="38"/>
      <c r="PA621" s="38"/>
      <c r="PB621" s="38"/>
      <c r="PC621" s="38"/>
      <c r="PD621" s="38"/>
      <c r="PE621" s="38"/>
      <c r="PF621" s="38"/>
      <c r="PG621" s="38"/>
      <c r="PH621" s="38"/>
      <c r="PI621" s="38"/>
      <c r="PJ621" s="38"/>
      <c r="PK621" s="38"/>
      <c r="PL621" s="38"/>
      <c r="PM621" s="38"/>
    </row>
    <row r="622" spans="1:429" s="68" customFormat="1" x14ac:dyDescent="0.25">
      <c r="A622" s="207"/>
      <c r="B622" s="1"/>
      <c r="C622" s="72"/>
      <c r="D622" s="51"/>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52"/>
      <c r="AC622" s="52"/>
      <c r="AD622" s="52"/>
      <c r="AE622" s="52"/>
      <c r="AF622" s="52"/>
      <c r="AG622" s="52"/>
      <c r="AH622" s="52"/>
      <c r="AI622" s="53"/>
      <c r="AJ622" s="52"/>
      <c r="AK622" s="52"/>
      <c r="AL622" s="52"/>
      <c r="AM622" s="52"/>
      <c r="AN622" s="52"/>
      <c r="AO622" s="52"/>
      <c r="AP622" s="52"/>
      <c r="AQ622" s="52"/>
      <c r="AR622" s="52"/>
      <c r="AS622" s="52"/>
      <c r="AT622" s="52"/>
      <c r="AU622" s="52"/>
      <c r="AV622" s="53"/>
      <c r="AW622" s="56"/>
      <c r="AX622" s="56"/>
      <c r="AY622" s="56"/>
      <c r="AZ622" s="56"/>
      <c r="BA622" s="56"/>
      <c r="BB622" s="56"/>
      <c r="BC622" s="56"/>
      <c r="BD622" s="56"/>
      <c r="BE622" s="56"/>
      <c r="BF622" s="56"/>
      <c r="BG622" s="57"/>
      <c r="BH622" s="58"/>
      <c r="BI622" s="58"/>
      <c r="BJ622" s="58"/>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7"/>
      <c r="DW622" s="17"/>
      <c r="DX622" s="17"/>
      <c r="DY622" s="17"/>
      <c r="DZ622" s="17"/>
      <c r="EA622" s="17"/>
      <c r="EB622" s="17"/>
      <c r="EC622" s="17"/>
      <c r="ED622" s="17"/>
      <c r="EE622" s="17"/>
      <c r="EF622" s="17"/>
      <c r="EG622" s="17"/>
      <c r="EH622" s="17"/>
      <c r="EI622" s="17"/>
      <c r="EJ622" s="17"/>
      <c r="EK622" s="17"/>
      <c r="EL622" s="17"/>
      <c r="EM622" s="17"/>
      <c r="EN622" s="17"/>
      <c r="EO622" s="17"/>
      <c r="EP622" s="17"/>
      <c r="EQ622" s="17"/>
      <c r="ER622" s="17"/>
      <c r="ES622" s="17"/>
      <c r="ET622" s="17"/>
      <c r="EU622" s="17"/>
      <c r="EV622" s="17"/>
      <c r="EW622" s="17"/>
      <c r="EX622" s="17"/>
      <c r="EY622" s="17"/>
      <c r="EZ622" s="17"/>
      <c r="FA622" s="17"/>
      <c r="FB622" s="17"/>
      <c r="FC622" s="17"/>
      <c r="FD622" s="17"/>
      <c r="FE622" s="17"/>
      <c r="FF622" s="58"/>
      <c r="FG622" s="58"/>
      <c r="FH622" s="58"/>
      <c r="FI622" s="58"/>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6"/>
      <c r="GR622" s="56"/>
      <c r="GS622" s="56"/>
      <c r="GT622" s="56"/>
      <c r="GU622" s="56"/>
      <c r="GV622" s="56"/>
      <c r="GW622" s="56"/>
      <c r="GX622" s="56"/>
      <c r="GY622" s="56"/>
      <c r="GZ622" s="56"/>
      <c r="HA622" s="56"/>
      <c r="HB622" s="56"/>
      <c r="HC622" s="56"/>
      <c r="HD622" s="56"/>
      <c r="HE622" s="56"/>
      <c r="HF622" s="56"/>
      <c r="HG622" s="56"/>
      <c r="HH622" s="56"/>
      <c r="HI622" s="56"/>
      <c r="HJ622" s="56"/>
      <c r="HK622" s="56"/>
      <c r="HL622" s="56"/>
      <c r="HM622" s="56"/>
      <c r="HN622" s="56"/>
      <c r="HO622" s="56"/>
      <c r="HP622" s="56"/>
      <c r="HQ622" s="56"/>
      <c r="HR622" s="56"/>
      <c r="HS622" s="56"/>
      <c r="HT622" s="56"/>
      <c r="HU622" s="56"/>
      <c r="HV622" s="56"/>
      <c r="HW622" s="56"/>
      <c r="HX622" s="56"/>
      <c r="HY622" s="56"/>
      <c r="HZ622" s="56"/>
      <c r="IA622" s="56"/>
      <c r="IB622" s="56"/>
      <c r="IC622" s="56"/>
      <c r="ID622" s="56"/>
      <c r="IE622" s="56"/>
      <c r="IF622" s="56"/>
      <c r="IG622" s="56"/>
      <c r="IH622" s="56"/>
      <c r="II622" s="56"/>
      <c r="IJ622" s="56"/>
      <c r="IK622" s="56"/>
      <c r="IL622" s="56"/>
      <c r="IM622" s="56"/>
      <c r="IN622" s="56"/>
      <c r="IO622" s="56"/>
      <c r="IP622" s="56"/>
      <c r="IQ622" s="56"/>
      <c r="IR622" s="56"/>
      <c r="IS622" s="56"/>
      <c r="IT622" s="56"/>
      <c r="IU622" s="56"/>
      <c r="IV622" s="56"/>
      <c r="IW622" s="56"/>
      <c r="IX622" s="56"/>
      <c r="IY622" s="56"/>
      <c r="IZ622" s="56"/>
      <c r="JA622" s="56"/>
      <c r="JB622" s="56"/>
      <c r="JC622" s="56"/>
      <c r="JD622" s="56"/>
      <c r="JE622" s="56"/>
      <c r="JF622" s="56"/>
      <c r="JG622" s="56"/>
      <c r="JH622" s="56"/>
      <c r="JI622" s="56"/>
      <c r="JJ622" s="56"/>
      <c r="JK622" s="56"/>
      <c r="JL622" s="56"/>
      <c r="JM622" s="56"/>
      <c r="JN622" s="56"/>
      <c r="JO622" s="56"/>
      <c r="JP622" s="52"/>
      <c r="JQ622" s="52"/>
      <c r="JR622" s="52"/>
      <c r="JS622" s="52"/>
      <c r="JT622" s="52"/>
      <c r="JU622" s="52"/>
      <c r="JV622" s="52"/>
      <c r="JW622" s="52"/>
      <c r="JX622" s="52"/>
      <c r="JY622" s="52"/>
      <c r="JZ622" s="52"/>
      <c r="KA622" s="52"/>
      <c r="KB622" s="52"/>
      <c r="KC622" s="52"/>
      <c r="KD622" s="52"/>
      <c r="KE622" s="52"/>
      <c r="KF622" s="52"/>
      <c r="KG622" s="52"/>
      <c r="KH622" s="52"/>
      <c r="KI622" s="52"/>
      <c r="KJ622" s="52"/>
      <c r="KK622" s="52"/>
      <c r="KL622" s="52"/>
      <c r="KM622" s="52"/>
      <c r="KN622" s="52"/>
      <c r="KO622" s="52"/>
      <c r="KP622" s="52"/>
      <c r="KQ622" s="17"/>
      <c r="KR622" s="17"/>
      <c r="KS622" s="17"/>
      <c r="KT622" s="17"/>
      <c r="KU622" s="17"/>
      <c r="KV622" s="17"/>
      <c r="KW622" s="52"/>
      <c r="KX622" s="52"/>
      <c r="KY622" s="52"/>
      <c r="KZ622" s="52"/>
      <c r="LA622" s="52"/>
      <c r="LB622" s="52"/>
      <c r="LC622" s="52"/>
      <c r="LD622" s="52"/>
      <c r="LE622" s="52"/>
      <c r="LF622" s="52"/>
      <c r="LG622" s="52"/>
      <c r="LH622" s="52"/>
      <c r="LI622" s="52"/>
      <c r="LJ622" s="52"/>
      <c r="LK622" s="52"/>
      <c r="LL622" s="52"/>
      <c r="LM622" s="17"/>
      <c r="LN622" s="17"/>
      <c r="LO622" s="17"/>
      <c r="LP622" s="17"/>
      <c r="LQ622" s="17"/>
      <c r="LR622" s="17"/>
      <c r="LS622" s="69"/>
      <c r="LU622" s="38"/>
      <c r="LV622" s="38"/>
      <c r="LW622" s="38"/>
      <c r="LX622" s="38"/>
      <c r="LY622" s="38"/>
      <c r="LZ622" s="38"/>
      <c r="MA622" s="38"/>
      <c r="MB622" s="38"/>
      <c r="MC622" s="38"/>
      <c r="MD622" s="38"/>
      <c r="ME622" s="38"/>
      <c r="MF622" s="38"/>
      <c r="MG622" s="38"/>
      <c r="MH622" s="38"/>
      <c r="MI622" s="38"/>
      <c r="MJ622" s="38"/>
      <c r="MK622" s="38"/>
      <c r="ML622" s="38"/>
      <c r="MM622" s="38"/>
      <c r="MN622" s="38"/>
      <c r="MO622" s="38"/>
      <c r="MP622" s="38"/>
      <c r="MQ622" s="38"/>
      <c r="MR622" s="38"/>
      <c r="MS622" s="38"/>
      <c r="MT622" s="38"/>
      <c r="MU622" s="38"/>
      <c r="MV622" s="38"/>
      <c r="MW622" s="38"/>
      <c r="MX622" s="38"/>
      <c r="MY622" s="38"/>
      <c r="MZ622" s="38"/>
      <c r="NA622" s="38"/>
      <c r="NB622" s="38"/>
      <c r="NC622" s="38"/>
      <c r="ND622" s="38"/>
      <c r="NE622" s="38"/>
      <c r="NF622" s="38"/>
      <c r="NG622" s="38"/>
      <c r="NH622" s="38"/>
      <c r="NI622" s="38"/>
      <c r="NJ622" s="38"/>
      <c r="NK622" s="38"/>
      <c r="NL622" s="38"/>
      <c r="NM622" s="38"/>
      <c r="NN622" s="38"/>
      <c r="NO622" s="38"/>
      <c r="NP622" s="38"/>
      <c r="NQ622" s="38"/>
      <c r="NR622" s="38"/>
      <c r="NS622" s="38"/>
      <c r="NT622" s="38"/>
      <c r="NU622" s="38"/>
      <c r="NV622" s="38"/>
      <c r="NW622" s="38"/>
      <c r="NX622" s="38"/>
      <c r="NY622" s="38"/>
      <c r="NZ622" s="38"/>
      <c r="OA622" s="38"/>
      <c r="OB622" s="38"/>
      <c r="OC622" s="38"/>
      <c r="OD622" s="38"/>
      <c r="OE622" s="38"/>
      <c r="OF622" s="38"/>
      <c r="OG622" s="38"/>
      <c r="OH622" s="38"/>
      <c r="OI622" s="38"/>
      <c r="OJ622" s="38"/>
      <c r="OK622" s="38"/>
      <c r="OL622" s="38"/>
      <c r="OM622" s="38"/>
      <c r="ON622" s="38"/>
      <c r="OO622" s="38"/>
      <c r="OP622" s="38"/>
      <c r="OQ622" s="38"/>
      <c r="OR622" s="38"/>
      <c r="OS622" s="38"/>
      <c r="OT622" s="38"/>
      <c r="OU622" s="38"/>
      <c r="OV622" s="38"/>
      <c r="OW622" s="38"/>
      <c r="OX622" s="38"/>
      <c r="OY622" s="38"/>
      <c r="OZ622" s="38"/>
      <c r="PA622" s="38"/>
      <c r="PB622" s="38"/>
      <c r="PC622" s="38"/>
      <c r="PD622" s="38"/>
      <c r="PE622" s="38"/>
      <c r="PF622" s="38"/>
      <c r="PG622" s="38"/>
      <c r="PH622" s="38"/>
      <c r="PI622" s="38"/>
      <c r="PJ622" s="38"/>
      <c r="PK622" s="38"/>
      <c r="PL622" s="38"/>
      <c r="PM622" s="38"/>
    </row>
    <row r="623" spans="1:429" s="68" customFormat="1" x14ac:dyDescent="0.25">
      <c r="A623" s="207"/>
      <c r="B623" s="1"/>
      <c r="C623" s="72"/>
      <c r="D623" s="51"/>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52"/>
      <c r="AC623" s="52"/>
      <c r="AD623" s="52"/>
      <c r="AE623" s="52"/>
      <c r="AF623" s="52"/>
      <c r="AG623" s="52"/>
      <c r="AH623" s="52"/>
      <c r="AI623" s="53"/>
      <c r="AJ623" s="52"/>
      <c r="AK623" s="52"/>
      <c r="AL623" s="52"/>
      <c r="AM623" s="52"/>
      <c r="AN623" s="52"/>
      <c r="AO623" s="52"/>
      <c r="AP623" s="52"/>
      <c r="AQ623" s="52"/>
      <c r="AR623" s="52"/>
      <c r="AS623" s="52"/>
      <c r="AT623" s="52"/>
      <c r="AU623" s="52"/>
      <c r="AV623" s="53"/>
      <c r="AW623" s="56"/>
      <c r="AX623" s="56"/>
      <c r="AY623" s="56"/>
      <c r="AZ623" s="56"/>
      <c r="BA623" s="56"/>
      <c r="BB623" s="56"/>
      <c r="BC623" s="56"/>
      <c r="BD623" s="56"/>
      <c r="BE623" s="56"/>
      <c r="BF623" s="56"/>
      <c r="BG623" s="57"/>
      <c r="BH623" s="58"/>
      <c r="BI623" s="58"/>
      <c r="BJ623" s="58"/>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7"/>
      <c r="DW623" s="17"/>
      <c r="DX623" s="17"/>
      <c r="DY623" s="17"/>
      <c r="DZ623" s="17"/>
      <c r="EA623" s="17"/>
      <c r="EB623" s="17"/>
      <c r="EC623" s="17"/>
      <c r="ED623" s="17"/>
      <c r="EE623" s="17"/>
      <c r="EF623" s="17"/>
      <c r="EG623" s="17"/>
      <c r="EH623" s="17"/>
      <c r="EI623" s="17"/>
      <c r="EJ623" s="17"/>
      <c r="EK623" s="17"/>
      <c r="EL623" s="17"/>
      <c r="EM623" s="17"/>
      <c r="EN623" s="17"/>
      <c r="EO623" s="17"/>
      <c r="EP623" s="17"/>
      <c r="EQ623" s="17"/>
      <c r="ER623" s="17"/>
      <c r="ES623" s="17"/>
      <c r="ET623" s="17"/>
      <c r="EU623" s="17"/>
      <c r="EV623" s="17"/>
      <c r="EW623" s="17"/>
      <c r="EX623" s="17"/>
      <c r="EY623" s="17"/>
      <c r="EZ623" s="17"/>
      <c r="FA623" s="17"/>
      <c r="FB623" s="17"/>
      <c r="FC623" s="17"/>
      <c r="FD623" s="17"/>
      <c r="FE623" s="17"/>
      <c r="FF623" s="58"/>
      <c r="FG623" s="58"/>
      <c r="FH623" s="58"/>
      <c r="FI623" s="58"/>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6"/>
      <c r="GR623" s="56"/>
      <c r="GS623" s="56"/>
      <c r="GT623" s="56"/>
      <c r="GU623" s="56"/>
      <c r="GV623" s="56"/>
      <c r="GW623" s="56"/>
      <c r="GX623" s="56"/>
      <c r="GY623" s="56"/>
      <c r="GZ623" s="56"/>
      <c r="HA623" s="56"/>
      <c r="HB623" s="56"/>
      <c r="HC623" s="56"/>
      <c r="HD623" s="56"/>
      <c r="HE623" s="56"/>
      <c r="HF623" s="56"/>
      <c r="HG623" s="56"/>
      <c r="HH623" s="56"/>
      <c r="HI623" s="56"/>
      <c r="HJ623" s="56"/>
      <c r="HK623" s="56"/>
      <c r="HL623" s="56"/>
      <c r="HM623" s="56"/>
      <c r="HN623" s="56"/>
      <c r="HO623" s="56"/>
      <c r="HP623" s="56"/>
      <c r="HQ623" s="56"/>
      <c r="HR623" s="56"/>
      <c r="HS623" s="56"/>
      <c r="HT623" s="56"/>
      <c r="HU623" s="56"/>
      <c r="HV623" s="56"/>
      <c r="HW623" s="56"/>
      <c r="HX623" s="56"/>
      <c r="HY623" s="56"/>
      <c r="HZ623" s="56"/>
      <c r="IA623" s="56"/>
      <c r="IB623" s="56"/>
      <c r="IC623" s="56"/>
      <c r="ID623" s="56"/>
      <c r="IE623" s="56"/>
      <c r="IF623" s="56"/>
      <c r="IG623" s="56"/>
      <c r="IH623" s="56"/>
      <c r="II623" s="56"/>
      <c r="IJ623" s="56"/>
      <c r="IK623" s="56"/>
      <c r="IL623" s="56"/>
      <c r="IM623" s="56"/>
      <c r="IN623" s="56"/>
      <c r="IO623" s="56"/>
      <c r="IP623" s="56"/>
      <c r="IQ623" s="56"/>
      <c r="IR623" s="56"/>
      <c r="IS623" s="56"/>
      <c r="IT623" s="56"/>
      <c r="IU623" s="56"/>
      <c r="IV623" s="56"/>
      <c r="IW623" s="56"/>
      <c r="IX623" s="56"/>
      <c r="IY623" s="56"/>
      <c r="IZ623" s="56"/>
      <c r="JA623" s="56"/>
      <c r="JB623" s="56"/>
      <c r="JC623" s="56"/>
      <c r="JD623" s="56"/>
      <c r="JE623" s="56"/>
      <c r="JF623" s="56"/>
      <c r="JG623" s="56"/>
      <c r="JH623" s="56"/>
      <c r="JI623" s="56"/>
      <c r="JJ623" s="56"/>
      <c r="JK623" s="56"/>
      <c r="JL623" s="56"/>
      <c r="JM623" s="56"/>
      <c r="JN623" s="56"/>
      <c r="JO623" s="56"/>
      <c r="JP623" s="52"/>
      <c r="JQ623" s="52"/>
      <c r="JR623" s="52"/>
      <c r="JS623" s="52"/>
      <c r="JT623" s="52"/>
      <c r="JU623" s="52"/>
      <c r="JV623" s="52"/>
      <c r="JW623" s="52"/>
      <c r="JX623" s="52"/>
      <c r="JY623" s="52"/>
      <c r="JZ623" s="52"/>
      <c r="KA623" s="52"/>
      <c r="KB623" s="52"/>
      <c r="KC623" s="52"/>
      <c r="KD623" s="52"/>
      <c r="KE623" s="52"/>
      <c r="KF623" s="52"/>
      <c r="KG623" s="52"/>
      <c r="KH623" s="52"/>
      <c r="KI623" s="52"/>
      <c r="KJ623" s="52"/>
      <c r="KK623" s="52"/>
      <c r="KL623" s="52"/>
      <c r="KM623" s="52"/>
      <c r="KN623" s="52"/>
      <c r="KO623" s="52"/>
      <c r="KP623" s="52"/>
      <c r="KQ623" s="17"/>
      <c r="KR623" s="17"/>
      <c r="KS623" s="17"/>
      <c r="KT623" s="17"/>
      <c r="KU623" s="17"/>
      <c r="KV623" s="17"/>
      <c r="KW623" s="52"/>
      <c r="KX623" s="52"/>
      <c r="KY623" s="52"/>
      <c r="KZ623" s="52"/>
      <c r="LA623" s="52"/>
      <c r="LB623" s="52"/>
      <c r="LC623" s="52"/>
      <c r="LD623" s="52"/>
      <c r="LE623" s="52"/>
      <c r="LF623" s="52"/>
      <c r="LG623" s="52"/>
      <c r="LH623" s="52"/>
      <c r="LI623" s="52"/>
      <c r="LJ623" s="52"/>
      <c r="LK623" s="52"/>
      <c r="LL623" s="52"/>
      <c r="LM623" s="17"/>
      <c r="LN623" s="17"/>
      <c r="LO623" s="17"/>
      <c r="LP623" s="17"/>
      <c r="LQ623" s="17"/>
      <c r="LR623" s="17"/>
      <c r="LS623" s="69"/>
      <c r="LU623" s="38"/>
      <c r="LV623" s="38"/>
      <c r="LW623" s="38"/>
      <c r="LX623" s="38"/>
      <c r="LY623" s="38"/>
      <c r="LZ623" s="38"/>
      <c r="MA623" s="38"/>
      <c r="MB623" s="38"/>
      <c r="MC623" s="38"/>
      <c r="MD623" s="38"/>
      <c r="ME623" s="38"/>
      <c r="MF623" s="38"/>
      <c r="MG623" s="38"/>
      <c r="MH623" s="38"/>
      <c r="MI623" s="38"/>
      <c r="MJ623" s="38"/>
      <c r="MK623" s="38"/>
      <c r="ML623" s="38"/>
      <c r="MM623" s="38"/>
      <c r="MN623" s="38"/>
      <c r="MO623" s="38"/>
      <c r="MP623" s="38"/>
      <c r="MQ623" s="38"/>
      <c r="MR623" s="38"/>
      <c r="MS623" s="38"/>
      <c r="MT623" s="38"/>
      <c r="MU623" s="38"/>
      <c r="MV623" s="38"/>
      <c r="MW623" s="38"/>
      <c r="MX623" s="38"/>
      <c r="MY623" s="38"/>
      <c r="MZ623" s="38"/>
      <c r="NA623" s="38"/>
      <c r="NB623" s="38"/>
      <c r="NC623" s="38"/>
      <c r="ND623" s="38"/>
      <c r="NE623" s="38"/>
      <c r="NF623" s="38"/>
      <c r="NG623" s="38"/>
      <c r="NH623" s="38"/>
      <c r="NI623" s="38"/>
      <c r="NJ623" s="38"/>
      <c r="NK623" s="38"/>
      <c r="NL623" s="38"/>
      <c r="NM623" s="38"/>
      <c r="NN623" s="38"/>
      <c r="NO623" s="38"/>
      <c r="NP623" s="38"/>
      <c r="NQ623" s="38"/>
      <c r="NR623" s="38"/>
      <c r="NS623" s="38"/>
      <c r="NT623" s="38"/>
      <c r="NU623" s="38"/>
      <c r="NV623" s="38"/>
      <c r="NW623" s="38"/>
      <c r="NX623" s="38"/>
      <c r="NY623" s="38"/>
      <c r="NZ623" s="38"/>
      <c r="OA623" s="38"/>
      <c r="OB623" s="38"/>
      <c r="OC623" s="38"/>
      <c r="OD623" s="38"/>
      <c r="OE623" s="38"/>
      <c r="OF623" s="38"/>
      <c r="OG623" s="38"/>
      <c r="OH623" s="38"/>
      <c r="OI623" s="38"/>
      <c r="OJ623" s="38"/>
      <c r="OK623" s="38"/>
      <c r="OL623" s="38"/>
      <c r="OM623" s="38"/>
      <c r="ON623" s="38"/>
      <c r="OO623" s="38"/>
      <c r="OP623" s="38"/>
      <c r="OQ623" s="38"/>
      <c r="OR623" s="38"/>
      <c r="OS623" s="38"/>
      <c r="OT623" s="38"/>
      <c r="OU623" s="38"/>
      <c r="OV623" s="38"/>
      <c r="OW623" s="38"/>
      <c r="OX623" s="38"/>
      <c r="OY623" s="38"/>
      <c r="OZ623" s="38"/>
      <c r="PA623" s="38"/>
      <c r="PB623" s="38"/>
      <c r="PC623" s="38"/>
      <c r="PD623" s="38"/>
      <c r="PE623" s="38"/>
      <c r="PF623" s="38"/>
      <c r="PG623" s="38"/>
      <c r="PH623" s="38"/>
      <c r="PI623" s="38"/>
      <c r="PJ623" s="38"/>
      <c r="PK623" s="38"/>
      <c r="PL623" s="38"/>
      <c r="PM623" s="38"/>
    </row>
    <row r="624" spans="1:429" s="68" customFormat="1" x14ac:dyDescent="0.25">
      <c r="A624" s="207"/>
      <c r="B624" s="1"/>
      <c r="C624" s="72"/>
      <c r="D624" s="51"/>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52"/>
      <c r="AC624" s="52"/>
      <c r="AD624" s="52"/>
      <c r="AE624" s="52"/>
      <c r="AF624" s="52"/>
      <c r="AG624" s="52"/>
      <c r="AH624" s="52"/>
      <c r="AI624" s="53"/>
      <c r="AJ624" s="52"/>
      <c r="AK624" s="52"/>
      <c r="AL624" s="52"/>
      <c r="AM624" s="52"/>
      <c r="AN624" s="52"/>
      <c r="AO624" s="52"/>
      <c r="AP624" s="52"/>
      <c r="AQ624" s="52"/>
      <c r="AR624" s="52"/>
      <c r="AS624" s="52"/>
      <c r="AT624" s="52"/>
      <c r="AU624" s="52"/>
      <c r="AV624" s="53"/>
      <c r="AW624" s="56"/>
      <c r="AX624" s="56"/>
      <c r="AY624" s="56"/>
      <c r="AZ624" s="56"/>
      <c r="BA624" s="56"/>
      <c r="BB624" s="56"/>
      <c r="BC624" s="56"/>
      <c r="BD624" s="56"/>
      <c r="BE624" s="56"/>
      <c r="BF624" s="56"/>
      <c r="BG624" s="57"/>
      <c r="BH624" s="58"/>
      <c r="BI624" s="58"/>
      <c r="BJ624" s="58"/>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7"/>
      <c r="DW624" s="17"/>
      <c r="DX624" s="17"/>
      <c r="DY624" s="17"/>
      <c r="DZ624" s="17"/>
      <c r="EA624" s="17"/>
      <c r="EB624" s="17"/>
      <c r="EC624" s="17"/>
      <c r="ED624" s="17"/>
      <c r="EE624" s="17"/>
      <c r="EF624" s="17"/>
      <c r="EG624" s="17"/>
      <c r="EH624" s="17"/>
      <c r="EI624" s="17"/>
      <c r="EJ624" s="17"/>
      <c r="EK624" s="17"/>
      <c r="EL624" s="17"/>
      <c r="EM624" s="17"/>
      <c r="EN624" s="17"/>
      <c r="EO624" s="17"/>
      <c r="EP624" s="17"/>
      <c r="EQ624" s="17"/>
      <c r="ER624" s="17"/>
      <c r="ES624" s="17"/>
      <c r="ET624" s="17"/>
      <c r="EU624" s="17"/>
      <c r="EV624" s="17"/>
      <c r="EW624" s="17"/>
      <c r="EX624" s="17"/>
      <c r="EY624" s="17"/>
      <c r="EZ624" s="17"/>
      <c r="FA624" s="17"/>
      <c r="FB624" s="17"/>
      <c r="FC624" s="17"/>
      <c r="FD624" s="17"/>
      <c r="FE624" s="17"/>
      <c r="FF624" s="58"/>
      <c r="FG624" s="58"/>
      <c r="FH624" s="58"/>
      <c r="FI624" s="58"/>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6"/>
      <c r="GR624" s="56"/>
      <c r="GS624" s="56"/>
      <c r="GT624" s="56"/>
      <c r="GU624" s="56"/>
      <c r="GV624" s="56"/>
      <c r="GW624" s="56"/>
      <c r="GX624" s="56"/>
      <c r="GY624" s="56"/>
      <c r="GZ624" s="56"/>
      <c r="HA624" s="56"/>
      <c r="HB624" s="56"/>
      <c r="HC624" s="56"/>
      <c r="HD624" s="56"/>
      <c r="HE624" s="56"/>
      <c r="HF624" s="56"/>
      <c r="HG624" s="56"/>
      <c r="HH624" s="56"/>
      <c r="HI624" s="56"/>
      <c r="HJ624" s="56"/>
      <c r="HK624" s="56"/>
      <c r="HL624" s="56"/>
      <c r="HM624" s="56"/>
      <c r="HN624" s="56"/>
      <c r="HO624" s="56"/>
      <c r="HP624" s="56"/>
      <c r="HQ624" s="56"/>
      <c r="HR624" s="56"/>
      <c r="HS624" s="56"/>
      <c r="HT624" s="56"/>
      <c r="HU624" s="56"/>
      <c r="HV624" s="56"/>
      <c r="HW624" s="56"/>
      <c r="HX624" s="56"/>
      <c r="HY624" s="56"/>
      <c r="HZ624" s="56"/>
      <c r="IA624" s="56"/>
      <c r="IB624" s="56"/>
      <c r="IC624" s="56"/>
      <c r="ID624" s="56"/>
      <c r="IE624" s="56"/>
      <c r="IF624" s="56"/>
      <c r="IG624" s="56"/>
      <c r="IH624" s="56"/>
      <c r="II624" s="56"/>
      <c r="IJ624" s="56"/>
      <c r="IK624" s="56"/>
      <c r="IL624" s="56"/>
      <c r="IM624" s="56"/>
      <c r="IN624" s="56"/>
      <c r="IO624" s="56"/>
      <c r="IP624" s="56"/>
      <c r="IQ624" s="56"/>
      <c r="IR624" s="56"/>
      <c r="IS624" s="56"/>
      <c r="IT624" s="56"/>
      <c r="IU624" s="56"/>
      <c r="IV624" s="56"/>
      <c r="IW624" s="56"/>
      <c r="IX624" s="56"/>
      <c r="IY624" s="56"/>
      <c r="IZ624" s="56"/>
      <c r="JA624" s="56"/>
      <c r="JB624" s="56"/>
      <c r="JC624" s="56"/>
      <c r="JD624" s="56"/>
      <c r="JE624" s="56"/>
      <c r="JF624" s="56"/>
      <c r="JG624" s="56"/>
      <c r="JH624" s="56"/>
      <c r="JI624" s="56"/>
      <c r="JJ624" s="56"/>
      <c r="JK624" s="56"/>
      <c r="JL624" s="56"/>
      <c r="JM624" s="56"/>
      <c r="JN624" s="56"/>
      <c r="JO624" s="56"/>
      <c r="JP624" s="52"/>
      <c r="JQ624" s="52"/>
      <c r="JR624" s="52"/>
      <c r="JS624" s="52"/>
      <c r="JT624" s="52"/>
      <c r="JU624" s="52"/>
      <c r="JV624" s="52"/>
      <c r="JW624" s="52"/>
      <c r="JX624" s="52"/>
      <c r="JY624" s="52"/>
      <c r="JZ624" s="52"/>
      <c r="KA624" s="52"/>
      <c r="KB624" s="52"/>
      <c r="KC624" s="52"/>
      <c r="KD624" s="52"/>
      <c r="KE624" s="52"/>
      <c r="KF624" s="52"/>
      <c r="KG624" s="52"/>
      <c r="KH624" s="52"/>
      <c r="KI624" s="52"/>
      <c r="KJ624" s="52"/>
      <c r="KK624" s="52"/>
      <c r="KL624" s="52"/>
      <c r="KM624" s="52"/>
      <c r="KN624" s="52"/>
      <c r="KO624" s="52"/>
      <c r="KP624" s="52"/>
      <c r="KQ624" s="17"/>
      <c r="KR624" s="17"/>
      <c r="KS624" s="17"/>
      <c r="KT624" s="17"/>
      <c r="KU624" s="17"/>
      <c r="KV624" s="17"/>
      <c r="KW624" s="52"/>
      <c r="KX624" s="52"/>
      <c r="KY624" s="52"/>
      <c r="KZ624" s="52"/>
      <c r="LA624" s="52"/>
      <c r="LB624" s="52"/>
      <c r="LC624" s="52"/>
      <c r="LD624" s="52"/>
      <c r="LE624" s="52"/>
      <c r="LF624" s="52"/>
      <c r="LG624" s="52"/>
      <c r="LH624" s="52"/>
      <c r="LI624" s="52"/>
      <c r="LJ624" s="52"/>
      <c r="LK624" s="52"/>
      <c r="LL624" s="52"/>
      <c r="LM624" s="17"/>
      <c r="LN624" s="17"/>
      <c r="LO624" s="17"/>
      <c r="LP624" s="17"/>
      <c r="LQ624" s="17"/>
      <c r="LR624" s="17"/>
      <c r="LS624" s="69"/>
      <c r="LU624" s="38"/>
      <c r="LV624" s="38"/>
      <c r="LW624" s="38"/>
      <c r="LX624" s="38"/>
      <c r="LY624" s="38"/>
      <c r="LZ624" s="38"/>
      <c r="MA624" s="38"/>
      <c r="MB624" s="38"/>
      <c r="MC624" s="38"/>
      <c r="MD624" s="38"/>
      <c r="ME624" s="38"/>
      <c r="MF624" s="38"/>
      <c r="MG624" s="38"/>
      <c r="MH624" s="38"/>
      <c r="MI624" s="38"/>
      <c r="MJ624" s="38"/>
      <c r="MK624" s="38"/>
      <c r="ML624" s="38"/>
      <c r="MM624" s="38"/>
      <c r="MN624" s="38"/>
      <c r="MO624" s="38"/>
      <c r="MP624" s="38"/>
      <c r="MQ624" s="38"/>
      <c r="MR624" s="38"/>
      <c r="MS624" s="38"/>
      <c r="MT624" s="38"/>
      <c r="MU624" s="38"/>
      <c r="MV624" s="38"/>
      <c r="MW624" s="38"/>
      <c r="MX624" s="38"/>
      <c r="MY624" s="38"/>
      <c r="MZ624" s="38"/>
      <c r="NA624" s="38"/>
      <c r="NB624" s="38"/>
      <c r="NC624" s="38"/>
      <c r="ND624" s="38"/>
      <c r="NE624" s="38"/>
      <c r="NF624" s="38"/>
      <c r="NG624" s="38"/>
      <c r="NH624" s="38"/>
      <c r="NI624" s="38"/>
      <c r="NJ624" s="38"/>
      <c r="NK624" s="38"/>
      <c r="NL624" s="38"/>
      <c r="NM624" s="38"/>
      <c r="NN624" s="38"/>
      <c r="NO624" s="38"/>
      <c r="NP624" s="38"/>
      <c r="NQ624" s="38"/>
      <c r="NR624" s="38"/>
      <c r="NS624" s="38"/>
      <c r="NT624" s="38"/>
      <c r="NU624" s="38"/>
      <c r="NV624" s="38"/>
      <c r="NW624" s="38"/>
      <c r="NX624" s="38"/>
      <c r="NY624" s="38"/>
      <c r="NZ624" s="38"/>
      <c r="OA624" s="38"/>
      <c r="OB624" s="38"/>
      <c r="OC624" s="38"/>
      <c r="OD624" s="38"/>
      <c r="OE624" s="38"/>
      <c r="OF624" s="38"/>
      <c r="OG624" s="38"/>
      <c r="OH624" s="38"/>
      <c r="OI624" s="38"/>
      <c r="OJ624" s="38"/>
      <c r="OK624" s="38"/>
      <c r="OL624" s="38"/>
      <c r="OM624" s="38"/>
      <c r="ON624" s="38"/>
      <c r="OO624" s="38"/>
      <c r="OP624" s="38"/>
      <c r="OQ624" s="38"/>
      <c r="OR624" s="38"/>
      <c r="OS624" s="38"/>
      <c r="OT624" s="38"/>
      <c r="OU624" s="38"/>
      <c r="OV624" s="38"/>
      <c r="OW624" s="38"/>
      <c r="OX624" s="38"/>
      <c r="OY624" s="38"/>
      <c r="OZ624" s="38"/>
      <c r="PA624" s="38"/>
      <c r="PB624" s="38"/>
      <c r="PC624" s="38"/>
      <c r="PD624" s="38"/>
      <c r="PE624" s="38"/>
      <c r="PF624" s="38"/>
      <c r="PG624" s="38"/>
      <c r="PH624" s="38"/>
      <c r="PI624" s="38"/>
      <c r="PJ624" s="38"/>
      <c r="PK624" s="38"/>
      <c r="PL624" s="38"/>
      <c r="PM624" s="38"/>
    </row>
    <row r="625" spans="1:429" s="68" customFormat="1" x14ac:dyDescent="0.25">
      <c r="A625" s="207"/>
      <c r="B625" s="1"/>
      <c r="C625" s="72"/>
      <c r="D625" s="51"/>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52"/>
      <c r="AC625" s="52"/>
      <c r="AD625" s="52"/>
      <c r="AE625" s="52"/>
      <c r="AF625" s="52"/>
      <c r="AG625" s="52"/>
      <c r="AH625" s="52"/>
      <c r="AI625" s="53"/>
      <c r="AJ625" s="52"/>
      <c r="AK625" s="52"/>
      <c r="AL625" s="52"/>
      <c r="AM625" s="52"/>
      <c r="AN625" s="52"/>
      <c r="AO625" s="52"/>
      <c r="AP625" s="52"/>
      <c r="AQ625" s="52"/>
      <c r="AR625" s="52"/>
      <c r="AS625" s="52"/>
      <c r="AT625" s="52"/>
      <c r="AU625" s="52"/>
      <c r="AV625" s="53"/>
      <c r="AW625" s="56"/>
      <c r="AX625" s="56"/>
      <c r="AY625" s="56"/>
      <c r="AZ625" s="56"/>
      <c r="BA625" s="56"/>
      <c r="BB625" s="56"/>
      <c r="BC625" s="56"/>
      <c r="BD625" s="56"/>
      <c r="BE625" s="56"/>
      <c r="BF625" s="56"/>
      <c r="BG625" s="57"/>
      <c r="BH625" s="58"/>
      <c r="BI625" s="58"/>
      <c r="BJ625" s="58"/>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7"/>
      <c r="DW625" s="17"/>
      <c r="DX625" s="17"/>
      <c r="DY625" s="17"/>
      <c r="DZ625" s="17"/>
      <c r="EA625" s="17"/>
      <c r="EB625" s="17"/>
      <c r="EC625" s="17"/>
      <c r="ED625" s="17"/>
      <c r="EE625" s="17"/>
      <c r="EF625" s="17"/>
      <c r="EG625" s="17"/>
      <c r="EH625" s="17"/>
      <c r="EI625" s="17"/>
      <c r="EJ625" s="17"/>
      <c r="EK625" s="17"/>
      <c r="EL625" s="17"/>
      <c r="EM625" s="17"/>
      <c r="EN625" s="17"/>
      <c r="EO625" s="17"/>
      <c r="EP625" s="17"/>
      <c r="EQ625" s="17"/>
      <c r="ER625" s="17"/>
      <c r="ES625" s="17"/>
      <c r="ET625" s="17"/>
      <c r="EU625" s="17"/>
      <c r="EV625" s="17"/>
      <c r="EW625" s="17"/>
      <c r="EX625" s="17"/>
      <c r="EY625" s="17"/>
      <c r="EZ625" s="17"/>
      <c r="FA625" s="17"/>
      <c r="FB625" s="17"/>
      <c r="FC625" s="17"/>
      <c r="FD625" s="17"/>
      <c r="FE625" s="17"/>
      <c r="FF625" s="58"/>
      <c r="FG625" s="58"/>
      <c r="FH625" s="58"/>
      <c r="FI625" s="58"/>
      <c r="FJ625" s="56"/>
      <c r="FK625" s="56"/>
      <c r="FL625" s="56"/>
      <c r="FM625" s="56"/>
      <c r="FN625" s="56"/>
      <c r="FO625" s="56"/>
      <c r="FP625" s="56"/>
      <c r="FQ625" s="56"/>
      <c r="FR625" s="56"/>
      <c r="FS625" s="56"/>
      <c r="FT625" s="56"/>
      <c r="FU625" s="56"/>
      <c r="FV625" s="56"/>
      <c r="FW625" s="56"/>
      <c r="FX625" s="56"/>
      <c r="FY625" s="56"/>
      <c r="FZ625" s="56"/>
      <c r="GA625" s="56"/>
      <c r="GB625" s="56"/>
      <c r="GC625" s="56"/>
      <c r="GD625" s="56"/>
      <c r="GE625" s="56"/>
      <c r="GF625" s="56"/>
      <c r="GG625" s="56"/>
      <c r="GH625" s="56"/>
      <c r="GI625" s="56"/>
      <c r="GJ625" s="56"/>
      <c r="GK625" s="56"/>
      <c r="GL625" s="56"/>
      <c r="GM625" s="56"/>
      <c r="GN625" s="56"/>
      <c r="GO625" s="56"/>
      <c r="GP625" s="56"/>
      <c r="GQ625" s="56"/>
      <c r="GR625" s="56"/>
      <c r="GS625" s="56"/>
      <c r="GT625" s="56"/>
      <c r="GU625" s="56"/>
      <c r="GV625" s="56"/>
      <c r="GW625" s="56"/>
      <c r="GX625" s="56"/>
      <c r="GY625" s="56"/>
      <c r="GZ625" s="56"/>
      <c r="HA625" s="56"/>
      <c r="HB625" s="56"/>
      <c r="HC625" s="56"/>
      <c r="HD625" s="56"/>
      <c r="HE625" s="56"/>
      <c r="HF625" s="56"/>
      <c r="HG625" s="56"/>
      <c r="HH625" s="56"/>
      <c r="HI625" s="56"/>
      <c r="HJ625" s="56"/>
      <c r="HK625" s="56"/>
      <c r="HL625" s="56"/>
      <c r="HM625" s="56"/>
      <c r="HN625" s="56"/>
      <c r="HO625" s="56"/>
      <c r="HP625" s="56"/>
      <c r="HQ625" s="56"/>
      <c r="HR625" s="56"/>
      <c r="HS625" s="56"/>
      <c r="HT625" s="56"/>
      <c r="HU625" s="56"/>
      <c r="HV625" s="56"/>
      <c r="HW625" s="56"/>
      <c r="HX625" s="56"/>
      <c r="HY625" s="56"/>
      <c r="HZ625" s="56"/>
      <c r="IA625" s="56"/>
      <c r="IB625" s="56"/>
      <c r="IC625" s="56"/>
      <c r="ID625" s="56"/>
      <c r="IE625" s="56"/>
      <c r="IF625" s="56"/>
      <c r="IG625" s="56"/>
      <c r="IH625" s="56"/>
      <c r="II625" s="56"/>
      <c r="IJ625" s="56"/>
      <c r="IK625" s="56"/>
      <c r="IL625" s="56"/>
      <c r="IM625" s="56"/>
      <c r="IN625" s="56"/>
      <c r="IO625" s="56"/>
      <c r="IP625" s="56"/>
      <c r="IQ625" s="56"/>
      <c r="IR625" s="56"/>
      <c r="IS625" s="56"/>
      <c r="IT625" s="56"/>
      <c r="IU625" s="56"/>
      <c r="IV625" s="56"/>
      <c r="IW625" s="56"/>
      <c r="IX625" s="56"/>
      <c r="IY625" s="56"/>
      <c r="IZ625" s="56"/>
      <c r="JA625" s="56"/>
      <c r="JB625" s="56"/>
      <c r="JC625" s="56"/>
      <c r="JD625" s="56"/>
      <c r="JE625" s="56"/>
      <c r="JF625" s="56"/>
      <c r="JG625" s="56"/>
      <c r="JH625" s="56"/>
      <c r="JI625" s="56"/>
      <c r="JJ625" s="56"/>
      <c r="JK625" s="56"/>
      <c r="JL625" s="56"/>
      <c r="JM625" s="56"/>
      <c r="JN625" s="56"/>
      <c r="JO625" s="56"/>
      <c r="JP625" s="52"/>
      <c r="JQ625" s="52"/>
      <c r="JR625" s="52"/>
      <c r="JS625" s="52"/>
      <c r="JT625" s="52"/>
      <c r="JU625" s="52"/>
      <c r="JV625" s="52"/>
      <c r="JW625" s="52"/>
      <c r="JX625" s="52"/>
      <c r="JY625" s="52"/>
      <c r="JZ625" s="52"/>
      <c r="KA625" s="52"/>
      <c r="KB625" s="52"/>
      <c r="KC625" s="52"/>
      <c r="KD625" s="52"/>
      <c r="KE625" s="52"/>
      <c r="KF625" s="52"/>
      <c r="KG625" s="52"/>
      <c r="KH625" s="52"/>
      <c r="KI625" s="52"/>
      <c r="KJ625" s="52"/>
      <c r="KK625" s="52"/>
      <c r="KL625" s="52"/>
      <c r="KM625" s="52"/>
      <c r="KN625" s="52"/>
      <c r="KO625" s="52"/>
      <c r="KP625" s="52"/>
      <c r="KQ625" s="17"/>
      <c r="KR625" s="17"/>
      <c r="KS625" s="17"/>
      <c r="KT625" s="17"/>
      <c r="KU625" s="17"/>
      <c r="KV625" s="17"/>
      <c r="KW625" s="52"/>
      <c r="KX625" s="52"/>
      <c r="KY625" s="52"/>
      <c r="KZ625" s="52"/>
      <c r="LA625" s="52"/>
      <c r="LB625" s="52"/>
      <c r="LC625" s="52"/>
      <c r="LD625" s="52"/>
      <c r="LE625" s="52"/>
      <c r="LF625" s="52"/>
      <c r="LG625" s="52"/>
      <c r="LH625" s="52"/>
      <c r="LI625" s="52"/>
      <c r="LJ625" s="52"/>
      <c r="LK625" s="52"/>
      <c r="LL625" s="52"/>
      <c r="LM625" s="17"/>
      <c r="LN625" s="17"/>
      <c r="LO625" s="17"/>
      <c r="LP625" s="17"/>
      <c r="LQ625" s="17"/>
      <c r="LR625" s="17"/>
      <c r="LS625" s="69"/>
      <c r="LU625" s="38"/>
      <c r="LV625" s="38"/>
      <c r="LW625" s="38"/>
      <c r="LX625" s="38"/>
      <c r="LY625" s="38"/>
      <c r="LZ625" s="38"/>
      <c r="MA625" s="38"/>
      <c r="MB625" s="38"/>
      <c r="MC625" s="38"/>
      <c r="MD625" s="38"/>
      <c r="ME625" s="38"/>
      <c r="MF625" s="38"/>
      <c r="MG625" s="38"/>
      <c r="MH625" s="38"/>
      <c r="MI625" s="38"/>
      <c r="MJ625" s="38"/>
      <c r="MK625" s="38"/>
      <c r="ML625" s="38"/>
      <c r="MM625" s="38"/>
      <c r="MN625" s="38"/>
      <c r="MO625" s="38"/>
      <c r="MP625" s="38"/>
      <c r="MQ625" s="38"/>
      <c r="MR625" s="38"/>
      <c r="MS625" s="38"/>
      <c r="MT625" s="38"/>
      <c r="MU625" s="38"/>
      <c r="MV625" s="38"/>
      <c r="MW625" s="38"/>
      <c r="MX625" s="38"/>
      <c r="MY625" s="38"/>
      <c r="MZ625" s="38"/>
      <c r="NA625" s="38"/>
      <c r="NB625" s="38"/>
      <c r="NC625" s="38"/>
      <c r="ND625" s="38"/>
      <c r="NE625" s="38"/>
      <c r="NF625" s="38"/>
      <c r="NG625" s="38"/>
      <c r="NH625" s="38"/>
      <c r="NI625" s="38"/>
      <c r="NJ625" s="38"/>
      <c r="NK625" s="38"/>
      <c r="NL625" s="38"/>
      <c r="NM625" s="38"/>
      <c r="NN625" s="38"/>
      <c r="NO625" s="38"/>
      <c r="NP625" s="38"/>
      <c r="NQ625" s="38"/>
      <c r="NR625" s="38"/>
      <c r="NS625" s="38"/>
      <c r="NT625" s="38"/>
      <c r="NU625" s="38"/>
      <c r="NV625" s="38"/>
      <c r="NW625" s="38"/>
      <c r="NX625" s="38"/>
      <c r="NY625" s="38"/>
      <c r="NZ625" s="38"/>
      <c r="OA625" s="38"/>
      <c r="OB625" s="38"/>
      <c r="OC625" s="38"/>
      <c r="OD625" s="38"/>
      <c r="OE625" s="38"/>
      <c r="OF625" s="38"/>
      <c r="OG625" s="38"/>
      <c r="OH625" s="38"/>
      <c r="OI625" s="38"/>
      <c r="OJ625" s="38"/>
      <c r="OK625" s="38"/>
      <c r="OL625" s="38"/>
      <c r="OM625" s="38"/>
      <c r="ON625" s="38"/>
      <c r="OO625" s="38"/>
      <c r="OP625" s="38"/>
      <c r="OQ625" s="38"/>
      <c r="OR625" s="38"/>
      <c r="OS625" s="38"/>
      <c r="OT625" s="38"/>
      <c r="OU625" s="38"/>
      <c r="OV625" s="38"/>
      <c r="OW625" s="38"/>
      <c r="OX625" s="38"/>
      <c r="OY625" s="38"/>
      <c r="OZ625" s="38"/>
      <c r="PA625" s="38"/>
      <c r="PB625" s="38"/>
      <c r="PC625" s="38"/>
      <c r="PD625" s="38"/>
      <c r="PE625" s="38"/>
      <c r="PF625" s="38"/>
      <c r="PG625" s="38"/>
      <c r="PH625" s="38"/>
      <c r="PI625" s="38"/>
      <c r="PJ625" s="38"/>
      <c r="PK625" s="38"/>
      <c r="PL625" s="38"/>
      <c r="PM625" s="38"/>
    </row>
    <row r="626" spans="1:429" s="68" customFormat="1" x14ac:dyDescent="0.25">
      <c r="A626" s="207"/>
      <c r="B626" s="1"/>
      <c r="C626" s="72"/>
      <c r="D626" s="51"/>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52"/>
      <c r="AC626" s="52"/>
      <c r="AD626" s="52"/>
      <c r="AE626" s="52"/>
      <c r="AF626" s="52"/>
      <c r="AG626" s="52"/>
      <c r="AH626" s="52"/>
      <c r="AI626" s="53"/>
      <c r="AJ626" s="52"/>
      <c r="AK626" s="52"/>
      <c r="AL626" s="52"/>
      <c r="AM626" s="52"/>
      <c r="AN626" s="52"/>
      <c r="AO626" s="52"/>
      <c r="AP626" s="52"/>
      <c r="AQ626" s="52"/>
      <c r="AR626" s="52"/>
      <c r="AS626" s="52"/>
      <c r="AT626" s="52"/>
      <c r="AU626" s="52"/>
      <c r="AV626" s="53"/>
      <c r="AW626" s="56"/>
      <c r="AX626" s="56"/>
      <c r="AY626" s="56"/>
      <c r="AZ626" s="56"/>
      <c r="BA626" s="56"/>
      <c r="BB626" s="56"/>
      <c r="BC626" s="56"/>
      <c r="BD626" s="56"/>
      <c r="BE626" s="56"/>
      <c r="BF626" s="56"/>
      <c r="BG626" s="57"/>
      <c r="BH626" s="58"/>
      <c r="BI626" s="58"/>
      <c r="BJ626" s="58"/>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7"/>
      <c r="DW626" s="17"/>
      <c r="DX626" s="17"/>
      <c r="DY626" s="17"/>
      <c r="DZ626" s="17"/>
      <c r="EA626" s="17"/>
      <c r="EB626" s="17"/>
      <c r="EC626" s="17"/>
      <c r="ED626" s="17"/>
      <c r="EE626" s="17"/>
      <c r="EF626" s="17"/>
      <c r="EG626" s="17"/>
      <c r="EH626" s="17"/>
      <c r="EI626" s="17"/>
      <c r="EJ626" s="17"/>
      <c r="EK626" s="17"/>
      <c r="EL626" s="17"/>
      <c r="EM626" s="17"/>
      <c r="EN626" s="17"/>
      <c r="EO626" s="17"/>
      <c r="EP626" s="17"/>
      <c r="EQ626" s="17"/>
      <c r="ER626" s="17"/>
      <c r="ES626" s="17"/>
      <c r="ET626" s="17"/>
      <c r="EU626" s="17"/>
      <c r="EV626" s="17"/>
      <c r="EW626" s="17"/>
      <c r="EX626" s="17"/>
      <c r="EY626" s="17"/>
      <c r="EZ626" s="17"/>
      <c r="FA626" s="17"/>
      <c r="FB626" s="17"/>
      <c r="FC626" s="17"/>
      <c r="FD626" s="17"/>
      <c r="FE626" s="17"/>
      <c r="FF626" s="58"/>
      <c r="FG626" s="58"/>
      <c r="FH626" s="58"/>
      <c r="FI626" s="58"/>
      <c r="FJ626" s="56"/>
      <c r="FK626" s="56"/>
      <c r="FL626" s="56"/>
      <c r="FM626" s="56"/>
      <c r="FN626" s="56"/>
      <c r="FO626" s="56"/>
      <c r="FP626" s="56"/>
      <c r="FQ626" s="56"/>
      <c r="FR626" s="56"/>
      <c r="FS626" s="56"/>
      <c r="FT626" s="56"/>
      <c r="FU626" s="56"/>
      <c r="FV626" s="56"/>
      <c r="FW626" s="56"/>
      <c r="FX626" s="56"/>
      <c r="FY626" s="56"/>
      <c r="FZ626" s="56"/>
      <c r="GA626" s="56"/>
      <c r="GB626" s="56"/>
      <c r="GC626" s="56"/>
      <c r="GD626" s="56"/>
      <c r="GE626" s="56"/>
      <c r="GF626" s="56"/>
      <c r="GG626" s="56"/>
      <c r="GH626" s="56"/>
      <c r="GI626" s="56"/>
      <c r="GJ626" s="56"/>
      <c r="GK626" s="56"/>
      <c r="GL626" s="56"/>
      <c r="GM626" s="56"/>
      <c r="GN626" s="56"/>
      <c r="GO626" s="56"/>
      <c r="GP626" s="56"/>
      <c r="GQ626" s="56"/>
      <c r="GR626" s="56"/>
      <c r="GS626" s="56"/>
      <c r="GT626" s="56"/>
      <c r="GU626" s="56"/>
      <c r="GV626" s="56"/>
      <c r="GW626" s="56"/>
      <c r="GX626" s="56"/>
      <c r="GY626" s="56"/>
      <c r="GZ626" s="56"/>
      <c r="HA626" s="56"/>
      <c r="HB626" s="56"/>
      <c r="HC626" s="56"/>
      <c r="HD626" s="56"/>
      <c r="HE626" s="56"/>
      <c r="HF626" s="56"/>
      <c r="HG626" s="56"/>
      <c r="HH626" s="56"/>
      <c r="HI626" s="56"/>
      <c r="HJ626" s="56"/>
      <c r="HK626" s="56"/>
      <c r="HL626" s="56"/>
      <c r="HM626" s="56"/>
      <c r="HN626" s="56"/>
      <c r="HO626" s="56"/>
      <c r="HP626" s="56"/>
      <c r="HQ626" s="56"/>
      <c r="HR626" s="56"/>
      <c r="HS626" s="56"/>
      <c r="HT626" s="56"/>
      <c r="HU626" s="56"/>
      <c r="HV626" s="56"/>
      <c r="HW626" s="56"/>
      <c r="HX626" s="56"/>
      <c r="HY626" s="56"/>
      <c r="HZ626" s="56"/>
      <c r="IA626" s="56"/>
      <c r="IB626" s="56"/>
      <c r="IC626" s="56"/>
      <c r="ID626" s="56"/>
      <c r="IE626" s="56"/>
      <c r="IF626" s="56"/>
      <c r="IG626" s="56"/>
      <c r="IH626" s="56"/>
      <c r="II626" s="56"/>
      <c r="IJ626" s="56"/>
      <c r="IK626" s="56"/>
      <c r="IL626" s="56"/>
      <c r="IM626" s="56"/>
      <c r="IN626" s="56"/>
      <c r="IO626" s="56"/>
      <c r="IP626" s="56"/>
      <c r="IQ626" s="56"/>
      <c r="IR626" s="56"/>
      <c r="IS626" s="56"/>
      <c r="IT626" s="56"/>
      <c r="IU626" s="56"/>
      <c r="IV626" s="56"/>
      <c r="IW626" s="56"/>
      <c r="IX626" s="56"/>
      <c r="IY626" s="56"/>
      <c r="IZ626" s="56"/>
      <c r="JA626" s="56"/>
      <c r="JB626" s="56"/>
      <c r="JC626" s="56"/>
      <c r="JD626" s="56"/>
      <c r="JE626" s="56"/>
      <c r="JF626" s="56"/>
      <c r="JG626" s="56"/>
      <c r="JH626" s="56"/>
      <c r="JI626" s="56"/>
      <c r="JJ626" s="56"/>
      <c r="JK626" s="56"/>
      <c r="JL626" s="56"/>
      <c r="JM626" s="56"/>
      <c r="JN626" s="56"/>
      <c r="JO626" s="56"/>
      <c r="JP626" s="52"/>
      <c r="JQ626" s="52"/>
      <c r="JR626" s="52"/>
      <c r="JS626" s="52"/>
      <c r="JT626" s="52"/>
      <c r="JU626" s="52"/>
      <c r="JV626" s="52"/>
      <c r="JW626" s="52"/>
      <c r="JX626" s="52"/>
      <c r="JY626" s="52"/>
      <c r="JZ626" s="52"/>
      <c r="KA626" s="52"/>
      <c r="KB626" s="52"/>
      <c r="KC626" s="52"/>
      <c r="KD626" s="52"/>
      <c r="KE626" s="52"/>
      <c r="KF626" s="52"/>
      <c r="KG626" s="52"/>
      <c r="KH626" s="52"/>
      <c r="KI626" s="52"/>
      <c r="KJ626" s="52"/>
      <c r="KK626" s="52"/>
      <c r="KL626" s="52"/>
      <c r="KM626" s="52"/>
      <c r="KN626" s="52"/>
      <c r="KO626" s="52"/>
      <c r="KP626" s="52"/>
      <c r="KQ626" s="17"/>
      <c r="KR626" s="17"/>
      <c r="KS626" s="17"/>
      <c r="KT626" s="17"/>
      <c r="KU626" s="17"/>
      <c r="KV626" s="17"/>
      <c r="KW626" s="52"/>
      <c r="KX626" s="52"/>
      <c r="KY626" s="52"/>
      <c r="KZ626" s="52"/>
      <c r="LA626" s="52"/>
      <c r="LB626" s="52"/>
      <c r="LC626" s="52"/>
      <c r="LD626" s="52"/>
      <c r="LE626" s="52"/>
      <c r="LF626" s="52"/>
      <c r="LG626" s="52"/>
      <c r="LH626" s="52"/>
      <c r="LI626" s="52"/>
      <c r="LJ626" s="52"/>
      <c r="LK626" s="52"/>
      <c r="LL626" s="52"/>
      <c r="LM626" s="17"/>
      <c r="LN626" s="17"/>
      <c r="LO626" s="17"/>
      <c r="LP626" s="17"/>
      <c r="LQ626" s="17"/>
      <c r="LR626" s="17"/>
      <c r="LS626" s="69"/>
      <c r="LU626" s="38"/>
      <c r="LV626" s="38"/>
      <c r="LW626" s="38"/>
      <c r="LX626" s="38"/>
      <c r="LY626" s="38"/>
      <c r="LZ626" s="38"/>
      <c r="MA626" s="38"/>
      <c r="MB626" s="38"/>
      <c r="MC626" s="38"/>
      <c r="MD626" s="38"/>
      <c r="ME626" s="38"/>
      <c r="MF626" s="38"/>
      <c r="MG626" s="38"/>
      <c r="MH626" s="38"/>
      <c r="MI626" s="38"/>
      <c r="MJ626" s="38"/>
      <c r="MK626" s="38"/>
      <c r="ML626" s="38"/>
      <c r="MM626" s="38"/>
      <c r="MN626" s="38"/>
      <c r="MO626" s="38"/>
      <c r="MP626" s="38"/>
      <c r="MQ626" s="38"/>
      <c r="MR626" s="38"/>
      <c r="MS626" s="38"/>
      <c r="MT626" s="38"/>
      <c r="MU626" s="38"/>
      <c r="MV626" s="38"/>
      <c r="MW626" s="38"/>
      <c r="MX626" s="38"/>
      <c r="MY626" s="38"/>
      <c r="MZ626" s="38"/>
      <c r="NA626" s="38"/>
      <c r="NB626" s="38"/>
      <c r="NC626" s="38"/>
      <c r="ND626" s="38"/>
      <c r="NE626" s="38"/>
      <c r="NF626" s="38"/>
      <c r="NG626" s="38"/>
      <c r="NH626" s="38"/>
      <c r="NI626" s="38"/>
      <c r="NJ626" s="38"/>
      <c r="NK626" s="38"/>
      <c r="NL626" s="38"/>
      <c r="NM626" s="38"/>
      <c r="NN626" s="38"/>
      <c r="NO626" s="38"/>
      <c r="NP626" s="38"/>
      <c r="NQ626" s="38"/>
      <c r="NR626" s="38"/>
      <c r="NS626" s="38"/>
      <c r="NT626" s="38"/>
      <c r="NU626" s="38"/>
      <c r="NV626" s="38"/>
      <c r="NW626" s="38"/>
      <c r="NX626" s="38"/>
      <c r="NY626" s="38"/>
      <c r="NZ626" s="38"/>
      <c r="OA626" s="38"/>
      <c r="OB626" s="38"/>
      <c r="OC626" s="38"/>
      <c r="OD626" s="38"/>
      <c r="OE626" s="38"/>
      <c r="OF626" s="38"/>
      <c r="OG626" s="38"/>
      <c r="OH626" s="38"/>
      <c r="OI626" s="38"/>
      <c r="OJ626" s="38"/>
      <c r="OK626" s="38"/>
      <c r="OL626" s="38"/>
      <c r="OM626" s="38"/>
      <c r="ON626" s="38"/>
      <c r="OO626" s="38"/>
      <c r="OP626" s="38"/>
      <c r="OQ626" s="38"/>
      <c r="OR626" s="38"/>
      <c r="OS626" s="38"/>
      <c r="OT626" s="38"/>
      <c r="OU626" s="38"/>
      <c r="OV626" s="38"/>
      <c r="OW626" s="38"/>
      <c r="OX626" s="38"/>
      <c r="OY626" s="38"/>
      <c r="OZ626" s="38"/>
      <c r="PA626" s="38"/>
      <c r="PB626" s="38"/>
      <c r="PC626" s="38"/>
      <c r="PD626" s="38"/>
      <c r="PE626" s="38"/>
      <c r="PF626" s="38"/>
      <c r="PG626" s="38"/>
      <c r="PH626" s="38"/>
      <c r="PI626" s="38"/>
      <c r="PJ626" s="38"/>
      <c r="PK626" s="38"/>
      <c r="PL626" s="38"/>
      <c r="PM626" s="38"/>
    </row>
    <row r="627" spans="1:429" s="68" customFormat="1" x14ac:dyDescent="0.25">
      <c r="A627" s="207"/>
      <c r="B627" s="1"/>
      <c r="C627" s="72"/>
      <c r="D627" s="51"/>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52"/>
      <c r="AC627" s="52"/>
      <c r="AD627" s="52"/>
      <c r="AE627" s="52"/>
      <c r="AF627" s="52"/>
      <c r="AG627" s="52"/>
      <c r="AH627" s="52"/>
      <c r="AI627" s="53"/>
      <c r="AJ627" s="52"/>
      <c r="AK627" s="52"/>
      <c r="AL627" s="52"/>
      <c r="AM627" s="52"/>
      <c r="AN627" s="52"/>
      <c r="AO627" s="52"/>
      <c r="AP627" s="52"/>
      <c r="AQ627" s="52"/>
      <c r="AR627" s="52"/>
      <c r="AS627" s="52"/>
      <c r="AT627" s="52"/>
      <c r="AU627" s="52"/>
      <c r="AV627" s="53"/>
      <c r="AW627" s="56"/>
      <c r="AX627" s="56"/>
      <c r="AY627" s="56"/>
      <c r="AZ627" s="56"/>
      <c r="BA627" s="56"/>
      <c r="BB627" s="56"/>
      <c r="BC627" s="56"/>
      <c r="BD627" s="56"/>
      <c r="BE627" s="56"/>
      <c r="BF627" s="56"/>
      <c r="BG627" s="57"/>
      <c r="BH627" s="58"/>
      <c r="BI627" s="58"/>
      <c r="BJ627" s="58"/>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7"/>
      <c r="DW627" s="17"/>
      <c r="DX627" s="17"/>
      <c r="DY627" s="17"/>
      <c r="DZ627" s="17"/>
      <c r="EA627" s="17"/>
      <c r="EB627" s="17"/>
      <c r="EC627" s="17"/>
      <c r="ED627" s="17"/>
      <c r="EE627" s="17"/>
      <c r="EF627" s="17"/>
      <c r="EG627" s="17"/>
      <c r="EH627" s="17"/>
      <c r="EI627" s="17"/>
      <c r="EJ627" s="17"/>
      <c r="EK627" s="17"/>
      <c r="EL627" s="17"/>
      <c r="EM627" s="17"/>
      <c r="EN627" s="17"/>
      <c r="EO627" s="17"/>
      <c r="EP627" s="17"/>
      <c r="EQ627" s="17"/>
      <c r="ER627" s="17"/>
      <c r="ES627" s="17"/>
      <c r="ET627" s="17"/>
      <c r="EU627" s="17"/>
      <c r="EV627" s="17"/>
      <c r="EW627" s="17"/>
      <c r="EX627" s="17"/>
      <c r="EY627" s="17"/>
      <c r="EZ627" s="17"/>
      <c r="FA627" s="17"/>
      <c r="FB627" s="17"/>
      <c r="FC627" s="17"/>
      <c r="FD627" s="17"/>
      <c r="FE627" s="17"/>
      <c r="FF627" s="58"/>
      <c r="FG627" s="58"/>
      <c r="FH627" s="58"/>
      <c r="FI627" s="58"/>
      <c r="FJ627" s="56"/>
      <c r="FK627" s="56"/>
      <c r="FL627" s="56"/>
      <c r="FM627" s="56"/>
      <c r="FN627" s="56"/>
      <c r="FO627" s="56"/>
      <c r="FP627" s="56"/>
      <c r="FQ627" s="56"/>
      <c r="FR627" s="56"/>
      <c r="FS627" s="56"/>
      <c r="FT627" s="56"/>
      <c r="FU627" s="56"/>
      <c r="FV627" s="56"/>
      <c r="FW627" s="56"/>
      <c r="FX627" s="56"/>
      <c r="FY627" s="56"/>
      <c r="FZ627" s="56"/>
      <c r="GA627" s="56"/>
      <c r="GB627" s="56"/>
      <c r="GC627" s="56"/>
      <c r="GD627" s="56"/>
      <c r="GE627" s="56"/>
      <c r="GF627" s="56"/>
      <c r="GG627" s="56"/>
      <c r="GH627" s="56"/>
      <c r="GI627" s="56"/>
      <c r="GJ627" s="56"/>
      <c r="GK627" s="56"/>
      <c r="GL627" s="56"/>
      <c r="GM627" s="56"/>
      <c r="GN627" s="56"/>
      <c r="GO627" s="56"/>
      <c r="GP627" s="56"/>
      <c r="GQ627" s="56"/>
      <c r="GR627" s="56"/>
      <c r="GS627" s="56"/>
      <c r="GT627" s="56"/>
      <c r="GU627" s="56"/>
      <c r="GV627" s="56"/>
      <c r="GW627" s="56"/>
      <c r="GX627" s="56"/>
      <c r="GY627" s="56"/>
      <c r="GZ627" s="56"/>
      <c r="HA627" s="56"/>
      <c r="HB627" s="56"/>
      <c r="HC627" s="56"/>
      <c r="HD627" s="56"/>
      <c r="HE627" s="56"/>
      <c r="HF627" s="56"/>
      <c r="HG627" s="56"/>
      <c r="HH627" s="56"/>
      <c r="HI627" s="56"/>
      <c r="HJ627" s="56"/>
      <c r="HK627" s="56"/>
      <c r="HL627" s="56"/>
      <c r="HM627" s="56"/>
      <c r="HN627" s="56"/>
      <c r="HO627" s="56"/>
      <c r="HP627" s="56"/>
      <c r="HQ627" s="56"/>
      <c r="HR627" s="56"/>
      <c r="HS627" s="56"/>
      <c r="HT627" s="56"/>
      <c r="HU627" s="56"/>
      <c r="HV627" s="56"/>
      <c r="HW627" s="56"/>
      <c r="HX627" s="56"/>
      <c r="HY627" s="56"/>
      <c r="HZ627" s="56"/>
      <c r="IA627" s="56"/>
      <c r="IB627" s="56"/>
      <c r="IC627" s="56"/>
      <c r="ID627" s="56"/>
      <c r="IE627" s="56"/>
      <c r="IF627" s="56"/>
      <c r="IG627" s="56"/>
      <c r="IH627" s="56"/>
      <c r="II627" s="56"/>
      <c r="IJ627" s="56"/>
      <c r="IK627" s="56"/>
      <c r="IL627" s="56"/>
      <c r="IM627" s="56"/>
      <c r="IN627" s="56"/>
      <c r="IO627" s="56"/>
      <c r="IP627" s="56"/>
      <c r="IQ627" s="56"/>
      <c r="IR627" s="56"/>
      <c r="IS627" s="56"/>
      <c r="IT627" s="56"/>
      <c r="IU627" s="56"/>
      <c r="IV627" s="56"/>
      <c r="IW627" s="56"/>
      <c r="IX627" s="56"/>
      <c r="IY627" s="56"/>
      <c r="IZ627" s="56"/>
      <c r="JA627" s="56"/>
      <c r="JB627" s="56"/>
      <c r="JC627" s="56"/>
      <c r="JD627" s="56"/>
      <c r="JE627" s="56"/>
      <c r="JF627" s="56"/>
      <c r="JG627" s="56"/>
      <c r="JH627" s="56"/>
      <c r="JI627" s="56"/>
      <c r="JJ627" s="56"/>
      <c r="JK627" s="56"/>
      <c r="JL627" s="56"/>
      <c r="JM627" s="56"/>
      <c r="JN627" s="56"/>
      <c r="JO627" s="56"/>
      <c r="JP627" s="52"/>
      <c r="JQ627" s="52"/>
      <c r="JR627" s="52"/>
      <c r="JS627" s="52"/>
      <c r="JT627" s="52"/>
      <c r="JU627" s="52"/>
      <c r="JV627" s="52"/>
      <c r="JW627" s="52"/>
      <c r="JX627" s="52"/>
      <c r="JY627" s="52"/>
      <c r="JZ627" s="52"/>
      <c r="KA627" s="52"/>
      <c r="KB627" s="52"/>
      <c r="KC627" s="52"/>
      <c r="KD627" s="52"/>
      <c r="KE627" s="52"/>
      <c r="KF627" s="52"/>
      <c r="KG627" s="52"/>
      <c r="KH627" s="52"/>
      <c r="KI627" s="52"/>
      <c r="KJ627" s="52"/>
      <c r="KK627" s="52"/>
      <c r="KL627" s="52"/>
      <c r="KM627" s="52"/>
      <c r="KN627" s="52"/>
      <c r="KO627" s="52"/>
      <c r="KP627" s="52"/>
      <c r="KQ627" s="17"/>
      <c r="KR627" s="17"/>
      <c r="KS627" s="17"/>
      <c r="KT627" s="17"/>
      <c r="KU627" s="17"/>
      <c r="KV627" s="17"/>
      <c r="KW627" s="52"/>
      <c r="KX627" s="52"/>
      <c r="KY627" s="52"/>
      <c r="KZ627" s="52"/>
      <c r="LA627" s="52"/>
      <c r="LB627" s="52"/>
      <c r="LC627" s="52"/>
      <c r="LD627" s="52"/>
      <c r="LE627" s="52"/>
      <c r="LF627" s="52"/>
      <c r="LG627" s="52"/>
      <c r="LH627" s="52"/>
      <c r="LI627" s="52"/>
      <c r="LJ627" s="52"/>
      <c r="LK627" s="52"/>
      <c r="LL627" s="52"/>
      <c r="LM627" s="17"/>
      <c r="LN627" s="17"/>
      <c r="LO627" s="17"/>
      <c r="LP627" s="17"/>
      <c r="LQ627" s="17"/>
      <c r="LR627" s="17"/>
      <c r="LS627" s="69"/>
      <c r="LU627" s="38"/>
      <c r="LV627" s="38"/>
      <c r="LW627" s="38"/>
      <c r="LX627" s="38"/>
      <c r="LY627" s="38"/>
      <c r="LZ627" s="38"/>
      <c r="MA627" s="38"/>
      <c r="MB627" s="38"/>
      <c r="MC627" s="38"/>
      <c r="MD627" s="38"/>
      <c r="ME627" s="38"/>
      <c r="MF627" s="38"/>
      <c r="MG627" s="38"/>
      <c r="MH627" s="38"/>
      <c r="MI627" s="38"/>
      <c r="MJ627" s="38"/>
      <c r="MK627" s="38"/>
      <c r="ML627" s="38"/>
      <c r="MM627" s="38"/>
      <c r="MN627" s="38"/>
      <c r="MO627" s="38"/>
      <c r="MP627" s="38"/>
      <c r="MQ627" s="38"/>
      <c r="MR627" s="38"/>
      <c r="MS627" s="38"/>
      <c r="MT627" s="38"/>
      <c r="MU627" s="38"/>
      <c r="MV627" s="38"/>
      <c r="MW627" s="38"/>
      <c r="MX627" s="38"/>
      <c r="MY627" s="38"/>
      <c r="MZ627" s="38"/>
      <c r="NA627" s="38"/>
      <c r="NB627" s="38"/>
      <c r="NC627" s="38"/>
      <c r="ND627" s="38"/>
      <c r="NE627" s="38"/>
      <c r="NF627" s="38"/>
      <c r="NG627" s="38"/>
      <c r="NH627" s="38"/>
      <c r="NI627" s="38"/>
      <c r="NJ627" s="38"/>
      <c r="NK627" s="38"/>
      <c r="NL627" s="38"/>
      <c r="NM627" s="38"/>
      <c r="NN627" s="38"/>
      <c r="NO627" s="38"/>
      <c r="NP627" s="38"/>
      <c r="NQ627" s="38"/>
      <c r="NR627" s="38"/>
      <c r="NS627" s="38"/>
      <c r="NT627" s="38"/>
      <c r="NU627" s="38"/>
      <c r="NV627" s="38"/>
      <c r="NW627" s="38"/>
      <c r="NX627" s="38"/>
      <c r="NY627" s="38"/>
      <c r="NZ627" s="38"/>
      <c r="OA627" s="38"/>
      <c r="OB627" s="38"/>
      <c r="OC627" s="38"/>
      <c r="OD627" s="38"/>
      <c r="OE627" s="38"/>
      <c r="OF627" s="38"/>
      <c r="OG627" s="38"/>
      <c r="OH627" s="38"/>
      <c r="OI627" s="38"/>
      <c r="OJ627" s="38"/>
      <c r="OK627" s="38"/>
      <c r="OL627" s="38"/>
      <c r="OM627" s="38"/>
      <c r="ON627" s="38"/>
      <c r="OO627" s="38"/>
      <c r="OP627" s="38"/>
      <c r="OQ627" s="38"/>
      <c r="OR627" s="38"/>
      <c r="OS627" s="38"/>
      <c r="OT627" s="38"/>
      <c r="OU627" s="38"/>
      <c r="OV627" s="38"/>
      <c r="OW627" s="38"/>
      <c r="OX627" s="38"/>
      <c r="OY627" s="38"/>
      <c r="OZ627" s="38"/>
      <c r="PA627" s="38"/>
      <c r="PB627" s="38"/>
      <c r="PC627" s="38"/>
      <c r="PD627" s="38"/>
      <c r="PE627" s="38"/>
      <c r="PF627" s="38"/>
      <c r="PG627" s="38"/>
      <c r="PH627" s="38"/>
      <c r="PI627" s="38"/>
      <c r="PJ627" s="38"/>
      <c r="PK627" s="38"/>
      <c r="PL627" s="38"/>
      <c r="PM627" s="38"/>
    </row>
    <row r="628" spans="1:429" s="68" customFormat="1" x14ac:dyDescent="0.25">
      <c r="A628" s="207"/>
      <c r="B628" s="1"/>
      <c r="C628" s="72"/>
      <c r="D628" s="51"/>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52"/>
      <c r="AC628" s="52"/>
      <c r="AD628" s="52"/>
      <c r="AE628" s="52"/>
      <c r="AF628" s="52"/>
      <c r="AG628" s="52"/>
      <c r="AH628" s="52"/>
      <c r="AI628" s="53"/>
      <c r="AJ628" s="52"/>
      <c r="AK628" s="52"/>
      <c r="AL628" s="52"/>
      <c r="AM628" s="52"/>
      <c r="AN628" s="52"/>
      <c r="AO628" s="52"/>
      <c r="AP628" s="52"/>
      <c r="AQ628" s="52"/>
      <c r="AR628" s="52"/>
      <c r="AS628" s="52"/>
      <c r="AT628" s="52"/>
      <c r="AU628" s="52"/>
      <c r="AV628" s="53"/>
      <c r="AW628" s="56"/>
      <c r="AX628" s="56"/>
      <c r="AY628" s="56"/>
      <c r="AZ628" s="56"/>
      <c r="BA628" s="56"/>
      <c r="BB628" s="56"/>
      <c r="BC628" s="56"/>
      <c r="BD628" s="56"/>
      <c r="BE628" s="56"/>
      <c r="BF628" s="56"/>
      <c r="BG628" s="57"/>
      <c r="BH628" s="58"/>
      <c r="BI628" s="58"/>
      <c r="BJ628" s="58"/>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7"/>
      <c r="DW628" s="17"/>
      <c r="DX628" s="17"/>
      <c r="DY628" s="17"/>
      <c r="DZ628" s="17"/>
      <c r="EA628" s="17"/>
      <c r="EB628" s="17"/>
      <c r="EC628" s="17"/>
      <c r="ED628" s="17"/>
      <c r="EE628" s="17"/>
      <c r="EF628" s="17"/>
      <c r="EG628" s="17"/>
      <c r="EH628" s="17"/>
      <c r="EI628" s="17"/>
      <c r="EJ628" s="17"/>
      <c r="EK628" s="17"/>
      <c r="EL628" s="17"/>
      <c r="EM628" s="17"/>
      <c r="EN628" s="17"/>
      <c r="EO628" s="17"/>
      <c r="EP628" s="17"/>
      <c r="EQ628" s="17"/>
      <c r="ER628" s="17"/>
      <c r="ES628" s="17"/>
      <c r="ET628" s="17"/>
      <c r="EU628" s="17"/>
      <c r="EV628" s="17"/>
      <c r="EW628" s="17"/>
      <c r="EX628" s="17"/>
      <c r="EY628" s="17"/>
      <c r="EZ628" s="17"/>
      <c r="FA628" s="17"/>
      <c r="FB628" s="17"/>
      <c r="FC628" s="17"/>
      <c r="FD628" s="17"/>
      <c r="FE628" s="17"/>
      <c r="FF628" s="58"/>
      <c r="FG628" s="58"/>
      <c r="FH628" s="58"/>
      <c r="FI628" s="58"/>
      <c r="FJ628" s="56"/>
      <c r="FK628" s="56"/>
      <c r="FL628" s="56"/>
      <c r="FM628" s="56"/>
      <c r="FN628" s="56"/>
      <c r="FO628" s="56"/>
      <c r="FP628" s="56"/>
      <c r="FQ628" s="56"/>
      <c r="FR628" s="56"/>
      <c r="FS628" s="56"/>
      <c r="FT628" s="56"/>
      <c r="FU628" s="56"/>
      <c r="FV628" s="56"/>
      <c r="FW628" s="56"/>
      <c r="FX628" s="56"/>
      <c r="FY628" s="56"/>
      <c r="FZ628" s="56"/>
      <c r="GA628" s="56"/>
      <c r="GB628" s="56"/>
      <c r="GC628" s="56"/>
      <c r="GD628" s="56"/>
      <c r="GE628" s="56"/>
      <c r="GF628" s="56"/>
      <c r="GG628" s="56"/>
      <c r="GH628" s="56"/>
      <c r="GI628" s="56"/>
      <c r="GJ628" s="56"/>
      <c r="GK628" s="56"/>
      <c r="GL628" s="56"/>
      <c r="GM628" s="56"/>
      <c r="GN628" s="56"/>
      <c r="GO628" s="56"/>
      <c r="GP628" s="56"/>
      <c r="GQ628" s="56"/>
      <c r="GR628" s="56"/>
      <c r="GS628" s="56"/>
      <c r="GT628" s="56"/>
      <c r="GU628" s="56"/>
      <c r="GV628" s="56"/>
      <c r="GW628" s="56"/>
      <c r="GX628" s="56"/>
      <c r="GY628" s="56"/>
      <c r="GZ628" s="56"/>
      <c r="HA628" s="56"/>
      <c r="HB628" s="56"/>
      <c r="HC628" s="56"/>
      <c r="HD628" s="56"/>
      <c r="HE628" s="56"/>
      <c r="HF628" s="56"/>
      <c r="HG628" s="56"/>
      <c r="HH628" s="56"/>
      <c r="HI628" s="56"/>
      <c r="HJ628" s="56"/>
      <c r="HK628" s="56"/>
      <c r="HL628" s="56"/>
      <c r="HM628" s="56"/>
      <c r="HN628" s="56"/>
      <c r="HO628" s="56"/>
      <c r="HP628" s="56"/>
      <c r="HQ628" s="56"/>
      <c r="HR628" s="56"/>
      <c r="HS628" s="56"/>
      <c r="HT628" s="56"/>
      <c r="HU628" s="56"/>
      <c r="HV628" s="56"/>
      <c r="HW628" s="56"/>
      <c r="HX628" s="56"/>
      <c r="HY628" s="56"/>
      <c r="HZ628" s="56"/>
      <c r="IA628" s="56"/>
      <c r="IB628" s="56"/>
      <c r="IC628" s="56"/>
      <c r="ID628" s="56"/>
      <c r="IE628" s="56"/>
      <c r="IF628" s="56"/>
      <c r="IG628" s="56"/>
      <c r="IH628" s="56"/>
      <c r="II628" s="56"/>
      <c r="IJ628" s="56"/>
      <c r="IK628" s="56"/>
      <c r="IL628" s="56"/>
      <c r="IM628" s="56"/>
      <c r="IN628" s="56"/>
      <c r="IO628" s="56"/>
      <c r="IP628" s="56"/>
      <c r="IQ628" s="56"/>
      <c r="IR628" s="56"/>
      <c r="IS628" s="56"/>
      <c r="IT628" s="56"/>
      <c r="IU628" s="56"/>
      <c r="IV628" s="56"/>
      <c r="IW628" s="56"/>
      <c r="IX628" s="56"/>
      <c r="IY628" s="56"/>
      <c r="IZ628" s="56"/>
      <c r="JA628" s="56"/>
      <c r="JB628" s="56"/>
      <c r="JC628" s="56"/>
      <c r="JD628" s="56"/>
      <c r="JE628" s="56"/>
      <c r="JF628" s="56"/>
      <c r="JG628" s="56"/>
      <c r="JH628" s="56"/>
      <c r="JI628" s="56"/>
      <c r="JJ628" s="56"/>
      <c r="JK628" s="56"/>
      <c r="JL628" s="56"/>
      <c r="JM628" s="56"/>
      <c r="JN628" s="56"/>
      <c r="JO628" s="56"/>
      <c r="JP628" s="52"/>
      <c r="JQ628" s="52"/>
      <c r="JR628" s="52"/>
      <c r="JS628" s="52"/>
      <c r="JT628" s="52"/>
      <c r="JU628" s="52"/>
      <c r="JV628" s="52"/>
      <c r="JW628" s="52"/>
      <c r="JX628" s="52"/>
      <c r="JY628" s="52"/>
      <c r="JZ628" s="52"/>
      <c r="KA628" s="52"/>
      <c r="KB628" s="52"/>
      <c r="KC628" s="52"/>
      <c r="KD628" s="52"/>
      <c r="KE628" s="52"/>
      <c r="KF628" s="52"/>
      <c r="KG628" s="52"/>
      <c r="KH628" s="52"/>
      <c r="KI628" s="52"/>
      <c r="KJ628" s="52"/>
      <c r="KK628" s="52"/>
      <c r="KL628" s="52"/>
      <c r="KM628" s="52"/>
      <c r="KN628" s="52"/>
      <c r="KO628" s="52"/>
      <c r="KP628" s="52"/>
      <c r="KQ628" s="17"/>
      <c r="KR628" s="17"/>
      <c r="KS628" s="17"/>
      <c r="KT628" s="17"/>
      <c r="KU628" s="17"/>
      <c r="KV628" s="17"/>
      <c r="KW628" s="52"/>
      <c r="KX628" s="52"/>
      <c r="KY628" s="52"/>
      <c r="KZ628" s="52"/>
      <c r="LA628" s="52"/>
      <c r="LB628" s="52"/>
      <c r="LC628" s="52"/>
      <c r="LD628" s="52"/>
      <c r="LE628" s="52"/>
      <c r="LF628" s="52"/>
      <c r="LG628" s="52"/>
      <c r="LH628" s="52"/>
      <c r="LI628" s="52"/>
      <c r="LJ628" s="52"/>
      <c r="LK628" s="52"/>
      <c r="LL628" s="52"/>
      <c r="LM628" s="17"/>
      <c r="LN628" s="17"/>
      <c r="LO628" s="17"/>
      <c r="LP628" s="17"/>
      <c r="LQ628" s="17"/>
      <c r="LR628" s="17"/>
      <c r="LS628" s="69"/>
      <c r="LU628" s="38"/>
      <c r="LV628" s="38"/>
      <c r="LW628" s="38"/>
      <c r="LX628" s="38"/>
      <c r="LY628" s="38"/>
      <c r="LZ628" s="38"/>
      <c r="MA628" s="38"/>
      <c r="MB628" s="38"/>
      <c r="MC628" s="38"/>
      <c r="MD628" s="38"/>
      <c r="ME628" s="38"/>
      <c r="MF628" s="38"/>
      <c r="MG628" s="38"/>
      <c r="MH628" s="38"/>
      <c r="MI628" s="38"/>
      <c r="MJ628" s="38"/>
      <c r="MK628" s="38"/>
      <c r="ML628" s="38"/>
      <c r="MM628" s="38"/>
      <c r="MN628" s="38"/>
      <c r="MO628" s="38"/>
      <c r="MP628" s="38"/>
      <c r="MQ628" s="38"/>
      <c r="MR628" s="38"/>
      <c r="MS628" s="38"/>
      <c r="MT628" s="38"/>
      <c r="MU628" s="38"/>
      <c r="MV628" s="38"/>
      <c r="MW628" s="38"/>
      <c r="MX628" s="38"/>
      <c r="MY628" s="38"/>
      <c r="MZ628" s="38"/>
      <c r="NA628" s="38"/>
      <c r="NB628" s="38"/>
      <c r="NC628" s="38"/>
      <c r="ND628" s="38"/>
      <c r="NE628" s="38"/>
      <c r="NF628" s="38"/>
      <c r="NG628" s="38"/>
      <c r="NH628" s="38"/>
      <c r="NI628" s="38"/>
      <c r="NJ628" s="38"/>
      <c r="NK628" s="38"/>
      <c r="NL628" s="38"/>
      <c r="NM628" s="38"/>
      <c r="NN628" s="38"/>
      <c r="NO628" s="38"/>
      <c r="NP628" s="38"/>
      <c r="NQ628" s="38"/>
      <c r="NR628" s="38"/>
      <c r="NS628" s="38"/>
      <c r="NT628" s="38"/>
      <c r="NU628" s="38"/>
      <c r="NV628" s="38"/>
      <c r="NW628" s="38"/>
      <c r="NX628" s="38"/>
      <c r="NY628" s="38"/>
      <c r="NZ628" s="38"/>
      <c r="OA628" s="38"/>
      <c r="OB628" s="38"/>
      <c r="OC628" s="38"/>
      <c r="OD628" s="38"/>
      <c r="OE628" s="38"/>
      <c r="OF628" s="38"/>
      <c r="OG628" s="38"/>
      <c r="OH628" s="38"/>
      <c r="OI628" s="38"/>
      <c r="OJ628" s="38"/>
      <c r="OK628" s="38"/>
      <c r="OL628" s="38"/>
      <c r="OM628" s="38"/>
      <c r="ON628" s="38"/>
      <c r="OO628" s="38"/>
      <c r="OP628" s="38"/>
      <c r="OQ628" s="38"/>
      <c r="OR628" s="38"/>
      <c r="OS628" s="38"/>
      <c r="OT628" s="38"/>
      <c r="OU628" s="38"/>
      <c r="OV628" s="38"/>
      <c r="OW628" s="38"/>
      <c r="OX628" s="38"/>
      <c r="OY628" s="38"/>
      <c r="OZ628" s="38"/>
      <c r="PA628" s="38"/>
      <c r="PB628" s="38"/>
      <c r="PC628" s="38"/>
      <c r="PD628" s="38"/>
      <c r="PE628" s="38"/>
      <c r="PF628" s="38"/>
      <c r="PG628" s="38"/>
      <c r="PH628" s="38"/>
      <c r="PI628" s="38"/>
      <c r="PJ628" s="38"/>
      <c r="PK628" s="38"/>
      <c r="PL628" s="38"/>
      <c r="PM628" s="38"/>
    </row>
    <row r="629" spans="1:429" s="68" customFormat="1" x14ac:dyDescent="0.25">
      <c r="A629" s="207"/>
      <c r="B629" s="1"/>
      <c r="C629" s="72"/>
      <c r="D629" s="51"/>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52"/>
      <c r="AC629" s="52"/>
      <c r="AD629" s="52"/>
      <c r="AE629" s="52"/>
      <c r="AF629" s="52"/>
      <c r="AG629" s="52"/>
      <c r="AH629" s="52"/>
      <c r="AI629" s="53"/>
      <c r="AJ629" s="52"/>
      <c r="AK629" s="52"/>
      <c r="AL629" s="52"/>
      <c r="AM629" s="52"/>
      <c r="AN629" s="52"/>
      <c r="AO629" s="52"/>
      <c r="AP629" s="52"/>
      <c r="AQ629" s="52"/>
      <c r="AR629" s="52"/>
      <c r="AS629" s="52"/>
      <c r="AT629" s="52"/>
      <c r="AU629" s="52"/>
      <c r="AV629" s="53"/>
      <c r="AW629" s="56"/>
      <c r="AX629" s="56"/>
      <c r="AY629" s="56"/>
      <c r="AZ629" s="56"/>
      <c r="BA629" s="56"/>
      <c r="BB629" s="56"/>
      <c r="BC629" s="56"/>
      <c r="BD629" s="56"/>
      <c r="BE629" s="56"/>
      <c r="BF629" s="56"/>
      <c r="BG629" s="57"/>
      <c r="BH629" s="58"/>
      <c r="BI629" s="58"/>
      <c r="BJ629" s="58"/>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7"/>
      <c r="DW629" s="17"/>
      <c r="DX629" s="17"/>
      <c r="DY629" s="17"/>
      <c r="DZ629" s="17"/>
      <c r="EA629" s="17"/>
      <c r="EB629" s="17"/>
      <c r="EC629" s="17"/>
      <c r="ED629" s="17"/>
      <c r="EE629" s="17"/>
      <c r="EF629" s="17"/>
      <c r="EG629" s="17"/>
      <c r="EH629" s="17"/>
      <c r="EI629" s="17"/>
      <c r="EJ629" s="17"/>
      <c r="EK629" s="17"/>
      <c r="EL629" s="17"/>
      <c r="EM629" s="17"/>
      <c r="EN629" s="17"/>
      <c r="EO629" s="17"/>
      <c r="EP629" s="17"/>
      <c r="EQ629" s="17"/>
      <c r="ER629" s="17"/>
      <c r="ES629" s="17"/>
      <c r="ET629" s="17"/>
      <c r="EU629" s="17"/>
      <c r="EV629" s="17"/>
      <c r="EW629" s="17"/>
      <c r="EX629" s="17"/>
      <c r="EY629" s="17"/>
      <c r="EZ629" s="17"/>
      <c r="FA629" s="17"/>
      <c r="FB629" s="17"/>
      <c r="FC629" s="17"/>
      <c r="FD629" s="17"/>
      <c r="FE629" s="17"/>
      <c r="FF629" s="58"/>
      <c r="FG629" s="58"/>
      <c r="FH629" s="58"/>
      <c r="FI629" s="58"/>
      <c r="FJ629" s="56"/>
      <c r="FK629" s="56"/>
      <c r="FL629" s="56"/>
      <c r="FM629" s="56"/>
      <c r="FN629" s="56"/>
      <c r="FO629" s="56"/>
      <c r="FP629" s="56"/>
      <c r="FQ629" s="56"/>
      <c r="FR629" s="56"/>
      <c r="FS629" s="56"/>
      <c r="FT629" s="56"/>
      <c r="FU629" s="56"/>
      <c r="FV629" s="56"/>
      <c r="FW629" s="56"/>
      <c r="FX629" s="56"/>
      <c r="FY629" s="56"/>
      <c r="FZ629" s="56"/>
      <c r="GA629" s="56"/>
      <c r="GB629" s="56"/>
      <c r="GC629" s="56"/>
      <c r="GD629" s="56"/>
      <c r="GE629" s="56"/>
      <c r="GF629" s="56"/>
      <c r="GG629" s="56"/>
      <c r="GH629" s="56"/>
      <c r="GI629" s="56"/>
      <c r="GJ629" s="56"/>
      <c r="GK629" s="56"/>
      <c r="GL629" s="56"/>
      <c r="GM629" s="56"/>
      <c r="GN629" s="56"/>
      <c r="GO629" s="56"/>
      <c r="GP629" s="56"/>
      <c r="GQ629" s="56"/>
      <c r="GR629" s="56"/>
      <c r="GS629" s="56"/>
      <c r="GT629" s="56"/>
      <c r="GU629" s="56"/>
      <c r="GV629" s="56"/>
      <c r="GW629" s="56"/>
      <c r="GX629" s="56"/>
      <c r="GY629" s="56"/>
      <c r="GZ629" s="56"/>
      <c r="HA629" s="56"/>
      <c r="HB629" s="56"/>
      <c r="HC629" s="56"/>
      <c r="HD629" s="56"/>
      <c r="HE629" s="56"/>
      <c r="HF629" s="56"/>
      <c r="HG629" s="56"/>
      <c r="HH629" s="56"/>
      <c r="HI629" s="56"/>
      <c r="HJ629" s="56"/>
      <c r="HK629" s="56"/>
      <c r="HL629" s="56"/>
      <c r="HM629" s="56"/>
      <c r="HN629" s="56"/>
      <c r="HO629" s="56"/>
      <c r="HP629" s="56"/>
      <c r="HQ629" s="56"/>
      <c r="HR629" s="56"/>
      <c r="HS629" s="56"/>
      <c r="HT629" s="56"/>
      <c r="HU629" s="56"/>
      <c r="HV629" s="56"/>
      <c r="HW629" s="56"/>
      <c r="HX629" s="56"/>
      <c r="HY629" s="56"/>
      <c r="HZ629" s="56"/>
      <c r="IA629" s="56"/>
      <c r="IB629" s="56"/>
      <c r="IC629" s="56"/>
      <c r="ID629" s="56"/>
      <c r="IE629" s="56"/>
      <c r="IF629" s="56"/>
      <c r="IG629" s="56"/>
      <c r="IH629" s="56"/>
      <c r="II629" s="56"/>
      <c r="IJ629" s="56"/>
      <c r="IK629" s="56"/>
      <c r="IL629" s="56"/>
      <c r="IM629" s="56"/>
      <c r="IN629" s="56"/>
      <c r="IO629" s="56"/>
      <c r="IP629" s="56"/>
      <c r="IQ629" s="56"/>
      <c r="IR629" s="56"/>
      <c r="IS629" s="56"/>
      <c r="IT629" s="56"/>
      <c r="IU629" s="56"/>
      <c r="IV629" s="56"/>
      <c r="IW629" s="56"/>
      <c r="IX629" s="56"/>
      <c r="IY629" s="56"/>
      <c r="IZ629" s="56"/>
      <c r="JA629" s="56"/>
      <c r="JB629" s="56"/>
      <c r="JC629" s="56"/>
      <c r="JD629" s="56"/>
      <c r="JE629" s="56"/>
      <c r="JF629" s="56"/>
      <c r="JG629" s="56"/>
      <c r="JH629" s="56"/>
      <c r="JI629" s="56"/>
      <c r="JJ629" s="56"/>
      <c r="JK629" s="56"/>
      <c r="JL629" s="56"/>
      <c r="JM629" s="56"/>
      <c r="JN629" s="56"/>
      <c r="JO629" s="56"/>
      <c r="JP629" s="52"/>
      <c r="JQ629" s="52"/>
      <c r="JR629" s="52"/>
      <c r="JS629" s="52"/>
      <c r="JT629" s="52"/>
      <c r="JU629" s="52"/>
      <c r="JV629" s="52"/>
      <c r="JW629" s="52"/>
      <c r="JX629" s="52"/>
      <c r="JY629" s="52"/>
      <c r="JZ629" s="52"/>
      <c r="KA629" s="52"/>
      <c r="KB629" s="52"/>
      <c r="KC629" s="52"/>
      <c r="KD629" s="52"/>
      <c r="KE629" s="52"/>
      <c r="KF629" s="52"/>
      <c r="KG629" s="52"/>
      <c r="KH629" s="52"/>
      <c r="KI629" s="52"/>
      <c r="KJ629" s="52"/>
      <c r="KK629" s="52"/>
      <c r="KL629" s="52"/>
      <c r="KM629" s="52"/>
      <c r="KN629" s="52"/>
      <c r="KO629" s="52"/>
      <c r="KP629" s="52"/>
      <c r="KQ629" s="17"/>
      <c r="KR629" s="17"/>
      <c r="KS629" s="17"/>
      <c r="KT629" s="17"/>
      <c r="KU629" s="17"/>
      <c r="KV629" s="17"/>
      <c r="KW629" s="52"/>
      <c r="KX629" s="52"/>
      <c r="KY629" s="52"/>
      <c r="KZ629" s="52"/>
      <c r="LA629" s="52"/>
      <c r="LB629" s="52"/>
      <c r="LC629" s="52"/>
      <c r="LD629" s="52"/>
      <c r="LE629" s="52"/>
      <c r="LF629" s="52"/>
      <c r="LG629" s="52"/>
      <c r="LH629" s="52"/>
      <c r="LI629" s="52"/>
      <c r="LJ629" s="52"/>
      <c r="LK629" s="52"/>
      <c r="LL629" s="52"/>
      <c r="LM629" s="17"/>
      <c r="LN629" s="17"/>
      <c r="LO629" s="17"/>
      <c r="LP629" s="17"/>
      <c r="LQ629" s="17"/>
      <c r="LR629" s="17"/>
      <c r="LS629" s="69"/>
      <c r="LU629" s="38"/>
      <c r="LV629" s="38"/>
      <c r="LW629" s="38"/>
      <c r="LX629" s="38"/>
      <c r="LY629" s="38"/>
      <c r="LZ629" s="38"/>
      <c r="MA629" s="38"/>
      <c r="MB629" s="38"/>
      <c r="MC629" s="38"/>
      <c r="MD629" s="38"/>
      <c r="ME629" s="38"/>
      <c r="MF629" s="38"/>
      <c r="MG629" s="38"/>
      <c r="MH629" s="38"/>
      <c r="MI629" s="38"/>
      <c r="MJ629" s="38"/>
      <c r="MK629" s="38"/>
      <c r="ML629" s="38"/>
      <c r="MM629" s="38"/>
      <c r="MN629" s="38"/>
      <c r="MO629" s="38"/>
      <c r="MP629" s="38"/>
      <c r="MQ629" s="38"/>
      <c r="MR629" s="38"/>
      <c r="MS629" s="38"/>
      <c r="MT629" s="38"/>
      <c r="MU629" s="38"/>
      <c r="MV629" s="38"/>
      <c r="MW629" s="38"/>
      <c r="MX629" s="38"/>
      <c r="MY629" s="38"/>
      <c r="MZ629" s="38"/>
      <c r="NA629" s="38"/>
      <c r="NB629" s="38"/>
      <c r="NC629" s="38"/>
      <c r="ND629" s="38"/>
      <c r="NE629" s="38"/>
      <c r="NF629" s="38"/>
      <c r="NG629" s="38"/>
      <c r="NH629" s="38"/>
      <c r="NI629" s="38"/>
      <c r="NJ629" s="38"/>
      <c r="NK629" s="38"/>
      <c r="NL629" s="38"/>
      <c r="NM629" s="38"/>
      <c r="NN629" s="38"/>
      <c r="NO629" s="38"/>
      <c r="NP629" s="38"/>
      <c r="NQ629" s="38"/>
      <c r="NR629" s="38"/>
      <c r="NS629" s="38"/>
      <c r="NT629" s="38"/>
      <c r="NU629" s="38"/>
      <c r="NV629" s="38"/>
      <c r="NW629" s="38"/>
      <c r="NX629" s="38"/>
      <c r="NY629" s="38"/>
      <c r="NZ629" s="38"/>
      <c r="OA629" s="38"/>
      <c r="OB629" s="38"/>
      <c r="OC629" s="38"/>
      <c r="OD629" s="38"/>
      <c r="OE629" s="38"/>
      <c r="OF629" s="38"/>
      <c r="OG629" s="38"/>
      <c r="OH629" s="38"/>
      <c r="OI629" s="38"/>
      <c r="OJ629" s="38"/>
      <c r="OK629" s="38"/>
      <c r="OL629" s="38"/>
      <c r="OM629" s="38"/>
      <c r="ON629" s="38"/>
      <c r="OO629" s="38"/>
      <c r="OP629" s="38"/>
      <c r="OQ629" s="38"/>
      <c r="OR629" s="38"/>
      <c r="OS629" s="38"/>
      <c r="OT629" s="38"/>
      <c r="OU629" s="38"/>
      <c r="OV629" s="38"/>
      <c r="OW629" s="38"/>
      <c r="OX629" s="38"/>
      <c r="OY629" s="38"/>
      <c r="OZ629" s="38"/>
      <c r="PA629" s="38"/>
      <c r="PB629" s="38"/>
      <c r="PC629" s="38"/>
      <c r="PD629" s="38"/>
      <c r="PE629" s="38"/>
      <c r="PF629" s="38"/>
      <c r="PG629" s="38"/>
      <c r="PH629" s="38"/>
      <c r="PI629" s="38"/>
      <c r="PJ629" s="38"/>
      <c r="PK629" s="38"/>
      <c r="PL629" s="38"/>
      <c r="PM629" s="38"/>
    </row>
    <row r="630" spans="1:429" s="68" customFormat="1" x14ac:dyDescent="0.25">
      <c r="A630" s="207"/>
      <c r="B630" s="1"/>
      <c r="C630" s="72"/>
      <c r="D630" s="51"/>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52"/>
      <c r="AC630" s="52"/>
      <c r="AD630" s="52"/>
      <c r="AE630" s="52"/>
      <c r="AF630" s="52"/>
      <c r="AG630" s="52"/>
      <c r="AH630" s="52"/>
      <c r="AI630" s="53"/>
      <c r="AJ630" s="52"/>
      <c r="AK630" s="52"/>
      <c r="AL630" s="52"/>
      <c r="AM630" s="52"/>
      <c r="AN630" s="52"/>
      <c r="AO630" s="52"/>
      <c r="AP630" s="52"/>
      <c r="AQ630" s="52"/>
      <c r="AR630" s="52"/>
      <c r="AS630" s="52"/>
      <c r="AT630" s="52"/>
      <c r="AU630" s="52"/>
      <c r="AV630" s="53"/>
      <c r="AW630" s="56"/>
      <c r="AX630" s="56"/>
      <c r="AY630" s="56"/>
      <c r="AZ630" s="56"/>
      <c r="BA630" s="56"/>
      <c r="BB630" s="56"/>
      <c r="BC630" s="56"/>
      <c r="BD630" s="56"/>
      <c r="BE630" s="56"/>
      <c r="BF630" s="56"/>
      <c r="BG630" s="57"/>
      <c r="BH630" s="58"/>
      <c r="BI630" s="58"/>
      <c r="BJ630" s="58"/>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7"/>
      <c r="DW630" s="17"/>
      <c r="DX630" s="17"/>
      <c r="DY630" s="17"/>
      <c r="DZ630" s="17"/>
      <c r="EA630" s="17"/>
      <c r="EB630" s="17"/>
      <c r="EC630" s="17"/>
      <c r="ED630" s="17"/>
      <c r="EE630" s="17"/>
      <c r="EF630" s="17"/>
      <c r="EG630" s="17"/>
      <c r="EH630" s="17"/>
      <c r="EI630" s="17"/>
      <c r="EJ630" s="17"/>
      <c r="EK630" s="17"/>
      <c r="EL630" s="17"/>
      <c r="EM630" s="17"/>
      <c r="EN630" s="17"/>
      <c r="EO630" s="17"/>
      <c r="EP630" s="17"/>
      <c r="EQ630" s="17"/>
      <c r="ER630" s="17"/>
      <c r="ES630" s="17"/>
      <c r="ET630" s="17"/>
      <c r="EU630" s="17"/>
      <c r="EV630" s="17"/>
      <c r="EW630" s="17"/>
      <c r="EX630" s="17"/>
      <c r="EY630" s="17"/>
      <c r="EZ630" s="17"/>
      <c r="FA630" s="17"/>
      <c r="FB630" s="17"/>
      <c r="FC630" s="17"/>
      <c r="FD630" s="17"/>
      <c r="FE630" s="17"/>
      <c r="FF630" s="58"/>
      <c r="FG630" s="58"/>
      <c r="FH630" s="58"/>
      <c r="FI630" s="58"/>
      <c r="FJ630" s="56"/>
      <c r="FK630" s="56"/>
      <c r="FL630" s="56"/>
      <c r="FM630" s="56"/>
      <c r="FN630" s="56"/>
      <c r="FO630" s="56"/>
      <c r="FP630" s="56"/>
      <c r="FQ630" s="56"/>
      <c r="FR630" s="56"/>
      <c r="FS630" s="56"/>
      <c r="FT630" s="56"/>
      <c r="FU630" s="56"/>
      <c r="FV630" s="56"/>
      <c r="FW630" s="56"/>
      <c r="FX630" s="56"/>
      <c r="FY630" s="56"/>
      <c r="FZ630" s="56"/>
      <c r="GA630" s="56"/>
      <c r="GB630" s="56"/>
      <c r="GC630" s="56"/>
      <c r="GD630" s="56"/>
      <c r="GE630" s="56"/>
      <c r="GF630" s="56"/>
      <c r="GG630" s="56"/>
      <c r="GH630" s="56"/>
      <c r="GI630" s="56"/>
      <c r="GJ630" s="56"/>
      <c r="GK630" s="56"/>
      <c r="GL630" s="56"/>
      <c r="GM630" s="56"/>
      <c r="GN630" s="56"/>
      <c r="GO630" s="56"/>
      <c r="GP630" s="56"/>
      <c r="GQ630" s="56"/>
      <c r="GR630" s="56"/>
      <c r="GS630" s="56"/>
      <c r="GT630" s="56"/>
      <c r="GU630" s="56"/>
      <c r="GV630" s="56"/>
      <c r="GW630" s="56"/>
      <c r="GX630" s="56"/>
      <c r="GY630" s="56"/>
      <c r="GZ630" s="56"/>
      <c r="HA630" s="56"/>
      <c r="HB630" s="56"/>
      <c r="HC630" s="56"/>
      <c r="HD630" s="56"/>
      <c r="HE630" s="56"/>
      <c r="HF630" s="56"/>
      <c r="HG630" s="56"/>
      <c r="HH630" s="56"/>
      <c r="HI630" s="56"/>
      <c r="HJ630" s="56"/>
      <c r="HK630" s="56"/>
      <c r="HL630" s="56"/>
      <c r="HM630" s="56"/>
      <c r="HN630" s="56"/>
      <c r="HO630" s="56"/>
      <c r="HP630" s="56"/>
      <c r="HQ630" s="56"/>
      <c r="HR630" s="56"/>
      <c r="HS630" s="56"/>
      <c r="HT630" s="56"/>
      <c r="HU630" s="56"/>
      <c r="HV630" s="56"/>
      <c r="HW630" s="56"/>
      <c r="HX630" s="56"/>
      <c r="HY630" s="56"/>
      <c r="HZ630" s="56"/>
      <c r="IA630" s="56"/>
      <c r="IB630" s="56"/>
      <c r="IC630" s="56"/>
      <c r="ID630" s="56"/>
      <c r="IE630" s="56"/>
      <c r="IF630" s="56"/>
      <c r="IG630" s="56"/>
      <c r="IH630" s="56"/>
      <c r="II630" s="56"/>
      <c r="IJ630" s="56"/>
      <c r="IK630" s="56"/>
      <c r="IL630" s="56"/>
      <c r="IM630" s="56"/>
      <c r="IN630" s="56"/>
      <c r="IO630" s="56"/>
      <c r="IP630" s="56"/>
      <c r="IQ630" s="56"/>
      <c r="IR630" s="56"/>
      <c r="IS630" s="56"/>
      <c r="IT630" s="56"/>
      <c r="IU630" s="56"/>
      <c r="IV630" s="56"/>
      <c r="IW630" s="56"/>
      <c r="IX630" s="56"/>
      <c r="IY630" s="56"/>
      <c r="IZ630" s="56"/>
      <c r="JA630" s="56"/>
      <c r="JB630" s="56"/>
      <c r="JC630" s="56"/>
      <c r="JD630" s="56"/>
      <c r="JE630" s="56"/>
      <c r="JF630" s="56"/>
      <c r="JG630" s="56"/>
      <c r="JH630" s="56"/>
      <c r="JI630" s="56"/>
      <c r="JJ630" s="56"/>
      <c r="JK630" s="56"/>
      <c r="JL630" s="56"/>
      <c r="JM630" s="56"/>
      <c r="JN630" s="56"/>
      <c r="JO630" s="56"/>
      <c r="JP630" s="52"/>
      <c r="JQ630" s="52"/>
      <c r="JR630" s="52"/>
      <c r="JS630" s="52"/>
      <c r="JT630" s="52"/>
      <c r="JU630" s="52"/>
      <c r="JV630" s="52"/>
      <c r="JW630" s="52"/>
      <c r="JX630" s="52"/>
      <c r="JY630" s="52"/>
      <c r="JZ630" s="52"/>
      <c r="KA630" s="52"/>
      <c r="KB630" s="52"/>
      <c r="KC630" s="52"/>
      <c r="KD630" s="52"/>
      <c r="KE630" s="52"/>
      <c r="KF630" s="52"/>
      <c r="KG630" s="52"/>
      <c r="KH630" s="52"/>
      <c r="KI630" s="52"/>
      <c r="KJ630" s="52"/>
      <c r="KK630" s="52"/>
      <c r="KL630" s="52"/>
      <c r="KM630" s="52"/>
      <c r="KN630" s="52"/>
      <c r="KO630" s="52"/>
      <c r="KP630" s="52"/>
      <c r="KQ630" s="17"/>
      <c r="KR630" s="17"/>
      <c r="KS630" s="17"/>
      <c r="KT630" s="17"/>
      <c r="KU630" s="17"/>
      <c r="KV630" s="17"/>
      <c r="KW630" s="52"/>
      <c r="KX630" s="52"/>
      <c r="KY630" s="52"/>
      <c r="KZ630" s="52"/>
      <c r="LA630" s="52"/>
      <c r="LB630" s="52"/>
      <c r="LC630" s="52"/>
      <c r="LD630" s="52"/>
      <c r="LE630" s="52"/>
      <c r="LF630" s="52"/>
      <c r="LG630" s="52"/>
      <c r="LH630" s="52"/>
      <c r="LI630" s="52"/>
      <c r="LJ630" s="52"/>
      <c r="LK630" s="52"/>
      <c r="LL630" s="52"/>
      <c r="LM630" s="17"/>
      <c r="LN630" s="17"/>
      <c r="LO630" s="17"/>
      <c r="LP630" s="17"/>
      <c r="LQ630" s="17"/>
      <c r="LR630" s="17"/>
      <c r="LS630" s="69"/>
      <c r="LU630" s="38"/>
      <c r="LV630" s="38"/>
      <c r="LW630" s="38"/>
      <c r="LX630" s="38"/>
      <c r="LY630" s="38"/>
      <c r="LZ630" s="38"/>
      <c r="MA630" s="38"/>
      <c r="MB630" s="38"/>
      <c r="MC630" s="38"/>
      <c r="MD630" s="38"/>
      <c r="ME630" s="38"/>
      <c r="MF630" s="38"/>
      <c r="MG630" s="38"/>
      <c r="MH630" s="38"/>
      <c r="MI630" s="38"/>
      <c r="MJ630" s="38"/>
      <c r="MK630" s="38"/>
      <c r="ML630" s="38"/>
      <c r="MM630" s="38"/>
      <c r="MN630" s="38"/>
      <c r="MO630" s="38"/>
      <c r="MP630" s="38"/>
      <c r="MQ630" s="38"/>
      <c r="MR630" s="38"/>
      <c r="MS630" s="38"/>
      <c r="MT630" s="38"/>
      <c r="MU630" s="38"/>
      <c r="MV630" s="38"/>
      <c r="MW630" s="38"/>
      <c r="MX630" s="38"/>
      <c r="MY630" s="38"/>
      <c r="MZ630" s="38"/>
      <c r="NA630" s="38"/>
      <c r="NB630" s="38"/>
      <c r="NC630" s="38"/>
      <c r="ND630" s="38"/>
      <c r="NE630" s="38"/>
      <c r="NF630" s="38"/>
      <c r="NG630" s="38"/>
      <c r="NH630" s="38"/>
      <c r="NI630" s="38"/>
      <c r="NJ630" s="38"/>
      <c r="NK630" s="38"/>
      <c r="NL630" s="38"/>
      <c r="NM630" s="38"/>
      <c r="NN630" s="38"/>
      <c r="NO630" s="38"/>
      <c r="NP630" s="38"/>
      <c r="NQ630" s="38"/>
      <c r="NR630" s="38"/>
      <c r="NS630" s="38"/>
      <c r="NT630" s="38"/>
      <c r="NU630" s="38"/>
      <c r="NV630" s="38"/>
      <c r="NW630" s="38"/>
      <c r="NX630" s="38"/>
      <c r="NY630" s="38"/>
      <c r="NZ630" s="38"/>
      <c r="OA630" s="38"/>
      <c r="OB630" s="38"/>
      <c r="OC630" s="38"/>
      <c r="OD630" s="38"/>
      <c r="OE630" s="38"/>
      <c r="OF630" s="38"/>
      <c r="OG630" s="38"/>
      <c r="OH630" s="38"/>
      <c r="OI630" s="38"/>
      <c r="OJ630" s="38"/>
      <c r="OK630" s="38"/>
      <c r="OL630" s="38"/>
      <c r="OM630" s="38"/>
      <c r="ON630" s="38"/>
      <c r="OO630" s="38"/>
      <c r="OP630" s="38"/>
      <c r="OQ630" s="38"/>
      <c r="OR630" s="38"/>
      <c r="OS630" s="38"/>
      <c r="OT630" s="38"/>
      <c r="OU630" s="38"/>
      <c r="OV630" s="38"/>
      <c r="OW630" s="38"/>
      <c r="OX630" s="38"/>
      <c r="OY630" s="38"/>
      <c r="OZ630" s="38"/>
      <c r="PA630" s="38"/>
      <c r="PB630" s="38"/>
      <c r="PC630" s="38"/>
      <c r="PD630" s="38"/>
      <c r="PE630" s="38"/>
      <c r="PF630" s="38"/>
      <c r="PG630" s="38"/>
      <c r="PH630" s="38"/>
      <c r="PI630" s="38"/>
      <c r="PJ630" s="38"/>
      <c r="PK630" s="38"/>
      <c r="PL630" s="38"/>
      <c r="PM630" s="38"/>
    </row>
    <row r="631" spans="1:429" s="68" customFormat="1" x14ac:dyDescent="0.25">
      <c r="A631" s="207"/>
      <c r="B631" s="1"/>
      <c r="C631" s="72"/>
      <c r="D631" s="51"/>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52"/>
      <c r="AC631" s="52"/>
      <c r="AD631" s="52"/>
      <c r="AE631" s="52"/>
      <c r="AF631" s="52"/>
      <c r="AG631" s="52"/>
      <c r="AH631" s="52"/>
      <c r="AI631" s="53"/>
      <c r="AJ631" s="52"/>
      <c r="AK631" s="52"/>
      <c r="AL631" s="52"/>
      <c r="AM631" s="52"/>
      <c r="AN631" s="52"/>
      <c r="AO631" s="52"/>
      <c r="AP631" s="52"/>
      <c r="AQ631" s="52"/>
      <c r="AR631" s="52"/>
      <c r="AS631" s="52"/>
      <c r="AT631" s="52"/>
      <c r="AU631" s="52"/>
      <c r="AV631" s="53"/>
      <c r="AW631" s="56"/>
      <c r="AX631" s="56"/>
      <c r="AY631" s="56"/>
      <c r="AZ631" s="56"/>
      <c r="BA631" s="56"/>
      <c r="BB631" s="56"/>
      <c r="BC631" s="56"/>
      <c r="BD631" s="56"/>
      <c r="BE631" s="56"/>
      <c r="BF631" s="56"/>
      <c r="BG631" s="57"/>
      <c r="BH631" s="58"/>
      <c r="BI631" s="58"/>
      <c r="BJ631" s="58"/>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7"/>
      <c r="DW631" s="17"/>
      <c r="DX631" s="17"/>
      <c r="DY631" s="17"/>
      <c r="DZ631" s="17"/>
      <c r="EA631" s="17"/>
      <c r="EB631" s="17"/>
      <c r="EC631" s="17"/>
      <c r="ED631" s="17"/>
      <c r="EE631" s="17"/>
      <c r="EF631" s="17"/>
      <c r="EG631" s="17"/>
      <c r="EH631" s="17"/>
      <c r="EI631" s="17"/>
      <c r="EJ631" s="17"/>
      <c r="EK631" s="17"/>
      <c r="EL631" s="17"/>
      <c r="EM631" s="17"/>
      <c r="EN631" s="17"/>
      <c r="EO631" s="17"/>
      <c r="EP631" s="17"/>
      <c r="EQ631" s="17"/>
      <c r="ER631" s="17"/>
      <c r="ES631" s="17"/>
      <c r="ET631" s="17"/>
      <c r="EU631" s="17"/>
      <c r="EV631" s="17"/>
      <c r="EW631" s="17"/>
      <c r="EX631" s="17"/>
      <c r="EY631" s="17"/>
      <c r="EZ631" s="17"/>
      <c r="FA631" s="17"/>
      <c r="FB631" s="17"/>
      <c r="FC631" s="17"/>
      <c r="FD631" s="17"/>
      <c r="FE631" s="17"/>
      <c r="FF631" s="58"/>
      <c r="FG631" s="58"/>
      <c r="FH631" s="58"/>
      <c r="FI631" s="58"/>
      <c r="FJ631" s="56"/>
      <c r="FK631" s="56"/>
      <c r="FL631" s="56"/>
      <c r="FM631" s="56"/>
      <c r="FN631" s="56"/>
      <c r="FO631" s="56"/>
      <c r="FP631" s="56"/>
      <c r="FQ631" s="56"/>
      <c r="FR631" s="56"/>
      <c r="FS631" s="56"/>
      <c r="FT631" s="56"/>
      <c r="FU631" s="56"/>
      <c r="FV631" s="56"/>
      <c r="FW631" s="56"/>
      <c r="FX631" s="56"/>
      <c r="FY631" s="56"/>
      <c r="FZ631" s="56"/>
      <c r="GA631" s="56"/>
      <c r="GB631" s="56"/>
      <c r="GC631" s="56"/>
      <c r="GD631" s="56"/>
      <c r="GE631" s="56"/>
      <c r="GF631" s="56"/>
      <c r="GG631" s="56"/>
      <c r="GH631" s="56"/>
      <c r="GI631" s="56"/>
      <c r="GJ631" s="56"/>
      <c r="GK631" s="56"/>
      <c r="GL631" s="56"/>
      <c r="GM631" s="56"/>
      <c r="GN631" s="56"/>
      <c r="GO631" s="56"/>
      <c r="GP631" s="56"/>
      <c r="GQ631" s="56"/>
      <c r="GR631" s="56"/>
      <c r="GS631" s="56"/>
      <c r="GT631" s="56"/>
      <c r="GU631" s="56"/>
      <c r="GV631" s="56"/>
      <c r="GW631" s="56"/>
      <c r="GX631" s="56"/>
      <c r="GY631" s="56"/>
      <c r="GZ631" s="56"/>
      <c r="HA631" s="56"/>
      <c r="HB631" s="56"/>
      <c r="HC631" s="56"/>
      <c r="HD631" s="56"/>
      <c r="HE631" s="56"/>
      <c r="HF631" s="56"/>
      <c r="HG631" s="56"/>
      <c r="HH631" s="56"/>
      <c r="HI631" s="56"/>
      <c r="HJ631" s="56"/>
      <c r="HK631" s="56"/>
      <c r="HL631" s="56"/>
      <c r="HM631" s="56"/>
      <c r="HN631" s="56"/>
      <c r="HO631" s="56"/>
      <c r="HP631" s="56"/>
      <c r="HQ631" s="56"/>
      <c r="HR631" s="56"/>
      <c r="HS631" s="56"/>
      <c r="HT631" s="56"/>
      <c r="HU631" s="56"/>
      <c r="HV631" s="56"/>
      <c r="HW631" s="56"/>
      <c r="HX631" s="56"/>
      <c r="HY631" s="56"/>
      <c r="HZ631" s="56"/>
      <c r="IA631" s="56"/>
      <c r="IB631" s="56"/>
      <c r="IC631" s="56"/>
      <c r="ID631" s="56"/>
      <c r="IE631" s="56"/>
      <c r="IF631" s="56"/>
      <c r="IG631" s="56"/>
      <c r="IH631" s="56"/>
      <c r="II631" s="56"/>
      <c r="IJ631" s="56"/>
      <c r="IK631" s="56"/>
      <c r="IL631" s="56"/>
      <c r="IM631" s="56"/>
      <c r="IN631" s="56"/>
      <c r="IO631" s="56"/>
      <c r="IP631" s="56"/>
      <c r="IQ631" s="56"/>
      <c r="IR631" s="56"/>
      <c r="IS631" s="56"/>
      <c r="IT631" s="56"/>
      <c r="IU631" s="56"/>
      <c r="IV631" s="56"/>
      <c r="IW631" s="56"/>
      <c r="IX631" s="56"/>
      <c r="IY631" s="56"/>
      <c r="IZ631" s="56"/>
      <c r="JA631" s="56"/>
      <c r="JB631" s="56"/>
      <c r="JC631" s="56"/>
      <c r="JD631" s="56"/>
      <c r="JE631" s="56"/>
      <c r="JF631" s="56"/>
      <c r="JG631" s="56"/>
      <c r="JH631" s="56"/>
      <c r="JI631" s="56"/>
      <c r="JJ631" s="56"/>
      <c r="JK631" s="56"/>
      <c r="JL631" s="56"/>
      <c r="JM631" s="56"/>
      <c r="JN631" s="56"/>
      <c r="JO631" s="56"/>
      <c r="JP631" s="52"/>
      <c r="JQ631" s="52"/>
      <c r="JR631" s="52"/>
      <c r="JS631" s="52"/>
      <c r="JT631" s="52"/>
      <c r="JU631" s="52"/>
      <c r="JV631" s="52"/>
      <c r="JW631" s="52"/>
      <c r="JX631" s="52"/>
      <c r="JY631" s="52"/>
      <c r="JZ631" s="52"/>
      <c r="KA631" s="52"/>
      <c r="KB631" s="52"/>
      <c r="KC631" s="52"/>
      <c r="KD631" s="52"/>
      <c r="KE631" s="52"/>
      <c r="KF631" s="52"/>
      <c r="KG631" s="52"/>
      <c r="KH631" s="52"/>
      <c r="KI631" s="52"/>
      <c r="KJ631" s="52"/>
      <c r="KK631" s="52"/>
      <c r="KL631" s="52"/>
      <c r="KM631" s="52"/>
      <c r="KN631" s="52"/>
      <c r="KO631" s="52"/>
      <c r="KP631" s="52"/>
      <c r="KQ631" s="17"/>
      <c r="KR631" s="17"/>
      <c r="KS631" s="17"/>
      <c r="KT631" s="17"/>
      <c r="KU631" s="17"/>
      <c r="KV631" s="17"/>
      <c r="KW631" s="52"/>
      <c r="KX631" s="52"/>
      <c r="KY631" s="52"/>
      <c r="KZ631" s="52"/>
      <c r="LA631" s="52"/>
      <c r="LB631" s="52"/>
      <c r="LC631" s="52"/>
      <c r="LD631" s="52"/>
      <c r="LE631" s="52"/>
      <c r="LF631" s="52"/>
      <c r="LG631" s="52"/>
      <c r="LH631" s="52"/>
      <c r="LI631" s="52"/>
      <c r="LJ631" s="52"/>
      <c r="LK631" s="52"/>
      <c r="LL631" s="52"/>
      <c r="LM631" s="17"/>
      <c r="LN631" s="17"/>
      <c r="LO631" s="17"/>
      <c r="LP631" s="17"/>
      <c r="LQ631" s="17"/>
      <c r="LR631" s="17"/>
      <c r="LS631" s="69"/>
      <c r="LU631" s="38"/>
      <c r="LV631" s="38"/>
      <c r="LW631" s="38"/>
      <c r="LX631" s="38"/>
      <c r="LY631" s="38"/>
      <c r="LZ631" s="38"/>
      <c r="MA631" s="38"/>
      <c r="MB631" s="38"/>
      <c r="MC631" s="38"/>
      <c r="MD631" s="38"/>
      <c r="ME631" s="38"/>
      <c r="MF631" s="38"/>
      <c r="MG631" s="38"/>
      <c r="MH631" s="38"/>
      <c r="MI631" s="38"/>
      <c r="MJ631" s="38"/>
      <c r="MK631" s="38"/>
      <c r="ML631" s="38"/>
      <c r="MM631" s="38"/>
      <c r="MN631" s="38"/>
      <c r="MO631" s="38"/>
      <c r="MP631" s="38"/>
      <c r="MQ631" s="38"/>
      <c r="MR631" s="38"/>
      <c r="MS631" s="38"/>
      <c r="MT631" s="38"/>
      <c r="MU631" s="38"/>
      <c r="MV631" s="38"/>
      <c r="MW631" s="38"/>
      <c r="MX631" s="38"/>
      <c r="MY631" s="38"/>
      <c r="MZ631" s="38"/>
      <c r="NA631" s="38"/>
      <c r="NB631" s="38"/>
      <c r="NC631" s="38"/>
      <c r="ND631" s="38"/>
      <c r="NE631" s="38"/>
      <c r="NF631" s="38"/>
      <c r="NG631" s="38"/>
      <c r="NH631" s="38"/>
      <c r="NI631" s="38"/>
      <c r="NJ631" s="38"/>
      <c r="NK631" s="38"/>
      <c r="NL631" s="38"/>
      <c r="NM631" s="38"/>
      <c r="NN631" s="38"/>
      <c r="NO631" s="38"/>
      <c r="NP631" s="38"/>
      <c r="NQ631" s="38"/>
      <c r="NR631" s="38"/>
      <c r="NS631" s="38"/>
      <c r="NT631" s="38"/>
      <c r="NU631" s="38"/>
      <c r="NV631" s="38"/>
      <c r="NW631" s="38"/>
      <c r="NX631" s="38"/>
      <c r="NY631" s="38"/>
      <c r="NZ631" s="38"/>
      <c r="OA631" s="38"/>
      <c r="OB631" s="38"/>
      <c r="OC631" s="38"/>
      <c r="OD631" s="38"/>
      <c r="OE631" s="38"/>
      <c r="OF631" s="38"/>
      <c r="OG631" s="38"/>
      <c r="OH631" s="38"/>
      <c r="OI631" s="38"/>
      <c r="OJ631" s="38"/>
      <c r="OK631" s="38"/>
      <c r="OL631" s="38"/>
      <c r="OM631" s="38"/>
      <c r="ON631" s="38"/>
      <c r="OO631" s="38"/>
      <c r="OP631" s="38"/>
      <c r="OQ631" s="38"/>
      <c r="OR631" s="38"/>
      <c r="OS631" s="38"/>
      <c r="OT631" s="38"/>
      <c r="OU631" s="38"/>
      <c r="OV631" s="38"/>
      <c r="OW631" s="38"/>
      <c r="OX631" s="38"/>
      <c r="OY631" s="38"/>
      <c r="OZ631" s="38"/>
      <c r="PA631" s="38"/>
      <c r="PB631" s="38"/>
      <c r="PC631" s="38"/>
      <c r="PD631" s="38"/>
      <c r="PE631" s="38"/>
      <c r="PF631" s="38"/>
      <c r="PG631" s="38"/>
      <c r="PH631" s="38"/>
      <c r="PI631" s="38"/>
      <c r="PJ631" s="38"/>
      <c r="PK631" s="38"/>
      <c r="PL631" s="38"/>
      <c r="PM631" s="38"/>
    </row>
    <row r="632" spans="1:429" s="68" customFormat="1" x14ac:dyDescent="0.25">
      <c r="A632" s="207"/>
      <c r="B632" s="1"/>
      <c r="C632" s="72"/>
      <c r="D632" s="51"/>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52"/>
      <c r="AC632" s="52"/>
      <c r="AD632" s="52"/>
      <c r="AE632" s="52"/>
      <c r="AF632" s="52"/>
      <c r="AG632" s="52"/>
      <c r="AH632" s="52"/>
      <c r="AI632" s="53"/>
      <c r="AJ632" s="52"/>
      <c r="AK632" s="52"/>
      <c r="AL632" s="52"/>
      <c r="AM632" s="52"/>
      <c r="AN632" s="52"/>
      <c r="AO632" s="52"/>
      <c r="AP632" s="52"/>
      <c r="AQ632" s="52"/>
      <c r="AR632" s="52"/>
      <c r="AS632" s="52"/>
      <c r="AT632" s="52"/>
      <c r="AU632" s="52"/>
      <c r="AV632" s="53"/>
      <c r="AW632" s="56"/>
      <c r="AX632" s="56"/>
      <c r="AY632" s="56"/>
      <c r="AZ632" s="56"/>
      <c r="BA632" s="56"/>
      <c r="BB632" s="56"/>
      <c r="BC632" s="56"/>
      <c r="BD632" s="56"/>
      <c r="BE632" s="56"/>
      <c r="BF632" s="56"/>
      <c r="BG632" s="57"/>
      <c r="BH632" s="58"/>
      <c r="BI632" s="58"/>
      <c r="BJ632" s="58"/>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7"/>
      <c r="DW632" s="17"/>
      <c r="DX632" s="17"/>
      <c r="DY632" s="17"/>
      <c r="DZ632" s="17"/>
      <c r="EA632" s="17"/>
      <c r="EB632" s="17"/>
      <c r="EC632" s="17"/>
      <c r="ED632" s="17"/>
      <c r="EE632" s="17"/>
      <c r="EF632" s="17"/>
      <c r="EG632" s="17"/>
      <c r="EH632" s="17"/>
      <c r="EI632" s="17"/>
      <c r="EJ632" s="17"/>
      <c r="EK632" s="17"/>
      <c r="EL632" s="17"/>
      <c r="EM632" s="17"/>
      <c r="EN632" s="17"/>
      <c r="EO632" s="17"/>
      <c r="EP632" s="17"/>
      <c r="EQ632" s="17"/>
      <c r="ER632" s="17"/>
      <c r="ES632" s="17"/>
      <c r="ET632" s="17"/>
      <c r="EU632" s="17"/>
      <c r="EV632" s="17"/>
      <c r="EW632" s="17"/>
      <c r="EX632" s="17"/>
      <c r="EY632" s="17"/>
      <c r="EZ632" s="17"/>
      <c r="FA632" s="17"/>
      <c r="FB632" s="17"/>
      <c r="FC632" s="17"/>
      <c r="FD632" s="17"/>
      <c r="FE632" s="17"/>
      <c r="FF632" s="58"/>
      <c r="FG632" s="58"/>
      <c r="FH632" s="58"/>
      <c r="FI632" s="58"/>
      <c r="FJ632" s="56"/>
      <c r="FK632" s="56"/>
      <c r="FL632" s="56"/>
      <c r="FM632" s="56"/>
      <c r="FN632" s="56"/>
      <c r="FO632" s="56"/>
      <c r="FP632" s="56"/>
      <c r="FQ632" s="56"/>
      <c r="FR632" s="56"/>
      <c r="FS632" s="56"/>
      <c r="FT632" s="56"/>
      <c r="FU632" s="56"/>
      <c r="FV632" s="56"/>
      <c r="FW632" s="56"/>
      <c r="FX632" s="56"/>
      <c r="FY632" s="56"/>
      <c r="FZ632" s="56"/>
      <c r="GA632" s="56"/>
      <c r="GB632" s="56"/>
      <c r="GC632" s="56"/>
      <c r="GD632" s="56"/>
      <c r="GE632" s="56"/>
      <c r="GF632" s="56"/>
      <c r="GG632" s="56"/>
      <c r="GH632" s="56"/>
      <c r="GI632" s="56"/>
      <c r="GJ632" s="56"/>
      <c r="GK632" s="56"/>
      <c r="GL632" s="56"/>
      <c r="GM632" s="56"/>
      <c r="GN632" s="56"/>
      <c r="GO632" s="56"/>
      <c r="GP632" s="56"/>
      <c r="GQ632" s="56"/>
      <c r="GR632" s="56"/>
      <c r="GS632" s="56"/>
      <c r="GT632" s="56"/>
      <c r="GU632" s="56"/>
      <c r="GV632" s="56"/>
      <c r="GW632" s="56"/>
      <c r="GX632" s="56"/>
      <c r="GY632" s="56"/>
      <c r="GZ632" s="56"/>
      <c r="HA632" s="56"/>
      <c r="HB632" s="56"/>
      <c r="HC632" s="56"/>
      <c r="HD632" s="56"/>
      <c r="HE632" s="56"/>
      <c r="HF632" s="56"/>
      <c r="HG632" s="56"/>
      <c r="HH632" s="56"/>
      <c r="HI632" s="56"/>
      <c r="HJ632" s="56"/>
      <c r="HK632" s="56"/>
      <c r="HL632" s="56"/>
      <c r="HM632" s="56"/>
      <c r="HN632" s="56"/>
      <c r="HO632" s="56"/>
      <c r="HP632" s="56"/>
      <c r="HQ632" s="56"/>
      <c r="HR632" s="56"/>
      <c r="HS632" s="56"/>
      <c r="HT632" s="56"/>
      <c r="HU632" s="56"/>
      <c r="HV632" s="56"/>
      <c r="HW632" s="56"/>
      <c r="HX632" s="56"/>
      <c r="HY632" s="56"/>
      <c r="HZ632" s="56"/>
      <c r="IA632" s="56"/>
      <c r="IB632" s="56"/>
      <c r="IC632" s="56"/>
      <c r="ID632" s="56"/>
      <c r="IE632" s="56"/>
      <c r="IF632" s="56"/>
      <c r="IG632" s="56"/>
      <c r="IH632" s="56"/>
      <c r="II632" s="56"/>
      <c r="IJ632" s="56"/>
      <c r="IK632" s="56"/>
      <c r="IL632" s="56"/>
      <c r="IM632" s="56"/>
      <c r="IN632" s="56"/>
      <c r="IO632" s="56"/>
      <c r="IP632" s="56"/>
      <c r="IQ632" s="56"/>
      <c r="IR632" s="56"/>
      <c r="IS632" s="56"/>
      <c r="IT632" s="56"/>
      <c r="IU632" s="56"/>
      <c r="IV632" s="56"/>
      <c r="IW632" s="56"/>
      <c r="IX632" s="56"/>
      <c r="IY632" s="56"/>
      <c r="IZ632" s="56"/>
      <c r="JA632" s="56"/>
      <c r="JB632" s="56"/>
      <c r="JC632" s="56"/>
      <c r="JD632" s="56"/>
      <c r="JE632" s="56"/>
      <c r="JF632" s="56"/>
      <c r="JG632" s="56"/>
      <c r="JH632" s="56"/>
      <c r="JI632" s="56"/>
      <c r="JJ632" s="56"/>
      <c r="JK632" s="56"/>
      <c r="JL632" s="56"/>
      <c r="JM632" s="56"/>
      <c r="JN632" s="56"/>
      <c r="JO632" s="56"/>
      <c r="JP632" s="52"/>
      <c r="JQ632" s="52"/>
      <c r="JR632" s="52"/>
      <c r="JS632" s="52"/>
      <c r="JT632" s="52"/>
      <c r="JU632" s="52"/>
      <c r="JV632" s="52"/>
      <c r="JW632" s="52"/>
      <c r="JX632" s="52"/>
      <c r="JY632" s="52"/>
      <c r="JZ632" s="52"/>
      <c r="KA632" s="52"/>
      <c r="KB632" s="52"/>
      <c r="KC632" s="52"/>
      <c r="KD632" s="52"/>
      <c r="KE632" s="52"/>
      <c r="KF632" s="52"/>
      <c r="KG632" s="52"/>
      <c r="KH632" s="52"/>
      <c r="KI632" s="52"/>
      <c r="KJ632" s="52"/>
      <c r="KK632" s="52"/>
      <c r="KL632" s="52"/>
      <c r="KM632" s="52"/>
      <c r="KN632" s="52"/>
      <c r="KO632" s="52"/>
      <c r="KP632" s="52"/>
      <c r="KQ632" s="17"/>
      <c r="KR632" s="17"/>
      <c r="KS632" s="17"/>
      <c r="KT632" s="17"/>
      <c r="KU632" s="17"/>
      <c r="KV632" s="17"/>
      <c r="KW632" s="52"/>
      <c r="KX632" s="52"/>
      <c r="KY632" s="52"/>
      <c r="KZ632" s="52"/>
      <c r="LA632" s="52"/>
      <c r="LB632" s="52"/>
      <c r="LC632" s="52"/>
      <c r="LD632" s="52"/>
      <c r="LE632" s="52"/>
      <c r="LF632" s="52"/>
      <c r="LG632" s="52"/>
      <c r="LH632" s="52"/>
      <c r="LI632" s="52"/>
      <c r="LJ632" s="52"/>
      <c r="LK632" s="52"/>
      <c r="LL632" s="52"/>
      <c r="LM632" s="17"/>
      <c r="LN632" s="17"/>
      <c r="LO632" s="17"/>
      <c r="LP632" s="17"/>
      <c r="LQ632" s="17"/>
      <c r="LR632" s="17"/>
      <c r="LS632" s="69"/>
      <c r="LU632" s="38"/>
      <c r="LV632" s="38"/>
      <c r="LW632" s="38"/>
      <c r="LX632" s="38"/>
      <c r="LY632" s="38"/>
      <c r="LZ632" s="38"/>
      <c r="MA632" s="38"/>
      <c r="MB632" s="38"/>
      <c r="MC632" s="38"/>
      <c r="MD632" s="38"/>
      <c r="ME632" s="38"/>
      <c r="MF632" s="38"/>
      <c r="MG632" s="38"/>
      <c r="MH632" s="38"/>
      <c r="MI632" s="38"/>
      <c r="MJ632" s="38"/>
      <c r="MK632" s="38"/>
      <c r="ML632" s="38"/>
      <c r="MM632" s="38"/>
      <c r="MN632" s="38"/>
      <c r="MO632" s="38"/>
      <c r="MP632" s="38"/>
      <c r="MQ632" s="38"/>
      <c r="MR632" s="38"/>
      <c r="MS632" s="38"/>
      <c r="MT632" s="38"/>
      <c r="MU632" s="38"/>
      <c r="MV632" s="38"/>
      <c r="MW632" s="38"/>
      <c r="MX632" s="38"/>
      <c r="MY632" s="38"/>
      <c r="MZ632" s="38"/>
      <c r="NA632" s="38"/>
      <c r="NB632" s="38"/>
      <c r="NC632" s="38"/>
      <c r="ND632" s="38"/>
      <c r="NE632" s="38"/>
      <c r="NF632" s="38"/>
      <c r="NG632" s="38"/>
      <c r="NH632" s="38"/>
      <c r="NI632" s="38"/>
      <c r="NJ632" s="38"/>
      <c r="NK632" s="38"/>
      <c r="NL632" s="38"/>
      <c r="NM632" s="38"/>
      <c r="NN632" s="38"/>
      <c r="NO632" s="38"/>
      <c r="NP632" s="38"/>
      <c r="NQ632" s="38"/>
      <c r="NR632" s="38"/>
      <c r="NS632" s="38"/>
      <c r="NT632" s="38"/>
      <c r="NU632" s="38"/>
      <c r="NV632" s="38"/>
      <c r="NW632" s="38"/>
      <c r="NX632" s="38"/>
      <c r="NY632" s="38"/>
      <c r="NZ632" s="38"/>
      <c r="OA632" s="38"/>
      <c r="OB632" s="38"/>
      <c r="OC632" s="38"/>
      <c r="OD632" s="38"/>
      <c r="OE632" s="38"/>
      <c r="OF632" s="38"/>
      <c r="OG632" s="38"/>
      <c r="OH632" s="38"/>
      <c r="OI632" s="38"/>
      <c r="OJ632" s="38"/>
      <c r="OK632" s="38"/>
      <c r="OL632" s="38"/>
      <c r="OM632" s="38"/>
      <c r="ON632" s="38"/>
      <c r="OO632" s="38"/>
      <c r="OP632" s="38"/>
      <c r="OQ632" s="38"/>
      <c r="OR632" s="38"/>
      <c r="OS632" s="38"/>
      <c r="OT632" s="38"/>
      <c r="OU632" s="38"/>
      <c r="OV632" s="38"/>
      <c r="OW632" s="38"/>
      <c r="OX632" s="38"/>
      <c r="OY632" s="38"/>
      <c r="OZ632" s="38"/>
      <c r="PA632" s="38"/>
      <c r="PB632" s="38"/>
      <c r="PC632" s="38"/>
      <c r="PD632" s="38"/>
      <c r="PE632" s="38"/>
      <c r="PF632" s="38"/>
      <c r="PG632" s="38"/>
      <c r="PH632" s="38"/>
      <c r="PI632" s="38"/>
      <c r="PJ632" s="38"/>
      <c r="PK632" s="38"/>
      <c r="PL632" s="38"/>
      <c r="PM632" s="38"/>
    </row>
    <row r="633" spans="1:429" s="68" customFormat="1" x14ac:dyDescent="0.25">
      <c r="A633" s="207"/>
      <c r="B633" s="1"/>
      <c r="C633" s="72"/>
      <c r="D633" s="51"/>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52"/>
      <c r="AC633" s="52"/>
      <c r="AD633" s="52"/>
      <c r="AE633" s="52"/>
      <c r="AF633" s="52"/>
      <c r="AG633" s="52"/>
      <c r="AH633" s="52"/>
      <c r="AI633" s="53"/>
      <c r="AJ633" s="52"/>
      <c r="AK633" s="52"/>
      <c r="AL633" s="52"/>
      <c r="AM633" s="52"/>
      <c r="AN633" s="52"/>
      <c r="AO633" s="52"/>
      <c r="AP633" s="52"/>
      <c r="AQ633" s="52"/>
      <c r="AR633" s="52"/>
      <c r="AS633" s="52"/>
      <c r="AT633" s="52"/>
      <c r="AU633" s="52"/>
      <c r="AV633" s="53"/>
      <c r="AW633" s="56"/>
      <c r="AX633" s="56"/>
      <c r="AY633" s="56"/>
      <c r="AZ633" s="56"/>
      <c r="BA633" s="56"/>
      <c r="BB633" s="56"/>
      <c r="BC633" s="56"/>
      <c r="BD633" s="56"/>
      <c r="BE633" s="56"/>
      <c r="BF633" s="56"/>
      <c r="BG633" s="57"/>
      <c r="BH633" s="58"/>
      <c r="BI633" s="58"/>
      <c r="BJ633" s="58"/>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c r="EO633" s="17"/>
      <c r="EP633" s="17"/>
      <c r="EQ633" s="17"/>
      <c r="ER633" s="17"/>
      <c r="ES633" s="17"/>
      <c r="ET633" s="17"/>
      <c r="EU633" s="17"/>
      <c r="EV633" s="17"/>
      <c r="EW633" s="17"/>
      <c r="EX633" s="17"/>
      <c r="EY633" s="17"/>
      <c r="EZ633" s="17"/>
      <c r="FA633" s="17"/>
      <c r="FB633" s="17"/>
      <c r="FC633" s="17"/>
      <c r="FD633" s="17"/>
      <c r="FE633" s="17"/>
      <c r="FF633" s="58"/>
      <c r="FG633" s="58"/>
      <c r="FH633" s="58"/>
      <c r="FI633" s="58"/>
      <c r="FJ633" s="56"/>
      <c r="FK633" s="56"/>
      <c r="FL633" s="56"/>
      <c r="FM633" s="56"/>
      <c r="FN633" s="56"/>
      <c r="FO633" s="56"/>
      <c r="FP633" s="56"/>
      <c r="FQ633" s="56"/>
      <c r="FR633" s="56"/>
      <c r="FS633" s="56"/>
      <c r="FT633" s="56"/>
      <c r="FU633" s="56"/>
      <c r="FV633" s="56"/>
      <c r="FW633" s="56"/>
      <c r="FX633" s="56"/>
      <c r="FY633" s="56"/>
      <c r="FZ633" s="56"/>
      <c r="GA633" s="56"/>
      <c r="GB633" s="56"/>
      <c r="GC633" s="56"/>
      <c r="GD633" s="56"/>
      <c r="GE633" s="56"/>
      <c r="GF633" s="56"/>
      <c r="GG633" s="56"/>
      <c r="GH633" s="56"/>
      <c r="GI633" s="56"/>
      <c r="GJ633" s="56"/>
      <c r="GK633" s="56"/>
      <c r="GL633" s="56"/>
      <c r="GM633" s="56"/>
      <c r="GN633" s="56"/>
      <c r="GO633" s="56"/>
      <c r="GP633" s="56"/>
      <c r="GQ633" s="56"/>
      <c r="GR633" s="56"/>
      <c r="GS633" s="56"/>
      <c r="GT633" s="56"/>
      <c r="GU633" s="56"/>
      <c r="GV633" s="56"/>
      <c r="GW633" s="56"/>
      <c r="GX633" s="56"/>
      <c r="GY633" s="56"/>
      <c r="GZ633" s="56"/>
      <c r="HA633" s="56"/>
      <c r="HB633" s="56"/>
      <c r="HC633" s="56"/>
      <c r="HD633" s="56"/>
      <c r="HE633" s="56"/>
      <c r="HF633" s="56"/>
      <c r="HG633" s="56"/>
      <c r="HH633" s="56"/>
      <c r="HI633" s="56"/>
      <c r="HJ633" s="56"/>
      <c r="HK633" s="56"/>
      <c r="HL633" s="56"/>
      <c r="HM633" s="56"/>
      <c r="HN633" s="56"/>
      <c r="HO633" s="56"/>
      <c r="HP633" s="56"/>
      <c r="HQ633" s="56"/>
      <c r="HR633" s="56"/>
      <c r="HS633" s="56"/>
      <c r="HT633" s="56"/>
      <c r="HU633" s="56"/>
      <c r="HV633" s="56"/>
      <c r="HW633" s="56"/>
      <c r="HX633" s="56"/>
      <c r="HY633" s="56"/>
      <c r="HZ633" s="56"/>
      <c r="IA633" s="56"/>
      <c r="IB633" s="56"/>
      <c r="IC633" s="56"/>
      <c r="ID633" s="56"/>
      <c r="IE633" s="56"/>
      <c r="IF633" s="56"/>
      <c r="IG633" s="56"/>
      <c r="IH633" s="56"/>
      <c r="II633" s="56"/>
      <c r="IJ633" s="56"/>
      <c r="IK633" s="56"/>
      <c r="IL633" s="56"/>
      <c r="IM633" s="56"/>
      <c r="IN633" s="56"/>
      <c r="IO633" s="56"/>
      <c r="IP633" s="56"/>
      <c r="IQ633" s="56"/>
      <c r="IR633" s="56"/>
      <c r="IS633" s="56"/>
      <c r="IT633" s="56"/>
      <c r="IU633" s="56"/>
      <c r="IV633" s="56"/>
      <c r="IW633" s="56"/>
      <c r="IX633" s="56"/>
      <c r="IY633" s="56"/>
      <c r="IZ633" s="56"/>
      <c r="JA633" s="56"/>
      <c r="JB633" s="56"/>
      <c r="JC633" s="56"/>
      <c r="JD633" s="56"/>
      <c r="JE633" s="56"/>
      <c r="JF633" s="56"/>
      <c r="JG633" s="56"/>
      <c r="JH633" s="56"/>
      <c r="JI633" s="56"/>
      <c r="JJ633" s="56"/>
      <c r="JK633" s="56"/>
      <c r="JL633" s="56"/>
      <c r="JM633" s="56"/>
      <c r="JN633" s="56"/>
      <c r="JO633" s="56"/>
      <c r="JP633" s="52"/>
      <c r="JQ633" s="52"/>
      <c r="JR633" s="52"/>
      <c r="JS633" s="52"/>
      <c r="JT633" s="52"/>
      <c r="JU633" s="52"/>
      <c r="JV633" s="52"/>
      <c r="JW633" s="52"/>
      <c r="JX633" s="52"/>
      <c r="JY633" s="52"/>
      <c r="JZ633" s="52"/>
      <c r="KA633" s="52"/>
      <c r="KB633" s="52"/>
      <c r="KC633" s="52"/>
      <c r="KD633" s="52"/>
      <c r="KE633" s="52"/>
      <c r="KF633" s="52"/>
      <c r="KG633" s="52"/>
      <c r="KH633" s="52"/>
      <c r="KI633" s="52"/>
      <c r="KJ633" s="52"/>
      <c r="KK633" s="52"/>
      <c r="KL633" s="52"/>
      <c r="KM633" s="52"/>
      <c r="KN633" s="52"/>
      <c r="KO633" s="52"/>
      <c r="KP633" s="52"/>
      <c r="KQ633" s="17"/>
      <c r="KR633" s="17"/>
      <c r="KS633" s="17"/>
      <c r="KT633" s="17"/>
      <c r="KU633" s="17"/>
      <c r="KV633" s="17"/>
      <c r="KW633" s="52"/>
      <c r="KX633" s="52"/>
      <c r="KY633" s="52"/>
      <c r="KZ633" s="52"/>
      <c r="LA633" s="52"/>
      <c r="LB633" s="52"/>
      <c r="LC633" s="52"/>
      <c r="LD633" s="52"/>
      <c r="LE633" s="52"/>
      <c r="LF633" s="52"/>
      <c r="LG633" s="52"/>
      <c r="LH633" s="52"/>
      <c r="LI633" s="52"/>
      <c r="LJ633" s="52"/>
      <c r="LK633" s="52"/>
      <c r="LL633" s="52"/>
      <c r="LM633" s="17"/>
      <c r="LN633" s="17"/>
      <c r="LO633" s="17"/>
      <c r="LP633" s="17"/>
      <c r="LQ633" s="17"/>
      <c r="LR633" s="17"/>
      <c r="LS633" s="69"/>
      <c r="LU633" s="38"/>
      <c r="LV633" s="38"/>
      <c r="LW633" s="38"/>
      <c r="LX633" s="38"/>
      <c r="LY633" s="38"/>
      <c r="LZ633" s="38"/>
      <c r="MA633" s="38"/>
      <c r="MB633" s="38"/>
      <c r="MC633" s="38"/>
      <c r="MD633" s="38"/>
      <c r="ME633" s="38"/>
      <c r="MF633" s="38"/>
      <c r="MG633" s="38"/>
      <c r="MH633" s="38"/>
      <c r="MI633" s="38"/>
      <c r="MJ633" s="38"/>
      <c r="MK633" s="38"/>
      <c r="ML633" s="38"/>
      <c r="MM633" s="38"/>
      <c r="MN633" s="38"/>
      <c r="MO633" s="38"/>
      <c r="MP633" s="38"/>
      <c r="MQ633" s="38"/>
      <c r="MR633" s="38"/>
      <c r="MS633" s="38"/>
      <c r="MT633" s="38"/>
      <c r="MU633" s="38"/>
      <c r="MV633" s="38"/>
      <c r="MW633" s="38"/>
      <c r="MX633" s="38"/>
      <c r="MY633" s="38"/>
      <c r="MZ633" s="38"/>
      <c r="NA633" s="38"/>
      <c r="NB633" s="38"/>
      <c r="NC633" s="38"/>
      <c r="ND633" s="38"/>
      <c r="NE633" s="38"/>
      <c r="NF633" s="38"/>
      <c r="NG633" s="38"/>
      <c r="NH633" s="38"/>
      <c r="NI633" s="38"/>
      <c r="NJ633" s="38"/>
      <c r="NK633" s="38"/>
      <c r="NL633" s="38"/>
      <c r="NM633" s="38"/>
      <c r="NN633" s="38"/>
      <c r="NO633" s="38"/>
      <c r="NP633" s="38"/>
      <c r="NQ633" s="38"/>
      <c r="NR633" s="38"/>
      <c r="NS633" s="38"/>
      <c r="NT633" s="38"/>
      <c r="NU633" s="38"/>
      <c r="NV633" s="38"/>
      <c r="NW633" s="38"/>
      <c r="NX633" s="38"/>
      <c r="NY633" s="38"/>
      <c r="NZ633" s="38"/>
      <c r="OA633" s="38"/>
      <c r="OB633" s="38"/>
      <c r="OC633" s="38"/>
      <c r="OD633" s="38"/>
      <c r="OE633" s="38"/>
      <c r="OF633" s="38"/>
      <c r="OG633" s="38"/>
      <c r="OH633" s="38"/>
      <c r="OI633" s="38"/>
      <c r="OJ633" s="38"/>
      <c r="OK633" s="38"/>
      <c r="OL633" s="38"/>
      <c r="OM633" s="38"/>
      <c r="ON633" s="38"/>
      <c r="OO633" s="38"/>
      <c r="OP633" s="38"/>
      <c r="OQ633" s="38"/>
      <c r="OR633" s="38"/>
      <c r="OS633" s="38"/>
      <c r="OT633" s="38"/>
      <c r="OU633" s="38"/>
      <c r="OV633" s="38"/>
      <c r="OW633" s="38"/>
      <c r="OX633" s="38"/>
      <c r="OY633" s="38"/>
      <c r="OZ633" s="38"/>
      <c r="PA633" s="38"/>
      <c r="PB633" s="38"/>
      <c r="PC633" s="38"/>
      <c r="PD633" s="38"/>
      <c r="PE633" s="38"/>
      <c r="PF633" s="38"/>
      <c r="PG633" s="38"/>
      <c r="PH633" s="38"/>
      <c r="PI633" s="38"/>
      <c r="PJ633" s="38"/>
      <c r="PK633" s="38"/>
      <c r="PL633" s="38"/>
      <c r="PM633" s="38"/>
    </row>
    <row r="634" spans="1:429" s="68" customFormat="1" x14ac:dyDescent="0.25">
      <c r="A634" s="207"/>
      <c r="B634" s="1"/>
      <c r="C634" s="72"/>
      <c r="D634" s="51"/>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52"/>
      <c r="AC634" s="52"/>
      <c r="AD634" s="52"/>
      <c r="AE634" s="52"/>
      <c r="AF634" s="52"/>
      <c r="AG634" s="52"/>
      <c r="AH634" s="52"/>
      <c r="AI634" s="53"/>
      <c r="AJ634" s="52"/>
      <c r="AK634" s="52"/>
      <c r="AL634" s="52"/>
      <c r="AM634" s="52"/>
      <c r="AN634" s="52"/>
      <c r="AO634" s="52"/>
      <c r="AP634" s="52"/>
      <c r="AQ634" s="52"/>
      <c r="AR634" s="52"/>
      <c r="AS634" s="52"/>
      <c r="AT634" s="52"/>
      <c r="AU634" s="52"/>
      <c r="AV634" s="53"/>
      <c r="AW634" s="56"/>
      <c r="AX634" s="56"/>
      <c r="AY634" s="56"/>
      <c r="AZ634" s="56"/>
      <c r="BA634" s="56"/>
      <c r="BB634" s="56"/>
      <c r="BC634" s="56"/>
      <c r="BD634" s="56"/>
      <c r="BE634" s="56"/>
      <c r="BF634" s="56"/>
      <c r="BG634" s="57"/>
      <c r="BH634" s="58"/>
      <c r="BI634" s="58"/>
      <c r="BJ634" s="58"/>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7"/>
      <c r="EP634" s="17"/>
      <c r="EQ634" s="17"/>
      <c r="ER634" s="17"/>
      <c r="ES634" s="17"/>
      <c r="ET634" s="17"/>
      <c r="EU634" s="17"/>
      <c r="EV634" s="17"/>
      <c r="EW634" s="17"/>
      <c r="EX634" s="17"/>
      <c r="EY634" s="17"/>
      <c r="EZ634" s="17"/>
      <c r="FA634" s="17"/>
      <c r="FB634" s="17"/>
      <c r="FC634" s="17"/>
      <c r="FD634" s="17"/>
      <c r="FE634" s="17"/>
      <c r="FF634" s="58"/>
      <c r="FG634" s="58"/>
      <c r="FH634" s="58"/>
      <c r="FI634" s="58"/>
      <c r="FJ634" s="56"/>
      <c r="FK634" s="56"/>
      <c r="FL634" s="56"/>
      <c r="FM634" s="56"/>
      <c r="FN634" s="56"/>
      <c r="FO634" s="56"/>
      <c r="FP634" s="56"/>
      <c r="FQ634" s="56"/>
      <c r="FR634" s="56"/>
      <c r="FS634" s="56"/>
      <c r="FT634" s="56"/>
      <c r="FU634" s="56"/>
      <c r="FV634" s="56"/>
      <c r="FW634" s="56"/>
      <c r="FX634" s="56"/>
      <c r="FY634" s="56"/>
      <c r="FZ634" s="56"/>
      <c r="GA634" s="56"/>
      <c r="GB634" s="56"/>
      <c r="GC634" s="56"/>
      <c r="GD634" s="56"/>
      <c r="GE634" s="56"/>
      <c r="GF634" s="56"/>
      <c r="GG634" s="56"/>
      <c r="GH634" s="56"/>
      <c r="GI634" s="56"/>
      <c r="GJ634" s="56"/>
      <c r="GK634" s="56"/>
      <c r="GL634" s="56"/>
      <c r="GM634" s="56"/>
      <c r="GN634" s="56"/>
      <c r="GO634" s="56"/>
      <c r="GP634" s="56"/>
      <c r="GQ634" s="56"/>
      <c r="GR634" s="56"/>
      <c r="GS634" s="56"/>
      <c r="GT634" s="56"/>
      <c r="GU634" s="56"/>
      <c r="GV634" s="56"/>
      <c r="GW634" s="56"/>
      <c r="GX634" s="56"/>
      <c r="GY634" s="56"/>
      <c r="GZ634" s="56"/>
      <c r="HA634" s="56"/>
      <c r="HB634" s="56"/>
      <c r="HC634" s="56"/>
      <c r="HD634" s="56"/>
      <c r="HE634" s="56"/>
      <c r="HF634" s="56"/>
      <c r="HG634" s="56"/>
      <c r="HH634" s="56"/>
      <c r="HI634" s="56"/>
      <c r="HJ634" s="56"/>
      <c r="HK634" s="56"/>
      <c r="HL634" s="56"/>
      <c r="HM634" s="56"/>
      <c r="HN634" s="56"/>
      <c r="HO634" s="56"/>
      <c r="HP634" s="56"/>
      <c r="HQ634" s="56"/>
      <c r="HR634" s="56"/>
      <c r="HS634" s="56"/>
      <c r="HT634" s="56"/>
      <c r="HU634" s="56"/>
      <c r="HV634" s="56"/>
      <c r="HW634" s="56"/>
      <c r="HX634" s="56"/>
      <c r="HY634" s="56"/>
      <c r="HZ634" s="56"/>
      <c r="IA634" s="56"/>
      <c r="IB634" s="56"/>
      <c r="IC634" s="56"/>
      <c r="ID634" s="56"/>
      <c r="IE634" s="56"/>
      <c r="IF634" s="56"/>
      <c r="IG634" s="56"/>
      <c r="IH634" s="56"/>
      <c r="II634" s="56"/>
      <c r="IJ634" s="56"/>
      <c r="IK634" s="56"/>
      <c r="IL634" s="56"/>
      <c r="IM634" s="56"/>
      <c r="IN634" s="56"/>
      <c r="IO634" s="56"/>
      <c r="IP634" s="56"/>
      <c r="IQ634" s="56"/>
      <c r="IR634" s="56"/>
      <c r="IS634" s="56"/>
      <c r="IT634" s="56"/>
      <c r="IU634" s="56"/>
      <c r="IV634" s="56"/>
      <c r="IW634" s="56"/>
      <c r="IX634" s="56"/>
      <c r="IY634" s="56"/>
      <c r="IZ634" s="56"/>
      <c r="JA634" s="56"/>
      <c r="JB634" s="56"/>
      <c r="JC634" s="56"/>
      <c r="JD634" s="56"/>
      <c r="JE634" s="56"/>
      <c r="JF634" s="56"/>
      <c r="JG634" s="56"/>
      <c r="JH634" s="56"/>
      <c r="JI634" s="56"/>
      <c r="JJ634" s="56"/>
      <c r="JK634" s="56"/>
      <c r="JL634" s="56"/>
      <c r="JM634" s="56"/>
      <c r="JN634" s="56"/>
      <c r="JO634" s="56"/>
      <c r="JP634" s="52"/>
      <c r="JQ634" s="52"/>
      <c r="JR634" s="52"/>
      <c r="JS634" s="52"/>
      <c r="JT634" s="52"/>
      <c r="JU634" s="52"/>
      <c r="JV634" s="52"/>
      <c r="JW634" s="52"/>
      <c r="JX634" s="52"/>
      <c r="JY634" s="52"/>
      <c r="JZ634" s="52"/>
      <c r="KA634" s="52"/>
      <c r="KB634" s="52"/>
      <c r="KC634" s="52"/>
      <c r="KD634" s="52"/>
      <c r="KE634" s="52"/>
      <c r="KF634" s="52"/>
      <c r="KG634" s="52"/>
      <c r="KH634" s="52"/>
      <c r="KI634" s="52"/>
      <c r="KJ634" s="52"/>
      <c r="KK634" s="52"/>
      <c r="KL634" s="52"/>
      <c r="KM634" s="52"/>
      <c r="KN634" s="52"/>
      <c r="KO634" s="52"/>
      <c r="KP634" s="52"/>
      <c r="KQ634" s="17"/>
      <c r="KR634" s="17"/>
      <c r="KS634" s="17"/>
      <c r="KT634" s="17"/>
      <c r="KU634" s="17"/>
      <c r="KV634" s="17"/>
      <c r="KW634" s="52"/>
      <c r="KX634" s="52"/>
      <c r="KY634" s="52"/>
      <c r="KZ634" s="52"/>
      <c r="LA634" s="52"/>
      <c r="LB634" s="52"/>
      <c r="LC634" s="52"/>
      <c r="LD634" s="52"/>
      <c r="LE634" s="52"/>
      <c r="LF634" s="52"/>
      <c r="LG634" s="52"/>
      <c r="LH634" s="52"/>
      <c r="LI634" s="52"/>
      <c r="LJ634" s="52"/>
      <c r="LK634" s="52"/>
      <c r="LL634" s="52"/>
      <c r="LM634" s="17"/>
      <c r="LN634" s="17"/>
      <c r="LO634" s="17"/>
      <c r="LP634" s="17"/>
      <c r="LQ634" s="17"/>
      <c r="LR634" s="17"/>
      <c r="LS634" s="69"/>
      <c r="LU634" s="38"/>
      <c r="LV634" s="38"/>
      <c r="LW634" s="38"/>
      <c r="LX634" s="38"/>
      <c r="LY634" s="38"/>
      <c r="LZ634" s="38"/>
      <c r="MA634" s="38"/>
      <c r="MB634" s="38"/>
      <c r="MC634" s="38"/>
      <c r="MD634" s="38"/>
      <c r="ME634" s="38"/>
      <c r="MF634" s="38"/>
      <c r="MG634" s="38"/>
      <c r="MH634" s="38"/>
      <c r="MI634" s="38"/>
      <c r="MJ634" s="38"/>
      <c r="MK634" s="38"/>
      <c r="ML634" s="38"/>
      <c r="MM634" s="38"/>
      <c r="MN634" s="38"/>
      <c r="MO634" s="38"/>
      <c r="MP634" s="38"/>
      <c r="MQ634" s="38"/>
      <c r="MR634" s="38"/>
      <c r="MS634" s="38"/>
      <c r="MT634" s="38"/>
      <c r="MU634" s="38"/>
      <c r="MV634" s="38"/>
      <c r="MW634" s="38"/>
      <c r="MX634" s="38"/>
      <c r="MY634" s="38"/>
      <c r="MZ634" s="38"/>
      <c r="NA634" s="38"/>
      <c r="NB634" s="38"/>
      <c r="NC634" s="38"/>
      <c r="ND634" s="38"/>
      <c r="NE634" s="38"/>
      <c r="NF634" s="38"/>
      <c r="NG634" s="38"/>
      <c r="NH634" s="38"/>
      <c r="NI634" s="38"/>
      <c r="NJ634" s="38"/>
      <c r="NK634" s="38"/>
      <c r="NL634" s="38"/>
      <c r="NM634" s="38"/>
      <c r="NN634" s="38"/>
      <c r="NO634" s="38"/>
      <c r="NP634" s="38"/>
      <c r="NQ634" s="38"/>
      <c r="NR634" s="38"/>
      <c r="NS634" s="38"/>
      <c r="NT634" s="38"/>
      <c r="NU634" s="38"/>
      <c r="NV634" s="38"/>
      <c r="NW634" s="38"/>
      <c r="NX634" s="38"/>
      <c r="NY634" s="38"/>
      <c r="NZ634" s="38"/>
      <c r="OA634" s="38"/>
      <c r="OB634" s="38"/>
      <c r="OC634" s="38"/>
      <c r="OD634" s="38"/>
      <c r="OE634" s="38"/>
      <c r="OF634" s="38"/>
      <c r="OG634" s="38"/>
      <c r="OH634" s="38"/>
      <c r="OI634" s="38"/>
      <c r="OJ634" s="38"/>
      <c r="OK634" s="38"/>
      <c r="OL634" s="38"/>
      <c r="OM634" s="38"/>
      <c r="ON634" s="38"/>
      <c r="OO634" s="38"/>
      <c r="OP634" s="38"/>
      <c r="OQ634" s="38"/>
      <c r="OR634" s="38"/>
      <c r="OS634" s="38"/>
      <c r="OT634" s="38"/>
      <c r="OU634" s="38"/>
      <c r="OV634" s="38"/>
      <c r="OW634" s="38"/>
      <c r="OX634" s="38"/>
      <c r="OY634" s="38"/>
      <c r="OZ634" s="38"/>
      <c r="PA634" s="38"/>
      <c r="PB634" s="38"/>
      <c r="PC634" s="38"/>
      <c r="PD634" s="38"/>
      <c r="PE634" s="38"/>
      <c r="PF634" s="38"/>
      <c r="PG634" s="38"/>
      <c r="PH634" s="38"/>
      <c r="PI634" s="38"/>
      <c r="PJ634" s="38"/>
      <c r="PK634" s="38"/>
      <c r="PL634" s="38"/>
      <c r="PM634" s="38"/>
    </row>
    <row r="635" spans="1:429" s="68" customFormat="1" x14ac:dyDescent="0.25">
      <c r="A635" s="207"/>
      <c r="B635" s="1"/>
      <c r="C635" s="72"/>
      <c r="D635" s="51"/>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52"/>
      <c r="AC635" s="52"/>
      <c r="AD635" s="52"/>
      <c r="AE635" s="52"/>
      <c r="AF635" s="52"/>
      <c r="AG635" s="52"/>
      <c r="AH635" s="52"/>
      <c r="AI635" s="53"/>
      <c r="AJ635" s="52"/>
      <c r="AK635" s="52"/>
      <c r="AL635" s="52"/>
      <c r="AM635" s="52"/>
      <c r="AN635" s="52"/>
      <c r="AO635" s="52"/>
      <c r="AP635" s="52"/>
      <c r="AQ635" s="52"/>
      <c r="AR635" s="52"/>
      <c r="AS635" s="52"/>
      <c r="AT635" s="52"/>
      <c r="AU635" s="52"/>
      <c r="AV635" s="53"/>
      <c r="AW635" s="56"/>
      <c r="AX635" s="56"/>
      <c r="AY635" s="56"/>
      <c r="AZ635" s="56"/>
      <c r="BA635" s="56"/>
      <c r="BB635" s="56"/>
      <c r="BC635" s="56"/>
      <c r="BD635" s="56"/>
      <c r="BE635" s="56"/>
      <c r="BF635" s="56"/>
      <c r="BG635" s="57"/>
      <c r="BH635" s="58"/>
      <c r="BI635" s="58"/>
      <c r="BJ635" s="58"/>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58"/>
      <c r="FG635" s="58"/>
      <c r="FH635" s="58"/>
      <c r="FI635" s="58"/>
      <c r="FJ635" s="56"/>
      <c r="FK635" s="56"/>
      <c r="FL635" s="56"/>
      <c r="FM635" s="56"/>
      <c r="FN635" s="56"/>
      <c r="FO635" s="56"/>
      <c r="FP635" s="56"/>
      <c r="FQ635" s="56"/>
      <c r="FR635" s="56"/>
      <c r="FS635" s="56"/>
      <c r="FT635" s="56"/>
      <c r="FU635" s="56"/>
      <c r="FV635" s="56"/>
      <c r="FW635" s="56"/>
      <c r="FX635" s="56"/>
      <c r="FY635" s="56"/>
      <c r="FZ635" s="56"/>
      <c r="GA635" s="56"/>
      <c r="GB635" s="56"/>
      <c r="GC635" s="56"/>
      <c r="GD635" s="56"/>
      <c r="GE635" s="56"/>
      <c r="GF635" s="56"/>
      <c r="GG635" s="56"/>
      <c r="GH635" s="56"/>
      <c r="GI635" s="56"/>
      <c r="GJ635" s="56"/>
      <c r="GK635" s="56"/>
      <c r="GL635" s="56"/>
      <c r="GM635" s="56"/>
      <c r="GN635" s="56"/>
      <c r="GO635" s="56"/>
      <c r="GP635" s="56"/>
      <c r="GQ635" s="56"/>
      <c r="GR635" s="56"/>
      <c r="GS635" s="56"/>
      <c r="GT635" s="56"/>
      <c r="GU635" s="56"/>
      <c r="GV635" s="56"/>
      <c r="GW635" s="56"/>
      <c r="GX635" s="56"/>
      <c r="GY635" s="56"/>
      <c r="GZ635" s="56"/>
      <c r="HA635" s="56"/>
      <c r="HB635" s="56"/>
      <c r="HC635" s="56"/>
      <c r="HD635" s="56"/>
      <c r="HE635" s="56"/>
      <c r="HF635" s="56"/>
      <c r="HG635" s="56"/>
      <c r="HH635" s="56"/>
      <c r="HI635" s="56"/>
      <c r="HJ635" s="56"/>
      <c r="HK635" s="56"/>
      <c r="HL635" s="56"/>
      <c r="HM635" s="56"/>
      <c r="HN635" s="56"/>
      <c r="HO635" s="56"/>
      <c r="HP635" s="56"/>
      <c r="HQ635" s="56"/>
      <c r="HR635" s="56"/>
      <c r="HS635" s="56"/>
      <c r="HT635" s="56"/>
      <c r="HU635" s="56"/>
      <c r="HV635" s="56"/>
      <c r="HW635" s="56"/>
      <c r="HX635" s="56"/>
      <c r="HY635" s="56"/>
      <c r="HZ635" s="56"/>
      <c r="IA635" s="56"/>
      <c r="IB635" s="56"/>
      <c r="IC635" s="56"/>
      <c r="ID635" s="56"/>
      <c r="IE635" s="56"/>
      <c r="IF635" s="56"/>
      <c r="IG635" s="56"/>
      <c r="IH635" s="56"/>
      <c r="II635" s="56"/>
      <c r="IJ635" s="56"/>
      <c r="IK635" s="56"/>
      <c r="IL635" s="56"/>
      <c r="IM635" s="56"/>
      <c r="IN635" s="56"/>
      <c r="IO635" s="56"/>
      <c r="IP635" s="56"/>
      <c r="IQ635" s="56"/>
      <c r="IR635" s="56"/>
      <c r="IS635" s="56"/>
      <c r="IT635" s="56"/>
      <c r="IU635" s="56"/>
      <c r="IV635" s="56"/>
      <c r="IW635" s="56"/>
      <c r="IX635" s="56"/>
      <c r="IY635" s="56"/>
      <c r="IZ635" s="56"/>
      <c r="JA635" s="56"/>
      <c r="JB635" s="56"/>
      <c r="JC635" s="56"/>
      <c r="JD635" s="56"/>
      <c r="JE635" s="56"/>
      <c r="JF635" s="56"/>
      <c r="JG635" s="56"/>
      <c r="JH635" s="56"/>
      <c r="JI635" s="56"/>
      <c r="JJ635" s="56"/>
      <c r="JK635" s="56"/>
      <c r="JL635" s="56"/>
      <c r="JM635" s="56"/>
      <c r="JN635" s="56"/>
      <c r="JO635" s="56"/>
      <c r="JP635" s="52"/>
      <c r="JQ635" s="52"/>
      <c r="JR635" s="52"/>
      <c r="JS635" s="52"/>
      <c r="JT635" s="52"/>
      <c r="JU635" s="52"/>
      <c r="JV635" s="52"/>
      <c r="JW635" s="52"/>
      <c r="JX635" s="52"/>
      <c r="JY635" s="52"/>
      <c r="JZ635" s="52"/>
      <c r="KA635" s="52"/>
      <c r="KB635" s="52"/>
      <c r="KC635" s="52"/>
      <c r="KD635" s="52"/>
      <c r="KE635" s="52"/>
      <c r="KF635" s="52"/>
      <c r="KG635" s="52"/>
      <c r="KH635" s="52"/>
      <c r="KI635" s="52"/>
      <c r="KJ635" s="52"/>
      <c r="KK635" s="52"/>
      <c r="KL635" s="52"/>
      <c r="KM635" s="52"/>
      <c r="KN635" s="52"/>
      <c r="KO635" s="52"/>
      <c r="KP635" s="52"/>
      <c r="KQ635" s="17"/>
      <c r="KR635" s="17"/>
      <c r="KS635" s="17"/>
      <c r="KT635" s="17"/>
      <c r="KU635" s="17"/>
      <c r="KV635" s="17"/>
      <c r="KW635" s="52"/>
      <c r="KX635" s="52"/>
      <c r="KY635" s="52"/>
      <c r="KZ635" s="52"/>
      <c r="LA635" s="52"/>
      <c r="LB635" s="52"/>
      <c r="LC635" s="52"/>
      <c r="LD635" s="52"/>
      <c r="LE635" s="52"/>
      <c r="LF635" s="52"/>
      <c r="LG635" s="52"/>
      <c r="LH635" s="52"/>
      <c r="LI635" s="52"/>
      <c r="LJ635" s="52"/>
      <c r="LK635" s="52"/>
      <c r="LL635" s="52"/>
      <c r="LM635" s="17"/>
      <c r="LN635" s="17"/>
      <c r="LO635" s="17"/>
      <c r="LP635" s="17"/>
      <c r="LQ635" s="17"/>
      <c r="LR635" s="17"/>
      <c r="LS635" s="69"/>
      <c r="LU635" s="38"/>
      <c r="LV635" s="38"/>
      <c r="LW635" s="38"/>
      <c r="LX635" s="38"/>
      <c r="LY635" s="38"/>
      <c r="LZ635" s="38"/>
      <c r="MA635" s="38"/>
      <c r="MB635" s="38"/>
      <c r="MC635" s="38"/>
      <c r="MD635" s="38"/>
      <c r="ME635" s="38"/>
      <c r="MF635" s="38"/>
      <c r="MG635" s="38"/>
      <c r="MH635" s="38"/>
      <c r="MI635" s="38"/>
      <c r="MJ635" s="38"/>
      <c r="MK635" s="38"/>
      <c r="ML635" s="38"/>
      <c r="MM635" s="38"/>
      <c r="MN635" s="38"/>
      <c r="MO635" s="38"/>
      <c r="MP635" s="38"/>
      <c r="MQ635" s="38"/>
      <c r="MR635" s="38"/>
      <c r="MS635" s="38"/>
      <c r="MT635" s="38"/>
      <c r="MU635" s="38"/>
      <c r="MV635" s="38"/>
      <c r="MW635" s="38"/>
      <c r="MX635" s="38"/>
      <c r="MY635" s="38"/>
      <c r="MZ635" s="38"/>
      <c r="NA635" s="38"/>
      <c r="NB635" s="38"/>
      <c r="NC635" s="38"/>
      <c r="ND635" s="38"/>
      <c r="NE635" s="38"/>
      <c r="NF635" s="38"/>
      <c r="NG635" s="38"/>
      <c r="NH635" s="38"/>
      <c r="NI635" s="38"/>
      <c r="NJ635" s="38"/>
      <c r="NK635" s="38"/>
      <c r="NL635" s="38"/>
      <c r="NM635" s="38"/>
      <c r="NN635" s="38"/>
      <c r="NO635" s="38"/>
      <c r="NP635" s="38"/>
      <c r="NQ635" s="38"/>
      <c r="NR635" s="38"/>
      <c r="NS635" s="38"/>
      <c r="NT635" s="38"/>
      <c r="NU635" s="38"/>
      <c r="NV635" s="38"/>
      <c r="NW635" s="38"/>
      <c r="NX635" s="38"/>
      <c r="NY635" s="38"/>
      <c r="NZ635" s="38"/>
      <c r="OA635" s="38"/>
      <c r="OB635" s="38"/>
      <c r="OC635" s="38"/>
      <c r="OD635" s="38"/>
      <c r="OE635" s="38"/>
      <c r="OF635" s="38"/>
      <c r="OG635" s="38"/>
      <c r="OH635" s="38"/>
      <c r="OI635" s="38"/>
      <c r="OJ635" s="38"/>
      <c r="OK635" s="38"/>
      <c r="OL635" s="38"/>
      <c r="OM635" s="38"/>
      <c r="ON635" s="38"/>
      <c r="OO635" s="38"/>
      <c r="OP635" s="38"/>
      <c r="OQ635" s="38"/>
      <c r="OR635" s="38"/>
      <c r="OS635" s="38"/>
      <c r="OT635" s="38"/>
      <c r="OU635" s="38"/>
      <c r="OV635" s="38"/>
      <c r="OW635" s="38"/>
      <c r="OX635" s="38"/>
      <c r="OY635" s="38"/>
      <c r="OZ635" s="38"/>
      <c r="PA635" s="38"/>
      <c r="PB635" s="38"/>
      <c r="PC635" s="38"/>
      <c r="PD635" s="38"/>
      <c r="PE635" s="38"/>
      <c r="PF635" s="38"/>
      <c r="PG635" s="38"/>
      <c r="PH635" s="38"/>
      <c r="PI635" s="38"/>
      <c r="PJ635" s="38"/>
      <c r="PK635" s="38"/>
      <c r="PL635" s="38"/>
      <c r="PM635" s="38"/>
    </row>
    <row r="636" spans="1:429" s="68" customFormat="1" x14ac:dyDescent="0.25">
      <c r="A636" s="207"/>
      <c r="B636" s="1"/>
      <c r="C636" s="72"/>
      <c r="D636" s="51"/>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52"/>
      <c r="AC636" s="52"/>
      <c r="AD636" s="52"/>
      <c r="AE636" s="52"/>
      <c r="AF636" s="52"/>
      <c r="AG636" s="52"/>
      <c r="AH636" s="52"/>
      <c r="AI636" s="53"/>
      <c r="AJ636" s="52"/>
      <c r="AK636" s="52"/>
      <c r="AL636" s="52"/>
      <c r="AM636" s="52"/>
      <c r="AN636" s="52"/>
      <c r="AO636" s="52"/>
      <c r="AP636" s="52"/>
      <c r="AQ636" s="52"/>
      <c r="AR636" s="52"/>
      <c r="AS636" s="52"/>
      <c r="AT636" s="52"/>
      <c r="AU636" s="52"/>
      <c r="AV636" s="53"/>
      <c r="AW636" s="56"/>
      <c r="AX636" s="56"/>
      <c r="AY636" s="56"/>
      <c r="AZ636" s="56"/>
      <c r="BA636" s="56"/>
      <c r="BB636" s="56"/>
      <c r="BC636" s="56"/>
      <c r="BD636" s="56"/>
      <c r="BE636" s="56"/>
      <c r="BF636" s="56"/>
      <c r="BG636" s="57"/>
      <c r="BH636" s="58"/>
      <c r="BI636" s="58"/>
      <c r="BJ636" s="58"/>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58"/>
      <c r="FG636" s="58"/>
      <c r="FH636" s="58"/>
      <c r="FI636" s="58"/>
      <c r="FJ636" s="56"/>
      <c r="FK636" s="56"/>
      <c r="FL636" s="56"/>
      <c r="FM636" s="56"/>
      <c r="FN636" s="56"/>
      <c r="FO636" s="56"/>
      <c r="FP636" s="56"/>
      <c r="FQ636" s="56"/>
      <c r="FR636" s="56"/>
      <c r="FS636" s="56"/>
      <c r="FT636" s="56"/>
      <c r="FU636" s="56"/>
      <c r="FV636" s="56"/>
      <c r="FW636" s="56"/>
      <c r="FX636" s="56"/>
      <c r="FY636" s="56"/>
      <c r="FZ636" s="56"/>
      <c r="GA636" s="56"/>
      <c r="GB636" s="56"/>
      <c r="GC636" s="56"/>
      <c r="GD636" s="56"/>
      <c r="GE636" s="56"/>
      <c r="GF636" s="56"/>
      <c r="GG636" s="56"/>
      <c r="GH636" s="56"/>
      <c r="GI636" s="56"/>
      <c r="GJ636" s="56"/>
      <c r="GK636" s="56"/>
      <c r="GL636" s="56"/>
      <c r="GM636" s="56"/>
      <c r="GN636" s="56"/>
      <c r="GO636" s="56"/>
      <c r="GP636" s="56"/>
      <c r="GQ636" s="56"/>
      <c r="GR636" s="56"/>
      <c r="GS636" s="56"/>
      <c r="GT636" s="56"/>
      <c r="GU636" s="56"/>
      <c r="GV636" s="56"/>
      <c r="GW636" s="56"/>
      <c r="GX636" s="56"/>
      <c r="GY636" s="56"/>
      <c r="GZ636" s="56"/>
      <c r="HA636" s="56"/>
      <c r="HB636" s="56"/>
      <c r="HC636" s="56"/>
      <c r="HD636" s="56"/>
      <c r="HE636" s="56"/>
      <c r="HF636" s="56"/>
      <c r="HG636" s="56"/>
      <c r="HH636" s="56"/>
      <c r="HI636" s="56"/>
      <c r="HJ636" s="56"/>
      <c r="HK636" s="56"/>
      <c r="HL636" s="56"/>
      <c r="HM636" s="56"/>
      <c r="HN636" s="56"/>
      <c r="HO636" s="56"/>
      <c r="HP636" s="56"/>
      <c r="HQ636" s="56"/>
      <c r="HR636" s="56"/>
      <c r="HS636" s="56"/>
      <c r="HT636" s="56"/>
      <c r="HU636" s="56"/>
      <c r="HV636" s="56"/>
      <c r="HW636" s="56"/>
      <c r="HX636" s="56"/>
      <c r="HY636" s="56"/>
      <c r="HZ636" s="56"/>
      <c r="IA636" s="56"/>
      <c r="IB636" s="56"/>
      <c r="IC636" s="56"/>
      <c r="ID636" s="56"/>
      <c r="IE636" s="56"/>
      <c r="IF636" s="56"/>
      <c r="IG636" s="56"/>
      <c r="IH636" s="56"/>
      <c r="II636" s="56"/>
      <c r="IJ636" s="56"/>
      <c r="IK636" s="56"/>
      <c r="IL636" s="56"/>
      <c r="IM636" s="56"/>
      <c r="IN636" s="56"/>
      <c r="IO636" s="56"/>
      <c r="IP636" s="56"/>
      <c r="IQ636" s="56"/>
      <c r="IR636" s="56"/>
      <c r="IS636" s="56"/>
      <c r="IT636" s="56"/>
      <c r="IU636" s="56"/>
      <c r="IV636" s="56"/>
      <c r="IW636" s="56"/>
      <c r="IX636" s="56"/>
      <c r="IY636" s="56"/>
      <c r="IZ636" s="56"/>
      <c r="JA636" s="56"/>
      <c r="JB636" s="56"/>
      <c r="JC636" s="56"/>
      <c r="JD636" s="56"/>
      <c r="JE636" s="56"/>
      <c r="JF636" s="56"/>
      <c r="JG636" s="56"/>
      <c r="JH636" s="56"/>
      <c r="JI636" s="56"/>
      <c r="JJ636" s="56"/>
      <c r="JK636" s="56"/>
      <c r="JL636" s="56"/>
      <c r="JM636" s="56"/>
      <c r="JN636" s="56"/>
      <c r="JO636" s="56"/>
      <c r="JP636" s="52"/>
      <c r="JQ636" s="52"/>
      <c r="JR636" s="52"/>
      <c r="JS636" s="52"/>
      <c r="JT636" s="52"/>
      <c r="JU636" s="52"/>
      <c r="JV636" s="52"/>
      <c r="JW636" s="52"/>
      <c r="JX636" s="52"/>
      <c r="JY636" s="52"/>
      <c r="JZ636" s="52"/>
      <c r="KA636" s="52"/>
      <c r="KB636" s="52"/>
      <c r="KC636" s="52"/>
      <c r="KD636" s="52"/>
      <c r="KE636" s="52"/>
      <c r="KF636" s="52"/>
      <c r="KG636" s="52"/>
      <c r="KH636" s="52"/>
      <c r="KI636" s="52"/>
      <c r="KJ636" s="52"/>
      <c r="KK636" s="52"/>
      <c r="KL636" s="52"/>
      <c r="KM636" s="52"/>
      <c r="KN636" s="52"/>
      <c r="KO636" s="52"/>
      <c r="KP636" s="52"/>
      <c r="KQ636" s="17"/>
      <c r="KR636" s="17"/>
      <c r="KS636" s="17"/>
      <c r="KT636" s="17"/>
      <c r="KU636" s="17"/>
      <c r="KV636" s="17"/>
      <c r="KW636" s="52"/>
      <c r="KX636" s="52"/>
      <c r="KY636" s="52"/>
      <c r="KZ636" s="52"/>
      <c r="LA636" s="52"/>
      <c r="LB636" s="52"/>
      <c r="LC636" s="52"/>
      <c r="LD636" s="52"/>
      <c r="LE636" s="52"/>
      <c r="LF636" s="52"/>
      <c r="LG636" s="52"/>
      <c r="LH636" s="52"/>
      <c r="LI636" s="52"/>
      <c r="LJ636" s="52"/>
      <c r="LK636" s="52"/>
      <c r="LL636" s="52"/>
      <c r="LM636" s="17"/>
      <c r="LN636" s="17"/>
      <c r="LO636" s="17"/>
      <c r="LP636" s="17"/>
      <c r="LQ636" s="17"/>
      <c r="LR636" s="17"/>
      <c r="LS636" s="69"/>
      <c r="LU636" s="38"/>
      <c r="LV636" s="38"/>
      <c r="LW636" s="38"/>
      <c r="LX636" s="38"/>
      <c r="LY636" s="38"/>
      <c r="LZ636" s="38"/>
      <c r="MA636" s="38"/>
      <c r="MB636" s="38"/>
      <c r="MC636" s="38"/>
      <c r="MD636" s="38"/>
      <c r="ME636" s="38"/>
      <c r="MF636" s="38"/>
      <c r="MG636" s="38"/>
      <c r="MH636" s="38"/>
      <c r="MI636" s="38"/>
      <c r="MJ636" s="38"/>
      <c r="MK636" s="38"/>
      <c r="ML636" s="38"/>
      <c r="MM636" s="38"/>
      <c r="MN636" s="38"/>
      <c r="MO636" s="38"/>
      <c r="MP636" s="38"/>
      <c r="MQ636" s="38"/>
      <c r="MR636" s="38"/>
      <c r="MS636" s="38"/>
      <c r="MT636" s="38"/>
      <c r="MU636" s="38"/>
      <c r="MV636" s="38"/>
      <c r="MW636" s="38"/>
      <c r="MX636" s="38"/>
      <c r="MY636" s="38"/>
      <c r="MZ636" s="38"/>
      <c r="NA636" s="38"/>
      <c r="NB636" s="38"/>
      <c r="NC636" s="38"/>
      <c r="ND636" s="38"/>
      <c r="NE636" s="38"/>
      <c r="NF636" s="38"/>
      <c r="NG636" s="38"/>
      <c r="NH636" s="38"/>
      <c r="NI636" s="38"/>
      <c r="NJ636" s="38"/>
      <c r="NK636" s="38"/>
      <c r="NL636" s="38"/>
      <c r="NM636" s="38"/>
      <c r="NN636" s="38"/>
      <c r="NO636" s="38"/>
      <c r="NP636" s="38"/>
      <c r="NQ636" s="38"/>
      <c r="NR636" s="38"/>
      <c r="NS636" s="38"/>
      <c r="NT636" s="38"/>
      <c r="NU636" s="38"/>
      <c r="NV636" s="38"/>
      <c r="NW636" s="38"/>
      <c r="NX636" s="38"/>
      <c r="NY636" s="38"/>
      <c r="NZ636" s="38"/>
      <c r="OA636" s="38"/>
      <c r="OB636" s="38"/>
      <c r="OC636" s="38"/>
      <c r="OD636" s="38"/>
      <c r="OE636" s="38"/>
      <c r="OF636" s="38"/>
      <c r="OG636" s="38"/>
      <c r="OH636" s="38"/>
      <c r="OI636" s="38"/>
      <c r="OJ636" s="38"/>
      <c r="OK636" s="38"/>
      <c r="OL636" s="38"/>
      <c r="OM636" s="38"/>
      <c r="ON636" s="38"/>
      <c r="OO636" s="38"/>
      <c r="OP636" s="38"/>
      <c r="OQ636" s="38"/>
      <c r="OR636" s="38"/>
      <c r="OS636" s="38"/>
      <c r="OT636" s="38"/>
      <c r="OU636" s="38"/>
      <c r="OV636" s="38"/>
      <c r="OW636" s="38"/>
      <c r="OX636" s="38"/>
      <c r="OY636" s="38"/>
      <c r="OZ636" s="38"/>
      <c r="PA636" s="38"/>
      <c r="PB636" s="38"/>
      <c r="PC636" s="38"/>
      <c r="PD636" s="38"/>
      <c r="PE636" s="38"/>
      <c r="PF636" s="38"/>
      <c r="PG636" s="38"/>
      <c r="PH636" s="38"/>
      <c r="PI636" s="38"/>
      <c r="PJ636" s="38"/>
      <c r="PK636" s="38"/>
      <c r="PL636" s="38"/>
      <c r="PM636" s="38"/>
    </row>
    <row r="637" spans="1:429" s="68" customFormat="1" x14ac:dyDescent="0.25">
      <c r="A637" s="207"/>
      <c r="B637" s="1"/>
      <c r="C637" s="72"/>
      <c r="D637" s="51"/>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52"/>
      <c r="AC637" s="52"/>
      <c r="AD637" s="52"/>
      <c r="AE637" s="52"/>
      <c r="AF637" s="52"/>
      <c r="AG637" s="52"/>
      <c r="AH637" s="52"/>
      <c r="AI637" s="53"/>
      <c r="AJ637" s="52"/>
      <c r="AK637" s="52"/>
      <c r="AL637" s="52"/>
      <c r="AM637" s="52"/>
      <c r="AN637" s="52"/>
      <c r="AO637" s="52"/>
      <c r="AP637" s="52"/>
      <c r="AQ637" s="52"/>
      <c r="AR637" s="52"/>
      <c r="AS637" s="52"/>
      <c r="AT637" s="52"/>
      <c r="AU637" s="52"/>
      <c r="AV637" s="53"/>
      <c r="AW637" s="56"/>
      <c r="AX637" s="56"/>
      <c r="AY637" s="56"/>
      <c r="AZ637" s="56"/>
      <c r="BA637" s="56"/>
      <c r="BB637" s="56"/>
      <c r="BC637" s="56"/>
      <c r="BD637" s="56"/>
      <c r="BE637" s="56"/>
      <c r="BF637" s="56"/>
      <c r="BG637" s="57"/>
      <c r="BH637" s="58"/>
      <c r="BI637" s="58"/>
      <c r="BJ637" s="58"/>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58"/>
      <c r="FG637" s="58"/>
      <c r="FH637" s="58"/>
      <c r="FI637" s="58"/>
      <c r="FJ637" s="56"/>
      <c r="FK637" s="56"/>
      <c r="FL637" s="56"/>
      <c r="FM637" s="56"/>
      <c r="FN637" s="56"/>
      <c r="FO637" s="56"/>
      <c r="FP637" s="56"/>
      <c r="FQ637" s="56"/>
      <c r="FR637" s="56"/>
      <c r="FS637" s="56"/>
      <c r="FT637" s="56"/>
      <c r="FU637" s="56"/>
      <c r="FV637" s="56"/>
      <c r="FW637" s="56"/>
      <c r="FX637" s="56"/>
      <c r="FY637" s="56"/>
      <c r="FZ637" s="56"/>
      <c r="GA637" s="56"/>
      <c r="GB637" s="56"/>
      <c r="GC637" s="56"/>
      <c r="GD637" s="56"/>
      <c r="GE637" s="56"/>
      <c r="GF637" s="56"/>
      <c r="GG637" s="56"/>
      <c r="GH637" s="56"/>
      <c r="GI637" s="56"/>
      <c r="GJ637" s="56"/>
      <c r="GK637" s="56"/>
      <c r="GL637" s="56"/>
      <c r="GM637" s="56"/>
      <c r="GN637" s="56"/>
      <c r="GO637" s="56"/>
      <c r="GP637" s="56"/>
      <c r="GQ637" s="56"/>
      <c r="GR637" s="56"/>
      <c r="GS637" s="56"/>
      <c r="GT637" s="56"/>
      <c r="GU637" s="56"/>
      <c r="GV637" s="56"/>
      <c r="GW637" s="56"/>
      <c r="GX637" s="56"/>
      <c r="GY637" s="56"/>
      <c r="GZ637" s="56"/>
      <c r="HA637" s="56"/>
      <c r="HB637" s="56"/>
      <c r="HC637" s="56"/>
      <c r="HD637" s="56"/>
      <c r="HE637" s="56"/>
      <c r="HF637" s="56"/>
      <c r="HG637" s="56"/>
      <c r="HH637" s="56"/>
      <c r="HI637" s="56"/>
      <c r="HJ637" s="56"/>
      <c r="HK637" s="56"/>
      <c r="HL637" s="56"/>
      <c r="HM637" s="56"/>
      <c r="HN637" s="56"/>
      <c r="HO637" s="56"/>
      <c r="HP637" s="56"/>
      <c r="HQ637" s="56"/>
      <c r="HR637" s="56"/>
      <c r="HS637" s="56"/>
      <c r="HT637" s="56"/>
      <c r="HU637" s="56"/>
      <c r="HV637" s="56"/>
      <c r="HW637" s="56"/>
      <c r="HX637" s="56"/>
      <c r="HY637" s="56"/>
      <c r="HZ637" s="56"/>
      <c r="IA637" s="56"/>
      <c r="IB637" s="56"/>
      <c r="IC637" s="56"/>
      <c r="ID637" s="56"/>
      <c r="IE637" s="56"/>
      <c r="IF637" s="56"/>
      <c r="IG637" s="56"/>
      <c r="IH637" s="56"/>
      <c r="II637" s="56"/>
      <c r="IJ637" s="56"/>
      <c r="IK637" s="56"/>
      <c r="IL637" s="56"/>
      <c r="IM637" s="56"/>
      <c r="IN637" s="56"/>
      <c r="IO637" s="56"/>
      <c r="IP637" s="56"/>
      <c r="IQ637" s="56"/>
      <c r="IR637" s="56"/>
      <c r="IS637" s="56"/>
      <c r="IT637" s="56"/>
      <c r="IU637" s="56"/>
      <c r="IV637" s="56"/>
      <c r="IW637" s="56"/>
      <c r="IX637" s="56"/>
      <c r="IY637" s="56"/>
      <c r="IZ637" s="56"/>
      <c r="JA637" s="56"/>
      <c r="JB637" s="56"/>
      <c r="JC637" s="56"/>
      <c r="JD637" s="56"/>
      <c r="JE637" s="56"/>
      <c r="JF637" s="56"/>
      <c r="JG637" s="56"/>
      <c r="JH637" s="56"/>
      <c r="JI637" s="56"/>
      <c r="JJ637" s="56"/>
      <c r="JK637" s="56"/>
      <c r="JL637" s="56"/>
      <c r="JM637" s="56"/>
      <c r="JN637" s="56"/>
      <c r="JO637" s="56"/>
      <c r="JP637" s="52"/>
      <c r="JQ637" s="52"/>
      <c r="JR637" s="52"/>
      <c r="JS637" s="52"/>
      <c r="JT637" s="52"/>
      <c r="JU637" s="52"/>
      <c r="JV637" s="52"/>
      <c r="JW637" s="52"/>
      <c r="JX637" s="52"/>
      <c r="JY637" s="52"/>
      <c r="JZ637" s="52"/>
      <c r="KA637" s="52"/>
      <c r="KB637" s="52"/>
      <c r="KC637" s="52"/>
      <c r="KD637" s="52"/>
      <c r="KE637" s="52"/>
      <c r="KF637" s="52"/>
      <c r="KG637" s="52"/>
      <c r="KH637" s="52"/>
      <c r="KI637" s="52"/>
      <c r="KJ637" s="52"/>
      <c r="KK637" s="52"/>
      <c r="KL637" s="52"/>
      <c r="KM637" s="52"/>
      <c r="KN637" s="52"/>
      <c r="KO637" s="52"/>
      <c r="KP637" s="52"/>
      <c r="KQ637" s="17"/>
      <c r="KR637" s="17"/>
      <c r="KS637" s="17"/>
      <c r="KT637" s="17"/>
      <c r="KU637" s="17"/>
      <c r="KV637" s="17"/>
      <c r="KW637" s="52"/>
      <c r="KX637" s="52"/>
      <c r="KY637" s="52"/>
      <c r="KZ637" s="52"/>
      <c r="LA637" s="52"/>
      <c r="LB637" s="52"/>
      <c r="LC637" s="52"/>
      <c r="LD637" s="52"/>
      <c r="LE637" s="52"/>
      <c r="LF637" s="52"/>
      <c r="LG637" s="52"/>
      <c r="LH637" s="52"/>
      <c r="LI637" s="52"/>
      <c r="LJ637" s="52"/>
      <c r="LK637" s="52"/>
      <c r="LL637" s="52"/>
      <c r="LM637" s="17"/>
      <c r="LN637" s="17"/>
      <c r="LO637" s="17"/>
      <c r="LP637" s="17"/>
      <c r="LQ637" s="17"/>
      <c r="LR637" s="17"/>
      <c r="LS637" s="69"/>
      <c r="LU637" s="38"/>
      <c r="LV637" s="38"/>
      <c r="LW637" s="38"/>
      <c r="LX637" s="38"/>
      <c r="LY637" s="38"/>
      <c r="LZ637" s="38"/>
      <c r="MA637" s="38"/>
      <c r="MB637" s="38"/>
      <c r="MC637" s="38"/>
      <c r="MD637" s="38"/>
      <c r="ME637" s="38"/>
      <c r="MF637" s="38"/>
      <c r="MG637" s="38"/>
      <c r="MH637" s="38"/>
      <c r="MI637" s="38"/>
      <c r="MJ637" s="38"/>
      <c r="MK637" s="38"/>
      <c r="ML637" s="38"/>
      <c r="MM637" s="38"/>
      <c r="MN637" s="38"/>
      <c r="MO637" s="38"/>
      <c r="MP637" s="38"/>
      <c r="MQ637" s="38"/>
      <c r="MR637" s="38"/>
      <c r="MS637" s="38"/>
      <c r="MT637" s="38"/>
      <c r="MU637" s="38"/>
      <c r="MV637" s="38"/>
      <c r="MW637" s="38"/>
      <c r="MX637" s="38"/>
      <c r="MY637" s="38"/>
      <c r="MZ637" s="38"/>
      <c r="NA637" s="38"/>
      <c r="NB637" s="38"/>
      <c r="NC637" s="38"/>
      <c r="ND637" s="38"/>
      <c r="NE637" s="38"/>
      <c r="NF637" s="38"/>
      <c r="NG637" s="38"/>
      <c r="NH637" s="38"/>
      <c r="NI637" s="38"/>
      <c r="NJ637" s="38"/>
      <c r="NK637" s="38"/>
      <c r="NL637" s="38"/>
      <c r="NM637" s="38"/>
      <c r="NN637" s="38"/>
      <c r="NO637" s="38"/>
      <c r="NP637" s="38"/>
      <c r="NQ637" s="38"/>
      <c r="NR637" s="38"/>
      <c r="NS637" s="38"/>
      <c r="NT637" s="38"/>
      <c r="NU637" s="38"/>
      <c r="NV637" s="38"/>
      <c r="NW637" s="38"/>
      <c r="NX637" s="38"/>
      <c r="NY637" s="38"/>
      <c r="NZ637" s="38"/>
      <c r="OA637" s="38"/>
      <c r="OB637" s="38"/>
      <c r="OC637" s="38"/>
      <c r="OD637" s="38"/>
      <c r="OE637" s="38"/>
      <c r="OF637" s="38"/>
      <c r="OG637" s="38"/>
      <c r="OH637" s="38"/>
      <c r="OI637" s="38"/>
      <c r="OJ637" s="38"/>
      <c r="OK637" s="38"/>
      <c r="OL637" s="38"/>
      <c r="OM637" s="38"/>
      <c r="ON637" s="38"/>
      <c r="OO637" s="38"/>
      <c r="OP637" s="38"/>
      <c r="OQ637" s="38"/>
      <c r="OR637" s="38"/>
      <c r="OS637" s="38"/>
      <c r="OT637" s="38"/>
      <c r="OU637" s="38"/>
      <c r="OV637" s="38"/>
      <c r="OW637" s="38"/>
      <c r="OX637" s="38"/>
      <c r="OY637" s="38"/>
      <c r="OZ637" s="38"/>
      <c r="PA637" s="38"/>
      <c r="PB637" s="38"/>
      <c r="PC637" s="38"/>
      <c r="PD637" s="38"/>
      <c r="PE637" s="38"/>
      <c r="PF637" s="38"/>
      <c r="PG637" s="38"/>
      <c r="PH637" s="38"/>
      <c r="PI637" s="38"/>
      <c r="PJ637" s="38"/>
      <c r="PK637" s="38"/>
      <c r="PL637" s="38"/>
      <c r="PM637" s="38"/>
    </row>
    <row r="638" spans="1:429" s="68" customFormat="1" x14ac:dyDescent="0.25">
      <c r="A638" s="207"/>
      <c r="B638" s="1"/>
      <c r="C638" s="72"/>
      <c r="D638" s="51"/>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52"/>
      <c r="AC638" s="52"/>
      <c r="AD638" s="52"/>
      <c r="AE638" s="52"/>
      <c r="AF638" s="52"/>
      <c r="AG638" s="52"/>
      <c r="AH638" s="52"/>
      <c r="AI638" s="53"/>
      <c r="AJ638" s="52"/>
      <c r="AK638" s="52"/>
      <c r="AL638" s="52"/>
      <c r="AM638" s="52"/>
      <c r="AN638" s="52"/>
      <c r="AO638" s="52"/>
      <c r="AP638" s="52"/>
      <c r="AQ638" s="52"/>
      <c r="AR638" s="52"/>
      <c r="AS638" s="52"/>
      <c r="AT638" s="52"/>
      <c r="AU638" s="52"/>
      <c r="AV638" s="53"/>
      <c r="AW638" s="56"/>
      <c r="AX638" s="56"/>
      <c r="AY638" s="56"/>
      <c r="AZ638" s="56"/>
      <c r="BA638" s="56"/>
      <c r="BB638" s="56"/>
      <c r="BC638" s="56"/>
      <c r="BD638" s="56"/>
      <c r="BE638" s="56"/>
      <c r="BF638" s="56"/>
      <c r="BG638" s="57"/>
      <c r="BH638" s="58"/>
      <c r="BI638" s="58"/>
      <c r="BJ638" s="58"/>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7"/>
      <c r="EU638" s="17"/>
      <c r="EV638" s="17"/>
      <c r="EW638" s="17"/>
      <c r="EX638" s="17"/>
      <c r="EY638" s="17"/>
      <c r="EZ638" s="17"/>
      <c r="FA638" s="17"/>
      <c r="FB638" s="17"/>
      <c r="FC638" s="17"/>
      <c r="FD638" s="17"/>
      <c r="FE638" s="17"/>
      <c r="FF638" s="58"/>
      <c r="FG638" s="58"/>
      <c r="FH638" s="58"/>
      <c r="FI638" s="58"/>
      <c r="FJ638" s="56"/>
      <c r="FK638" s="56"/>
      <c r="FL638" s="56"/>
      <c r="FM638" s="56"/>
      <c r="FN638" s="56"/>
      <c r="FO638" s="56"/>
      <c r="FP638" s="56"/>
      <c r="FQ638" s="56"/>
      <c r="FR638" s="56"/>
      <c r="FS638" s="56"/>
      <c r="FT638" s="56"/>
      <c r="FU638" s="56"/>
      <c r="FV638" s="56"/>
      <c r="FW638" s="56"/>
      <c r="FX638" s="56"/>
      <c r="FY638" s="56"/>
      <c r="FZ638" s="56"/>
      <c r="GA638" s="56"/>
      <c r="GB638" s="56"/>
      <c r="GC638" s="56"/>
      <c r="GD638" s="56"/>
      <c r="GE638" s="56"/>
      <c r="GF638" s="56"/>
      <c r="GG638" s="56"/>
      <c r="GH638" s="56"/>
      <c r="GI638" s="56"/>
      <c r="GJ638" s="56"/>
      <c r="GK638" s="56"/>
      <c r="GL638" s="56"/>
      <c r="GM638" s="56"/>
      <c r="GN638" s="56"/>
      <c r="GO638" s="56"/>
      <c r="GP638" s="56"/>
      <c r="GQ638" s="56"/>
      <c r="GR638" s="56"/>
      <c r="GS638" s="56"/>
      <c r="GT638" s="56"/>
      <c r="GU638" s="56"/>
      <c r="GV638" s="56"/>
      <c r="GW638" s="56"/>
      <c r="GX638" s="56"/>
      <c r="GY638" s="56"/>
      <c r="GZ638" s="56"/>
      <c r="HA638" s="56"/>
      <c r="HB638" s="56"/>
      <c r="HC638" s="56"/>
      <c r="HD638" s="56"/>
      <c r="HE638" s="56"/>
      <c r="HF638" s="56"/>
      <c r="HG638" s="56"/>
      <c r="HH638" s="56"/>
      <c r="HI638" s="56"/>
      <c r="HJ638" s="56"/>
      <c r="HK638" s="56"/>
      <c r="HL638" s="56"/>
      <c r="HM638" s="56"/>
      <c r="HN638" s="56"/>
      <c r="HO638" s="56"/>
      <c r="HP638" s="56"/>
      <c r="HQ638" s="56"/>
      <c r="HR638" s="56"/>
      <c r="HS638" s="56"/>
      <c r="HT638" s="56"/>
      <c r="HU638" s="56"/>
      <c r="HV638" s="56"/>
      <c r="HW638" s="56"/>
      <c r="HX638" s="56"/>
      <c r="HY638" s="56"/>
      <c r="HZ638" s="56"/>
      <c r="IA638" s="56"/>
      <c r="IB638" s="56"/>
      <c r="IC638" s="56"/>
      <c r="ID638" s="56"/>
      <c r="IE638" s="56"/>
      <c r="IF638" s="56"/>
      <c r="IG638" s="56"/>
      <c r="IH638" s="56"/>
      <c r="II638" s="56"/>
      <c r="IJ638" s="56"/>
      <c r="IK638" s="56"/>
      <c r="IL638" s="56"/>
      <c r="IM638" s="56"/>
      <c r="IN638" s="56"/>
      <c r="IO638" s="56"/>
      <c r="IP638" s="56"/>
      <c r="IQ638" s="56"/>
      <c r="IR638" s="56"/>
      <c r="IS638" s="56"/>
      <c r="IT638" s="56"/>
      <c r="IU638" s="56"/>
      <c r="IV638" s="56"/>
      <c r="IW638" s="56"/>
      <c r="IX638" s="56"/>
      <c r="IY638" s="56"/>
      <c r="IZ638" s="56"/>
      <c r="JA638" s="56"/>
      <c r="JB638" s="56"/>
      <c r="JC638" s="56"/>
      <c r="JD638" s="56"/>
      <c r="JE638" s="56"/>
      <c r="JF638" s="56"/>
      <c r="JG638" s="56"/>
      <c r="JH638" s="56"/>
      <c r="JI638" s="56"/>
      <c r="JJ638" s="56"/>
      <c r="JK638" s="56"/>
      <c r="JL638" s="56"/>
      <c r="JM638" s="56"/>
      <c r="JN638" s="56"/>
      <c r="JO638" s="56"/>
      <c r="JP638" s="52"/>
      <c r="JQ638" s="52"/>
      <c r="JR638" s="52"/>
      <c r="JS638" s="52"/>
      <c r="JT638" s="52"/>
      <c r="JU638" s="52"/>
      <c r="JV638" s="52"/>
      <c r="JW638" s="52"/>
      <c r="JX638" s="52"/>
      <c r="JY638" s="52"/>
      <c r="JZ638" s="52"/>
      <c r="KA638" s="52"/>
      <c r="KB638" s="52"/>
      <c r="KC638" s="52"/>
      <c r="KD638" s="52"/>
      <c r="KE638" s="52"/>
      <c r="KF638" s="52"/>
      <c r="KG638" s="52"/>
      <c r="KH638" s="52"/>
      <c r="KI638" s="52"/>
      <c r="KJ638" s="52"/>
      <c r="KK638" s="52"/>
      <c r="KL638" s="52"/>
      <c r="KM638" s="52"/>
      <c r="KN638" s="52"/>
      <c r="KO638" s="52"/>
      <c r="KP638" s="52"/>
      <c r="KQ638" s="17"/>
      <c r="KR638" s="17"/>
      <c r="KS638" s="17"/>
      <c r="KT638" s="17"/>
      <c r="KU638" s="17"/>
      <c r="KV638" s="17"/>
      <c r="KW638" s="52"/>
      <c r="KX638" s="52"/>
      <c r="KY638" s="52"/>
      <c r="KZ638" s="52"/>
      <c r="LA638" s="52"/>
      <c r="LB638" s="52"/>
      <c r="LC638" s="52"/>
      <c r="LD638" s="52"/>
      <c r="LE638" s="52"/>
      <c r="LF638" s="52"/>
      <c r="LG638" s="52"/>
      <c r="LH638" s="52"/>
      <c r="LI638" s="52"/>
      <c r="LJ638" s="52"/>
      <c r="LK638" s="52"/>
      <c r="LL638" s="52"/>
      <c r="LM638" s="17"/>
      <c r="LN638" s="17"/>
      <c r="LO638" s="17"/>
      <c r="LP638" s="17"/>
      <c r="LQ638" s="17"/>
      <c r="LR638" s="17"/>
      <c r="LS638" s="69"/>
      <c r="LU638" s="38"/>
      <c r="LV638" s="38"/>
      <c r="LW638" s="38"/>
      <c r="LX638" s="38"/>
      <c r="LY638" s="38"/>
      <c r="LZ638" s="38"/>
      <c r="MA638" s="38"/>
      <c r="MB638" s="38"/>
      <c r="MC638" s="38"/>
      <c r="MD638" s="38"/>
      <c r="ME638" s="38"/>
      <c r="MF638" s="38"/>
      <c r="MG638" s="38"/>
      <c r="MH638" s="38"/>
      <c r="MI638" s="38"/>
      <c r="MJ638" s="38"/>
      <c r="MK638" s="38"/>
      <c r="ML638" s="38"/>
      <c r="MM638" s="38"/>
      <c r="MN638" s="38"/>
      <c r="MO638" s="38"/>
      <c r="MP638" s="38"/>
      <c r="MQ638" s="38"/>
      <c r="MR638" s="38"/>
      <c r="MS638" s="38"/>
      <c r="MT638" s="38"/>
      <c r="MU638" s="38"/>
      <c r="MV638" s="38"/>
      <c r="MW638" s="38"/>
      <c r="MX638" s="38"/>
      <c r="MY638" s="38"/>
      <c r="MZ638" s="38"/>
      <c r="NA638" s="38"/>
      <c r="NB638" s="38"/>
      <c r="NC638" s="38"/>
      <c r="ND638" s="38"/>
      <c r="NE638" s="38"/>
      <c r="NF638" s="38"/>
      <c r="NG638" s="38"/>
      <c r="NH638" s="38"/>
      <c r="NI638" s="38"/>
      <c r="NJ638" s="38"/>
      <c r="NK638" s="38"/>
      <c r="NL638" s="38"/>
      <c r="NM638" s="38"/>
      <c r="NN638" s="38"/>
      <c r="NO638" s="38"/>
      <c r="NP638" s="38"/>
      <c r="NQ638" s="38"/>
      <c r="NR638" s="38"/>
      <c r="NS638" s="38"/>
      <c r="NT638" s="38"/>
      <c r="NU638" s="38"/>
      <c r="NV638" s="38"/>
      <c r="NW638" s="38"/>
      <c r="NX638" s="38"/>
      <c r="NY638" s="38"/>
      <c r="NZ638" s="38"/>
      <c r="OA638" s="38"/>
      <c r="OB638" s="38"/>
      <c r="OC638" s="38"/>
      <c r="OD638" s="38"/>
      <c r="OE638" s="38"/>
      <c r="OF638" s="38"/>
      <c r="OG638" s="38"/>
      <c r="OH638" s="38"/>
      <c r="OI638" s="38"/>
      <c r="OJ638" s="38"/>
      <c r="OK638" s="38"/>
      <c r="OL638" s="38"/>
      <c r="OM638" s="38"/>
      <c r="ON638" s="38"/>
      <c r="OO638" s="38"/>
      <c r="OP638" s="38"/>
      <c r="OQ638" s="38"/>
      <c r="OR638" s="38"/>
      <c r="OS638" s="38"/>
      <c r="OT638" s="38"/>
      <c r="OU638" s="38"/>
      <c r="OV638" s="38"/>
      <c r="OW638" s="38"/>
      <c r="OX638" s="38"/>
      <c r="OY638" s="38"/>
      <c r="OZ638" s="38"/>
      <c r="PA638" s="38"/>
      <c r="PB638" s="38"/>
      <c r="PC638" s="38"/>
      <c r="PD638" s="38"/>
      <c r="PE638" s="38"/>
      <c r="PF638" s="38"/>
      <c r="PG638" s="38"/>
      <c r="PH638" s="38"/>
      <c r="PI638" s="38"/>
      <c r="PJ638" s="38"/>
      <c r="PK638" s="38"/>
      <c r="PL638" s="38"/>
      <c r="PM638" s="38"/>
    </row>
    <row r="639" spans="1:429" s="68" customFormat="1" x14ac:dyDescent="0.25">
      <c r="A639" s="207"/>
      <c r="B639" s="1"/>
      <c r="C639" s="72"/>
      <c r="D639" s="51"/>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52"/>
      <c r="AC639" s="52"/>
      <c r="AD639" s="52"/>
      <c r="AE639" s="52"/>
      <c r="AF639" s="52"/>
      <c r="AG639" s="52"/>
      <c r="AH639" s="52"/>
      <c r="AI639" s="53"/>
      <c r="AJ639" s="52"/>
      <c r="AK639" s="52"/>
      <c r="AL639" s="52"/>
      <c r="AM639" s="52"/>
      <c r="AN639" s="52"/>
      <c r="AO639" s="52"/>
      <c r="AP639" s="52"/>
      <c r="AQ639" s="52"/>
      <c r="AR639" s="52"/>
      <c r="AS639" s="52"/>
      <c r="AT639" s="52"/>
      <c r="AU639" s="52"/>
      <c r="AV639" s="53"/>
      <c r="AW639" s="56"/>
      <c r="AX639" s="56"/>
      <c r="AY639" s="56"/>
      <c r="AZ639" s="56"/>
      <c r="BA639" s="56"/>
      <c r="BB639" s="56"/>
      <c r="BC639" s="56"/>
      <c r="BD639" s="56"/>
      <c r="BE639" s="56"/>
      <c r="BF639" s="56"/>
      <c r="BG639" s="57"/>
      <c r="BH639" s="58"/>
      <c r="BI639" s="58"/>
      <c r="BJ639" s="58"/>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c r="ES639" s="17"/>
      <c r="ET639" s="17"/>
      <c r="EU639" s="17"/>
      <c r="EV639" s="17"/>
      <c r="EW639" s="17"/>
      <c r="EX639" s="17"/>
      <c r="EY639" s="17"/>
      <c r="EZ639" s="17"/>
      <c r="FA639" s="17"/>
      <c r="FB639" s="17"/>
      <c r="FC639" s="17"/>
      <c r="FD639" s="17"/>
      <c r="FE639" s="17"/>
      <c r="FF639" s="58"/>
      <c r="FG639" s="58"/>
      <c r="FH639" s="58"/>
      <c r="FI639" s="58"/>
      <c r="FJ639" s="56"/>
      <c r="FK639" s="56"/>
      <c r="FL639" s="56"/>
      <c r="FM639" s="56"/>
      <c r="FN639" s="56"/>
      <c r="FO639" s="56"/>
      <c r="FP639" s="56"/>
      <c r="FQ639" s="56"/>
      <c r="FR639" s="56"/>
      <c r="FS639" s="56"/>
      <c r="FT639" s="56"/>
      <c r="FU639" s="56"/>
      <c r="FV639" s="56"/>
      <c r="FW639" s="56"/>
      <c r="FX639" s="56"/>
      <c r="FY639" s="56"/>
      <c r="FZ639" s="56"/>
      <c r="GA639" s="56"/>
      <c r="GB639" s="56"/>
      <c r="GC639" s="56"/>
      <c r="GD639" s="56"/>
      <c r="GE639" s="56"/>
      <c r="GF639" s="56"/>
      <c r="GG639" s="56"/>
      <c r="GH639" s="56"/>
      <c r="GI639" s="56"/>
      <c r="GJ639" s="56"/>
      <c r="GK639" s="56"/>
      <c r="GL639" s="56"/>
      <c r="GM639" s="56"/>
      <c r="GN639" s="56"/>
      <c r="GO639" s="56"/>
      <c r="GP639" s="56"/>
      <c r="GQ639" s="56"/>
      <c r="GR639" s="56"/>
      <c r="GS639" s="56"/>
      <c r="GT639" s="56"/>
      <c r="GU639" s="56"/>
      <c r="GV639" s="56"/>
      <c r="GW639" s="56"/>
      <c r="GX639" s="56"/>
      <c r="GY639" s="56"/>
      <c r="GZ639" s="56"/>
      <c r="HA639" s="56"/>
      <c r="HB639" s="56"/>
      <c r="HC639" s="56"/>
      <c r="HD639" s="56"/>
      <c r="HE639" s="56"/>
      <c r="HF639" s="56"/>
      <c r="HG639" s="56"/>
      <c r="HH639" s="56"/>
      <c r="HI639" s="56"/>
      <c r="HJ639" s="56"/>
      <c r="HK639" s="56"/>
      <c r="HL639" s="56"/>
      <c r="HM639" s="56"/>
      <c r="HN639" s="56"/>
      <c r="HO639" s="56"/>
      <c r="HP639" s="56"/>
      <c r="HQ639" s="56"/>
      <c r="HR639" s="56"/>
      <c r="HS639" s="56"/>
      <c r="HT639" s="56"/>
      <c r="HU639" s="56"/>
      <c r="HV639" s="56"/>
      <c r="HW639" s="56"/>
      <c r="HX639" s="56"/>
      <c r="HY639" s="56"/>
      <c r="HZ639" s="56"/>
      <c r="IA639" s="56"/>
      <c r="IB639" s="56"/>
      <c r="IC639" s="56"/>
      <c r="ID639" s="56"/>
      <c r="IE639" s="56"/>
      <c r="IF639" s="56"/>
      <c r="IG639" s="56"/>
      <c r="IH639" s="56"/>
      <c r="II639" s="56"/>
      <c r="IJ639" s="56"/>
      <c r="IK639" s="56"/>
      <c r="IL639" s="56"/>
      <c r="IM639" s="56"/>
      <c r="IN639" s="56"/>
      <c r="IO639" s="56"/>
      <c r="IP639" s="56"/>
      <c r="IQ639" s="56"/>
      <c r="IR639" s="56"/>
      <c r="IS639" s="56"/>
      <c r="IT639" s="56"/>
      <c r="IU639" s="56"/>
      <c r="IV639" s="56"/>
      <c r="IW639" s="56"/>
      <c r="IX639" s="56"/>
      <c r="IY639" s="56"/>
      <c r="IZ639" s="56"/>
      <c r="JA639" s="56"/>
      <c r="JB639" s="56"/>
      <c r="JC639" s="56"/>
      <c r="JD639" s="56"/>
      <c r="JE639" s="56"/>
      <c r="JF639" s="56"/>
      <c r="JG639" s="56"/>
      <c r="JH639" s="56"/>
      <c r="JI639" s="56"/>
      <c r="JJ639" s="56"/>
      <c r="JK639" s="56"/>
      <c r="JL639" s="56"/>
      <c r="JM639" s="56"/>
      <c r="JN639" s="56"/>
      <c r="JO639" s="56"/>
      <c r="JP639" s="52"/>
      <c r="JQ639" s="52"/>
      <c r="JR639" s="52"/>
      <c r="JS639" s="52"/>
      <c r="JT639" s="52"/>
      <c r="JU639" s="52"/>
      <c r="JV639" s="52"/>
      <c r="JW639" s="52"/>
      <c r="JX639" s="52"/>
      <c r="JY639" s="52"/>
      <c r="JZ639" s="52"/>
      <c r="KA639" s="52"/>
      <c r="KB639" s="52"/>
      <c r="KC639" s="52"/>
      <c r="KD639" s="52"/>
      <c r="KE639" s="52"/>
      <c r="KF639" s="52"/>
      <c r="KG639" s="52"/>
      <c r="KH639" s="52"/>
      <c r="KI639" s="52"/>
      <c r="KJ639" s="52"/>
      <c r="KK639" s="52"/>
      <c r="KL639" s="52"/>
      <c r="KM639" s="52"/>
      <c r="KN639" s="52"/>
      <c r="KO639" s="52"/>
      <c r="KP639" s="52"/>
      <c r="KQ639" s="17"/>
      <c r="KR639" s="17"/>
      <c r="KS639" s="17"/>
      <c r="KT639" s="17"/>
      <c r="KU639" s="17"/>
      <c r="KV639" s="17"/>
      <c r="KW639" s="52"/>
      <c r="KX639" s="52"/>
      <c r="KY639" s="52"/>
      <c r="KZ639" s="52"/>
      <c r="LA639" s="52"/>
      <c r="LB639" s="52"/>
      <c r="LC639" s="52"/>
      <c r="LD639" s="52"/>
      <c r="LE639" s="52"/>
      <c r="LF639" s="52"/>
      <c r="LG639" s="52"/>
      <c r="LH639" s="52"/>
      <c r="LI639" s="52"/>
      <c r="LJ639" s="52"/>
      <c r="LK639" s="52"/>
      <c r="LL639" s="52"/>
      <c r="LM639" s="17"/>
      <c r="LN639" s="17"/>
      <c r="LO639" s="17"/>
      <c r="LP639" s="17"/>
      <c r="LQ639" s="17"/>
      <c r="LR639" s="17"/>
      <c r="LS639" s="69"/>
      <c r="LU639" s="38"/>
      <c r="LV639" s="38"/>
      <c r="LW639" s="38"/>
      <c r="LX639" s="38"/>
      <c r="LY639" s="38"/>
      <c r="LZ639" s="38"/>
      <c r="MA639" s="38"/>
      <c r="MB639" s="38"/>
      <c r="MC639" s="38"/>
      <c r="MD639" s="38"/>
      <c r="ME639" s="38"/>
      <c r="MF639" s="38"/>
      <c r="MG639" s="38"/>
      <c r="MH639" s="38"/>
      <c r="MI639" s="38"/>
      <c r="MJ639" s="38"/>
      <c r="MK639" s="38"/>
      <c r="ML639" s="38"/>
      <c r="MM639" s="38"/>
      <c r="MN639" s="38"/>
      <c r="MO639" s="38"/>
      <c r="MP639" s="38"/>
      <c r="MQ639" s="38"/>
      <c r="MR639" s="38"/>
      <c r="MS639" s="38"/>
      <c r="MT639" s="38"/>
      <c r="MU639" s="38"/>
      <c r="MV639" s="38"/>
      <c r="MW639" s="38"/>
      <c r="MX639" s="38"/>
      <c r="MY639" s="38"/>
      <c r="MZ639" s="38"/>
      <c r="NA639" s="38"/>
      <c r="NB639" s="38"/>
      <c r="NC639" s="38"/>
      <c r="ND639" s="38"/>
      <c r="NE639" s="38"/>
      <c r="NF639" s="38"/>
      <c r="NG639" s="38"/>
      <c r="NH639" s="38"/>
      <c r="NI639" s="38"/>
      <c r="NJ639" s="38"/>
      <c r="NK639" s="38"/>
      <c r="NL639" s="38"/>
      <c r="NM639" s="38"/>
      <c r="NN639" s="38"/>
      <c r="NO639" s="38"/>
      <c r="NP639" s="38"/>
      <c r="NQ639" s="38"/>
      <c r="NR639" s="38"/>
      <c r="NS639" s="38"/>
      <c r="NT639" s="38"/>
      <c r="NU639" s="38"/>
      <c r="NV639" s="38"/>
      <c r="NW639" s="38"/>
      <c r="NX639" s="38"/>
      <c r="NY639" s="38"/>
      <c r="NZ639" s="38"/>
      <c r="OA639" s="38"/>
      <c r="OB639" s="38"/>
      <c r="OC639" s="38"/>
      <c r="OD639" s="38"/>
      <c r="OE639" s="38"/>
      <c r="OF639" s="38"/>
      <c r="OG639" s="38"/>
      <c r="OH639" s="38"/>
      <c r="OI639" s="38"/>
      <c r="OJ639" s="38"/>
      <c r="OK639" s="38"/>
      <c r="OL639" s="38"/>
      <c r="OM639" s="38"/>
      <c r="ON639" s="38"/>
      <c r="OO639" s="38"/>
      <c r="OP639" s="38"/>
      <c r="OQ639" s="38"/>
      <c r="OR639" s="38"/>
      <c r="OS639" s="38"/>
      <c r="OT639" s="38"/>
      <c r="OU639" s="38"/>
      <c r="OV639" s="38"/>
      <c r="OW639" s="38"/>
      <c r="OX639" s="38"/>
      <c r="OY639" s="38"/>
      <c r="OZ639" s="38"/>
      <c r="PA639" s="38"/>
      <c r="PB639" s="38"/>
      <c r="PC639" s="38"/>
      <c r="PD639" s="38"/>
      <c r="PE639" s="38"/>
      <c r="PF639" s="38"/>
      <c r="PG639" s="38"/>
      <c r="PH639" s="38"/>
      <c r="PI639" s="38"/>
      <c r="PJ639" s="38"/>
      <c r="PK639" s="38"/>
      <c r="PL639" s="38"/>
      <c r="PM639" s="38"/>
    </row>
    <row r="640" spans="1:429" s="68" customFormat="1" x14ac:dyDescent="0.25">
      <c r="A640" s="207"/>
      <c r="B640" s="1"/>
      <c r="C640" s="72"/>
      <c r="D640" s="51"/>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52"/>
      <c r="AC640" s="52"/>
      <c r="AD640" s="52"/>
      <c r="AE640" s="52"/>
      <c r="AF640" s="52"/>
      <c r="AG640" s="52"/>
      <c r="AH640" s="52"/>
      <c r="AI640" s="53"/>
      <c r="AJ640" s="52"/>
      <c r="AK640" s="52"/>
      <c r="AL640" s="52"/>
      <c r="AM640" s="52"/>
      <c r="AN640" s="52"/>
      <c r="AO640" s="52"/>
      <c r="AP640" s="52"/>
      <c r="AQ640" s="52"/>
      <c r="AR640" s="52"/>
      <c r="AS640" s="52"/>
      <c r="AT640" s="52"/>
      <c r="AU640" s="52"/>
      <c r="AV640" s="53"/>
      <c r="AW640" s="56"/>
      <c r="AX640" s="56"/>
      <c r="AY640" s="56"/>
      <c r="AZ640" s="56"/>
      <c r="BA640" s="56"/>
      <c r="BB640" s="56"/>
      <c r="BC640" s="56"/>
      <c r="BD640" s="56"/>
      <c r="BE640" s="56"/>
      <c r="BF640" s="56"/>
      <c r="BG640" s="57"/>
      <c r="BH640" s="58"/>
      <c r="BI640" s="58"/>
      <c r="BJ640" s="58"/>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7"/>
      <c r="DW640" s="17"/>
      <c r="DX640" s="17"/>
      <c r="DY640" s="17"/>
      <c r="DZ640" s="17"/>
      <c r="EA640" s="17"/>
      <c r="EB640" s="17"/>
      <c r="EC640" s="17"/>
      <c r="ED640" s="17"/>
      <c r="EE640" s="17"/>
      <c r="EF640" s="17"/>
      <c r="EG640" s="17"/>
      <c r="EH640" s="17"/>
      <c r="EI640" s="17"/>
      <c r="EJ640" s="17"/>
      <c r="EK640" s="17"/>
      <c r="EL640" s="17"/>
      <c r="EM640" s="17"/>
      <c r="EN640" s="17"/>
      <c r="EO640" s="17"/>
      <c r="EP640" s="17"/>
      <c r="EQ640" s="17"/>
      <c r="ER640" s="17"/>
      <c r="ES640" s="17"/>
      <c r="ET640" s="17"/>
      <c r="EU640" s="17"/>
      <c r="EV640" s="17"/>
      <c r="EW640" s="17"/>
      <c r="EX640" s="17"/>
      <c r="EY640" s="17"/>
      <c r="EZ640" s="17"/>
      <c r="FA640" s="17"/>
      <c r="FB640" s="17"/>
      <c r="FC640" s="17"/>
      <c r="FD640" s="17"/>
      <c r="FE640" s="17"/>
      <c r="FF640" s="58"/>
      <c r="FG640" s="58"/>
      <c r="FH640" s="58"/>
      <c r="FI640" s="58"/>
      <c r="FJ640" s="56"/>
      <c r="FK640" s="56"/>
      <c r="FL640" s="56"/>
      <c r="FM640" s="56"/>
      <c r="FN640" s="56"/>
      <c r="FO640" s="56"/>
      <c r="FP640" s="56"/>
      <c r="FQ640" s="56"/>
      <c r="FR640" s="56"/>
      <c r="FS640" s="56"/>
      <c r="FT640" s="56"/>
      <c r="FU640" s="56"/>
      <c r="FV640" s="56"/>
      <c r="FW640" s="56"/>
      <c r="FX640" s="56"/>
      <c r="FY640" s="56"/>
      <c r="FZ640" s="56"/>
      <c r="GA640" s="56"/>
      <c r="GB640" s="56"/>
      <c r="GC640" s="56"/>
      <c r="GD640" s="56"/>
      <c r="GE640" s="56"/>
      <c r="GF640" s="56"/>
      <c r="GG640" s="56"/>
      <c r="GH640" s="56"/>
      <c r="GI640" s="56"/>
      <c r="GJ640" s="56"/>
      <c r="GK640" s="56"/>
      <c r="GL640" s="56"/>
      <c r="GM640" s="56"/>
      <c r="GN640" s="56"/>
      <c r="GO640" s="56"/>
      <c r="GP640" s="56"/>
      <c r="GQ640" s="56"/>
      <c r="GR640" s="56"/>
      <c r="GS640" s="56"/>
      <c r="GT640" s="56"/>
      <c r="GU640" s="56"/>
      <c r="GV640" s="56"/>
      <c r="GW640" s="56"/>
      <c r="GX640" s="56"/>
      <c r="GY640" s="56"/>
      <c r="GZ640" s="56"/>
      <c r="HA640" s="56"/>
      <c r="HB640" s="56"/>
      <c r="HC640" s="56"/>
      <c r="HD640" s="56"/>
      <c r="HE640" s="56"/>
      <c r="HF640" s="56"/>
      <c r="HG640" s="56"/>
      <c r="HH640" s="56"/>
      <c r="HI640" s="56"/>
      <c r="HJ640" s="56"/>
      <c r="HK640" s="56"/>
      <c r="HL640" s="56"/>
      <c r="HM640" s="56"/>
      <c r="HN640" s="56"/>
      <c r="HO640" s="56"/>
      <c r="HP640" s="56"/>
      <c r="HQ640" s="56"/>
      <c r="HR640" s="56"/>
      <c r="HS640" s="56"/>
      <c r="HT640" s="56"/>
      <c r="HU640" s="56"/>
      <c r="HV640" s="56"/>
      <c r="HW640" s="56"/>
      <c r="HX640" s="56"/>
      <c r="HY640" s="56"/>
      <c r="HZ640" s="56"/>
      <c r="IA640" s="56"/>
      <c r="IB640" s="56"/>
      <c r="IC640" s="56"/>
      <c r="ID640" s="56"/>
      <c r="IE640" s="56"/>
      <c r="IF640" s="56"/>
      <c r="IG640" s="56"/>
      <c r="IH640" s="56"/>
      <c r="II640" s="56"/>
      <c r="IJ640" s="56"/>
      <c r="IK640" s="56"/>
      <c r="IL640" s="56"/>
      <c r="IM640" s="56"/>
      <c r="IN640" s="56"/>
      <c r="IO640" s="56"/>
      <c r="IP640" s="56"/>
      <c r="IQ640" s="56"/>
      <c r="IR640" s="56"/>
      <c r="IS640" s="56"/>
      <c r="IT640" s="56"/>
      <c r="IU640" s="56"/>
      <c r="IV640" s="56"/>
      <c r="IW640" s="56"/>
      <c r="IX640" s="56"/>
      <c r="IY640" s="56"/>
      <c r="IZ640" s="56"/>
      <c r="JA640" s="56"/>
      <c r="JB640" s="56"/>
      <c r="JC640" s="56"/>
      <c r="JD640" s="56"/>
      <c r="JE640" s="56"/>
      <c r="JF640" s="56"/>
      <c r="JG640" s="56"/>
      <c r="JH640" s="56"/>
      <c r="JI640" s="56"/>
      <c r="JJ640" s="56"/>
      <c r="JK640" s="56"/>
      <c r="JL640" s="56"/>
      <c r="JM640" s="56"/>
      <c r="JN640" s="56"/>
      <c r="JO640" s="56"/>
      <c r="JP640" s="52"/>
      <c r="JQ640" s="52"/>
      <c r="JR640" s="52"/>
      <c r="JS640" s="52"/>
      <c r="JT640" s="52"/>
      <c r="JU640" s="52"/>
      <c r="JV640" s="52"/>
      <c r="JW640" s="52"/>
      <c r="JX640" s="52"/>
      <c r="JY640" s="52"/>
      <c r="JZ640" s="52"/>
      <c r="KA640" s="52"/>
      <c r="KB640" s="52"/>
      <c r="KC640" s="52"/>
      <c r="KD640" s="52"/>
      <c r="KE640" s="52"/>
      <c r="KF640" s="52"/>
      <c r="KG640" s="52"/>
      <c r="KH640" s="52"/>
      <c r="KI640" s="52"/>
      <c r="KJ640" s="52"/>
      <c r="KK640" s="52"/>
      <c r="KL640" s="52"/>
      <c r="KM640" s="52"/>
      <c r="KN640" s="52"/>
      <c r="KO640" s="52"/>
      <c r="KP640" s="52"/>
      <c r="KQ640" s="17"/>
      <c r="KR640" s="17"/>
      <c r="KS640" s="17"/>
      <c r="KT640" s="17"/>
      <c r="KU640" s="17"/>
      <c r="KV640" s="17"/>
      <c r="KW640" s="52"/>
      <c r="KX640" s="52"/>
      <c r="KY640" s="52"/>
      <c r="KZ640" s="52"/>
      <c r="LA640" s="52"/>
      <c r="LB640" s="52"/>
      <c r="LC640" s="52"/>
      <c r="LD640" s="52"/>
      <c r="LE640" s="52"/>
      <c r="LF640" s="52"/>
      <c r="LG640" s="52"/>
      <c r="LH640" s="52"/>
      <c r="LI640" s="52"/>
      <c r="LJ640" s="52"/>
      <c r="LK640" s="52"/>
      <c r="LL640" s="52"/>
      <c r="LM640" s="17"/>
      <c r="LN640" s="17"/>
      <c r="LO640" s="17"/>
      <c r="LP640" s="17"/>
      <c r="LQ640" s="17"/>
      <c r="LR640" s="17"/>
      <c r="LS640" s="69"/>
      <c r="LU640" s="38"/>
      <c r="LV640" s="38"/>
      <c r="LW640" s="38"/>
      <c r="LX640" s="38"/>
      <c r="LY640" s="38"/>
      <c r="LZ640" s="38"/>
      <c r="MA640" s="38"/>
      <c r="MB640" s="38"/>
      <c r="MC640" s="38"/>
      <c r="MD640" s="38"/>
      <c r="ME640" s="38"/>
      <c r="MF640" s="38"/>
      <c r="MG640" s="38"/>
      <c r="MH640" s="38"/>
      <c r="MI640" s="38"/>
      <c r="MJ640" s="38"/>
      <c r="MK640" s="38"/>
      <c r="ML640" s="38"/>
      <c r="MM640" s="38"/>
      <c r="MN640" s="38"/>
      <c r="MO640" s="38"/>
      <c r="MP640" s="38"/>
      <c r="MQ640" s="38"/>
      <c r="MR640" s="38"/>
      <c r="MS640" s="38"/>
      <c r="MT640" s="38"/>
      <c r="MU640" s="38"/>
      <c r="MV640" s="38"/>
      <c r="MW640" s="38"/>
      <c r="MX640" s="38"/>
      <c r="MY640" s="38"/>
      <c r="MZ640" s="38"/>
      <c r="NA640" s="38"/>
      <c r="NB640" s="38"/>
      <c r="NC640" s="38"/>
      <c r="ND640" s="38"/>
      <c r="NE640" s="38"/>
      <c r="NF640" s="38"/>
      <c r="NG640" s="38"/>
      <c r="NH640" s="38"/>
      <c r="NI640" s="38"/>
      <c r="NJ640" s="38"/>
      <c r="NK640" s="38"/>
      <c r="NL640" s="38"/>
      <c r="NM640" s="38"/>
      <c r="NN640" s="38"/>
      <c r="NO640" s="38"/>
      <c r="NP640" s="38"/>
      <c r="NQ640" s="38"/>
      <c r="NR640" s="38"/>
      <c r="NS640" s="38"/>
      <c r="NT640" s="38"/>
      <c r="NU640" s="38"/>
      <c r="NV640" s="38"/>
      <c r="NW640" s="38"/>
      <c r="NX640" s="38"/>
      <c r="NY640" s="38"/>
      <c r="NZ640" s="38"/>
      <c r="OA640" s="38"/>
      <c r="OB640" s="38"/>
      <c r="OC640" s="38"/>
      <c r="OD640" s="38"/>
      <c r="OE640" s="38"/>
      <c r="OF640" s="38"/>
      <c r="OG640" s="38"/>
      <c r="OH640" s="38"/>
      <c r="OI640" s="38"/>
      <c r="OJ640" s="38"/>
      <c r="OK640" s="38"/>
      <c r="OL640" s="38"/>
      <c r="OM640" s="38"/>
      <c r="ON640" s="38"/>
      <c r="OO640" s="38"/>
      <c r="OP640" s="38"/>
      <c r="OQ640" s="38"/>
      <c r="OR640" s="38"/>
      <c r="OS640" s="38"/>
      <c r="OT640" s="38"/>
      <c r="OU640" s="38"/>
      <c r="OV640" s="38"/>
      <c r="OW640" s="38"/>
      <c r="OX640" s="38"/>
      <c r="OY640" s="38"/>
      <c r="OZ640" s="38"/>
      <c r="PA640" s="38"/>
      <c r="PB640" s="38"/>
      <c r="PC640" s="38"/>
      <c r="PD640" s="38"/>
      <c r="PE640" s="38"/>
      <c r="PF640" s="38"/>
      <c r="PG640" s="38"/>
      <c r="PH640" s="38"/>
      <c r="PI640" s="38"/>
      <c r="PJ640" s="38"/>
      <c r="PK640" s="38"/>
      <c r="PL640" s="38"/>
      <c r="PM640" s="38"/>
    </row>
    <row r="641" spans="1:429" s="68" customFormat="1" x14ac:dyDescent="0.25">
      <c r="A641" s="207"/>
      <c r="B641" s="1"/>
      <c r="C641" s="72"/>
      <c r="D641" s="51"/>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52"/>
      <c r="AC641" s="52"/>
      <c r="AD641" s="52"/>
      <c r="AE641" s="52"/>
      <c r="AF641" s="52"/>
      <c r="AG641" s="52"/>
      <c r="AH641" s="52"/>
      <c r="AI641" s="53"/>
      <c r="AJ641" s="52"/>
      <c r="AK641" s="52"/>
      <c r="AL641" s="52"/>
      <c r="AM641" s="52"/>
      <c r="AN641" s="52"/>
      <c r="AO641" s="52"/>
      <c r="AP641" s="52"/>
      <c r="AQ641" s="52"/>
      <c r="AR641" s="52"/>
      <c r="AS641" s="52"/>
      <c r="AT641" s="52"/>
      <c r="AU641" s="52"/>
      <c r="AV641" s="53"/>
      <c r="AW641" s="56"/>
      <c r="AX641" s="56"/>
      <c r="AY641" s="56"/>
      <c r="AZ641" s="56"/>
      <c r="BA641" s="56"/>
      <c r="BB641" s="56"/>
      <c r="BC641" s="56"/>
      <c r="BD641" s="56"/>
      <c r="BE641" s="56"/>
      <c r="BF641" s="56"/>
      <c r="BG641" s="57"/>
      <c r="BH641" s="58"/>
      <c r="BI641" s="58"/>
      <c r="BJ641" s="58"/>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58"/>
      <c r="FG641" s="58"/>
      <c r="FH641" s="58"/>
      <c r="FI641" s="58"/>
      <c r="FJ641" s="56"/>
      <c r="FK641" s="56"/>
      <c r="FL641" s="56"/>
      <c r="FM641" s="56"/>
      <c r="FN641" s="56"/>
      <c r="FO641" s="56"/>
      <c r="FP641" s="56"/>
      <c r="FQ641" s="56"/>
      <c r="FR641" s="56"/>
      <c r="FS641" s="56"/>
      <c r="FT641" s="56"/>
      <c r="FU641" s="56"/>
      <c r="FV641" s="56"/>
      <c r="FW641" s="56"/>
      <c r="FX641" s="56"/>
      <c r="FY641" s="56"/>
      <c r="FZ641" s="56"/>
      <c r="GA641" s="56"/>
      <c r="GB641" s="56"/>
      <c r="GC641" s="56"/>
      <c r="GD641" s="56"/>
      <c r="GE641" s="56"/>
      <c r="GF641" s="56"/>
      <c r="GG641" s="56"/>
      <c r="GH641" s="56"/>
      <c r="GI641" s="56"/>
      <c r="GJ641" s="56"/>
      <c r="GK641" s="56"/>
      <c r="GL641" s="56"/>
      <c r="GM641" s="56"/>
      <c r="GN641" s="56"/>
      <c r="GO641" s="56"/>
      <c r="GP641" s="56"/>
      <c r="GQ641" s="56"/>
      <c r="GR641" s="56"/>
      <c r="GS641" s="56"/>
      <c r="GT641" s="56"/>
      <c r="GU641" s="56"/>
      <c r="GV641" s="56"/>
      <c r="GW641" s="56"/>
      <c r="GX641" s="56"/>
      <c r="GY641" s="56"/>
      <c r="GZ641" s="56"/>
      <c r="HA641" s="56"/>
      <c r="HB641" s="56"/>
      <c r="HC641" s="56"/>
      <c r="HD641" s="56"/>
      <c r="HE641" s="56"/>
      <c r="HF641" s="56"/>
      <c r="HG641" s="56"/>
      <c r="HH641" s="56"/>
      <c r="HI641" s="56"/>
      <c r="HJ641" s="56"/>
      <c r="HK641" s="56"/>
      <c r="HL641" s="56"/>
      <c r="HM641" s="56"/>
      <c r="HN641" s="56"/>
      <c r="HO641" s="56"/>
      <c r="HP641" s="56"/>
      <c r="HQ641" s="56"/>
      <c r="HR641" s="56"/>
      <c r="HS641" s="56"/>
      <c r="HT641" s="56"/>
      <c r="HU641" s="56"/>
      <c r="HV641" s="56"/>
      <c r="HW641" s="56"/>
      <c r="HX641" s="56"/>
      <c r="HY641" s="56"/>
      <c r="HZ641" s="56"/>
      <c r="IA641" s="56"/>
      <c r="IB641" s="56"/>
      <c r="IC641" s="56"/>
      <c r="ID641" s="56"/>
      <c r="IE641" s="56"/>
      <c r="IF641" s="56"/>
      <c r="IG641" s="56"/>
      <c r="IH641" s="56"/>
      <c r="II641" s="56"/>
      <c r="IJ641" s="56"/>
      <c r="IK641" s="56"/>
      <c r="IL641" s="56"/>
      <c r="IM641" s="56"/>
      <c r="IN641" s="56"/>
      <c r="IO641" s="56"/>
      <c r="IP641" s="56"/>
      <c r="IQ641" s="56"/>
      <c r="IR641" s="56"/>
      <c r="IS641" s="56"/>
      <c r="IT641" s="56"/>
      <c r="IU641" s="56"/>
      <c r="IV641" s="56"/>
      <c r="IW641" s="56"/>
      <c r="IX641" s="56"/>
      <c r="IY641" s="56"/>
      <c r="IZ641" s="56"/>
      <c r="JA641" s="56"/>
      <c r="JB641" s="56"/>
      <c r="JC641" s="56"/>
      <c r="JD641" s="56"/>
      <c r="JE641" s="56"/>
      <c r="JF641" s="56"/>
      <c r="JG641" s="56"/>
      <c r="JH641" s="56"/>
      <c r="JI641" s="56"/>
      <c r="JJ641" s="56"/>
      <c r="JK641" s="56"/>
      <c r="JL641" s="56"/>
      <c r="JM641" s="56"/>
      <c r="JN641" s="56"/>
      <c r="JO641" s="56"/>
      <c r="JP641" s="52"/>
      <c r="JQ641" s="52"/>
      <c r="JR641" s="52"/>
      <c r="JS641" s="52"/>
      <c r="JT641" s="52"/>
      <c r="JU641" s="52"/>
      <c r="JV641" s="52"/>
      <c r="JW641" s="52"/>
      <c r="JX641" s="52"/>
      <c r="JY641" s="52"/>
      <c r="JZ641" s="52"/>
      <c r="KA641" s="52"/>
      <c r="KB641" s="52"/>
      <c r="KC641" s="52"/>
      <c r="KD641" s="52"/>
      <c r="KE641" s="52"/>
      <c r="KF641" s="52"/>
      <c r="KG641" s="52"/>
      <c r="KH641" s="52"/>
      <c r="KI641" s="52"/>
      <c r="KJ641" s="52"/>
      <c r="KK641" s="52"/>
      <c r="KL641" s="52"/>
      <c r="KM641" s="52"/>
      <c r="KN641" s="52"/>
      <c r="KO641" s="52"/>
      <c r="KP641" s="52"/>
      <c r="KQ641" s="17"/>
      <c r="KR641" s="17"/>
      <c r="KS641" s="17"/>
      <c r="KT641" s="17"/>
      <c r="KU641" s="17"/>
      <c r="KV641" s="17"/>
      <c r="KW641" s="52"/>
      <c r="KX641" s="52"/>
      <c r="KY641" s="52"/>
      <c r="KZ641" s="52"/>
      <c r="LA641" s="52"/>
      <c r="LB641" s="52"/>
      <c r="LC641" s="52"/>
      <c r="LD641" s="52"/>
      <c r="LE641" s="52"/>
      <c r="LF641" s="52"/>
      <c r="LG641" s="52"/>
      <c r="LH641" s="52"/>
      <c r="LI641" s="52"/>
      <c r="LJ641" s="52"/>
      <c r="LK641" s="52"/>
      <c r="LL641" s="52"/>
      <c r="LM641" s="17"/>
      <c r="LN641" s="17"/>
      <c r="LO641" s="17"/>
      <c r="LP641" s="17"/>
      <c r="LQ641" s="17"/>
      <c r="LR641" s="17"/>
      <c r="LS641" s="69"/>
      <c r="LU641" s="38"/>
      <c r="LV641" s="38"/>
      <c r="LW641" s="38"/>
      <c r="LX641" s="38"/>
      <c r="LY641" s="38"/>
      <c r="LZ641" s="38"/>
      <c r="MA641" s="38"/>
      <c r="MB641" s="38"/>
      <c r="MC641" s="38"/>
      <c r="MD641" s="38"/>
      <c r="ME641" s="38"/>
      <c r="MF641" s="38"/>
      <c r="MG641" s="38"/>
      <c r="MH641" s="38"/>
      <c r="MI641" s="38"/>
      <c r="MJ641" s="38"/>
      <c r="MK641" s="38"/>
      <c r="ML641" s="38"/>
      <c r="MM641" s="38"/>
      <c r="MN641" s="38"/>
      <c r="MO641" s="38"/>
      <c r="MP641" s="38"/>
      <c r="MQ641" s="38"/>
      <c r="MR641" s="38"/>
      <c r="MS641" s="38"/>
      <c r="MT641" s="38"/>
      <c r="MU641" s="38"/>
      <c r="MV641" s="38"/>
      <c r="MW641" s="38"/>
      <c r="MX641" s="38"/>
      <c r="MY641" s="38"/>
      <c r="MZ641" s="38"/>
      <c r="NA641" s="38"/>
      <c r="NB641" s="38"/>
      <c r="NC641" s="38"/>
      <c r="ND641" s="38"/>
      <c r="NE641" s="38"/>
      <c r="NF641" s="38"/>
      <c r="NG641" s="38"/>
      <c r="NH641" s="38"/>
      <c r="NI641" s="38"/>
      <c r="NJ641" s="38"/>
      <c r="NK641" s="38"/>
      <c r="NL641" s="38"/>
      <c r="NM641" s="38"/>
      <c r="NN641" s="38"/>
      <c r="NO641" s="38"/>
      <c r="NP641" s="38"/>
      <c r="NQ641" s="38"/>
      <c r="NR641" s="38"/>
      <c r="NS641" s="38"/>
      <c r="NT641" s="38"/>
      <c r="NU641" s="38"/>
      <c r="NV641" s="38"/>
      <c r="NW641" s="38"/>
      <c r="NX641" s="38"/>
      <c r="NY641" s="38"/>
      <c r="NZ641" s="38"/>
      <c r="OA641" s="38"/>
      <c r="OB641" s="38"/>
      <c r="OC641" s="38"/>
      <c r="OD641" s="38"/>
      <c r="OE641" s="38"/>
      <c r="OF641" s="38"/>
      <c r="OG641" s="38"/>
      <c r="OH641" s="38"/>
      <c r="OI641" s="38"/>
      <c r="OJ641" s="38"/>
      <c r="OK641" s="38"/>
      <c r="OL641" s="38"/>
      <c r="OM641" s="38"/>
      <c r="ON641" s="38"/>
      <c r="OO641" s="38"/>
      <c r="OP641" s="38"/>
      <c r="OQ641" s="38"/>
      <c r="OR641" s="38"/>
      <c r="OS641" s="38"/>
      <c r="OT641" s="38"/>
      <c r="OU641" s="38"/>
      <c r="OV641" s="38"/>
      <c r="OW641" s="38"/>
      <c r="OX641" s="38"/>
      <c r="OY641" s="38"/>
      <c r="OZ641" s="38"/>
      <c r="PA641" s="38"/>
      <c r="PB641" s="38"/>
      <c r="PC641" s="38"/>
      <c r="PD641" s="38"/>
      <c r="PE641" s="38"/>
      <c r="PF641" s="38"/>
      <c r="PG641" s="38"/>
      <c r="PH641" s="38"/>
      <c r="PI641" s="38"/>
      <c r="PJ641" s="38"/>
      <c r="PK641" s="38"/>
      <c r="PL641" s="38"/>
      <c r="PM641" s="38"/>
    </row>
    <row r="642" spans="1:429" s="68" customFormat="1" x14ac:dyDescent="0.25">
      <c r="A642" s="207"/>
      <c r="B642" s="1"/>
      <c r="C642" s="72"/>
      <c r="D642" s="51"/>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52"/>
      <c r="AC642" s="52"/>
      <c r="AD642" s="52"/>
      <c r="AE642" s="52"/>
      <c r="AF642" s="52"/>
      <c r="AG642" s="52"/>
      <c r="AH642" s="52"/>
      <c r="AI642" s="53"/>
      <c r="AJ642" s="52"/>
      <c r="AK642" s="52"/>
      <c r="AL642" s="52"/>
      <c r="AM642" s="52"/>
      <c r="AN642" s="52"/>
      <c r="AO642" s="52"/>
      <c r="AP642" s="52"/>
      <c r="AQ642" s="52"/>
      <c r="AR642" s="52"/>
      <c r="AS642" s="52"/>
      <c r="AT642" s="52"/>
      <c r="AU642" s="52"/>
      <c r="AV642" s="53"/>
      <c r="AW642" s="56"/>
      <c r="AX642" s="56"/>
      <c r="AY642" s="56"/>
      <c r="AZ642" s="56"/>
      <c r="BA642" s="56"/>
      <c r="BB642" s="56"/>
      <c r="BC642" s="56"/>
      <c r="BD642" s="56"/>
      <c r="BE642" s="56"/>
      <c r="BF642" s="56"/>
      <c r="BG642" s="57"/>
      <c r="BH642" s="58"/>
      <c r="BI642" s="58"/>
      <c r="BJ642" s="58"/>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7"/>
      <c r="DW642" s="17"/>
      <c r="DX642" s="17"/>
      <c r="DY642" s="17"/>
      <c r="DZ642" s="17"/>
      <c r="EA642" s="17"/>
      <c r="EB642" s="17"/>
      <c r="EC642" s="17"/>
      <c r="ED642" s="17"/>
      <c r="EE642" s="17"/>
      <c r="EF642" s="17"/>
      <c r="EG642" s="17"/>
      <c r="EH642" s="17"/>
      <c r="EI642" s="17"/>
      <c r="EJ642" s="17"/>
      <c r="EK642" s="17"/>
      <c r="EL642" s="17"/>
      <c r="EM642" s="17"/>
      <c r="EN642" s="17"/>
      <c r="EO642" s="17"/>
      <c r="EP642" s="17"/>
      <c r="EQ642" s="17"/>
      <c r="ER642" s="17"/>
      <c r="ES642" s="17"/>
      <c r="ET642" s="17"/>
      <c r="EU642" s="17"/>
      <c r="EV642" s="17"/>
      <c r="EW642" s="17"/>
      <c r="EX642" s="17"/>
      <c r="EY642" s="17"/>
      <c r="EZ642" s="17"/>
      <c r="FA642" s="17"/>
      <c r="FB642" s="17"/>
      <c r="FC642" s="17"/>
      <c r="FD642" s="17"/>
      <c r="FE642" s="17"/>
      <c r="FF642" s="58"/>
      <c r="FG642" s="58"/>
      <c r="FH642" s="58"/>
      <c r="FI642" s="58"/>
      <c r="FJ642" s="56"/>
      <c r="FK642" s="56"/>
      <c r="FL642" s="56"/>
      <c r="FM642" s="56"/>
      <c r="FN642" s="56"/>
      <c r="FO642" s="56"/>
      <c r="FP642" s="56"/>
      <c r="FQ642" s="56"/>
      <c r="FR642" s="56"/>
      <c r="FS642" s="56"/>
      <c r="FT642" s="56"/>
      <c r="FU642" s="56"/>
      <c r="FV642" s="56"/>
      <c r="FW642" s="56"/>
      <c r="FX642" s="56"/>
      <c r="FY642" s="56"/>
      <c r="FZ642" s="56"/>
      <c r="GA642" s="56"/>
      <c r="GB642" s="56"/>
      <c r="GC642" s="56"/>
      <c r="GD642" s="56"/>
      <c r="GE642" s="56"/>
      <c r="GF642" s="56"/>
      <c r="GG642" s="56"/>
      <c r="GH642" s="56"/>
      <c r="GI642" s="56"/>
      <c r="GJ642" s="56"/>
      <c r="GK642" s="56"/>
      <c r="GL642" s="56"/>
      <c r="GM642" s="56"/>
      <c r="GN642" s="56"/>
      <c r="GO642" s="56"/>
      <c r="GP642" s="56"/>
      <c r="GQ642" s="56"/>
      <c r="GR642" s="56"/>
      <c r="GS642" s="56"/>
      <c r="GT642" s="56"/>
      <c r="GU642" s="56"/>
      <c r="GV642" s="56"/>
      <c r="GW642" s="56"/>
      <c r="GX642" s="56"/>
      <c r="GY642" s="56"/>
      <c r="GZ642" s="56"/>
      <c r="HA642" s="56"/>
      <c r="HB642" s="56"/>
      <c r="HC642" s="56"/>
      <c r="HD642" s="56"/>
      <c r="HE642" s="56"/>
      <c r="HF642" s="56"/>
      <c r="HG642" s="56"/>
      <c r="HH642" s="56"/>
      <c r="HI642" s="56"/>
      <c r="HJ642" s="56"/>
      <c r="HK642" s="56"/>
      <c r="HL642" s="56"/>
      <c r="HM642" s="56"/>
      <c r="HN642" s="56"/>
      <c r="HO642" s="56"/>
      <c r="HP642" s="56"/>
      <c r="HQ642" s="56"/>
      <c r="HR642" s="56"/>
      <c r="HS642" s="56"/>
      <c r="HT642" s="56"/>
      <c r="HU642" s="56"/>
      <c r="HV642" s="56"/>
      <c r="HW642" s="56"/>
      <c r="HX642" s="56"/>
      <c r="HY642" s="56"/>
      <c r="HZ642" s="56"/>
      <c r="IA642" s="56"/>
      <c r="IB642" s="56"/>
      <c r="IC642" s="56"/>
      <c r="ID642" s="56"/>
      <c r="IE642" s="56"/>
      <c r="IF642" s="56"/>
      <c r="IG642" s="56"/>
      <c r="IH642" s="56"/>
      <c r="II642" s="56"/>
      <c r="IJ642" s="56"/>
      <c r="IK642" s="56"/>
      <c r="IL642" s="56"/>
      <c r="IM642" s="56"/>
      <c r="IN642" s="56"/>
      <c r="IO642" s="56"/>
      <c r="IP642" s="56"/>
      <c r="IQ642" s="56"/>
      <c r="IR642" s="56"/>
      <c r="IS642" s="56"/>
      <c r="IT642" s="56"/>
      <c r="IU642" s="56"/>
      <c r="IV642" s="56"/>
      <c r="IW642" s="56"/>
      <c r="IX642" s="56"/>
      <c r="IY642" s="56"/>
      <c r="IZ642" s="56"/>
      <c r="JA642" s="56"/>
      <c r="JB642" s="56"/>
      <c r="JC642" s="56"/>
      <c r="JD642" s="56"/>
      <c r="JE642" s="56"/>
      <c r="JF642" s="56"/>
      <c r="JG642" s="56"/>
      <c r="JH642" s="56"/>
      <c r="JI642" s="56"/>
      <c r="JJ642" s="56"/>
      <c r="JK642" s="56"/>
      <c r="JL642" s="56"/>
      <c r="JM642" s="56"/>
      <c r="JN642" s="56"/>
      <c r="JO642" s="56"/>
      <c r="JP642" s="52"/>
      <c r="JQ642" s="52"/>
      <c r="JR642" s="52"/>
      <c r="JS642" s="52"/>
      <c r="JT642" s="52"/>
      <c r="JU642" s="52"/>
      <c r="JV642" s="52"/>
      <c r="JW642" s="52"/>
      <c r="JX642" s="52"/>
      <c r="JY642" s="52"/>
      <c r="JZ642" s="52"/>
      <c r="KA642" s="52"/>
      <c r="KB642" s="52"/>
      <c r="KC642" s="52"/>
      <c r="KD642" s="52"/>
      <c r="KE642" s="52"/>
      <c r="KF642" s="52"/>
      <c r="KG642" s="52"/>
      <c r="KH642" s="52"/>
      <c r="KI642" s="52"/>
      <c r="KJ642" s="52"/>
      <c r="KK642" s="52"/>
      <c r="KL642" s="52"/>
      <c r="KM642" s="52"/>
      <c r="KN642" s="52"/>
      <c r="KO642" s="52"/>
      <c r="KP642" s="52"/>
      <c r="KQ642" s="17"/>
      <c r="KR642" s="17"/>
      <c r="KS642" s="17"/>
      <c r="KT642" s="17"/>
      <c r="KU642" s="17"/>
      <c r="KV642" s="17"/>
      <c r="KW642" s="52"/>
      <c r="KX642" s="52"/>
      <c r="KY642" s="52"/>
      <c r="KZ642" s="52"/>
      <c r="LA642" s="52"/>
      <c r="LB642" s="52"/>
      <c r="LC642" s="52"/>
      <c r="LD642" s="52"/>
      <c r="LE642" s="52"/>
      <c r="LF642" s="52"/>
      <c r="LG642" s="52"/>
      <c r="LH642" s="52"/>
      <c r="LI642" s="52"/>
      <c r="LJ642" s="52"/>
      <c r="LK642" s="52"/>
      <c r="LL642" s="52"/>
      <c r="LM642" s="17"/>
      <c r="LN642" s="17"/>
      <c r="LO642" s="17"/>
      <c r="LP642" s="17"/>
      <c r="LQ642" s="17"/>
      <c r="LR642" s="17"/>
      <c r="LS642" s="69"/>
      <c r="LU642" s="38"/>
      <c r="LV642" s="38"/>
      <c r="LW642" s="38"/>
      <c r="LX642" s="38"/>
      <c r="LY642" s="38"/>
      <c r="LZ642" s="38"/>
      <c r="MA642" s="38"/>
      <c r="MB642" s="38"/>
      <c r="MC642" s="38"/>
      <c r="MD642" s="38"/>
      <c r="ME642" s="38"/>
      <c r="MF642" s="38"/>
      <c r="MG642" s="38"/>
      <c r="MH642" s="38"/>
      <c r="MI642" s="38"/>
      <c r="MJ642" s="38"/>
      <c r="MK642" s="38"/>
      <c r="ML642" s="38"/>
      <c r="MM642" s="38"/>
      <c r="MN642" s="38"/>
      <c r="MO642" s="38"/>
      <c r="MP642" s="38"/>
      <c r="MQ642" s="38"/>
      <c r="MR642" s="38"/>
      <c r="MS642" s="38"/>
      <c r="MT642" s="38"/>
      <c r="MU642" s="38"/>
      <c r="MV642" s="38"/>
      <c r="MW642" s="38"/>
      <c r="MX642" s="38"/>
      <c r="MY642" s="38"/>
      <c r="MZ642" s="38"/>
      <c r="NA642" s="38"/>
      <c r="NB642" s="38"/>
      <c r="NC642" s="38"/>
      <c r="ND642" s="38"/>
      <c r="NE642" s="38"/>
      <c r="NF642" s="38"/>
      <c r="NG642" s="38"/>
      <c r="NH642" s="38"/>
      <c r="NI642" s="38"/>
      <c r="NJ642" s="38"/>
      <c r="NK642" s="38"/>
      <c r="NL642" s="38"/>
      <c r="NM642" s="38"/>
      <c r="NN642" s="38"/>
      <c r="NO642" s="38"/>
      <c r="NP642" s="38"/>
      <c r="NQ642" s="38"/>
      <c r="NR642" s="38"/>
      <c r="NS642" s="38"/>
      <c r="NT642" s="38"/>
      <c r="NU642" s="38"/>
      <c r="NV642" s="38"/>
      <c r="NW642" s="38"/>
      <c r="NX642" s="38"/>
      <c r="NY642" s="38"/>
      <c r="NZ642" s="38"/>
      <c r="OA642" s="38"/>
      <c r="OB642" s="38"/>
      <c r="OC642" s="38"/>
      <c r="OD642" s="38"/>
      <c r="OE642" s="38"/>
      <c r="OF642" s="38"/>
      <c r="OG642" s="38"/>
      <c r="OH642" s="38"/>
      <c r="OI642" s="38"/>
      <c r="OJ642" s="38"/>
      <c r="OK642" s="38"/>
      <c r="OL642" s="38"/>
      <c r="OM642" s="38"/>
      <c r="ON642" s="38"/>
      <c r="OO642" s="38"/>
      <c r="OP642" s="38"/>
      <c r="OQ642" s="38"/>
      <c r="OR642" s="38"/>
      <c r="OS642" s="38"/>
      <c r="OT642" s="38"/>
      <c r="OU642" s="38"/>
      <c r="OV642" s="38"/>
      <c r="OW642" s="38"/>
      <c r="OX642" s="38"/>
      <c r="OY642" s="38"/>
      <c r="OZ642" s="38"/>
      <c r="PA642" s="38"/>
      <c r="PB642" s="38"/>
      <c r="PC642" s="38"/>
      <c r="PD642" s="38"/>
      <c r="PE642" s="38"/>
      <c r="PF642" s="38"/>
      <c r="PG642" s="38"/>
      <c r="PH642" s="38"/>
      <c r="PI642" s="38"/>
      <c r="PJ642" s="38"/>
      <c r="PK642" s="38"/>
      <c r="PL642" s="38"/>
      <c r="PM642" s="38"/>
    </row>
    <row r="643" spans="1:429" s="68" customFormat="1" x14ac:dyDescent="0.25">
      <c r="A643" s="207"/>
      <c r="B643" s="1"/>
      <c r="C643" s="72"/>
      <c r="D643" s="51"/>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52"/>
      <c r="AC643" s="52"/>
      <c r="AD643" s="52"/>
      <c r="AE643" s="52"/>
      <c r="AF643" s="52"/>
      <c r="AG643" s="52"/>
      <c r="AH643" s="52"/>
      <c r="AI643" s="53"/>
      <c r="AJ643" s="52"/>
      <c r="AK643" s="52"/>
      <c r="AL643" s="52"/>
      <c r="AM643" s="52"/>
      <c r="AN643" s="52"/>
      <c r="AO643" s="52"/>
      <c r="AP643" s="52"/>
      <c r="AQ643" s="52"/>
      <c r="AR643" s="52"/>
      <c r="AS643" s="52"/>
      <c r="AT643" s="52"/>
      <c r="AU643" s="52"/>
      <c r="AV643" s="53"/>
      <c r="AW643" s="56"/>
      <c r="AX643" s="56"/>
      <c r="AY643" s="56"/>
      <c r="AZ643" s="56"/>
      <c r="BA643" s="56"/>
      <c r="BB643" s="56"/>
      <c r="BC643" s="56"/>
      <c r="BD643" s="56"/>
      <c r="BE643" s="56"/>
      <c r="BF643" s="56"/>
      <c r="BG643" s="57"/>
      <c r="BH643" s="58"/>
      <c r="BI643" s="58"/>
      <c r="BJ643" s="58"/>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c r="EX643" s="17"/>
      <c r="EY643" s="17"/>
      <c r="EZ643" s="17"/>
      <c r="FA643" s="17"/>
      <c r="FB643" s="17"/>
      <c r="FC643" s="17"/>
      <c r="FD643" s="17"/>
      <c r="FE643" s="17"/>
      <c r="FF643" s="58"/>
      <c r="FG643" s="58"/>
      <c r="FH643" s="58"/>
      <c r="FI643" s="58"/>
      <c r="FJ643" s="56"/>
      <c r="FK643" s="56"/>
      <c r="FL643" s="56"/>
      <c r="FM643" s="56"/>
      <c r="FN643" s="56"/>
      <c r="FO643" s="56"/>
      <c r="FP643" s="56"/>
      <c r="FQ643" s="56"/>
      <c r="FR643" s="56"/>
      <c r="FS643" s="56"/>
      <c r="FT643" s="56"/>
      <c r="FU643" s="56"/>
      <c r="FV643" s="56"/>
      <c r="FW643" s="56"/>
      <c r="FX643" s="56"/>
      <c r="FY643" s="56"/>
      <c r="FZ643" s="56"/>
      <c r="GA643" s="56"/>
      <c r="GB643" s="56"/>
      <c r="GC643" s="56"/>
      <c r="GD643" s="56"/>
      <c r="GE643" s="56"/>
      <c r="GF643" s="56"/>
      <c r="GG643" s="56"/>
      <c r="GH643" s="56"/>
      <c r="GI643" s="56"/>
      <c r="GJ643" s="56"/>
      <c r="GK643" s="56"/>
      <c r="GL643" s="56"/>
      <c r="GM643" s="56"/>
      <c r="GN643" s="56"/>
      <c r="GO643" s="56"/>
      <c r="GP643" s="56"/>
      <c r="GQ643" s="56"/>
      <c r="GR643" s="56"/>
      <c r="GS643" s="56"/>
      <c r="GT643" s="56"/>
      <c r="GU643" s="56"/>
      <c r="GV643" s="56"/>
      <c r="GW643" s="56"/>
      <c r="GX643" s="56"/>
      <c r="GY643" s="56"/>
      <c r="GZ643" s="56"/>
      <c r="HA643" s="56"/>
      <c r="HB643" s="56"/>
      <c r="HC643" s="56"/>
      <c r="HD643" s="56"/>
      <c r="HE643" s="56"/>
      <c r="HF643" s="56"/>
      <c r="HG643" s="56"/>
      <c r="HH643" s="56"/>
      <c r="HI643" s="56"/>
      <c r="HJ643" s="56"/>
      <c r="HK643" s="56"/>
      <c r="HL643" s="56"/>
      <c r="HM643" s="56"/>
      <c r="HN643" s="56"/>
      <c r="HO643" s="56"/>
      <c r="HP643" s="56"/>
      <c r="HQ643" s="56"/>
      <c r="HR643" s="56"/>
      <c r="HS643" s="56"/>
      <c r="HT643" s="56"/>
      <c r="HU643" s="56"/>
      <c r="HV643" s="56"/>
      <c r="HW643" s="56"/>
      <c r="HX643" s="56"/>
      <c r="HY643" s="56"/>
      <c r="HZ643" s="56"/>
      <c r="IA643" s="56"/>
      <c r="IB643" s="56"/>
      <c r="IC643" s="56"/>
      <c r="ID643" s="56"/>
      <c r="IE643" s="56"/>
      <c r="IF643" s="56"/>
      <c r="IG643" s="56"/>
      <c r="IH643" s="56"/>
      <c r="II643" s="56"/>
      <c r="IJ643" s="56"/>
      <c r="IK643" s="56"/>
      <c r="IL643" s="56"/>
      <c r="IM643" s="56"/>
      <c r="IN643" s="56"/>
      <c r="IO643" s="56"/>
      <c r="IP643" s="56"/>
      <c r="IQ643" s="56"/>
      <c r="IR643" s="56"/>
      <c r="IS643" s="56"/>
      <c r="IT643" s="56"/>
      <c r="IU643" s="56"/>
      <c r="IV643" s="56"/>
      <c r="IW643" s="56"/>
      <c r="IX643" s="56"/>
      <c r="IY643" s="56"/>
      <c r="IZ643" s="56"/>
      <c r="JA643" s="56"/>
      <c r="JB643" s="56"/>
      <c r="JC643" s="56"/>
      <c r="JD643" s="56"/>
      <c r="JE643" s="56"/>
      <c r="JF643" s="56"/>
      <c r="JG643" s="56"/>
      <c r="JH643" s="56"/>
      <c r="JI643" s="56"/>
      <c r="JJ643" s="56"/>
      <c r="JK643" s="56"/>
      <c r="JL643" s="56"/>
      <c r="JM643" s="56"/>
      <c r="JN643" s="56"/>
      <c r="JO643" s="56"/>
      <c r="JP643" s="52"/>
      <c r="JQ643" s="52"/>
      <c r="JR643" s="52"/>
      <c r="JS643" s="52"/>
      <c r="JT643" s="52"/>
      <c r="JU643" s="52"/>
      <c r="JV643" s="52"/>
      <c r="JW643" s="52"/>
      <c r="JX643" s="52"/>
      <c r="JY643" s="52"/>
      <c r="JZ643" s="52"/>
      <c r="KA643" s="52"/>
      <c r="KB643" s="52"/>
      <c r="KC643" s="52"/>
      <c r="KD643" s="52"/>
      <c r="KE643" s="52"/>
      <c r="KF643" s="52"/>
      <c r="KG643" s="52"/>
      <c r="KH643" s="52"/>
      <c r="KI643" s="52"/>
      <c r="KJ643" s="52"/>
      <c r="KK643" s="52"/>
      <c r="KL643" s="52"/>
      <c r="KM643" s="52"/>
      <c r="KN643" s="52"/>
      <c r="KO643" s="52"/>
      <c r="KP643" s="52"/>
      <c r="KQ643" s="17"/>
      <c r="KR643" s="17"/>
      <c r="KS643" s="17"/>
      <c r="KT643" s="17"/>
      <c r="KU643" s="17"/>
      <c r="KV643" s="17"/>
      <c r="KW643" s="52"/>
      <c r="KX643" s="52"/>
      <c r="KY643" s="52"/>
      <c r="KZ643" s="52"/>
      <c r="LA643" s="52"/>
      <c r="LB643" s="52"/>
      <c r="LC643" s="52"/>
      <c r="LD643" s="52"/>
      <c r="LE643" s="52"/>
      <c r="LF643" s="52"/>
      <c r="LG643" s="52"/>
      <c r="LH643" s="52"/>
      <c r="LI643" s="52"/>
      <c r="LJ643" s="52"/>
      <c r="LK643" s="52"/>
      <c r="LL643" s="52"/>
      <c r="LM643" s="17"/>
      <c r="LN643" s="17"/>
      <c r="LO643" s="17"/>
      <c r="LP643" s="17"/>
      <c r="LQ643" s="17"/>
      <c r="LR643" s="17"/>
      <c r="LS643" s="69"/>
      <c r="LU643" s="38"/>
      <c r="LV643" s="38"/>
      <c r="LW643" s="38"/>
      <c r="LX643" s="38"/>
      <c r="LY643" s="38"/>
      <c r="LZ643" s="38"/>
      <c r="MA643" s="38"/>
      <c r="MB643" s="38"/>
      <c r="MC643" s="38"/>
      <c r="MD643" s="38"/>
      <c r="ME643" s="38"/>
      <c r="MF643" s="38"/>
      <c r="MG643" s="38"/>
      <c r="MH643" s="38"/>
      <c r="MI643" s="38"/>
      <c r="MJ643" s="38"/>
      <c r="MK643" s="38"/>
      <c r="ML643" s="38"/>
      <c r="MM643" s="38"/>
      <c r="MN643" s="38"/>
      <c r="MO643" s="38"/>
      <c r="MP643" s="38"/>
      <c r="MQ643" s="38"/>
      <c r="MR643" s="38"/>
      <c r="MS643" s="38"/>
      <c r="MT643" s="38"/>
      <c r="MU643" s="38"/>
      <c r="MV643" s="38"/>
      <c r="MW643" s="38"/>
      <c r="MX643" s="38"/>
      <c r="MY643" s="38"/>
      <c r="MZ643" s="38"/>
      <c r="NA643" s="38"/>
      <c r="NB643" s="38"/>
      <c r="NC643" s="38"/>
      <c r="ND643" s="38"/>
      <c r="NE643" s="38"/>
      <c r="NF643" s="38"/>
      <c r="NG643" s="38"/>
      <c r="NH643" s="38"/>
      <c r="NI643" s="38"/>
      <c r="NJ643" s="38"/>
      <c r="NK643" s="38"/>
      <c r="NL643" s="38"/>
      <c r="NM643" s="38"/>
      <c r="NN643" s="38"/>
      <c r="NO643" s="38"/>
      <c r="NP643" s="38"/>
      <c r="NQ643" s="38"/>
      <c r="NR643" s="38"/>
      <c r="NS643" s="38"/>
      <c r="NT643" s="38"/>
      <c r="NU643" s="38"/>
      <c r="NV643" s="38"/>
      <c r="NW643" s="38"/>
      <c r="NX643" s="38"/>
      <c r="NY643" s="38"/>
      <c r="NZ643" s="38"/>
      <c r="OA643" s="38"/>
      <c r="OB643" s="38"/>
      <c r="OC643" s="38"/>
      <c r="OD643" s="38"/>
      <c r="OE643" s="38"/>
      <c r="OF643" s="38"/>
      <c r="OG643" s="38"/>
      <c r="OH643" s="38"/>
      <c r="OI643" s="38"/>
      <c r="OJ643" s="38"/>
      <c r="OK643" s="38"/>
      <c r="OL643" s="38"/>
      <c r="OM643" s="38"/>
      <c r="ON643" s="38"/>
      <c r="OO643" s="38"/>
      <c r="OP643" s="38"/>
      <c r="OQ643" s="38"/>
      <c r="OR643" s="38"/>
      <c r="OS643" s="38"/>
      <c r="OT643" s="38"/>
      <c r="OU643" s="38"/>
      <c r="OV643" s="38"/>
      <c r="OW643" s="38"/>
      <c r="OX643" s="38"/>
      <c r="OY643" s="38"/>
      <c r="OZ643" s="38"/>
      <c r="PA643" s="38"/>
      <c r="PB643" s="38"/>
      <c r="PC643" s="38"/>
      <c r="PD643" s="38"/>
      <c r="PE643" s="38"/>
      <c r="PF643" s="38"/>
      <c r="PG643" s="38"/>
      <c r="PH643" s="38"/>
      <c r="PI643" s="38"/>
      <c r="PJ643" s="38"/>
      <c r="PK643" s="38"/>
      <c r="PL643" s="38"/>
      <c r="PM643" s="38"/>
    </row>
    <row r="644" spans="1:429" s="68" customFormat="1" x14ac:dyDescent="0.25">
      <c r="A644" s="207"/>
      <c r="B644" s="1"/>
      <c r="C644" s="72"/>
      <c r="D644" s="51"/>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52"/>
      <c r="AC644" s="52"/>
      <c r="AD644" s="52"/>
      <c r="AE644" s="52"/>
      <c r="AF644" s="52"/>
      <c r="AG644" s="52"/>
      <c r="AH644" s="52"/>
      <c r="AI644" s="53"/>
      <c r="AJ644" s="52"/>
      <c r="AK644" s="52"/>
      <c r="AL644" s="52"/>
      <c r="AM644" s="52"/>
      <c r="AN644" s="52"/>
      <c r="AO644" s="52"/>
      <c r="AP644" s="52"/>
      <c r="AQ644" s="52"/>
      <c r="AR644" s="52"/>
      <c r="AS644" s="52"/>
      <c r="AT644" s="52"/>
      <c r="AU644" s="52"/>
      <c r="AV644" s="53"/>
      <c r="AW644" s="56"/>
      <c r="AX644" s="56"/>
      <c r="AY644" s="56"/>
      <c r="AZ644" s="56"/>
      <c r="BA644" s="56"/>
      <c r="BB644" s="56"/>
      <c r="BC644" s="56"/>
      <c r="BD644" s="56"/>
      <c r="BE644" s="56"/>
      <c r="BF644" s="56"/>
      <c r="BG644" s="57"/>
      <c r="BH644" s="58"/>
      <c r="BI644" s="58"/>
      <c r="BJ644" s="58"/>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7"/>
      <c r="DW644" s="17"/>
      <c r="DX644" s="17"/>
      <c r="DY644" s="17"/>
      <c r="DZ644" s="17"/>
      <c r="EA644" s="17"/>
      <c r="EB644" s="17"/>
      <c r="EC644" s="17"/>
      <c r="ED644" s="17"/>
      <c r="EE644" s="17"/>
      <c r="EF644" s="17"/>
      <c r="EG644" s="17"/>
      <c r="EH644" s="17"/>
      <c r="EI644" s="17"/>
      <c r="EJ644" s="17"/>
      <c r="EK644" s="17"/>
      <c r="EL644" s="17"/>
      <c r="EM644" s="17"/>
      <c r="EN644" s="17"/>
      <c r="EO644" s="17"/>
      <c r="EP644" s="17"/>
      <c r="EQ644" s="17"/>
      <c r="ER644" s="17"/>
      <c r="ES644" s="17"/>
      <c r="ET644" s="17"/>
      <c r="EU644" s="17"/>
      <c r="EV644" s="17"/>
      <c r="EW644" s="17"/>
      <c r="EX644" s="17"/>
      <c r="EY644" s="17"/>
      <c r="EZ644" s="17"/>
      <c r="FA644" s="17"/>
      <c r="FB644" s="17"/>
      <c r="FC644" s="17"/>
      <c r="FD644" s="17"/>
      <c r="FE644" s="17"/>
      <c r="FF644" s="58"/>
      <c r="FG644" s="58"/>
      <c r="FH644" s="58"/>
      <c r="FI644" s="58"/>
      <c r="FJ644" s="56"/>
      <c r="FK644" s="56"/>
      <c r="FL644" s="56"/>
      <c r="FM644" s="56"/>
      <c r="FN644" s="56"/>
      <c r="FO644" s="56"/>
      <c r="FP644" s="56"/>
      <c r="FQ644" s="56"/>
      <c r="FR644" s="56"/>
      <c r="FS644" s="56"/>
      <c r="FT644" s="56"/>
      <c r="FU644" s="56"/>
      <c r="FV644" s="56"/>
      <c r="FW644" s="56"/>
      <c r="FX644" s="56"/>
      <c r="FY644" s="56"/>
      <c r="FZ644" s="56"/>
      <c r="GA644" s="56"/>
      <c r="GB644" s="56"/>
      <c r="GC644" s="56"/>
      <c r="GD644" s="56"/>
      <c r="GE644" s="56"/>
      <c r="GF644" s="56"/>
      <c r="GG644" s="56"/>
      <c r="GH644" s="56"/>
      <c r="GI644" s="56"/>
      <c r="GJ644" s="56"/>
      <c r="GK644" s="56"/>
      <c r="GL644" s="56"/>
      <c r="GM644" s="56"/>
      <c r="GN644" s="56"/>
      <c r="GO644" s="56"/>
      <c r="GP644" s="56"/>
      <c r="GQ644" s="56"/>
      <c r="GR644" s="56"/>
      <c r="GS644" s="56"/>
      <c r="GT644" s="56"/>
      <c r="GU644" s="56"/>
      <c r="GV644" s="56"/>
      <c r="GW644" s="56"/>
      <c r="GX644" s="56"/>
      <c r="GY644" s="56"/>
      <c r="GZ644" s="56"/>
      <c r="HA644" s="56"/>
      <c r="HB644" s="56"/>
      <c r="HC644" s="56"/>
      <c r="HD644" s="56"/>
      <c r="HE644" s="56"/>
      <c r="HF644" s="56"/>
      <c r="HG644" s="56"/>
      <c r="HH644" s="56"/>
      <c r="HI644" s="56"/>
      <c r="HJ644" s="56"/>
      <c r="HK644" s="56"/>
      <c r="HL644" s="56"/>
      <c r="HM644" s="56"/>
      <c r="HN644" s="56"/>
      <c r="HO644" s="56"/>
      <c r="HP644" s="56"/>
      <c r="HQ644" s="56"/>
      <c r="HR644" s="56"/>
      <c r="HS644" s="56"/>
      <c r="HT644" s="56"/>
      <c r="HU644" s="56"/>
      <c r="HV644" s="56"/>
      <c r="HW644" s="56"/>
      <c r="HX644" s="56"/>
      <c r="HY644" s="56"/>
      <c r="HZ644" s="56"/>
      <c r="IA644" s="56"/>
      <c r="IB644" s="56"/>
      <c r="IC644" s="56"/>
      <c r="ID644" s="56"/>
      <c r="IE644" s="56"/>
      <c r="IF644" s="56"/>
      <c r="IG644" s="56"/>
      <c r="IH644" s="56"/>
      <c r="II644" s="56"/>
      <c r="IJ644" s="56"/>
      <c r="IK644" s="56"/>
      <c r="IL644" s="56"/>
      <c r="IM644" s="56"/>
      <c r="IN644" s="56"/>
      <c r="IO644" s="56"/>
      <c r="IP644" s="56"/>
      <c r="IQ644" s="56"/>
      <c r="IR644" s="56"/>
      <c r="IS644" s="56"/>
      <c r="IT644" s="56"/>
      <c r="IU644" s="56"/>
      <c r="IV644" s="56"/>
      <c r="IW644" s="56"/>
      <c r="IX644" s="56"/>
      <c r="IY644" s="56"/>
      <c r="IZ644" s="56"/>
      <c r="JA644" s="56"/>
      <c r="JB644" s="56"/>
      <c r="JC644" s="56"/>
      <c r="JD644" s="56"/>
      <c r="JE644" s="56"/>
      <c r="JF644" s="56"/>
      <c r="JG644" s="56"/>
      <c r="JH644" s="56"/>
      <c r="JI644" s="56"/>
      <c r="JJ644" s="56"/>
      <c r="JK644" s="56"/>
      <c r="JL644" s="56"/>
      <c r="JM644" s="56"/>
      <c r="JN644" s="56"/>
      <c r="JO644" s="56"/>
      <c r="JP644" s="52"/>
      <c r="JQ644" s="52"/>
      <c r="JR644" s="52"/>
      <c r="JS644" s="52"/>
      <c r="JT644" s="52"/>
      <c r="JU644" s="52"/>
      <c r="JV644" s="52"/>
      <c r="JW644" s="52"/>
      <c r="JX644" s="52"/>
      <c r="JY644" s="52"/>
      <c r="JZ644" s="52"/>
      <c r="KA644" s="52"/>
      <c r="KB644" s="52"/>
      <c r="KC644" s="52"/>
      <c r="KD644" s="52"/>
      <c r="KE644" s="52"/>
      <c r="KF644" s="52"/>
      <c r="KG644" s="52"/>
      <c r="KH644" s="52"/>
      <c r="KI644" s="52"/>
      <c r="KJ644" s="52"/>
      <c r="KK644" s="52"/>
      <c r="KL644" s="52"/>
      <c r="KM644" s="52"/>
      <c r="KN644" s="52"/>
      <c r="KO644" s="52"/>
      <c r="KP644" s="52"/>
      <c r="KQ644" s="17"/>
      <c r="KR644" s="17"/>
      <c r="KS644" s="17"/>
      <c r="KT644" s="17"/>
      <c r="KU644" s="17"/>
      <c r="KV644" s="17"/>
      <c r="KW644" s="52"/>
      <c r="KX644" s="52"/>
      <c r="KY644" s="52"/>
      <c r="KZ644" s="52"/>
      <c r="LA644" s="52"/>
      <c r="LB644" s="52"/>
      <c r="LC644" s="52"/>
      <c r="LD644" s="52"/>
      <c r="LE644" s="52"/>
      <c r="LF644" s="52"/>
      <c r="LG644" s="52"/>
      <c r="LH644" s="52"/>
      <c r="LI644" s="52"/>
      <c r="LJ644" s="52"/>
      <c r="LK644" s="52"/>
      <c r="LL644" s="52"/>
      <c r="LM644" s="17"/>
      <c r="LN644" s="17"/>
      <c r="LO644" s="17"/>
      <c r="LP644" s="17"/>
      <c r="LQ644" s="17"/>
      <c r="LR644" s="17"/>
      <c r="LS644" s="69"/>
      <c r="LU644" s="38"/>
      <c r="LV644" s="38"/>
      <c r="LW644" s="38"/>
      <c r="LX644" s="38"/>
      <c r="LY644" s="38"/>
      <c r="LZ644" s="38"/>
      <c r="MA644" s="38"/>
      <c r="MB644" s="38"/>
      <c r="MC644" s="38"/>
      <c r="MD644" s="38"/>
      <c r="ME644" s="38"/>
      <c r="MF644" s="38"/>
      <c r="MG644" s="38"/>
      <c r="MH644" s="38"/>
      <c r="MI644" s="38"/>
      <c r="MJ644" s="38"/>
      <c r="MK644" s="38"/>
      <c r="ML644" s="38"/>
      <c r="MM644" s="38"/>
      <c r="MN644" s="38"/>
      <c r="MO644" s="38"/>
      <c r="MP644" s="38"/>
      <c r="MQ644" s="38"/>
      <c r="MR644" s="38"/>
      <c r="MS644" s="38"/>
      <c r="MT644" s="38"/>
      <c r="MU644" s="38"/>
      <c r="MV644" s="38"/>
      <c r="MW644" s="38"/>
      <c r="MX644" s="38"/>
      <c r="MY644" s="38"/>
      <c r="MZ644" s="38"/>
      <c r="NA644" s="38"/>
      <c r="NB644" s="38"/>
      <c r="NC644" s="38"/>
      <c r="ND644" s="38"/>
      <c r="NE644" s="38"/>
      <c r="NF644" s="38"/>
      <c r="NG644" s="38"/>
      <c r="NH644" s="38"/>
      <c r="NI644" s="38"/>
      <c r="NJ644" s="38"/>
      <c r="NK644" s="38"/>
      <c r="NL644" s="38"/>
      <c r="NM644" s="38"/>
      <c r="NN644" s="38"/>
      <c r="NO644" s="38"/>
      <c r="NP644" s="38"/>
      <c r="NQ644" s="38"/>
      <c r="NR644" s="38"/>
      <c r="NS644" s="38"/>
      <c r="NT644" s="38"/>
      <c r="NU644" s="38"/>
      <c r="NV644" s="38"/>
      <c r="NW644" s="38"/>
      <c r="NX644" s="38"/>
      <c r="NY644" s="38"/>
      <c r="NZ644" s="38"/>
      <c r="OA644" s="38"/>
      <c r="OB644" s="38"/>
      <c r="OC644" s="38"/>
      <c r="OD644" s="38"/>
      <c r="OE644" s="38"/>
      <c r="OF644" s="38"/>
      <c r="OG644" s="38"/>
      <c r="OH644" s="38"/>
      <c r="OI644" s="38"/>
      <c r="OJ644" s="38"/>
      <c r="OK644" s="38"/>
      <c r="OL644" s="38"/>
      <c r="OM644" s="38"/>
      <c r="ON644" s="38"/>
      <c r="OO644" s="38"/>
      <c r="OP644" s="38"/>
      <c r="OQ644" s="38"/>
      <c r="OR644" s="38"/>
      <c r="OS644" s="38"/>
      <c r="OT644" s="38"/>
      <c r="OU644" s="38"/>
      <c r="OV644" s="38"/>
      <c r="OW644" s="38"/>
      <c r="OX644" s="38"/>
      <c r="OY644" s="38"/>
      <c r="OZ644" s="38"/>
      <c r="PA644" s="38"/>
      <c r="PB644" s="38"/>
      <c r="PC644" s="38"/>
      <c r="PD644" s="38"/>
      <c r="PE644" s="38"/>
      <c r="PF644" s="38"/>
      <c r="PG644" s="38"/>
      <c r="PH644" s="38"/>
      <c r="PI644" s="38"/>
      <c r="PJ644" s="38"/>
      <c r="PK644" s="38"/>
      <c r="PL644" s="38"/>
      <c r="PM644" s="38"/>
    </row>
    <row r="645" spans="1:429" s="68" customFormat="1" x14ac:dyDescent="0.25">
      <c r="A645" s="207"/>
      <c r="B645" s="1"/>
      <c r="C645" s="72"/>
      <c r="D645" s="51"/>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52"/>
      <c r="AC645" s="52"/>
      <c r="AD645" s="52"/>
      <c r="AE645" s="52"/>
      <c r="AF645" s="52"/>
      <c r="AG645" s="52"/>
      <c r="AH645" s="52"/>
      <c r="AI645" s="53"/>
      <c r="AJ645" s="52"/>
      <c r="AK645" s="52"/>
      <c r="AL645" s="52"/>
      <c r="AM645" s="52"/>
      <c r="AN645" s="52"/>
      <c r="AO645" s="52"/>
      <c r="AP645" s="52"/>
      <c r="AQ645" s="52"/>
      <c r="AR645" s="52"/>
      <c r="AS645" s="52"/>
      <c r="AT645" s="52"/>
      <c r="AU645" s="52"/>
      <c r="AV645" s="53"/>
      <c r="AW645" s="56"/>
      <c r="AX645" s="56"/>
      <c r="AY645" s="56"/>
      <c r="AZ645" s="56"/>
      <c r="BA645" s="56"/>
      <c r="BB645" s="56"/>
      <c r="BC645" s="56"/>
      <c r="BD645" s="56"/>
      <c r="BE645" s="56"/>
      <c r="BF645" s="56"/>
      <c r="BG645" s="57"/>
      <c r="BH645" s="58"/>
      <c r="BI645" s="58"/>
      <c r="BJ645" s="58"/>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7"/>
      <c r="DW645" s="17"/>
      <c r="DX645" s="17"/>
      <c r="DY645" s="17"/>
      <c r="DZ645" s="17"/>
      <c r="EA645" s="17"/>
      <c r="EB645" s="17"/>
      <c r="EC645" s="17"/>
      <c r="ED645" s="17"/>
      <c r="EE645" s="17"/>
      <c r="EF645" s="17"/>
      <c r="EG645" s="17"/>
      <c r="EH645" s="17"/>
      <c r="EI645" s="17"/>
      <c r="EJ645" s="17"/>
      <c r="EK645" s="17"/>
      <c r="EL645" s="17"/>
      <c r="EM645" s="17"/>
      <c r="EN645" s="17"/>
      <c r="EO645" s="17"/>
      <c r="EP645" s="17"/>
      <c r="EQ645" s="17"/>
      <c r="ER645" s="17"/>
      <c r="ES645" s="17"/>
      <c r="ET645" s="17"/>
      <c r="EU645" s="17"/>
      <c r="EV645" s="17"/>
      <c r="EW645" s="17"/>
      <c r="EX645" s="17"/>
      <c r="EY645" s="17"/>
      <c r="EZ645" s="17"/>
      <c r="FA645" s="17"/>
      <c r="FB645" s="17"/>
      <c r="FC645" s="17"/>
      <c r="FD645" s="17"/>
      <c r="FE645" s="17"/>
      <c r="FF645" s="58"/>
      <c r="FG645" s="58"/>
      <c r="FH645" s="58"/>
      <c r="FI645" s="58"/>
      <c r="FJ645" s="56"/>
      <c r="FK645" s="56"/>
      <c r="FL645" s="56"/>
      <c r="FM645" s="56"/>
      <c r="FN645" s="56"/>
      <c r="FO645" s="56"/>
      <c r="FP645" s="56"/>
      <c r="FQ645" s="56"/>
      <c r="FR645" s="56"/>
      <c r="FS645" s="56"/>
      <c r="FT645" s="56"/>
      <c r="FU645" s="56"/>
      <c r="FV645" s="56"/>
      <c r="FW645" s="56"/>
      <c r="FX645" s="56"/>
      <c r="FY645" s="56"/>
      <c r="FZ645" s="56"/>
      <c r="GA645" s="56"/>
      <c r="GB645" s="56"/>
      <c r="GC645" s="56"/>
      <c r="GD645" s="56"/>
      <c r="GE645" s="56"/>
      <c r="GF645" s="56"/>
      <c r="GG645" s="56"/>
      <c r="GH645" s="56"/>
      <c r="GI645" s="56"/>
      <c r="GJ645" s="56"/>
      <c r="GK645" s="56"/>
      <c r="GL645" s="56"/>
      <c r="GM645" s="56"/>
      <c r="GN645" s="56"/>
      <c r="GO645" s="56"/>
      <c r="GP645" s="56"/>
      <c r="GQ645" s="56"/>
      <c r="GR645" s="56"/>
      <c r="GS645" s="56"/>
      <c r="GT645" s="56"/>
      <c r="GU645" s="56"/>
      <c r="GV645" s="56"/>
      <c r="GW645" s="56"/>
      <c r="GX645" s="56"/>
      <c r="GY645" s="56"/>
      <c r="GZ645" s="56"/>
      <c r="HA645" s="56"/>
      <c r="HB645" s="56"/>
      <c r="HC645" s="56"/>
      <c r="HD645" s="56"/>
      <c r="HE645" s="56"/>
      <c r="HF645" s="56"/>
      <c r="HG645" s="56"/>
      <c r="HH645" s="56"/>
      <c r="HI645" s="56"/>
      <c r="HJ645" s="56"/>
      <c r="HK645" s="56"/>
      <c r="HL645" s="56"/>
      <c r="HM645" s="56"/>
      <c r="HN645" s="56"/>
      <c r="HO645" s="56"/>
      <c r="HP645" s="56"/>
      <c r="HQ645" s="56"/>
      <c r="HR645" s="56"/>
      <c r="HS645" s="56"/>
      <c r="HT645" s="56"/>
      <c r="HU645" s="56"/>
      <c r="HV645" s="56"/>
      <c r="HW645" s="56"/>
      <c r="HX645" s="56"/>
      <c r="HY645" s="56"/>
      <c r="HZ645" s="56"/>
      <c r="IA645" s="56"/>
      <c r="IB645" s="56"/>
      <c r="IC645" s="56"/>
      <c r="ID645" s="56"/>
      <c r="IE645" s="56"/>
      <c r="IF645" s="56"/>
      <c r="IG645" s="56"/>
      <c r="IH645" s="56"/>
      <c r="II645" s="56"/>
      <c r="IJ645" s="56"/>
      <c r="IK645" s="56"/>
      <c r="IL645" s="56"/>
      <c r="IM645" s="56"/>
      <c r="IN645" s="56"/>
      <c r="IO645" s="56"/>
      <c r="IP645" s="56"/>
      <c r="IQ645" s="56"/>
      <c r="IR645" s="56"/>
      <c r="IS645" s="56"/>
      <c r="IT645" s="56"/>
      <c r="IU645" s="56"/>
      <c r="IV645" s="56"/>
      <c r="IW645" s="56"/>
      <c r="IX645" s="56"/>
      <c r="IY645" s="56"/>
      <c r="IZ645" s="56"/>
      <c r="JA645" s="56"/>
      <c r="JB645" s="56"/>
      <c r="JC645" s="56"/>
      <c r="JD645" s="56"/>
      <c r="JE645" s="56"/>
      <c r="JF645" s="56"/>
      <c r="JG645" s="56"/>
      <c r="JH645" s="56"/>
      <c r="JI645" s="56"/>
      <c r="JJ645" s="56"/>
      <c r="JK645" s="56"/>
      <c r="JL645" s="56"/>
      <c r="JM645" s="56"/>
      <c r="JN645" s="56"/>
      <c r="JO645" s="56"/>
      <c r="JP645" s="52"/>
      <c r="JQ645" s="52"/>
      <c r="JR645" s="52"/>
      <c r="JS645" s="52"/>
      <c r="JT645" s="52"/>
      <c r="JU645" s="52"/>
      <c r="JV645" s="52"/>
      <c r="JW645" s="52"/>
      <c r="JX645" s="52"/>
      <c r="JY645" s="52"/>
      <c r="JZ645" s="52"/>
      <c r="KA645" s="52"/>
      <c r="KB645" s="52"/>
      <c r="KC645" s="52"/>
      <c r="KD645" s="52"/>
      <c r="KE645" s="52"/>
      <c r="KF645" s="52"/>
      <c r="KG645" s="52"/>
      <c r="KH645" s="52"/>
      <c r="KI645" s="52"/>
      <c r="KJ645" s="52"/>
      <c r="KK645" s="52"/>
      <c r="KL645" s="52"/>
      <c r="KM645" s="52"/>
      <c r="KN645" s="52"/>
      <c r="KO645" s="52"/>
      <c r="KP645" s="52"/>
      <c r="KQ645" s="17"/>
      <c r="KR645" s="17"/>
      <c r="KS645" s="17"/>
      <c r="KT645" s="17"/>
      <c r="KU645" s="17"/>
      <c r="KV645" s="17"/>
      <c r="KW645" s="52"/>
      <c r="KX645" s="52"/>
      <c r="KY645" s="52"/>
      <c r="KZ645" s="52"/>
      <c r="LA645" s="52"/>
      <c r="LB645" s="52"/>
      <c r="LC645" s="52"/>
      <c r="LD645" s="52"/>
      <c r="LE645" s="52"/>
      <c r="LF645" s="52"/>
      <c r="LG645" s="52"/>
      <c r="LH645" s="52"/>
      <c r="LI645" s="52"/>
      <c r="LJ645" s="52"/>
      <c r="LK645" s="52"/>
      <c r="LL645" s="52"/>
      <c r="LM645" s="17"/>
      <c r="LN645" s="17"/>
      <c r="LO645" s="17"/>
      <c r="LP645" s="17"/>
      <c r="LQ645" s="17"/>
      <c r="LR645" s="17"/>
      <c r="LS645" s="69"/>
      <c r="LU645" s="38"/>
      <c r="LV645" s="38"/>
      <c r="LW645" s="38"/>
      <c r="LX645" s="38"/>
      <c r="LY645" s="38"/>
      <c r="LZ645" s="38"/>
      <c r="MA645" s="38"/>
      <c r="MB645" s="38"/>
      <c r="MC645" s="38"/>
      <c r="MD645" s="38"/>
      <c r="ME645" s="38"/>
      <c r="MF645" s="38"/>
      <c r="MG645" s="38"/>
      <c r="MH645" s="38"/>
      <c r="MI645" s="38"/>
      <c r="MJ645" s="38"/>
      <c r="MK645" s="38"/>
      <c r="ML645" s="38"/>
      <c r="MM645" s="38"/>
      <c r="MN645" s="38"/>
      <c r="MO645" s="38"/>
      <c r="MP645" s="38"/>
      <c r="MQ645" s="38"/>
      <c r="MR645" s="38"/>
      <c r="MS645" s="38"/>
      <c r="MT645" s="38"/>
      <c r="MU645" s="38"/>
      <c r="MV645" s="38"/>
      <c r="MW645" s="38"/>
      <c r="MX645" s="38"/>
      <c r="MY645" s="38"/>
      <c r="MZ645" s="38"/>
      <c r="NA645" s="38"/>
      <c r="NB645" s="38"/>
      <c r="NC645" s="38"/>
      <c r="ND645" s="38"/>
      <c r="NE645" s="38"/>
      <c r="NF645" s="38"/>
      <c r="NG645" s="38"/>
      <c r="NH645" s="38"/>
      <c r="NI645" s="38"/>
      <c r="NJ645" s="38"/>
      <c r="NK645" s="38"/>
      <c r="NL645" s="38"/>
      <c r="NM645" s="38"/>
      <c r="NN645" s="38"/>
      <c r="NO645" s="38"/>
      <c r="NP645" s="38"/>
      <c r="NQ645" s="38"/>
      <c r="NR645" s="38"/>
      <c r="NS645" s="38"/>
      <c r="NT645" s="38"/>
      <c r="NU645" s="38"/>
      <c r="NV645" s="38"/>
      <c r="NW645" s="38"/>
      <c r="NX645" s="38"/>
      <c r="NY645" s="38"/>
      <c r="NZ645" s="38"/>
      <c r="OA645" s="38"/>
      <c r="OB645" s="38"/>
      <c r="OC645" s="38"/>
      <c r="OD645" s="38"/>
      <c r="OE645" s="38"/>
      <c r="OF645" s="38"/>
      <c r="OG645" s="38"/>
      <c r="OH645" s="38"/>
      <c r="OI645" s="38"/>
      <c r="OJ645" s="38"/>
      <c r="OK645" s="38"/>
      <c r="OL645" s="38"/>
      <c r="OM645" s="38"/>
      <c r="ON645" s="38"/>
      <c r="OO645" s="38"/>
      <c r="OP645" s="38"/>
      <c r="OQ645" s="38"/>
      <c r="OR645" s="38"/>
      <c r="OS645" s="38"/>
      <c r="OT645" s="38"/>
      <c r="OU645" s="38"/>
      <c r="OV645" s="38"/>
      <c r="OW645" s="38"/>
      <c r="OX645" s="38"/>
      <c r="OY645" s="38"/>
      <c r="OZ645" s="38"/>
      <c r="PA645" s="38"/>
      <c r="PB645" s="38"/>
      <c r="PC645" s="38"/>
      <c r="PD645" s="38"/>
      <c r="PE645" s="38"/>
      <c r="PF645" s="38"/>
      <c r="PG645" s="38"/>
      <c r="PH645" s="38"/>
      <c r="PI645" s="38"/>
      <c r="PJ645" s="38"/>
      <c r="PK645" s="38"/>
      <c r="PL645" s="38"/>
      <c r="PM645" s="38"/>
    </row>
    <row r="646" spans="1:429" s="68" customFormat="1" x14ac:dyDescent="0.25">
      <c r="A646" s="207"/>
      <c r="B646" s="1"/>
      <c r="C646" s="72"/>
      <c r="D646" s="51"/>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52"/>
      <c r="AC646" s="52"/>
      <c r="AD646" s="52"/>
      <c r="AE646" s="52"/>
      <c r="AF646" s="52"/>
      <c r="AG646" s="52"/>
      <c r="AH646" s="52"/>
      <c r="AI646" s="53"/>
      <c r="AJ646" s="52"/>
      <c r="AK646" s="52"/>
      <c r="AL646" s="52"/>
      <c r="AM646" s="52"/>
      <c r="AN646" s="52"/>
      <c r="AO646" s="52"/>
      <c r="AP646" s="52"/>
      <c r="AQ646" s="52"/>
      <c r="AR646" s="52"/>
      <c r="AS646" s="52"/>
      <c r="AT646" s="52"/>
      <c r="AU646" s="52"/>
      <c r="AV646" s="53"/>
      <c r="AW646" s="56"/>
      <c r="AX646" s="56"/>
      <c r="AY646" s="56"/>
      <c r="AZ646" s="56"/>
      <c r="BA646" s="56"/>
      <c r="BB646" s="56"/>
      <c r="BC646" s="56"/>
      <c r="BD646" s="56"/>
      <c r="BE646" s="56"/>
      <c r="BF646" s="56"/>
      <c r="BG646" s="57"/>
      <c r="BH646" s="58"/>
      <c r="BI646" s="58"/>
      <c r="BJ646" s="58"/>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58"/>
      <c r="FG646" s="58"/>
      <c r="FH646" s="58"/>
      <c r="FI646" s="58"/>
      <c r="FJ646" s="56"/>
      <c r="FK646" s="56"/>
      <c r="FL646" s="56"/>
      <c r="FM646" s="56"/>
      <c r="FN646" s="56"/>
      <c r="FO646" s="56"/>
      <c r="FP646" s="56"/>
      <c r="FQ646" s="56"/>
      <c r="FR646" s="56"/>
      <c r="FS646" s="56"/>
      <c r="FT646" s="56"/>
      <c r="FU646" s="56"/>
      <c r="FV646" s="56"/>
      <c r="FW646" s="56"/>
      <c r="FX646" s="56"/>
      <c r="FY646" s="56"/>
      <c r="FZ646" s="56"/>
      <c r="GA646" s="56"/>
      <c r="GB646" s="56"/>
      <c r="GC646" s="56"/>
      <c r="GD646" s="56"/>
      <c r="GE646" s="56"/>
      <c r="GF646" s="56"/>
      <c r="GG646" s="56"/>
      <c r="GH646" s="56"/>
      <c r="GI646" s="56"/>
      <c r="GJ646" s="56"/>
      <c r="GK646" s="56"/>
      <c r="GL646" s="56"/>
      <c r="GM646" s="56"/>
      <c r="GN646" s="56"/>
      <c r="GO646" s="56"/>
      <c r="GP646" s="56"/>
      <c r="GQ646" s="56"/>
      <c r="GR646" s="56"/>
      <c r="GS646" s="56"/>
      <c r="GT646" s="56"/>
      <c r="GU646" s="56"/>
      <c r="GV646" s="56"/>
      <c r="GW646" s="56"/>
      <c r="GX646" s="56"/>
      <c r="GY646" s="56"/>
      <c r="GZ646" s="56"/>
      <c r="HA646" s="56"/>
      <c r="HB646" s="56"/>
      <c r="HC646" s="56"/>
      <c r="HD646" s="56"/>
      <c r="HE646" s="56"/>
      <c r="HF646" s="56"/>
      <c r="HG646" s="56"/>
      <c r="HH646" s="56"/>
      <c r="HI646" s="56"/>
      <c r="HJ646" s="56"/>
      <c r="HK646" s="56"/>
      <c r="HL646" s="56"/>
      <c r="HM646" s="56"/>
      <c r="HN646" s="56"/>
      <c r="HO646" s="56"/>
      <c r="HP646" s="56"/>
      <c r="HQ646" s="56"/>
      <c r="HR646" s="56"/>
      <c r="HS646" s="56"/>
      <c r="HT646" s="56"/>
      <c r="HU646" s="56"/>
      <c r="HV646" s="56"/>
      <c r="HW646" s="56"/>
      <c r="HX646" s="56"/>
      <c r="HY646" s="56"/>
      <c r="HZ646" s="56"/>
      <c r="IA646" s="56"/>
      <c r="IB646" s="56"/>
      <c r="IC646" s="56"/>
      <c r="ID646" s="56"/>
      <c r="IE646" s="56"/>
      <c r="IF646" s="56"/>
      <c r="IG646" s="56"/>
      <c r="IH646" s="56"/>
      <c r="II646" s="56"/>
      <c r="IJ646" s="56"/>
      <c r="IK646" s="56"/>
      <c r="IL646" s="56"/>
      <c r="IM646" s="56"/>
      <c r="IN646" s="56"/>
      <c r="IO646" s="56"/>
      <c r="IP646" s="56"/>
      <c r="IQ646" s="56"/>
      <c r="IR646" s="56"/>
      <c r="IS646" s="56"/>
      <c r="IT646" s="56"/>
      <c r="IU646" s="56"/>
      <c r="IV646" s="56"/>
      <c r="IW646" s="56"/>
      <c r="IX646" s="56"/>
      <c r="IY646" s="56"/>
      <c r="IZ646" s="56"/>
      <c r="JA646" s="56"/>
      <c r="JB646" s="56"/>
      <c r="JC646" s="56"/>
      <c r="JD646" s="56"/>
      <c r="JE646" s="56"/>
      <c r="JF646" s="56"/>
      <c r="JG646" s="56"/>
      <c r="JH646" s="56"/>
      <c r="JI646" s="56"/>
      <c r="JJ646" s="56"/>
      <c r="JK646" s="56"/>
      <c r="JL646" s="56"/>
      <c r="JM646" s="56"/>
      <c r="JN646" s="56"/>
      <c r="JO646" s="56"/>
      <c r="JP646" s="52"/>
      <c r="JQ646" s="52"/>
      <c r="JR646" s="52"/>
      <c r="JS646" s="52"/>
      <c r="JT646" s="52"/>
      <c r="JU646" s="52"/>
      <c r="JV646" s="52"/>
      <c r="JW646" s="52"/>
      <c r="JX646" s="52"/>
      <c r="JY646" s="52"/>
      <c r="JZ646" s="52"/>
      <c r="KA646" s="52"/>
      <c r="KB646" s="52"/>
      <c r="KC646" s="52"/>
      <c r="KD646" s="52"/>
      <c r="KE646" s="52"/>
      <c r="KF646" s="52"/>
      <c r="KG646" s="52"/>
      <c r="KH646" s="52"/>
      <c r="KI646" s="52"/>
      <c r="KJ646" s="52"/>
      <c r="KK646" s="52"/>
      <c r="KL646" s="52"/>
      <c r="KM646" s="52"/>
      <c r="KN646" s="52"/>
      <c r="KO646" s="52"/>
      <c r="KP646" s="52"/>
      <c r="KQ646" s="17"/>
      <c r="KR646" s="17"/>
      <c r="KS646" s="17"/>
      <c r="KT646" s="17"/>
      <c r="KU646" s="17"/>
      <c r="KV646" s="17"/>
      <c r="KW646" s="52"/>
      <c r="KX646" s="52"/>
      <c r="KY646" s="52"/>
      <c r="KZ646" s="52"/>
      <c r="LA646" s="52"/>
      <c r="LB646" s="52"/>
      <c r="LC646" s="52"/>
      <c r="LD646" s="52"/>
      <c r="LE646" s="52"/>
      <c r="LF646" s="52"/>
      <c r="LG646" s="52"/>
      <c r="LH646" s="52"/>
      <c r="LI646" s="52"/>
      <c r="LJ646" s="52"/>
      <c r="LK646" s="52"/>
      <c r="LL646" s="52"/>
      <c r="LM646" s="17"/>
      <c r="LN646" s="17"/>
      <c r="LO646" s="17"/>
      <c r="LP646" s="17"/>
      <c r="LQ646" s="17"/>
      <c r="LR646" s="17"/>
      <c r="LS646" s="69"/>
      <c r="LU646" s="38"/>
      <c r="LV646" s="38"/>
      <c r="LW646" s="38"/>
      <c r="LX646" s="38"/>
      <c r="LY646" s="38"/>
      <c r="LZ646" s="38"/>
      <c r="MA646" s="38"/>
      <c r="MB646" s="38"/>
      <c r="MC646" s="38"/>
      <c r="MD646" s="38"/>
      <c r="ME646" s="38"/>
      <c r="MF646" s="38"/>
      <c r="MG646" s="38"/>
      <c r="MH646" s="38"/>
      <c r="MI646" s="38"/>
      <c r="MJ646" s="38"/>
      <c r="MK646" s="38"/>
      <c r="ML646" s="38"/>
      <c r="MM646" s="38"/>
      <c r="MN646" s="38"/>
      <c r="MO646" s="38"/>
      <c r="MP646" s="38"/>
      <c r="MQ646" s="38"/>
      <c r="MR646" s="38"/>
      <c r="MS646" s="38"/>
      <c r="MT646" s="38"/>
      <c r="MU646" s="38"/>
      <c r="MV646" s="38"/>
      <c r="MW646" s="38"/>
      <c r="MX646" s="38"/>
      <c r="MY646" s="38"/>
      <c r="MZ646" s="38"/>
      <c r="NA646" s="38"/>
      <c r="NB646" s="38"/>
      <c r="NC646" s="38"/>
      <c r="ND646" s="38"/>
      <c r="NE646" s="38"/>
      <c r="NF646" s="38"/>
      <c r="NG646" s="38"/>
      <c r="NH646" s="38"/>
      <c r="NI646" s="38"/>
      <c r="NJ646" s="38"/>
      <c r="NK646" s="38"/>
      <c r="NL646" s="38"/>
      <c r="NM646" s="38"/>
      <c r="NN646" s="38"/>
      <c r="NO646" s="38"/>
      <c r="NP646" s="38"/>
      <c r="NQ646" s="38"/>
      <c r="NR646" s="38"/>
      <c r="NS646" s="38"/>
      <c r="NT646" s="38"/>
      <c r="NU646" s="38"/>
      <c r="NV646" s="38"/>
      <c r="NW646" s="38"/>
      <c r="NX646" s="38"/>
      <c r="NY646" s="38"/>
      <c r="NZ646" s="38"/>
      <c r="OA646" s="38"/>
      <c r="OB646" s="38"/>
      <c r="OC646" s="38"/>
      <c r="OD646" s="38"/>
      <c r="OE646" s="38"/>
      <c r="OF646" s="38"/>
      <c r="OG646" s="38"/>
      <c r="OH646" s="38"/>
      <c r="OI646" s="38"/>
      <c r="OJ646" s="38"/>
      <c r="OK646" s="38"/>
      <c r="OL646" s="38"/>
      <c r="OM646" s="38"/>
      <c r="ON646" s="38"/>
      <c r="OO646" s="38"/>
      <c r="OP646" s="38"/>
      <c r="OQ646" s="38"/>
      <c r="OR646" s="38"/>
      <c r="OS646" s="38"/>
      <c r="OT646" s="38"/>
      <c r="OU646" s="38"/>
      <c r="OV646" s="38"/>
      <c r="OW646" s="38"/>
      <c r="OX646" s="38"/>
      <c r="OY646" s="38"/>
      <c r="OZ646" s="38"/>
      <c r="PA646" s="38"/>
      <c r="PB646" s="38"/>
      <c r="PC646" s="38"/>
      <c r="PD646" s="38"/>
      <c r="PE646" s="38"/>
      <c r="PF646" s="38"/>
      <c r="PG646" s="38"/>
      <c r="PH646" s="38"/>
      <c r="PI646" s="38"/>
      <c r="PJ646" s="38"/>
      <c r="PK646" s="38"/>
      <c r="PL646" s="38"/>
      <c r="PM646" s="38"/>
    </row>
    <row r="647" spans="1:429" s="68" customFormat="1" x14ac:dyDescent="0.25">
      <c r="A647" s="207"/>
      <c r="B647" s="1"/>
      <c r="C647" s="72"/>
      <c r="D647" s="51"/>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52"/>
      <c r="AC647" s="52"/>
      <c r="AD647" s="52"/>
      <c r="AE647" s="52"/>
      <c r="AF647" s="52"/>
      <c r="AG647" s="52"/>
      <c r="AH647" s="52"/>
      <c r="AI647" s="53"/>
      <c r="AJ647" s="52"/>
      <c r="AK647" s="52"/>
      <c r="AL647" s="52"/>
      <c r="AM647" s="52"/>
      <c r="AN647" s="52"/>
      <c r="AO647" s="52"/>
      <c r="AP647" s="52"/>
      <c r="AQ647" s="52"/>
      <c r="AR647" s="52"/>
      <c r="AS647" s="52"/>
      <c r="AT647" s="52"/>
      <c r="AU647" s="52"/>
      <c r="AV647" s="53"/>
      <c r="AW647" s="56"/>
      <c r="AX647" s="56"/>
      <c r="AY647" s="56"/>
      <c r="AZ647" s="56"/>
      <c r="BA647" s="56"/>
      <c r="BB647" s="56"/>
      <c r="BC647" s="56"/>
      <c r="BD647" s="56"/>
      <c r="BE647" s="56"/>
      <c r="BF647" s="56"/>
      <c r="BG647" s="57"/>
      <c r="BH647" s="58"/>
      <c r="BI647" s="58"/>
      <c r="BJ647" s="58"/>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7"/>
      <c r="DW647" s="17"/>
      <c r="DX647" s="17"/>
      <c r="DY647" s="17"/>
      <c r="DZ647" s="17"/>
      <c r="EA647" s="17"/>
      <c r="EB647" s="17"/>
      <c r="EC647" s="17"/>
      <c r="ED647" s="17"/>
      <c r="EE647" s="17"/>
      <c r="EF647" s="17"/>
      <c r="EG647" s="17"/>
      <c r="EH647" s="17"/>
      <c r="EI647" s="17"/>
      <c r="EJ647" s="17"/>
      <c r="EK647" s="17"/>
      <c r="EL647" s="17"/>
      <c r="EM647" s="17"/>
      <c r="EN647" s="17"/>
      <c r="EO647" s="17"/>
      <c r="EP647" s="17"/>
      <c r="EQ647" s="17"/>
      <c r="ER647" s="17"/>
      <c r="ES647" s="17"/>
      <c r="ET647" s="17"/>
      <c r="EU647" s="17"/>
      <c r="EV647" s="17"/>
      <c r="EW647" s="17"/>
      <c r="EX647" s="17"/>
      <c r="EY647" s="17"/>
      <c r="EZ647" s="17"/>
      <c r="FA647" s="17"/>
      <c r="FB647" s="17"/>
      <c r="FC647" s="17"/>
      <c r="FD647" s="17"/>
      <c r="FE647" s="17"/>
      <c r="FF647" s="58"/>
      <c r="FG647" s="58"/>
      <c r="FH647" s="58"/>
      <c r="FI647" s="58"/>
      <c r="FJ647" s="56"/>
      <c r="FK647" s="56"/>
      <c r="FL647" s="56"/>
      <c r="FM647" s="56"/>
      <c r="FN647" s="56"/>
      <c r="FO647" s="56"/>
      <c r="FP647" s="56"/>
      <c r="FQ647" s="56"/>
      <c r="FR647" s="56"/>
      <c r="FS647" s="56"/>
      <c r="FT647" s="56"/>
      <c r="FU647" s="56"/>
      <c r="FV647" s="56"/>
      <c r="FW647" s="56"/>
      <c r="FX647" s="56"/>
      <c r="FY647" s="56"/>
      <c r="FZ647" s="56"/>
      <c r="GA647" s="56"/>
      <c r="GB647" s="56"/>
      <c r="GC647" s="56"/>
      <c r="GD647" s="56"/>
      <c r="GE647" s="56"/>
      <c r="GF647" s="56"/>
      <c r="GG647" s="56"/>
      <c r="GH647" s="56"/>
      <c r="GI647" s="56"/>
      <c r="GJ647" s="56"/>
      <c r="GK647" s="56"/>
      <c r="GL647" s="56"/>
      <c r="GM647" s="56"/>
      <c r="GN647" s="56"/>
      <c r="GO647" s="56"/>
      <c r="GP647" s="56"/>
      <c r="GQ647" s="56"/>
      <c r="GR647" s="56"/>
      <c r="GS647" s="56"/>
      <c r="GT647" s="56"/>
      <c r="GU647" s="56"/>
      <c r="GV647" s="56"/>
      <c r="GW647" s="56"/>
      <c r="GX647" s="56"/>
      <c r="GY647" s="56"/>
      <c r="GZ647" s="56"/>
      <c r="HA647" s="56"/>
      <c r="HB647" s="56"/>
      <c r="HC647" s="56"/>
      <c r="HD647" s="56"/>
      <c r="HE647" s="56"/>
      <c r="HF647" s="56"/>
      <c r="HG647" s="56"/>
      <c r="HH647" s="56"/>
      <c r="HI647" s="56"/>
      <c r="HJ647" s="56"/>
      <c r="HK647" s="56"/>
      <c r="HL647" s="56"/>
      <c r="HM647" s="56"/>
      <c r="HN647" s="56"/>
      <c r="HO647" s="56"/>
      <c r="HP647" s="56"/>
      <c r="HQ647" s="56"/>
      <c r="HR647" s="56"/>
      <c r="HS647" s="56"/>
      <c r="HT647" s="56"/>
      <c r="HU647" s="56"/>
      <c r="HV647" s="56"/>
      <c r="HW647" s="56"/>
      <c r="HX647" s="56"/>
      <c r="HY647" s="56"/>
      <c r="HZ647" s="56"/>
      <c r="IA647" s="56"/>
      <c r="IB647" s="56"/>
      <c r="IC647" s="56"/>
      <c r="ID647" s="56"/>
      <c r="IE647" s="56"/>
      <c r="IF647" s="56"/>
      <c r="IG647" s="56"/>
      <c r="IH647" s="56"/>
      <c r="II647" s="56"/>
      <c r="IJ647" s="56"/>
      <c r="IK647" s="56"/>
      <c r="IL647" s="56"/>
      <c r="IM647" s="56"/>
      <c r="IN647" s="56"/>
      <c r="IO647" s="56"/>
      <c r="IP647" s="56"/>
      <c r="IQ647" s="56"/>
      <c r="IR647" s="56"/>
      <c r="IS647" s="56"/>
      <c r="IT647" s="56"/>
      <c r="IU647" s="56"/>
      <c r="IV647" s="56"/>
      <c r="IW647" s="56"/>
      <c r="IX647" s="56"/>
      <c r="IY647" s="56"/>
      <c r="IZ647" s="56"/>
      <c r="JA647" s="56"/>
      <c r="JB647" s="56"/>
      <c r="JC647" s="56"/>
      <c r="JD647" s="56"/>
      <c r="JE647" s="56"/>
      <c r="JF647" s="56"/>
      <c r="JG647" s="56"/>
      <c r="JH647" s="56"/>
      <c r="JI647" s="56"/>
      <c r="JJ647" s="56"/>
      <c r="JK647" s="56"/>
      <c r="JL647" s="56"/>
      <c r="JM647" s="56"/>
      <c r="JN647" s="56"/>
      <c r="JO647" s="56"/>
      <c r="JP647" s="52"/>
      <c r="JQ647" s="52"/>
      <c r="JR647" s="52"/>
      <c r="JS647" s="52"/>
      <c r="JT647" s="52"/>
      <c r="JU647" s="52"/>
      <c r="JV647" s="52"/>
      <c r="JW647" s="52"/>
      <c r="JX647" s="52"/>
      <c r="JY647" s="52"/>
      <c r="JZ647" s="52"/>
      <c r="KA647" s="52"/>
      <c r="KB647" s="52"/>
      <c r="KC647" s="52"/>
      <c r="KD647" s="52"/>
      <c r="KE647" s="52"/>
      <c r="KF647" s="52"/>
      <c r="KG647" s="52"/>
      <c r="KH647" s="52"/>
      <c r="KI647" s="52"/>
      <c r="KJ647" s="52"/>
      <c r="KK647" s="52"/>
      <c r="KL647" s="52"/>
      <c r="KM647" s="52"/>
      <c r="KN647" s="52"/>
      <c r="KO647" s="52"/>
      <c r="KP647" s="52"/>
      <c r="KQ647" s="17"/>
      <c r="KR647" s="17"/>
      <c r="KS647" s="17"/>
      <c r="KT647" s="17"/>
      <c r="KU647" s="17"/>
      <c r="KV647" s="17"/>
      <c r="KW647" s="52"/>
      <c r="KX647" s="52"/>
      <c r="KY647" s="52"/>
      <c r="KZ647" s="52"/>
      <c r="LA647" s="52"/>
      <c r="LB647" s="52"/>
      <c r="LC647" s="52"/>
      <c r="LD647" s="52"/>
      <c r="LE647" s="52"/>
      <c r="LF647" s="52"/>
      <c r="LG647" s="52"/>
      <c r="LH647" s="52"/>
      <c r="LI647" s="52"/>
      <c r="LJ647" s="52"/>
      <c r="LK647" s="52"/>
      <c r="LL647" s="52"/>
      <c r="LM647" s="17"/>
      <c r="LN647" s="17"/>
      <c r="LO647" s="17"/>
      <c r="LP647" s="17"/>
      <c r="LQ647" s="17"/>
      <c r="LR647" s="17"/>
      <c r="LS647" s="69"/>
      <c r="LU647" s="38"/>
      <c r="LV647" s="38"/>
      <c r="LW647" s="38"/>
      <c r="LX647" s="38"/>
      <c r="LY647" s="38"/>
      <c r="LZ647" s="38"/>
      <c r="MA647" s="38"/>
      <c r="MB647" s="38"/>
      <c r="MC647" s="38"/>
      <c r="MD647" s="38"/>
      <c r="ME647" s="38"/>
      <c r="MF647" s="38"/>
      <c r="MG647" s="38"/>
      <c r="MH647" s="38"/>
      <c r="MI647" s="38"/>
      <c r="MJ647" s="38"/>
      <c r="MK647" s="38"/>
      <c r="ML647" s="38"/>
      <c r="MM647" s="38"/>
      <c r="MN647" s="38"/>
      <c r="MO647" s="38"/>
      <c r="MP647" s="38"/>
      <c r="MQ647" s="38"/>
      <c r="MR647" s="38"/>
      <c r="MS647" s="38"/>
      <c r="MT647" s="38"/>
      <c r="MU647" s="38"/>
      <c r="MV647" s="38"/>
      <c r="MW647" s="38"/>
      <c r="MX647" s="38"/>
      <c r="MY647" s="38"/>
      <c r="MZ647" s="38"/>
      <c r="NA647" s="38"/>
      <c r="NB647" s="38"/>
      <c r="NC647" s="38"/>
      <c r="ND647" s="38"/>
      <c r="NE647" s="38"/>
      <c r="NF647" s="38"/>
      <c r="NG647" s="38"/>
      <c r="NH647" s="38"/>
      <c r="NI647" s="38"/>
      <c r="NJ647" s="38"/>
      <c r="NK647" s="38"/>
      <c r="NL647" s="38"/>
      <c r="NM647" s="38"/>
      <c r="NN647" s="38"/>
      <c r="NO647" s="38"/>
      <c r="NP647" s="38"/>
      <c r="NQ647" s="38"/>
      <c r="NR647" s="38"/>
      <c r="NS647" s="38"/>
      <c r="NT647" s="38"/>
      <c r="NU647" s="38"/>
      <c r="NV647" s="38"/>
      <c r="NW647" s="38"/>
      <c r="NX647" s="38"/>
      <c r="NY647" s="38"/>
      <c r="NZ647" s="38"/>
      <c r="OA647" s="38"/>
      <c r="OB647" s="38"/>
      <c r="OC647" s="38"/>
      <c r="OD647" s="38"/>
      <c r="OE647" s="38"/>
      <c r="OF647" s="38"/>
      <c r="OG647" s="38"/>
      <c r="OH647" s="38"/>
      <c r="OI647" s="38"/>
      <c r="OJ647" s="38"/>
      <c r="OK647" s="38"/>
      <c r="OL647" s="38"/>
      <c r="OM647" s="38"/>
      <c r="ON647" s="38"/>
      <c r="OO647" s="38"/>
      <c r="OP647" s="38"/>
      <c r="OQ647" s="38"/>
      <c r="OR647" s="38"/>
      <c r="OS647" s="38"/>
      <c r="OT647" s="38"/>
      <c r="OU647" s="38"/>
      <c r="OV647" s="38"/>
      <c r="OW647" s="38"/>
      <c r="OX647" s="38"/>
      <c r="OY647" s="38"/>
      <c r="OZ647" s="38"/>
      <c r="PA647" s="38"/>
      <c r="PB647" s="38"/>
      <c r="PC647" s="38"/>
      <c r="PD647" s="38"/>
      <c r="PE647" s="38"/>
      <c r="PF647" s="38"/>
      <c r="PG647" s="38"/>
      <c r="PH647" s="38"/>
      <c r="PI647" s="38"/>
      <c r="PJ647" s="38"/>
      <c r="PK647" s="38"/>
      <c r="PL647" s="38"/>
      <c r="PM647" s="38"/>
    </row>
    <row r="648" spans="1:429" s="68" customFormat="1" x14ac:dyDescent="0.25">
      <c r="A648" s="207"/>
      <c r="B648" s="1"/>
      <c r="C648" s="72"/>
      <c r="D648" s="51"/>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52"/>
      <c r="AC648" s="52"/>
      <c r="AD648" s="52"/>
      <c r="AE648" s="52"/>
      <c r="AF648" s="52"/>
      <c r="AG648" s="52"/>
      <c r="AH648" s="52"/>
      <c r="AI648" s="53"/>
      <c r="AJ648" s="52"/>
      <c r="AK648" s="52"/>
      <c r="AL648" s="52"/>
      <c r="AM648" s="52"/>
      <c r="AN648" s="52"/>
      <c r="AO648" s="52"/>
      <c r="AP648" s="52"/>
      <c r="AQ648" s="52"/>
      <c r="AR648" s="52"/>
      <c r="AS648" s="52"/>
      <c r="AT648" s="52"/>
      <c r="AU648" s="52"/>
      <c r="AV648" s="53"/>
      <c r="AW648" s="56"/>
      <c r="AX648" s="56"/>
      <c r="AY648" s="56"/>
      <c r="AZ648" s="56"/>
      <c r="BA648" s="56"/>
      <c r="BB648" s="56"/>
      <c r="BC648" s="56"/>
      <c r="BD648" s="56"/>
      <c r="BE648" s="56"/>
      <c r="BF648" s="56"/>
      <c r="BG648" s="57"/>
      <c r="BH648" s="58"/>
      <c r="BI648" s="58"/>
      <c r="BJ648" s="58"/>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7"/>
      <c r="DW648" s="17"/>
      <c r="DX648" s="17"/>
      <c r="DY648" s="17"/>
      <c r="DZ648" s="17"/>
      <c r="EA648" s="17"/>
      <c r="EB648" s="17"/>
      <c r="EC648" s="17"/>
      <c r="ED648" s="17"/>
      <c r="EE648" s="17"/>
      <c r="EF648" s="17"/>
      <c r="EG648" s="17"/>
      <c r="EH648" s="17"/>
      <c r="EI648" s="17"/>
      <c r="EJ648" s="17"/>
      <c r="EK648" s="17"/>
      <c r="EL648" s="17"/>
      <c r="EM648" s="17"/>
      <c r="EN648" s="17"/>
      <c r="EO648" s="17"/>
      <c r="EP648" s="17"/>
      <c r="EQ648" s="17"/>
      <c r="ER648" s="17"/>
      <c r="ES648" s="17"/>
      <c r="ET648" s="17"/>
      <c r="EU648" s="17"/>
      <c r="EV648" s="17"/>
      <c r="EW648" s="17"/>
      <c r="EX648" s="17"/>
      <c r="EY648" s="17"/>
      <c r="EZ648" s="17"/>
      <c r="FA648" s="17"/>
      <c r="FB648" s="17"/>
      <c r="FC648" s="17"/>
      <c r="FD648" s="17"/>
      <c r="FE648" s="17"/>
      <c r="FF648" s="58"/>
      <c r="FG648" s="58"/>
      <c r="FH648" s="58"/>
      <c r="FI648" s="58"/>
      <c r="FJ648" s="56"/>
      <c r="FK648" s="56"/>
      <c r="FL648" s="56"/>
      <c r="FM648" s="56"/>
      <c r="FN648" s="56"/>
      <c r="FO648" s="56"/>
      <c r="FP648" s="56"/>
      <c r="FQ648" s="56"/>
      <c r="FR648" s="56"/>
      <c r="FS648" s="56"/>
      <c r="FT648" s="56"/>
      <c r="FU648" s="56"/>
      <c r="FV648" s="56"/>
      <c r="FW648" s="56"/>
      <c r="FX648" s="56"/>
      <c r="FY648" s="56"/>
      <c r="FZ648" s="56"/>
      <c r="GA648" s="56"/>
      <c r="GB648" s="56"/>
      <c r="GC648" s="56"/>
      <c r="GD648" s="56"/>
      <c r="GE648" s="56"/>
      <c r="GF648" s="56"/>
      <c r="GG648" s="56"/>
      <c r="GH648" s="56"/>
      <c r="GI648" s="56"/>
      <c r="GJ648" s="56"/>
      <c r="GK648" s="56"/>
      <c r="GL648" s="56"/>
      <c r="GM648" s="56"/>
      <c r="GN648" s="56"/>
      <c r="GO648" s="56"/>
      <c r="GP648" s="56"/>
      <c r="GQ648" s="56"/>
      <c r="GR648" s="56"/>
      <c r="GS648" s="56"/>
      <c r="GT648" s="56"/>
      <c r="GU648" s="56"/>
      <c r="GV648" s="56"/>
      <c r="GW648" s="56"/>
      <c r="GX648" s="56"/>
      <c r="GY648" s="56"/>
      <c r="GZ648" s="56"/>
      <c r="HA648" s="56"/>
      <c r="HB648" s="56"/>
      <c r="HC648" s="56"/>
      <c r="HD648" s="56"/>
      <c r="HE648" s="56"/>
      <c r="HF648" s="56"/>
      <c r="HG648" s="56"/>
      <c r="HH648" s="56"/>
      <c r="HI648" s="56"/>
      <c r="HJ648" s="56"/>
      <c r="HK648" s="56"/>
      <c r="HL648" s="56"/>
      <c r="HM648" s="56"/>
      <c r="HN648" s="56"/>
      <c r="HO648" s="56"/>
      <c r="HP648" s="56"/>
      <c r="HQ648" s="56"/>
      <c r="HR648" s="56"/>
      <c r="HS648" s="56"/>
      <c r="HT648" s="56"/>
      <c r="HU648" s="56"/>
      <c r="HV648" s="56"/>
      <c r="HW648" s="56"/>
      <c r="HX648" s="56"/>
      <c r="HY648" s="56"/>
      <c r="HZ648" s="56"/>
      <c r="IA648" s="56"/>
      <c r="IB648" s="56"/>
      <c r="IC648" s="56"/>
      <c r="ID648" s="56"/>
      <c r="IE648" s="56"/>
      <c r="IF648" s="56"/>
      <c r="IG648" s="56"/>
      <c r="IH648" s="56"/>
      <c r="II648" s="56"/>
      <c r="IJ648" s="56"/>
      <c r="IK648" s="56"/>
      <c r="IL648" s="56"/>
      <c r="IM648" s="56"/>
      <c r="IN648" s="56"/>
      <c r="IO648" s="56"/>
      <c r="IP648" s="56"/>
      <c r="IQ648" s="56"/>
      <c r="IR648" s="56"/>
      <c r="IS648" s="56"/>
      <c r="IT648" s="56"/>
      <c r="IU648" s="56"/>
      <c r="IV648" s="56"/>
      <c r="IW648" s="56"/>
      <c r="IX648" s="56"/>
      <c r="IY648" s="56"/>
      <c r="IZ648" s="56"/>
      <c r="JA648" s="56"/>
      <c r="JB648" s="56"/>
      <c r="JC648" s="56"/>
      <c r="JD648" s="56"/>
      <c r="JE648" s="56"/>
      <c r="JF648" s="56"/>
      <c r="JG648" s="56"/>
      <c r="JH648" s="56"/>
      <c r="JI648" s="56"/>
      <c r="JJ648" s="56"/>
      <c r="JK648" s="56"/>
      <c r="JL648" s="56"/>
      <c r="JM648" s="56"/>
      <c r="JN648" s="56"/>
      <c r="JO648" s="56"/>
      <c r="JP648" s="52"/>
      <c r="JQ648" s="52"/>
      <c r="JR648" s="52"/>
      <c r="JS648" s="52"/>
      <c r="JT648" s="52"/>
      <c r="JU648" s="52"/>
      <c r="JV648" s="52"/>
      <c r="JW648" s="52"/>
      <c r="JX648" s="52"/>
      <c r="JY648" s="52"/>
      <c r="JZ648" s="52"/>
      <c r="KA648" s="52"/>
      <c r="KB648" s="52"/>
      <c r="KC648" s="52"/>
      <c r="KD648" s="52"/>
      <c r="KE648" s="52"/>
      <c r="KF648" s="52"/>
      <c r="KG648" s="52"/>
      <c r="KH648" s="52"/>
      <c r="KI648" s="52"/>
      <c r="KJ648" s="52"/>
      <c r="KK648" s="52"/>
      <c r="KL648" s="52"/>
      <c r="KM648" s="52"/>
      <c r="KN648" s="52"/>
      <c r="KO648" s="52"/>
      <c r="KP648" s="52"/>
      <c r="KQ648" s="17"/>
      <c r="KR648" s="17"/>
      <c r="KS648" s="17"/>
      <c r="KT648" s="17"/>
      <c r="KU648" s="17"/>
      <c r="KV648" s="17"/>
      <c r="KW648" s="52"/>
      <c r="KX648" s="52"/>
      <c r="KY648" s="52"/>
      <c r="KZ648" s="52"/>
      <c r="LA648" s="52"/>
      <c r="LB648" s="52"/>
      <c r="LC648" s="52"/>
      <c r="LD648" s="52"/>
      <c r="LE648" s="52"/>
      <c r="LF648" s="52"/>
      <c r="LG648" s="52"/>
      <c r="LH648" s="52"/>
      <c r="LI648" s="52"/>
      <c r="LJ648" s="52"/>
      <c r="LK648" s="52"/>
      <c r="LL648" s="52"/>
      <c r="LM648" s="17"/>
      <c r="LN648" s="17"/>
      <c r="LO648" s="17"/>
      <c r="LP648" s="17"/>
      <c r="LQ648" s="17"/>
      <c r="LR648" s="17"/>
      <c r="LS648" s="69"/>
      <c r="LU648" s="38"/>
      <c r="LV648" s="38"/>
      <c r="LW648" s="38"/>
      <c r="LX648" s="38"/>
      <c r="LY648" s="38"/>
      <c r="LZ648" s="38"/>
      <c r="MA648" s="38"/>
      <c r="MB648" s="38"/>
      <c r="MC648" s="38"/>
      <c r="MD648" s="38"/>
      <c r="ME648" s="38"/>
      <c r="MF648" s="38"/>
      <c r="MG648" s="38"/>
      <c r="MH648" s="38"/>
      <c r="MI648" s="38"/>
      <c r="MJ648" s="38"/>
      <c r="MK648" s="38"/>
      <c r="ML648" s="38"/>
      <c r="MM648" s="38"/>
      <c r="MN648" s="38"/>
      <c r="MO648" s="38"/>
      <c r="MP648" s="38"/>
      <c r="MQ648" s="38"/>
      <c r="MR648" s="38"/>
      <c r="MS648" s="38"/>
      <c r="MT648" s="38"/>
      <c r="MU648" s="38"/>
      <c r="MV648" s="38"/>
      <c r="MW648" s="38"/>
      <c r="MX648" s="38"/>
      <c r="MY648" s="38"/>
      <c r="MZ648" s="38"/>
      <c r="NA648" s="38"/>
      <c r="NB648" s="38"/>
      <c r="NC648" s="38"/>
      <c r="ND648" s="38"/>
      <c r="NE648" s="38"/>
      <c r="NF648" s="38"/>
      <c r="NG648" s="38"/>
      <c r="NH648" s="38"/>
      <c r="NI648" s="38"/>
      <c r="NJ648" s="38"/>
      <c r="NK648" s="38"/>
      <c r="NL648" s="38"/>
      <c r="NM648" s="38"/>
      <c r="NN648" s="38"/>
      <c r="NO648" s="38"/>
      <c r="NP648" s="38"/>
      <c r="NQ648" s="38"/>
      <c r="NR648" s="38"/>
      <c r="NS648" s="38"/>
      <c r="NT648" s="38"/>
      <c r="NU648" s="38"/>
      <c r="NV648" s="38"/>
      <c r="NW648" s="38"/>
      <c r="NX648" s="38"/>
      <c r="NY648" s="38"/>
      <c r="NZ648" s="38"/>
      <c r="OA648" s="38"/>
      <c r="OB648" s="38"/>
      <c r="OC648" s="38"/>
      <c r="OD648" s="38"/>
      <c r="OE648" s="38"/>
      <c r="OF648" s="38"/>
      <c r="OG648" s="38"/>
      <c r="OH648" s="38"/>
      <c r="OI648" s="38"/>
      <c r="OJ648" s="38"/>
      <c r="OK648" s="38"/>
      <c r="OL648" s="38"/>
      <c r="OM648" s="38"/>
      <c r="ON648" s="38"/>
      <c r="OO648" s="38"/>
      <c r="OP648" s="38"/>
      <c r="OQ648" s="38"/>
      <c r="OR648" s="38"/>
      <c r="OS648" s="38"/>
      <c r="OT648" s="38"/>
      <c r="OU648" s="38"/>
      <c r="OV648" s="38"/>
      <c r="OW648" s="38"/>
      <c r="OX648" s="38"/>
      <c r="OY648" s="38"/>
      <c r="OZ648" s="38"/>
      <c r="PA648" s="38"/>
      <c r="PB648" s="38"/>
      <c r="PC648" s="38"/>
      <c r="PD648" s="38"/>
      <c r="PE648" s="38"/>
      <c r="PF648" s="38"/>
      <c r="PG648" s="38"/>
      <c r="PH648" s="38"/>
      <c r="PI648" s="38"/>
      <c r="PJ648" s="38"/>
      <c r="PK648" s="38"/>
      <c r="PL648" s="38"/>
      <c r="PM648" s="38"/>
    </row>
    <row r="649" spans="1:429" s="68" customFormat="1" x14ac:dyDescent="0.25">
      <c r="A649" s="207"/>
      <c r="B649" s="1"/>
      <c r="C649" s="72"/>
      <c r="D649" s="51"/>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52"/>
      <c r="AC649" s="52"/>
      <c r="AD649" s="52"/>
      <c r="AE649" s="52"/>
      <c r="AF649" s="52"/>
      <c r="AG649" s="52"/>
      <c r="AH649" s="52"/>
      <c r="AI649" s="53"/>
      <c r="AJ649" s="52"/>
      <c r="AK649" s="52"/>
      <c r="AL649" s="52"/>
      <c r="AM649" s="52"/>
      <c r="AN649" s="52"/>
      <c r="AO649" s="52"/>
      <c r="AP649" s="52"/>
      <c r="AQ649" s="52"/>
      <c r="AR649" s="52"/>
      <c r="AS649" s="52"/>
      <c r="AT649" s="52"/>
      <c r="AU649" s="52"/>
      <c r="AV649" s="53"/>
      <c r="AW649" s="56"/>
      <c r="AX649" s="56"/>
      <c r="AY649" s="56"/>
      <c r="AZ649" s="56"/>
      <c r="BA649" s="56"/>
      <c r="BB649" s="56"/>
      <c r="BC649" s="56"/>
      <c r="BD649" s="56"/>
      <c r="BE649" s="56"/>
      <c r="BF649" s="56"/>
      <c r="BG649" s="57"/>
      <c r="BH649" s="58"/>
      <c r="BI649" s="58"/>
      <c r="BJ649" s="58"/>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7"/>
      <c r="DW649" s="17"/>
      <c r="DX649" s="17"/>
      <c r="DY649" s="17"/>
      <c r="DZ649" s="17"/>
      <c r="EA649" s="17"/>
      <c r="EB649" s="17"/>
      <c r="EC649" s="17"/>
      <c r="ED649" s="17"/>
      <c r="EE649" s="17"/>
      <c r="EF649" s="17"/>
      <c r="EG649" s="17"/>
      <c r="EH649" s="17"/>
      <c r="EI649" s="17"/>
      <c r="EJ649" s="17"/>
      <c r="EK649" s="17"/>
      <c r="EL649" s="17"/>
      <c r="EM649" s="17"/>
      <c r="EN649" s="17"/>
      <c r="EO649" s="17"/>
      <c r="EP649" s="17"/>
      <c r="EQ649" s="17"/>
      <c r="ER649" s="17"/>
      <c r="ES649" s="17"/>
      <c r="ET649" s="17"/>
      <c r="EU649" s="17"/>
      <c r="EV649" s="17"/>
      <c r="EW649" s="17"/>
      <c r="EX649" s="17"/>
      <c r="EY649" s="17"/>
      <c r="EZ649" s="17"/>
      <c r="FA649" s="17"/>
      <c r="FB649" s="17"/>
      <c r="FC649" s="17"/>
      <c r="FD649" s="17"/>
      <c r="FE649" s="17"/>
      <c r="FF649" s="58"/>
      <c r="FG649" s="58"/>
      <c r="FH649" s="58"/>
      <c r="FI649" s="58"/>
      <c r="FJ649" s="56"/>
      <c r="FK649" s="56"/>
      <c r="FL649" s="56"/>
      <c r="FM649" s="56"/>
      <c r="FN649" s="56"/>
      <c r="FO649" s="56"/>
      <c r="FP649" s="56"/>
      <c r="FQ649" s="56"/>
      <c r="FR649" s="56"/>
      <c r="FS649" s="56"/>
      <c r="FT649" s="56"/>
      <c r="FU649" s="56"/>
      <c r="FV649" s="56"/>
      <c r="FW649" s="56"/>
      <c r="FX649" s="56"/>
      <c r="FY649" s="56"/>
      <c r="FZ649" s="56"/>
      <c r="GA649" s="56"/>
      <c r="GB649" s="56"/>
      <c r="GC649" s="56"/>
      <c r="GD649" s="56"/>
      <c r="GE649" s="56"/>
      <c r="GF649" s="56"/>
      <c r="GG649" s="56"/>
      <c r="GH649" s="56"/>
      <c r="GI649" s="56"/>
      <c r="GJ649" s="56"/>
      <c r="GK649" s="56"/>
      <c r="GL649" s="56"/>
      <c r="GM649" s="56"/>
      <c r="GN649" s="56"/>
      <c r="GO649" s="56"/>
      <c r="GP649" s="56"/>
      <c r="GQ649" s="56"/>
      <c r="GR649" s="56"/>
      <c r="GS649" s="56"/>
      <c r="GT649" s="56"/>
      <c r="GU649" s="56"/>
      <c r="GV649" s="56"/>
      <c r="GW649" s="56"/>
      <c r="GX649" s="56"/>
      <c r="GY649" s="56"/>
      <c r="GZ649" s="56"/>
      <c r="HA649" s="56"/>
      <c r="HB649" s="56"/>
      <c r="HC649" s="56"/>
      <c r="HD649" s="56"/>
      <c r="HE649" s="56"/>
      <c r="HF649" s="56"/>
      <c r="HG649" s="56"/>
      <c r="HH649" s="56"/>
      <c r="HI649" s="56"/>
      <c r="HJ649" s="56"/>
      <c r="HK649" s="56"/>
      <c r="HL649" s="56"/>
      <c r="HM649" s="56"/>
      <c r="HN649" s="56"/>
      <c r="HO649" s="56"/>
      <c r="HP649" s="56"/>
      <c r="HQ649" s="56"/>
      <c r="HR649" s="56"/>
      <c r="HS649" s="56"/>
      <c r="HT649" s="56"/>
      <c r="HU649" s="56"/>
      <c r="HV649" s="56"/>
      <c r="HW649" s="56"/>
      <c r="HX649" s="56"/>
      <c r="HY649" s="56"/>
      <c r="HZ649" s="56"/>
      <c r="IA649" s="56"/>
      <c r="IB649" s="56"/>
      <c r="IC649" s="56"/>
      <c r="ID649" s="56"/>
      <c r="IE649" s="56"/>
      <c r="IF649" s="56"/>
      <c r="IG649" s="56"/>
      <c r="IH649" s="56"/>
      <c r="II649" s="56"/>
      <c r="IJ649" s="56"/>
      <c r="IK649" s="56"/>
      <c r="IL649" s="56"/>
      <c r="IM649" s="56"/>
      <c r="IN649" s="56"/>
      <c r="IO649" s="56"/>
      <c r="IP649" s="56"/>
      <c r="IQ649" s="56"/>
      <c r="IR649" s="56"/>
      <c r="IS649" s="56"/>
      <c r="IT649" s="56"/>
      <c r="IU649" s="56"/>
      <c r="IV649" s="56"/>
      <c r="IW649" s="56"/>
      <c r="IX649" s="56"/>
      <c r="IY649" s="56"/>
      <c r="IZ649" s="56"/>
      <c r="JA649" s="56"/>
      <c r="JB649" s="56"/>
      <c r="JC649" s="56"/>
      <c r="JD649" s="56"/>
      <c r="JE649" s="56"/>
      <c r="JF649" s="56"/>
      <c r="JG649" s="56"/>
      <c r="JH649" s="56"/>
      <c r="JI649" s="56"/>
      <c r="JJ649" s="56"/>
      <c r="JK649" s="56"/>
      <c r="JL649" s="56"/>
      <c r="JM649" s="56"/>
      <c r="JN649" s="56"/>
      <c r="JO649" s="56"/>
      <c r="JP649" s="52"/>
      <c r="JQ649" s="52"/>
      <c r="JR649" s="52"/>
      <c r="JS649" s="52"/>
      <c r="JT649" s="52"/>
      <c r="JU649" s="52"/>
      <c r="JV649" s="52"/>
      <c r="JW649" s="52"/>
      <c r="JX649" s="52"/>
      <c r="JY649" s="52"/>
      <c r="JZ649" s="52"/>
      <c r="KA649" s="52"/>
      <c r="KB649" s="52"/>
      <c r="KC649" s="52"/>
      <c r="KD649" s="52"/>
      <c r="KE649" s="52"/>
      <c r="KF649" s="52"/>
      <c r="KG649" s="52"/>
      <c r="KH649" s="52"/>
      <c r="KI649" s="52"/>
      <c r="KJ649" s="52"/>
      <c r="KK649" s="52"/>
      <c r="KL649" s="52"/>
      <c r="KM649" s="52"/>
      <c r="KN649" s="52"/>
      <c r="KO649" s="52"/>
      <c r="KP649" s="52"/>
      <c r="KQ649" s="17"/>
      <c r="KR649" s="17"/>
      <c r="KS649" s="17"/>
      <c r="KT649" s="17"/>
      <c r="KU649" s="17"/>
      <c r="KV649" s="17"/>
      <c r="KW649" s="52"/>
      <c r="KX649" s="52"/>
      <c r="KY649" s="52"/>
      <c r="KZ649" s="52"/>
      <c r="LA649" s="52"/>
      <c r="LB649" s="52"/>
      <c r="LC649" s="52"/>
      <c r="LD649" s="52"/>
      <c r="LE649" s="52"/>
      <c r="LF649" s="52"/>
      <c r="LG649" s="52"/>
      <c r="LH649" s="52"/>
      <c r="LI649" s="52"/>
      <c r="LJ649" s="52"/>
      <c r="LK649" s="52"/>
      <c r="LL649" s="52"/>
      <c r="LM649" s="17"/>
      <c r="LN649" s="17"/>
      <c r="LO649" s="17"/>
      <c r="LP649" s="17"/>
      <c r="LQ649" s="17"/>
      <c r="LR649" s="17"/>
      <c r="LS649" s="69"/>
      <c r="LU649" s="38"/>
      <c r="LV649" s="38"/>
      <c r="LW649" s="38"/>
      <c r="LX649" s="38"/>
      <c r="LY649" s="38"/>
      <c r="LZ649" s="38"/>
      <c r="MA649" s="38"/>
      <c r="MB649" s="38"/>
      <c r="MC649" s="38"/>
      <c r="MD649" s="38"/>
      <c r="ME649" s="38"/>
      <c r="MF649" s="38"/>
      <c r="MG649" s="38"/>
      <c r="MH649" s="38"/>
      <c r="MI649" s="38"/>
      <c r="MJ649" s="38"/>
      <c r="MK649" s="38"/>
      <c r="ML649" s="38"/>
      <c r="MM649" s="38"/>
      <c r="MN649" s="38"/>
      <c r="MO649" s="38"/>
      <c r="MP649" s="38"/>
      <c r="MQ649" s="38"/>
      <c r="MR649" s="38"/>
      <c r="MS649" s="38"/>
      <c r="MT649" s="38"/>
      <c r="MU649" s="38"/>
      <c r="MV649" s="38"/>
      <c r="MW649" s="38"/>
      <c r="MX649" s="38"/>
      <c r="MY649" s="38"/>
      <c r="MZ649" s="38"/>
      <c r="NA649" s="38"/>
      <c r="NB649" s="38"/>
      <c r="NC649" s="38"/>
      <c r="ND649" s="38"/>
      <c r="NE649" s="38"/>
      <c r="NF649" s="38"/>
      <c r="NG649" s="38"/>
      <c r="NH649" s="38"/>
      <c r="NI649" s="38"/>
      <c r="NJ649" s="38"/>
      <c r="NK649" s="38"/>
      <c r="NL649" s="38"/>
      <c r="NM649" s="38"/>
      <c r="NN649" s="38"/>
      <c r="NO649" s="38"/>
      <c r="NP649" s="38"/>
      <c r="NQ649" s="38"/>
      <c r="NR649" s="38"/>
      <c r="NS649" s="38"/>
      <c r="NT649" s="38"/>
      <c r="NU649" s="38"/>
      <c r="NV649" s="38"/>
      <c r="NW649" s="38"/>
      <c r="NX649" s="38"/>
      <c r="NY649" s="38"/>
      <c r="NZ649" s="38"/>
      <c r="OA649" s="38"/>
      <c r="OB649" s="38"/>
      <c r="OC649" s="38"/>
      <c r="OD649" s="38"/>
      <c r="OE649" s="38"/>
      <c r="OF649" s="38"/>
      <c r="OG649" s="38"/>
      <c r="OH649" s="38"/>
      <c r="OI649" s="38"/>
      <c r="OJ649" s="38"/>
      <c r="OK649" s="38"/>
      <c r="OL649" s="38"/>
      <c r="OM649" s="38"/>
      <c r="ON649" s="38"/>
      <c r="OO649" s="38"/>
      <c r="OP649" s="38"/>
      <c r="OQ649" s="38"/>
      <c r="OR649" s="38"/>
      <c r="OS649" s="38"/>
      <c r="OT649" s="38"/>
      <c r="OU649" s="38"/>
      <c r="OV649" s="38"/>
      <c r="OW649" s="38"/>
      <c r="OX649" s="38"/>
      <c r="OY649" s="38"/>
      <c r="OZ649" s="38"/>
      <c r="PA649" s="38"/>
      <c r="PB649" s="38"/>
      <c r="PC649" s="38"/>
      <c r="PD649" s="38"/>
      <c r="PE649" s="38"/>
      <c r="PF649" s="38"/>
      <c r="PG649" s="38"/>
      <c r="PH649" s="38"/>
      <c r="PI649" s="38"/>
      <c r="PJ649" s="38"/>
      <c r="PK649" s="38"/>
      <c r="PL649" s="38"/>
      <c r="PM649" s="38"/>
    </row>
    <row r="650" spans="1:429" s="68" customFormat="1" x14ac:dyDescent="0.25">
      <c r="A650" s="207"/>
      <c r="B650" s="1"/>
      <c r="C650" s="72"/>
      <c r="D650" s="51"/>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52"/>
      <c r="AC650" s="52"/>
      <c r="AD650" s="52"/>
      <c r="AE650" s="52"/>
      <c r="AF650" s="52"/>
      <c r="AG650" s="52"/>
      <c r="AH650" s="52"/>
      <c r="AI650" s="53"/>
      <c r="AJ650" s="52"/>
      <c r="AK650" s="52"/>
      <c r="AL650" s="52"/>
      <c r="AM650" s="52"/>
      <c r="AN650" s="52"/>
      <c r="AO650" s="52"/>
      <c r="AP650" s="52"/>
      <c r="AQ650" s="52"/>
      <c r="AR650" s="52"/>
      <c r="AS650" s="52"/>
      <c r="AT650" s="52"/>
      <c r="AU650" s="52"/>
      <c r="AV650" s="53"/>
      <c r="AW650" s="56"/>
      <c r="AX650" s="56"/>
      <c r="AY650" s="56"/>
      <c r="AZ650" s="56"/>
      <c r="BA650" s="56"/>
      <c r="BB650" s="56"/>
      <c r="BC650" s="56"/>
      <c r="BD650" s="56"/>
      <c r="BE650" s="56"/>
      <c r="BF650" s="56"/>
      <c r="BG650" s="57"/>
      <c r="BH650" s="58"/>
      <c r="BI650" s="58"/>
      <c r="BJ650" s="58"/>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58"/>
      <c r="FG650" s="58"/>
      <c r="FH650" s="58"/>
      <c r="FI650" s="58"/>
      <c r="FJ650" s="56"/>
      <c r="FK650" s="56"/>
      <c r="FL650" s="56"/>
      <c r="FM650" s="56"/>
      <c r="FN650" s="56"/>
      <c r="FO650" s="56"/>
      <c r="FP650" s="56"/>
      <c r="FQ650" s="56"/>
      <c r="FR650" s="56"/>
      <c r="FS650" s="56"/>
      <c r="FT650" s="56"/>
      <c r="FU650" s="56"/>
      <c r="FV650" s="56"/>
      <c r="FW650" s="56"/>
      <c r="FX650" s="56"/>
      <c r="FY650" s="56"/>
      <c r="FZ650" s="56"/>
      <c r="GA650" s="56"/>
      <c r="GB650" s="56"/>
      <c r="GC650" s="56"/>
      <c r="GD650" s="56"/>
      <c r="GE650" s="56"/>
      <c r="GF650" s="56"/>
      <c r="GG650" s="56"/>
      <c r="GH650" s="56"/>
      <c r="GI650" s="56"/>
      <c r="GJ650" s="56"/>
      <c r="GK650" s="56"/>
      <c r="GL650" s="56"/>
      <c r="GM650" s="56"/>
      <c r="GN650" s="56"/>
      <c r="GO650" s="56"/>
      <c r="GP650" s="56"/>
      <c r="GQ650" s="56"/>
      <c r="GR650" s="56"/>
      <c r="GS650" s="56"/>
      <c r="GT650" s="56"/>
      <c r="GU650" s="56"/>
      <c r="GV650" s="56"/>
      <c r="GW650" s="56"/>
      <c r="GX650" s="56"/>
      <c r="GY650" s="56"/>
      <c r="GZ650" s="56"/>
      <c r="HA650" s="56"/>
      <c r="HB650" s="56"/>
      <c r="HC650" s="56"/>
      <c r="HD650" s="56"/>
      <c r="HE650" s="56"/>
      <c r="HF650" s="56"/>
      <c r="HG650" s="56"/>
      <c r="HH650" s="56"/>
      <c r="HI650" s="56"/>
      <c r="HJ650" s="56"/>
      <c r="HK650" s="56"/>
      <c r="HL650" s="56"/>
      <c r="HM650" s="56"/>
      <c r="HN650" s="56"/>
      <c r="HO650" s="56"/>
      <c r="HP650" s="56"/>
      <c r="HQ650" s="56"/>
      <c r="HR650" s="56"/>
      <c r="HS650" s="56"/>
      <c r="HT650" s="56"/>
      <c r="HU650" s="56"/>
      <c r="HV650" s="56"/>
      <c r="HW650" s="56"/>
      <c r="HX650" s="56"/>
      <c r="HY650" s="56"/>
      <c r="HZ650" s="56"/>
      <c r="IA650" s="56"/>
      <c r="IB650" s="56"/>
      <c r="IC650" s="56"/>
      <c r="ID650" s="56"/>
      <c r="IE650" s="56"/>
      <c r="IF650" s="56"/>
      <c r="IG650" s="56"/>
      <c r="IH650" s="56"/>
      <c r="II650" s="56"/>
      <c r="IJ650" s="56"/>
      <c r="IK650" s="56"/>
      <c r="IL650" s="56"/>
      <c r="IM650" s="56"/>
      <c r="IN650" s="56"/>
      <c r="IO650" s="56"/>
      <c r="IP650" s="56"/>
      <c r="IQ650" s="56"/>
      <c r="IR650" s="56"/>
      <c r="IS650" s="56"/>
      <c r="IT650" s="56"/>
      <c r="IU650" s="56"/>
      <c r="IV650" s="56"/>
      <c r="IW650" s="56"/>
      <c r="IX650" s="56"/>
      <c r="IY650" s="56"/>
      <c r="IZ650" s="56"/>
      <c r="JA650" s="56"/>
      <c r="JB650" s="56"/>
      <c r="JC650" s="56"/>
      <c r="JD650" s="56"/>
      <c r="JE650" s="56"/>
      <c r="JF650" s="56"/>
      <c r="JG650" s="56"/>
      <c r="JH650" s="56"/>
      <c r="JI650" s="56"/>
      <c r="JJ650" s="56"/>
      <c r="JK650" s="56"/>
      <c r="JL650" s="56"/>
      <c r="JM650" s="56"/>
      <c r="JN650" s="56"/>
      <c r="JO650" s="56"/>
      <c r="JP650" s="52"/>
      <c r="JQ650" s="52"/>
      <c r="JR650" s="52"/>
      <c r="JS650" s="52"/>
      <c r="JT650" s="52"/>
      <c r="JU650" s="52"/>
      <c r="JV650" s="52"/>
      <c r="JW650" s="52"/>
      <c r="JX650" s="52"/>
      <c r="JY650" s="52"/>
      <c r="JZ650" s="52"/>
      <c r="KA650" s="52"/>
      <c r="KB650" s="52"/>
      <c r="KC650" s="52"/>
      <c r="KD650" s="52"/>
      <c r="KE650" s="52"/>
      <c r="KF650" s="52"/>
      <c r="KG650" s="52"/>
      <c r="KH650" s="52"/>
      <c r="KI650" s="52"/>
      <c r="KJ650" s="52"/>
      <c r="KK650" s="52"/>
      <c r="KL650" s="52"/>
      <c r="KM650" s="52"/>
      <c r="KN650" s="52"/>
      <c r="KO650" s="52"/>
      <c r="KP650" s="52"/>
      <c r="KQ650" s="17"/>
      <c r="KR650" s="17"/>
      <c r="KS650" s="17"/>
      <c r="KT650" s="17"/>
      <c r="KU650" s="17"/>
      <c r="KV650" s="17"/>
      <c r="KW650" s="52"/>
      <c r="KX650" s="52"/>
      <c r="KY650" s="52"/>
      <c r="KZ650" s="52"/>
      <c r="LA650" s="52"/>
      <c r="LB650" s="52"/>
      <c r="LC650" s="52"/>
      <c r="LD650" s="52"/>
      <c r="LE650" s="52"/>
      <c r="LF650" s="52"/>
      <c r="LG650" s="52"/>
      <c r="LH650" s="52"/>
      <c r="LI650" s="52"/>
      <c r="LJ650" s="52"/>
      <c r="LK650" s="52"/>
      <c r="LL650" s="52"/>
      <c r="LM650" s="17"/>
      <c r="LN650" s="17"/>
      <c r="LO650" s="17"/>
      <c r="LP650" s="17"/>
      <c r="LQ650" s="17"/>
      <c r="LR650" s="17"/>
      <c r="LS650" s="69"/>
      <c r="LU650" s="38"/>
      <c r="LV650" s="38"/>
      <c r="LW650" s="38"/>
      <c r="LX650" s="38"/>
      <c r="LY650" s="38"/>
      <c r="LZ650" s="38"/>
      <c r="MA650" s="38"/>
      <c r="MB650" s="38"/>
      <c r="MC650" s="38"/>
      <c r="MD650" s="38"/>
      <c r="ME650" s="38"/>
      <c r="MF650" s="38"/>
      <c r="MG650" s="38"/>
      <c r="MH650" s="38"/>
      <c r="MI650" s="38"/>
      <c r="MJ650" s="38"/>
      <c r="MK650" s="38"/>
      <c r="ML650" s="38"/>
      <c r="MM650" s="38"/>
      <c r="MN650" s="38"/>
      <c r="MO650" s="38"/>
      <c r="MP650" s="38"/>
      <c r="MQ650" s="38"/>
      <c r="MR650" s="38"/>
      <c r="MS650" s="38"/>
      <c r="MT650" s="38"/>
      <c r="MU650" s="38"/>
      <c r="MV650" s="38"/>
      <c r="MW650" s="38"/>
      <c r="MX650" s="38"/>
      <c r="MY650" s="38"/>
      <c r="MZ650" s="38"/>
      <c r="NA650" s="38"/>
      <c r="NB650" s="38"/>
      <c r="NC650" s="38"/>
      <c r="ND650" s="38"/>
      <c r="NE650" s="38"/>
      <c r="NF650" s="38"/>
      <c r="NG650" s="38"/>
      <c r="NH650" s="38"/>
      <c r="NI650" s="38"/>
      <c r="NJ650" s="38"/>
      <c r="NK650" s="38"/>
      <c r="NL650" s="38"/>
      <c r="NM650" s="38"/>
      <c r="NN650" s="38"/>
      <c r="NO650" s="38"/>
      <c r="NP650" s="38"/>
      <c r="NQ650" s="38"/>
      <c r="NR650" s="38"/>
      <c r="NS650" s="38"/>
      <c r="NT650" s="38"/>
      <c r="NU650" s="38"/>
      <c r="NV650" s="38"/>
      <c r="NW650" s="38"/>
      <c r="NX650" s="38"/>
      <c r="NY650" s="38"/>
      <c r="NZ650" s="38"/>
      <c r="OA650" s="38"/>
      <c r="OB650" s="38"/>
      <c r="OC650" s="38"/>
      <c r="OD650" s="38"/>
      <c r="OE650" s="38"/>
      <c r="OF650" s="38"/>
      <c r="OG650" s="38"/>
      <c r="OH650" s="38"/>
      <c r="OI650" s="38"/>
      <c r="OJ650" s="38"/>
      <c r="OK650" s="38"/>
      <c r="OL650" s="38"/>
      <c r="OM650" s="38"/>
      <c r="ON650" s="38"/>
      <c r="OO650" s="38"/>
      <c r="OP650" s="38"/>
      <c r="OQ650" s="38"/>
      <c r="OR650" s="38"/>
      <c r="OS650" s="38"/>
      <c r="OT650" s="38"/>
      <c r="OU650" s="38"/>
      <c r="OV650" s="38"/>
      <c r="OW650" s="38"/>
      <c r="OX650" s="38"/>
      <c r="OY650" s="38"/>
      <c r="OZ650" s="38"/>
      <c r="PA650" s="38"/>
      <c r="PB650" s="38"/>
      <c r="PC650" s="38"/>
      <c r="PD650" s="38"/>
      <c r="PE650" s="38"/>
      <c r="PF650" s="38"/>
      <c r="PG650" s="38"/>
      <c r="PH650" s="38"/>
      <c r="PI650" s="38"/>
      <c r="PJ650" s="38"/>
      <c r="PK650" s="38"/>
      <c r="PL650" s="38"/>
      <c r="PM650" s="38"/>
    </row>
    <row r="651" spans="1:429" s="68" customFormat="1" x14ac:dyDescent="0.25">
      <c r="A651" s="207"/>
      <c r="B651" s="1"/>
      <c r="C651" s="72"/>
      <c r="D651" s="51"/>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52"/>
      <c r="AC651" s="52"/>
      <c r="AD651" s="52"/>
      <c r="AE651" s="52"/>
      <c r="AF651" s="52"/>
      <c r="AG651" s="52"/>
      <c r="AH651" s="52"/>
      <c r="AI651" s="53"/>
      <c r="AJ651" s="52"/>
      <c r="AK651" s="52"/>
      <c r="AL651" s="52"/>
      <c r="AM651" s="52"/>
      <c r="AN651" s="52"/>
      <c r="AO651" s="52"/>
      <c r="AP651" s="52"/>
      <c r="AQ651" s="52"/>
      <c r="AR651" s="52"/>
      <c r="AS651" s="52"/>
      <c r="AT651" s="52"/>
      <c r="AU651" s="52"/>
      <c r="AV651" s="53"/>
      <c r="AW651" s="56"/>
      <c r="AX651" s="56"/>
      <c r="AY651" s="56"/>
      <c r="AZ651" s="56"/>
      <c r="BA651" s="56"/>
      <c r="BB651" s="56"/>
      <c r="BC651" s="56"/>
      <c r="BD651" s="56"/>
      <c r="BE651" s="56"/>
      <c r="BF651" s="56"/>
      <c r="BG651" s="57"/>
      <c r="BH651" s="58"/>
      <c r="BI651" s="58"/>
      <c r="BJ651" s="58"/>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58"/>
      <c r="FG651" s="58"/>
      <c r="FH651" s="58"/>
      <c r="FI651" s="58"/>
      <c r="FJ651" s="56"/>
      <c r="FK651" s="56"/>
      <c r="FL651" s="56"/>
      <c r="FM651" s="56"/>
      <c r="FN651" s="56"/>
      <c r="FO651" s="56"/>
      <c r="FP651" s="56"/>
      <c r="FQ651" s="56"/>
      <c r="FR651" s="56"/>
      <c r="FS651" s="56"/>
      <c r="FT651" s="56"/>
      <c r="FU651" s="56"/>
      <c r="FV651" s="56"/>
      <c r="FW651" s="56"/>
      <c r="FX651" s="56"/>
      <c r="FY651" s="56"/>
      <c r="FZ651" s="56"/>
      <c r="GA651" s="56"/>
      <c r="GB651" s="56"/>
      <c r="GC651" s="56"/>
      <c r="GD651" s="56"/>
      <c r="GE651" s="56"/>
      <c r="GF651" s="56"/>
      <c r="GG651" s="56"/>
      <c r="GH651" s="56"/>
      <c r="GI651" s="56"/>
      <c r="GJ651" s="56"/>
      <c r="GK651" s="56"/>
      <c r="GL651" s="56"/>
      <c r="GM651" s="56"/>
      <c r="GN651" s="56"/>
      <c r="GO651" s="56"/>
      <c r="GP651" s="56"/>
      <c r="GQ651" s="56"/>
      <c r="GR651" s="56"/>
      <c r="GS651" s="56"/>
      <c r="GT651" s="56"/>
      <c r="GU651" s="56"/>
      <c r="GV651" s="56"/>
      <c r="GW651" s="56"/>
      <c r="GX651" s="56"/>
      <c r="GY651" s="56"/>
      <c r="GZ651" s="56"/>
      <c r="HA651" s="56"/>
      <c r="HB651" s="56"/>
      <c r="HC651" s="56"/>
      <c r="HD651" s="56"/>
      <c r="HE651" s="56"/>
      <c r="HF651" s="56"/>
      <c r="HG651" s="56"/>
      <c r="HH651" s="56"/>
      <c r="HI651" s="56"/>
      <c r="HJ651" s="56"/>
      <c r="HK651" s="56"/>
      <c r="HL651" s="56"/>
      <c r="HM651" s="56"/>
      <c r="HN651" s="56"/>
      <c r="HO651" s="56"/>
      <c r="HP651" s="56"/>
      <c r="HQ651" s="56"/>
      <c r="HR651" s="56"/>
      <c r="HS651" s="56"/>
      <c r="HT651" s="56"/>
      <c r="HU651" s="56"/>
      <c r="HV651" s="56"/>
      <c r="HW651" s="56"/>
      <c r="HX651" s="56"/>
      <c r="HY651" s="56"/>
      <c r="HZ651" s="56"/>
      <c r="IA651" s="56"/>
      <c r="IB651" s="56"/>
      <c r="IC651" s="56"/>
      <c r="ID651" s="56"/>
      <c r="IE651" s="56"/>
      <c r="IF651" s="56"/>
      <c r="IG651" s="56"/>
      <c r="IH651" s="56"/>
      <c r="II651" s="56"/>
      <c r="IJ651" s="56"/>
      <c r="IK651" s="56"/>
      <c r="IL651" s="56"/>
      <c r="IM651" s="56"/>
      <c r="IN651" s="56"/>
      <c r="IO651" s="56"/>
      <c r="IP651" s="56"/>
      <c r="IQ651" s="56"/>
      <c r="IR651" s="56"/>
      <c r="IS651" s="56"/>
      <c r="IT651" s="56"/>
      <c r="IU651" s="56"/>
      <c r="IV651" s="56"/>
      <c r="IW651" s="56"/>
      <c r="IX651" s="56"/>
      <c r="IY651" s="56"/>
      <c r="IZ651" s="56"/>
      <c r="JA651" s="56"/>
      <c r="JB651" s="56"/>
      <c r="JC651" s="56"/>
      <c r="JD651" s="56"/>
      <c r="JE651" s="56"/>
      <c r="JF651" s="56"/>
      <c r="JG651" s="56"/>
      <c r="JH651" s="56"/>
      <c r="JI651" s="56"/>
      <c r="JJ651" s="56"/>
      <c r="JK651" s="56"/>
      <c r="JL651" s="56"/>
      <c r="JM651" s="56"/>
      <c r="JN651" s="56"/>
      <c r="JO651" s="56"/>
      <c r="JP651" s="52"/>
      <c r="JQ651" s="52"/>
      <c r="JR651" s="52"/>
      <c r="JS651" s="52"/>
      <c r="JT651" s="52"/>
      <c r="JU651" s="52"/>
      <c r="JV651" s="52"/>
      <c r="JW651" s="52"/>
      <c r="JX651" s="52"/>
      <c r="JY651" s="52"/>
      <c r="JZ651" s="52"/>
      <c r="KA651" s="52"/>
      <c r="KB651" s="52"/>
      <c r="KC651" s="52"/>
      <c r="KD651" s="52"/>
      <c r="KE651" s="52"/>
      <c r="KF651" s="52"/>
      <c r="KG651" s="52"/>
      <c r="KH651" s="52"/>
      <c r="KI651" s="52"/>
      <c r="KJ651" s="52"/>
      <c r="KK651" s="52"/>
      <c r="KL651" s="52"/>
      <c r="KM651" s="52"/>
      <c r="KN651" s="52"/>
      <c r="KO651" s="52"/>
      <c r="KP651" s="52"/>
      <c r="KQ651" s="17"/>
      <c r="KR651" s="17"/>
      <c r="KS651" s="17"/>
      <c r="KT651" s="17"/>
      <c r="KU651" s="17"/>
      <c r="KV651" s="17"/>
      <c r="KW651" s="52"/>
      <c r="KX651" s="52"/>
      <c r="KY651" s="52"/>
      <c r="KZ651" s="52"/>
      <c r="LA651" s="52"/>
      <c r="LB651" s="52"/>
      <c r="LC651" s="52"/>
      <c r="LD651" s="52"/>
      <c r="LE651" s="52"/>
      <c r="LF651" s="52"/>
      <c r="LG651" s="52"/>
      <c r="LH651" s="52"/>
      <c r="LI651" s="52"/>
      <c r="LJ651" s="52"/>
      <c r="LK651" s="52"/>
      <c r="LL651" s="52"/>
      <c r="LM651" s="17"/>
      <c r="LN651" s="17"/>
      <c r="LO651" s="17"/>
      <c r="LP651" s="17"/>
      <c r="LQ651" s="17"/>
      <c r="LR651" s="17"/>
      <c r="LS651" s="69"/>
      <c r="LU651" s="38"/>
      <c r="LV651" s="38"/>
      <c r="LW651" s="38"/>
      <c r="LX651" s="38"/>
      <c r="LY651" s="38"/>
      <c r="LZ651" s="38"/>
      <c r="MA651" s="38"/>
      <c r="MB651" s="38"/>
      <c r="MC651" s="38"/>
      <c r="MD651" s="38"/>
      <c r="ME651" s="38"/>
      <c r="MF651" s="38"/>
      <c r="MG651" s="38"/>
      <c r="MH651" s="38"/>
      <c r="MI651" s="38"/>
      <c r="MJ651" s="38"/>
      <c r="MK651" s="38"/>
      <c r="ML651" s="38"/>
      <c r="MM651" s="38"/>
      <c r="MN651" s="38"/>
      <c r="MO651" s="38"/>
      <c r="MP651" s="38"/>
      <c r="MQ651" s="38"/>
      <c r="MR651" s="38"/>
      <c r="MS651" s="38"/>
      <c r="MT651" s="38"/>
      <c r="MU651" s="38"/>
      <c r="MV651" s="38"/>
      <c r="MW651" s="38"/>
      <c r="MX651" s="38"/>
      <c r="MY651" s="38"/>
      <c r="MZ651" s="38"/>
      <c r="NA651" s="38"/>
      <c r="NB651" s="38"/>
      <c r="NC651" s="38"/>
      <c r="ND651" s="38"/>
      <c r="NE651" s="38"/>
      <c r="NF651" s="38"/>
      <c r="NG651" s="38"/>
      <c r="NH651" s="38"/>
      <c r="NI651" s="38"/>
      <c r="NJ651" s="38"/>
      <c r="NK651" s="38"/>
      <c r="NL651" s="38"/>
      <c r="NM651" s="38"/>
      <c r="NN651" s="38"/>
      <c r="NO651" s="38"/>
      <c r="NP651" s="38"/>
      <c r="NQ651" s="38"/>
      <c r="NR651" s="38"/>
      <c r="NS651" s="38"/>
      <c r="NT651" s="38"/>
      <c r="NU651" s="38"/>
      <c r="NV651" s="38"/>
      <c r="NW651" s="38"/>
      <c r="NX651" s="38"/>
      <c r="NY651" s="38"/>
      <c r="NZ651" s="38"/>
      <c r="OA651" s="38"/>
      <c r="OB651" s="38"/>
      <c r="OC651" s="38"/>
      <c r="OD651" s="38"/>
      <c r="OE651" s="38"/>
      <c r="OF651" s="38"/>
      <c r="OG651" s="38"/>
      <c r="OH651" s="38"/>
      <c r="OI651" s="38"/>
      <c r="OJ651" s="38"/>
      <c r="OK651" s="38"/>
      <c r="OL651" s="38"/>
      <c r="OM651" s="38"/>
      <c r="ON651" s="38"/>
      <c r="OO651" s="38"/>
      <c r="OP651" s="38"/>
      <c r="OQ651" s="38"/>
      <c r="OR651" s="38"/>
      <c r="OS651" s="38"/>
      <c r="OT651" s="38"/>
      <c r="OU651" s="38"/>
      <c r="OV651" s="38"/>
      <c r="OW651" s="38"/>
      <c r="OX651" s="38"/>
      <c r="OY651" s="38"/>
      <c r="OZ651" s="38"/>
      <c r="PA651" s="38"/>
      <c r="PB651" s="38"/>
      <c r="PC651" s="38"/>
      <c r="PD651" s="38"/>
      <c r="PE651" s="38"/>
      <c r="PF651" s="38"/>
      <c r="PG651" s="38"/>
      <c r="PH651" s="38"/>
      <c r="PI651" s="38"/>
      <c r="PJ651" s="38"/>
      <c r="PK651" s="38"/>
      <c r="PL651" s="38"/>
      <c r="PM651" s="38"/>
    </row>
    <row r="652" spans="1:429" s="68" customFormat="1" x14ac:dyDescent="0.25">
      <c r="A652" s="207"/>
      <c r="B652" s="1"/>
      <c r="C652" s="72"/>
      <c r="D652" s="51"/>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52"/>
      <c r="AC652" s="52"/>
      <c r="AD652" s="52"/>
      <c r="AE652" s="52"/>
      <c r="AF652" s="52"/>
      <c r="AG652" s="52"/>
      <c r="AH652" s="52"/>
      <c r="AI652" s="53"/>
      <c r="AJ652" s="52"/>
      <c r="AK652" s="52"/>
      <c r="AL652" s="52"/>
      <c r="AM652" s="52"/>
      <c r="AN652" s="52"/>
      <c r="AO652" s="52"/>
      <c r="AP652" s="52"/>
      <c r="AQ652" s="52"/>
      <c r="AR652" s="52"/>
      <c r="AS652" s="52"/>
      <c r="AT652" s="52"/>
      <c r="AU652" s="52"/>
      <c r="AV652" s="53"/>
      <c r="AW652" s="56"/>
      <c r="AX652" s="56"/>
      <c r="AY652" s="56"/>
      <c r="AZ652" s="56"/>
      <c r="BA652" s="56"/>
      <c r="BB652" s="56"/>
      <c r="BC652" s="56"/>
      <c r="BD652" s="56"/>
      <c r="BE652" s="56"/>
      <c r="BF652" s="56"/>
      <c r="BG652" s="57"/>
      <c r="BH652" s="58"/>
      <c r="BI652" s="58"/>
      <c r="BJ652" s="58"/>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58"/>
      <c r="FG652" s="58"/>
      <c r="FH652" s="58"/>
      <c r="FI652" s="58"/>
      <c r="FJ652" s="56"/>
      <c r="FK652" s="56"/>
      <c r="FL652" s="56"/>
      <c r="FM652" s="56"/>
      <c r="FN652" s="56"/>
      <c r="FO652" s="56"/>
      <c r="FP652" s="56"/>
      <c r="FQ652" s="56"/>
      <c r="FR652" s="56"/>
      <c r="FS652" s="56"/>
      <c r="FT652" s="56"/>
      <c r="FU652" s="56"/>
      <c r="FV652" s="56"/>
      <c r="FW652" s="56"/>
      <c r="FX652" s="56"/>
      <c r="FY652" s="56"/>
      <c r="FZ652" s="56"/>
      <c r="GA652" s="56"/>
      <c r="GB652" s="56"/>
      <c r="GC652" s="56"/>
      <c r="GD652" s="56"/>
      <c r="GE652" s="56"/>
      <c r="GF652" s="56"/>
      <c r="GG652" s="56"/>
      <c r="GH652" s="56"/>
      <c r="GI652" s="56"/>
      <c r="GJ652" s="56"/>
      <c r="GK652" s="56"/>
      <c r="GL652" s="56"/>
      <c r="GM652" s="56"/>
      <c r="GN652" s="56"/>
      <c r="GO652" s="56"/>
      <c r="GP652" s="56"/>
      <c r="GQ652" s="56"/>
      <c r="GR652" s="56"/>
      <c r="GS652" s="56"/>
      <c r="GT652" s="56"/>
      <c r="GU652" s="56"/>
      <c r="GV652" s="56"/>
      <c r="GW652" s="56"/>
      <c r="GX652" s="56"/>
      <c r="GY652" s="56"/>
      <c r="GZ652" s="56"/>
      <c r="HA652" s="56"/>
      <c r="HB652" s="56"/>
      <c r="HC652" s="56"/>
      <c r="HD652" s="56"/>
      <c r="HE652" s="56"/>
      <c r="HF652" s="56"/>
      <c r="HG652" s="56"/>
      <c r="HH652" s="56"/>
      <c r="HI652" s="56"/>
      <c r="HJ652" s="56"/>
      <c r="HK652" s="56"/>
      <c r="HL652" s="56"/>
      <c r="HM652" s="56"/>
      <c r="HN652" s="56"/>
      <c r="HO652" s="56"/>
      <c r="HP652" s="56"/>
      <c r="HQ652" s="56"/>
      <c r="HR652" s="56"/>
      <c r="HS652" s="56"/>
      <c r="HT652" s="56"/>
      <c r="HU652" s="56"/>
      <c r="HV652" s="56"/>
      <c r="HW652" s="56"/>
      <c r="HX652" s="56"/>
      <c r="HY652" s="56"/>
      <c r="HZ652" s="56"/>
      <c r="IA652" s="56"/>
      <c r="IB652" s="56"/>
      <c r="IC652" s="56"/>
      <c r="ID652" s="56"/>
      <c r="IE652" s="56"/>
      <c r="IF652" s="56"/>
      <c r="IG652" s="56"/>
      <c r="IH652" s="56"/>
      <c r="II652" s="56"/>
      <c r="IJ652" s="56"/>
      <c r="IK652" s="56"/>
      <c r="IL652" s="56"/>
      <c r="IM652" s="56"/>
      <c r="IN652" s="56"/>
      <c r="IO652" s="56"/>
      <c r="IP652" s="56"/>
      <c r="IQ652" s="56"/>
      <c r="IR652" s="56"/>
      <c r="IS652" s="56"/>
      <c r="IT652" s="56"/>
      <c r="IU652" s="56"/>
      <c r="IV652" s="56"/>
      <c r="IW652" s="56"/>
      <c r="IX652" s="56"/>
      <c r="IY652" s="56"/>
      <c r="IZ652" s="56"/>
      <c r="JA652" s="56"/>
      <c r="JB652" s="56"/>
      <c r="JC652" s="56"/>
      <c r="JD652" s="56"/>
      <c r="JE652" s="56"/>
      <c r="JF652" s="56"/>
      <c r="JG652" s="56"/>
      <c r="JH652" s="56"/>
      <c r="JI652" s="56"/>
      <c r="JJ652" s="56"/>
      <c r="JK652" s="56"/>
      <c r="JL652" s="56"/>
      <c r="JM652" s="56"/>
      <c r="JN652" s="56"/>
      <c r="JO652" s="56"/>
      <c r="JP652" s="52"/>
      <c r="JQ652" s="52"/>
      <c r="JR652" s="52"/>
      <c r="JS652" s="52"/>
      <c r="JT652" s="52"/>
      <c r="JU652" s="52"/>
      <c r="JV652" s="52"/>
      <c r="JW652" s="52"/>
      <c r="JX652" s="52"/>
      <c r="JY652" s="52"/>
      <c r="JZ652" s="52"/>
      <c r="KA652" s="52"/>
      <c r="KB652" s="52"/>
      <c r="KC652" s="52"/>
      <c r="KD652" s="52"/>
      <c r="KE652" s="52"/>
      <c r="KF652" s="52"/>
      <c r="KG652" s="52"/>
      <c r="KH652" s="52"/>
      <c r="KI652" s="52"/>
      <c r="KJ652" s="52"/>
      <c r="KK652" s="52"/>
      <c r="KL652" s="52"/>
      <c r="KM652" s="52"/>
      <c r="KN652" s="52"/>
      <c r="KO652" s="52"/>
      <c r="KP652" s="52"/>
      <c r="KQ652" s="17"/>
      <c r="KR652" s="17"/>
      <c r="KS652" s="17"/>
      <c r="KT652" s="17"/>
      <c r="KU652" s="17"/>
      <c r="KV652" s="17"/>
      <c r="KW652" s="52"/>
      <c r="KX652" s="52"/>
      <c r="KY652" s="52"/>
      <c r="KZ652" s="52"/>
      <c r="LA652" s="52"/>
      <c r="LB652" s="52"/>
      <c r="LC652" s="52"/>
      <c r="LD652" s="52"/>
      <c r="LE652" s="52"/>
      <c r="LF652" s="52"/>
      <c r="LG652" s="52"/>
      <c r="LH652" s="52"/>
      <c r="LI652" s="52"/>
      <c r="LJ652" s="52"/>
      <c r="LK652" s="52"/>
      <c r="LL652" s="52"/>
      <c r="LM652" s="17"/>
      <c r="LN652" s="17"/>
      <c r="LO652" s="17"/>
      <c r="LP652" s="17"/>
      <c r="LQ652" s="17"/>
      <c r="LR652" s="17"/>
      <c r="LS652" s="69"/>
      <c r="LU652" s="38"/>
      <c r="LV652" s="38"/>
      <c r="LW652" s="38"/>
      <c r="LX652" s="38"/>
      <c r="LY652" s="38"/>
      <c r="LZ652" s="38"/>
      <c r="MA652" s="38"/>
      <c r="MB652" s="38"/>
      <c r="MC652" s="38"/>
      <c r="MD652" s="38"/>
      <c r="ME652" s="38"/>
      <c r="MF652" s="38"/>
      <c r="MG652" s="38"/>
      <c r="MH652" s="38"/>
      <c r="MI652" s="38"/>
      <c r="MJ652" s="38"/>
      <c r="MK652" s="38"/>
      <c r="ML652" s="38"/>
      <c r="MM652" s="38"/>
      <c r="MN652" s="38"/>
      <c r="MO652" s="38"/>
      <c r="MP652" s="38"/>
      <c r="MQ652" s="38"/>
      <c r="MR652" s="38"/>
      <c r="MS652" s="38"/>
      <c r="MT652" s="38"/>
      <c r="MU652" s="38"/>
      <c r="MV652" s="38"/>
      <c r="MW652" s="38"/>
      <c r="MX652" s="38"/>
      <c r="MY652" s="38"/>
      <c r="MZ652" s="38"/>
      <c r="NA652" s="38"/>
      <c r="NB652" s="38"/>
      <c r="NC652" s="38"/>
      <c r="ND652" s="38"/>
      <c r="NE652" s="38"/>
      <c r="NF652" s="38"/>
      <c r="NG652" s="38"/>
      <c r="NH652" s="38"/>
      <c r="NI652" s="38"/>
      <c r="NJ652" s="38"/>
      <c r="NK652" s="38"/>
      <c r="NL652" s="38"/>
      <c r="NM652" s="38"/>
      <c r="NN652" s="38"/>
      <c r="NO652" s="38"/>
      <c r="NP652" s="38"/>
      <c r="NQ652" s="38"/>
      <c r="NR652" s="38"/>
      <c r="NS652" s="38"/>
      <c r="NT652" s="38"/>
      <c r="NU652" s="38"/>
      <c r="NV652" s="38"/>
      <c r="NW652" s="38"/>
      <c r="NX652" s="38"/>
      <c r="NY652" s="38"/>
      <c r="NZ652" s="38"/>
      <c r="OA652" s="38"/>
      <c r="OB652" s="38"/>
      <c r="OC652" s="38"/>
      <c r="OD652" s="38"/>
      <c r="OE652" s="38"/>
      <c r="OF652" s="38"/>
      <c r="OG652" s="38"/>
      <c r="OH652" s="38"/>
      <c r="OI652" s="38"/>
      <c r="OJ652" s="38"/>
      <c r="OK652" s="38"/>
      <c r="OL652" s="38"/>
      <c r="OM652" s="38"/>
      <c r="ON652" s="38"/>
      <c r="OO652" s="38"/>
      <c r="OP652" s="38"/>
      <c r="OQ652" s="38"/>
      <c r="OR652" s="38"/>
      <c r="OS652" s="38"/>
      <c r="OT652" s="38"/>
      <c r="OU652" s="38"/>
      <c r="OV652" s="38"/>
      <c r="OW652" s="38"/>
      <c r="OX652" s="38"/>
      <c r="OY652" s="38"/>
      <c r="OZ652" s="38"/>
      <c r="PA652" s="38"/>
      <c r="PB652" s="38"/>
      <c r="PC652" s="38"/>
      <c r="PD652" s="38"/>
      <c r="PE652" s="38"/>
      <c r="PF652" s="38"/>
      <c r="PG652" s="38"/>
      <c r="PH652" s="38"/>
      <c r="PI652" s="38"/>
      <c r="PJ652" s="38"/>
      <c r="PK652" s="38"/>
      <c r="PL652" s="38"/>
      <c r="PM652" s="38"/>
    </row>
    <row r="653" spans="1:429" s="68" customFormat="1" x14ac:dyDescent="0.25">
      <c r="A653" s="207"/>
      <c r="B653" s="1"/>
      <c r="C653" s="72"/>
      <c r="D653" s="51"/>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52"/>
      <c r="AC653" s="52"/>
      <c r="AD653" s="52"/>
      <c r="AE653" s="52"/>
      <c r="AF653" s="52"/>
      <c r="AG653" s="52"/>
      <c r="AH653" s="52"/>
      <c r="AI653" s="53"/>
      <c r="AJ653" s="52"/>
      <c r="AK653" s="52"/>
      <c r="AL653" s="52"/>
      <c r="AM653" s="52"/>
      <c r="AN653" s="52"/>
      <c r="AO653" s="52"/>
      <c r="AP653" s="52"/>
      <c r="AQ653" s="52"/>
      <c r="AR653" s="52"/>
      <c r="AS653" s="52"/>
      <c r="AT653" s="52"/>
      <c r="AU653" s="52"/>
      <c r="AV653" s="53"/>
      <c r="AW653" s="56"/>
      <c r="AX653" s="56"/>
      <c r="AY653" s="56"/>
      <c r="AZ653" s="56"/>
      <c r="BA653" s="56"/>
      <c r="BB653" s="56"/>
      <c r="BC653" s="56"/>
      <c r="BD653" s="56"/>
      <c r="BE653" s="56"/>
      <c r="BF653" s="56"/>
      <c r="BG653" s="57"/>
      <c r="BH653" s="58"/>
      <c r="BI653" s="58"/>
      <c r="BJ653" s="58"/>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7"/>
      <c r="EJ653" s="17"/>
      <c r="EK653" s="17"/>
      <c r="EL653" s="17"/>
      <c r="EM653" s="17"/>
      <c r="EN653" s="17"/>
      <c r="EO653" s="17"/>
      <c r="EP653" s="17"/>
      <c r="EQ653" s="17"/>
      <c r="ER653" s="17"/>
      <c r="ES653" s="17"/>
      <c r="ET653" s="17"/>
      <c r="EU653" s="17"/>
      <c r="EV653" s="17"/>
      <c r="EW653" s="17"/>
      <c r="EX653" s="17"/>
      <c r="EY653" s="17"/>
      <c r="EZ653" s="17"/>
      <c r="FA653" s="17"/>
      <c r="FB653" s="17"/>
      <c r="FC653" s="17"/>
      <c r="FD653" s="17"/>
      <c r="FE653" s="17"/>
      <c r="FF653" s="58"/>
      <c r="FG653" s="58"/>
      <c r="FH653" s="58"/>
      <c r="FI653" s="58"/>
      <c r="FJ653" s="56"/>
      <c r="FK653" s="56"/>
      <c r="FL653" s="56"/>
      <c r="FM653" s="56"/>
      <c r="FN653" s="56"/>
      <c r="FO653" s="56"/>
      <c r="FP653" s="56"/>
      <c r="FQ653" s="56"/>
      <c r="FR653" s="56"/>
      <c r="FS653" s="56"/>
      <c r="FT653" s="56"/>
      <c r="FU653" s="56"/>
      <c r="FV653" s="56"/>
      <c r="FW653" s="56"/>
      <c r="FX653" s="56"/>
      <c r="FY653" s="56"/>
      <c r="FZ653" s="56"/>
      <c r="GA653" s="56"/>
      <c r="GB653" s="56"/>
      <c r="GC653" s="56"/>
      <c r="GD653" s="56"/>
      <c r="GE653" s="56"/>
      <c r="GF653" s="56"/>
      <c r="GG653" s="56"/>
      <c r="GH653" s="56"/>
      <c r="GI653" s="56"/>
      <c r="GJ653" s="56"/>
      <c r="GK653" s="56"/>
      <c r="GL653" s="56"/>
      <c r="GM653" s="56"/>
      <c r="GN653" s="56"/>
      <c r="GO653" s="56"/>
      <c r="GP653" s="56"/>
      <c r="GQ653" s="56"/>
      <c r="GR653" s="56"/>
      <c r="GS653" s="56"/>
      <c r="GT653" s="56"/>
      <c r="GU653" s="56"/>
      <c r="GV653" s="56"/>
      <c r="GW653" s="56"/>
      <c r="GX653" s="56"/>
      <c r="GY653" s="56"/>
      <c r="GZ653" s="56"/>
      <c r="HA653" s="56"/>
      <c r="HB653" s="56"/>
      <c r="HC653" s="56"/>
      <c r="HD653" s="56"/>
      <c r="HE653" s="56"/>
      <c r="HF653" s="56"/>
      <c r="HG653" s="56"/>
      <c r="HH653" s="56"/>
      <c r="HI653" s="56"/>
      <c r="HJ653" s="56"/>
      <c r="HK653" s="56"/>
      <c r="HL653" s="56"/>
      <c r="HM653" s="56"/>
      <c r="HN653" s="56"/>
      <c r="HO653" s="56"/>
      <c r="HP653" s="56"/>
      <c r="HQ653" s="56"/>
      <c r="HR653" s="56"/>
      <c r="HS653" s="56"/>
      <c r="HT653" s="56"/>
      <c r="HU653" s="56"/>
      <c r="HV653" s="56"/>
      <c r="HW653" s="56"/>
      <c r="HX653" s="56"/>
      <c r="HY653" s="56"/>
      <c r="HZ653" s="56"/>
      <c r="IA653" s="56"/>
      <c r="IB653" s="56"/>
      <c r="IC653" s="56"/>
      <c r="ID653" s="56"/>
      <c r="IE653" s="56"/>
      <c r="IF653" s="56"/>
      <c r="IG653" s="56"/>
      <c r="IH653" s="56"/>
      <c r="II653" s="56"/>
      <c r="IJ653" s="56"/>
      <c r="IK653" s="56"/>
      <c r="IL653" s="56"/>
      <c r="IM653" s="56"/>
      <c r="IN653" s="56"/>
      <c r="IO653" s="56"/>
      <c r="IP653" s="56"/>
      <c r="IQ653" s="56"/>
      <c r="IR653" s="56"/>
      <c r="IS653" s="56"/>
      <c r="IT653" s="56"/>
      <c r="IU653" s="56"/>
      <c r="IV653" s="56"/>
      <c r="IW653" s="56"/>
      <c r="IX653" s="56"/>
      <c r="IY653" s="56"/>
      <c r="IZ653" s="56"/>
      <c r="JA653" s="56"/>
      <c r="JB653" s="56"/>
      <c r="JC653" s="56"/>
      <c r="JD653" s="56"/>
      <c r="JE653" s="56"/>
      <c r="JF653" s="56"/>
      <c r="JG653" s="56"/>
      <c r="JH653" s="56"/>
      <c r="JI653" s="56"/>
      <c r="JJ653" s="56"/>
      <c r="JK653" s="56"/>
      <c r="JL653" s="56"/>
      <c r="JM653" s="56"/>
      <c r="JN653" s="56"/>
      <c r="JO653" s="56"/>
      <c r="JP653" s="52"/>
      <c r="JQ653" s="52"/>
      <c r="JR653" s="52"/>
      <c r="JS653" s="52"/>
      <c r="JT653" s="52"/>
      <c r="JU653" s="52"/>
      <c r="JV653" s="52"/>
      <c r="JW653" s="52"/>
      <c r="JX653" s="52"/>
      <c r="JY653" s="52"/>
      <c r="JZ653" s="52"/>
      <c r="KA653" s="52"/>
      <c r="KB653" s="52"/>
      <c r="KC653" s="52"/>
      <c r="KD653" s="52"/>
      <c r="KE653" s="52"/>
      <c r="KF653" s="52"/>
      <c r="KG653" s="52"/>
      <c r="KH653" s="52"/>
      <c r="KI653" s="52"/>
      <c r="KJ653" s="52"/>
      <c r="KK653" s="52"/>
      <c r="KL653" s="52"/>
      <c r="KM653" s="52"/>
      <c r="KN653" s="52"/>
      <c r="KO653" s="52"/>
      <c r="KP653" s="52"/>
      <c r="KQ653" s="17"/>
      <c r="KR653" s="17"/>
      <c r="KS653" s="17"/>
      <c r="KT653" s="17"/>
      <c r="KU653" s="17"/>
      <c r="KV653" s="17"/>
      <c r="KW653" s="52"/>
      <c r="KX653" s="52"/>
      <c r="KY653" s="52"/>
      <c r="KZ653" s="52"/>
      <c r="LA653" s="52"/>
      <c r="LB653" s="52"/>
      <c r="LC653" s="52"/>
      <c r="LD653" s="52"/>
      <c r="LE653" s="52"/>
      <c r="LF653" s="52"/>
      <c r="LG653" s="52"/>
      <c r="LH653" s="52"/>
      <c r="LI653" s="52"/>
      <c r="LJ653" s="52"/>
      <c r="LK653" s="52"/>
      <c r="LL653" s="52"/>
      <c r="LM653" s="17"/>
      <c r="LN653" s="17"/>
      <c r="LO653" s="17"/>
      <c r="LP653" s="17"/>
      <c r="LQ653" s="17"/>
      <c r="LR653" s="17"/>
      <c r="LS653" s="69"/>
      <c r="LU653" s="38"/>
      <c r="LV653" s="38"/>
      <c r="LW653" s="38"/>
      <c r="LX653" s="38"/>
      <c r="LY653" s="38"/>
      <c r="LZ653" s="38"/>
      <c r="MA653" s="38"/>
      <c r="MB653" s="38"/>
      <c r="MC653" s="38"/>
      <c r="MD653" s="38"/>
      <c r="ME653" s="38"/>
      <c r="MF653" s="38"/>
      <c r="MG653" s="38"/>
      <c r="MH653" s="38"/>
      <c r="MI653" s="38"/>
      <c r="MJ653" s="38"/>
      <c r="MK653" s="38"/>
      <c r="ML653" s="38"/>
      <c r="MM653" s="38"/>
      <c r="MN653" s="38"/>
      <c r="MO653" s="38"/>
      <c r="MP653" s="38"/>
      <c r="MQ653" s="38"/>
      <c r="MR653" s="38"/>
      <c r="MS653" s="38"/>
      <c r="MT653" s="38"/>
      <c r="MU653" s="38"/>
      <c r="MV653" s="38"/>
      <c r="MW653" s="38"/>
      <c r="MX653" s="38"/>
      <c r="MY653" s="38"/>
      <c r="MZ653" s="38"/>
      <c r="NA653" s="38"/>
      <c r="NB653" s="38"/>
      <c r="NC653" s="38"/>
      <c r="ND653" s="38"/>
      <c r="NE653" s="38"/>
      <c r="NF653" s="38"/>
      <c r="NG653" s="38"/>
      <c r="NH653" s="38"/>
      <c r="NI653" s="38"/>
      <c r="NJ653" s="38"/>
      <c r="NK653" s="38"/>
      <c r="NL653" s="38"/>
      <c r="NM653" s="38"/>
      <c r="NN653" s="38"/>
      <c r="NO653" s="38"/>
      <c r="NP653" s="38"/>
      <c r="NQ653" s="38"/>
      <c r="NR653" s="38"/>
      <c r="NS653" s="38"/>
      <c r="NT653" s="38"/>
      <c r="NU653" s="38"/>
      <c r="NV653" s="38"/>
      <c r="NW653" s="38"/>
      <c r="NX653" s="38"/>
      <c r="NY653" s="38"/>
      <c r="NZ653" s="38"/>
      <c r="OA653" s="38"/>
      <c r="OB653" s="38"/>
      <c r="OC653" s="38"/>
      <c r="OD653" s="38"/>
      <c r="OE653" s="38"/>
      <c r="OF653" s="38"/>
      <c r="OG653" s="38"/>
      <c r="OH653" s="38"/>
      <c r="OI653" s="38"/>
      <c r="OJ653" s="38"/>
      <c r="OK653" s="38"/>
      <c r="OL653" s="38"/>
      <c r="OM653" s="38"/>
      <c r="ON653" s="38"/>
      <c r="OO653" s="38"/>
      <c r="OP653" s="38"/>
      <c r="OQ653" s="38"/>
      <c r="OR653" s="38"/>
      <c r="OS653" s="38"/>
      <c r="OT653" s="38"/>
      <c r="OU653" s="38"/>
      <c r="OV653" s="38"/>
      <c r="OW653" s="38"/>
      <c r="OX653" s="38"/>
      <c r="OY653" s="38"/>
      <c r="OZ653" s="38"/>
      <c r="PA653" s="38"/>
      <c r="PB653" s="38"/>
      <c r="PC653" s="38"/>
      <c r="PD653" s="38"/>
      <c r="PE653" s="38"/>
      <c r="PF653" s="38"/>
      <c r="PG653" s="38"/>
      <c r="PH653" s="38"/>
      <c r="PI653" s="38"/>
      <c r="PJ653" s="38"/>
      <c r="PK653" s="38"/>
      <c r="PL653" s="38"/>
      <c r="PM653" s="38"/>
    </row>
    <row r="654" spans="1:429" s="68" customFormat="1" x14ac:dyDescent="0.25">
      <c r="A654" s="207"/>
      <c r="B654" s="1"/>
      <c r="C654" s="72"/>
      <c r="D654" s="51"/>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52"/>
      <c r="AC654" s="52"/>
      <c r="AD654" s="52"/>
      <c r="AE654" s="52"/>
      <c r="AF654" s="52"/>
      <c r="AG654" s="52"/>
      <c r="AH654" s="52"/>
      <c r="AI654" s="53"/>
      <c r="AJ654" s="52"/>
      <c r="AK654" s="52"/>
      <c r="AL654" s="52"/>
      <c r="AM654" s="52"/>
      <c r="AN654" s="52"/>
      <c r="AO654" s="52"/>
      <c r="AP654" s="52"/>
      <c r="AQ654" s="52"/>
      <c r="AR654" s="52"/>
      <c r="AS654" s="52"/>
      <c r="AT654" s="52"/>
      <c r="AU654" s="52"/>
      <c r="AV654" s="53"/>
      <c r="AW654" s="56"/>
      <c r="AX654" s="56"/>
      <c r="AY654" s="56"/>
      <c r="AZ654" s="56"/>
      <c r="BA654" s="56"/>
      <c r="BB654" s="56"/>
      <c r="BC654" s="56"/>
      <c r="BD654" s="56"/>
      <c r="BE654" s="56"/>
      <c r="BF654" s="56"/>
      <c r="BG654" s="57"/>
      <c r="BH654" s="58"/>
      <c r="BI654" s="58"/>
      <c r="BJ654" s="58"/>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58"/>
      <c r="FG654" s="58"/>
      <c r="FH654" s="58"/>
      <c r="FI654" s="58"/>
      <c r="FJ654" s="56"/>
      <c r="FK654" s="56"/>
      <c r="FL654" s="56"/>
      <c r="FM654" s="56"/>
      <c r="FN654" s="56"/>
      <c r="FO654" s="56"/>
      <c r="FP654" s="56"/>
      <c r="FQ654" s="56"/>
      <c r="FR654" s="56"/>
      <c r="FS654" s="56"/>
      <c r="FT654" s="56"/>
      <c r="FU654" s="56"/>
      <c r="FV654" s="56"/>
      <c r="FW654" s="56"/>
      <c r="FX654" s="56"/>
      <c r="FY654" s="56"/>
      <c r="FZ654" s="56"/>
      <c r="GA654" s="56"/>
      <c r="GB654" s="56"/>
      <c r="GC654" s="56"/>
      <c r="GD654" s="56"/>
      <c r="GE654" s="56"/>
      <c r="GF654" s="56"/>
      <c r="GG654" s="56"/>
      <c r="GH654" s="56"/>
      <c r="GI654" s="56"/>
      <c r="GJ654" s="56"/>
      <c r="GK654" s="56"/>
      <c r="GL654" s="56"/>
      <c r="GM654" s="56"/>
      <c r="GN654" s="56"/>
      <c r="GO654" s="56"/>
      <c r="GP654" s="56"/>
      <c r="GQ654" s="56"/>
      <c r="GR654" s="56"/>
      <c r="GS654" s="56"/>
      <c r="GT654" s="56"/>
      <c r="GU654" s="56"/>
      <c r="GV654" s="56"/>
      <c r="GW654" s="56"/>
      <c r="GX654" s="56"/>
      <c r="GY654" s="56"/>
      <c r="GZ654" s="56"/>
      <c r="HA654" s="56"/>
      <c r="HB654" s="56"/>
      <c r="HC654" s="56"/>
      <c r="HD654" s="56"/>
      <c r="HE654" s="56"/>
      <c r="HF654" s="56"/>
      <c r="HG654" s="56"/>
      <c r="HH654" s="56"/>
      <c r="HI654" s="56"/>
      <c r="HJ654" s="56"/>
      <c r="HK654" s="56"/>
      <c r="HL654" s="56"/>
      <c r="HM654" s="56"/>
      <c r="HN654" s="56"/>
      <c r="HO654" s="56"/>
      <c r="HP654" s="56"/>
      <c r="HQ654" s="56"/>
      <c r="HR654" s="56"/>
      <c r="HS654" s="56"/>
      <c r="HT654" s="56"/>
      <c r="HU654" s="56"/>
      <c r="HV654" s="56"/>
      <c r="HW654" s="56"/>
      <c r="HX654" s="56"/>
      <c r="HY654" s="56"/>
      <c r="HZ654" s="56"/>
      <c r="IA654" s="56"/>
      <c r="IB654" s="56"/>
      <c r="IC654" s="56"/>
      <c r="ID654" s="56"/>
      <c r="IE654" s="56"/>
      <c r="IF654" s="56"/>
      <c r="IG654" s="56"/>
      <c r="IH654" s="56"/>
      <c r="II654" s="56"/>
      <c r="IJ654" s="56"/>
      <c r="IK654" s="56"/>
      <c r="IL654" s="56"/>
      <c r="IM654" s="56"/>
      <c r="IN654" s="56"/>
      <c r="IO654" s="56"/>
      <c r="IP654" s="56"/>
      <c r="IQ654" s="56"/>
      <c r="IR654" s="56"/>
      <c r="IS654" s="56"/>
      <c r="IT654" s="56"/>
      <c r="IU654" s="56"/>
      <c r="IV654" s="56"/>
      <c r="IW654" s="56"/>
      <c r="IX654" s="56"/>
      <c r="IY654" s="56"/>
      <c r="IZ654" s="56"/>
      <c r="JA654" s="56"/>
      <c r="JB654" s="56"/>
      <c r="JC654" s="56"/>
      <c r="JD654" s="56"/>
      <c r="JE654" s="56"/>
      <c r="JF654" s="56"/>
      <c r="JG654" s="56"/>
      <c r="JH654" s="56"/>
      <c r="JI654" s="56"/>
      <c r="JJ654" s="56"/>
      <c r="JK654" s="56"/>
      <c r="JL654" s="56"/>
      <c r="JM654" s="56"/>
      <c r="JN654" s="56"/>
      <c r="JO654" s="56"/>
      <c r="JP654" s="52"/>
      <c r="JQ654" s="52"/>
      <c r="JR654" s="52"/>
      <c r="JS654" s="52"/>
      <c r="JT654" s="52"/>
      <c r="JU654" s="52"/>
      <c r="JV654" s="52"/>
      <c r="JW654" s="52"/>
      <c r="JX654" s="52"/>
      <c r="JY654" s="52"/>
      <c r="JZ654" s="52"/>
      <c r="KA654" s="52"/>
      <c r="KB654" s="52"/>
      <c r="KC654" s="52"/>
      <c r="KD654" s="52"/>
      <c r="KE654" s="52"/>
      <c r="KF654" s="52"/>
      <c r="KG654" s="52"/>
      <c r="KH654" s="52"/>
      <c r="KI654" s="52"/>
      <c r="KJ654" s="52"/>
      <c r="KK654" s="52"/>
      <c r="KL654" s="52"/>
      <c r="KM654" s="52"/>
      <c r="KN654" s="52"/>
      <c r="KO654" s="52"/>
      <c r="KP654" s="52"/>
      <c r="KQ654" s="17"/>
      <c r="KR654" s="17"/>
      <c r="KS654" s="17"/>
      <c r="KT654" s="17"/>
      <c r="KU654" s="17"/>
      <c r="KV654" s="17"/>
      <c r="KW654" s="52"/>
      <c r="KX654" s="52"/>
      <c r="KY654" s="52"/>
      <c r="KZ654" s="52"/>
      <c r="LA654" s="52"/>
      <c r="LB654" s="52"/>
      <c r="LC654" s="52"/>
      <c r="LD654" s="52"/>
      <c r="LE654" s="52"/>
      <c r="LF654" s="52"/>
      <c r="LG654" s="52"/>
      <c r="LH654" s="52"/>
      <c r="LI654" s="52"/>
      <c r="LJ654" s="52"/>
      <c r="LK654" s="52"/>
      <c r="LL654" s="52"/>
      <c r="LM654" s="17"/>
      <c r="LN654" s="17"/>
      <c r="LO654" s="17"/>
      <c r="LP654" s="17"/>
      <c r="LQ654" s="17"/>
      <c r="LR654" s="17"/>
      <c r="LS654" s="69"/>
      <c r="LU654" s="38"/>
      <c r="LV654" s="38"/>
      <c r="LW654" s="38"/>
      <c r="LX654" s="38"/>
      <c r="LY654" s="38"/>
      <c r="LZ654" s="38"/>
      <c r="MA654" s="38"/>
      <c r="MB654" s="38"/>
      <c r="MC654" s="38"/>
      <c r="MD654" s="38"/>
      <c r="ME654" s="38"/>
      <c r="MF654" s="38"/>
      <c r="MG654" s="38"/>
      <c r="MH654" s="38"/>
      <c r="MI654" s="38"/>
      <c r="MJ654" s="38"/>
      <c r="MK654" s="38"/>
      <c r="ML654" s="38"/>
      <c r="MM654" s="38"/>
      <c r="MN654" s="38"/>
      <c r="MO654" s="38"/>
      <c r="MP654" s="38"/>
      <c r="MQ654" s="38"/>
      <c r="MR654" s="38"/>
      <c r="MS654" s="38"/>
      <c r="MT654" s="38"/>
      <c r="MU654" s="38"/>
      <c r="MV654" s="38"/>
      <c r="MW654" s="38"/>
      <c r="MX654" s="38"/>
      <c r="MY654" s="38"/>
      <c r="MZ654" s="38"/>
      <c r="NA654" s="38"/>
      <c r="NB654" s="38"/>
      <c r="NC654" s="38"/>
      <c r="ND654" s="38"/>
      <c r="NE654" s="38"/>
      <c r="NF654" s="38"/>
      <c r="NG654" s="38"/>
      <c r="NH654" s="38"/>
      <c r="NI654" s="38"/>
      <c r="NJ654" s="38"/>
      <c r="NK654" s="38"/>
      <c r="NL654" s="38"/>
      <c r="NM654" s="38"/>
      <c r="NN654" s="38"/>
      <c r="NO654" s="38"/>
      <c r="NP654" s="38"/>
      <c r="NQ654" s="38"/>
      <c r="NR654" s="38"/>
      <c r="NS654" s="38"/>
      <c r="NT654" s="38"/>
      <c r="NU654" s="38"/>
      <c r="NV654" s="38"/>
      <c r="NW654" s="38"/>
      <c r="NX654" s="38"/>
      <c r="NY654" s="38"/>
      <c r="NZ654" s="38"/>
      <c r="OA654" s="38"/>
      <c r="OB654" s="38"/>
      <c r="OC654" s="38"/>
      <c r="OD654" s="38"/>
      <c r="OE654" s="38"/>
      <c r="OF654" s="38"/>
      <c r="OG654" s="38"/>
      <c r="OH654" s="38"/>
      <c r="OI654" s="38"/>
      <c r="OJ654" s="38"/>
      <c r="OK654" s="38"/>
      <c r="OL654" s="38"/>
      <c r="OM654" s="38"/>
      <c r="ON654" s="38"/>
      <c r="OO654" s="38"/>
      <c r="OP654" s="38"/>
      <c r="OQ654" s="38"/>
      <c r="OR654" s="38"/>
      <c r="OS654" s="38"/>
      <c r="OT654" s="38"/>
      <c r="OU654" s="38"/>
      <c r="OV654" s="38"/>
      <c r="OW654" s="38"/>
      <c r="OX654" s="38"/>
      <c r="OY654" s="38"/>
      <c r="OZ654" s="38"/>
      <c r="PA654" s="38"/>
      <c r="PB654" s="38"/>
      <c r="PC654" s="38"/>
      <c r="PD654" s="38"/>
      <c r="PE654" s="38"/>
      <c r="PF654" s="38"/>
      <c r="PG654" s="38"/>
      <c r="PH654" s="38"/>
      <c r="PI654" s="38"/>
      <c r="PJ654" s="38"/>
      <c r="PK654" s="38"/>
      <c r="PL654" s="38"/>
      <c r="PM654" s="38"/>
    </row>
    <row r="655" spans="1:429" s="68" customFormat="1" x14ac:dyDescent="0.25">
      <c r="A655" s="207"/>
      <c r="B655" s="1"/>
      <c r="C655" s="72"/>
      <c r="D655" s="51"/>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52"/>
      <c r="AC655" s="52"/>
      <c r="AD655" s="52"/>
      <c r="AE655" s="52"/>
      <c r="AF655" s="52"/>
      <c r="AG655" s="52"/>
      <c r="AH655" s="52"/>
      <c r="AI655" s="53"/>
      <c r="AJ655" s="52"/>
      <c r="AK655" s="52"/>
      <c r="AL655" s="52"/>
      <c r="AM655" s="52"/>
      <c r="AN655" s="52"/>
      <c r="AO655" s="52"/>
      <c r="AP655" s="52"/>
      <c r="AQ655" s="52"/>
      <c r="AR655" s="52"/>
      <c r="AS655" s="52"/>
      <c r="AT655" s="52"/>
      <c r="AU655" s="52"/>
      <c r="AV655" s="53"/>
      <c r="AW655" s="56"/>
      <c r="AX655" s="56"/>
      <c r="AY655" s="56"/>
      <c r="AZ655" s="56"/>
      <c r="BA655" s="56"/>
      <c r="BB655" s="56"/>
      <c r="BC655" s="56"/>
      <c r="BD655" s="56"/>
      <c r="BE655" s="56"/>
      <c r="BF655" s="56"/>
      <c r="BG655" s="57"/>
      <c r="BH655" s="58"/>
      <c r="BI655" s="58"/>
      <c r="BJ655" s="58"/>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58"/>
      <c r="FG655" s="58"/>
      <c r="FH655" s="58"/>
      <c r="FI655" s="58"/>
      <c r="FJ655" s="56"/>
      <c r="FK655" s="56"/>
      <c r="FL655" s="56"/>
      <c r="FM655" s="56"/>
      <c r="FN655" s="56"/>
      <c r="FO655" s="56"/>
      <c r="FP655" s="56"/>
      <c r="FQ655" s="56"/>
      <c r="FR655" s="56"/>
      <c r="FS655" s="56"/>
      <c r="FT655" s="56"/>
      <c r="FU655" s="56"/>
      <c r="FV655" s="56"/>
      <c r="FW655" s="56"/>
      <c r="FX655" s="56"/>
      <c r="FY655" s="56"/>
      <c r="FZ655" s="56"/>
      <c r="GA655" s="56"/>
      <c r="GB655" s="56"/>
      <c r="GC655" s="56"/>
      <c r="GD655" s="56"/>
      <c r="GE655" s="56"/>
      <c r="GF655" s="56"/>
      <c r="GG655" s="56"/>
      <c r="GH655" s="56"/>
      <c r="GI655" s="56"/>
      <c r="GJ655" s="56"/>
      <c r="GK655" s="56"/>
      <c r="GL655" s="56"/>
      <c r="GM655" s="56"/>
      <c r="GN655" s="56"/>
      <c r="GO655" s="56"/>
      <c r="GP655" s="56"/>
      <c r="GQ655" s="56"/>
      <c r="GR655" s="56"/>
      <c r="GS655" s="56"/>
      <c r="GT655" s="56"/>
      <c r="GU655" s="56"/>
      <c r="GV655" s="56"/>
      <c r="GW655" s="56"/>
      <c r="GX655" s="56"/>
      <c r="GY655" s="56"/>
      <c r="GZ655" s="56"/>
      <c r="HA655" s="56"/>
      <c r="HB655" s="56"/>
      <c r="HC655" s="56"/>
      <c r="HD655" s="56"/>
      <c r="HE655" s="56"/>
      <c r="HF655" s="56"/>
      <c r="HG655" s="56"/>
      <c r="HH655" s="56"/>
      <c r="HI655" s="56"/>
      <c r="HJ655" s="56"/>
      <c r="HK655" s="56"/>
      <c r="HL655" s="56"/>
      <c r="HM655" s="56"/>
      <c r="HN655" s="56"/>
      <c r="HO655" s="56"/>
      <c r="HP655" s="56"/>
      <c r="HQ655" s="56"/>
      <c r="HR655" s="56"/>
      <c r="HS655" s="56"/>
      <c r="HT655" s="56"/>
      <c r="HU655" s="56"/>
      <c r="HV655" s="56"/>
      <c r="HW655" s="56"/>
      <c r="HX655" s="56"/>
      <c r="HY655" s="56"/>
      <c r="HZ655" s="56"/>
      <c r="IA655" s="56"/>
      <c r="IB655" s="56"/>
      <c r="IC655" s="56"/>
      <c r="ID655" s="56"/>
      <c r="IE655" s="56"/>
      <c r="IF655" s="56"/>
      <c r="IG655" s="56"/>
      <c r="IH655" s="56"/>
      <c r="II655" s="56"/>
      <c r="IJ655" s="56"/>
      <c r="IK655" s="56"/>
      <c r="IL655" s="56"/>
      <c r="IM655" s="56"/>
      <c r="IN655" s="56"/>
      <c r="IO655" s="56"/>
      <c r="IP655" s="56"/>
      <c r="IQ655" s="56"/>
      <c r="IR655" s="56"/>
      <c r="IS655" s="56"/>
      <c r="IT655" s="56"/>
      <c r="IU655" s="56"/>
      <c r="IV655" s="56"/>
      <c r="IW655" s="56"/>
      <c r="IX655" s="56"/>
      <c r="IY655" s="56"/>
      <c r="IZ655" s="56"/>
      <c r="JA655" s="56"/>
      <c r="JB655" s="56"/>
      <c r="JC655" s="56"/>
      <c r="JD655" s="56"/>
      <c r="JE655" s="56"/>
      <c r="JF655" s="56"/>
      <c r="JG655" s="56"/>
      <c r="JH655" s="56"/>
      <c r="JI655" s="56"/>
      <c r="JJ655" s="56"/>
      <c r="JK655" s="56"/>
      <c r="JL655" s="56"/>
      <c r="JM655" s="56"/>
      <c r="JN655" s="56"/>
      <c r="JO655" s="56"/>
      <c r="JP655" s="52"/>
      <c r="JQ655" s="52"/>
      <c r="JR655" s="52"/>
      <c r="JS655" s="52"/>
      <c r="JT655" s="52"/>
      <c r="JU655" s="52"/>
      <c r="JV655" s="52"/>
      <c r="JW655" s="52"/>
      <c r="JX655" s="52"/>
      <c r="JY655" s="52"/>
      <c r="JZ655" s="52"/>
      <c r="KA655" s="52"/>
      <c r="KB655" s="52"/>
      <c r="KC655" s="52"/>
      <c r="KD655" s="52"/>
      <c r="KE655" s="52"/>
      <c r="KF655" s="52"/>
      <c r="KG655" s="52"/>
      <c r="KH655" s="52"/>
      <c r="KI655" s="52"/>
      <c r="KJ655" s="52"/>
      <c r="KK655" s="52"/>
      <c r="KL655" s="52"/>
      <c r="KM655" s="52"/>
      <c r="KN655" s="52"/>
      <c r="KO655" s="52"/>
      <c r="KP655" s="52"/>
      <c r="KQ655" s="17"/>
      <c r="KR655" s="17"/>
      <c r="KS655" s="17"/>
      <c r="KT655" s="17"/>
      <c r="KU655" s="17"/>
      <c r="KV655" s="17"/>
      <c r="KW655" s="52"/>
      <c r="KX655" s="52"/>
      <c r="KY655" s="52"/>
      <c r="KZ655" s="52"/>
      <c r="LA655" s="52"/>
      <c r="LB655" s="52"/>
      <c r="LC655" s="52"/>
      <c r="LD655" s="52"/>
      <c r="LE655" s="52"/>
      <c r="LF655" s="52"/>
      <c r="LG655" s="52"/>
      <c r="LH655" s="52"/>
      <c r="LI655" s="52"/>
      <c r="LJ655" s="52"/>
      <c r="LK655" s="52"/>
      <c r="LL655" s="52"/>
      <c r="LM655" s="17"/>
      <c r="LN655" s="17"/>
      <c r="LO655" s="17"/>
      <c r="LP655" s="17"/>
      <c r="LQ655" s="17"/>
      <c r="LR655" s="17"/>
      <c r="LS655" s="69"/>
      <c r="LU655" s="38"/>
      <c r="LV655" s="38"/>
      <c r="LW655" s="38"/>
      <c r="LX655" s="38"/>
      <c r="LY655" s="38"/>
      <c r="LZ655" s="38"/>
      <c r="MA655" s="38"/>
      <c r="MB655" s="38"/>
      <c r="MC655" s="38"/>
      <c r="MD655" s="38"/>
      <c r="ME655" s="38"/>
      <c r="MF655" s="38"/>
      <c r="MG655" s="38"/>
      <c r="MH655" s="38"/>
      <c r="MI655" s="38"/>
      <c r="MJ655" s="38"/>
      <c r="MK655" s="38"/>
      <c r="ML655" s="38"/>
      <c r="MM655" s="38"/>
      <c r="MN655" s="38"/>
      <c r="MO655" s="38"/>
      <c r="MP655" s="38"/>
      <c r="MQ655" s="38"/>
      <c r="MR655" s="38"/>
      <c r="MS655" s="38"/>
      <c r="MT655" s="38"/>
      <c r="MU655" s="38"/>
      <c r="MV655" s="38"/>
      <c r="MW655" s="38"/>
      <c r="MX655" s="38"/>
      <c r="MY655" s="38"/>
      <c r="MZ655" s="38"/>
      <c r="NA655" s="38"/>
      <c r="NB655" s="38"/>
      <c r="NC655" s="38"/>
      <c r="ND655" s="38"/>
      <c r="NE655" s="38"/>
      <c r="NF655" s="38"/>
      <c r="NG655" s="38"/>
      <c r="NH655" s="38"/>
      <c r="NI655" s="38"/>
      <c r="NJ655" s="38"/>
      <c r="NK655" s="38"/>
      <c r="NL655" s="38"/>
      <c r="NM655" s="38"/>
      <c r="NN655" s="38"/>
      <c r="NO655" s="38"/>
      <c r="NP655" s="38"/>
      <c r="NQ655" s="38"/>
      <c r="NR655" s="38"/>
      <c r="NS655" s="38"/>
      <c r="NT655" s="38"/>
      <c r="NU655" s="38"/>
      <c r="NV655" s="38"/>
      <c r="NW655" s="38"/>
      <c r="NX655" s="38"/>
      <c r="NY655" s="38"/>
      <c r="NZ655" s="38"/>
      <c r="OA655" s="38"/>
      <c r="OB655" s="38"/>
      <c r="OC655" s="38"/>
      <c r="OD655" s="38"/>
      <c r="OE655" s="38"/>
      <c r="OF655" s="38"/>
      <c r="OG655" s="38"/>
      <c r="OH655" s="38"/>
      <c r="OI655" s="38"/>
      <c r="OJ655" s="38"/>
      <c r="OK655" s="38"/>
      <c r="OL655" s="38"/>
      <c r="OM655" s="38"/>
      <c r="ON655" s="38"/>
      <c r="OO655" s="38"/>
      <c r="OP655" s="38"/>
      <c r="OQ655" s="38"/>
      <c r="OR655" s="38"/>
      <c r="OS655" s="38"/>
      <c r="OT655" s="38"/>
      <c r="OU655" s="38"/>
      <c r="OV655" s="38"/>
      <c r="OW655" s="38"/>
      <c r="OX655" s="38"/>
      <c r="OY655" s="38"/>
      <c r="OZ655" s="38"/>
      <c r="PA655" s="38"/>
      <c r="PB655" s="38"/>
      <c r="PC655" s="38"/>
      <c r="PD655" s="38"/>
      <c r="PE655" s="38"/>
      <c r="PF655" s="38"/>
      <c r="PG655" s="38"/>
      <c r="PH655" s="38"/>
      <c r="PI655" s="38"/>
      <c r="PJ655" s="38"/>
      <c r="PK655" s="38"/>
      <c r="PL655" s="38"/>
      <c r="PM655" s="38"/>
    </row>
    <row r="656" spans="1:429" s="68" customFormat="1" x14ac:dyDescent="0.25">
      <c r="A656" s="207"/>
      <c r="B656" s="1"/>
      <c r="C656" s="72"/>
      <c r="D656" s="51"/>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52"/>
      <c r="AC656" s="52"/>
      <c r="AD656" s="52"/>
      <c r="AE656" s="52"/>
      <c r="AF656" s="52"/>
      <c r="AG656" s="52"/>
      <c r="AH656" s="52"/>
      <c r="AI656" s="53"/>
      <c r="AJ656" s="52"/>
      <c r="AK656" s="52"/>
      <c r="AL656" s="52"/>
      <c r="AM656" s="52"/>
      <c r="AN656" s="52"/>
      <c r="AO656" s="52"/>
      <c r="AP656" s="52"/>
      <c r="AQ656" s="52"/>
      <c r="AR656" s="52"/>
      <c r="AS656" s="52"/>
      <c r="AT656" s="52"/>
      <c r="AU656" s="52"/>
      <c r="AV656" s="53"/>
      <c r="AW656" s="56"/>
      <c r="AX656" s="56"/>
      <c r="AY656" s="56"/>
      <c r="AZ656" s="56"/>
      <c r="BA656" s="56"/>
      <c r="BB656" s="56"/>
      <c r="BC656" s="56"/>
      <c r="BD656" s="56"/>
      <c r="BE656" s="56"/>
      <c r="BF656" s="56"/>
      <c r="BG656" s="57"/>
      <c r="BH656" s="58"/>
      <c r="BI656" s="58"/>
      <c r="BJ656" s="58"/>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58"/>
      <c r="FG656" s="58"/>
      <c r="FH656" s="58"/>
      <c r="FI656" s="58"/>
      <c r="FJ656" s="56"/>
      <c r="FK656" s="56"/>
      <c r="FL656" s="56"/>
      <c r="FM656" s="56"/>
      <c r="FN656" s="56"/>
      <c r="FO656" s="56"/>
      <c r="FP656" s="56"/>
      <c r="FQ656" s="56"/>
      <c r="FR656" s="56"/>
      <c r="FS656" s="56"/>
      <c r="FT656" s="56"/>
      <c r="FU656" s="56"/>
      <c r="FV656" s="56"/>
      <c r="FW656" s="56"/>
      <c r="FX656" s="56"/>
      <c r="FY656" s="56"/>
      <c r="FZ656" s="56"/>
      <c r="GA656" s="56"/>
      <c r="GB656" s="56"/>
      <c r="GC656" s="56"/>
      <c r="GD656" s="56"/>
      <c r="GE656" s="56"/>
      <c r="GF656" s="56"/>
      <c r="GG656" s="56"/>
      <c r="GH656" s="56"/>
      <c r="GI656" s="56"/>
      <c r="GJ656" s="56"/>
      <c r="GK656" s="56"/>
      <c r="GL656" s="56"/>
      <c r="GM656" s="56"/>
      <c r="GN656" s="56"/>
      <c r="GO656" s="56"/>
      <c r="GP656" s="56"/>
      <c r="GQ656" s="56"/>
      <c r="GR656" s="56"/>
      <c r="GS656" s="56"/>
      <c r="GT656" s="56"/>
      <c r="GU656" s="56"/>
      <c r="GV656" s="56"/>
      <c r="GW656" s="56"/>
      <c r="GX656" s="56"/>
      <c r="GY656" s="56"/>
      <c r="GZ656" s="56"/>
      <c r="HA656" s="56"/>
      <c r="HB656" s="56"/>
      <c r="HC656" s="56"/>
      <c r="HD656" s="56"/>
      <c r="HE656" s="56"/>
      <c r="HF656" s="56"/>
      <c r="HG656" s="56"/>
      <c r="HH656" s="56"/>
      <c r="HI656" s="56"/>
      <c r="HJ656" s="56"/>
      <c r="HK656" s="56"/>
      <c r="HL656" s="56"/>
      <c r="HM656" s="56"/>
      <c r="HN656" s="56"/>
      <c r="HO656" s="56"/>
      <c r="HP656" s="56"/>
      <c r="HQ656" s="56"/>
      <c r="HR656" s="56"/>
      <c r="HS656" s="56"/>
      <c r="HT656" s="56"/>
      <c r="HU656" s="56"/>
      <c r="HV656" s="56"/>
      <c r="HW656" s="56"/>
      <c r="HX656" s="56"/>
      <c r="HY656" s="56"/>
      <c r="HZ656" s="56"/>
      <c r="IA656" s="56"/>
      <c r="IB656" s="56"/>
      <c r="IC656" s="56"/>
      <c r="ID656" s="56"/>
      <c r="IE656" s="56"/>
      <c r="IF656" s="56"/>
      <c r="IG656" s="56"/>
      <c r="IH656" s="56"/>
      <c r="II656" s="56"/>
      <c r="IJ656" s="56"/>
      <c r="IK656" s="56"/>
      <c r="IL656" s="56"/>
      <c r="IM656" s="56"/>
      <c r="IN656" s="56"/>
      <c r="IO656" s="56"/>
      <c r="IP656" s="56"/>
      <c r="IQ656" s="56"/>
      <c r="IR656" s="56"/>
      <c r="IS656" s="56"/>
      <c r="IT656" s="56"/>
      <c r="IU656" s="56"/>
      <c r="IV656" s="56"/>
      <c r="IW656" s="56"/>
      <c r="IX656" s="56"/>
      <c r="IY656" s="56"/>
      <c r="IZ656" s="56"/>
      <c r="JA656" s="56"/>
      <c r="JB656" s="56"/>
      <c r="JC656" s="56"/>
      <c r="JD656" s="56"/>
      <c r="JE656" s="56"/>
      <c r="JF656" s="56"/>
      <c r="JG656" s="56"/>
      <c r="JH656" s="56"/>
      <c r="JI656" s="56"/>
      <c r="JJ656" s="56"/>
      <c r="JK656" s="56"/>
      <c r="JL656" s="56"/>
      <c r="JM656" s="56"/>
      <c r="JN656" s="56"/>
      <c r="JO656" s="56"/>
      <c r="JP656" s="52"/>
      <c r="JQ656" s="52"/>
      <c r="JR656" s="52"/>
      <c r="JS656" s="52"/>
      <c r="JT656" s="52"/>
      <c r="JU656" s="52"/>
      <c r="JV656" s="52"/>
      <c r="JW656" s="52"/>
      <c r="JX656" s="52"/>
      <c r="JY656" s="52"/>
      <c r="JZ656" s="52"/>
      <c r="KA656" s="52"/>
      <c r="KB656" s="52"/>
      <c r="KC656" s="52"/>
      <c r="KD656" s="52"/>
      <c r="KE656" s="52"/>
      <c r="KF656" s="52"/>
      <c r="KG656" s="52"/>
      <c r="KH656" s="52"/>
      <c r="KI656" s="52"/>
      <c r="KJ656" s="52"/>
      <c r="KK656" s="52"/>
      <c r="KL656" s="52"/>
      <c r="KM656" s="52"/>
      <c r="KN656" s="52"/>
      <c r="KO656" s="52"/>
      <c r="KP656" s="52"/>
      <c r="KQ656" s="17"/>
      <c r="KR656" s="17"/>
      <c r="KS656" s="17"/>
      <c r="KT656" s="17"/>
      <c r="KU656" s="17"/>
      <c r="KV656" s="17"/>
      <c r="KW656" s="52"/>
      <c r="KX656" s="52"/>
      <c r="KY656" s="52"/>
      <c r="KZ656" s="52"/>
      <c r="LA656" s="52"/>
      <c r="LB656" s="52"/>
      <c r="LC656" s="52"/>
      <c r="LD656" s="52"/>
      <c r="LE656" s="52"/>
      <c r="LF656" s="52"/>
      <c r="LG656" s="52"/>
      <c r="LH656" s="52"/>
      <c r="LI656" s="52"/>
      <c r="LJ656" s="52"/>
      <c r="LK656" s="52"/>
      <c r="LL656" s="52"/>
      <c r="LM656" s="17"/>
      <c r="LN656" s="17"/>
      <c r="LO656" s="17"/>
      <c r="LP656" s="17"/>
      <c r="LQ656" s="17"/>
      <c r="LR656" s="17"/>
      <c r="LS656" s="69"/>
      <c r="LU656" s="38"/>
      <c r="LV656" s="38"/>
      <c r="LW656" s="38"/>
      <c r="LX656" s="38"/>
      <c r="LY656" s="38"/>
      <c r="LZ656" s="38"/>
      <c r="MA656" s="38"/>
      <c r="MB656" s="38"/>
      <c r="MC656" s="38"/>
      <c r="MD656" s="38"/>
      <c r="ME656" s="38"/>
      <c r="MF656" s="38"/>
      <c r="MG656" s="38"/>
      <c r="MH656" s="38"/>
      <c r="MI656" s="38"/>
      <c r="MJ656" s="38"/>
      <c r="MK656" s="38"/>
      <c r="ML656" s="38"/>
      <c r="MM656" s="38"/>
      <c r="MN656" s="38"/>
      <c r="MO656" s="38"/>
      <c r="MP656" s="38"/>
      <c r="MQ656" s="38"/>
      <c r="MR656" s="38"/>
      <c r="MS656" s="38"/>
      <c r="MT656" s="38"/>
      <c r="MU656" s="38"/>
      <c r="MV656" s="38"/>
      <c r="MW656" s="38"/>
      <c r="MX656" s="38"/>
      <c r="MY656" s="38"/>
      <c r="MZ656" s="38"/>
      <c r="NA656" s="38"/>
      <c r="NB656" s="38"/>
      <c r="NC656" s="38"/>
      <c r="ND656" s="38"/>
      <c r="NE656" s="38"/>
      <c r="NF656" s="38"/>
      <c r="NG656" s="38"/>
      <c r="NH656" s="38"/>
      <c r="NI656" s="38"/>
      <c r="NJ656" s="38"/>
      <c r="NK656" s="38"/>
      <c r="NL656" s="38"/>
      <c r="NM656" s="38"/>
      <c r="NN656" s="38"/>
      <c r="NO656" s="38"/>
      <c r="NP656" s="38"/>
      <c r="NQ656" s="38"/>
      <c r="NR656" s="38"/>
      <c r="NS656" s="38"/>
      <c r="NT656" s="38"/>
      <c r="NU656" s="38"/>
      <c r="NV656" s="38"/>
      <c r="NW656" s="38"/>
      <c r="NX656" s="38"/>
      <c r="NY656" s="38"/>
      <c r="NZ656" s="38"/>
      <c r="OA656" s="38"/>
      <c r="OB656" s="38"/>
      <c r="OC656" s="38"/>
      <c r="OD656" s="38"/>
      <c r="OE656" s="38"/>
      <c r="OF656" s="38"/>
      <c r="OG656" s="38"/>
      <c r="OH656" s="38"/>
      <c r="OI656" s="38"/>
      <c r="OJ656" s="38"/>
      <c r="OK656" s="38"/>
      <c r="OL656" s="38"/>
      <c r="OM656" s="38"/>
      <c r="ON656" s="38"/>
      <c r="OO656" s="38"/>
      <c r="OP656" s="38"/>
      <c r="OQ656" s="38"/>
      <c r="OR656" s="38"/>
      <c r="OS656" s="38"/>
      <c r="OT656" s="38"/>
      <c r="OU656" s="38"/>
      <c r="OV656" s="38"/>
      <c r="OW656" s="38"/>
      <c r="OX656" s="38"/>
      <c r="OY656" s="38"/>
      <c r="OZ656" s="38"/>
      <c r="PA656" s="38"/>
      <c r="PB656" s="38"/>
      <c r="PC656" s="38"/>
      <c r="PD656" s="38"/>
      <c r="PE656" s="38"/>
      <c r="PF656" s="38"/>
      <c r="PG656" s="38"/>
      <c r="PH656" s="38"/>
      <c r="PI656" s="38"/>
      <c r="PJ656" s="38"/>
      <c r="PK656" s="38"/>
      <c r="PL656" s="38"/>
      <c r="PM656" s="38"/>
    </row>
    <row r="657" spans="1:429" s="68" customFormat="1" x14ac:dyDescent="0.25">
      <c r="A657" s="207"/>
      <c r="B657" s="1"/>
      <c r="C657" s="72"/>
      <c r="D657" s="51"/>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52"/>
      <c r="AC657" s="52"/>
      <c r="AD657" s="52"/>
      <c r="AE657" s="52"/>
      <c r="AF657" s="52"/>
      <c r="AG657" s="52"/>
      <c r="AH657" s="52"/>
      <c r="AI657" s="53"/>
      <c r="AJ657" s="52"/>
      <c r="AK657" s="52"/>
      <c r="AL657" s="52"/>
      <c r="AM657" s="52"/>
      <c r="AN657" s="52"/>
      <c r="AO657" s="52"/>
      <c r="AP657" s="52"/>
      <c r="AQ657" s="52"/>
      <c r="AR657" s="52"/>
      <c r="AS657" s="52"/>
      <c r="AT657" s="52"/>
      <c r="AU657" s="52"/>
      <c r="AV657" s="53"/>
      <c r="AW657" s="56"/>
      <c r="AX657" s="56"/>
      <c r="AY657" s="56"/>
      <c r="AZ657" s="56"/>
      <c r="BA657" s="56"/>
      <c r="BB657" s="56"/>
      <c r="BC657" s="56"/>
      <c r="BD657" s="56"/>
      <c r="BE657" s="56"/>
      <c r="BF657" s="56"/>
      <c r="BG657" s="57"/>
      <c r="BH657" s="58"/>
      <c r="BI657" s="58"/>
      <c r="BJ657" s="58"/>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7"/>
      <c r="ER657" s="17"/>
      <c r="ES657" s="17"/>
      <c r="ET657" s="17"/>
      <c r="EU657" s="17"/>
      <c r="EV657" s="17"/>
      <c r="EW657" s="17"/>
      <c r="EX657" s="17"/>
      <c r="EY657" s="17"/>
      <c r="EZ657" s="17"/>
      <c r="FA657" s="17"/>
      <c r="FB657" s="17"/>
      <c r="FC657" s="17"/>
      <c r="FD657" s="17"/>
      <c r="FE657" s="17"/>
      <c r="FF657" s="58"/>
      <c r="FG657" s="58"/>
      <c r="FH657" s="58"/>
      <c r="FI657" s="58"/>
      <c r="FJ657" s="56"/>
      <c r="FK657" s="56"/>
      <c r="FL657" s="56"/>
      <c r="FM657" s="56"/>
      <c r="FN657" s="56"/>
      <c r="FO657" s="56"/>
      <c r="FP657" s="56"/>
      <c r="FQ657" s="56"/>
      <c r="FR657" s="56"/>
      <c r="FS657" s="56"/>
      <c r="FT657" s="56"/>
      <c r="FU657" s="56"/>
      <c r="FV657" s="56"/>
      <c r="FW657" s="56"/>
      <c r="FX657" s="56"/>
      <c r="FY657" s="56"/>
      <c r="FZ657" s="56"/>
      <c r="GA657" s="56"/>
      <c r="GB657" s="56"/>
      <c r="GC657" s="56"/>
      <c r="GD657" s="56"/>
      <c r="GE657" s="56"/>
      <c r="GF657" s="56"/>
      <c r="GG657" s="56"/>
      <c r="GH657" s="56"/>
      <c r="GI657" s="56"/>
      <c r="GJ657" s="56"/>
      <c r="GK657" s="56"/>
      <c r="GL657" s="56"/>
      <c r="GM657" s="56"/>
      <c r="GN657" s="56"/>
      <c r="GO657" s="56"/>
      <c r="GP657" s="56"/>
      <c r="GQ657" s="56"/>
      <c r="GR657" s="56"/>
      <c r="GS657" s="56"/>
      <c r="GT657" s="56"/>
      <c r="GU657" s="56"/>
      <c r="GV657" s="56"/>
      <c r="GW657" s="56"/>
      <c r="GX657" s="56"/>
      <c r="GY657" s="56"/>
      <c r="GZ657" s="56"/>
      <c r="HA657" s="56"/>
      <c r="HB657" s="56"/>
      <c r="HC657" s="56"/>
      <c r="HD657" s="56"/>
      <c r="HE657" s="56"/>
      <c r="HF657" s="56"/>
      <c r="HG657" s="56"/>
      <c r="HH657" s="56"/>
      <c r="HI657" s="56"/>
      <c r="HJ657" s="56"/>
      <c r="HK657" s="56"/>
      <c r="HL657" s="56"/>
      <c r="HM657" s="56"/>
      <c r="HN657" s="56"/>
      <c r="HO657" s="56"/>
      <c r="HP657" s="56"/>
      <c r="HQ657" s="56"/>
      <c r="HR657" s="56"/>
      <c r="HS657" s="56"/>
      <c r="HT657" s="56"/>
      <c r="HU657" s="56"/>
      <c r="HV657" s="56"/>
      <c r="HW657" s="56"/>
      <c r="HX657" s="56"/>
      <c r="HY657" s="56"/>
      <c r="HZ657" s="56"/>
      <c r="IA657" s="56"/>
      <c r="IB657" s="56"/>
      <c r="IC657" s="56"/>
      <c r="ID657" s="56"/>
      <c r="IE657" s="56"/>
      <c r="IF657" s="56"/>
      <c r="IG657" s="56"/>
      <c r="IH657" s="56"/>
      <c r="II657" s="56"/>
      <c r="IJ657" s="56"/>
      <c r="IK657" s="56"/>
      <c r="IL657" s="56"/>
      <c r="IM657" s="56"/>
      <c r="IN657" s="56"/>
      <c r="IO657" s="56"/>
      <c r="IP657" s="56"/>
      <c r="IQ657" s="56"/>
      <c r="IR657" s="56"/>
      <c r="IS657" s="56"/>
      <c r="IT657" s="56"/>
      <c r="IU657" s="56"/>
      <c r="IV657" s="56"/>
      <c r="IW657" s="56"/>
      <c r="IX657" s="56"/>
      <c r="IY657" s="56"/>
      <c r="IZ657" s="56"/>
      <c r="JA657" s="56"/>
      <c r="JB657" s="56"/>
      <c r="JC657" s="56"/>
      <c r="JD657" s="56"/>
      <c r="JE657" s="56"/>
      <c r="JF657" s="56"/>
      <c r="JG657" s="56"/>
      <c r="JH657" s="56"/>
      <c r="JI657" s="56"/>
      <c r="JJ657" s="56"/>
      <c r="JK657" s="56"/>
      <c r="JL657" s="56"/>
      <c r="JM657" s="56"/>
      <c r="JN657" s="56"/>
      <c r="JO657" s="56"/>
      <c r="JP657" s="52"/>
      <c r="JQ657" s="52"/>
      <c r="JR657" s="52"/>
      <c r="JS657" s="52"/>
      <c r="JT657" s="52"/>
      <c r="JU657" s="52"/>
      <c r="JV657" s="52"/>
      <c r="JW657" s="52"/>
      <c r="JX657" s="52"/>
      <c r="JY657" s="52"/>
      <c r="JZ657" s="52"/>
      <c r="KA657" s="52"/>
      <c r="KB657" s="52"/>
      <c r="KC657" s="52"/>
      <c r="KD657" s="52"/>
      <c r="KE657" s="52"/>
      <c r="KF657" s="52"/>
      <c r="KG657" s="52"/>
      <c r="KH657" s="52"/>
      <c r="KI657" s="52"/>
      <c r="KJ657" s="52"/>
      <c r="KK657" s="52"/>
      <c r="KL657" s="52"/>
      <c r="KM657" s="52"/>
      <c r="KN657" s="52"/>
      <c r="KO657" s="52"/>
      <c r="KP657" s="52"/>
      <c r="KQ657" s="17"/>
      <c r="KR657" s="17"/>
      <c r="KS657" s="17"/>
      <c r="KT657" s="17"/>
      <c r="KU657" s="17"/>
      <c r="KV657" s="17"/>
      <c r="KW657" s="52"/>
      <c r="KX657" s="52"/>
      <c r="KY657" s="52"/>
      <c r="KZ657" s="52"/>
      <c r="LA657" s="52"/>
      <c r="LB657" s="52"/>
      <c r="LC657" s="52"/>
      <c r="LD657" s="52"/>
      <c r="LE657" s="52"/>
      <c r="LF657" s="52"/>
      <c r="LG657" s="52"/>
      <c r="LH657" s="52"/>
      <c r="LI657" s="52"/>
      <c r="LJ657" s="52"/>
      <c r="LK657" s="52"/>
      <c r="LL657" s="52"/>
      <c r="LM657" s="17"/>
      <c r="LN657" s="17"/>
      <c r="LO657" s="17"/>
      <c r="LP657" s="17"/>
      <c r="LQ657" s="17"/>
      <c r="LR657" s="17"/>
      <c r="LS657" s="69"/>
      <c r="LU657" s="38"/>
      <c r="LV657" s="38"/>
      <c r="LW657" s="38"/>
      <c r="LX657" s="38"/>
      <c r="LY657" s="38"/>
      <c r="LZ657" s="38"/>
      <c r="MA657" s="38"/>
      <c r="MB657" s="38"/>
      <c r="MC657" s="38"/>
      <c r="MD657" s="38"/>
      <c r="ME657" s="38"/>
      <c r="MF657" s="38"/>
      <c r="MG657" s="38"/>
      <c r="MH657" s="38"/>
      <c r="MI657" s="38"/>
      <c r="MJ657" s="38"/>
      <c r="MK657" s="38"/>
      <c r="ML657" s="38"/>
      <c r="MM657" s="38"/>
      <c r="MN657" s="38"/>
      <c r="MO657" s="38"/>
      <c r="MP657" s="38"/>
      <c r="MQ657" s="38"/>
      <c r="MR657" s="38"/>
      <c r="MS657" s="38"/>
      <c r="MT657" s="38"/>
      <c r="MU657" s="38"/>
      <c r="MV657" s="38"/>
      <c r="MW657" s="38"/>
      <c r="MX657" s="38"/>
      <c r="MY657" s="38"/>
      <c r="MZ657" s="38"/>
      <c r="NA657" s="38"/>
      <c r="NB657" s="38"/>
      <c r="NC657" s="38"/>
      <c r="ND657" s="38"/>
      <c r="NE657" s="38"/>
      <c r="NF657" s="38"/>
      <c r="NG657" s="38"/>
      <c r="NH657" s="38"/>
      <c r="NI657" s="38"/>
      <c r="NJ657" s="38"/>
      <c r="NK657" s="38"/>
      <c r="NL657" s="38"/>
      <c r="NM657" s="38"/>
      <c r="NN657" s="38"/>
      <c r="NO657" s="38"/>
      <c r="NP657" s="38"/>
      <c r="NQ657" s="38"/>
      <c r="NR657" s="38"/>
      <c r="NS657" s="38"/>
      <c r="NT657" s="38"/>
      <c r="NU657" s="38"/>
      <c r="NV657" s="38"/>
      <c r="NW657" s="38"/>
      <c r="NX657" s="38"/>
      <c r="NY657" s="38"/>
      <c r="NZ657" s="38"/>
      <c r="OA657" s="38"/>
      <c r="OB657" s="38"/>
      <c r="OC657" s="38"/>
      <c r="OD657" s="38"/>
      <c r="OE657" s="38"/>
      <c r="OF657" s="38"/>
      <c r="OG657" s="38"/>
      <c r="OH657" s="38"/>
      <c r="OI657" s="38"/>
      <c r="OJ657" s="38"/>
      <c r="OK657" s="38"/>
      <c r="OL657" s="38"/>
      <c r="OM657" s="38"/>
      <c r="ON657" s="38"/>
      <c r="OO657" s="38"/>
      <c r="OP657" s="38"/>
      <c r="OQ657" s="38"/>
      <c r="OR657" s="38"/>
      <c r="OS657" s="38"/>
      <c r="OT657" s="38"/>
      <c r="OU657" s="38"/>
      <c r="OV657" s="38"/>
      <c r="OW657" s="38"/>
      <c r="OX657" s="38"/>
      <c r="OY657" s="38"/>
      <c r="OZ657" s="38"/>
      <c r="PA657" s="38"/>
      <c r="PB657" s="38"/>
      <c r="PC657" s="38"/>
      <c r="PD657" s="38"/>
      <c r="PE657" s="38"/>
      <c r="PF657" s="38"/>
      <c r="PG657" s="38"/>
      <c r="PH657" s="38"/>
      <c r="PI657" s="38"/>
      <c r="PJ657" s="38"/>
      <c r="PK657" s="38"/>
      <c r="PL657" s="38"/>
      <c r="PM657" s="38"/>
    </row>
    <row r="658" spans="1:429" s="68" customFormat="1" x14ac:dyDescent="0.25">
      <c r="A658" s="207"/>
      <c r="B658" s="1"/>
      <c r="C658" s="72"/>
      <c r="D658" s="51"/>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52"/>
      <c r="AC658" s="52"/>
      <c r="AD658" s="52"/>
      <c r="AE658" s="52"/>
      <c r="AF658" s="52"/>
      <c r="AG658" s="52"/>
      <c r="AH658" s="52"/>
      <c r="AI658" s="53"/>
      <c r="AJ658" s="52"/>
      <c r="AK658" s="52"/>
      <c r="AL658" s="52"/>
      <c r="AM658" s="52"/>
      <c r="AN658" s="52"/>
      <c r="AO658" s="52"/>
      <c r="AP658" s="52"/>
      <c r="AQ658" s="52"/>
      <c r="AR658" s="52"/>
      <c r="AS658" s="52"/>
      <c r="AT658" s="52"/>
      <c r="AU658" s="52"/>
      <c r="AV658" s="53"/>
      <c r="AW658" s="56"/>
      <c r="AX658" s="56"/>
      <c r="AY658" s="56"/>
      <c r="AZ658" s="56"/>
      <c r="BA658" s="56"/>
      <c r="BB658" s="56"/>
      <c r="BC658" s="56"/>
      <c r="BD658" s="56"/>
      <c r="BE658" s="56"/>
      <c r="BF658" s="56"/>
      <c r="BG658" s="57"/>
      <c r="BH658" s="58"/>
      <c r="BI658" s="58"/>
      <c r="BJ658" s="58"/>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7"/>
      <c r="ER658" s="17"/>
      <c r="ES658" s="17"/>
      <c r="ET658" s="17"/>
      <c r="EU658" s="17"/>
      <c r="EV658" s="17"/>
      <c r="EW658" s="17"/>
      <c r="EX658" s="17"/>
      <c r="EY658" s="17"/>
      <c r="EZ658" s="17"/>
      <c r="FA658" s="17"/>
      <c r="FB658" s="17"/>
      <c r="FC658" s="17"/>
      <c r="FD658" s="17"/>
      <c r="FE658" s="17"/>
      <c r="FF658" s="58"/>
      <c r="FG658" s="58"/>
      <c r="FH658" s="58"/>
      <c r="FI658" s="58"/>
      <c r="FJ658" s="56"/>
      <c r="FK658" s="56"/>
      <c r="FL658" s="56"/>
      <c r="FM658" s="56"/>
      <c r="FN658" s="56"/>
      <c r="FO658" s="56"/>
      <c r="FP658" s="56"/>
      <c r="FQ658" s="56"/>
      <c r="FR658" s="56"/>
      <c r="FS658" s="56"/>
      <c r="FT658" s="56"/>
      <c r="FU658" s="56"/>
      <c r="FV658" s="56"/>
      <c r="FW658" s="56"/>
      <c r="FX658" s="56"/>
      <c r="FY658" s="56"/>
      <c r="FZ658" s="56"/>
      <c r="GA658" s="56"/>
      <c r="GB658" s="56"/>
      <c r="GC658" s="56"/>
      <c r="GD658" s="56"/>
      <c r="GE658" s="56"/>
      <c r="GF658" s="56"/>
      <c r="GG658" s="56"/>
      <c r="GH658" s="56"/>
      <c r="GI658" s="56"/>
      <c r="GJ658" s="56"/>
      <c r="GK658" s="56"/>
      <c r="GL658" s="56"/>
      <c r="GM658" s="56"/>
      <c r="GN658" s="56"/>
      <c r="GO658" s="56"/>
      <c r="GP658" s="56"/>
      <c r="GQ658" s="56"/>
      <c r="GR658" s="56"/>
      <c r="GS658" s="56"/>
      <c r="GT658" s="56"/>
      <c r="GU658" s="56"/>
      <c r="GV658" s="56"/>
      <c r="GW658" s="56"/>
      <c r="GX658" s="56"/>
      <c r="GY658" s="56"/>
      <c r="GZ658" s="56"/>
      <c r="HA658" s="56"/>
      <c r="HB658" s="56"/>
      <c r="HC658" s="56"/>
      <c r="HD658" s="56"/>
      <c r="HE658" s="56"/>
      <c r="HF658" s="56"/>
      <c r="HG658" s="56"/>
      <c r="HH658" s="56"/>
      <c r="HI658" s="56"/>
      <c r="HJ658" s="56"/>
      <c r="HK658" s="56"/>
      <c r="HL658" s="56"/>
      <c r="HM658" s="56"/>
      <c r="HN658" s="56"/>
      <c r="HO658" s="56"/>
      <c r="HP658" s="56"/>
      <c r="HQ658" s="56"/>
      <c r="HR658" s="56"/>
      <c r="HS658" s="56"/>
      <c r="HT658" s="56"/>
      <c r="HU658" s="56"/>
      <c r="HV658" s="56"/>
      <c r="HW658" s="56"/>
      <c r="HX658" s="56"/>
      <c r="HY658" s="56"/>
      <c r="HZ658" s="56"/>
      <c r="IA658" s="56"/>
      <c r="IB658" s="56"/>
      <c r="IC658" s="56"/>
      <c r="ID658" s="56"/>
      <c r="IE658" s="56"/>
      <c r="IF658" s="56"/>
      <c r="IG658" s="56"/>
      <c r="IH658" s="56"/>
      <c r="II658" s="56"/>
      <c r="IJ658" s="56"/>
      <c r="IK658" s="56"/>
      <c r="IL658" s="56"/>
      <c r="IM658" s="56"/>
      <c r="IN658" s="56"/>
      <c r="IO658" s="56"/>
      <c r="IP658" s="56"/>
      <c r="IQ658" s="56"/>
      <c r="IR658" s="56"/>
      <c r="IS658" s="56"/>
      <c r="IT658" s="56"/>
      <c r="IU658" s="56"/>
      <c r="IV658" s="56"/>
      <c r="IW658" s="56"/>
      <c r="IX658" s="56"/>
      <c r="IY658" s="56"/>
      <c r="IZ658" s="56"/>
      <c r="JA658" s="56"/>
      <c r="JB658" s="56"/>
      <c r="JC658" s="56"/>
      <c r="JD658" s="56"/>
      <c r="JE658" s="56"/>
      <c r="JF658" s="56"/>
      <c r="JG658" s="56"/>
      <c r="JH658" s="56"/>
      <c r="JI658" s="56"/>
      <c r="JJ658" s="56"/>
      <c r="JK658" s="56"/>
      <c r="JL658" s="56"/>
      <c r="JM658" s="56"/>
      <c r="JN658" s="56"/>
      <c r="JO658" s="56"/>
      <c r="JP658" s="52"/>
      <c r="JQ658" s="52"/>
      <c r="JR658" s="52"/>
      <c r="JS658" s="52"/>
      <c r="JT658" s="52"/>
      <c r="JU658" s="52"/>
      <c r="JV658" s="52"/>
      <c r="JW658" s="52"/>
      <c r="JX658" s="52"/>
      <c r="JY658" s="52"/>
      <c r="JZ658" s="52"/>
      <c r="KA658" s="52"/>
      <c r="KB658" s="52"/>
      <c r="KC658" s="52"/>
      <c r="KD658" s="52"/>
      <c r="KE658" s="52"/>
      <c r="KF658" s="52"/>
      <c r="KG658" s="52"/>
      <c r="KH658" s="52"/>
      <c r="KI658" s="52"/>
      <c r="KJ658" s="52"/>
      <c r="KK658" s="52"/>
      <c r="KL658" s="52"/>
      <c r="KM658" s="52"/>
      <c r="KN658" s="52"/>
      <c r="KO658" s="52"/>
      <c r="KP658" s="52"/>
      <c r="KQ658" s="17"/>
      <c r="KR658" s="17"/>
      <c r="KS658" s="17"/>
      <c r="KT658" s="17"/>
      <c r="KU658" s="17"/>
      <c r="KV658" s="17"/>
      <c r="KW658" s="52"/>
      <c r="KX658" s="52"/>
      <c r="KY658" s="52"/>
      <c r="KZ658" s="52"/>
      <c r="LA658" s="52"/>
      <c r="LB658" s="52"/>
      <c r="LC658" s="52"/>
      <c r="LD658" s="52"/>
      <c r="LE658" s="52"/>
      <c r="LF658" s="52"/>
      <c r="LG658" s="52"/>
      <c r="LH658" s="52"/>
      <c r="LI658" s="52"/>
      <c r="LJ658" s="52"/>
      <c r="LK658" s="52"/>
      <c r="LL658" s="52"/>
      <c r="LM658" s="17"/>
      <c r="LN658" s="17"/>
      <c r="LO658" s="17"/>
      <c r="LP658" s="17"/>
      <c r="LQ658" s="17"/>
      <c r="LR658" s="17"/>
      <c r="LS658" s="69"/>
      <c r="LU658" s="38"/>
      <c r="LV658" s="38"/>
      <c r="LW658" s="38"/>
      <c r="LX658" s="38"/>
      <c r="LY658" s="38"/>
      <c r="LZ658" s="38"/>
      <c r="MA658" s="38"/>
      <c r="MB658" s="38"/>
      <c r="MC658" s="38"/>
      <c r="MD658" s="38"/>
      <c r="ME658" s="38"/>
      <c r="MF658" s="38"/>
      <c r="MG658" s="38"/>
      <c r="MH658" s="38"/>
      <c r="MI658" s="38"/>
      <c r="MJ658" s="38"/>
      <c r="MK658" s="38"/>
      <c r="ML658" s="38"/>
      <c r="MM658" s="38"/>
      <c r="MN658" s="38"/>
      <c r="MO658" s="38"/>
      <c r="MP658" s="38"/>
      <c r="MQ658" s="38"/>
      <c r="MR658" s="38"/>
      <c r="MS658" s="38"/>
      <c r="MT658" s="38"/>
      <c r="MU658" s="38"/>
      <c r="MV658" s="38"/>
      <c r="MW658" s="38"/>
      <c r="MX658" s="38"/>
      <c r="MY658" s="38"/>
      <c r="MZ658" s="38"/>
      <c r="NA658" s="38"/>
      <c r="NB658" s="38"/>
      <c r="NC658" s="38"/>
      <c r="ND658" s="38"/>
      <c r="NE658" s="38"/>
      <c r="NF658" s="38"/>
      <c r="NG658" s="38"/>
      <c r="NH658" s="38"/>
      <c r="NI658" s="38"/>
      <c r="NJ658" s="38"/>
      <c r="NK658" s="38"/>
      <c r="NL658" s="38"/>
      <c r="NM658" s="38"/>
      <c r="NN658" s="38"/>
      <c r="NO658" s="38"/>
      <c r="NP658" s="38"/>
      <c r="NQ658" s="38"/>
      <c r="NR658" s="38"/>
      <c r="NS658" s="38"/>
      <c r="NT658" s="38"/>
      <c r="NU658" s="38"/>
      <c r="NV658" s="38"/>
      <c r="NW658" s="38"/>
      <c r="NX658" s="38"/>
      <c r="NY658" s="38"/>
      <c r="NZ658" s="38"/>
      <c r="OA658" s="38"/>
      <c r="OB658" s="38"/>
      <c r="OC658" s="38"/>
      <c r="OD658" s="38"/>
      <c r="OE658" s="38"/>
      <c r="OF658" s="38"/>
      <c r="OG658" s="38"/>
      <c r="OH658" s="38"/>
      <c r="OI658" s="38"/>
      <c r="OJ658" s="38"/>
      <c r="OK658" s="38"/>
      <c r="OL658" s="38"/>
      <c r="OM658" s="38"/>
      <c r="ON658" s="38"/>
      <c r="OO658" s="38"/>
      <c r="OP658" s="38"/>
      <c r="OQ658" s="38"/>
      <c r="OR658" s="38"/>
      <c r="OS658" s="38"/>
      <c r="OT658" s="38"/>
      <c r="OU658" s="38"/>
      <c r="OV658" s="38"/>
      <c r="OW658" s="38"/>
      <c r="OX658" s="38"/>
      <c r="OY658" s="38"/>
      <c r="OZ658" s="38"/>
      <c r="PA658" s="38"/>
      <c r="PB658" s="38"/>
      <c r="PC658" s="38"/>
      <c r="PD658" s="38"/>
      <c r="PE658" s="38"/>
      <c r="PF658" s="38"/>
      <c r="PG658" s="38"/>
      <c r="PH658" s="38"/>
      <c r="PI658" s="38"/>
      <c r="PJ658" s="38"/>
      <c r="PK658" s="38"/>
      <c r="PL658" s="38"/>
      <c r="PM658" s="38"/>
    </row>
    <row r="659" spans="1:429" s="68" customFormat="1" x14ac:dyDescent="0.25">
      <c r="A659" s="207"/>
      <c r="B659" s="1"/>
      <c r="C659" s="72"/>
      <c r="D659" s="51"/>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52"/>
      <c r="AC659" s="52"/>
      <c r="AD659" s="52"/>
      <c r="AE659" s="52"/>
      <c r="AF659" s="52"/>
      <c r="AG659" s="52"/>
      <c r="AH659" s="52"/>
      <c r="AI659" s="53"/>
      <c r="AJ659" s="52"/>
      <c r="AK659" s="52"/>
      <c r="AL659" s="52"/>
      <c r="AM659" s="52"/>
      <c r="AN659" s="52"/>
      <c r="AO659" s="52"/>
      <c r="AP659" s="52"/>
      <c r="AQ659" s="52"/>
      <c r="AR659" s="52"/>
      <c r="AS659" s="52"/>
      <c r="AT659" s="52"/>
      <c r="AU659" s="52"/>
      <c r="AV659" s="53"/>
      <c r="AW659" s="56"/>
      <c r="AX659" s="56"/>
      <c r="AY659" s="56"/>
      <c r="AZ659" s="56"/>
      <c r="BA659" s="56"/>
      <c r="BB659" s="56"/>
      <c r="BC659" s="56"/>
      <c r="BD659" s="56"/>
      <c r="BE659" s="56"/>
      <c r="BF659" s="56"/>
      <c r="BG659" s="57"/>
      <c r="BH659" s="58"/>
      <c r="BI659" s="58"/>
      <c r="BJ659" s="58"/>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58"/>
      <c r="FG659" s="58"/>
      <c r="FH659" s="58"/>
      <c r="FI659" s="58"/>
      <c r="FJ659" s="56"/>
      <c r="FK659" s="56"/>
      <c r="FL659" s="56"/>
      <c r="FM659" s="56"/>
      <c r="FN659" s="56"/>
      <c r="FO659" s="56"/>
      <c r="FP659" s="56"/>
      <c r="FQ659" s="56"/>
      <c r="FR659" s="56"/>
      <c r="FS659" s="56"/>
      <c r="FT659" s="56"/>
      <c r="FU659" s="56"/>
      <c r="FV659" s="56"/>
      <c r="FW659" s="56"/>
      <c r="FX659" s="56"/>
      <c r="FY659" s="56"/>
      <c r="FZ659" s="56"/>
      <c r="GA659" s="56"/>
      <c r="GB659" s="56"/>
      <c r="GC659" s="56"/>
      <c r="GD659" s="56"/>
      <c r="GE659" s="56"/>
      <c r="GF659" s="56"/>
      <c r="GG659" s="56"/>
      <c r="GH659" s="56"/>
      <c r="GI659" s="56"/>
      <c r="GJ659" s="56"/>
      <c r="GK659" s="56"/>
      <c r="GL659" s="56"/>
      <c r="GM659" s="56"/>
      <c r="GN659" s="56"/>
      <c r="GO659" s="56"/>
      <c r="GP659" s="56"/>
      <c r="GQ659" s="56"/>
      <c r="GR659" s="56"/>
      <c r="GS659" s="56"/>
      <c r="GT659" s="56"/>
      <c r="GU659" s="56"/>
      <c r="GV659" s="56"/>
      <c r="GW659" s="56"/>
      <c r="GX659" s="56"/>
      <c r="GY659" s="56"/>
      <c r="GZ659" s="56"/>
      <c r="HA659" s="56"/>
      <c r="HB659" s="56"/>
      <c r="HC659" s="56"/>
      <c r="HD659" s="56"/>
      <c r="HE659" s="56"/>
      <c r="HF659" s="56"/>
      <c r="HG659" s="56"/>
      <c r="HH659" s="56"/>
      <c r="HI659" s="56"/>
      <c r="HJ659" s="56"/>
      <c r="HK659" s="56"/>
      <c r="HL659" s="56"/>
      <c r="HM659" s="56"/>
      <c r="HN659" s="56"/>
      <c r="HO659" s="56"/>
      <c r="HP659" s="56"/>
      <c r="HQ659" s="56"/>
      <c r="HR659" s="56"/>
      <c r="HS659" s="56"/>
      <c r="HT659" s="56"/>
      <c r="HU659" s="56"/>
      <c r="HV659" s="56"/>
      <c r="HW659" s="56"/>
      <c r="HX659" s="56"/>
      <c r="HY659" s="56"/>
      <c r="HZ659" s="56"/>
      <c r="IA659" s="56"/>
      <c r="IB659" s="56"/>
      <c r="IC659" s="56"/>
      <c r="ID659" s="56"/>
      <c r="IE659" s="56"/>
      <c r="IF659" s="56"/>
      <c r="IG659" s="56"/>
      <c r="IH659" s="56"/>
      <c r="II659" s="56"/>
      <c r="IJ659" s="56"/>
      <c r="IK659" s="56"/>
      <c r="IL659" s="56"/>
      <c r="IM659" s="56"/>
      <c r="IN659" s="56"/>
      <c r="IO659" s="56"/>
      <c r="IP659" s="56"/>
      <c r="IQ659" s="56"/>
      <c r="IR659" s="56"/>
      <c r="IS659" s="56"/>
      <c r="IT659" s="56"/>
      <c r="IU659" s="56"/>
      <c r="IV659" s="56"/>
      <c r="IW659" s="56"/>
      <c r="IX659" s="56"/>
      <c r="IY659" s="56"/>
      <c r="IZ659" s="56"/>
      <c r="JA659" s="56"/>
      <c r="JB659" s="56"/>
      <c r="JC659" s="56"/>
      <c r="JD659" s="56"/>
      <c r="JE659" s="56"/>
      <c r="JF659" s="56"/>
      <c r="JG659" s="56"/>
      <c r="JH659" s="56"/>
      <c r="JI659" s="56"/>
      <c r="JJ659" s="56"/>
      <c r="JK659" s="56"/>
      <c r="JL659" s="56"/>
      <c r="JM659" s="56"/>
      <c r="JN659" s="56"/>
      <c r="JO659" s="56"/>
      <c r="JP659" s="52"/>
      <c r="JQ659" s="52"/>
      <c r="JR659" s="52"/>
      <c r="JS659" s="52"/>
      <c r="JT659" s="52"/>
      <c r="JU659" s="52"/>
      <c r="JV659" s="52"/>
      <c r="JW659" s="52"/>
      <c r="JX659" s="52"/>
      <c r="JY659" s="52"/>
      <c r="JZ659" s="52"/>
      <c r="KA659" s="52"/>
      <c r="KB659" s="52"/>
      <c r="KC659" s="52"/>
      <c r="KD659" s="52"/>
      <c r="KE659" s="52"/>
      <c r="KF659" s="52"/>
      <c r="KG659" s="52"/>
      <c r="KH659" s="52"/>
      <c r="KI659" s="52"/>
      <c r="KJ659" s="52"/>
      <c r="KK659" s="52"/>
      <c r="KL659" s="52"/>
      <c r="KM659" s="52"/>
      <c r="KN659" s="52"/>
      <c r="KO659" s="52"/>
      <c r="KP659" s="52"/>
      <c r="KQ659" s="17"/>
      <c r="KR659" s="17"/>
      <c r="KS659" s="17"/>
      <c r="KT659" s="17"/>
      <c r="KU659" s="17"/>
      <c r="KV659" s="17"/>
      <c r="KW659" s="52"/>
      <c r="KX659" s="52"/>
      <c r="KY659" s="52"/>
      <c r="KZ659" s="52"/>
      <c r="LA659" s="52"/>
      <c r="LB659" s="52"/>
      <c r="LC659" s="52"/>
      <c r="LD659" s="52"/>
      <c r="LE659" s="52"/>
      <c r="LF659" s="52"/>
      <c r="LG659" s="52"/>
      <c r="LH659" s="52"/>
      <c r="LI659" s="52"/>
      <c r="LJ659" s="52"/>
      <c r="LK659" s="52"/>
      <c r="LL659" s="52"/>
      <c r="LM659" s="17"/>
      <c r="LN659" s="17"/>
      <c r="LO659" s="17"/>
      <c r="LP659" s="17"/>
      <c r="LQ659" s="17"/>
      <c r="LR659" s="17"/>
      <c r="LS659" s="69"/>
      <c r="LU659" s="38"/>
      <c r="LV659" s="38"/>
      <c r="LW659" s="38"/>
      <c r="LX659" s="38"/>
      <c r="LY659" s="38"/>
      <c r="LZ659" s="38"/>
      <c r="MA659" s="38"/>
      <c r="MB659" s="38"/>
      <c r="MC659" s="38"/>
      <c r="MD659" s="38"/>
      <c r="ME659" s="38"/>
      <c r="MF659" s="38"/>
      <c r="MG659" s="38"/>
      <c r="MH659" s="38"/>
      <c r="MI659" s="38"/>
      <c r="MJ659" s="38"/>
      <c r="MK659" s="38"/>
      <c r="ML659" s="38"/>
      <c r="MM659" s="38"/>
      <c r="MN659" s="38"/>
      <c r="MO659" s="38"/>
      <c r="MP659" s="38"/>
      <c r="MQ659" s="38"/>
      <c r="MR659" s="38"/>
      <c r="MS659" s="38"/>
      <c r="MT659" s="38"/>
      <c r="MU659" s="38"/>
      <c r="MV659" s="38"/>
      <c r="MW659" s="38"/>
      <c r="MX659" s="38"/>
      <c r="MY659" s="38"/>
      <c r="MZ659" s="38"/>
      <c r="NA659" s="38"/>
      <c r="NB659" s="38"/>
      <c r="NC659" s="38"/>
      <c r="ND659" s="38"/>
      <c r="NE659" s="38"/>
      <c r="NF659" s="38"/>
      <c r="NG659" s="38"/>
      <c r="NH659" s="38"/>
      <c r="NI659" s="38"/>
      <c r="NJ659" s="38"/>
      <c r="NK659" s="38"/>
      <c r="NL659" s="38"/>
      <c r="NM659" s="38"/>
      <c r="NN659" s="38"/>
      <c r="NO659" s="38"/>
      <c r="NP659" s="38"/>
      <c r="NQ659" s="38"/>
      <c r="NR659" s="38"/>
      <c r="NS659" s="38"/>
      <c r="NT659" s="38"/>
      <c r="NU659" s="38"/>
      <c r="NV659" s="38"/>
      <c r="NW659" s="38"/>
      <c r="NX659" s="38"/>
      <c r="NY659" s="38"/>
      <c r="NZ659" s="38"/>
      <c r="OA659" s="38"/>
      <c r="OB659" s="38"/>
      <c r="OC659" s="38"/>
      <c r="OD659" s="38"/>
      <c r="OE659" s="38"/>
      <c r="OF659" s="38"/>
      <c r="OG659" s="38"/>
      <c r="OH659" s="38"/>
      <c r="OI659" s="38"/>
      <c r="OJ659" s="38"/>
      <c r="OK659" s="38"/>
      <c r="OL659" s="38"/>
      <c r="OM659" s="38"/>
      <c r="ON659" s="38"/>
      <c r="OO659" s="38"/>
      <c r="OP659" s="38"/>
      <c r="OQ659" s="38"/>
      <c r="OR659" s="38"/>
      <c r="OS659" s="38"/>
      <c r="OT659" s="38"/>
      <c r="OU659" s="38"/>
      <c r="OV659" s="38"/>
      <c r="OW659" s="38"/>
      <c r="OX659" s="38"/>
      <c r="OY659" s="38"/>
      <c r="OZ659" s="38"/>
      <c r="PA659" s="38"/>
      <c r="PB659" s="38"/>
      <c r="PC659" s="38"/>
      <c r="PD659" s="38"/>
      <c r="PE659" s="38"/>
      <c r="PF659" s="38"/>
      <c r="PG659" s="38"/>
      <c r="PH659" s="38"/>
      <c r="PI659" s="38"/>
      <c r="PJ659" s="38"/>
      <c r="PK659" s="38"/>
      <c r="PL659" s="38"/>
      <c r="PM659" s="38"/>
    </row>
    <row r="660" spans="1:429" s="68" customFormat="1" x14ac:dyDescent="0.25">
      <c r="A660" s="207"/>
      <c r="B660" s="1"/>
      <c r="C660" s="72"/>
      <c r="D660" s="51"/>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52"/>
      <c r="AC660" s="52"/>
      <c r="AD660" s="52"/>
      <c r="AE660" s="52"/>
      <c r="AF660" s="52"/>
      <c r="AG660" s="52"/>
      <c r="AH660" s="52"/>
      <c r="AI660" s="53"/>
      <c r="AJ660" s="52"/>
      <c r="AK660" s="52"/>
      <c r="AL660" s="52"/>
      <c r="AM660" s="52"/>
      <c r="AN660" s="52"/>
      <c r="AO660" s="52"/>
      <c r="AP660" s="52"/>
      <c r="AQ660" s="52"/>
      <c r="AR660" s="52"/>
      <c r="AS660" s="52"/>
      <c r="AT660" s="52"/>
      <c r="AU660" s="52"/>
      <c r="AV660" s="53"/>
      <c r="AW660" s="56"/>
      <c r="AX660" s="56"/>
      <c r="AY660" s="56"/>
      <c r="AZ660" s="56"/>
      <c r="BA660" s="56"/>
      <c r="BB660" s="56"/>
      <c r="BC660" s="56"/>
      <c r="BD660" s="56"/>
      <c r="BE660" s="56"/>
      <c r="BF660" s="56"/>
      <c r="BG660" s="57"/>
      <c r="BH660" s="58"/>
      <c r="BI660" s="58"/>
      <c r="BJ660" s="58"/>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7"/>
      <c r="EJ660" s="17"/>
      <c r="EK660" s="17"/>
      <c r="EL660" s="17"/>
      <c r="EM660" s="17"/>
      <c r="EN660" s="17"/>
      <c r="EO660" s="17"/>
      <c r="EP660" s="17"/>
      <c r="EQ660" s="17"/>
      <c r="ER660" s="17"/>
      <c r="ES660" s="17"/>
      <c r="ET660" s="17"/>
      <c r="EU660" s="17"/>
      <c r="EV660" s="17"/>
      <c r="EW660" s="17"/>
      <c r="EX660" s="17"/>
      <c r="EY660" s="17"/>
      <c r="EZ660" s="17"/>
      <c r="FA660" s="17"/>
      <c r="FB660" s="17"/>
      <c r="FC660" s="17"/>
      <c r="FD660" s="17"/>
      <c r="FE660" s="17"/>
      <c r="FF660" s="58"/>
      <c r="FG660" s="58"/>
      <c r="FH660" s="58"/>
      <c r="FI660" s="58"/>
      <c r="FJ660" s="56"/>
      <c r="FK660" s="56"/>
      <c r="FL660" s="56"/>
      <c r="FM660" s="56"/>
      <c r="FN660" s="56"/>
      <c r="FO660" s="56"/>
      <c r="FP660" s="56"/>
      <c r="FQ660" s="56"/>
      <c r="FR660" s="56"/>
      <c r="FS660" s="56"/>
      <c r="FT660" s="56"/>
      <c r="FU660" s="56"/>
      <c r="FV660" s="56"/>
      <c r="FW660" s="56"/>
      <c r="FX660" s="56"/>
      <c r="FY660" s="56"/>
      <c r="FZ660" s="56"/>
      <c r="GA660" s="56"/>
      <c r="GB660" s="56"/>
      <c r="GC660" s="56"/>
      <c r="GD660" s="56"/>
      <c r="GE660" s="56"/>
      <c r="GF660" s="56"/>
      <c r="GG660" s="56"/>
      <c r="GH660" s="56"/>
      <c r="GI660" s="56"/>
      <c r="GJ660" s="56"/>
      <c r="GK660" s="56"/>
      <c r="GL660" s="56"/>
      <c r="GM660" s="56"/>
      <c r="GN660" s="56"/>
      <c r="GO660" s="56"/>
      <c r="GP660" s="56"/>
      <c r="GQ660" s="56"/>
      <c r="GR660" s="56"/>
      <c r="GS660" s="56"/>
      <c r="GT660" s="56"/>
      <c r="GU660" s="56"/>
      <c r="GV660" s="56"/>
      <c r="GW660" s="56"/>
      <c r="GX660" s="56"/>
      <c r="GY660" s="56"/>
      <c r="GZ660" s="56"/>
      <c r="HA660" s="56"/>
      <c r="HB660" s="56"/>
      <c r="HC660" s="56"/>
      <c r="HD660" s="56"/>
      <c r="HE660" s="56"/>
      <c r="HF660" s="56"/>
      <c r="HG660" s="56"/>
      <c r="HH660" s="56"/>
      <c r="HI660" s="56"/>
      <c r="HJ660" s="56"/>
      <c r="HK660" s="56"/>
      <c r="HL660" s="56"/>
      <c r="HM660" s="56"/>
      <c r="HN660" s="56"/>
      <c r="HO660" s="56"/>
      <c r="HP660" s="56"/>
      <c r="HQ660" s="56"/>
      <c r="HR660" s="56"/>
      <c r="HS660" s="56"/>
      <c r="HT660" s="56"/>
      <c r="HU660" s="56"/>
      <c r="HV660" s="56"/>
      <c r="HW660" s="56"/>
      <c r="HX660" s="56"/>
      <c r="HY660" s="56"/>
      <c r="HZ660" s="56"/>
      <c r="IA660" s="56"/>
      <c r="IB660" s="56"/>
      <c r="IC660" s="56"/>
      <c r="ID660" s="56"/>
      <c r="IE660" s="56"/>
      <c r="IF660" s="56"/>
      <c r="IG660" s="56"/>
      <c r="IH660" s="56"/>
      <c r="II660" s="56"/>
      <c r="IJ660" s="56"/>
      <c r="IK660" s="56"/>
      <c r="IL660" s="56"/>
      <c r="IM660" s="56"/>
      <c r="IN660" s="56"/>
      <c r="IO660" s="56"/>
      <c r="IP660" s="56"/>
      <c r="IQ660" s="56"/>
      <c r="IR660" s="56"/>
      <c r="IS660" s="56"/>
      <c r="IT660" s="56"/>
      <c r="IU660" s="56"/>
      <c r="IV660" s="56"/>
      <c r="IW660" s="56"/>
      <c r="IX660" s="56"/>
      <c r="IY660" s="56"/>
      <c r="IZ660" s="56"/>
      <c r="JA660" s="56"/>
      <c r="JB660" s="56"/>
      <c r="JC660" s="56"/>
      <c r="JD660" s="56"/>
      <c r="JE660" s="56"/>
      <c r="JF660" s="56"/>
      <c r="JG660" s="56"/>
      <c r="JH660" s="56"/>
      <c r="JI660" s="56"/>
      <c r="JJ660" s="56"/>
      <c r="JK660" s="56"/>
      <c r="JL660" s="56"/>
      <c r="JM660" s="56"/>
      <c r="JN660" s="56"/>
      <c r="JO660" s="56"/>
      <c r="JP660" s="52"/>
      <c r="JQ660" s="52"/>
      <c r="JR660" s="52"/>
      <c r="JS660" s="52"/>
      <c r="JT660" s="52"/>
      <c r="JU660" s="52"/>
      <c r="JV660" s="52"/>
      <c r="JW660" s="52"/>
      <c r="JX660" s="52"/>
      <c r="JY660" s="52"/>
      <c r="JZ660" s="52"/>
      <c r="KA660" s="52"/>
      <c r="KB660" s="52"/>
      <c r="KC660" s="52"/>
      <c r="KD660" s="52"/>
      <c r="KE660" s="52"/>
      <c r="KF660" s="52"/>
      <c r="KG660" s="52"/>
      <c r="KH660" s="52"/>
      <c r="KI660" s="52"/>
      <c r="KJ660" s="52"/>
      <c r="KK660" s="52"/>
      <c r="KL660" s="52"/>
      <c r="KM660" s="52"/>
      <c r="KN660" s="52"/>
      <c r="KO660" s="52"/>
      <c r="KP660" s="52"/>
      <c r="KQ660" s="17"/>
      <c r="KR660" s="17"/>
      <c r="KS660" s="17"/>
      <c r="KT660" s="17"/>
      <c r="KU660" s="17"/>
      <c r="KV660" s="17"/>
      <c r="KW660" s="52"/>
      <c r="KX660" s="52"/>
      <c r="KY660" s="52"/>
      <c r="KZ660" s="52"/>
      <c r="LA660" s="52"/>
      <c r="LB660" s="52"/>
      <c r="LC660" s="52"/>
      <c r="LD660" s="52"/>
      <c r="LE660" s="52"/>
      <c r="LF660" s="52"/>
      <c r="LG660" s="52"/>
      <c r="LH660" s="52"/>
      <c r="LI660" s="52"/>
      <c r="LJ660" s="52"/>
      <c r="LK660" s="52"/>
      <c r="LL660" s="52"/>
      <c r="LM660" s="17"/>
      <c r="LN660" s="17"/>
      <c r="LO660" s="17"/>
      <c r="LP660" s="17"/>
      <c r="LQ660" s="17"/>
      <c r="LR660" s="17"/>
      <c r="LS660" s="69"/>
      <c r="LU660" s="38"/>
      <c r="LV660" s="38"/>
      <c r="LW660" s="38"/>
      <c r="LX660" s="38"/>
      <c r="LY660" s="38"/>
      <c r="LZ660" s="38"/>
      <c r="MA660" s="38"/>
      <c r="MB660" s="38"/>
      <c r="MC660" s="38"/>
      <c r="MD660" s="38"/>
      <c r="ME660" s="38"/>
      <c r="MF660" s="38"/>
      <c r="MG660" s="38"/>
      <c r="MH660" s="38"/>
      <c r="MI660" s="38"/>
      <c r="MJ660" s="38"/>
      <c r="MK660" s="38"/>
      <c r="ML660" s="38"/>
      <c r="MM660" s="38"/>
      <c r="MN660" s="38"/>
      <c r="MO660" s="38"/>
      <c r="MP660" s="38"/>
      <c r="MQ660" s="38"/>
      <c r="MR660" s="38"/>
      <c r="MS660" s="38"/>
      <c r="MT660" s="38"/>
      <c r="MU660" s="38"/>
      <c r="MV660" s="38"/>
      <c r="MW660" s="38"/>
      <c r="MX660" s="38"/>
      <c r="MY660" s="38"/>
      <c r="MZ660" s="38"/>
      <c r="NA660" s="38"/>
      <c r="NB660" s="38"/>
      <c r="NC660" s="38"/>
      <c r="ND660" s="38"/>
      <c r="NE660" s="38"/>
      <c r="NF660" s="38"/>
      <c r="NG660" s="38"/>
      <c r="NH660" s="38"/>
      <c r="NI660" s="38"/>
      <c r="NJ660" s="38"/>
      <c r="NK660" s="38"/>
      <c r="NL660" s="38"/>
      <c r="NM660" s="38"/>
      <c r="NN660" s="38"/>
      <c r="NO660" s="38"/>
      <c r="NP660" s="38"/>
      <c r="NQ660" s="38"/>
      <c r="NR660" s="38"/>
      <c r="NS660" s="38"/>
      <c r="NT660" s="38"/>
      <c r="NU660" s="38"/>
      <c r="NV660" s="38"/>
      <c r="NW660" s="38"/>
      <c r="NX660" s="38"/>
      <c r="NY660" s="38"/>
      <c r="NZ660" s="38"/>
      <c r="OA660" s="38"/>
      <c r="OB660" s="38"/>
      <c r="OC660" s="38"/>
      <c r="OD660" s="38"/>
      <c r="OE660" s="38"/>
      <c r="OF660" s="38"/>
      <c r="OG660" s="38"/>
      <c r="OH660" s="38"/>
      <c r="OI660" s="38"/>
      <c r="OJ660" s="38"/>
      <c r="OK660" s="38"/>
      <c r="OL660" s="38"/>
      <c r="OM660" s="38"/>
      <c r="ON660" s="38"/>
      <c r="OO660" s="38"/>
      <c r="OP660" s="38"/>
      <c r="OQ660" s="38"/>
      <c r="OR660" s="38"/>
      <c r="OS660" s="38"/>
      <c r="OT660" s="38"/>
      <c r="OU660" s="38"/>
      <c r="OV660" s="38"/>
      <c r="OW660" s="38"/>
      <c r="OX660" s="38"/>
      <c r="OY660" s="38"/>
      <c r="OZ660" s="38"/>
      <c r="PA660" s="38"/>
      <c r="PB660" s="38"/>
      <c r="PC660" s="38"/>
      <c r="PD660" s="38"/>
      <c r="PE660" s="38"/>
      <c r="PF660" s="38"/>
      <c r="PG660" s="38"/>
      <c r="PH660" s="38"/>
      <c r="PI660" s="38"/>
      <c r="PJ660" s="38"/>
      <c r="PK660" s="38"/>
      <c r="PL660" s="38"/>
      <c r="PM660" s="38"/>
    </row>
    <row r="661" spans="1:429" s="68" customFormat="1" x14ac:dyDescent="0.25">
      <c r="A661" s="207"/>
      <c r="B661" s="1"/>
      <c r="C661" s="72"/>
      <c r="D661" s="51"/>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52"/>
      <c r="AC661" s="52"/>
      <c r="AD661" s="52"/>
      <c r="AE661" s="52"/>
      <c r="AF661" s="52"/>
      <c r="AG661" s="52"/>
      <c r="AH661" s="52"/>
      <c r="AI661" s="53"/>
      <c r="AJ661" s="52"/>
      <c r="AK661" s="52"/>
      <c r="AL661" s="52"/>
      <c r="AM661" s="52"/>
      <c r="AN661" s="52"/>
      <c r="AO661" s="52"/>
      <c r="AP661" s="52"/>
      <c r="AQ661" s="52"/>
      <c r="AR661" s="52"/>
      <c r="AS661" s="52"/>
      <c r="AT661" s="52"/>
      <c r="AU661" s="52"/>
      <c r="AV661" s="53"/>
      <c r="AW661" s="56"/>
      <c r="AX661" s="56"/>
      <c r="AY661" s="56"/>
      <c r="AZ661" s="56"/>
      <c r="BA661" s="56"/>
      <c r="BB661" s="56"/>
      <c r="BC661" s="56"/>
      <c r="BD661" s="56"/>
      <c r="BE661" s="56"/>
      <c r="BF661" s="56"/>
      <c r="BG661" s="57"/>
      <c r="BH661" s="58"/>
      <c r="BI661" s="58"/>
      <c r="BJ661" s="58"/>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7"/>
      <c r="DW661" s="17"/>
      <c r="DX661" s="17"/>
      <c r="DY661" s="17"/>
      <c r="DZ661" s="17"/>
      <c r="EA661" s="17"/>
      <c r="EB661" s="17"/>
      <c r="EC661" s="17"/>
      <c r="ED661" s="17"/>
      <c r="EE661" s="17"/>
      <c r="EF661" s="17"/>
      <c r="EG661" s="17"/>
      <c r="EH661" s="17"/>
      <c r="EI661" s="17"/>
      <c r="EJ661" s="17"/>
      <c r="EK661" s="17"/>
      <c r="EL661" s="17"/>
      <c r="EM661" s="17"/>
      <c r="EN661" s="17"/>
      <c r="EO661" s="17"/>
      <c r="EP661" s="17"/>
      <c r="EQ661" s="17"/>
      <c r="ER661" s="17"/>
      <c r="ES661" s="17"/>
      <c r="ET661" s="17"/>
      <c r="EU661" s="17"/>
      <c r="EV661" s="17"/>
      <c r="EW661" s="17"/>
      <c r="EX661" s="17"/>
      <c r="EY661" s="17"/>
      <c r="EZ661" s="17"/>
      <c r="FA661" s="17"/>
      <c r="FB661" s="17"/>
      <c r="FC661" s="17"/>
      <c r="FD661" s="17"/>
      <c r="FE661" s="17"/>
      <c r="FF661" s="58"/>
      <c r="FG661" s="58"/>
      <c r="FH661" s="58"/>
      <c r="FI661" s="58"/>
      <c r="FJ661" s="56"/>
      <c r="FK661" s="56"/>
      <c r="FL661" s="56"/>
      <c r="FM661" s="56"/>
      <c r="FN661" s="56"/>
      <c r="FO661" s="56"/>
      <c r="FP661" s="56"/>
      <c r="FQ661" s="56"/>
      <c r="FR661" s="56"/>
      <c r="FS661" s="56"/>
      <c r="FT661" s="56"/>
      <c r="FU661" s="56"/>
      <c r="FV661" s="56"/>
      <c r="FW661" s="56"/>
      <c r="FX661" s="56"/>
      <c r="FY661" s="56"/>
      <c r="FZ661" s="56"/>
      <c r="GA661" s="56"/>
      <c r="GB661" s="56"/>
      <c r="GC661" s="56"/>
      <c r="GD661" s="56"/>
      <c r="GE661" s="56"/>
      <c r="GF661" s="56"/>
      <c r="GG661" s="56"/>
      <c r="GH661" s="56"/>
      <c r="GI661" s="56"/>
      <c r="GJ661" s="56"/>
      <c r="GK661" s="56"/>
      <c r="GL661" s="56"/>
      <c r="GM661" s="56"/>
      <c r="GN661" s="56"/>
      <c r="GO661" s="56"/>
      <c r="GP661" s="56"/>
      <c r="GQ661" s="56"/>
      <c r="GR661" s="56"/>
      <c r="GS661" s="56"/>
      <c r="GT661" s="56"/>
      <c r="GU661" s="56"/>
      <c r="GV661" s="56"/>
      <c r="GW661" s="56"/>
      <c r="GX661" s="56"/>
      <c r="GY661" s="56"/>
      <c r="GZ661" s="56"/>
      <c r="HA661" s="56"/>
      <c r="HB661" s="56"/>
      <c r="HC661" s="56"/>
      <c r="HD661" s="56"/>
      <c r="HE661" s="56"/>
      <c r="HF661" s="56"/>
      <c r="HG661" s="56"/>
      <c r="HH661" s="56"/>
      <c r="HI661" s="56"/>
      <c r="HJ661" s="56"/>
      <c r="HK661" s="56"/>
      <c r="HL661" s="56"/>
      <c r="HM661" s="56"/>
      <c r="HN661" s="56"/>
      <c r="HO661" s="56"/>
      <c r="HP661" s="56"/>
      <c r="HQ661" s="56"/>
      <c r="HR661" s="56"/>
      <c r="HS661" s="56"/>
      <c r="HT661" s="56"/>
      <c r="HU661" s="56"/>
      <c r="HV661" s="56"/>
      <c r="HW661" s="56"/>
      <c r="HX661" s="56"/>
      <c r="HY661" s="56"/>
      <c r="HZ661" s="56"/>
      <c r="IA661" s="56"/>
      <c r="IB661" s="56"/>
      <c r="IC661" s="56"/>
      <c r="ID661" s="56"/>
      <c r="IE661" s="56"/>
      <c r="IF661" s="56"/>
      <c r="IG661" s="56"/>
      <c r="IH661" s="56"/>
      <c r="II661" s="56"/>
      <c r="IJ661" s="56"/>
      <c r="IK661" s="56"/>
      <c r="IL661" s="56"/>
      <c r="IM661" s="56"/>
      <c r="IN661" s="56"/>
      <c r="IO661" s="56"/>
      <c r="IP661" s="56"/>
      <c r="IQ661" s="56"/>
      <c r="IR661" s="56"/>
      <c r="IS661" s="56"/>
      <c r="IT661" s="56"/>
      <c r="IU661" s="56"/>
      <c r="IV661" s="56"/>
      <c r="IW661" s="56"/>
      <c r="IX661" s="56"/>
      <c r="IY661" s="56"/>
      <c r="IZ661" s="56"/>
      <c r="JA661" s="56"/>
      <c r="JB661" s="56"/>
      <c r="JC661" s="56"/>
      <c r="JD661" s="56"/>
      <c r="JE661" s="56"/>
      <c r="JF661" s="56"/>
      <c r="JG661" s="56"/>
      <c r="JH661" s="56"/>
      <c r="JI661" s="56"/>
      <c r="JJ661" s="56"/>
      <c r="JK661" s="56"/>
      <c r="JL661" s="56"/>
      <c r="JM661" s="56"/>
      <c r="JN661" s="56"/>
      <c r="JO661" s="56"/>
      <c r="JP661" s="52"/>
      <c r="JQ661" s="52"/>
      <c r="JR661" s="52"/>
      <c r="JS661" s="52"/>
      <c r="JT661" s="52"/>
      <c r="JU661" s="52"/>
      <c r="JV661" s="52"/>
      <c r="JW661" s="52"/>
      <c r="JX661" s="52"/>
      <c r="JY661" s="52"/>
      <c r="JZ661" s="52"/>
      <c r="KA661" s="52"/>
      <c r="KB661" s="52"/>
      <c r="KC661" s="52"/>
      <c r="KD661" s="52"/>
      <c r="KE661" s="52"/>
      <c r="KF661" s="52"/>
      <c r="KG661" s="52"/>
      <c r="KH661" s="52"/>
      <c r="KI661" s="52"/>
      <c r="KJ661" s="52"/>
      <c r="KK661" s="52"/>
      <c r="KL661" s="52"/>
      <c r="KM661" s="52"/>
      <c r="KN661" s="52"/>
      <c r="KO661" s="52"/>
      <c r="KP661" s="52"/>
      <c r="KQ661" s="17"/>
      <c r="KR661" s="17"/>
      <c r="KS661" s="17"/>
      <c r="KT661" s="17"/>
      <c r="KU661" s="17"/>
      <c r="KV661" s="17"/>
      <c r="KW661" s="52"/>
      <c r="KX661" s="52"/>
      <c r="KY661" s="52"/>
      <c r="KZ661" s="52"/>
      <c r="LA661" s="52"/>
      <c r="LB661" s="52"/>
      <c r="LC661" s="52"/>
      <c r="LD661" s="52"/>
      <c r="LE661" s="52"/>
      <c r="LF661" s="52"/>
      <c r="LG661" s="52"/>
      <c r="LH661" s="52"/>
      <c r="LI661" s="52"/>
      <c r="LJ661" s="52"/>
      <c r="LK661" s="52"/>
      <c r="LL661" s="52"/>
      <c r="LM661" s="17"/>
      <c r="LN661" s="17"/>
      <c r="LO661" s="17"/>
      <c r="LP661" s="17"/>
      <c r="LQ661" s="17"/>
      <c r="LR661" s="17"/>
      <c r="LS661" s="69"/>
      <c r="LU661" s="38"/>
      <c r="LV661" s="38"/>
      <c r="LW661" s="38"/>
      <c r="LX661" s="38"/>
      <c r="LY661" s="38"/>
      <c r="LZ661" s="38"/>
      <c r="MA661" s="38"/>
      <c r="MB661" s="38"/>
      <c r="MC661" s="38"/>
      <c r="MD661" s="38"/>
      <c r="ME661" s="38"/>
      <c r="MF661" s="38"/>
      <c r="MG661" s="38"/>
      <c r="MH661" s="38"/>
      <c r="MI661" s="38"/>
      <c r="MJ661" s="38"/>
      <c r="MK661" s="38"/>
      <c r="ML661" s="38"/>
      <c r="MM661" s="38"/>
      <c r="MN661" s="38"/>
      <c r="MO661" s="38"/>
      <c r="MP661" s="38"/>
      <c r="MQ661" s="38"/>
      <c r="MR661" s="38"/>
      <c r="MS661" s="38"/>
      <c r="MT661" s="38"/>
      <c r="MU661" s="38"/>
      <c r="MV661" s="38"/>
      <c r="MW661" s="38"/>
      <c r="MX661" s="38"/>
      <c r="MY661" s="38"/>
      <c r="MZ661" s="38"/>
      <c r="NA661" s="38"/>
      <c r="NB661" s="38"/>
      <c r="NC661" s="38"/>
      <c r="ND661" s="38"/>
      <c r="NE661" s="38"/>
      <c r="NF661" s="38"/>
      <c r="NG661" s="38"/>
      <c r="NH661" s="38"/>
      <c r="NI661" s="38"/>
      <c r="NJ661" s="38"/>
      <c r="NK661" s="38"/>
      <c r="NL661" s="38"/>
      <c r="NM661" s="38"/>
      <c r="NN661" s="38"/>
      <c r="NO661" s="38"/>
      <c r="NP661" s="38"/>
      <c r="NQ661" s="38"/>
      <c r="NR661" s="38"/>
      <c r="NS661" s="38"/>
      <c r="NT661" s="38"/>
      <c r="NU661" s="38"/>
      <c r="NV661" s="38"/>
      <c r="NW661" s="38"/>
      <c r="NX661" s="38"/>
      <c r="NY661" s="38"/>
      <c r="NZ661" s="38"/>
      <c r="OA661" s="38"/>
      <c r="OB661" s="38"/>
      <c r="OC661" s="38"/>
      <c r="OD661" s="38"/>
      <c r="OE661" s="38"/>
      <c r="OF661" s="38"/>
      <c r="OG661" s="38"/>
      <c r="OH661" s="38"/>
      <c r="OI661" s="38"/>
      <c r="OJ661" s="38"/>
      <c r="OK661" s="38"/>
      <c r="OL661" s="38"/>
      <c r="OM661" s="38"/>
      <c r="ON661" s="38"/>
      <c r="OO661" s="38"/>
      <c r="OP661" s="38"/>
      <c r="OQ661" s="38"/>
      <c r="OR661" s="38"/>
      <c r="OS661" s="38"/>
      <c r="OT661" s="38"/>
      <c r="OU661" s="38"/>
      <c r="OV661" s="38"/>
      <c r="OW661" s="38"/>
      <c r="OX661" s="38"/>
      <c r="OY661" s="38"/>
      <c r="OZ661" s="38"/>
      <c r="PA661" s="38"/>
      <c r="PB661" s="38"/>
      <c r="PC661" s="38"/>
      <c r="PD661" s="38"/>
      <c r="PE661" s="38"/>
      <c r="PF661" s="38"/>
      <c r="PG661" s="38"/>
      <c r="PH661" s="38"/>
      <c r="PI661" s="38"/>
      <c r="PJ661" s="38"/>
      <c r="PK661" s="38"/>
      <c r="PL661" s="38"/>
      <c r="PM661" s="38"/>
    </row>
    <row r="662" spans="1:429" s="68" customFormat="1" x14ac:dyDescent="0.25">
      <c r="A662" s="207"/>
      <c r="B662" s="1"/>
      <c r="C662" s="72"/>
      <c r="D662" s="51"/>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52"/>
      <c r="AC662" s="52"/>
      <c r="AD662" s="52"/>
      <c r="AE662" s="52"/>
      <c r="AF662" s="52"/>
      <c r="AG662" s="52"/>
      <c r="AH662" s="52"/>
      <c r="AI662" s="53"/>
      <c r="AJ662" s="52"/>
      <c r="AK662" s="52"/>
      <c r="AL662" s="52"/>
      <c r="AM662" s="52"/>
      <c r="AN662" s="52"/>
      <c r="AO662" s="52"/>
      <c r="AP662" s="52"/>
      <c r="AQ662" s="52"/>
      <c r="AR662" s="52"/>
      <c r="AS662" s="52"/>
      <c r="AT662" s="52"/>
      <c r="AU662" s="52"/>
      <c r="AV662" s="53"/>
      <c r="AW662" s="56"/>
      <c r="AX662" s="56"/>
      <c r="AY662" s="56"/>
      <c r="AZ662" s="56"/>
      <c r="BA662" s="56"/>
      <c r="BB662" s="56"/>
      <c r="BC662" s="56"/>
      <c r="BD662" s="56"/>
      <c r="BE662" s="56"/>
      <c r="BF662" s="56"/>
      <c r="BG662" s="57"/>
      <c r="BH662" s="58"/>
      <c r="BI662" s="58"/>
      <c r="BJ662" s="58"/>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7"/>
      <c r="DW662" s="17"/>
      <c r="DX662" s="17"/>
      <c r="DY662" s="17"/>
      <c r="DZ662" s="17"/>
      <c r="EA662" s="17"/>
      <c r="EB662" s="17"/>
      <c r="EC662" s="17"/>
      <c r="ED662" s="17"/>
      <c r="EE662" s="17"/>
      <c r="EF662" s="17"/>
      <c r="EG662" s="17"/>
      <c r="EH662" s="17"/>
      <c r="EI662" s="17"/>
      <c r="EJ662" s="17"/>
      <c r="EK662" s="17"/>
      <c r="EL662" s="17"/>
      <c r="EM662" s="17"/>
      <c r="EN662" s="17"/>
      <c r="EO662" s="17"/>
      <c r="EP662" s="17"/>
      <c r="EQ662" s="17"/>
      <c r="ER662" s="17"/>
      <c r="ES662" s="17"/>
      <c r="ET662" s="17"/>
      <c r="EU662" s="17"/>
      <c r="EV662" s="17"/>
      <c r="EW662" s="17"/>
      <c r="EX662" s="17"/>
      <c r="EY662" s="17"/>
      <c r="EZ662" s="17"/>
      <c r="FA662" s="17"/>
      <c r="FB662" s="17"/>
      <c r="FC662" s="17"/>
      <c r="FD662" s="17"/>
      <c r="FE662" s="17"/>
      <c r="FF662" s="58"/>
      <c r="FG662" s="58"/>
      <c r="FH662" s="58"/>
      <c r="FI662" s="58"/>
      <c r="FJ662" s="56"/>
      <c r="FK662" s="56"/>
      <c r="FL662" s="56"/>
      <c r="FM662" s="56"/>
      <c r="FN662" s="56"/>
      <c r="FO662" s="56"/>
      <c r="FP662" s="56"/>
      <c r="FQ662" s="56"/>
      <c r="FR662" s="56"/>
      <c r="FS662" s="56"/>
      <c r="FT662" s="56"/>
      <c r="FU662" s="56"/>
      <c r="FV662" s="56"/>
      <c r="FW662" s="56"/>
      <c r="FX662" s="56"/>
      <c r="FY662" s="56"/>
      <c r="FZ662" s="56"/>
      <c r="GA662" s="56"/>
      <c r="GB662" s="56"/>
      <c r="GC662" s="56"/>
      <c r="GD662" s="56"/>
      <c r="GE662" s="56"/>
      <c r="GF662" s="56"/>
      <c r="GG662" s="56"/>
      <c r="GH662" s="56"/>
      <c r="GI662" s="56"/>
      <c r="GJ662" s="56"/>
      <c r="GK662" s="56"/>
      <c r="GL662" s="56"/>
      <c r="GM662" s="56"/>
      <c r="GN662" s="56"/>
      <c r="GO662" s="56"/>
      <c r="GP662" s="56"/>
      <c r="GQ662" s="56"/>
      <c r="GR662" s="56"/>
      <c r="GS662" s="56"/>
      <c r="GT662" s="56"/>
      <c r="GU662" s="56"/>
      <c r="GV662" s="56"/>
      <c r="GW662" s="56"/>
      <c r="GX662" s="56"/>
      <c r="GY662" s="56"/>
      <c r="GZ662" s="56"/>
      <c r="HA662" s="56"/>
      <c r="HB662" s="56"/>
      <c r="HC662" s="56"/>
      <c r="HD662" s="56"/>
      <c r="HE662" s="56"/>
      <c r="HF662" s="56"/>
      <c r="HG662" s="56"/>
      <c r="HH662" s="56"/>
      <c r="HI662" s="56"/>
      <c r="HJ662" s="56"/>
      <c r="HK662" s="56"/>
      <c r="HL662" s="56"/>
      <c r="HM662" s="56"/>
      <c r="HN662" s="56"/>
      <c r="HO662" s="56"/>
      <c r="HP662" s="56"/>
      <c r="HQ662" s="56"/>
      <c r="HR662" s="56"/>
      <c r="HS662" s="56"/>
      <c r="HT662" s="56"/>
      <c r="HU662" s="56"/>
      <c r="HV662" s="56"/>
      <c r="HW662" s="56"/>
      <c r="HX662" s="56"/>
      <c r="HY662" s="56"/>
      <c r="HZ662" s="56"/>
      <c r="IA662" s="56"/>
      <c r="IB662" s="56"/>
      <c r="IC662" s="56"/>
      <c r="ID662" s="56"/>
      <c r="IE662" s="56"/>
      <c r="IF662" s="56"/>
      <c r="IG662" s="56"/>
      <c r="IH662" s="56"/>
      <c r="II662" s="56"/>
      <c r="IJ662" s="56"/>
      <c r="IK662" s="56"/>
      <c r="IL662" s="56"/>
      <c r="IM662" s="56"/>
      <c r="IN662" s="56"/>
      <c r="IO662" s="56"/>
      <c r="IP662" s="56"/>
      <c r="IQ662" s="56"/>
      <c r="IR662" s="56"/>
      <c r="IS662" s="56"/>
      <c r="IT662" s="56"/>
      <c r="IU662" s="56"/>
      <c r="IV662" s="56"/>
      <c r="IW662" s="56"/>
      <c r="IX662" s="56"/>
      <c r="IY662" s="56"/>
      <c r="IZ662" s="56"/>
      <c r="JA662" s="56"/>
      <c r="JB662" s="56"/>
      <c r="JC662" s="56"/>
      <c r="JD662" s="56"/>
      <c r="JE662" s="56"/>
      <c r="JF662" s="56"/>
      <c r="JG662" s="56"/>
      <c r="JH662" s="56"/>
      <c r="JI662" s="56"/>
      <c r="JJ662" s="56"/>
      <c r="JK662" s="56"/>
      <c r="JL662" s="56"/>
      <c r="JM662" s="56"/>
      <c r="JN662" s="56"/>
      <c r="JO662" s="56"/>
      <c r="JP662" s="52"/>
      <c r="JQ662" s="52"/>
      <c r="JR662" s="52"/>
      <c r="JS662" s="52"/>
      <c r="JT662" s="52"/>
      <c r="JU662" s="52"/>
      <c r="JV662" s="52"/>
      <c r="JW662" s="52"/>
      <c r="JX662" s="52"/>
      <c r="JY662" s="52"/>
      <c r="JZ662" s="52"/>
      <c r="KA662" s="52"/>
      <c r="KB662" s="52"/>
      <c r="KC662" s="52"/>
      <c r="KD662" s="52"/>
      <c r="KE662" s="52"/>
      <c r="KF662" s="52"/>
      <c r="KG662" s="52"/>
      <c r="KH662" s="52"/>
      <c r="KI662" s="52"/>
      <c r="KJ662" s="52"/>
      <c r="KK662" s="52"/>
      <c r="KL662" s="52"/>
      <c r="KM662" s="52"/>
      <c r="KN662" s="52"/>
      <c r="KO662" s="52"/>
      <c r="KP662" s="52"/>
      <c r="KQ662" s="17"/>
      <c r="KR662" s="17"/>
      <c r="KS662" s="17"/>
      <c r="KT662" s="17"/>
      <c r="KU662" s="17"/>
      <c r="KV662" s="17"/>
      <c r="KW662" s="52"/>
      <c r="KX662" s="52"/>
      <c r="KY662" s="52"/>
      <c r="KZ662" s="52"/>
      <c r="LA662" s="52"/>
      <c r="LB662" s="52"/>
      <c r="LC662" s="52"/>
      <c r="LD662" s="52"/>
      <c r="LE662" s="52"/>
      <c r="LF662" s="52"/>
      <c r="LG662" s="52"/>
      <c r="LH662" s="52"/>
      <c r="LI662" s="52"/>
      <c r="LJ662" s="52"/>
      <c r="LK662" s="52"/>
      <c r="LL662" s="52"/>
      <c r="LM662" s="17"/>
      <c r="LN662" s="17"/>
      <c r="LO662" s="17"/>
      <c r="LP662" s="17"/>
      <c r="LQ662" s="17"/>
      <c r="LR662" s="17"/>
      <c r="LS662" s="69"/>
      <c r="LU662" s="38"/>
      <c r="LV662" s="38"/>
      <c r="LW662" s="38"/>
      <c r="LX662" s="38"/>
      <c r="LY662" s="38"/>
      <c r="LZ662" s="38"/>
      <c r="MA662" s="38"/>
      <c r="MB662" s="38"/>
      <c r="MC662" s="38"/>
      <c r="MD662" s="38"/>
      <c r="ME662" s="38"/>
      <c r="MF662" s="38"/>
      <c r="MG662" s="38"/>
      <c r="MH662" s="38"/>
      <c r="MI662" s="38"/>
      <c r="MJ662" s="38"/>
      <c r="MK662" s="38"/>
      <c r="ML662" s="38"/>
      <c r="MM662" s="38"/>
      <c r="MN662" s="38"/>
      <c r="MO662" s="38"/>
      <c r="MP662" s="38"/>
      <c r="MQ662" s="38"/>
      <c r="MR662" s="38"/>
      <c r="MS662" s="38"/>
      <c r="MT662" s="38"/>
      <c r="MU662" s="38"/>
      <c r="MV662" s="38"/>
      <c r="MW662" s="38"/>
      <c r="MX662" s="38"/>
      <c r="MY662" s="38"/>
      <c r="MZ662" s="38"/>
      <c r="NA662" s="38"/>
      <c r="NB662" s="38"/>
      <c r="NC662" s="38"/>
      <c r="ND662" s="38"/>
      <c r="NE662" s="38"/>
      <c r="NF662" s="38"/>
      <c r="NG662" s="38"/>
      <c r="NH662" s="38"/>
      <c r="NI662" s="38"/>
      <c r="NJ662" s="38"/>
      <c r="NK662" s="38"/>
      <c r="NL662" s="38"/>
      <c r="NM662" s="38"/>
      <c r="NN662" s="38"/>
      <c r="NO662" s="38"/>
      <c r="NP662" s="38"/>
      <c r="NQ662" s="38"/>
      <c r="NR662" s="38"/>
      <c r="NS662" s="38"/>
      <c r="NT662" s="38"/>
      <c r="NU662" s="38"/>
      <c r="NV662" s="38"/>
      <c r="NW662" s="38"/>
      <c r="NX662" s="38"/>
      <c r="NY662" s="38"/>
      <c r="NZ662" s="38"/>
      <c r="OA662" s="38"/>
      <c r="OB662" s="38"/>
      <c r="OC662" s="38"/>
      <c r="OD662" s="38"/>
      <c r="OE662" s="38"/>
      <c r="OF662" s="38"/>
      <c r="OG662" s="38"/>
      <c r="OH662" s="38"/>
      <c r="OI662" s="38"/>
      <c r="OJ662" s="38"/>
      <c r="OK662" s="38"/>
      <c r="OL662" s="38"/>
      <c r="OM662" s="38"/>
      <c r="ON662" s="38"/>
      <c r="OO662" s="38"/>
      <c r="OP662" s="38"/>
      <c r="OQ662" s="38"/>
      <c r="OR662" s="38"/>
      <c r="OS662" s="38"/>
      <c r="OT662" s="38"/>
      <c r="OU662" s="38"/>
      <c r="OV662" s="38"/>
      <c r="OW662" s="38"/>
      <c r="OX662" s="38"/>
      <c r="OY662" s="38"/>
      <c r="OZ662" s="38"/>
      <c r="PA662" s="38"/>
      <c r="PB662" s="38"/>
      <c r="PC662" s="38"/>
      <c r="PD662" s="38"/>
      <c r="PE662" s="38"/>
      <c r="PF662" s="38"/>
      <c r="PG662" s="38"/>
      <c r="PH662" s="38"/>
      <c r="PI662" s="38"/>
      <c r="PJ662" s="38"/>
      <c r="PK662" s="38"/>
      <c r="PL662" s="38"/>
      <c r="PM662" s="38"/>
    </row>
    <row r="663" spans="1:429" s="68" customFormat="1" x14ac:dyDescent="0.25">
      <c r="A663" s="207"/>
      <c r="B663" s="1"/>
      <c r="C663" s="72"/>
      <c r="D663" s="51"/>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52"/>
      <c r="AC663" s="52"/>
      <c r="AD663" s="52"/>
      <c r="AE663" s="52"/>
      <c r="AF663" s="52"/>
      <c r="AG663" s="52"/>
      <c r="AH663" s="52"/>
      <c r="AI663" s="53"/>
      <c r="AJ663" s="52"/>
      <c r="AK663" s="52"/>
      <c r="AL663" s="52"/>
      <c r="AM663" s="52"/>
      <c r="AN663" s="52"/>
      <c r="AO663" s="52"/>
      <c r="AP663" s="52"/>
      <c r="AQ663" s="52"/>
      <c r="AR663" s="52"/>
      <c r="AS663" s="52"/>
      <c r="AT663" s="52"/>
      <c r="AU663" s="52"/>
      <c r="AV663" s="53"/>
      <c r="AW663" s="56"/>
      <c r="AX663" s="56"/>
      <c r="AY663" s="56"/>
      <c r="AZ663" s="56"/>
      <c r="BA663" s="56"/>
      <c r="BB663" s="56"/>
      <c r="BC663" s="56"/>
      <c r="BD663" s="56"/>
      <c r="BE663" s="56"/>
      <c r="BF663" s="56"/>
      <c r="BG663" s="57"/>
      <c r="BH663" s="58"/>
      <c r="BI663" s="58"/>
      <c r="BJ663" s="58"/>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7"/>
      <c r="DW663" s="17"/>
      <c r="DX663" s="17"/>
      <c r="DY663" s="17"/>
      <c r="DZ663" s="17"/>
      <c r="EA663" s="17"/>
      <c r="EB663" s="17"/>
      <c r="EC663" s="17"/>
      <c r="ED663" s="17"/>
      <c r="EE663" s="17"/>
      <c r="EF663" s="17"/>
      <c r="EG663" s="17"/>
      <c r="EH663" s="17"/>
      <c r="EI663" s="17"/>
      <c r="EJ663" s="17"/>
      <c r="EK663" s="17"/>
      <c r="EL663" s="17"/>
      <c r="EM663" s="17"/>
      <c r="EN663" s="17"/>
      <c r="EO663" s="17"/>
      <c r="EP663" s="17"/>
      <c r="EQ663" s="17"/>
      <c r="ER663" s="17"/>
      <c r="ES663" s="17"/>
      <c r="ET663" s="17"/>
      <c r="EU663" s="17"/>
      <c r="EV663" s="17"/>
      <c r="EW663" s="17"/>
      <c r="EX663" s="17"/>
      <c r="EY663" s="17"/>
      <c r="EZ663" s="17"/>
      <c r="FA663" s="17"/>
      <c r="FB663" s="17"/>
      <c r="FC663" s="17"/>
      <c r="FD663" s="17"/>
      <c r="FE663" s="17"/>
      <c r="FF663" s="58"/>
      <c r="FG663" s="58"/>
      <c r="FH663" s="58"/>
      <c r="FI663" s="58"/>
      <c r="FJ663" s="56"/>
      <c r="FK663" s="56"/>
      <c r="FL663" s="56"/>
      <c r="FM663" s="56"/>
      <c r="FN663" s="56"/>
      <c r="FO663" s="56"/>
      <c r="FP663" s="56"/>
      <c r="FQ663" s="56"/>
      <c r="FR663" s="56"/>
      <c r="FS663" s="56"/>
      <c r="FT663" s="56"/>
      <c r="FU663" s="56"/>
      <c r="FV663" s="56"/>
      <c r="FW663" s="56"/>
      <c r="FX663" s="56"/>
      <c r="FY663" s="56"/>
      <c r="FZ663" s="56"/>
      <c r="GA663" s="56"/>
      <c r="GB663" s="56"/>
      <c r="GC663" s="56"/>
      <c r="GD663" s="56"/>
      <c r="GE663" s="56"/>
      <c r="GF663" s="56"/>
      <c r="GG663" s="56"/>
      <c r="GH663" s="56"/>
      <c r="GI663" s="56"/>
      <c r="GJ663" s="56"/>
      <c r="GK663" s="56"/>
      <c r="GL663" s="56"/>
      <c r="GM663" s="56"/>
      <c r="GN663" s="56"/>
      <c r="GO663" s="56"/>
      <c r="GP663" s="56"/>
      <c r="GQ663" s="56"/>
      <c r="GR663" s="56"/>
      <c r="GS663" s="56"/>
      <c r="GT663" s="56"/>
      <c r="GU663" s="56"/>
      <c r="GV663" s="56"/>
      <c r="GW663" s="56"/>
      <c r="GX663" s="56"/>
      <c r="GY663" s="56"/>
      <c r="GZ663" s="56"/>
      <c r="HA663" s="56"/>
      <c r="HB663" s="56"/>
      <c r="HC663" s="56"/>
      <c r="HD663" s="56"/>
      <c r="HE663" s="56"/>
      <c r="HF663" s="56"/>
      <c r="HG663" s="56"/>
      <c r="HH663" s="56"/>
      <c r="HI663" s="56"/>
      <c r="HJ663" s="56"/>
      <c r="HK663" s="56"/>
      <c r="HL663" s="56"/>
      <c r="HM663" s="56"/>
      <c r="HN663" s="56"/>
      <c r="HO663" s="56"/>
      <c r="HP663" s="56"/>
      <c r="HQ663" s="56"/>
      <c r="HR663" s="56"/>
      <c r="HS663" s="56"/>
      <c r="HT663" s="56"/>
      <c r="HU663" s="56"/>
      <c r="HV663" s="56"/>
      <c r="HW663" s="56"/>
      <c r="HX663" s="56"/>
      <c r="HY663" s="56"/>
      <c r="HZ663" s="56"/>
      <c r="IA663" s="56"/>
      <c r="IB663" s="56"/>
      <c r="IC663" s="56"/>
      <c r="ID663" s="56"/>
      <c r="IE663" s="56"/>
      <c r="IF663" s="56"/>
      <c r="IG663" s="56"/>
      <c r="IH663" s="56"/>
      <c r="II663" s="56"/>
      <c r="IJ663" s="56"/>
      <c r="IK663" s="56"/>
      <c r="IL663" s="56"/>
      <c r="IM663" s="56"/>
      <c r="IN663" s="56"/>
      <c r="IO663" s="56"/>
      <c r="IP663" s="56"/>
      <c r="IQ663" s="56"/>
      <c r="IR663" s="56"/>
      <c r="IS663" s="56"/>
      <c r="IT663" s="56"/>
      <c r="IU663" s="56"/>
      <c r="IV663" s="56"/>
      <c r="IW663" s="56"/>
      <c r="IX663" s="56"/>
      <c r="IY663" s="56"/>
      <c r="IZ663" s="56"/>
      <c r="JA663" s="56"/>
      <c r="JB663" s="56"/>
      <c r="JC663" s="56"/>
      <c r="JD663" s="56"/>
      <c r="JE663" s="56"/>
      <c r="JF663" s="56"/>
      <c r="JG663" s="56"/>
      <c r="JH663" s="56"/>
      <c r="JI663" s="56"/>
      <c r="JJ663" s="56"/>
      <c r="JK663" s="56"/>
      <c r="JL663" s="56"/>
      <c r="JM663" s="56"/>
      <c r="JN663" s="56"/>
      <c r="JO663" s="56"/>
      <c r="JP663" s="52"/>
      <c r="JQ663" s="52"/>
      <c r="JR663" s="52"/>
      <c r="JS663" s="52"/>
      <c r="JT663" s="52"/>
      <c r="JU663" s="52"/>
      <c r="JV663" s="52"/>
      <c r="JW663" s="52"/>
      <c r="JX663" s="52"/>
      <c r="JY663" s="52"/>
      <c r="JZ663" s="52"/>
      <c r="KA663" s="52"/>
      <c r="KB663" s="52"/>
      <c r="KC663" s="52"/>
      <c r="KD663" s="52"/>
      <c r="KE663" s="52"/>
      <c r="KF663" s="52"/>
      <c r="KG663" s="52"/>
      <c r="KH663" s="52"/>
      <c r="KI663" s="52"/>
      <c r="KJ663" s="52"/>
      <c r="KK663" s="52"/>
      <c r="KL663" s="52"/>
      <c r="KM663" s="52"/>
      <c r="KN663" s="52"/>
      <c r="KO663" s="52"/>
      <c r="KP663" s="52"/>
      <c r="KQ663" s="17"/>
      <c r="KR663" s="17"/>
      <c r="KS663" s="17"/>
      <c r="KT663" s="17"/>
      <c r="KU663" s="17"/>
      <c r="KV663" s="17"/>
      <c r="KW663" s="52"/>
      <c r="KX663" s="52"/>
      <c r="KY663" s="52"/>
      <c r="KZ663" s="52"/>
      <c r="LA663" s="52"/>
      <c r="LB663" s="52"/>
      <c r="LC663" s="52"/>
      <c r="LD663" s="52"/>
      <c r="LE663" s="52"/>
      <c r="LF663" s="52"/>
      <c r="LG663" s="52"/>
      <c r="LH663" s="52"/>
      <c r="LI663" s="52"/>
      <c r="LJ663" s="52"/>
      <c r="LK663" s="52"/>
      <c r="LL663" s="52"/>
      <c r="LM663" s="17"/>
      <c r="LN663" s="17"/>
      <c r="LO663" s="17"/>
      <c r="LP663" s="17"/>
      <c r="LQ663" s="17"/>
      <c r="LR663" s="17"/>
      <c r="LS663" s="69"/>
      <c r="LU663" s="38"/>
      <c r="LV663" s="38"/>
      <c r="LW663" s="38"/>
      <c r="LX663" s="38"/>
      <c r="LY663" s="38"/>
      <c r="LZ663" s="38"/>
      <c r="MA663" s="38"/>
      <c r="MB663" s="38"/>
      <c r="MC663" s="38"/>
      <c r="MD663" s="38"/>
      <c r="ME663" s="38"/>
      <c r="MF663" s="38"/>
      <c r="MG663" s="38"/>
      <c r="MH663" s="38"/>
      <c r="MI663" s="38"/>
      <c r="MJ663" s="38"/>
      <c r="MK663" s="38"/>
      <c r="ML663" s="38"/>
      <c r="MM663" s="38"/>
      <c r="MN663" s="38"/>
      <c r="MO663" s="38"/>
      <c r="MP663" s="38"/>
      <c r="MQ663" s="38"/>
      <c r="MR663" s="38"/>
      <c r="MS663" s="38"/>
      <c r="MT663" s="38"/>
      <c r="MU663" s="38"/>
      <c r="MV663" s="38"/>
      <c r="MW663" s="38"/>
      <c r="MX663" s="38"/>
      <c r="MY663" s="38"/>
      <c r="MZ663" s="38"/>
      <c r="NA663" s="38"/>
      <c r="NB663" s="38"/>
      <c r="NC663" s="38"/>
      <c r="ND663" s="38"/>
      <c r="NE663" s="38"/>
      <c r="NF663" s="38"/>
      <c r="NG663" s="38"/>
      <c r="NH663" s="38"/>
      <c r="NI663" s="38"/>
      <c r="NJ663" s="38"/>
      <c r="NK663" s="38"/>
      <c r="NL663" s="38"/>
      <c r="NM663" s="38"/>
      <c r="NN663" s="38"/>
      <c r="NO663" s="38"/>
      <c r="NP663" s="38"/>
      <c r="NQ663" s="38"/>
      <c r="NR663" s="38"/>
      <c r="NS663" s="38"/>
      <c r="NT663" s="38"/>
      <c r="NU663" s="38"/>
      <c r="NV663" s="38"/>
      <c r="NW663" s="38"/>
      <c r="NX663" s="38"/>
      <c r="NY663" s="38"/>
      <c r="NZ663" s="38"/>
      <c r="OA663" s="38"/>
      <c r="OB663" s="38"/>
      <c r="OC663" s="38"/>
      <c r="OD663" s="38"/>
      <c r="OE663" s="38"/>
      <c r="OF663" s="38"/>
      <c r="OG663" s="38"/>
      <c r="OH663" s="38"/>
      <c r="OI663" s="38"/>
      <c r="OJ663" s="38"/>
      <c r="OK663" s="38"/>
      <c r="OL663" s="38"/>
      <c r="OM663" s="38"/>
      <c r="ON663" s="38"/>
      <c r="OO663" s="38"/>
      <c r="OP663" s="38"/>
      <c r="OQ663" s="38"/>
      <c r="OR663" s="38"/>
      <c r="OS663" s="38"/>
      <c r="OT663" s="38"/>
      <c r="OU663" s="38"/>
      <c r="OV663" s="38"/>
      <c r="OW663" s="38"/>
      <c r="OX663" s="38"/>
      <c r="OY663" s="38"/>
      <c r="OZ663" s="38"/>
      <c r="PA663" s="38"/>
      <c r="PB663" s="38"/>
      <c r="PC663" s="38"/>
      <c r="PD663" s="38"/>
      <c r="PE663" s="38"/>
      <c r="PF663" s="38"/>
      <c r="PG663" s="38"/>
      <c r="PH663" s="38"/>
      <c r="PI663" s="38"/>
      <c r="PJ663" s="38"/>
      <c r="PK663" s="38"/>
      <c r="PL663" s="38"/>
      <c r="PM663" s="38"/>
    </row>
    <row r="664" spans="1:429" s="68" customFormat="1" x14ac:dyDescent="0.25">
      <c r="A664" s="207"/>
      <c r="B664" s="1"/>
      <c r="C664" s="72"/>
      <c r="D664" s="51"/>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52"/>
      <c r="AC664" s="52"/>
      <c r="AD664" s="52"/>
      <c r="AE664" s="52"/>
      <c r="AF664" s="52"/>
      <c r="AG664" s="52"/>
      <c r="AH664" s="52"/>
      <c r="AI664" s="53"/>
      <c r="AJ664" s="52"/>
      <c r="AK664" s="52"/>
      <c r="AL664" s="52"/>
      <c r="AM664" s="52"/>
      <c r="AN664" s="52"/>
      <c r="AO664" s="52"/>
      <c r="AP664" s="52"/>
      <c r="AQ664" s="52"/>
      <c r="AR664" s="52"/>
      <c r="AS664" s="52"/>
      <c r="AT664" s="52"/>
      <c r="AU664" s="52"/>
      <c r="AV664" s="53"/>
      <c r="AW664" s="56"/>
      <c r="AX664" s="56"/>
      <c r="AY664" s="56"/>
      <c r="AZ664" s="56"/>
      <c r="BA664" s="56"/>
      <c r="BB664" s="56"/>
      <c r="BC664" s="56"/>
      <c r="BD664" s="56"/>
      <c r="BE664" s="56"/>
      <c r="BF664" s="56"/>
      <c r="BG664" s="57"/>
      <c r="BH664" s="58"/>
      <c r="BI664" s="58"/>
      <c r="BJ664" s="58"/>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7"/>
      <c r="DW664" s="17"/>
      <c r="DX664" s="17"/>
      <c r="DY664" s="17"/>
      <c r="DZ664" s="17"/>
      <c r="EA664" s="17"/>
      <c r="EB664" s="17"/>
      <c r="EC664" s="17"/>
      <c r="ED664" s="17"/>
      <c r="EE664" s="17"/>
      <c r="EF664" s="17"/>
      <c r="EG664" s="17"/>
      <c r="EH664" s="17"/>
      <c r="EI664" s="17"/>
      <c r="EJ664" s="17"/>
      <c r="EK664" s="17"/>
      <c r="EL664" s="17"/>
      <c r="EM664" s="17"/>
      <c r="EN664" s="17"/>
      <c r="EO664" s="17"/>
      <c r="EP664" s="17"/>
      <c r="EQ664" s="17"/>
      <c r="ER664" s="17"/>
      <c r="ES664" s="17"/>
      <c r="ET664" s="17"/>
      <c r="EU664" s="17"/>
      <c r="EV664" s="17"/>
      <c r="EW664" s="17"/>
      <c r="EX664" s="17"/>
      <c r="EY664" s="17"/>
      <c r="EZ664" s="17"/>
      <c r="FA664" s="17"/>
      <c r="FB664" s="17"/>
      <c r="FC664" s="17"/>
      <c r="FD664" s="17"/>
      <c r="FE664" s="17"/>
      <c r="FF664" s="58"/>
      <c r="FG664" s="58"/>
      <c r="FH664" s="58"/>
      <c r="FI664" s="58"/>
      <c r="FJ664" s="56"/>
      <c r="FK664" s="56"/>
      <c r="FL664" s="56"/>
      <c r="FM664" s="56"/>
      <c r="FN664" s="56"/>
      <c r="FO664" s="56"/>
      <c r="FP664" s="56"/>
      <c r="FQ664" s="56"/>
      <c r="FR664" s="56"/>
      <c r="FS664" s="56"/>
      <c r="FT664" s="56"/>
      <c r="FU664" s="56"/>
      <c r="FV664" s="56"/>
      <c r="FW664" s="56"/>
      <c r="FX664" s="56"/>
      <c r="FY664" s="56"/>
      <c r="FZ664" s="56"/>
      <c r="GA664" s="56"/>
      <c r="GB664" s="56"/>
      <c r="GC664" s="56"/>
      <c r="GD664" s="56"/>
      <c r="GE664" s="56"/>
      <c r="GF664" s="56"/>
      <c r="GG664" s="56"/>
      <c r="GH664" s="56"/>
      <c r="GI664" s="56"/>
      <c r="GJ664" s="56"/>
      <c r="GK664" s="56"/>
      <c r="GL664" s="56"/>
      <c r="GM664" s="56"/>
      <c r="GN664" s="56"/>
      <c r="GO664" s="56"/>
      <c r="GP664" s="56"/>
      <c r="GQ664" s="56"/>
      <c r="GR664" s="56"/>
      <c r="GS664" s="56"/>
      <c r="GT664" s="56"/>
      <c r="GU664" s="56"/>
      <c r="GV664" s="56"/>
      <c r="GW664" s="56"/>
      <c r="GX664" s="56"/>
      <c r="GY664" s="56"/>
      <c r="GZ664" s="56"/>
      <c r="HA664" s="56"/>
      <c r="HB664" s="56"/>
      <c r="HC664" s="56"/>
      <c r="HD664" s="56"/>
      <c r="HE664" s="56"/>
      <c r="HF664" s="56"/>
      <c r="HG664" s="56"/>
      <c r="HH664" s="56"/>
      <c r="HI664" s="56"/>
      <c r="HJ664" s="56"/>
      <c r="HK664" s="56"/>
      <c r="HL664" s="56"/>
      <c r="HM664" s="56"/>
      <c r="HN664" s="56"/>
      <c r="HO664" s="56"/>
      <c r="HP664" s="56"/>
      <c r="HQ664" s="56"/>
      <c r="HR664" s="56"/>
      <c r="HS664" s="56"/>
      <c r="HT664" s="56"/>
      <c r="HU664" s="56"/>
      <c r="HV664" s="56"/>
      <c r="HW664" s="56"/>
      <c r="HX664" s="56"/>
      <c r="HY664" s="56"/>
      <c r="HZ664" s="56"/>
      <c r="IA664" s="56"/>
      <c r="IB664" s="56"/>
      <c r="IC664" s="56"/>
      <c r="ID664" s="56"/>
      <c r="IE664" s="56"/>
      <c r="IF664" s="56"/>
      <c r="IG664" s="56"/>
      <c r="IH664" s="56"/>
      <c r="II664" s="56"/>
      <c r="IJ664" s="56"/>
      <c r="IK664" s="56"/>
      <c r="IL664" s="56"/>
      <c r="IM664" s="56"/>
      <c r="IN664" s="56"/>
      <c r="IO664" s="56"/>
      <c r="IP664" s="56"/>
      <c r="IQ664" s="56"/>
      <c r="IR664" s="56"/>
      <c r="IS664" s="56"/>
      <c r="IT664" s="56"/>
      <c r="IU664" s="56"/>
      <c r="IV664" s="56"/>
      <c r="IW664" s="56"/>
      <c r="IX664" s="56"/>
      <c r="IY664" s="56"/>
      <c r="IZ664" s="56"/>
      <c r="JA664" s="56"/>
      <c r="JB664" s="56"/>
      <c r="JC664" s="56"/>
      <c r="JD664" s="56"/>
      <c r="JE664" s="56"/>
      <c r="JF664" s="56"/>
      <c r="JG664" s="56"/>
      <c r="JH664" s="56"/>
      <c r="JI664" s="56"/>
      <c r="JJ664" s="56"/>
      <c r="JK664" s="56"/>
      <c r="JL664" s="56"/>
      <c r="JM664" s="56"/>
      <c r="JN664" s="56"/>
      <c r="JO664" s="56"/>
      <c r="JP664" s="52"/>
      <c r="JQ664" s="52"/>
      <c r="JR664" s="52"/>
      <c r="JS664" s="52"/>
      <c r="JT664" s="52"/>
      <c r="JU664" s="52"/>
      <c r="JV664" s="52"/>
      <c r="JW664" s="52"/>
      <c r="JX664" s="52"/>
      <c r="JY664" s="52"/>
      <c r="JZ664" s="52"/>
      <c r="KA664" s="52"/>
      <c r="KB664" s="52"/>
      <c r="KC664" s="52"/>
      <c r="KD664" s="52"/>
      <c r="KE664" s="52"/>
      <c r="KF664" s="52"/>
      <c r="KG664" s="52"/>
      <c r="KH664" s="52"/>
      <c r="KI664" s="52"/>
      <c r="KJ664" s="52"/>
      <c r="KK664" s="52"/>
      <c r="KL664" s="52"/>
      <c r="KM664" s="52"/>
      <c r="KN664" s="52"/>
      <c r="KO664" s="52"/>
      <c r="KP664" s="52"/>
      <c r="KQ664" s="17"/>
      <c r="KR664" s="17"/>
      <c r="KS664" s="17"/>
      <c r="KT664" s="17"/>
      <c r="KU664" s="17"/>
      <c r="KV664" s="17"/>
      <c r="KW664" s="52"/>
      <c r="KX664" s="52"/>
      <c r="KY664" s="52"/>
      <c r="KZ664" s="52"/>
      <c r="LA664" s="52"/>
      <c r="LB664" s="52"/>
      <c r="LC664" s="52"/>
      <c r="LD664" s="52"/>
      <c r="LE664" s="52"/>
      <c r="LF664" s="52"/>
      <c r="LG664" s="52"/>
      <c r="LH664" s="52"/>
      <c r="LI664" s="52"/>
      <c r="LJ664" s="52"/>
      <c r="LK664" s="52"/>
      <c r="LL664" s="52"/>
      <c r="LM664" s="17"/>
      <c r="LN664" s="17"/>
      <c r="LO664" s="17"/>
      <c r="LP664" s="17"/>
      <c r="LQ664" s="17"/>
      <c r="LR664" s="17"/>
      <c r="LS664" s="69"/>
      <c r="LU664" s="38"/>
      <c r="LV664" s="38"/>
      <c r="LW664" s="38"/>
      <c r="LX664" s="38"/>
      <c r="LY664" s="38"/>
      <c r="LZ664" s="38"/>
      <c r="MA664" s="38"/>
      <c r="MB664" s="38"/>
      <c r="MC664" s="38"/>
      <c r="MD664" s="38"/>
      <c r="ME664" s="38"/>
      <c r="MF664" s="38"/>
      <c r="MG664" s="38"/>
      <c r="MH664" s="38"/>
      <c r="MI664" s="38"/>
      <c r="MJ664" s="38"/>
      <c r="MK664" s="38"/>
      <c r="ML664" s="38"/>
      <c r="MM664" s="38"/>
      <c r="MN664" s="38"/>
      <c r="MO664" s="38"/>
      <c r="MP664" s="38"/>
      <c r="MQ664" s="38"/>
      <c r="MR664" s="38"/>
      <c r="MS664" s="38"/>
      <c r="MT664" s="38"/>
      <c r="MU664" s="38"/>
      <c r="MV664" s="38"/>
      <c r="MW664" s="38"/>
      <c r="MX664" s="38"/>
      <c r="MY664" s="38"/>
      <c r="MZ664" s="38"/>
      <c r="NA664" s="38"/>
      <c r="NB664" s="38"/>
      <c r="NC664" s="38"/>
      <c r="ND664" s="38"/>
      <c r="NE664" s="38"/>
      <c r="NF664" s="38"/>
      <c r="NG664" s="38"/>
      <c r="NH664" s="38"/>
      <c r="NI664" s="38"/>
      <c r="NJ664" s="38"/>
      <c r="NK664" s="38"/>
      <c r="NL664" s="38"/>
      <c r="NM664" s="38"/>
      <c r="NN664" s="38"/>
      <c r="NO664" s="38"/>
      <c r="NP664" s="38"/>
      <c r="NQ664" s="38"/>
      <c r="NR664" s="38"/>
      <c r="NS664" s="38"/>
      <c r="NT664" s="38"/>
      <c r="NU664" s="38"/>
      <c r="NV664" s="38"/>
      <c r="NW664" s="38"/>
      <c r="NX664" s="38"/>
      <c r="NY664" s="38"/>
      <c r="NZ664" s="38"/>
      <c r="OA664" s="38"/>
      <c r="OB664" s="38"/>
      <c r="OC664" s="38"/>
      <c r="OD664" s="38"/>
      <c r="OE664" s="38"/>
      <c r="OF664" s="38"/>
      <c r="OG664" s="38"/>
      <c r="OH664" s="38"/>
      <c r="OI664" s="38"/>
      <c r="OJ664" s="38"/>
      <c r="OK664" s="38"/>
      <c r="OL664" s="38"/>
      <c r="OM664" s="38"/>
      <c r="ON664" s="38"/>
      <c r="OO664" s="38"/>
      <c r="OP664" s="38"/>
      <c r="OQ664" s="38"/>
      <c r="OR664" s="38"/>
      <c r="OS664" s="38"/>
      <c r="OT664" s="38"/>
      <c r="OU664" s="38"/>
      <c r="OV664" s="38"/>
      <c r="OW664" s="38"/>
      <c r="OX664" s="38"/>
      <c r="OY664" s="38"/>
      <c r="OZ664" s="38"/>
      <c r="PA664" s="38"/>
      <c r="PB664" s="38"/>
      <c r="PC664" s="38"/>
      <c r="PD664" s="38"/>
      <c r="PE664" s="38"/>
      <c r="PF664" s="38"/>
      <c r="PG664" s="38"/>
      <c r="PH664" s="38"/>
      <c r="PI664" s="38"/>
      <c r="PJ664" s="38"/>
      <c r="PK664" s="38"/>
      <c r="PL664" s="38"/>
      <c r="PM664" s="38"/>
    </row>
    <row r="665" spans="1:429" s="68" customFormat="1" x14ac:dyDescent="0.25">
      <c r="A665" s="207"/>
      <c r="B665" s="1"/>
      <c r="C665" s="72"/>
      <c r="D665" s="51"/>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52"/>
      <c r="AC665" s="52"/>
      <c r="AD665" s="52"/>
      <c r="AE665" s="52"/>
      <c r="AF665" s="52"/>
      <c r="AG665" s="52"/>
      <c r="AH665" s="52"/>
      <c r="AI665" s="53"/>
      <c r="AJ665" s="52"/>
      <c r="AK665" s="52"/>
      <c r="AL665" s="52"/>
      <c r="AM665" s="52"/>
      <c r="AN665" s="52"/>
      <c r="AO665" s="52"/>
      <c r="AP665" s="52"/>
      <c r="AQ665" s="52"/>
      <c r="AR665" s="52"/>
      <c r="AS665" s="52"/>
      <c r="AT665" s="52"/>
      <c r="AU665" s="52"/>
      <c r="AV665" s="53"/>
      <c r="AW665" s="56"/>
      <c r="AX665" s="56"/>
      <c r="AY665" s="56"/>
      <c r="AZ665" s="56"/>
      <c r="BA665" s="56"/>
      <c r="BB665" s="56"/>
      <c r="BC665" s="56"/>
      <c r="BD665" s="56"/>
      <c r="BE665" s="56"/>
      <c r="BF665" s="56"/>
      <c r="BG665" s="57"/>
      <c r="BH665" s="58"/>
      <c r="BI665" s="58"/>
      <c r="BJ665" s="58"/>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7"/>
      <c r="DW665" s="17"/>
      <c r="DX665" s="17"/>
      <c r="DY665" s="17"/>
      <c r="DZ665" s="17"/>
      <c r="EA665" s="17"/>
      <c r="EB665" s="17"/>
      <c r="EC665" s="17"/>
      <c r="ED665" s="17"/>
      <c r="EE665" s="17"/>
      <c r="EF665" s="17"/>
      <c r="EG665" s="17"/>
      <c r="EH665" s="17"/>
      <c r="EI665" s="17"/>
      <c r="EJ665" s="17"/>
      <c r="EK665" s="17"/>
      <c r="EL665" s="17"/>
      <c r="EM665" s="17"/>
      <c r="EN665" s="17"/>
      <c r="EO665" s="17"/>
      <c r="EP665" s="17"/>
      <c r="EQ665" s="17"/>
      <c r="ER665" s="17"/>
      <c r="ES665" s="17"/>
      <c r="ET665" s="17"/>
      <c r="EU665" s="17"/>
      <c r="EV665" s="17"/>
      <c r="EW665" s="17"/>
      <c r="EX665" s="17"/>
      <c r="EY665" s="17"/>
      <c r="EZ665" s="17"/>
      <c r="FA665" s="17"/>
      <c r="FB665" s="17"/>
      <c r="FC665" s="17"/>
      <c r="FD665" s="17"/>
      <c r="FE665" s="17"/>
      <c r="FF665" s="58"/>
      <c r="FG665" s="58"/>
      <c r="FH665" s="58"/>
      <c r="FI665" s="58"/>
      <c r="FJ665" s="56"/>
      <c r="FK665" s="56"/>
      <c r="FL665" s="56"/>
      <c r="FM665" s="56"/>
      <c r="FN665" s="56"/>
      <c r="FO665" s="56"/>
      <c r="FP665" s="56"/>
      <c r="FQ665" s="56"/>
      <c r="FR665" s="56"/>
      <c r="FS665" s="56"/>
      <c r="FT665" s="56"/>
      <c r="FU665" s="56"/>
      <c r="FV665" s="56"/>
      <c r="FW665" s="56"/>
      <c r="FX665" s="56"/>
      <c r="FY665" s="56"/>
      <c r="FZ665" s="56"/>
      <c r="GA665" s="56"/>
      <c r="GB665" s="56"/>
      <c r="GC665" s="56"/>
      <c r="GD665" s="56"/>
      <c r="GE665" s="56"/>
      <c r="GF665" s="56"/>
      <c r="GG665" s="56"/>
      <c r="GH665" s="56"/>
      <c r="GI665" s="56"/>
      <c r="GJ665" s="56"/>
      <c r="GK665" s="56"/>
      <c r="GL665" s="56"/>
      <c r="GM665" s="56"/>
      <c r="GN665" s="56"/>
      <c r="GO665" s="56"/>
      <c r="GP665" s="56"/>
      <c r="GQ665" s="56"/>
      <c r="GR665" s="56"/>
      <c r="GS665" s="56"/>
      <c r="GT665" s="56"/>
      <c r="GU665" s="56"/>
      <c r="GV665" s="56"/>
      <c r="GW665" s="56"/>
      <c r="GX665" s="56"/>
      <c r="GY665" s="56"/>
      <c r="GZ665" s="56"/>
      <c r="HA665" s="56"/>
      <c r="HB665" s="56"/>
      <c r="HC665" s="56"/>
      <c r="HD665" s="56"/>
      <c r="HE665" s="56"/>
      <c r="HF665" s="56"/>
      <c r="HG665" s="56"/>
      <c r="HH665" s="56"/>
      <c r="HI665" s="56"/>
      <c r="HJ665" s="56"/>
      <c r="HK665" s="56"/>
      <c r="HL665" s="56"/>
      <c r="HM665" s="56"/>
      <c r="HN665" s="56"/>
      <c r="HO665" s="56"/>
      <c r="HP665" s="56"/>
      <c r="HQ665" s="56"/>
      <c r="HR665" s="56"/>
      <c r="HS665" s="56"/>
      <c r="HT665" s="56"/>
      <c r="HU665" s="56"/>
      <c r="HV665" s="56"/>
      <c r="HW665" s="56"/>
      <c r="HX665" s="56"/>
      <c r="HY665" s="56"/>
      <c r="HZ665" s="56"/>
      <c r="IA665" s="56"/>
      <c r="IB665" s="56"/>
      <c r="IC665" s="56"/>
      <c r="ID665" s="56"/>
      <c r="IE665" s="56"/>
      <c r="IF665" s="56"/>
      <c r="IG665" s="56"/>
      <c r="IH665" s="56"/>
      <c r="II665" s="56"/>
      <c r="IJ665" s="56"/>
      <c r="IK665" s="56"/>
      <c r="IL665" s="56"/>
      <c r="IM665" s="56"/>
      <c r="IN665" s="56"/>
      <c r="IO665" s="56"/>
      <c r="IP665" s="56"/>
      <c r="IQ665" s="56"/>
      <c r="IR665" s="56"/>
      <c r="IS665" s="56"/>
      <c r="IT665" s="56"/>
      <c r="IU665" s="56"/>
      <c r="IV665" s="56"/>
      <c r="IW665" s="56"/>
      <c r="IX665" s="56"/>
      <c r="IY665" s="56"/>
      <c r="IZ665" s="56"/>
      <c r="JA665" s="56"/>
      <c r="JB665" s="56"/>
      <c r="JC665" s="56"/>
      <c r="JD665" s="56"/>
      <c r="JE665" s="56"/>
      <c r="JF665" s="56"/>
      <c r="JG665" s="56"/>
      <c r="JH665" s="56"/>
      <c r="JI665" s="56"/>
      <c r="JJ665" s="56"/>
      <c r="JK665" s="56"/>
      <c r="JL665" s="56"/>
      <c r="JM665" s="56"/>
      <c r="JN665" s="56"/>
      <c r="JO665" s="56"/>
      <c r="JP665" s="52"/>
      <c r="JQ665" s="52"/>
      <c r="JR665" s="52"/>
      <c r="JS665" s="52"/>
      <c r="JT665" s="52"/>
      <c r="JU665" s="52"/>
      <c r="JV665" s="52"/>
      <c r="JW665" s="52"/>
      <c r="JX665" s="52"/>
      <c r="JY665" s="52"/>
      <c r="JZ665" s="52"/>
      <c r="KA665" s="52"/>
      <c r="KB665" s="52"/>
      <c r="KC665" s="52"/>
      <c r="KD665" s="52"/>
      <c r="KE665" s="52"/>
      <c r="KF665" s="52"/>
      <c r="KG665" s="52"/>
      <c r="KH665" s="52"/>
      <c r="KI665" s="52"/>
      <c r="KJ665" s="52"/>
      <c r="KK665" s="52"/>
      <c r="KL665" s="52"/>
      <c r="KM665" s="52"/>
      <c r="KN665" s="52"/>
      <c r="KO665" s="52"/>
      <c r="KP665" s="52"/>
      <c r="KQ665" s="17"/>
      <c r="KR665" s="17"/>
      <c r="KS665" s="17"/>
      <c r="KT665" s="17"/>
      <c r="KU665" s="17"/>
      <c r="KV665" s="17"/>
      <c r="KW665" s="52"/>
      <c r="KX665" s="52"/>
      <c r="KY665" s="52"/>
      <c r="KZ665" s="52"/>
      <c r="LA665" s="52"/>
      <c r="LB665" s="52"/>
      <c r="LC665" s="52"/>
      <c r="LD665" s="52"/>
      <c r="LE665" s="52"/>
      <c r="LF665" s="52"/>
      <c r="LG665" s="52"/>
      <c r="LH665" s="52"/>
      <c r="LI665" s="52"/>
      <c r="LJ665" s="52"/>
      <c r="LK665" s="52"/>
      <c r="LL665" s="52"/>
      <c r="LM665" s="17"/>
      <c r="LN665" s="17"/>
      <c r="LO665" s="17"/>
      <c r="LP665" s="17"/>
      <c r="LQ665" s="17"/>
      <c r="LR665" s="17"/>
      <c r="LS665" s="69"/>
      <c r="LU665" s="38"/>
      <c r="LV665" s="38"/>
      <c r="LW665" s="38"/>
      <c r="LX665" s="38"/>
      <c r="LY665" s="38"/>
      <c r="LZ665" s="38"/>
      <c r="MA665" s="38"/>
      <c r="MB665" s="38"/>
      <c r="MC665" s="38"/>
      <c r="MD665" s="38"/>
      <c r="ME665" s="38"/>
      <c r="MF665" s="38"/>
      <c r="MG665" s="38"/>
      <c r="MH665" s="38"/>
      <c r="MI665" s="38"/>
      <c r="MJ665" s="38"/>
      <c r="MK665" s="38"/>
      <c r="ML665" s="38"/>
      <c r="MM665" s="38"/>
      <c r="MN665" s="38"/>
      <c r="MO665" s="38"/>
      <c r="MP665" s="38"/>
      <c r="MQ665" s="38"/>
      <c r="MR665" s="38"/>
      <c r="MS665" s="38"/>
      <c r="MT665" s="38"/>
      <c r="MU665" s="38"/>
      <c r="MV665" s="38"/>
      <c r="MW665" s="38"/>
      <c r="MX665" s="38"/>
      <c r="MY665" s="38"/>
      <c r="MZ665" s="38"/>
      <c r="NA665" s="38"/>
      <c r="NB665" s="38"/>
      <c r="NC665" s="38"/>
      <c r="ND665" s="38"/>
      <c r="NE665" s="38"/>
      <c r="NF665" s="38"/>
      <c r="NG665" s="38"/>
      <c r="NH665" s="38"/>
      <c r="NI665" s="38"/>
      <c r="NJ665" s="38"/>
      <c r="NK665" s="38"/>
      <c r="NL665" s="38"/>
      <c r="NM665" s="38"/>
      <c r="NN665" s="38"/>
      <c r="NO665" s="38"/>
      <c r="NP665" s="38"/>
      <c r="NQ665" s="38"/>
      <c r="NR665" s="38"/>
      <c r="NS665" s="38"/>
      <c r="NT665" s="38"/>
      <c r="NU665" s="38"/>
      <c r="NV665" s="38"/>
      <c r="NW665" s="38"/>
      <c r="NX665" s="38"/>
      <c r="NY665" s="38"/>
      <c r="NZ665" s="38"/>
      <c r="OA665" s="38"/>
      <c r="OB665" s="38"/>
      <c r="OC665" s="38"/>
      <c r="OD665" s="38"/>
      <c r="OE665" s="38"/>
      <c r="OF665" s="38"/>
      <c r="OG665" s="38"/>
      <c r="OH665" s="38"/>
      <c r="OI665" s="38"/>
      <c r="OJ665" s="38"/>
      <c r="OK665" s="38"/>
      <c r="OL665" s="38"/>
      <c r="OM665" s="38"/>
      <c r="ON665" s="38"/>
      <c r="OO665" s="38"/>
      <c r="OP665" s="38"/>
      <c r="OQ665" s="38"/>
      <c r="OR665" s="38"/>
      <c r="OS665" s="38"/>
      <c r="OT665" s="38"/>
      <c r="OU665" s="38"/>
      <c r="OV665" s="38"/>
      <c r="OW665" s="38"/>
      <c r="OX665" s="38"/>
      <c r="OY665" s="38"/>
      <c r="OZ665" s="38"/>
      <c r="PA665" s="38"/>
      <c r="PB665" s="38"/>
      <c r="PC665" s="38"/>
      <c r="PD665" s="38"/>
      <c r="PE665" s="38"/>
      <c r="PF665" s="38"/>
      <c r="PG665" s="38"/>
      <c r="PH665" s="38"/>
      <c r="PI665" s="38"/>
      <c r="PJ665" s="38"/>
      <c r="PK665" s="38"/>
      <c r="PL665" s="38"/>
      <c r="PM665" s="38"/>
    </row>
    <row r="666" spans="1:429" s="68" customFormat="1" x14ac:dyDescent="0.25">
      <c r="A666" s="207"/>
      <c r="B666" s="1"/>
      <c r="C666" s="72"/>
      <c r="D666" s="51"/>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52"/>
      <c r="AC666" s="52"/>
      <c r="AD666" s="52"/>
      <c r="AE666" s="52"/>
      <c r="AF666" s="52"/>
      <c r="AG666" s="52"/>
      <c r="AH666" s="52"/>
      <c r="AI666" s="53"/>
      <c r="AJ666" s="52"/>
      <c r="AK666" s="52"/>
      <c r="AL666" s="52"/>
      <c r="AM666" s="52"/>
      <c r="AN666" s="52"/>
      <c r="AO666" s="52"/>
      <c r="AP666" s="52"/>
      <c r="AQ666" s="52"/>
      <c r="AR666" s="52"/>
      <c r="AS666" s="52"/>
      <c r="AT666" s="52"/>
      <c r="AU666" s="52"/>
      <c r="AV666" s="53"/>
      <c r="AW666" s="56"/>
      <c r="AX666" s="56"/>
      <c r="AY666" s="56"/>
      <c r="AZ666" s="56"/>
      <c r="BA666" s="56"/>
      <c r="BB666" s="56"/>
      <c r="BC666" s="56"/>
      <c r="BD666" s="56"/>
      <c r="BE666" s="56"/>
      <c r="BF666" s="56"/>
      <c r="BG666" s="57"/>
      <c r="BH666" s="58"/>
      <c r="BI666" s="58"/>
      <c r="BJ666" s="58"/>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7"/>
      <c r="DW666" s="17"/>
      <c r="DX666" s="17"/>
      <c r="DY666" s="17"/>
      <c r="DZ666" s="17"/>
      <c r="EA666" s="17"/>
      <c r="EB666" s="17"/>
      <c r="EC666" s="17"/>
      <c r="ED666" s="17"/>
      <c r="EE666" s="17"/>
      <c r="EF666" s="17"/>
      <c r="EG666" s="17"/>
      <c r="EH666" s="17"/>
      <c r="EI666" s="17"/>
      <c r="EJ666" s="17"/>
      <c r="EK666" s="17"/>
      <c r="EL666" s="17"/>
      <c r="EM666" s="17"/>
      <c r="EN666" s="17"/>
      <c r="EO666" s="17"/>
      <c r="EP666" s="17"/>
      <c r="EQ666" s="17"/>
      <c r="ER666" s="17"/>
      <c r="ES666" s="17"/>
      <c r="ET666" s="17"/>
      <c r="EU666" s="17"/>
      <c r="EV666" s="17"/>
      <c r="EW666" s="17"/>
      <c r="EX666" s="17"/>
      <c r="EY666" s="17"/>
      <c r="EZ666" s="17"/>
      <c r="FA666" s="17"/>
      <c r="FB666" s="17"/>
      <c r="FC666" s="17"/>
      <c r="FD666" s="17"/>
      <c r="FE666" s="17"/>
      <c r="FF666" s="58"/>
      <c r="FG666" s="58"/>
      <c r="FH666" s="58"/>
      <c r="FI666" s="58"/>
      <c r="FJ666" s="56"/>
      <c r="FK666" s="56"/>
      <c r="FL666" s="56"/>
      <c r="FM666" s="56"/>
      <c r="FN666" s="56"/>
      <c r="FO666" s="56"/>
      <c r="FP666" s="56"/>
      <c r="FQ666" s="56"/>
      <c r="FR666" s="56"/>
      <c r="FS666" s="56"/>
      <c r="FT666" s="56"/>
      <c r="FU666" s="56"/>
      <c r="FV666" s="56"/>
      <c r="FW666" s="56"/>
      <c r="FX666" s="56"/>
      <c r="FY666" s="56"/>
      <c r="FZ666" s="56"/>
      <c r="GA666" s="56"/>
      <c r="GB666" s="56"/>
      <c r="GC666" s="56"/>
      <c r="GD666" s="56"/>
      <c r="GE666" s="56"/>
      <c r="GF666" s="56"/>
      <c r="GG666" s="56"/>
      <c r="GH666" s="56"/>
      <c r="GI666" s="56"/>
      <c r="GJ666" s="56"/>
      <c r="GK666" s="56"/>
      <c r="GL666" s="56"/>
      <c r="GM666" s="56"/>
      <c r="GN666" s="56"/>
      <c r="GO666" s="56"/>
      <c r="GP666" s="56"/>
      <c r="GQ666" s="56"/>
      <c r="GR666" s="56"/>
      <c r="GS666" s="56"/>
      <c r="GT666" s="56"/>
      <c r="GU666" s="56"/>
      <c r="GV666" s="56"/>
      <c r="GW666" s="56"/>
      <c r="GX666" s="56"/>
      <c r="GY666" s="56"/>
      <c r="GZ666" s="56"/>
      <c r="HA666" s="56"/>
      <c r="HB666" s="56"/>
      <c r="HC666" s="56"/>
      <c r="HD666" s="56"/>
      <c r="HE666" s="56"/>
      <c r="HF666" s="56"/>
      <c r="HG666" s="56"/>
      <c r="HH666" s="56"/>
      <c r="HI666" s="56"/>
      <c r="HJ666" s="56"/>
      <c r="HK666" s="56"/>
      <c r="HL666" s="56"/>
      <c r="HM666" s="56"/>
      <c r="HN666" s="56"/>
      <c r="HO666" s="56"/>
      <c r="HP666" s="56"/>
      <c r="HQ666" s="56"/>
      <c r="HR666" s="56"/>
      <c r="HS666" s="56"/>
      <c r="HT666" s="56"/>
      <c r="HU666" s="56"/>
      <c r="HV666" s="56"/>
      <c r="HW666" s="56"/>
      <c r="HX666" s="56"/>
      <c r="HY666" s="56"/>
      <c r="HZ666" s="56"/>
      <c r="IA666" s="56"/>
      <c r="IB666" s="56"/>
      <c r="IC666" s="56"/>
      <c r="ID666" s="56"/>
      <c r="IE666" s="56"/>
      <c r="IF666" s="56"/>
      <c r="IG666" s="56"/>
      <c r="IH666" s="56"/>
      <c r="II666" s="56"/>
      <c r="IJ666" s="56"/>
      <c r="IK666" s="56"/>
      <c r="IL666" s="56"/>
      <c r="IM666" s="56"/>
      <c r="IN666" s="56"/>
      <c r="IO666" s="56"/>
      <c r="IP666" s="56"/>
      <c r="IQ666" s="56"/>
      <c r="IR666" s="56"/>
      <c r="IS666" s="56"/>
      <c r="IT666" s="56"/>
      <c r="IU666" s="56"/>
      <c r="IV666" s="56"/>
      <c r="IW666" s="56"/>
      <c r="IX666" s="56"/>
      <c r="IY666" s="56"/>
      <c r="IZ666" s="56"/>
      <c r="JA666" s="56"/>
      <c r="JB666" s="56"/>
      <c r="JC666" s="56"/>
      <c r="JD666" s="56"/>
      <c r="JE666" s="56"/>
      <c r="JF666" s="56"/>
      <c r="JG666" s="56"/>
      <c r="JH666" s="56"/>
      <c r="JI666" s="56"/>
      <c r="JJ666" s="56"/>
      <c r="JK666" s="56"/>
      <c r="JL666" s="56"/>
      <c r="JM666" s="56"/>
      <c r="JN666" s="56"/>
      <c r="JO666" s="56"/>
      <c r="JP666" s="52"/>
      <c r="JQ666" s="52"/>
      <c r="JR666" s="52"/>
      <c r="JS666" s="52"/>
      <c r="JT666" s="52"/>
      <c r="JU666" s="52"/>
      <c r="JV666" s="52"/>
      <c r="JW666" s="52"/>
      <c r="JX666" s="52"/>
      <c r="JY666" s="52"/>
      <c r="JZ666" s="52"/>
      <c r="KA666" s="52"/>
      <c r="KB666" s="52"/>
      <c r="KC666" s="52"/>
      <c r="KD666" s="52"/>
      <c r="KE666" s="52"/>
      <c r="KF666" s="52"/>
      <c r="KG666" s="52"/>
      <c r="KH666" s="52"/>
      <c r="KI666" s="52"/>
      <c r="KJ666" s="52"/>
      <c r="KK666" s="52"/>
      <c r="KL666" s="52"/>
      <c r="KM666" s="52"/>
      <c r="KN666" s="52"/>
      <c r="KO666" s="52"/>
      <c r="KP666" s="52"/>
      <c r="KQ666" s="17"/>
      <c r="KR666" s="17"/>
      <c r="KS666" s="17"/>
      <c r="KT666" s="17"/>
      <c r="KU666" s="17"/>
      <c r="KV666" s="17"/>
      <c r="KW666" s="52"/>
      <c r="KX666" s="52"/>
      <c r="KY666" s="52"/>
      <c r="KZ666" s="52"/>
      <c r="LA666" s="52"/>
      <c r="LB666" s="52"/>
      <c r="LC666" s="52"/>
      <c r="LD666" s="52"/>
      <c r="LE666" s="52"/>
      <c r="LF666" s="52"/>
      <c r="LG666" s="52"/>
      <c r="LH666" s="52"/>
      <c r="LI666" s="52"/>
      <c r="LJ666" s="52"/>
      <c r="LK666" s="52"/>
      <c r="LL666" s="52"/>
      <c r="LM666" s="17"/>
      <c r="LN666" s="17"/>
      <c r="LO666" s="17"/>
      <c r="LP666" s="17"/>
      <c r="LQ666" s="17"/>
      <c r="LR666" s="17"/>
      <c r="LS666" s="69"/>
      <c r="LU666" s="38"/>
      <c r="LV666" s="38"/>
      <c r="LW666" s="38"/>
      <c r="LX666" s="38"/>
      <c r="LY666" s="38"/>
      <c r="LZ666" s="38"/>
      <c r="MA666" s="38"/>
      <c r="MB666" s="38"/>
      <c r="MC666" s="38"/>
      <c r="MD666" s="38"/>
      <c r="ME666" s="38"/>
      <c r="MF666" s="38"/>
      <c r="MG666" s="38"/>
      <c r="MH666" s="38"/>
      <c r="MI666" s="38"/>
      <c r="MJ666" s="38"/>
      <c r="MK666" s="38"/>
      <c r="ML666" s="38"/>
      <c r="MM666" s="38"/>
      <c r="MN666" s="38"/>
      <c r="MO666" s="38"/>
      <c r="MP666" s="38"/>
      <c r="MQ666" s="38"/>
      <c r="MR666" s="38"/>
      <c r="MS666" s="38"/>
      <c r="MT666" s="38"/>
      <c r="MU666" s="38"/>
      <c r="MV666" s="38"/>
      <c r="MW666" s="38"/>
      <c r="MX666" s="38"/>
      <c r="MY666" s="38"/>
      <c r="MZ666" s="38"/>
      <c r="NA666" s="38"/>
      <c r="NB666" s="38"/>
      <c r="NC666" s="38"/>
      <c r="ND666" s="38"/>
      <c r="NE666" s="38"/>
      <c r="NF666" s="38"/>
      <c r="NG666" s="38"/>
      <c r="NH666" s="38"/>
      <c r="NI666" s="38"/>
      <c r="NJ666" s="38"/>
      <c r="NK666" s="38"/>
      <c r="NL666" s="38"/>
      <c r="NM666" s="38"/>
      <c r="NN666" s="38"/>
      <c r="NO666" s="38"/>
      <c r="NP666" s="38"/>
      <c r="NQ666" s="38"/>
      <c r="NR666" s="38"/>
      <c r="NS666" s="38"/>
      <c r="NT666" s="38"/>
      <c r="NU666" s="38"/>
      <c r="NV666" s="38"/>
      <c r="NW666" s="38"/>
      <c r="NX666" s="38"/>
      <c r="NY666" s="38"/>
      <c r="NZ666" s="38"/>
      <c r="OA666" s="38"/>
      <c r="OB666" s="38"/>
      <c r="OC666" s="38"/>
      <c r="OD666" s="38"/>
      <c r="OE666" s="38"/>
      <c r="OF666" s="38"/>
      <c r="OG666" s="38"/>
      <c r="OH666" s="38"/>
      <c r="OI666" s="38"/>
      <c r="OJ666" s="38"/>
      <c r="OK666" s="38"/>
      <c r="OL666" s="38"/>
      <c r="OM666" s="38"/>
      <c r="ON666" s="38"/>
      <c r="OO666" s="38"/>
      <c r="OP666" s="38"/>
      <c r="OQ666" s="38"/>
      <c r="OR666" s="38"/>
      <c r="OS666" s="38"/>
      <c r="OT666" s="38"/>
      <c r="OU666" s="38"/>
      <c r="OV666" s="38"/>
      <c r="OW666" s="38"/>
      <c r="OX666" s="38"/>
      <c r="OY666" s="38"/>
      <c r="OZ666" s="38"/>
      <c r="PA666" s="38"/>
      <c r="PB666" s="38"/>
      <c r="PC666" s="38"/>
      <c r="PD666" s="38"/>
      <c r="PE666" s="38"/>
      <c r="PF666" s="38"/>
      <c r="PG666" s="38"/>
      <c r="PH666" s="38"/>
      <c r="PI666" s="38"/>
      <c r="PJ666" s="38"/>
      <c r="PK666" s="38"/>
      <c r="PL666" s="38"/>
      <c r="PM666" s="38"/>
    </row>
    <row r="667" spans="1:429" s="68" customFormat="1" x14ac:dyDescent="0.25">
      <c r="A667" s="207"/>
      <c r="B667" s="1"/>
      <c r="C667" s="72"/>
      <c r="D667" s="51"/>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52"/>
      <c r="AC667" s="52"/>
      <c r="AD667" s="52"/>
      <c r="AE667" s="52"/>
      <c r="AF667" s="52"/>
      <c r="AG667" s="52"/>
      <c r="AH667" s="52"/>
      <c r="AI667" s="53"/>
      <c r="AJ667" s="52"/>
      <c r="AK667" s="52"/>
      <c r="AL667" s="52"/>
      <c r="AM667" s="52"/>
      <c r="AN667" s="52"/>
      <c r="AO667" s="52"/>
      <c r="AP667" s="52"/>
      <c r="AQ667" s="52"/>
      <c r="AR667" s="52"/>
      <c r="AS667" s="52"/>
      <c r="AT667" s="52"/>
      <c r="AU667" s="52"/>
      <c r="AV667" s="53"/>
      <c r="AW667" s="56"/>
      <c r="AX667" s="56"/>
      <c r="AY667" s="56"/>
      <c r="AZ667" s="56"/>
      <c r="BA667" s="56"/>
      <c r="BB667" s="56"/>
      <c r="BC667" s="56"/>
      <c r="BD667" s="56"/>
      <c r="BE667" s="56"/>
      <c r="BF667" s="56"/>
      <c r="BG667" s="57"/>
      <c r="BH667" s="58"/>
      <c r="BI667" s="58"/>
      <c r="BJ667" s="58"/>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7"/>
      <c r="DW667" s="17"/>
      <c r="DX667" s="17"/>
      <c r="DY667" s="17"/>
      <c r="DZ667" s="17"/>
      <c r="EA667" s="17"/>
      <c r="EB667" s="17"/>
      <c r="EC667" s="17"/>
      <c r="ED667" s="17"/>
      <c r="EE667" s="17"/>
      <c r="EF667" s="17"/>
      <c r="EG667" s="17"/>
      <c r="EH667" s="17"/>
      <c r="EI667" s="17"/>
      <c r="EJ667" s="17"/>
      <c r="EK667" s="17"/>
      <c r="EL667" s="17"/>
      <c r="EM667" s="17"/>
      <c r="EN667" s="17"/>
      <c r="EO667" s="17"/>
      <c r="EP667" s="17"/>
      <c r="EQ667" s="17"/>
      <c r="ER667" s="17"/>
      <c r="ES667" s="17"/>
      <c r="ET667" s="17"/>
      <c r="EU667" s="17"/>
      <c r="EV667" s="17"/>
      <c r="EW667" s="17"/>
      <c r="EX667" s="17"/>
      <c r="EY667" s="17"/>
      <c r="EZ667" s="17"/>
      <c r="FA667" s="17"/>
      <c r="FB667" s="17"/>
      <c r="FC667" s="17"/>
      <c r="FD667" s="17"/>
      <c r="FE667" s="17"/>
      <c r="FF667" s="58"/>
      <c r="FG667" s="58"/>
      <c r="FH667" s="58"/>
      <c r="FI667" s="58"/>
      <c r="FJ667" s="56"/>
      <c r="FK667" s="56"/>
      <c r="FL667" s="56"/>
      <c r="FM667" s="56"/>
      <c r="FN667" s="56"/>
      <c r="FO667" s="56"/>
      <c r="FP667" s="56"/>
      <c r="FQ667" s="56"/>
      <c r="FR667" s="56"/>
      <c r="FS667" s="56"/>
      <c r="FT667" s="56"/>
      <c r="FU667" s="56"/>
      <c r="FV667" s="56"/>
      <c r="FW667" s="56"/>
      <c r="FX667" s="56"/>
      <c r="FY667" s="56"/>
      <c r="FZ667" s="56"/>
      <c r="GA667" s="56"/>
      <c r="GB667" s="56"/>
      <c r="GC667" s="56"/>
      <c r="GD667" s="56"/>
      <c r="GE667" s="56"/>
      <c r="GF667" s="56"/>
      <c r="GG667" s="56"/>
      <c r="GH667" s="56"/>
      <c r="GI667" s="56"/>
      <c r="GJ667" s="56"/>
      <c r="GK667" s="56"/>
      <c r="GL667" s="56"/>
      <c r="GM667" s="56"/>
      <c r="GN667" s="56"/>
      <c r="GO667" s="56"/>
      <c r="GP667" s="56"/>
      <c r="GQ667" s="56"/>
      <c r="GR667" s="56"/>
      <c r="GS667" s="56"/>
      <c r="GT667" s="56"/>
      <c r="GU667" s="56"/>
      <c r="GV667" s="56"/>
      <c r="GW667" s="56"/>
      <c r="GX667" s="56"/>
      <c r="GY667" s="56"/>
      <c r="GZ667" s="56"/>
      <c r="HA667" s="56"/>
      <c r="HB667" s="56"/>
      <c r="HC667" s="56"/>
      <c r="HD667" s="56"/>
      <c r="HE667" s="56"/>
      <c r="HF667" s="56"/>
      <c r="HG667" s="56"/>
      <c r="HH667" s="56"/>
      <c r="HI667" s="56"/>
      <c r="HJ667" s="56"/>
      <c r="HK667" s="56"/>
      <c r="HL667" s="56"/>
      <c r="HM667" s="56"/>
      <c r="HN667" s="56"/>
      <c r="HO667" s="56"/>
      <c r="HP667" s="56"/>
      <c r="HQ667" s="56"/>
      <c r="HR667" s="56"/>
      <c r="HS667" s="56"/>
      <c r="HT667" s="56"/>
      <c r="HU667" s="56"/>
      <c r="HV667" s="56"/>
      <c r="HW667" s="56"/>
      <c r="HX667" s="56"/>
      <c r="HY667" s="56"/>
      <c r="HZ667" s="56"/>
      <c r="IA667" s="56"/>
      <c r="IB667" s="56"/>
      <c r="IC667" s="56"/>
      <c r="ID667" s="56"/>
      <c r="IE667" s="56"/>
      <c r="IF667" s="56"/>
      <c r="IG667" s="56"/>
      <c r="IH667" s="56"/>
      <c r="II667" s="56"/>
      <c r="IJ667" s="56"/>
      <c r="IK667" s="56"/>
      <c r="IL667" s="56"/>
      <c r="IM667" s="56"/>
      <c r="IN667" s="56"/>
      <c r="IO667" s="56"/>
      <c r="IP667" s="56"/>
      <c r="IQ667" s="56"/>
      <c r="IR667" s="56"/>
      <c r="IS667" s="56"/>
      <c r="IT667" s="56"/>
      <c r="IU667" s="56"/>
      <c r="IV667" s="56"/>
      <c r="IW667" s="56"/>
      <c r="IX667" s="56"/>
      <c r="IY667" s="56"/>
      <c r="IZ667" s="56"/>
      <c r="JA667" s="56"/>
      <c r="JB667" s="56"/>
      <c r="JC667" s="56"/>
      <c r="JD667" s="56"/>
      <c r="JE667" s="56"/>
      <c r="JF667" s="56"/>
      <c r="JG667" s="56"/>
      <c r="JH667" s="56"/>
      <c r="JI667" s="56"/>
      <c r="JJ667" s="56"/>
      <c r="JK667" s="56"/>
      <c r="JL667" s="56"/>
      <c r="JM667" s="56"/>
      <c r="JN667" s="56"/>
      <c r="JO667" s="56"/>
      <c r="JP667" s="52"/>
      <c r="JQ667" s="52"/>
      <c r="JR667" s="52"/>
      <c r="JS667" s="52"/>
      <c r="JT667" s="52"/>
      <c r="JU667" s="52"/>
      <c r="JV667" s="52"/>
      <c r="JW667" s="52"/>
      <c r="JX667" s="52"/>
      <c r="JY667" s="52"/>
      <c r="JZ667" s="52"/>
      <c r="KA667" s="52"/>
      <c r="KB667" s="52"/>
      <c r="KC667" s="52"/>
      <c r="KD667" s="52"/>
      <c r="KE667" s="52"/>
      <c r="KF667" s="52"/>
      <c r="KG667" s="52"/>
      <c r="KH667" s="52"/>
      <c r="KI667" s="52"/>
      <c r="KJ667" s="52"/>
      <c r="KK667" s="52"/>
      <c r="KL667" s="52"/>
      <c r="KM667" s="52"/>
      <c r="KN667" s="52"/>
      <c r="KO667" s="52"/>
      <c r="KP667" s="52"/>
      <c r="KQ667" s="17"/>
      <c r="KR667" s="17"/>
      <c r="KS667" s="17"/>
      <c r="KT667" s="17"/>
      <c r="KU667" s="17"/>
      <c r="KV667" s="17"/>
      <c r="KW667" s="52"/>
      <c r="KX667" s="52"/>
      <c r="KY667" s="52"/>
      <c r="KZ667" s="52"/>
      <c r="LA667" s="52"/>
      <c r="LB667" s="52"/>
      <c r="LC667" s="52"/>
      <c r="LD667" s="52"/>
      <c r="LE667" s="52"/>
      <c r="LF667" s="52"/>
      <c r="LG667" s="52"/>
      <c r="LH667" s="52"/>
      <c r="LI667" s="52"/>
      <c r="LJ667" s="52"/>
      <c r="LK667" s="52"/>
      <c r="LL667" s="52"/>
      <c r="LM667" s="17"/>
      <c r="LN667" s="17"/>
      <c r="LO667" s="17"/>
      <c r="LP667" s="17"/>
      <c r="LQ667" s="17"/>
      <c r="LR667" s="17"/>
      <c r="LS667" s="69"/>
      <c r="LU667" s="38"/>
      <c r="LV667" s="38"/>
      <c r="LW667" s="38"/>
      <c r="LX667" s="38"/>
      <c r="LY667" s="38"/>
      <c r="LZ667" s="38"/>
      <c r="MA667" s="38"/>
      <c r="MB667" s="38"/>
      <c r="MC667" s="38"/>
      <c r="MD667" s="38"/>
      <c r="ME667" s="38"/>
      <c r="MF667" s="38"/>
      <c r="MG667" s="38"/>
      <c r="MH667" s="38"/>
      <c r="MI667" s="38"/>
      <c r="MJ667" s="38"/>
      <c r="MK667" s="38"/>
      <c r="ML667" s="38"/>
      <c r="MM667" s="38"/>
      <c r="MN667" s="38"/>
      <c r="MO667" s="38"/>
      <c r="MP667" s="38"/>
      <c r="MQ667" s="38"/>
      <c r="MR667" s="38"/>
      <c r="MS667" s="38"/>
      <c r="MT667" s="38"/>
      <c r="MU667" s="38"/>
      <c r="MV667" s="38"/>
      <c r="MW667" s="38"/>
      <c r="MX667" s="38"/>
      <c r="MY667" s="38"/>
      <c r="MZ667" s="38"/>
      <c r="NA667" s="38"/>
      <c r="NB667" s="38"/>
      <c r="NC667" s="38"/>
      <c r="ND667" s="38"/>
      <c r="NE667" s="38"/>
      <c r="NF667" s="38"/>
      <c r="NG667" s="38"/>
      <c r="NH667" s="38"/>
      <c r="NI667" s="38"/>
      <c r="NJ667" s="38"/>
      <c r="NK667" s="38"/>
      <c r="NL667" s="38"/>
      <c r="NM667" s="38"/>
      <c r="NN667" s="38"/>
      <c r="NO667" s="38"/>
      <c r="NP667" s="38"/>
      <c r="NQ667" s="38"/>
      <c r="NR667" s="38"/>
      <c r="NS667" s="38"/>
      <c r="NT667" s="38"/>
      <c r="NU667" s="38"/>
      <c r="NV667" s="38"/>
      <c r="NW667" s="38"/>
      <c r="NX667" s="38"/>
      <c r="NY667" s="38"/>
      <c r="NZ667" s="38"/>
      <c r="OA667" s="38"/>
      <c r="OB667" s="38"/>
      <c r="OC667" s="38"/>
      <c r="OD667" s="38"/>
      <c r="OE667" s="38"/>
      <c r="OF667" s="38"/>
      <c r="OG667" s="38"/>
      <c r="OH667" s="38"/>
      <c r="OI667" s="38"/>
      <c r="OJ667" s="38"/>
      <c r="OK667" s="38"/>
      <c r="OL667" s="38"/>
      <c r="OM667" s="38"/>
      <c r="ON667" s="38"/>
      <c r="OO667" s="38"/>
      <c r="OP667" s="38"/>
      <c r="OQ667" s="38"/>
      <c r="OR667" s="38"/>
      <c r="OS667" s="38"/>
      <c r="OT667" s="38"/>
      <c r="OU667" s="38"/>
      <c r="OV667" s="38"/>
      <c r="OW667" s="38"/>
      <c r="OX667" s="38"/>
      <c r="OY667" s="38"/>
      <c r="OZ667" s="38"/>
      <c r="PA667" s="38"/>
      <c r="PB667" s="38"/>
      <c r="PC667" s="38"/>
      <c r="PD667" s="38"/>
      <c r="PE667" s="38"/>
      <c r="PF667" s="38"/>
      <c r="PG667" s="38"/>
      <c r="PH667" s="38"/>
      <c r="PI667" s="38"/>
      <c r="PJ667" s="38"/>
      <c r="PK667" s="38"/>
      <c r="PL667" s="38"/>
      <c r="PM667" s="38"/>
    </row>
    <row r="668" spans="1:429" s="68" customFormat="1" x14ac:dyDescent="0.25">
      <c r="A668" s="207"/>
      <c r="B668" s="1"/>
      <c r="C668" s="72"/>
      <c r="D668" s="51"/>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52"/>
      <c r="AC668" s="52"/>
      <c r="AD668" s="52"/>
      <c r="AE668" s="52"/>
      <c r="AF668" s="52"/>
      <c r="AG668" s="52"/>
      <c r="AH668" s="52"/>
      <c r="AI668" s="53"/>
      <c r="AJ668" s="52"/>
      <c r="AK668" s="52"/>
      <c r="AL668" s="52"/>
      <c r="AM668" s="52"/>
      <c r="AN668" s="52"/>
      <c r="AO668" s="52"/>
      <c r="AP668" s="52"/>
      <c r="AQ668" s="52"/>
      <c r="AR668" s="52"/>
      <c r="AS668" s="52"/>
      <c r="AT668" s="52"/>
      <c r="AU668" s="52"/>
      <c r="AV668" s="53"/>
      <c r="AW668" s="56"/>
      <c r="AX668" s="56"/>
      <c r="AY668" s="56"/>
      <c r="AZ668" s="56"/>
      <c r="BA668" s="56"/>
      <c r="BB668" s="56"/>
      <c r="BC668" s="56"/>
      <c r="BD668" s="56"/>
      <c r="BE668" s="56"/>
      <c r="BF668" s="56"/>
      <c r="BG668" s="57"/>
      <c r="BH668" s="58"/>
      <c r="BI668" s="58"/>
      <c r="BJ668" s="58"/>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7"/>
      <c r="DW668" s="17"/>
      <c r="DX668" s="17"/>
      <c r="DY668" s="17"/>
      <c r="DZ668" s="17"/>
      <c r="EA668" s="17"/>
      <c r="EB668" s="17"/>
      <c r="EC668" s="17"/>
      <c r="ED668" s="17"/>
      <c r="EE668" s="17"/>
      <c r="EF668" s="17"/>
      <c r="EG668" s="17"/>
      <c r="EH668" s="17"/>
      <c r="EI668" s="17"/>
      <c r="EJ668" s="17"/>
      <c r="EK668" s="17"/>
      <c r="EL668" s="17"/>
      <c r="EM668" s="17"/>
      <c r="EN668" s="17"/>
      <c r="EO668" s="17"/>
      <c r="EP668" s="17"/>
      <c r="EQ668" s="17"/>
      <c r="ER668" s="17"/>
      <c r="ES668" s="17"/>
      <c r="ET668" s="17"/>
      <c r="EU668" s="17"/>
      <c r="EV668" s="17"/>
      <c r="EW668" s="17"/>
      <c r="EX668" s="17"/>
      <c r="EY668" s="17"/>
      <c r="EZ668" s="17"/>
      <c r="FA668" s="17"/>
      <c r="FB668" s="17"/>
      <c r="FC668" s="17"/>
      <c r="FD668" s="17"/>
      <c r="FE668" s="17"/>
      <c r="FF668" s="58"/>
      <c r="FG668" s="58"/>
      <c r="FH668" s="58"/>
      <c r="FI668" s="58"/>
      <c r="FJ668" s="56"/>
      <c r="FK668" s="56"/>
      <c r="FL668" s="56"/>
      <c r="FM668" s="56"/>
      <c r="FN668" s="56"/>
      <c r="FO668" s="56"/>
      <c r="FP668" s="56"/>
      <c r="FQ668" s="56"/>
      <c r="FR668" s="56"/>
      <c r="FS668" s="56"/>
      <c r="FT668" s="56"/>
      <c r="FU668" s="56"/>
      <c r="FV668" s="56"/>
      <c r="FW668" s="56"/>
      <c r="FX668" s="56"/>
      <c r="FY668" s="56"/>
      <c r="FZ668" s="56"/>
      <c r="GA668" s="56"/>
      <c r="GB668" s="56"/>
      <c r="GC668" s="56"/>
      <c r="GD668" s="56"/>
      <c r="GE668" s="56"/>
      <c r="GF668" s="56"/>
      <c r="GG668" s="56"/>
      <c r="GH668" s="56"/>
      <c r="GI668" s="56"/>
      <c r="GJ668" s="56"/>
      <c r="GK668" s="56"/>
      <c r="GL668" s="56"/>
      <c r="GM668" s="56"/>
      <c r="GN668" s="56"/>
      <c r="GO668" s="56"/>
      <c r="GP668" s="56"/>
      <c r="GQ668" s="56"/>
      <c r="GR668" s="56"/>
      <c r="GS668" s="56"/>
      <c r="GT668" s="56"/>
      <c r="GU668" s="56"/>
      <c r="GV668" s="56"/>
      <c r="GW668" s="56"/>
      <c r="GX668" s="56"/>
      <c r="GY668" s="56"/>
      <c r="GZ668" s="56"/>
      <c r="HA668" s="56"/>
      <c r="HB668" s="56"/>
      <c r="HC668" s="56"/>
      <c r="HD668" s="56"/>
      <c r="HE668" s="56"/>
      <c r="HF668" s="56"/>
      <c r="HG668" s="56"/>
      <c r="HH668" s="56"/>
      <c r="HI668" s="56"/>
      <c r="HJ668" s="56"/>
      <c r="HK668" s="56"/>
      <c r="HL668" s="56"/>
      <c r="HM668" s="56"/>
      <c r="HN668" s="56"/>
      <c r="HO668" s="56"/>
      <c r="HP668" s="56"/>
      <c r="HQ668" s="56"/>
      <c r="HR668" s="56"/>
      <c r="HS668" s="56"/>
      <c r="HT668" s="56"/>
      <c r="HU668" s="56"/>
      <c r="HV668" s="56"/>
      <c r="HW668" s="56"/>
      <c r="HX668" s="56"/>
      <c r="HY668" s="56"/>
      <c r="HZ668" s="56"/>
      <c r="IA668" s="56"/>
      <c r="IB668" s="56"/>
      <c r="IC668" s="56"/>
      <c r="ID668" s="56"/>
      <c r="IE668" s="56"/>
      <c r="IF668" s="56"/>
      <c r="IG668" s="56"/>
      <c r="IH668" s="56"/>
      <c r="II668" s="56"/>
      <c r="IJ668" s="56"/>
      <c r="IK668" s="56"/>
      <c r="IL668" s="56"/>
      <c r="IM668" s="56"/>
      <c r="IN668" s="56"/>
      <c r="IO668" s="56"/>
      <c r="IP668" s="56"/>
      <c r="IQ668" s="56"/>
      <c r="IR668" s="56"/>
      <c r="IS668" s="56"/>
      <c r="IT668" s="56"/>
      <c r="IU668" s="56"/>
      <c r="IV668" s="56"/>
      <c r="IW668" s="56"/>
      <c r="IX668" s="56"/>
      <c r="IY668" s="56"/>
      <c r="IZ668" s="56"/>
      <c r="JA668" s="56"/>
      <c r="JB668" s="56"/>
      <c r="JC668" s="56"/>
      <c r="JD668" s="56"/>
      <c r="JE668" s="56"/>
      <c r="JF668" s="56"/>
      <c r="JG668" s="56"/>
      <c r="JH668" s="56"/>
      <c r="JI668" s="56"/>
      <c r="JJ668" s="56"/>
      <c r="JK668" s="56"/>
      <c r="JL668" s="56"/>
      <c r="JM668" s="56"/>
      <c r="JN668" s="56"/>
      <c r="JO668" s="56"/>
      <c r="JP668" s="52"/>
      <c r="JQ668" s="52"/>
      <c r="JR668" s="52"/>
      <c r="JS668" s="52"/>
      <c r="JT668" s="52"/>
      <c r="JU668" s="52"/>
      <c r="JV668" s="52"/>
      <c r="JW668" s="52"/>
      <c r="JX668" s="52"/>
      <c r="JY668" s="52"/>
      <c r="JZ668" s="52"/>
      <c r="KA668" s="52"/>
      <c r="KB668" s="52"/>
      <c r="KC668" s="52"/>
      <c r="KD668" s="52"/>
      <c r="KE668" s="52"/>
      <c r="KF668" s="52"/>
      <c r="KG668" s="52"/>
      <c r="KH668" s="52"/>
      <c r="KI668" s="52"/>
      <c r="KJ668" s="52"/>
      <c r="KK668" s="52"/>
      <c r="KL668" s="52"/>
      <c r="KM668" s="52"/>
      <c r="KN668" s="52"/>
      <c r="KO668" s="52"/>
      <c r="KP668" s="52"/>
      <c r="KQ668" s="17"/>
      <c r="KR668" s="17"/>
      <c r="KS668" s="17"/>
      <c r="KT668" s="17"/>
      <c r="KU668" s="17"/>
      <c r="KV668" s="17"/>
      <c r="KW668" s="52"/>
      <c r="KX668" s="52"/>
      <c r="KY668" s="52"/>
      <c r="KZ668" s="52"/>
      <c r="LA668" s="52"/>
      <c r="LB668" s="52"/>
      <c r="LC668" s="52"/>
      <c r="LD668" s="52"/>
      <c r="LE668" s="52"/>
      <c r="LF668" s="52"/>
      <c r="LG668" s="52"/>
      <c r="LH668" s="52"/>
      <c r="LI668" s="52"/>
      <c r="LJ668" s="52"/>
      <c r="LK668" s="52"/>
      <c r="LL668" s="52"/>
      <c r="LM668" s="17"/>
      <c r="LN668" s="17"/>
      <c r="LO668" s="17"/>
      <c r="LP668" s="17"/>
      <c r="LQ668" s="17"/>
      <c r="LR668" s="17"/>
      <c r="LS668" s="69"/>
      <c r="LU668" s="38"/>
      <c r="LV668" s="38"/>
      <c r="LW668" s="38"/>
      <c r="LX668" s="38"/>
      <c r="LY668" s="38"/>
      <c r="LZ668" s="38"/>
      <c r="MA668" s="38"/>
      <c r="MB668" s="38"/>
      <c r="MC668" s="38"/>
      <c r="MD668" s="38"/>
      <c r="ME668" s="38"/>
      <c r="MF668" s="38"/>
      <c r="MG668" s="38"/>
      <c r="MH668" s="38"/>
      <c r="MI668" s="38"/>
      <c r="MJ668" s="38"/>
      <c r="MK668" s="38"/>
      <c r="ML668" s="38"/>
      <c r="MM668" s="38"/>
      <c r="MN668" s="38"/>
      <c r="MO668" s="38"/>
      <c r="MP668" s="38"/>
      <c r="MQ668" s="38"/>
      <c r="MR668" s="38"/>
      <c r="MS668" s="38"/>
      <c r="MT668" s="38"/>
      <c r="MU668" s="38"/>
      <c r="MV668" s="38"/>
      <c r="MW668" s="38"/>
      <c r="MX668" s="38"/>
      <c r="MY668" s="38"/>
      <c r="MZ668" s="38"/>
      <c r="NA668" s="38"/>
      <c r="NB668" s="38"/>
      <c r="NC668" s="38"/>
      <c r="ND668" s="38"/>
      <c r="NE668" s="38"/>
      <c r="NF668" s="38"/>
      <c r="NG668" s="38"/>
      <c r="NH668" s="38"/>
      <c r="NI668" s="38"/>
      <c r="NJ668" s="38"/>
      <c r="NK668" s="38"/>
      <c r="NL668" s="38"/>
      <c r="NM668" s="38"/>
      <c r="NN668" s="38"/>
      <c r="NO668" s="38"/>
      <c r="NP668" s="38"/>
      <c r="NQ668" s="38"/>
      <c r="NR668" s="38"/>
      <c r="NS668" s="38"/>
      <c r="NT668" s="38"/>
      <c r="NU668" s="38"/>
      <c r="NV668" s="38"/>
      <c r="NW668" s="38"/>
      <c r="NX668" s="38"/>
      <c r="NY668" s="38"/>
      <c r="NZ668" s="38"/>
      <c r="OA668" s="38"/>
      <c r="OB668" s="38"/>
      <c r="OC668" s="38"/>
      <c r="OD668" s="38"/>
      <c r="OE668" s="38"/>
      <c r="OF668" s="38"/>
      <c r="OG668" s="38"/>
      <c r="OH668" s="38"/>
      <c r="OI668" s="38"/>
      <c r="OJ668" s="38"/>
      <c r="OK668" s="38"/>
      <c r="OL668" s="38"/>
      <c r="OM668" s="38"/>
      <c r="ON668" s="38"/>
      <c r="OO668" s="38"/>
      <c r="OP668" s="38"/>
      <c r="OQ668" s="38"/>
      <c r="OR668" s="38"/>
      <c r="OS668" s="38"/>
      <c r="OT668" s="38"/>
      <c r="OU668" s="38"/>
      <c r="OV668" s="38"/>
      <c r="OW668" s="38"/>
      <c r="OX668" s="38"/>
      <c r="OY668" s="38"/>
      <c r="OZ668" s="38"/>
      <c r="PA668" s="38"/>
      <c r="PB668" s="38"/>
      <c r="PC668" s="38"/>
      <c r="PD668" s="38"/>
      <c r="PE668" s="38"/>
      <c r="PF668" s="38"/>
      <c r="PG668" s="38"/>
      <c r="PH668" s="38"/>
      <c r="PI668" s="38"/>
      <c r="PJ668" s="38"/>
      <c r="PK668" s="38"/>
      <c r="PL668" s="38"/>
      <c r="PM668" s="38"/>
    </row>
    <row r="669" spans="1:429" s="68" customFormat="1" x14ac:dyDescent="0.25">
      <c r="A669" s="207"/>
      <c r="B669" s="1"/>
      <c r="C669" s="72"/>
      <c r="D669" s="51"/>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52"/>
      <c r="AC669" s="52"/>
      <c r="AD669" s="52"/>
      <c r="AE669" s="52"/>
      <c r="AF669" s="52"/>
      <c r="AG669" s="52"/>
      <c r="AH669" s="52"/>
      <c r="AI669" s="53"/>
      <c r="AJ669" s="52"/>
      <c r="AK669" s="52"/>
      <c r="AL669" s="52"/>
      <c r="AM669" s="52"/>
      <c r="AN669" s="52"/>
      <c r="AO669" s="52"/>
      <c r="AP669" s="52"/>
      <c r="AQ669" s="52"/>
      <c r="AR669" s="52"/>
      <c r="AS669" s="52"/>
      <c r="AT669" s="52"/>
      <c r="AU669" s="52"/>
      <c r="AV669" s="53"/>
      <c r="AW669" s="56"/>
      <c r="AX669" s="56"/>
      <c r="AY669" s="56"/>
      <c r="AZ669" s="56"/>
      <c r="BA669" s="56"/>
      <c r="BB669" s="56"/>
      <c r="BC669" s="56"/>
      <c r="BD669" s="56"/>
      <c r="BE669" s="56"/>
      <c r="BF669" s="56"/>
      <c r="BG669" s="57"/>
      <c r="BH669" s="58"/>
      <c r="BI669" s="58"/>
      <c r="BJ669" s="58"/>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7"/>
      <c r="DW669" s="17"/>
      <c r="DX669" s="17"/>
      <c r="DY669" s="17"/>
      <c r="DZ669" s="17"/>
      <c r="EA669" s="17"/>
      <c r="EB669" s="17"/>
      <c r="EC669" s="17"/>
      <c r="ED669" s="17"/>
      <c r="EE669" s="17"/>
      <c r="EF669" s="17"/>
      <c r="EG669" s="17"/>
      <c r="EH669" s="17"/>
      <c r="EI669" s="17"/>
      <c r="EJ669" s="17"/>
      <c r="EK669" s="17"/>
      <c r="EL669" s="17"/>
      <c r="EM669" s="17"/>
      <c r="EN669" s="17"/>
      <c r="EO669" s="17"/>
      <c r="EP669" s="17"/>
      <c r="EQ669" s="17"/>
      <c r="ER669" s="17"/>
      <c r="ES669" s="17"/>
      <c r="ET669" s="17"/>
      <c r="EU669" s="17"/>
      <c r="EV669" s="17"/>
      <c r="EW669" s="17"/>
      <c r="EX669" s="17"/>
      <c r="EY669" s="17"/>
      <c r="EZ669" s="17"/>
      <c r="FA669" s="17"/>
      <c r="FB669" s="17"/>
      <c r="FC669" s="17"/>
      <c r="FD669" s="17"/>
      <c r="FE669" s="17"/>
      <c r="FF669" s="58"/>
      <c r="FG669" s="58"/>
      <c r="FH669" s="58"/>
      <c r="FI669" s="58"/>
      <c r="FJ669" s="56"/>
      <c r="FK669" s="56"/>
      <c r="FL669" s="56"/>
      <c r="FM669" s="56"/>
      <c r="FN669" s="56"/>
      <c r="FO669" s="56"/>
      <c r="FP669" s="56"/>
      <c r="FQ669" s="56"/>
      <c r="FR669" s="56"/>
      <c r="FS669" s="56"/>
      <c r="FT669" s="56"/>
      <c r="FU669" s="56"/>
      <c r="FV669" s="56"/>
      <c r="FW669" s="56"/>
      <c r="FX669" s="56"/>
      <c r="FY669" s="56"/>
      <c r="FZ669" s="56"/>
      <c r="GA669" s="56"/>
      <c r="GB669" s="56"/>
      <c r="GC669" s="56"/>
      <c r="GD669" s="56"/>
      <c r="GE669" s="56"/>
      <c r="GF669" s="56"/>
      <c r="GG669" s="56"/>
      <c r="GH669" s="56"/>
      <c r="GI669" s="56"/>
      <c r="GJ669" s="56"/>
      <c r="GK669" s="56"/>
      <c r="GL669" s="56"/>
      <c r="GM669" s="56"/>
      <c r="GN669" s="56"/>
      <c r="GO669" s="56"/>
      <c r="GP669" s="56"/>
      <c r="GQ669" s="56"/>
      <c r="GR669" s="56"/>
      <c r="GS669" s="56"/>
      <c r="GT669" s="56"/>
      <c r="GU669" s="56"/>
      <c r="GV669" s="56"/>
      <c r="GW669" s="56"/>
      <c r="GX669" s="56"/>
      <c r="GY669" s="56"/>
      <c r="GZ669" s="56"/>
      <c r="HA669" s="56"/>
      <c r="HB669" s="56"/>
      <c r="HC669" s="56"/>
      <c r="HD669" s="56"/>
      <c r="HE669" s="56"/>
      <c r="HF669" s="56"/>
      <c r="HG669" s="56"/>
      <c r="HH669" s="56"/>
      <c r="HI669" s="56"/>
      <c r="HJ669" s="56"/>
      <c r="HK669" s="56"/>
      <c r="HL669" s="56"/>
      <c r="HM669" s="56"/>
      <c r="HN669" s="56"/>
      <c r="HO669" s="56"/>
      <c r="HP669" s="56"/>
      <c r="HQ669" s="56"/>
      <c r="HR669" s="56"/>
      <c r="HS669" s="56"/>
      <c r="HT669" s="56"/>
      <c r="HU669" s="56"/>
      <c r="HV669" s="56"/>
      <c r="HW669" s="56"/>
      <c r="HX669" s="56"/>
      <c r="HY669" s="56"/>
      <c r="HZ669" s="56"/>
      <c r="IA669" s="56"/>
      <c r="IB669" s="56"/>
      <c r="IC669" s="56"/>
      <c r="ID669" s="56"/>
      <c r="IE669" s="56"/>
      <c r="IF669" s="56"/>
      <c r="IG669" s="56"/>
      <c r="IH669" s="56"/>
      <c r="II669" s="56"/>
      <c r="IJ669" s="56"/>
      <c r="IK669" s="56"/>
      <c r="IL669" s="56"/>
      <c r="IM669" s="56"/>
      <c r="IN669" s="56"/>
      <c r="IO669" s="56"/>
      <c r="IP669" s="56"/>
      <c r="IQ669" s="56"/>
      <c r="IR669" s="56"/>
      <c r="IS669" s="56"/>
      <c r="IT669" s="56"/>
      <c r="IU669" s="56"/>
      <c r="IV669" s="56"/>
      <c r="IW669" s="56"/>
      <c r="IX669" s="56"/>
      <c r="IY669" s="56"/>
      <c r="IZ669" s="56"/>
      <c r="JA669" s="56"/>
      <c r="JB669" s="56"/>
      <c r="JC669" s="56"/>
      <c r="JD669" s="56"/>
      <c r="JE669" s="56"/>
      <c r="JF669" s="56"/>
      <c r="JG669" s="56"/>
      <c r="JH669" s="56"/>
      <c r="JI669" s="56"/>
      <c r="JJ669" s="56"/>
      <c r="JK669" s="56"/>
      <c r="JL669" s="56"/>
      <c r="JM669" s="56"/>
      <c r="JN669" s="56"/>
      <c r="JO669" s="56"/>
      <c r="JP669" s="52"/>
      <c r="JQ669" s="52"/>
      <c r="JR669" s="52"/>
      <c r="JS669" s="52"/>
      <c r="JT669" s="52"/>
      <c r="JU669" s="52"/>
      <c r="JV669" s="52"/>
      <c r="JW669" s="52"/>
      <c r="JX669" s="52"/>
      <c r="JY669" s="52"/>
      <c r="JZ669" s="52"/>
      <c r="KA669" s="52"/>
      <c r="KB669" s="52"/>
      <c r="KC669" s="52"/>
      <c r="KD669" s="52"/>
      <c r="KE669" s="52"/>
      <c r="KF669" s="52"/>
      <c r="KG669" s="52"/>
      <c r="KH669" s="52"/>
      <c r="KI669" s="52"/>
      <c r="KJ669" s="52"/>
      <c r="KK669" s="52"/>
      <c r="KL669" s="52"/>
      <c r="KM669" s="52"/>
      <c r="KN669" s="52"/>
      <c r="KO669" s="52"/>
      <c r="KP669" s="52"/>
      <c r="KQ669" s="17"/>
      <c r="KR669" s="17"/>
      <c r="KS669" s="17"/>
      <c r="KT669" s="17"/>
      <c r="KU669" s="17"/>
      <c r="KV669" s="17"/>
      <c r="KW669" s="52"/>
      <c r="KX669" s="52"/>
      <c r="KY669" s="52"/>
      <c r="KZ669" s="52"/>
      <c r="LA669" s="52"/>
      <c r="LB669" s="52"/>
      <c r="LC669" s="52"/>
      <c r="LD669" s="52"/>
      <c r="LE669" s="52"/>
      <c r="LF669" s="52"/>
      <c r="LG669" s="52"/>
      <c r="LH669" s="52"/>
      <c r="LI669" s="52"/>
      <c r="LJ669" s="52"/>
      <c r="LK669" s="52"/>
      <c r="LL669" s="52"/>
      <c r="LM669" s="17"/>
      <c r="LN669" s="17"/>
      <c r="LO669" s="17"/>
      <c r="LP669" s="17"/>
      <c r="LQ669" s="17"/>
      <c r="LR669" s="17"/>
      <c r="LS669" s="69"/>
      <c r="LU669" s="38"/>
      <c r="LV669" s="38"/>
      <c r="LW669" s="38"/>
      <c r="LX669" s="38"/>
      <c r="LY669" s="38"/>
      <c r="LZ669" s="38"/>
      <c r="MA669" s="38"/>
      <c r="MB669" s="38"/>
      <c r="MC669" s="38"/>
      <c r="MD669" s="38"/>
      <c r="ME669" s="38"/>
      <c r="MF669" s="38"/>
      <c r="MG669" s="38"/>
      <c r="MH669" s="38"/>
      <c r="MI669" s="38"/>
      <c r="MJ669" s="38"/>
      <c r="MK669" s="38"/>
      <c r="ML669" s="38"/>
      <c r="MM669" s="38"/>
      <c r="MN669" s="38"/>
      <c r="MO669" s="38"/>
      <c r="MP669" s="38"/>
      <c r="MQ669" s="38"/>
      <c r="MR669" s="38"/>
      <c r="MS669" s="38"/>
      <c r="MT669" s="38"/>
      <c r="MU669" s="38"/>
      <c r="MV669" s="38"/>
      <c r="MW669" s="38"/>
      <c r="MX669" s="38"/>
      <c r="MY669" s="38"/>
      <c r="MZ669" s="38"/>
      <c r="NA669" s="38"/>
      <c r="NB669" s="38"/>
      <c r="NC669" s="38"/>
      <c r="ND669" s="38"/>
      <c r="NE669" s="38"/>
      <c r="NF669" s="38"/>
      <c r="NG669" s="38"/>
      <c r="NH669" s="38"/>
      <c r="NI669" s="38"/>
      <c r="NJ669" s="38"/>
      <c r="NK669" s="38"/>
      <c r="NL669" s="38"/>
      <c r="NM669" s="38"/>
      <c r="NN669" s="38"/>
      <c r="NO669" s="38"/>
      <c r="NP669" s="38"/>
      <c r="NQ669" s="38"/>
      <c r="NR669" s="38"/>
      <c r="NS669" s="38"/>
      <c r="NT669" s="38"/>
      <c r="NU669" s="38"/>
      <c r="NV669" s="38"/>
      <c r="NW669" s="38"/>
      <c r="NX669" s="38"/>
      <c r="NY669" s="38"/>
      <c r="NZ669" s="38"/>
      <c r="OA669" s="38"/>
      <c r="OB669" s="38"/>
      <c r="OC669" s="38"/>
      <c r="OD669" s="38"/>
      <c r="OE669" s="38"/>
      <c r="OF669" s="38"/>
      <c r="OG669" s="38"/>
      <c r="OH669" s="38"/>
      <c r="OI669" s="38"/>
      <c r="OJ669" s="38"/>
      <c r="OK669" s="38"/>
      <c r="OL669" s="38"/>
      <c r="OM669" s="38"/>
      <c r="ON669" s="38"/>
      <c r="OO669" s="38"/>
      <c r="OP669" s="38"/>
      <c r="OQ669" s="38"/>
      <c r="OR669" s="38"/>
      <c r="OS669" s="38"/>
      <c r="OT669" s="38"/>
      <c r="OU669" s="38"/>
      <c r="OV669" s="38"/>
      <c r="OW669" s="38"/>
      <c r="OX669" s="38"/>
      <c r="OY669" s="38"/>
      <c r="OZ669" s="38"/>
      <c r="PA669" s="38"/>
      <c r="PB669" s="38"/>
      <c r="PC669" s="38"/>
      <c r="PD669" s="38"/>
      <c r="PE669" s="38"/>
      <c r="PF669" s="38"/>
      <c r="PG669" s="38"/>
      <c r="PH669" s="38"/>
      <c r="PI669" s="38"/>
      <c r="PJ669" s="38"/>
      <c r="PK669" s="38"/>
      <c r="PL669" s="38"/>
      <c r="PM669" s="38"/>
    </row>
    <row r="670" spans="1:429" s="68" customFormat="1" x14ac:dyDescent="0.25">
      <c r="A670" s="207"/>
      <c r="B670" s="1"/>
      <c r="C670" s="72"/>
      <c r="D670" s="51"/>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52"/>
      <c r="AC670" s="52"/>
      <c r="AD670" s="52"/>
      <c r="AE670" s="52"/>
      <c r="AF670" s="52"/>
      <c r="AG670" s="52"/>
      <c r="AH670" s="52"/>
      <c r="AI670" s="53"/>
      <c r="AJ670" s="52"/>
      <c r="AK670" s="52"/>
      <c r="AL670" s="52"/>
      <c r="AM670" s="52"/>
      <c r="AN670" s="52"/>
      <c r="AO670" s="52"/>
      <c r="AP670" s="52"/>
      <c r="AQ670" s="52"/>
      <c r="AR670" s="52"/>
      <c r="AS670" s="52"/>
      <c r="AT670" s="52"/>
      <c r="AU670" s="52"/>
      <c r="AV670" s="53"/>
      <c r="AW670" s="56"/>
      <c r="AX670" s="56"/>
      <c r="AY670" s="56"/>
      <c r="AZ670" s="56"/>
      <c r="BA670" s="56"/>
      <c r="BB670" s="56"/>
      <c r="BC670" s="56"/>
      <c r="BD670" s="56"/>
      <c r="BE670" s="56"/>
      <c r="BF670" s="56"/>
      <c r="BG670" s="57"/>
      <c r="BH670" s="58"/>
      <c r="BI670" s="58"/>
      <c r="BJ670" s="58"/>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7"/>
      <c r="DW670" s="17"/>
      <c r="DX670" s="17"/>
      <c r="DY670" s="17"/>
      <c r="DZ670" s="17"/>
      <c r="EA670" s="17"/>
      <c r="EB670" s="17"/>
      <c r="EC670" s="17"/>
      <c r="ED670" s="17"/>
      <c r="EE670" s="17"/>
      <c r="EF670" s="17"/>
      <c r="EG670" s="17"/>
      <c r="EH670" s="17"/>
      <c r="EI670" s="17"/>
      <c r="EJ670" s="17"/>
      <c r="EK670" s="17"/>
      <c r="EL670" s="17"/>
      <c r="EM670" s="17"/>
      <c r="EN670" s="17"/>
      <c r="EO670" s="17"/>
      <c r="EP670" s="17"/>
      <c r="EQ670" s="17"/>
      <c r="ER670" s="17"/>
      <c r="ES670" s="17"/>
      <c r="ET670" s="17"/>
      <c r="EU670" s="17"/>
      <c r="EV670" s="17"/>
      <c r="EW670" s="17"/>
      <c r="EX670" s="17"/>
      <c r="EY670" s="17"/>
      <c r="EZ670" s="17"/>
      <c r="FA670" s="17"/>
      <c r="FB670" s="17"/>
      <c r="FC670" s="17"/>
      <c r="FD670" s="17"/>
      <c r="FE670" s="17"/>
      <c r="FF670" s="58"/>
      <c r="FG670" s="58"/>
      <c r="FH670" s="58"/>
      <c r="FI670" s="58"/>
      <c r="FJ670" s="56"/>
      <c r="FK670" s="56"/>
      <c r="FL670" s="56"/>
      <c r="FM670" s="56"/>
      <c r="FN670" s="56"/>
      <c r="FO670" s="56"/>
      <c r="FP670" s="56"/>
      <c r="FQ670" s="56"/>
      <c r="FR670" s="56"/>
      <c r="FS670" s="56"/>
      <c r="FT670" s="56"/>
      <c r="FU670" s="56"/>
      <c r="FV670" s="56"/>
      <c r="FW670" s="56"/>
      <c r="FX670" s="56"/>
      <c r="FY670" s="56"/>
      <c r="FZ670" s="56"/>
      <c r="GA670" s="56"/>
      <c r="GB670" s="56"/>
      <c r="GC670" s="56"/>
      <c r="GD670" s="56"/>
      <c r="GE670" s="56"/>
      <c r="GF670" s="56"/>
      <c r="GG670" s="56"/>
      <c r="GH670" s="56"/>
      <c r="GI670" s="56"/>
      <c r="GJ670" s="56"/>
      <c r="GK670" s="56"/>
      <c r="GL670" s="56"/>
      <c r="GM670" s="56"/>
      <c r="GN670" s="56"/>
      <c r="GO670" s="56"/>
      <c r="GP670" s="56"/>
      <c r="GQ670" s="56"/>
      <c r="GR670" s="56"/>
      <c r="GS670" s="56"/>
      <c r="GT670" s="56"/>
      <c r="GU670" s="56"/>
      <c r="GV670" s="56"/>
      <c r="GW670" s="56"/>
      <c r="GX670" s="56"/>
      <c r="GY670" s="56"/>
      <c r="GZ670" s="56"/>
      <c r="HA670" s="56"/>
      <c r="HB670" s="56"/>
      <c r="HC670" s="56"/>
      <c r="HD670" s="56"/>
      <c r="HE670" s="56"/>
      <c r="HF670" s="56"/>
      <c r="HG670" s="56"/>
      <c r="HH670" s="56"/>
      <c r="HI670" s="56"/>
      <c r="HJ670" s="56"/>
      <c r="HK670" s="56"/>
      <c r="HL670" s="56"/>
      <c r="HM670" s="56"/>
      <c r="HN670" s="56"/>
      <c r="HO670" s="56"/>
      <c r="HP670" s="56"/>
      <c r="HQ670" s="56"/>
      <c r="HR670" s="56"/>
      <c r="HS670" s="56"/>
      <c r="HT670" s="56"/>
      <c r="HU670" s="56"/>
      <c r="HV670" s="56"/>
      <c r="HW670" s="56"/>
      <c r="HX670" s="56"/>
      <c r="HY670" s="56"/>
      <c r="HZ670" s="56"/>
      <c r="IA670" s="56"/>
      <c r="IB670" s="56"/>
      <c r="IC670" s="56"/>
      <c r="ID670" s="56"/>
      <c r="IE670" s="56"/>
      <c r="IF670" s="56"/>
      <c r="IG670" s="56"/>
      <c r="IH670" s="56"/>
      <c r="II670" s="56"/>
      <c r="IJ670" s="56"/>
      <c r="IK670" s="56"/>
      <c r="IL670" s="56"/>
      <c r="IM670" s="56"/>
      <c r="IN670" s="56"/>
      <c r="IO670" s="56"/>
      <c r="IP670" s="56"/>
      <c r="IQ670" s="56"/>
      <c r="IR670" s="56"/>
      <c r="IS670" s="56"/>
      <c r="IT670" s="56"/>
      <c r="IU670" s="56"/>
      <c r="IV670" s="56"/>
      <c r="IW670" s="56"/>
      <c r="IX670" s="56"/>
      <c r="IY670" s="56"/>
      <c r="IZ670" s="56"/>
      <c r="JA670" s="56"/>
      <c r="JB670" s="56"/>
      <c r="JC670" s="56"/>
      <c r="JD670" s="56"/>
      <c r="JE670" s="56"/>
      <c r="JF670" s="56"/>
      <c r="JG670" s="56"/>
      <c r="JH670" s="56"/>
      <c r="JI670" s="56"/>
      <c r="JJ670" s="56"/>
      <c r="JK670" s="56"/>
      <c r="JL670" s="56"/>
      <c r="JM670" s="56"/>
      <c r="JN670" s="56"/>
      <c r="JO670" s="56"/>
      <c r="JP670" s="52"/>
      <c r="JQ670" s="52"/>
      <c r="JR670" s="52"/>
      <c r="JS670" s="52"/>
      <c r="JT670" s="52"/>
      <c r="JU670" s="52"/>
      <c r="JV670" s="52"/>
      <c r="JW670" s="52"/>
      <c r="JX670" s="52"/>
      <c r="JY670" s="52"/>
      <c r="JZ670" s="52"/>
      <c r="KA670" s="52"/>
      <c r="KB670" s="52"/>
      <c r="KC670" s="52"/>
      <c r="KD670" s="52"/>
      <c r="KE670" s="52"/>
      <c r="KF670" s="52"/>
      <c r="KG670" s="52"/>
      <c r="KH670" s="52"/>
      <c r="KI670" s="52"/>
      <c r="KJ670" s="52"/>
      <c r="KK670" s="52"/>
      <c r="KL670" s="52"/>
      <c r="KM670" s="52"/>
      <c r="KN670" s="52"/>
      <c r="KO670" s="52"/>
      <c r="KP670" s="52"/>
      <c r="KQ670" s="17"/>
      <c r="KR670" s="17"/>
      <c r="KS670" s="17"/>
      <c r="KT670" s="17"/>
      <c r="KU670" s="17"/>
      <c r="KV670" s="17"/>
      <c r="KW670" s="52"/>
      <c r="KX670" s="52"/>
      <c r="KY670" s="52"/>
      <c r="KZ670" s="52"/>
      <c r="LA670" s="52"/>
      <c r="LB670" s="52"/>
      <c r="LC670" s="52"/>
      <c r="LD670" s="52"/>
      <c r="LE670" s="52"/>
      <c r="LF670" s="52"/>
      <c r="LG670" s="52"/>
      <c r="LH670" s="52"/>
      <c r="LI670" s="52"/>
      <c r="LJ670" s="52"/>
      <c r="LK670" s="52"/>
      <c r="LL670" s="52"/>
      <c r="LM670" s="17"/>
      <c r="LN670" s="17"/>
      <c r="LO670" s="17"/>
      <c r="LP670" s="17"/>
      <c r="LQ670" s="17"/>
      <c r="LR670" s="17"/>
      <c r="LS670" s="69"/>
      <c r="LU670" s="38"/>
      <c r="LV670" s="38"/>
      <c r="LW670" s="38"/>
      <c r="LX670" s="38"/>
      <c r="LY670" s="38"/>
      <c r="LZ670" s="38"/>
      <c r="MA670" s="38"/>
      <c r="MB670" s="38"/>
      <c r="MC670" s="38"/>
      <c r="MD670" s="38"/>
      <c r="ME670" s="38"/>
      <c r="MF670" s="38"/>
      <c r="MG670" s="38"/>
      <c r="MH670" s="38"/>
      <c r="MI670" s="38"/>
      <c r="MJ670" s="38"/>
      <c r="MK670" s="38"/>
      <c r="ML670" s="38"/>
      <c r="MM670" s="38"/>
      <c r="MN670" s="38"/>
      <c r="MO670" s="38"/>
      <c r="MP670" s="38"/>
      <c r="MQ670" s="38"/>
      <c r="MR670" s="38"/>
      <c r="MS670" s="38"/>
      <c r="MT670" s="38"/>
      <c r="MU670" s="38"/>
      <c r="MV670" s="38"/>
      <c r="MW670" s="38"/>
      <c r="MX670" s="38"/>
      <c r="MY670" s="38"/>
      <c r="MZ670" s="38"/>
      <c r="NA670" s="38"/>
      <c r="NB670" s="38"/>
      <c r="NC670" s="38"/>
      <c r="ND670" s="38"/>
      <c r="NE670" s="38"/>
      <c r="NF670" s="38"/>
      <c r="NG670" s="38"/>
      <c r="NH670" s="38"/>
      <c r="NI670" s="38"/>
      <c r="NJ670" s="38"/>
      <c r="NK670" s="38"/>
      <c r="NL670" s="38"/>
      <c r="NM670" s="38"/>
      <c r="NN670" s="38"/>
      <c r="NO670" s="38"/>
      <c r="NP670" s="38"/>
      <c r="NQ670" s="38"/>
      <c r="NR670" s="38"/>
      <c r="NS670" s="38"/>
      <c r="NT670" s="38"/>
      <c r="NU670" s="38"/>
      <c r="NV670" s="38"/>
      <c r="NW670" s="38"/>
      <c r="NX670" s="38"/>
      <c r="NY670" s="38"/>
      <c r="NZ670" s="38"/>
      <c r="OA670" s="38"/>
      <c r="OB670" s="38"/>
      <c r="OC670" s="38"/>
      <c r="OD670" s="38"/>
      <c r="OE670" s="38"/>
      <c r="OF670" s="38"/>
      <c r="OG670" s="38"/>
      <c r="OH670" s="38"/>
      <c r="OI670" s="38"/>
      <c r="OJ670" s="38"/>
      <c r="OK670" s="38"/>
      <c r="OL670" s="38"/>
      <c r="OM670" s="38"/>
      <c r="ON670" s="38"/>
      <c r="OO670" s="38"/>
      <c r="OP670" s="38"/>
      <c r="OQ670" s="38"/>
      <c r="OR670" s="38"/>
      <c r="OS670" s="38"/>
      <c r="OT670" s="38"/>
      <c r="OU670" s="38"/>
      <c r="OV670" s="38"/>
      <c r="OW670" s="38"/>
      <c r="OX670" s="38"/>
      <c r="OY670" s="38"/>
      <c r="OZ670" s="38"/>
      <c r="PA670" s="38"/>
      <c r="PB670" s="38"/>
      <c r="PC670" s="38"/>
      <c r="PD670" s="38"/>
      <c r="PE670" s="38"/>
      <c r="PF670" s="38"/>
      <c r="PG670" s="38"/>
      <c r="PH670" s="38"/>
      <c r="PI670" s="38"/>
      <c r="PJ670" s="38"/>
      <c r="PK670" s="38"/>
      <c r="PL670" s="38"/>
      <c r="PM670" s="38"/>
    </row>
    <row r="671" spans="1:429" s="68" customFormat="1" x14ac:dyDescent="0.25">
      <c r="A671" s="207"/>
      <c r="B671" s="1"/>
      <c r="C671" s="72"/>
      <c r="D671" s="51"/>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52"/>
      <c r="AC671" s="52"/>
      <c r="AD671" s="52"/>
      <c r="AE671" s="52"/>
      <c r="AF671" s="52"/>
      <c r="AG671" s="52"/>
      <c r="AH671" s="52"/>
      <c r="AI671" s="53"/>
      <c r="AJ671" s="52"/>
      <c r="AK671" s="52"/>
      <c r="AL671" s="52"/>
      <c r="AM671" s="52"/>
      <c r="AN671" s="52"/>
      <c r="AO671" s="52"/>
      <c r="AP671" s="52"/>
      <c r="AQ671" s="52"/>
      <c r="AR671" s="52"/>
      <c r="AS671" s="52"/>
      <c r="AT671" s="52"/>
      <c r="AU671" s="52"/>
      <c r="AV671" s="53"/>
      <c r="AW671" s="56"/>
      <c r="AX671" s="56"/>
      <c r="AY671" s="56"/>
      <c r="AZ671" s="56"/>
      <c r="BA671" s="56"/>
      <c r="BB671" s="56"/>
      <c r="BC671" s="56"/>
      <c r="BD671" s="56"/>
      <c r="BE671" s="56"/>
      <c r="BF671" s="56"/>
      <c r="BG671" s="57"/>
      <c r="BH671" s="58"/>
      <c r="BI671" s="58"/>
      <c r="BJ671" s="58"/>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7"/>
      <c r="DW671" s="17"/>
      <c r="DX671" s="17"/>
      <c r="DY671" s="17"/>
      <c r="DZ671" s="17"/>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c r="EW671" s="17"/>
      <c r="EX671" s="17"/>
      <c r="EY671" s="17"/>
      <c r="EZ671" s="17"/>
      <c r="FA671" s="17"/>
      <c r="FB671" s="17"/>
      <c r="FC671" s="17"/>
      <c r="FD671" s="17"/>
      <c r="FE671" s="17"/>
      <c r="FF671" s="58"/>
      <c r="FG671" s="58"/>
      <c r="FH671" s="58"/>
      <c r="FI671" s="58"/>
      <c r="FJ671" s="56"/>
      <c r="FK671" s="56"/>
      <c r="FL671" s="56"/>
      <c r="FM671" s="56"/>
      <c r="FN671" s="56"/>
      <c r="FO671" s="56"/>
      <c r="FP671" s="56"/>
      <c r="FQ671" s="56"/>
      <c r="FR671" s="56"/>
      <c r="FS671" s="56"/>
      <c r="FT671" s="56"/>
      <c r="FU671" s="56"/>
      <c r="FV671" s="56"/>
      <c r="FW671" s="56"/>
      <c r="FX671" s="56"/>
      <c r="FY671" s="56"/>
      <c r="FZ671" s="56"/>
      <c r="GA671" s="56"/>
      <c r="GB671" s="56"/>
      <c r="GC671" s="56"/>
      <c r="GD671" s="56"/>
      <c r="GE671" s="56"/>
      <c r="GF671" s="56"/>
      <c r="GG671" s="56"/>
      <c r="GH671" s="56"/>
      <c r="GI671" s="56"/>
      <c r="GJ671" s="56"/>
      <c r="GK671" s="56"/>
      <c r="GL671" s="56"/>
      <c r="GM671" s="56"/>
      <c r="GN671" s="56"/>
      <c r="GO671" s="56"/>
      <c r="GP671" s="56"/>
      <c r="GQ671" s="56"/>
      <c r="GR671" s="56"/>
      <c r="GS671" s="56"/>
      <c r="GT671" s="56"/>
      <c r="GU671" s="56"/>
      <c r="GV671" s="56"/>
      <c r="GW671" s="56"/>
      <c r="GX671" s="56"/>
      <c r="GY671" s="56"/>
      <c r="GZ671" s="56"/>
      <c r="HA671" s="56"/>
      <c r="HB671" s="56"/>
      <c r="HC671" s="56"/>
      <c r="HD671" s="56"/>
      <c r="HE671" s="56"/>
      <c r="HF671" s="56"/>
      <c r="HG671" s="56"/>
      <c r="HH671" s="56"/>
      <c r="HI671" s="56"/>
      <c r="HJ671" s="56"/>
      <c r="HK671" s="56"/>
      <c r="HL671" s="56"/>
      <c r="HM671" s="56"/>
      <c r="HN671" s="56"/>
      <c r="HO671" s="56"/>
      <c r="HP671" s="56"/>
      <c r="HQ671" s="56"/>
      <c r="HR671" s="56"/>
      <c r="HS671" s="56"/>
      <c r="HT671" s="56"/>
      <c r="HU671" s="56"/>
      <c r="HV671" s="56"/>
      <c r="HW671" s="56"/>
      <c r="HX671" s="56"/>
      <c r="HY671" s="56"/>
      <c r="HZ671" s="56"/>
      <c r="IA671" s="56"/>
      <c r="IB671" s="56"/>
      <c r="IC671" s="56"/>
      <c r="ID671" s="56"/>
      <c r="IE671" s="56"/>
      <c r="IF671" s="56"/>
      <c r="IG671" s="56"/>
      <c r="IH671" s="56"/>
      <c r="II671" s="56"/>
      <c r="IJ671" s="56"/>
      <c r="IK671" s="56"/>
      <c r="IL671" s="56"/>
      <c r="IM671" s="56"/>
      <c r="IN671" s="56"/>
      <c r="IO671" s="56"/>
      <c r="IP671" s="56"/>
      <c r="IQ671" s="56"/>
      <c r="IR671" s="56"/>
      <c r="IS671" s="56"/>
      <c r="IT671" s="56"/>
      <c r="IU671" s="56"/>
      <c r="IV671" s="56"/>
      <c r="IW671" s="56"/>
      <c r="IX671" s="56"/>
      <c r="IY671" s="56"/>
      <c r="IZ671" s="56"/>
      <c r="JA671" s="56"/>
      <c r="JB671" s="56"/>
      <c r="JC671" s="56"/>
      <c r="JD671" s="56"/>
      <c r="JE671" s="56"/>
      <c r="JF671" s="56"/>
      <c r="JG671" s="56"/>
      <c r="JH671" s="56"/>
      <c r="JI671" s="56"/>
      <c r="JJ671" s="56"/>
      <c r="JK671" s="56"/>
      <c r="JL671" s="56"/>
      <c r="JM671" s="56"/>
      <c r="JN671" s="56"/>
      <c r="JO671" s="56"/>
      <c r="JP671" s="52"/>
      <c r="JQ671" s="52"/>
      <c r="JR671" s="52"/>
      <c r="JS671" s="52"/>
      <c r="JT671" s="52"/>
      <c r="JU671" s="52"/>
      <c r="JV671" s="52"/>
      <c r="JW671" s="52"/>
      <c r="JX671" s="52"/>
      <c r="JY671" s="52"/>
      <c r="JZ671" s="52"/>
      <c r="KA671" s="52"/>
      <c r="KB671" s="52"/>
      <c r="KC671" s="52"/>
      <c r="KD671" s="52"/>
      <c r="KE671" s="52"/>
      <c r="KF671" s="52"/>
      <c r="KG671" s="52"/>
      <c r="KH671" s="52"/>
      <c r="KI671" s="52"/>
      <c r="KJ671" s="52"/>
      <c r="KK671" s="52"/>
      <c r="KL671" s="52"/>
      <c r="KM671" s="52"/>
      <c r="KN671" s="52"/>
      <c r="KO671" s="52"/>
      <c r="KP671" s="52"/>
      <c r="KQ671" s="17"/>
      <c r="KR671" s="17"/>
      <c r="KS671" s="17"/>
      <c r="KT671" s="17"/>
      <c r="KU671" s="17"/>
      <c r="KV671" s="17"/>
      <c r="KW671" s="52"/>
      <c r="KX671" s="52"/>
      <c r="KY671" s="52"/>
      <c r="KZ671" s="52"/>
      <c r="LA671" s="52"/>
      <c r="LB671" s="52"/>
      <c r="LC671" s="52"/>
      <c r="LD671" s="52"/>
      <c r="LE671" s="52"/>
      <c r="LF671" s="52"/>
      <c r="LG671" s="52"/>
      <c r="LH671" s="52"/>
      <c r="LI671" s="52"/>
      <c r="LJ671" s="52"/>
      <c r="LK671" s="52"/>
      <c r="LL671" s="52"/>
      <c r="LM671" s="17"/>
      <c r="LN671" s="17"/>
      <c r="LO671" s="17"/>
      <c r="LP671" s="17"/>
      <c r="LQ671" s="17"/>
      <c r="LR671" s="17"/>
      <c r="LS671" s="69"/>
      <c r="LU671" s="38"/>
      <c r="LV671" s="38"/>
      <c r="LW671" s="38"/>
      <c r="LX671" s="38"/>
      <c r="LY671" s="38"/>
      <c r="LZ671" s="38"/>
      <c r="MA671" s="38"/>
      <c r="MB671" s="38"/>
      <c r="MC671" s="38"/>
      <c r="MD671" s="38"/>
      <c r="ME671" s="38"/>
      <c r="MF671" s="38"/>
      <c r="MG671" s="38"/>
      <c r="MH671" s="38"/>
      <c r="MI671" s="38"/>
      <c r="MJ671" s="38"/>
      <c r="MK671" s="38"/>
      <c r="ML671" s="38"/>
      <c r="MM671" s="38"/>
      <c r="MN671" s="38"/>
      <c r="MO671" s="38"/>
      <c r="MP671" s="38"/>
      <c r="MQ671" s="38"/>
      <c r="MR671" s="38"/>
      <c r="MS671" s="38"/>
      <c r="MT671" s="38"/>
      <c r="MU671" s="38"/>
      <c r="MV671" s="38"/>
      <c r="MW671" s="38"/>
      <c r="MX671" s="38"/>
      <c r="MY671" s="38"/>
      <c r="MZ671" s="38"/>
      <c r="NA671" s="38"/>
      <c r="NB671" s="38"/>
      <c r="NC671" s="38"/>
      <c r="ND671" s="38"/>
      <c r="NE671" s="38"/>
      <c r="NF671" s="38"/>
      <c r="NG671" s="38"/>
      <c r="NH671" s="38"/>
      <c r="NI671" s="38"/>
      <c r="NJ671" s="38"/>
      <c r="NK671" s="38"/>
      <c r="NL671" s="38"/>
      <c r="NM671" s="38"/>
      <c r="NN671" s="38"/>
      <c r="NO671" s="38"/>
      <c r="NP671" s="38"/>
      <c r="NQ671" s="38"/>
      <c r="NR671" s="38"/>
      <c r="NS671" s="38"/>
      <c r="NT671" s="38"/>
      <c r="NU671" s="38"/>
      <c r="NV671" s="38"/>
      <c r="NW671" s="38"/>
      <c r="NX671" s="38"/>
      <c r="NY671" s="38"/>
      <c r="NZ671" s="38"/>
      <c r="OA671" s="38"/>
      <c r="OB671" s="38"/>
      <c r="OC671" s="38"/>
      <c r="OD671" s="38"/>
      <c r="OE671" s="38"/>
      <c r="OF671" s="38"/>
      <c r="OG671" s="38"/>
      <c r="OH671" s="38"/>
      <c r="OI671" s="38"/>
      <c r="OJ671" s="38"/>
      <c r="OK671" s="38"/>
      <c r="OL671" s="38"/>
      <c r="OM671" s="38"/>
      <c r="ON671" s="38"/>
      <c r="OO671" s="38"/>
      <c r="OP671" s="38"/>
      <c r="OQ671" s="38"/>
      <c r="OR671" s="38"/>
      <c r="OS671" s="38"/>
      <c r="OT671" s="38"/>
      <c r="OU671" s="38"/>
      <c r="OV671" s="38"/>
      <c r="OW671" s="38"/>
      <c r="OX671" s="38"/>
      <c r="OY671" s="38"/>
      <c r="OZ671" s="38"/>
      <c r="PA671" s="38"/>
      <c r="PB671" s="38"/>
      <c r="PC671" s="38"/>
      <c r="PD671" s="38"/>
      <c r="PE671" s="38"/>
      <c r="PF671" s="38"/>
      <c r="PG671" s="38"/>
      <c r="PH671" s="38"/>
      <c r="PI671" s="38"/>
      <c r="PJ671" s="38"/>
      <c r="PK671" s="38"/>
      <c r="PL671" s="38"/>
      <c r="PM671" s="38"/>
    </row>
    <row r="672" spans="1:429" s="68" customFormat="1" x14ac:dyDescent="0.25">
      <c r="A672" s="207"/>
      <c r="B672" s="1"/>
      <c r="C672" s="72"/>
      <c r="D672" s="51"/>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52"/>
      <c r="AC672" s="52"/>
      <c r="AD672" s="52"/>
      <c r="AE672" s="52"/>
      <c r="AF672" s="52"/>
      <c r="AG672" s="52"/>
      <c r="AH672" s="52"/>
      <c r="AI672" s="53"/>
      <c r="AJ672" s="52"/>
      <c r="AK672" s="52"/>
      <c r="AL672" s="52"/>
      <c r="AM672" s="52"/>
      <c r="AN672" s="52"/>
      <c r="AO672" s="52"/>
      <c r="AP672" s="52"/>
      <c r="AQ672" s="52"/>
      <c r="AR672" s="52"/>
      <c r="AS672" s="52"/>
      <c r="AT672" s="52"/>
      <c r="AU672" s="52"/>
      <c r="AV672" s="53"/>
      <c r="AW672" s="56"/>
      <c r="AX672" s="56"/>
      <c r="AY672" s="56"/>
      <c r="AZ672" s="56"/>
      <c r="BA672" s="56"/>
      <c r="BB672" s="56"/>
      <c r="BC672" s="56"/>
      <c r="BD672" s="56"/>
      <c r="BE672" s="56"/>
      <c r="BF672" s="56"/>
      <c r="BG672" s="57"/>
      <c r="BH672" s="58"/>
      <c r="BI672" s="58"/>
      <c r="BJ672" s="58"/>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7"/>
      <c r="DW672" s="17"/>
      <c r="DX672" s="17"/>
      <c r="DY672" s="17"/>
      <c r="DZ672" s="17"/>
      <c r="EA672" s="17"/>
      <c r="EB672" s="17"/>
      <c r="EC672" s="17"/>
      <c r="ED672" s="17"/>
      <c r="EE672" s="17"/>
      <c r="EF672" s="17"/>
      <c r="EG672" s="17"/>
      <c r="EH672" s="17"/>
      <c r="EI672" s="17"/>
      <c r="EJ672" s="17"/>
      <c r="EK672" s="17"/>
      <c r="EL672" s="17"/>
      <c r="EM672" s="17"/>
      <c r="EN672" s="17"/>
      <c r="EO672" s="17"/>
      <c r="EP672" s="17"/>
      <c r="EQ672" s="17"/>
      <c r="ER672" s="17"/>
      <c r="ES672" s="17"/>
      <c r="ET672" s="17"/>
      <c r="EU672" s="17"/>
      <c r="EV672" s="17"/>
      <c r="EW672" s="17"/>
      <c r="EX672" s="17"/>
      <c r="EY672" s="17"/>
      <c r="EZ672" s="17"/>
      <c r="FA672" s="17"/>
      <c r="FB672" s="17"/>
      <c r="FC672" s="17"/>
      <c r="FD672" s="17"/>
      <c r="FE672" s="17"/>
      <c r="FF672" s="58"/>
      <c r="FG672" s="58"/>
      <c r="FH672" s="58"/>
      <c r="FI672" s="58"/>
      <c r="FJ672" s="56"/>
      <c r="FK672" s="56"/>
      <c r="FL672" s="56"/>
      <c r="FM672" s="56"/>
      <c r="FN672" s="56"/>
      <c r="FO672" s="56"/>
      <c r="FP672" s="56"/>
      <c r="FQ672" s="56"/>
      <c r="FR672" s="56"/>
      <c r="FS672" s="56"/>
      <c r="FT672" s="56"/>
      <c r="FU672" s="56"/>
      <c r="FV672" s="56"/>
      <c r="FW672" s="56"/>
      <c r="FX672" s="56"/>
      <c r="FY672" s="56"/>
      <c r="FZ672" s="56"/>
      <c r="GA672" s="56"/>
      <c r="GB672" s="56"/>
      <c r="GC672" s="56"/>
      <c r="GD672" s="56"/>
      <c r="GE672" s="56"/>
      <c r="GF672" s="56"/>
      <c r="GG672" s="56"/>
      <c r="GH672" s="56"/>
      <c r="GI672" s="56"/>
      <c r="GJ672" s="56"/>
      <c r="GK672" s="56"/>
      <c r="GL672" s="56"/>
      <c r="GM672" s="56"/>
      <c r="GN672" s="56"/>
      <c r="GO672" s="56"/>
      <c r="GP672" s="56"/>
      <c r="GQ672" s="56"/>
      <c r="GR672" s="56"/>
      <c r="GS672" s="56"/>
      <c r="GT672" s="56"/>
      <c r="GU672" s="56"/>
      <c r="GV672" s="56"/>
      <c r="GW672" s="56"/>
      <c r="GX672" s="56"/>
      <c r="GY672" s="56"/>
      <c r="GZ672" s="56"/>
      <c r="HA672" s="56"/>
      <c r="HB672" s="56"/>
      <c r="HC672" s="56"/>
      <c r="HD672" s="56"/>
      <c r="HE672" s="56"/>
      <c r="HF672" s="56"/>
      <c r="HG672" s="56"/>
      <c r="HH672" s="56"/>
      <c r="HI672" s="56"/>
      <c r="HJ672" s="56"/>
      <c r="HK672" s="56"/>
      <c r="HL672" s="56"/>
      <c r="HM672" s="56"/>
      <c r="HN672" s="56"/>
      <c r="HO672" s="56"/>
      <c r="HP672" s="56"/>
      <c r="HQ672" s="56"/>
      <c r="HR672" s="56"/>
      <c r="HS672" s="56"/>
      <c r="HT672" s="56"/>
      <c r="HU672" s="56"/>
      <c r="HV672" s="56"/>
      <c r="HW672" s="56"/>
      <c r="HX672" s="56"/>
      <c r="HY672" s="56"/>
      <c r="HZ672" s="56"/>
      <c r="IA672" s="56"/>
      <c r="IB672" s="56"/>
      <c r="IC672" s="56"/>
      <c r="ID672" s="56"/>
      <c r="IE672" s="56"/>
      <c r="IF672" s="56"/>
      <c r="IG672" s="56"/>
      <c r="IH672" s="56"/>
      <c r="II672" s="56"/>
      <c r="IJ672" s="56"/>
      <c r="IK672" s="56"/>
      <c r="IL672" s="56"/>
      <c r="IM672" s="56"/>
      <c r="IN672" s="56"/>
      <c r="IO672" s="56"/>
      <c r="IP672" s="56"/>
      <c r="IQ672" s="56"/>
      <c r="IR672" s="56"/>
      <c r="IS672" s="56"/>
      <c r="IT672" s="56"/>
      <c r="IU672" s="56"/>
      <c r="IV672" s="56"/>
      <c r="IW672" s="56"/>
      <c r="IX672" s="56"/>
      <c r="IY672" s="56"/>
      <c r="IZ672" s="56"/>
      <c r="JA672" s="56"/>
      <c r="JB672" s="56"/>
      <c r="JC672" s="56"/>
      <c r="JD672" s="56"/>
      <c r="JE672" s="56"/>
      <c r="JF672" s="56"/>
      <c r="JG672" s="56"/>
      <c r="JH672" s="56"/>
      <c r="JI672" s="56"/>
      <c r="JJ672" s="56"/>
      <c r="JK672" s="56"/>
      <c r="JL672" s="56"/>
      <c r="JM672" s="56"/>
      <c r="JN672" s="56"/>
      <c r="JO672" s="56"/>
      <c r="JP672" s="52"/>
      <c r="JQ672" s="52"/>
      <c r="JR672" s="52"/>
      <c r="JS672" s="52"/>
      <c r="JT672" s="52"/>
      <c r="JU672" s="52"/>
      <c r="JV672" s="52"/>
      <c r="JW672" s="52"/>
      <c r="JX672" s="52"/>
      <c r="JY672" s="52"/>
      <c r="JZ672" s="52"/>
      <c r="KA672" s="52"/>
      <c r="KB672" s="52"/>
      <c r="KC672" s="52"/>
      <c r="KD672" s="52"/>
      <c r="KE672" s="52"/>
      <c r="KF672" s="52"/>
      <c r="KG672" s="52"/>
      <c r="KH672" s="52"/>
      <c r="KI672" s="52"/>
      <c r="KJ672" s="52"/>
      <c r="KK672" s="52"/>
      <c r="KL672" s="52"/>
      <c r="KM672" s="52"/>
      <c r="KN672" s="52"/>
      <c r="KO672" s="52"/>
      <c r="KP672" s="52"/>
      <c r="KQ672" s="17"/>
      <c r="KR672" s="17"/>
      <c r="KS672" s="17"/>
      <c r="KT672" s="17"/>
      <c r="KU672" s="17"/>
      <c r="KV672" s="17"/>
      <c r="KW672" s="52"/>
      <c r="KX672" s="52"/>
      <c r="KY672" s="52"/>
      <c r="KZ672" s="52"/>
      <c r="LA672" s="52"/>
      <c r="LB672" s="52"/>
      <c r="LC672" s="52"/>
      <c r="LD672" s="52"/>
      <c r="LE672" s="52"/>
      <c r="LF672" s="52"/>
      <c r="LG672" s="52"/>
      <c r="LH672" s="52"/>
      <c r="LI672" s="52"/>
      <c r="LJ672" s="52"/>
      <c r="LK672" s="52"/>
      <c r="LL672" s="52"/>
      <c r="LM672" s="17"/>
      <c r="LN672" s="17"/>
      <c r="LO672" s="17"/>
      <c r="LP672" s="17"/>
      <c r="LQ672" s="17"/>
      <c r="LR672" s="17"/>
      <c r="LS672" s="69"/>
      <c r="LU672" s="38"/>
      <c r="LV672" s="38"/>
      <c r="LW672" s="38"/>
      <c r="LX672" s="38"/>
      <c r="LY672" s="38"/>
      <c r="LZ672" s="38"/>
      <c r="MA672" s="38"/>
      <c r="MB672" s="38"/>
      <c r="MC672" s="38"/>
      <c r="MD672" s="38"/>
      <c r="ME672" s="38"/>
      <c r="MF672" s="38"/>
      <c r="MG672" s="38"/>
      <c r="MH672" s="38"/>
      <c r="MI672" s="38"/>
      <c r="MJ672" s="38"/>
      <c r="MK672" s="38"/>
      <c r="ML672" s="38"/>
      <c r="MM672" s="38"/>
      <c r="MN672" s="38"/>
      <c r="MO672" s="38"/>
      <c r="MP672" s="38"/>
      <c r="MQ672" s="38"/>
      <c r="MR672" s="38"/>
      <c r="MS672" s="38"/>
      <c r="MT672" s="38"/>
      <c r="MU672" s="38"/>
      <c r="MV672" s="38"/>
      <c r="MW672" s="38"/>
      <c r="MX672" s="38"/>
      <c r="MY672" s="38"/>
      <c r="MZ672" s="38"/>
      <c r="NA672" s="38"/>
      <c r="NB672" s="38"/>
      <c r="NC672" s="38"/>
      <c r="ND672" s="38"/>
      <c r="NE672" s="38"/>
      <c r="NF672" s="38"/>
      <c r="NG672" s="38"/>
      <c r="NH672" s="38"/>
      <c r="NI672" s="38"/>
      <c r="NJ672" s="38"/>
      <c r="NK672" s="38"/>
      <c r="NL672" s="38"/>
      <c r="NM672" s="38"/>
      <c r="NN672" s="38"/>
      <c r="NO672" s="38"/>
      <c r="NP672" s="38"/>
      <c r="NQ672" s="38"/>
      <c r="NR672" s="38"/>
      <c r="NS672" s="38"/>
      <c r="NT672" s="38"/>
      <c r="NU672" s="38"/>
      <c r="NV672" s="38"/>
      <c r="NW672" s="38"/>
      <c r="NX672" s="38"/>
      <c r="NY672" s="38"/>
      <c r="NZ672" s="38"/>
      <c r="OA672" s="38"/>
      <c r="OB672" s="38"/>
      <c r="OC672" s="38"/>
      <c r="OD672" s="38"/>
      <c r="OE672" s="38"/>
      <c r="OF672" s="38"/>
      <c r="OG672" s="38"/>
      <c r="OH672" s="38"/>
      <c r="OI672" s="38"/>
      <c r="OJ672" s="38"/>
      <c r="OK672" s="38"/>
      <c r="OL672" s="38"/>
      <c r="OM672" s="38"/>
      <c r="ON672" s="38"/>
      <c r="OO672" s="38"/>
      <c r="OP672" s="38"/>
      <c r="OQ672" s="38"/>
      <c r="OR672" s="38"/>
      <c r="OS672" s="38"/>
      <c r="OT672" s="38"/>
      <c r="OU672" s="38"/>
      <c r="OV672" s="38"/>
      <c r="OW672" s="38"/>
      <c r="OX672" s="38"/>
      <c r="OY672" s="38"/>
      <c r="OZ672" s="38"/>
      <c r="PA672" s="38"/>
      <c r="PB672" s="38"/>
      <c r="PC672" s="38"/>
      <c r="PD672" s="38"/>
      <c r="PE672" s="38"/>
      <c r="PF672" s="38"/>
      <c r="PG672" s="38"/>
      <c r="PH672" s="38"/>
      <c r="PI672" s="38"/>
      <c r="PJ672" s="38"/>
      <c r="PK672" s="38"/>
      <c r="PL672" s="38"/>
      <c r="PM672" s="38"/>
    </row>
    <row r="673" spans="1:429" s="68" customFormat="1" x14ac:dyDescent="0.25">
      <c r="A673" s="207"/>
      <c r="B673" s="1"/>
      <c r="C673" s="72"/>
      <c r="D673" s="51"/>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52"/>
      <c r="AC673" s="52"/>
      <c r="AD673" s="52"/>
      <c r="AE673" s="52"/>
      <c r="AF673" s="52"/>
      <c r="AG673" s="52"/>
      <c r="AH673" s="52"/>
      <c r="AI673" s="53"/>
      <c r="AJ673" s="52"/>
      <c r="AK673" s="52"/>
      <c r="AL673" s="52"/>
      <c r="AM673" s="52"/>
      <c r="AN673" s="52"/>
      <c r="AO673" s="52"/>
      <c r="AP673" s="52"/>
      <c r="AQ673" s="52"/>
      <c r="AR673" s="52"/>
      <c r="AS673" s="52"/>
      <c r="AT673" s="52"/>
      <c r="AU673" s="52"/>
      <c r="AV673" s="53"/>
      <c r="AW673" s="56"/>
      <c r="AX673" s="56"/>
      <c r="AY673" s="56"/>
      <c r="AZ673" s="56"/>
      <c r="BA673" s="56"/>
      <c r="BB673" s="56"/>
      <c r="BC673" s="56"/>
      <c r="BD673" s="56"/>
      <c r="BE673" s="56"/>
      <c r="BF673" s="56"/>
      <c r="BG673" s="57"/>
      <c r="BH673" s="58"/>
      <c r="BI673" s="58"/>
      <c r="BJ673" s="58"/>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7"/>
      <c r="DW673" s="17"/>
      <c r="DX673" s="17"/>
      <c r="DY673" s="17"/>
      <c r="DZ673" s="17"/>
      <c r="EA673" s="17"/>
      <c r="EB673" s="17"/>
      <c r="EC673" s="17"/>
      <c r="ED673" s="17"/>
      <c r="EE673" s="17"/>
      <c r="EF673" s="17"/>
      <c r="EG673" s="17"/>
      <c r="EH673" s="17"/>
      <c r="EI673" s="17"/>
      <c r="EJ673" s="17"/>
      <c r="EK673" s="17"/>
      <c r="EL673" s="17"/>
      <c r="EM673" s="17"/>
      <c r="EN673" s="17"/>
      <c r="EO673" s="17"/>
      <c r="EP673" s="17"/>
      <c r="EQ673" s="17"/>
      <c r="ER673" s="17"/>
      <c r="ES673" s="17"/>
      <c r="ET673" s="17"/>
      <c r="EU673" s="17"/>
      <c r="EV673" s="17"/>
      <c r="EW673" s="17"/>
      <c r="EX673" s="17"/>
      <c r="EY673" s="17"/>
      <c r="EZ673" s="17"/>
      <c r="FA673" s="17"/>
      <c r="FB673" s="17"/>
      <c r="FC673" s="17"/>
      <c r="FD673" s="17"/>
      <c r="FE673" s="17"/>
      <c r="FF673" s="58"/>
      <c r="FG673" s="58"/>
      <c r="FH673" s="58"/>
      <c r="FI673" s="58"/>
      <c r="FJ673" s="56"/>
      <c r="FK673" s="56"/>
      <c r="FL673" s="56"/>
      <c r="FM673" s="56"/>
      <c r="FN673" s="56"/>
      <c r="FO673" s="56"/>
      <c r="FP673" s="56"/>
      <c r="FQ673" s="56"/>
      <c r="FR673" s="56"/>
      <c r="FS673" s="56"/>
      <c r="FT673" s="56"/>
      <c r="FU673" s="56"/>
      <c r="FV673" s="56"/>
      <c r="FW673" s="56"/>
      <c r="FX673" s="56"/>
      <c r="FY673" s="56"/>
      <c r="FZ673" s="56"/>
      <c r="GA673" s="56"/>
      <c r="GB673" s="56"/>
      <c r="GC673" s="56"/>
      <c r="GD673" s="56"/>
      <c r="GE673" s="56"/>
      <c r="GF673" s="56"/>
      <c r="GG673" s="56"/>
      <c r="GH673" s="56"/>
      <c r="GI673" s="56"/>
      <c r="GJ673" s="56"/>
      <c r="GK673" s="56"/>
      <c r="GL673" s="56"/>
      <c r="GM673" s="56"/>
      <c r="GN673" s="56"/>
      <c r="GO673" s="56"/>
      <c r="GP673" s="56"/>
      <c r="GQ673" s="56"/>
      <c r="GR673" s="56"/>
      <c r="GS673" s="56"/>
      <c r="GT673" s="56"/>
      <c r="GU673" s="56"/>
      <c r="GV673" s="56"/>
      <c r="GW673" s="56"/>
      <c r="GX673" s="56"/>
      <c r="GY673" s="56"/>
      <c r="GZ673" s="56"/>
      <c r="HA673" s="56"/>
      <c r="HB673" s="56"/>
      <c r="HC673" s="56"/>
      <c r="HD673" s="56"/>
      <c r="HE673" s="56"/>
      <c r="HF673" s="56"/>
      <c r="HG673" s="56"/>
      <c r="HH673" s="56"/>
      <c r="HI673" s="56"/>
      <c r="HJ673" s="56"/>
      <c r="HK673" s="56"/>
      <c r="HL673" s="56"/>
      <c r="HM673" s="56"/>
      <c r="HN673" s="56"/>
      <c r="HO673" s="56"/>
      <c r="HP673" s="56"/>
      <c r="HQ673" s="56"/>
      <c r="HR673" s="56"/>
      <c r="HS673" s="56"/>
      <c r="HT673" s="56"/>
      <c r="HU673" s="56"/>
      <c r="HV673" s="56"/>
      <c r="HW673" s="56"/>
      <c r="HX673" s="56"/>
      <c r="HY673" s="56"/>
      <c r="HZ673" s="56"/>
      <c r="IA673" s="56"/>
      <c r="IB673" s="56"/>
      <c r="IC673" s="56"/>
      <c r="ID673" s="56"/>
      <c r="IE673" s="56"/>
      <c r="IF673" s="56"/>
      <c r="IG673" s="56"/>
      <c r="IH673" s="56"/>
      <c r="II673" s="56"/>
      <c r="IJ673" s="56"/>
      <c r="IK673" s="56"/>
      <c r="IL673" s="56"/>
      <c r="IM673" s="56"/>
      <c r="IN673" s="56"/>
      <c r="IO673" s="56"/>
      <c r="IP673" s="56"/>
      <c r="IQ673" s="56"/>
      <c r="IR673" s="56"/>
      <c r="IS673" s="56"/>
      <c r="IT673" s="56"/>
      <c r="IU673" s="56"/>
      <c r="IV673" s="56"/>
      <c r="IW673" s="56"/>
      <c r="IX673" s="56"/>
      <c r="IY673" s="56"/>
      <c r="IZ673" s="56"/>
      <c r="JA673" s="56"/>
      <c r="JB673" s="56"/>
      <c r="JC673" s="56"/>
      <c r="JD673" s="56"/>
      <c r="JE673" s="56"/>
      <c r="JF673" s="56"/>
      <c r="JG673" s="56"/>
      <c r="JH673" s="56"/>
      <c r="JI673" s="56"/>
      <c r="JJ673" s="56"/>
      <c r="JK673" s="56"/>
      <c r="JL673" s="56"/>
      <c r="JM673" s="56"/>
      <c r="JN673" s="56"/>
      <c r="JO673" s="56"/>
      <c r="JP673" s="52"/>
      <c r="JQ673" s="52"/>
      <c r="JR673" s="52"/>
      <c r="JS673" s="52"/>
      <c r="JT673" s="52"/>
      <c r="JU673" s="52"/>
      <c r="JV673" s="52"/>
      <c r="JW673" s="52"/>
      <c r="JX673" s="52"/>
      <c r="JY673" s="52"/>
      <c r="JZ673" s="52"/>
      <c r="KA673" s="52"/>
      <c r="KB673" s="52"/>
      <c r="KC673" s="52"/>
      <c r="KD673" s="52"/>
      <c r="KE673" s="52"/>
      <c r="KF673" s="52"/>
      <c r="KG673" s="52"/>
      <c r="KH673" s="52"/>
      <c r="KI673" s="52"/>
      <c r="KJ673" s="52"/>
      <c r="KK673" s="52"/>
      <c r="KL673" s="52"/>
      <c r="KM673" s="52"/>
      <c r="KN673" s="52"/>
      <c r="KO673" s="52"/>
      <c r="KP673" s="52"/>
      <c r="KQ673" s="17"/>
      <c r="KR673" s="17"/>
      <c r="KS673" s="17"/>
      <c r="KT673" s="17"/>
      <c r="KU673" s="17"/>
      <c r="KV673" s="17"/>
      <c r="KW673" s="52"/>
      <c r="KX673" s="52"/>
      <c r="KY673" s="52"/>
      <c r="KZ673" s="52"/>
      <c r="LA673" s="52"/>
      <c r="LB673" s="52"/>
      <c r="LC673" s="52"/>
      <c r="LD673" s="52"/>
      <c r="LE673" s="52"/>
      <c r="LF673" s="52"/>
      <c r="LG673" s="52"/>
      <c r="LH673" s="52"/>
      <c r="LI673" s="52"/>
      <c r="LJ673" s="52"/>
      <c r="LK673" s="52"/>
      <c r="LL673" s="52"/>
      <c r="LM673" s="17"/>
      <c r="LN673" s="17"/>
      <c r="LO673" s="17"/>
      <c r="LP673" s="17"/>
      <c r="LQ673" s="17"/>
      <c r="LR673" s="17"/>
      <c r="LS673" s="69"/>
      <c r="LU673" s="38"/>
      <c r="LV673" s="38"/>
      <c r="LW673" s="38"/>
      <c r="LX673" s="38"/>
      <c r="LY673" s="38"/>
      <c r="LZ673" s="38"/>
      <c r="MA673" s="38"/>
      <c r="MB673" s="38"/>
      <c r="MC673" s="38"/>
      <c r="MD673" s="38"/>
      <c r="ME673" s="38"/>
      <c r="MF673" s="38"/>
      <c r="MG673" s="38"/>
      <c r="MH673" s="38"/>
      <c r="MI673" s="38"/>
      <c r="MJ673" s="38"/>
      <c r="MK673" s="38"/>
      <c r="ML673" s="38"/>
      <c r="MM673" s="38"/>
      <c r="MN673" s="38"/>
      <c r="MO673" s="38"/>
      <c r="MP673" s="38"/>
      <c r="MQ673" s="38"/>
      <c r="MR673" s="38"/>
      <c r="MS673" s="38"/>
      <c r="MT673" s="38"/>
      <c r="MU673" s="38"/>
      <c r="MV673" s="38"/>
      <c r="MW673" s="38"/>
      <c r="MX673" s="38"/>
      <c r="MY673" s="38"/>
      <c r="MZ673" s="38"/>
      <c r="NA673" s="38"/>
      <c r="NB673" s="38"/>
      <c r="NC673" s="38"/>
      <c r="ND673" s="38"/>
      <c r="NE673" s="38"/>
      <c r="NF673" s="38"/>
      <c r="NG673" s="38"/>
      <c r="NH673" s="38"/>
      <c r="NI673" s="38"/>
      <c r="NJ673" s="38"/>
      <c r="NK673" s="38"/>
      <c r="NL673" s="38"/>
      <c r="NM673" s="38"/>
      <c r="NN673" s="38"/>
      <c r="NO673" s="38"/>
      <c r="NP673" s="38"/>
      <c r="NQ673" s="38"/>
      <c r="NR673" s="38"/>
      <c r="NS673" s="38"/>
      <c r="NT673" s="38"/>
      <c r="NU673" s="38"/>
      <c r="NV673" s="38"/>
      <c r="NW673" s="38"/>
      <c r="NX673" s="38"/>
      <c r="NY673" s="38"/>
      <c r="NZ673" s="38"/>
      <c r="OA673" s="38"/>
      <c r="OB673" s="38"/>
      <c r="OC673" s="38"/>
      <c r="OD673" s="38"/>
      <c r="OE673" s="38"/>
      <c r="OF673" s="38"/>
      <c r="OG673" s="38"/>
      <c r="OH673" s="38"/>
      <c r="OI673" s="38"/>
      <c r="OJ673" s="38"/>
      <c r="OK673" s="38"/>
      <c r="OL673" s="38"/>
      <c r="OM673" s="38"/>
      <c r="ON673" s="38"/>
      <c r="OO673" s="38"/>
      <c r="OP673" s="38"/>
      <c r="OQ673" s="38"/>
      <c r="OR673" s="38"/>
      <c r="OS673" s="38"/>
      <c r="OT673" s="38"/>
      <c r="OU673" s="38"/>
      <c r="OV673" s="38"/>
      <c r="OW673" s="38"/>
      <c r="OX673" s="38"/>
      <c r="OY673" s="38"/>
      <c r="OZ673" s="38"/>
      <c r="PA673" s="38"/>
      <c r="PB673" s="38"/>
      <c r="PC673" s="38"/>
      <c r="PD673" s="38"/>
      <c r="PE673" s="38"/>
      <c r="PF673" s="38"/>
      <c r="PG673" s="38"/>
      <c r="PH673" s="38"/>
      <c r="PI673" s="38"/>
      <c r="PJ673" s="38"/>
      <c r="PK673" s="38"/>
      <c r="PL673" s="38"/>
      <c r="PM673" s="38"/>
    </row>
    <row r="674" spans="1:429" s="68" customFormat="1" x14ac:dyDescent="0.25">
      <c r="A674" s="207"/>
      <c r="B674" s="1"/>
      <c r="C674" s="72"/>
      <c r="D674" s="51"/>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52"/>
      <c r="AC674" s="52"/>
      <c r="AD674" s="52"/>
      <c r="AE674" s="52"/>
      <c r="AF674" s="52"/>
      <c r="AG674" s="52"/>
      <c r="AH674" s="52"/>
      <c r="AI674" s="53"/>
      <c r="AJ674" s="52"/>
      <c r="AK674" s="52"/>
      <c r="AL674" s="52"/>
      <c r="AM674" s="52"/>
      <c r="AN674" s="52"/>
      <c r="AO674" s="52"/>
      <c r="AP674" s="52"/>
      <c r="AQ674" s="52"/>
      <c r="AR674" s="52"/>
      <c r="AS674" s="52"/>
      <c r="AT674" s="52"/>
      <c r="AU674" s="52"/>
      <c r="AV674" s="53"/>
      <c r="AW674" s="56"/>
      <c r="AX674" s="56"/>
      <c r="AY674" s="56"/>
      <c r="AZ674" s="56"/>
      <c r="BA674" s="56"/>
      <c r="BB674" s="56"/>
      <c r="BC674" s="56"/>
      <c r="BD674" s="56"/>
      <c r="BE674" s="56"/>
      <c r="BF674" s="56"/>
      <c r="BG674" s="57"/>
      <c r="BH674" s="58"/>
      <c r="BI674" s="58"/>
      <c r="BJ674" s="58"/>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7"/>
      <c r="DW674" s="17"/>
      <c r="DX674" s="17"/>
      <c r="DY674" s="17"/>
      <c r="DZ674" s="17"/>
      <c r="EA674" s="17"/>
      <c r="EB674" s="17"/>
      <c r="EC674" s="17"/>
      <c r="ED674" s="17"/>
      <c r="EE674" s="17"/>
      <c r="EF674" s="17"/>
      <c r="EG674" s="17"/>
      <c r="EH674" s="17"/>
      <c r="EI674" s="17"/>
      <c r="EJ674" s="17"/>
      <c r="EK674" s="17"/>
      <c r="EL674" s="17"/>
      <c r="EM674" s="17"/>
      <c r="EN674" s="17"/>
      <c r="EO674" s="17"/>
      <c r="EP674" s="17"/>
      <c r="EQ674" s="17"/>
      <c r="ER674" s="17"/>
      <c r="ES674" s="17"/>
      <c r="ET674" s="17"/>
      <c r="EU674" s="17"/>
      <c r="EV674" s="17"/>
      <c r="EW674" s="17"/>
      <c r="EX674" s="17"/>
      <c r="EY674" s="17"/>
      <c r="EZ674" s="17"/>
      <c r="FA674" s="17"/>
      <c r="FB674" s="17"/>
      <c r="FC674" s="17"/>
      <c r="FD674" s="17"/>
      <c r="FE674" s="17"/>
      <c r="FF674" s="58"/>
      <c r="FG674" s="58"/>
      <c r="FH674" s="58"/>
      <c r="FI674" s="58"/>
      <c r="FJ674" s="56"/>
      <c r="FK674" s="56"/>
      <c r="FL674" s="56"/>
      <c r="FM674" s="56"/>
      <c r="FN674" s="56"/>
      <c r="FO674" s="56"/>
      <c r="FP674" s="56"/>
      <c r="FQ674" s="56"/>
      <c r="FR674" s="56"/>
      <c r="FS674" s="56"/>
      <c r="FT674" s="56"/>
      <c r="FU674" s="56"/>
      <c r="FV674" s="56"/>
      <c r="FW674" s="56"/>
      <c r="FX674" s="56"/>
      <c r="FY674" s="56"/>
      <c r="FZ674" s="56"/>
      <c r="GA674" s="56"/>
      <c r="GB674" s="56"/>
      <c r="GC674" s="56"/>
      <c r="GD674" s="56"/>
      <c r="GE674" s="56"/>
      <c r="GF674" s="56"/>
      <c r="GG674" s="56"/>
      <c r="GH674" s="56"/>
      <c r="GI674" s="56"/>
      <c r="GJ674" s="56"/>
      <c r="GK674" s="56"/>
      <c r="GL674" s="56"/>
      <c r="GM674" s="56"/>
      <c r="GN674" s="56"/>
      <c r="GO674" s="56"/>
      <c r="GP674" s="56"/>
      <c r="GQ674" s="56"/>
      <c r="GR674" s="56"/>
      <c r="GS674" s="56"/>
      <c r="GT674" s="56"/>
      <c r="GU674" s="56"/>
      <c r="GV674" s="56"/>
      <c r="GW674" s="56"/>
      <c r="GX674" s="56"/>
      <c r="GY674" s="56"/>
      <c r="GZ674" s="56"/>
      <c r="HA674" s="56"/>
      <c r="HB674" s="56"/>
      <c r="HC674" s="56"/>
      <c r="HD674" s="56"/>
      <c r="HE674" s="56"/>
      <c r="HF674" s="56"/>
      <c r="HG674" s="56"/>
      <c r="HH674" s="56"/>
      <c r="HI674" s="56"/>
      <c r="HJ674" s="56"/>
      <c r="HK674" s="56"/>
      <c r="HL674" s="56"/>
      <c r="HM674" s="56"/>
      <c r="HN674" s="56"/>
      <c r="HO674" s="56"/>
      <c r="HP674" s="56"/>
      <c r="HQ674" s="56"/>
      <c r="HR674" s="56"/>
      <c r="HS674" s="56"/>
      <c r="HT674" s="56"/>
      <c r="HU674" s="56"/>
      <c r="HV674" s="56"/>
      <c r="HW674" s="56"/>
      <c r="HX674" s="56"/>
      <c r="HY674" s="56"/>
      <c r="HZ674" s="56"/>
      <c r="IA674" s="56"/>
      <c r="IB674" s="56"/>
      <c r="IC674" s="56"/>
      <c r="ID674" s="56"/>
      <c r="IE674" s="56"/>
      <c r="IF674" s="56"/>
      <c r="IG674" s="56"/>
      <c r="IH674" s="56"/>
      <c r="II674" s="56"/>
      <c r="IJ674" s="56"/>
      <c r="IK674" s="56"/>
      <c r="IL674" s="56"/>
      <c r="IM674" s="56"/>
      <c r="IN674" s="56"/>
      <c r="IO674" s="56"/>
      <c r="IP674" s="56"/>
      <c r="IQ674" s="56"/>
      <c r="IR674" s="56"/>
      <c r="IS674" s="56"/>
      <c r="IT674" s="56"/>
      <c r="IU674" s="56"/>
      <c r="IV674" s="56"/>
      <c r="IW674" s="56"/>
      <c r="IX674" s="56"/>
      <c r="IY674" s="56"/>
      <c r="IZ674" s="56"/>
      <c r="JA674" s="56"/>
      <c r="JB674" s="56"/>
      <c r="JC674" s="56"/>
      <c r="JD674" s="56"/>
      <c r="JE674" s="56"/>
      <c r="JF674" s="56"/>
      <c r="JG674" s="56"/>
      <c r="JH674" s="56"/>
      <c r="JI674" s="56"/>
      <c r="JJ674" s="56"/>
      <c r="JK674" s="56"/>
      <c r="JL674" s="56"/>
      <c r="JM674" s="56"/>
      <c r="JN674" s="56"/>
      <c r="JO674" s="56"/>
      <c r="JP674" s="52"/>
      <c r="JQ674" s="52"/>
      <c r="JR674" s="52"/>
      <c r="JS674" s="52"/>
      <c r="JT674" s="52"/>
      <c r="JU674" s="52"/>
      <c r="JV674" s="52"/>
      <c r="JW674" s="52"/>
      <c r="JX674" s="52"/>
      <c r="JY674" s="52"/>
      <c r="JZ674" s="52"/>
      <c r="KA674" s="52"/>
      <c r="KB674" s="52"/>
      <c r="KC674" s="52"/>
      <c r="KD674" s="52"/>
      <c r="KE674" s="52"/>
      <c r="KF674" s="52"/>
      <c r="KG674" s="52"/>
      <c r="KH674" s="52"/>
      <c r="KI674" s="52"/>
      <c r="KJ674" s="52"/>
      <c r="KK674" s="52"/>
      <c r="KL674" s="52"/>
      <c r="KM674" s="52"/>
      <c r="KN674" s="52"/>
      <c r="KO674" s="52"/>
      <c r="KP674" s="52"/>
      <c r="KQ674" s="17"/>
      <c r="KR674" s="17"/>
      <c r="KS674" s="17"/>
      <c r="KT674" s="17"/>
      <c r="KU674" s="17"/>
      <c r="KV674" s="17"/>
      <c r="KW674" s="52"/>
      <c r="KX674" s="52"/>
      <c r="KY674" s="52"/>
      <c r="KZ674" s="52"/>
      <c r="LA674" s="52"/>
      <c r="LB674" s="52"/>
      <c r="LC674" s="52"/>
      <c r="LD674" s="52"/>
      <c r="LE674" s="52"/>
      <c r="LF674" s="52"/>
      <c r="LG674" s="52"/>
      <c r="LH674" s="52"/>
      <c r="LI674" s="52"/>
      <c r="LJ674" s="52"/>
      <c r="LK674" s="52"/>
      <c r="LL674" s="52"/>
      <c r="LM674" s="17"/>
      <c r="LN674" s="17"/>
      <c r="LO674" s="17"/>
      <c r="LP674" s="17"/>
      <c r="LQ674" s="17"/>
      <c r="LR674" s="17"/>
      <c r="LS674" s="69"/>
      <c r="LU674" s="38"/>
      <c r="LV674" s="38"/>
      <c r="LW674" s="38"/>
      <c r="LX674" s="38"/>
      <c r="LY674" s="38"/>
      <c r="LZ674" s="38"/>
      <c r="MA674" s="38"/>
      <c r="MB674" s="38"/>
      <c r="MC674" s="38"/>
      <c r="MD674" s="38"/>
      <c r="ME674" s="38"/>
      <c r="MF674" s="38"/>
      <c r="MG674" s="38"/>
      <c r="MH674" s="38"/>
      <c r="MI674" s="38"/>
      <c r="MJ674" s="38"/>
      <c r="MK674" s="38"/>
      <c r="ML674" s="38"/>
      <c r="MM674" s="38"/>
      <c r="MN674" s="38"/>
      <c r="MO674" s="38"/>
      <c r="MP674" s="38"/>
      <c r="MQ674" s="38"/>
      <c r="MR674" s="38"/>
      <c r="MS674" s="38"/>
      <c r="MT674" s="38"/>
      <c r="MU674" s="38"/>
      <c r="MV674" s="38"/>
      <c r="MW674" s="38"/>
      <c r="MX674" s="38"/>
      <c r="MY674" s="38"/>
      <c r="MZ674" s="38"/>
      <c r="NA674" s="38"/>
      <c r="NB674" s="38"/>
      <c r="NC674" s="38"/>
      <c r="ND674" s="38"/>
      <c r="NE674" s="38"/>
      <c r="NF674" s="38"/>
      <c r="NG674" s="38"/>
      <c r="NH674" s="38"/>
      <c r="NI674" s="38"/>
      <c r="NJ674" s="38"/>
      <c r="NK674" s="38"/>
      <c r="NL674" s="38"/>
      <c r="NM674" s="38"/>
      <c r="NN674" s="38"/>
      <c r="NO674" s="38"/>
      <c r="NP674" s="38"/>
      <c r="NQ674" s="38"/>
      <c r="NR674" s="38"/>
      <c r="NS674" s="38"/>
      <c r="NT674" s="38"/>
      <c r="NU674" s="38"/>
      <c r="NV674" s="38"/>
      <c r="NW674" s="38"/>
      <c r="NX674" s="38"/>
      <c r="NY674" s="38"/>
      <c r="NZ674" s="38"/>
      <c r="OA674" s="38"/>
      <c r="OB674" s="38"/>
      <c r="OC674" s="38"/>
      <c r="OD674" s="38"/>
      <c r="OE674" s="38"/>
      <c r="OF674" s="38"/>
      <c r="OG674" s="38"/>
      <c r="OH674" s="38"/>
      <c r="OI674" s="38"/>
      <c r="OJ674" s="38"/>
      <c r="OK674" s="38"/>
      <c r="OL674" s="38"/>
      <c r="OM674" s="38"/>
      <c r="ON674" s="38"/>
      <c r="OO674" s="38"/>
      <c r="OP674" s="38"/>
      <c r="OQ674" s="38"/>
      <c r="OR674" s="38"/>
      <c r="OS674" s="38"/>
      <c r="OT674" s="38"/>
      <c r="OU674" s="38"/>
      <c r="OV674" s="38"/>
      <c r="OW674" s="38"/>
      <c r="OX674" s="38"/>
      <c r="OY674" s="38"/>
      <c r="OZ674" s="38"/>
      <c r="PA674" s="38"/>
      <c r="PB674" s="38"/>
      <c r="PC674" s="38"/>
      <c r="PD674" s="38"/>
      <c r="PE674" s="38"/>
      <c r="PF674" s="38"/>
      <c r="PG674" s="38"/>
      <c r="PH674" s="38"/>
      <c r="PI674" s="38"/>
      <c r="PJ674" s="38"/>
      <c r="PK674" s="38"/>
      <c r="PL674" s="38"/>
      <c r="PM674" s="38"/>
    </row>
    <row r="675" spans="1:429" s="68" customFormat="1" x14ac:dyDescent="0.25">
      <c r="A675" s="207"/>
      <c r="B675" s="1"/>
      <c r="C675" s="72"/>
      <c r="D675" s="51"/>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52"/>
      <c r="AC675" s="52"/>
      <c r="AD675" s="52"/>
      <c r="AE675" s="52"/>
      <c r="AF675" s="52"/>
      <c r="AG675" s="52"/>
      <c r="AH675" s="52"/>
      <c r="AI675" s="53"/>
      <c r="AJ675" s="52"/>
      <c r="AK675" s="52"/>
      <c r="AL675" s="52"/>
      <c r="AM675" s="52"/>
      <c r="AN675" s="52"/>
      <c r="AO675" s="52"/>
      <c r="AP675" s="52"/>
      <c r="AQ675" s="52"/>
      <c r="AR675" s="52"/>
      <c r="AS675" s="52"/>
      <c r="AT675" s="52"/>
      <c r="AU675" s="52"/>
      <c r="AV675" s="53"/>
      <c r="AW675" s="56"/>
      <c r="AX675" s="56"/>
      <c r="AY675" s="56"/>
      <c r="AZ675" s="56"/>
      <c r="BA675" s="56"/>
      <c r="BB675" s="56"/>
      <c r="BC675" s="56"/>
      <c r="BD675" s="56"/>
      <c r="BE675" s="56"/>
      <c r="BF675" s="56"/>
      <c r="BG675" s="57"/>
      <c r="BH675" s="58"/>
      <c r="BI675" s="58"/>
      <c r="BJ675" s="58"/>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7"/>
      <c r="DW675" s="17"/>
      <c r="DX675" s="17"/>
      <c r="DY675" s="17"/>
      <c r="DZ675" s="17"/>
      <c r="EA675" s="17"/>
      <c r="EB675" s="17"/>
      <c r="EC675" s="17"/>
      <c r="ED675" s="17"/>
      <c r="EE675" s="17"/>
      <c r="EF675" s="17"/>
      <c r="EG675" s="17"/>
      <c r="EH675" s="17"/>
      <c r="EI675" s="17"/>
      <c r="EJ675" s="17"/>
      <c r="EK675" s="17"/>
      <c r="EL675" s="17"/>
      <c r="EM675" s="17"/>
      <c r="EN675" s="17"/>
      <c r="EO675" s="17"/>
      <c r="EP675" s="17"/>
      <c r="EQ675" s="17"/>
      <c r="ER675" s="17"/>
      <c r="ES675" s="17"/>
      <c r="ET675" s="17"/>
      <c r="EU675" s="17"/>
      <c r="EV675" s="17"/>
      <c r="EW675" s="17"/>
      <c r="EX675" s="17"/>
      <c r="EY675" s="17"/>
      <c r="EZ675" s="17"/>
      <c r="FA675" s="17"/>
      <c r="FB675" s="17"/>
      <c r="FC675" s="17"/>
      <c r="FD675" s="17"/>
      <c r="FE675" s="17"/>
      <c r="FF675" s="58"/>
      <c r="FG675" s="58"/>
      <c r="FH675" s="58"/>
      <c r="FI675" s="58"/>
      <c r="FJ675" s="56"/>
      <c r="FK675" s="56"/>
      <c r="FL675" s="56"/>
      <c r="FM675" s="56"/>
      <c r="FN675" s="56"/>
      <c r="FO675" s="56"/>
      <c r="FP675" s="56"/>
      <c r="FQ675" s="56"/>
      <c r="FR675" s="56"/>
      <c r="FS675" s="56"/>
      <c r="FT675" s="56"/>
      <c r="FU675" s="56"/>
      <c r="FV675" s="56"/>
      <c r="FW675" s="56"/>
      <c r="FX675" s="56"/>
      <c r="FY675" s="56"/>
      <c r="FZ675" s="56"/>
      <c r="GA675" s="56"/>
      <c r="GB675" s="56"/>
      <c r="GC675" s="56"/>
      <c r="GD675" s="56"/>
      <c r="GE675" s="56"/>
      <c r="GF675" s="56"/>
      <c r="GG675" s="56"/>
      <c r="GH675" s="56"/>
      <c r="GI675" s="56"/>
      <c r="GJ675" s="56"/>
      <c r="GK675" s="56"/>
      <c r="GL675" s="56"/>
      <c r="GM675" s="56"/>
      <c r="GN675" s="56"/>
      <c r="GO675" s="56"/>
      <c r="GP675" s="56"/>
      <c r="GQ675" s="56"/>
      <c r="GR675" s="56"/>
      <c r="GS675" s="56"/>
      <c r="GT675" s="56"/>
      <c r="GU675" s="56"/>
      <c r="GV675" s="56"/>
      <c r="GW675" s="56"/>
      <c r="GX675" s="56"/>
      <c r="GY675" s="56"/>
      <c r="GZ675" s="56"/>
      <c r="HA675" s="56"/>
      <c r="HB675" s="56"/>
      <c r="HC675" s="56"/>
      <c r="HD675" s="56"/>
      <c r="HE675" s="56"/>
      <c r="HF675" s="56"/>
      <c r="HG675" s="56"/>
      <c r="HH675" s="56"/>
      <c r="HI675" s="56"/>
      <c r="HJ675" s="56"/>
      <c r="HK675" s="56"/>
      <c r="HL675" s="56"/>
      <c r="HM675" s="56"/>
      <c r="HN675" s="56"/>
      <c r="HO675" s="56"/>
      <c r="HP675" s="56"/>
      <c r="HQ675" s="56"/>
      <c r="HR675" s="56"/>
      <c r="HS675" s="56"/>
      <c r="HT675" s="56"/>
      <c r="HU675" s="56"/>
      <c r="HV675" s="56"/>
      <c r="HW675" s="56"/>
      <c r="HX675" s="56"/>
      <c r="HY675" s="56"/>
      <c r="HZ675" s="56"/>
      <c r="IA675" s="56"/>
      <c r="IB675" s="56"/>
      <c r="IC675" s="56"/>
      <c r="ID675" s="56"/>
      <c r="IE675" s="56"/>
      <c r="IF675" s="56"/>
      <c r="IG675" s="56"/>
      <c r="IH675" s="56"/>
      <c r="II675" s="56"/>
      <c r="IJ675" s="56"/>
      <c r="IK675" s="56"/>
      <c r="IL675" s="56"/>
      <c r="IM675" s="56"/>
      <c r="IN675" s="56"/>
      <c r="IO675" s="56"/>
      <c r="IP675" s="56"/>
      <c r="IQ675" s="56"/>
      <c r="IR675" s="56"/>
      <c r="IS675" s="56"/>
      <c r="IT675" s="56"/>
      <c r="IU675" s="56"/>
      <c r="IV675" s="56"/>
      <c r="IW675" s="56"/>
      <c r="IX675" s="56"/>
      <c r="IY675" s="56"/>
      <c r="IZ675" s="56"/>
      <c r="JA675" s="56"/>
      <c r="JB675" s="56"/>
      <c r="JC675" s="56"/>
      <c r="JD675" s="56"/>
      <c r="JE675" s="56"/>
      <c r="JF675" s="56"/>
      <c r="JG675" s="56"/>
      <c r="JH675" s="56"/>
      <c r="JI675" s="56"/>
      <c r="JJ675" s="56"/>
      <c r="JK675" s="56"/>
      <c r="JL675" s="56"/>
      <c r="JM675" s="56"/>
      <c r="JN675" s="56"/>
      <c r="JO675" s="56"/>
      <c r="JP675" s="52"/>
      <c r="JQ675" s="52"/>
      <c r="JR675" s="52"/>
      <c r="JS675" s="52"/>
      <c r="JT675" s="52"/>
      <c r="JU675" s="52"/>
      <c r="JV675" s="52"/>
      <c r="JW675" s="52"/>
      <c r="JX675" s="52"/>
      <c r="JY675" s="52"/>
      <c r="JZ675" s="52"/>
      <c r="KA675" s="52"/>
      <c r="KB675" s="52"/>
      <c r="KC675" s="52"/>
      <c r="KD675" s="52"/>
      <c r="KE675" s="52"/>
      <c r="KF675" s="52"/>
      <c r="KG675" s="52"/>
      <c r="KH675" s="52"/>
      <c r="KI675" s="52"/>
      <c r="KJ675" s="52"/>
      <c r="KK675" s="52"/>
      <c r="KL675" s="52"/>
      <c r="KM675" s="52"/>
      <c r="KN675" s="52"/>
      <c r="KO675" s="52"/>
      <c r="KP675" s="52"/>
      <c r="KQ675" s="17"/>
      <c r="KR675" s="17"/>
      <c r="KS675" s="17"/>
      <c r="KT675" s="17"/>
      <c r="KU675" s="17"/>
      <c r="KV675" s="17"/>
      <c r="KW675" s="52"/>
      <c r="KX675" s="52"/>
      <c r="KY675" s="52"/>
      <c r="KZ675" s="52"/>
      <c r="LA675" s="52"/>
      <c r="LB675" s="52"/>
      <c r="LC675" s="52"/>
      <c r="LD675" s="52"/>
      <c r="LE675" s="52"/>
      <c r="LF675" s="52"/>
      <c r="LG675" s="52"/>
      <c r="LH675" s="52"/>
      <c r="LI675" s="52"/>
      <c r="LJ675" s="52"/>
      <c r="LK675" s="52"/>
      <c r="LL675" s="52"/>
      <c r="LM675" s="17"/>
      <c r="LN675" s="17"/>
      <c r="LO675" s="17"/>
      <c r="LP675" s="17"/>
      <c r="LQ675" s="17"/>
      <c r="LR675" s="17"/>
      <c r="LS675" s="69"/>
      <c r="LU675" s="38"/>
      <c r="LV675" s="38"/>
      <c r="LW675" s="38"/>
      <c r="LX675" s="38"/>
      <c r="LY675" s="38"/>
      <c r="LZ675" s="38"/>
      <c r="MA675" s="38"/>
      <c r="MB675" s="38"/>
      <c r="MC675" s="38"/>
      <c r="MD675" s="38"/>
      <c r="ME675" s="38"/>
      <c r="MF675" s="38"/>
      <c r="MG675" s="38"/>
      <c r="MH675" s="38"/>
      <c r="MI675" s="38"/>
      <c r="MJ675" s="38"/>
      <c r="MK675" s="38"/>
      <c r="ML675" s="38"/>
      <c r="MM675" s="38"/>
      <c r="MN675" s="38"/>
      <c r="MO675" s="38"/>
      <c r="MP675" s="38"/>
      <c r="MQ675" s="38"/>
      <c r="MR675" s="38"/>
      <c r="MS675" s="38"/>
      <c r="MT675" s="38"/>
      <c r="MU675" s="38"/>
      <c r="MV675" s="38"/>
      <c r="MW675" s="38"/>
      <c r="MX675" s="38"/>
      <c r="MY675" s="38"/>
      <c r="MZ675" s="38"/>
      <c r="NA675" s="38"/>
      <c r="NB675" s="38"/>
      <c r="NC675" s="38"/>
      <c r="ND675" s="38"/>
      <c r="NE675" s="38"/>
      <c r="NF675" s="38"/>
      <c r="NG675" s="38"/>
      <c r="NH675" s="38"/>
      <c r="NI675" s="38"/>
      <c r="NJ675" s="38"/>
      <c r="NK675" s="38"/>
      <c r="NL675" s="38"/>
      <c r="NM675" s="38"/>
      <c r="NN675" s="38"/>
      <c r="NO675" s="38"/>
      <c r="NP675" s="38"/>
      <c r="NQ675" s="38"/>
      <c r="NR675" s="38"/>
      <c r="NS675" s="38"/>
      <c r="NT675" s="38"/>
      <c r="NU675" s="38"/>
      <c r="NV675" s="38"/>
      <c r="NW675" s="38"/>
      <c r="NX675" s="38"/>
      <c r="NY675" s="38"/>
      <c r="NZ675" s="38"/>
      <c r="OA675" s="38"/>
      <c r="OB675" s="38"/>
      <c r="OC675" s="38"/>
      <c r="OD675" s="38"/>
      <c r="OE675" s="38"/>
      <c r="OF675" s="38"/>
      <c r="OG675" s="38"/>
      <c r="OH675" s="38"/>
      <c r="OI675" s="38"/>
      <c r="OJ675" s="38"/>
      <c r="OK675" s="38"/>
      <c r="OL675" s="38"/>
      <c r="OM675" s="38"/>
      <c r="ON675" s="38"/>
      <c r="OO675" s="38"/>
      <c r="OP675" s="38"/>
      <c r="OQ675" s="38"/>
      <c r="OR675" s="38"/>
      <c r="OS675" s="38"/>
      <c r="OT675" s="38"/>
      <c r="OU675" s="38"/>
      <c r="OV675" s="38"/>
      <c r="OW675" s="38"/>
      <c r="OX675" s="38"/>
      <c r="OY675" s="38"/>
      <c r="OZ675" s="38"/>
      <c r="PA675" s="38"/>
      <c r="PB675" s="38"/>
      <c r="PC675" s="38"/>
      <c r="PD675" s="38"/>
      <c r="PE675" s="38"/>
      <c r="PF675" s="38"/>
      <c r="PG675" s="38"/>
      <c r="PH675" s="38"/>
      <c r="PI675" s="38"/>
      <c r="PJ675" s="38"/>
      <c r="PK675" s="38"/>
      <c r="PL675" s="38"/>
      <c r="PM675" s="38"/>
    </row>
    <row r="676" spans="1:429" s="68" customFormat="1" x14ac:dyDescent="0.25">
      <c r="A676" s="207"/>
      <c r="B676" s="1"/>
      <c r="C676" s="72"/>
      <c r="D676" s="51"/>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52"/>
      <c r="AC676" s="52"/>
      <c r="AD676" s="52"/>
      <c r="AE676" s="52"/>
      <c r="AF676" s="52"/>
      <c r="AG676" s="52"/>
      <c r="AH676" s="52"/>
      <c r="AI676" s="53"/>
      <c r="AJ676" s="52"/>
      <c r="AK676" s="52"/>
      <c r="AL676" s="52"/>
      <c r="AM676" s="52"/>
      <c r="AN676" s="52"/>
      <c r="AO676" s="52"/>
      <c r="AP676" s="52"/>
      <c r="AQ676" s="52"/>
      <c r="AR676" s="52"/>
      <c r="AS676" s="52"/>
      <c r="AT676" s="52"/>
      <c r="AU676" s="52"/>
      <c r="AV676" s="53"/>
      <c r="AW676" s="56"/>
      <c r="AX676" s="56"/>
      <c r="AY676" s="56"/>
      <c r="AZ676" s="56"/>
      <c r="BA676" s="56"/>
      <c r="BB676" s="56"/>
      <c r="BC676" s="56"/>
      <c r="BD676" s="56"/>
      <c r="BE676" s="56"/>
      <c r="BF676" s="56"/>
      <c r="BG676" s="57"/>
      <c r="BH676" s="58"/>
      <c r="BI676" s="58"/>
      <c r="BJ676" s="58"/>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7"/>
      <c r="DW676" s="17"/>
      <c r="DX676" s="17"/>
      <c r="DY676" s="17"/>
      <c r="DZ676" s="17"/>
      <c r="EA676" s="17"/>
      <c r="EB676" s="17"/>
      <c r="EC676" s="17"/>
      <c r="ED676" s="17"/>
      <c r="EE676" s="17"/>
      <c r="EF676" s="17"/>
      <c r="EG676" s="17"/>
      <c r="EH676" s="17"/>
      <c r="EI676" s="17"/>
      <c r="EJ676" s="17"/>
      <c r="EK676" s="17"/>
      <c r="EL676" s="17"/>
      <c r="EM676" s="17"/>
      <c r="EN676" s="17"/>
      <c r="EO676" s="17"/>
      <c r="EP676" s="17"/>
      <c r="EQ676" s="17"/>
      <c r="ER676" s="17"/>
      <c r="ES676" s="17"/>
      <c r="ET676" s="17"/>
      <c r="EU676" s="17"/>
      <c r="EV676" s="17"/>
      <c r="EW676" s="17"/>
      <c r="EX676" s="17"/>
      <c r="EY676" s="17"/>
      <c r="EZ676" s="17"/>
      <c r="FA676" s="17"/>
      <c r="FB676" s="17"/>
      <c r="FC676" s="17"/>
      <c r="FD676" s="17"/>
      <c r="FE676" s="17"/>
      <c r="FF676" s="58"/>
      <c r="FG676" s="58"/>
      <c r="FH676" s="58"/>
      <c r="FI676" s="58"/>
      <c r="FJ676" s="56"/>
      <c r="FK676" s="56"/>
      <c r="FL676" s="56"/>
      <c r="FM676" s="56"/>
      <c r="FN676" s="56"/>
      <c r="FO676" s="56"/>
      <c r="FP676" s="56"/>
      <c r="FQ676" s="56"/>
      <c r="FR676" s="56"/>
      <c r="FS676" s="56"/>
      <c r="FT676" s="56"/>
      <c r="FU676" s="56"/>
      <c r="FV676" s="56"/>
      <c r="FW676" s="56"/>
      <c r="FX676" s="56"/>
      <c r="FY676" s="56"/>
      <c r="FZ676" s="56"/>
      <c r="GA676" s="56"/>
      <c r="GB676" s="56"/>
      <c r="GC676" s="56"/>
      <c r="GD676" s="56"/>
      <c r="GE676" s="56"/>
      <c r="GF676" s="56"/>
      <c r="GG676" s="56"/>
      <c r="GH676" s="56"/>
      <c r="GI676" s="56"/>
      <c r="GJ676" s="56"/>
      <c r="GK676" s="56"/>
      <c r="GL676" s="56"/>
      <c r="GM676" s="56"/>
      <c r="GN676" s="56"/>
      <c r="GO676" s="56"/>
      <c r="GP676" s="56"/>
      <c r="GQ676" s="56"/>
      <c r="GR676" s="56"/>
      <c r="GS676" s="56"/>
      <c r="GT676" s="56"/>
      <c r="GU676" s="56"/>
      <c r="GV676" s="56"/>
      <c r="GW676" s="56"/>
      <c r="GX676" s="56"/>
      <c r="GY676" s="56"/>
      <c r="GZ676" s="56"/>
      <c r="HA676" s="56"/>
      <c r="HB676" s="56"/>
      <c r="HC676" s="56"/>
      <c r="HD676" s="56"/>
      <c r="HE676" s="56"/>
      <c r="HF676" s="56"/>
      <c r="HG676" s="56"/>
      <c r="HH676" s="56"/>
      <c r="HI676" s="56"/>
      <c r="HJ676" s="56"/>
      <c r="HK676" s="56"/>
      <c r="HL676" s="56"/>
      <c r="HM676" s="56"/>
      <c r="HN676" s="56"/>
      <c r="HO676" s="56"/>
      <c r="HP676" s="56"/>
      <c r="HQ676" s="56"/>
      <c r="HR676" s="56"/>
      <c r="HS676" s="56"/>
      <c r="HT676" s="56"/>
      <c r="HU676" s="56"/>
      <c r="HV676" s="56"/>
      <c r="HW676" s="56"/>
      <c r="HX676" s="56"/>
      <c r="HY676" s="56"/>
      <c r="HZ676" s="56"/>
      <c r="IA676" s="56"/>
      <c r="IB676" s="56"/>
      <c r="IC676" s="56"/>
      <c r="ID676" s="56"/>
      <c r="IE676" s="56"/>
      <c r="IF676" s="56"/>
      <c r="IG676" s="56"/>
      <c r="IH676" s="56"/>
      <c r="II676" s="56"/>
      <c r="IJ676" s="56"/>
      <c r="IK676" s="56"/>
      <c r="IL676" s="56"/>
      <c r="IM676" s="56"/>
      <c r="IN676" s="56"/>
      <c r="IO676" s="56"/>
      <c r="IP676" s="56"/>
      <c r="IQ676" s="56"/>
      <c r="IR676" s="56"/>
      <c r="IS676" s="56"/>
      <c r="IT676" s="56"/>
      <c r="IU676" s="56"/>
      <c r="IV676" s="56"/>
      <c r="IW676" s="56"/>
      <c r="IX676" s="56"/>
      <c r="IY676" s="56"/>
      <c r="IZ676" s="56"/>
      <c r="JA676" s="56"/>
      <c r="JB676" s="56"/>
      <c r="JC676" s="56"/>
      <c r="JD676" s="56"/>
      <c r="JE676" s="56"/>
      <c r="JF676" s="56"/>
      <c r="JG676" s="56"/>
      <c r="JH676" s="56"/>
      <c r="JI676" s="56"/>
      <c r="JJ676" s="56"/>
      <c r="JK676" s="56"/>
      <c r="JL676" s="56"/>
      <c r="JM676" s="56"/>
      <c r="JN676" s="56"/>
      <c r="JO676" s="56"/>
      <c r="JP676" s="52"/>
      <c r="JQ676" s="52"/>
      <c r="JR676" s="52"/>
      <c r="JS676" s="52"/>
      <c r="JT676" s="52"/>
      <c r="JU676" s="52"/>
      <c r="JV676" s="52"/>
      <c r="JW676" s="52"/>
      <c r="JX676" s="52"/>
      <c r="JY676" s="52"/>
      <c r="JZ676" s="52"/>
      <c r="KA676" s="52"/>
      <c r="KB676" s="52"/>
      <c r="KC676" s="52"/>
      <c r="KD676" s="52"/>
      <c r="KE676" s="52"/>
      <c r="KF676" s="52"/>
      <c r="KG676" s="52"/>
      <c r="KH676" s="52"/>
      <c r="KI676" s="52"/>
      <c r="KJ676" s="52"/>
      <c r="KK676" s="52"/>
      <c r="KL676" s="52"/>
      <c r="KM676" s="52"/>
      <c r="KN676" s="52"/>
      <c r="KO676" s="52"/>
      <c r="KP676" s="52"/>
      <c r="KQ676" s="17"/>
      <c r="KR676" s="17"/>
      <c r="KS676" s="17"/>
      <c r="KT676" s="17"/>
      <c r="KU676" s="17"/>
      <c r="KV676" s="17"/>
      <c r="KW676" s="52"/>
      <c r="KX676" s="52"/>
      <c r="KY676" s="52"/>
      <c r="KZ676" s="52"/>
      <c r="LA676" s="52"/>
      <c r="LB676" s="52"/>
      <c r="LC676" s="52"/>
      <c r="LD676" s="52"/>
      <c r="LE676" s="52"/>
      <c r="LF676" s="52"/>
      <c r="LG676" s="52"/>
      <c r="LH676" s="52"/>
      <c r="LI676" s="52"/>
      <c r="LJ676" s="52"/>
      <c r="LK676" s="52"/>
      <c r="LL676" s="52"/>
      <c r="LM676" s="17"/>
      <c r="LN676" s="17"/>
      <c r="LO676" s="17"/>
      <c r="LP676" s="17"/>
      <c r="LQ676" s="17"/>
      <c r="LR676" s="17"/>
      <c r="LS676" s="69"/>
      <c r="LU676" s="38"/>
      <c r="LV676" s="38"/>
      <c r="LW676" s="38"/>
      <c r="LX676" s="38"/>
      <c r="LY676" s="38"/>
      <c r="LZ676" s="38"/>
      <c r="MA676" s="38"/>
      <c r="MB676" s="38"/>
      <c r="MC676" s="38"/>
      <c r="MD676" s="38"/>
      <c r="ME676" s="38"/>
      <c r="MF676" s="38"/>
      <c r="MG676" s="38"/>
      <c r="MH676" s="38"/>
      <c r="MI676" s="38"/>
      <c r="MJ676" s="38"/>
      <c r="MK676" s="38"/>
      <c r="ML676" s="38"/>
      <c r="MM676" s="38"/>
      <c r="MN676" s="38"/>
      <c r="MO676" s="38"/>
      <c r="MP676" s="38"/>
      <c r="MQ676" s="38"/>
      <c r="MR676" s="38"/>
      <c r="MS676" s="38"/>
      <c r="MT676" s="38"/>
      <c r="MU676" s="38"/>
      <c r="MV676" s="38"/>
      <c r="MW676" s="38"/>
      <c r="MX676" s="38"/>
      <c r="MY676" s="38"/>
      <c r="MZ676" s="38"/>
      <c r="NA676" s="38"/>
      <c r="NB676" s="38"/>
      <c r="NC676" s="38"/>
      <c r="ND676" s="38"/>
      <c r="NE676" s="38"/>
      <c r="NF676" s="38"/>
      <c r="NG676" s="38"/>
      <c r="NH676" s="38"/>
      <c r="NI676" s="38"/>
      <c r="NJ676" s="38"/>
      <c r="NK676" s="38"/>
      <c r="NL676" s="38"/>
      <c r="NM676" s="38"/>
      <c r="NN676" s="38"/>
      <c r="NO676" s="38"/>
      <c r="NP676" s="38"/>
      <c r="NQ676" s="38"/>
      <c r="NR676" s="38"/>
      <c r="NS676" s="38"/>
      <c r="NT676" s="38"/>
      <c r="NU676" s="38"/>
      <c r="NV676" s="38"/>
      <c r="NW676" s="38"/>
      <c r="NX676" s="38"/>
      <c r="NY676" s="38"/>
      <c r="NZ676" s="38"/>
      <c r="OA676" s="38"/>
      <c r="OB676" s="38"/>
      <c r="OC676" s="38"/>
      <c r="OD676" s="38"/>
      <c r="OE676" s="38"/>
      <c r="OF676" s="38"/>
      <c r="OG676" s="38"/>
      <c r="OH676" s="38"/>
      <c r="OI676" s="38"/>
      <c r="OJ676" s="38"/>
      <c r="OK676" s="38"/>
      <c r="OL676" s="38"/>
      <c r="OM676" s="38"/>
      <c r="ON676" s="38"/>
      <c r="OO676" s="38"/>
      <c r="OP676" s="38"/>
      <c r="OQ676" s="38"/>
      <c r="OR676" s="38"/>
      <c r="OS676" s="38"/>
      <c r="OT676" s="38"/>
      <c r="OU676" s="38"/>
      <c r="OV676" s="38"/>
      <c r="OW676" s="38"/>
      <c r="OX676" s="38"/>
      <c r="OY676" s="38"/>
      <c r="OZ676" s="38"/>
      <c r="PA676" s="38"/>
      <c r="PB676" s="38"/>
      <c r="PC676" s="38"/>
      <c r="PD676" s="38"/>
      <c r="PE676" s="38"/>
      <c r="PF676" s="38"/>
      <c r="PG676" s="38"/>
      <c r="PH676" s="38"/>
      <c r="PI676" s="38"/>
      <c r="PJ676" s="38"/>
      <c r="PK676" s="38"/>
      <c r="PL676" s="38"/>
      <c r="PM676" s="38"/>
    </row>
    <row r="677" spans="1:429" s="68" customFormat="1" x14ac:dyDescent="0.25">
      <c r="A677" s="207"/>
      <c r="B677" s="1"/>
      <c r="C677" s="72"/>
      <c r="D677" s="51"/>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52"/>
      <c r="AC677" s="52"/>
      <c r="AD677" s="52"/>
      <c r="AE677" s="52"/>
      <c r="AF677" s="52"/>
      <c r="AG677" s="52"/>
      <c r="AH677" s="52"/>
      <c r="AI677" s="53"/>
      <c r="AJ677" s="52"/>
      <c r="AK677" s="52"/>
      <c r="AL677" s="52"/>
      <c r="AM677" s="52"/>
      <c r="AN677" s="52"/>
      <c r="AO677" s="52"/>
      <c r="AP677" s="52"/>
      <c r="AQ677" s="52"/>
      <c r="AR677" s="52"/>
      <c r="AS677" s="52"/>
      <c r="AT677" s="52"/>
      <c r="AU677" s="52"/>
      <c r="AV677" s="53"/>
      <c r="AW677" s="56"/>
      <c r="AX677" s="56"/>
      <c r="AY677" s="56"/>
      <c r="AZ677" s="56"/>
      <c r="BA677" s="56"/>
      <c r="BB677" s="56"/>
      <c r="BC677" s="56"/>
      <c r="BD677" s="56"/>
      <c r="BE677" s="56"/>
      <c r="BF677" s="56"/>
      <c r="BG677" s="57"/>
      <c r="BH677" s="58"/>
      <c r="BI677" s="58"/>
      <c r="BJ677" s="58"/>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7"/>
      <c r="DW677" s="17"/>
      <c r="DX677" s="17"/>
      <c r="DY677" s="17"/>
      <c r="DZ677" s="17"/>
      <c r="EA677" s="17"/>
      <c r="EB677" s="17"/>
      <c r="EC677" s="17"/>
      <c r="ED677" s="17"/>
      <c r="EE677" s="17"/>
      <c r="EF677" s="17"/>
      <c r="EG677" s="17"/>
      <c r="EH677" s="17"/>
      <c r="EI677" s="17"/>
      <c r="EJ677" s="17"/>
      <c r="EK677" s="17"/>
      <c r="EL677" s="17"/>
      <c r="EM677" s="17"/>
      <c r="EN677" s="17"/>
      <c r="EO677" s="17"/>
      <c r="EP677" s="17"/>
      <c r="EQ677" s="17"/>
      <c r="ER677" s="17"/>
      <c r="ES677" s="17"/>
      <c r="ET677" s="17"/>
      <c r="EU677" s="17"/>
      <c r="EV677" s="17"/>
      <c r="EW677" s="17"/>
      <c r="EX677" s="17"/>
      <c r="EY677" s="17"/>
      <c r="EZ677" s="17"/>
      <c r="FA677" s="17"/>
      <c r="FB677" s="17"/>
      <c r="FC677" s="17"/>
      <c r="FD677" s="17"/>
      <c r="FE677" s="17"/>
      <c r="FF677" s="58"/>
      <c r="FG677" s="58"/>
      <c r="FH677" s="58"/>
      <c r="FI677" s="58"/>
      <c r="FJ677" s="56"/>
      <c r="FK677" s="56"/>
      <c r="FL677" s="56"/>
      <c r="FM677" s="56"/>
      <c r="FN677" s="56"/>
      <c r="FO677" s="56"/>
      <c r="FP677" s="56"/>
      <c r="FQ677" s="56"/>
      <c r="FR677" s="56"/>
      <c r="FS677" s="56"/>
      <c r="FT677" s="56"/>
      <c r="FU677" s="56"/>
      <c r="FV677" s="56"/>
      <c r="FW677" s="56"/>
      <c r="FX677" s="56"/>
      <c r="FY677" s="56"/>
      <c r="FZ677" s="56"/>
      <c r="GA677" s="56"/>
      <c r="GB677" s="56"/>
      <c r="GC677" s="56"/>
      <c r="GD677" s="56"/>
      <c r="GE677" s="56"/>
      <c r="GF677" s="56"/>
      <c r="GG677" s="56"/>
      <c r="GH677" s="56"/>
      <c r="GI677" s="56"/>
      <c r="GJ677" s="56"/>
      <c r="GK677" s="56"/>
      <c r="GL677" s="56"/>
      <c r="GM677" s="56"/>
      <c r="GN677" s="56"/>
      <c r="GO677" s="56"/>
      <c r="GP677" s="56"/>
      <c r="GQ677" s="56"/>
      <c r="GR677" s="56"/>
      <c r="GS677" s="56"/>
      <c r="GT677" s="56"/>
      <c r="GU677" s="56"/>
      <c r="GV677" s="56"/>
      <c r="GW677" s="56"/>
      <c r="GX677" s="56"/>
      <c r="GY677" s="56"/>
      <c r="GZ677" s="56"/>
      <c r="HA677" s="56"/>
      <c r="HB677" s="56"/>
      <c r="HC677" s="56"/>
      <c r="HD677" s="56"/>
      <c r="HE677" s="56"/>
      <c r="HF677" s="56"/>
      <c r="HG677" s="56"/>
      <c r="HH677" s="56"/>
      <c r="HI677" s="56"/>
      <c r="HJ677" s="56"/>
      <c r="HK677" s="56"/>
      <c r="HL677" s="56"/>
      <c r="HM677" s="56"/>
      <c r="HN677" s="56"/>
      <c r="HO677" s="56"/>
      <c r="HP677" s="56"/>
      <c r="HQ677" s="56"/>
      <c r="HR677" s="56"/>
      <c r="HS677" s="56"/>
      <c r="HT677" s="56"/>
      <c r="HU677" s="56"/>
      <c r="HV677" s="56"/>
      <c r="HW677" s="56"/>
      <c r="HX677" s="56"/>
      <c r="HY677" s="56"/>
      <c r="HZ677" s="56"/>
      <c r="IA677" s="56"/>
      <c r="IB677" s="56"/>
      <c r="IC677" s="56"/>
      <c r="ID677" s="56"/>
      <c r="IE677" s="56"/>
      <c r="IF677" s="56"/>
      <c r="IG677" s="56"/>
      <c r="IH677" s="56"/>
      <c r="II677" s="56"/>
      <c r="IJ677" s="56"/>
      <c r="IK677" s="56"/>
      <c r="IL677" s="56"/>
      <c r="IM677" s="56"/>
      <c r="IN677" s="56"/>
      <c r="IO677" s="56"/>
      <c r="IP677" s="56"/>
      <c r="IQ677" s="56"/>
      <c r="IR677" s="56"/>
      <c r="IS677" s="56"/>
      <c r="IT677" s="56"/>
      <c r="IU677" s="56"/>
      <c r="IV677" s="56"/>
      <c r="IW677" s="56"/>
      <c r="IX677" s="56"/>
      <c r="IY677" s="56"/>
      <c r="IZ677" s="56"/>
      <c r="JA677" s="56"/>
      <c r="JB677" s="56"/>
      <c r="JC677" s="56"/>
      <c r="JD677" s="56"/>
      <c r="JE677" s="56"/>
      <c r="JF677" s="56"/>
      <c r="JG677" s="56"/>
      <c r="JH677" s="56"/>
      <c r="JI677" s="56"/>
      <c r="JJ677" s="56"/>
      <c r="JK677" s="56"/>
      <c r="JL677" s="56"/>
      <c r="JM677" s="56"/>
      <c r="JN677" s="56"/>
      <c r="JO677" s="56"/>
      <c r="JP677" s="52"/>
      <c r="JQ677" s="52"/>
      <c r="JR677" s="52"/>
      <c r="JS677" s="52"/>
      <c r="JT677" s="52"/>
      <c r="JU677" s="52"/>
      <c r="JV677" s="52"/>
      <c r="JW677" s="52"/>
      <c r="JX677" s="52"/>
      <c r="JY677" s="52"/>
      <c r="JZ677" s="52"/>
      <c r="KA677" s="52"/>
      <c r="KB677" s="52"/>
      <c r="KC677" s="52"/>
      <c r="KD677" s="52"/>
      <c r="KE677" s="52"/>
      <c r="KF677" s="52"/>
      <c r="KG677" s="52"/>
      <c r="KH677" s="52"/>
      <c r="KI677" s="52"/>
      <c r="KJ677" s="52"/>
      <c r="KK677" s="52"/>
      <c r="KL677" s="52"/>
      <c r="KM677" s="52"/>
      <c r="KN677" s="52"/>
      <c r="KO677" s="52"/>
      <c r="KP677" s="52"/>
      <c r="KQ677" s="17"/>
      <c r="KR677" s="17"/>
      <c r="KS677" s="17"/>
      <c r="KT677" s="17"/>
      <c r="KU677" s="17"/>
      <c r="KV677" s="17"/>
      <c r="KW677" s="52"/>
      <c r="KX677" s="52"/>
      <c r="KY677" s="52"/>
      <c r="KZ677" s="52"/>
      <c r="LA677" s="52"/>
      <c r="LB677" s="52"/>
      <c r="LC677" s="52"/>
      <c r="LD677" s="52"/>
      <c r="LE677" s="52"/>
      <c r="LF677" s="52"/>
      <c r="LG677" s="52"/>
      <c r="LH677" s="52"/>
      <c r="LI677" s="52"/>
      <c r="LJ677" s="52"/>
      <c r="LK677" s="52"/>
      <c r="LL677" s="52"/>
      <c r="LM677" s="17"/>
      <c r="LN677" s="17"/>
      <c r="LO677" s="17"/>
      <c r="LP677" s="17"/>
      <c r="LQ677" s="17"/>
      <c r="LR677" s="17"/>
      <c r="LS677" s="69"/>
      <c r="LU677" s="38"/>
      <c r="LV677" s="38"/>
      <c r="LW677" s="38"/>
      <c r="LX677" s="38"/>
      <c r="LY677" s="38"/>
      <c r="LZ677" s="38"/>
      <c r="MA677" s="38"/>
      <c r="MB677" s="38"/>
      <c r="MC677" s="38"/>
      <c r="MD677" s="38"/>
      <c r="ME677" s="38"/>
      <c r="MF677" s="38"/>
      <c r="MG677" s="38"/>
      <c r="MH677" s="38"/>
      <c r="MI677" s="38"/>
      <c r="MJ677" s="38"/>
      <c r="MK677" s="38"/>
      <c r="ML677" s="38"/>
      <c r="MM677" s="38"/>
      <c r="MN677" s="38"/>
      <c r="MO677" s="38"/>
      <c r="MP677" s="38"/>
      <c r="MQ677" s="38"/>
      <c r="MR677" s="38"/>
      <c r="MS677" s="38"/>
      <c r="MT677" s="38"/>
      <c r="MU677" s="38"/>
      <c r="MV677" s="38"/>
      <c r="MW677" s="38"/>
      <c r="MX677" s="38"/>
      <c r="MY677" s="38"/>
      <c r="MZ677" s="38"/>
      <c r="NA677" s="38"/>
      <c r="NB677" s="38"/>
      <c r="NC677" s="38"/>
      <c r="ND677" s="38"/>
      <c r="NE677" s="38"/>
      <c r="NF677" s="38"/>
      <c r="NG677" s="38"/>
      <c r="NH677" s="38"/>
      <c r="NI677" s="38"/>
      <c r="NJ677" s="38"/>
      <c r="NK677" s="38"/>
      <c r="NL677" s="38"/>
      <c r="NM677" s="38"/>
      <c r="NN677" s="38"/>
      <c r="NO677" s="38"/>
      <c r="NP677" s="38"/>
      <c r="NQ677" s="38"/>
      <c r="NR677" s="38"/>
      <c r="NS677" s="38"/>
      <c r="NT677" s="38"/>
      <c r="NU677" s="38"/>
      <c r="NV677" s="38"/>
      <c r="NW677" s="38"/>
      <c r="NX677" s="38"/>
      <c r="NY677" s="38"/>
      <c r="NZ677" s="38"/>
      <c r="OA677" s="38"/>
      <c r="OB677" s="38"/>
      <c r="OC677" s="38"/>
      <c r="OD677" s="38"/>
      <c r="OE677" s="38"/>
      <c r="OF677" s="38"/>
      <c r="OG677" s="38"/>
      <c r="OH677" s="38"/>
      <c r="OI677" s="38"/>
      <c r="OJ677" s="38"/>
      <c r="OK677" s="38"/>
      <c r="OL677" s="38"/>
      <c r="OM677" s="38"/>
      <c r="ON677" s="38"/>
      <c r="OO677" s="38"/>
      <c r="OP677" s="38"/>
      <c r="OQ677" s="38"/>
      <c r="OR677" s="38"/>
      <c r="OS677" s="38"/>
      <c r="OT677" s="38"/>
      <c r="OU677" s="38"/>
      <c r="OV677" s="38"/>
      <c r="OW677" s="38"/>
      <c r="OX677" s="38"/>
      <c r="OY677" s="38"/>
      <c r="OZ677" s="38"/>
      <c r="PA677" s="38"/>
      <c r="PB677" s="38"/>
      <c r="PC677" s="38"/>
      <c r="PD677" s="38"/>
      <c r="PE677" s="38"/>
      <c r="PF677" s="38"/>
      <c r="PG677" s="38"/>
      <c r="PH677" s="38"/>
      <c r="PI677" s="38"/>
      <c r="PJ677" s="38"/>
      <c r="PK677" s="38"/>
      <c r="PL677" s="38"/>
      <c r="PM677" s="38"/>
    </row>
    <row r="678" spans="1:429" s="68" customFormat="1" x14ac:dyDescent="0.25">
      <c r="A678" s="207"/>
      <c r="B678" s="1"/>
      <c r="C678" s="72"/>
      <c r="D678" s="51"/>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52"/>
      <c r="AC678" s="52"/>
      <c r="AD678" s="52"/>
      <c r="AE678" s="52"/>
      <c r="AF678" s="52"/>
      <c r="AG678" s="52"/>
      <c r="AH678" s="52"/>
      <c r="AI678" s="53"/>
      <c r="AJ678" s="52"/>
      <c r="AK678" s="52"/>
      <c r="AL678" s="52"/>
      <c r="AM678" s="52"/>
      <c r="AN678" s="52"/>
      <c r="AO678" s="52"/>
      <c r="AP678" s="52"/>
      <c r="AQ678" s="52"/>
      <c r="AR678" s="52"/>
      <c r="AS678" s="52"/>
      <c r="AT678" s="52"/>
      <c r="AU678" s="52"/>
      <c r="AV678" s="53"/>
      <c r="AW678" s="56"/>
      <c r="AX678" s="56"/>
      <c r="AY678" s="56"/>
      <c r="AZ678" s="56"/>
      <c r="BA678" s="56"/>
      <c r="BB678" s="56"/>
      <c r="BC678" s="56"/>
      <c r="BD678" s="56"/>
      <c r="BE678" s="56"/>
      <c r="BF678" s="56"/>
      <c r="BG678" s="57"/>
      <c r="BH678" s="58"/>
      <c r="BI678" s="58"/>
      <c r="BJ678" s="58"/>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7"/>
      <c r="EU678" s="17"/>
      <c r="EV678" s="17"/>
      <c r="EW678" s="17"/>
      <c r="EX678" s="17"/>
      <c r="EY678" s="17"/>
      <c r="EZ678" s="17"/>
      <c r="FA678" s="17"/>
      <c r="FB678" s="17"/>
      <c r="FC678" s="17"/>
      <c r="FD678" s="17"/>
      <c r="FE678" s="17"/>
      <c r="FF678" s="58"/>
      <c r="FG678" s="58"/>
      <c r="FH678" s="58"/>
      <c r="FI678" s="58"/>
      <c r="FJ678" s="56"/>
      <c r="FK678" s="56"/>
      <c r="FL678" s="56"/>
      <c r="FM678" s="56"/>
      <c r="FN678" s="56"/>
      <c r="FO678" s="56"/>
      <c r="FP678" s="56"/>
      <c r="FQ678" s="56"/>
      <c r="FR678" s="56"/>
      <c r="FS678" s="56"/>
      <c r="FT678" s="56"/>
      <c r="FU678" s="56"/>
      <c r="FV678" s="56"/>
      <c r="FW678" s="56"/>
      <c r="FX678" s="56"/>
      <c r="FY678" s="56"/>
      <c r="FZ678" s="56"/>
      <c r="GA678" s="56"/>
      <c r="GB678" s="56"/>
      <c r="GC678" s="56"/>
      <c r="GD678" s="56"/>
      <c r="GE678" s="56"/>
      <c r="GF678" s="56"/>
      <c r="GG678" s="56"/>
      <c r="GH678" s="56"/>
      <c r="GI678" s="56"/>
      <c r="GJ678" s="56"/>
      <c r="GK678" s="56"/>
      <c r="GL678" s="56"/>
      <c r="GM678" s="56"/>
      <c r="GN678" s="56"/>
      <c r="GO678" s="56"/>
      <c r="GP678" s="56"/>
      <c r="GQ678" s="56"/>
      <c r="GR678" s="56"/>
      <c r="GS678" s="56"/>
      <c r="GT678" s="56"/>
      <c r="GU678" s="56"/>
      <c r="GV678" s="56"/>
      <c r="GW678" s="56"/>
      <c r="GX678" s="56"/>
      <c r="GY678" s="56"/>
      <c r="GZ678" s="56"/>
      <c r="HA678" s="56"/>
      <c r="HB678" s="56"/>
      <c r="HC678" s="56"/>
      <c r="HD678" s="56"/>
      <c r="HE678" s="56"/>
      <c r="HF678" s="56"/>
      <c r="HG678" s="56"/>
      <c r="HH678" s="56"/>
      <c r="HI678" s="56"/>
      <c r="HJ678" s="56"/>
      <c r="HK678" s="56"/>
      <c r="HL678" s="56"/>
      <c r="HM678" s="56"/>
      <c r="HN678" s="56"/>
      <c r="HO678" s="56"/>
      <c r="HP678" s="56"/>
      <c r="HQ678" s="56"/>
      <c r="HR678" s="56"/>
      <c r="HS678" s="56"/>
      <c r="HT678" s="56"/>
      <c r="HU678" s="56"/>
      <c r="HV678" s="56"/>
      <c r="HW678" s="56"/>
      <c r="HX678" s="56"/>
      <c r="HY678" s="56"/>
      <c r="HZ678" s="56"/>
      <c r="IA678" s="56"/>
      <c r="IB678" s="56"/>
      <c r="IC678" s="56"/>
      <c r="ID678" s="56"/>
      <c r="IE678" s="56"/>
      <c r="IF678" s="56"/>
      <c r="IG678" s="56"/>
      <c r="IH678" s="56"/>
      <c r="II678" s="56"/>
      <c r="IJ678" s="56"/>
      <c r="IK678" s="56"/>
      <c r="IL678" s="56"/>
      <c r="IM678" s="56"/>
      <c r="IN678" s="56"/>
      <c r="IO678" s="56"/>
      <c r="IP678" s="56"/>
      <c r="IQ678" s="56"/>
      <c r="IR678" s="56"/>
      <c r="IS678" s="56"/>
      <c r="IT678" s="56"/>
      <c r="IU678" s="56"/>
      <c r="IV678" s="56"/>
      <c r="IW678" s="56"/>
      <c r="IX678" s="56"/>
      <c r="IY678" s="56"/>
      <c r="IZ678" s="56"/>
      <c r="JA678" s="56"/>
      <c r="JB678" s="56"/>
      <c r="JC678" s="56"/>
      <c r="JD678" s="56"/>
      <c r="JE678" s="56"/>
      <c r="JF678" s="56"/>
      <c r="JG678" s="56"/>
      <c r="JH678" s="56"/>
      <c r="JI678" s="56"/>
      <c r="JJ678" s="56"/>
      <c r="JK678" s="56"/>
      <c r="JL678" s="56"/>
      <c r="JM678" s="56"/>
      <c r="JN678" s="56"/>
      <c r="JO678" s="56"/>
      <c r="JP678" s="52"/>
      <c r="JQ678" s="52"/>
      <c r="JR678" s="52"/>
      <c r="JS678" s="52"/>
      <c r="JT678" s="52"/>
      <c r="JU678" s="52"/>
      <c r="JV678" s="52"/>
      <c r="JW678" s="52"/>
      <c r="JX678" s="52"/>
      <c r="JY678" s="52"/>
      <c r="JZ678" s="52"/>
      <c r="KA678" s="52"/>
      <c r="KB678" s="52"/>
      <c r="KC678" s="52"/>
      <c r="KD678" s="52"/>
      <c r="KE678" s="52"/>
      <c r="KF678" s="52"/>
      <c r="KG678" s="52"/>
      <c r="KH678" s="52"/>
      <c r="KI678" s="52"/>
      <c r="KJ678" s="52"/>
      <c r="KK678" s="52"/>
      <c r="KL678" s="52"/>
      <c r="KM678" s="52"/>
      <c r="KN678" s="52"/>
      <c r="KO678" s="52"/>
      <c r="KP678" s="52"/>
      <c r="KQ678" s="17"/>
      <c r="KR678" s="17"/>
      <c r="KS678" s="17"/>
      <c r="KT678" s="17"/>
      <c r="KU678" s="17"/>
      <c r="KV678" s="17"/>
      <c r="KW678" s="52"/>
      <c r="KX678" s="52"/>
      <c r="KY678" s="52"/>
      <c r="KZ678" s="52"/>
      <c r="LA678" s="52"/>
      <c r="LB678" s="52"/>
      <c r="LC678" s="52"/>
      <c r="LD678" s="52"/>
      <c r="LE678" s="52"/>
      <c r="LF678" s="52"/>
      <c r="LG678" s="52"/>
      <c r="LH678" s="52"/>
      <c r="LI678" s="52"/>
      <c r="LJ678" s="52"/>
      <c r="LK678" s="52"/>
      <c r="LL678" s="52"/>
      <c r="LM678" s="17"/>
      <c r="LN678" s="17"/>
      <c r="LO678" s="17"/>
      <c r="LP678" s="17"/>
      <c r="LQ678" s="17"/>
      <c r="LR678" s="17"/>
      <c r="LS678" s="69"/>
      <c r="LU678" s="38"/>
      <c r="LV678" s="38"/>
      <c r="LW678" s="38"/>
      <c r="LX678" s="38"/>
      <c r="LY678" s="38"/>
      <c r="LZ678" s="38"/>
      <c r="MA678" s="38"/>
      <c r="MB678" s="38"/>
      <c r="MC678" s="38"/>
      <c r="MD678" s="38"/>
      <c r="ME678" s="38"/>
      <c r="MF678" s="38"/>
      <c r="MG678" s="38"/>
      <c r="MH678" s="38"/>
      <c r="MI678" s="38"/>
      <c r="MJ678" s="38"/>
      <c r="MK678" s="38"/>
      <c r="ML678" s="38"/>
      <c r="MM678" s="38"/>
      <c r="MN678" s="38"/>
      <c r="MO678" s="38"/>
      <c r="MP678" s="38"/>
      <c r="MQ678" s="38"/>
      <c r="MR678" s="38"/>
      <c r="MS678" s="38"/>
      <c r="MT678" s="38"/>
      <c r="MU678" s="38"/>
      <c r="MV678" s="38"/>
      <c r="MW678" s="38"/>
      <c r="MX678" s="38"/>
      <c r="MY678" s="38"/>
      <c r="MZ678" s="38"/>
      <c r="NA678" s="38"/>
      <c r="NB678" s="38"/>
      <c r="NC678" s="38"/>
      <c r="ND678" s="38"/>
      <c r="NE678" s="38"/>
      <c r="NF678" s="38"/>
      <c r="NG678" s="38"/>
      <c r="NH678" s="38"/>
      <c r="NI678" s="38"/>
      <c r="NJ678" s="38"/>
      <c r="NK678" s="38"/>
      <c r="NL678" s="38"/>
      <c r="NM678" s="38"/>
      <c r="NN678" s="38"/>
      <c r="NO678" s="38"/>
      <c r="NP678" s="38"/>
      <c r="NQ678" s="38"/>
      <c r="NR678" s="38"/>
      <c r="NS678" s="38"/>
      <c r="NT678" s="38"/>
      <c r="NU678" s="38"/>
      <c r="NV678" s="38"/>
      <c r="NW678" s="38"/>
      <c r="NX678" s="38"/>
      <c r="NY678" s="38"/>
      <c r="NZ678" s="38"/>
      <c r="OA678" s="38"/>
      <c r="OB678" s="38"/>
      <c r="OC678" s="38"/>
      <c r="OD678" s="38"/>
      <c r="OE678" s="38"/>
      <c r="OF678" s="38"/>
      <c r="OG678" s="38"/>
      <c r="OH678" s="38"/>
      <c r="OI678" s="38"/>
      <c r="OJ678" s="38"/>
      <c r="OK678" s="38"/>
      <c r="OL678" s="38"/>
      <c r="OM678" s="38"/>
      <c r="ON678" s="38"/>
      <c r="OO678" s="38"/>
      <c r="OP678" s="38"/>
      <c r="OQ678" s="38"/>
      <c r="OR678" s="38"/>
      <c r="OS678" s="38"/>
      <c r="OT678" s="38"/>
      <c r="OU678" s="38"/>
      <c r="OV678" s="38"/>
      <c r="OW678" s="38"/>
      <c r="OX678" s="38"/>
      <c r="OY678" s="38"/>
      <c r="OZ678" s="38"/>
      <c r="PA678" s="38"/>
      <c r="PB678" s="38"/>
      <c r="PC678" s="38"/>
      <c r="PD678" s="38"/>
      <c r="PE678" s="38"/>
      <c r="PF678" s="38"/>
      <c r="PG678" s="38"/>
      <c r="PH678" s="38"/>
      <c r="PI678" s="38"/>
      <c r="PJ678" s="38"/>
      <c r="PK678" s="38"/>
      <c r="PL678" s="38"/>
      <c r="PM678" s="38"/>
    </row>
    <row r="679" spans="1:429" s="68" customFormat="1" x14ac:dyDescent="0.25">
      <c r="A679" s="207"/>
      <c r="B679" s="1"/>
      <c r="C679" s="72"/>
      <c r="D679" s="51"/>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52"/>
      <c r="AC679" s="52"/>
      <c r="AD679" s="52"/>
      <c r="AE679" s="52"/>
      <c r="AF679" s="52"/>
      <c r="AG679" s="52"/>
      <c r="AH679" s="52"/>
      <c r="AI679" s="53"/>
      <c r="AJ679" s="52"/>
      <c r="AK679" s="52"/>
      <c r="AL679" s="52"/>
      <c r="AM679" s="52"/>
      <c r="AN679" s="52"/>
      <c r="AO679" s="52"/>
      <c r="AP679" s="52"/>
      <c r="AQ679" s="52"/>
      <c r="AR679" s="52"/>
      <c r="AS679" s="52"/>
      <c r="AT679" s="52"/>
      <c r="AU679" s="52"/>
      <c r="AV679" s="53"/>
      <c r="AW679" s="56"/>
      <c r="AX679" s="56"/>
      <c r="AY679" s="56"/>
      <c r="AZ679" s="56"/>
      <c r="BA679" s="56"/>
      <c r="BB679" s="56"/>
      <c r="BC679" s="56"/>
      <c r="BD679" s="56"/>
      <c r="BE679" s="56"/>
      <c r="BF679" s="56"/>
      <c r="BG679" s="57"/>
      <c r="BH679" s="58"/>
      <c r="BI679" s="58"/>
      <c r="BJ679" s="58"/>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7"/>
      <c r="EJ679" s="17"/>
      <c r="EK679" s="17"/>
      <c r="EL679" s="17"/>
      <c r="EM679" s="17"/>
      <c r="EN679" s="17"/>
      <c r="EO679" s="17"/>
      <c r="EP679" s="17"/>
      <c r="EQ679" s="17"/>
      <c r="ER679" s="17"/>
      <c r="ES679" s="17"/>
      <c r="ET679" s="17"/>
      <c r="EU679" s="17"/>
      <c r="EV679" s="17"/>
      <c r="EW679" s="17"/>
      <c r="EX679" s="17"/>
      <c r="EY679" s="17"/>
      <c r="EZ679" s="17"/>
      <c r="FA679" s="17"/>
      <c r="FB679" s="17"/>
      <c r="FC679" s="17"/>
      <c r="FD679" s="17"/>
      <c r="FE679" s="17"/>
      <c r="FF679" s="58"/>
      <c r="FG679" s="58"/>
      <c r="FH679" s="58"/>
      <c r="FI679" s="58"/>
      <c r="FJ679" s="56"/>
      <c r="FK679" s="56"/>
      <c r="FL679" s="56"/>
      <c r="FM679" s="56"/>
      <c r="FN679" s="56"/>
      <c r="FO679" s="56"/>
      <c r="FP679" s="56"/>
      <c r="FQ679" s="56"/>
      <c r="FR679" s="56"/>
      <c r="FS679" s="56"/>
      <c r="FT679" s="56"/>
      <c r="FU679" s="56"/>
      <c r="FV679" s="56"/>
      <c r="FW679" s="56"/>
      <c r="FX679" s="56"/>
      <c r="FY679" s="56"/>
      <c r="FZ679" s="56"/>
      <c r="GA679" s="56"/>
      <c r="GB679" s="56"/>
      <c r="GC679" s="56"/>
      <c r="GD679" s="56"/>
      <c r="GE679" s="56"/>
      <c r="GF679" s="56"/>
      <c r="GG679" s="56"/>
      <c r="GH679" s="56"/>
      <c r="GI679" s="56"/>
      <c r="GJ679" s="56"/>
      <c r="GK679" s="56"/>
      <c r="GL679" s="56"/>
      <c r="GM679" s="56"/>
      <c r="GN679" s="56"/>
      <c r="GO679" s="56"/>
      <c r="GP679" s="56"/>
      <c r="GQ679" s="56"/>
      <c r="GR679" s="56"/>
      <c r="GS679" s="56"/>
      <c r="GT679" s="56"/>
      <c r="GU679" s="56"/>
      <c r="GV679" s="56"/>
      <c r="GW679" s="56"/>
      <c r="GX679" s="56"/>
      <c r="GY679" s="56"/>
      <c r="GZ679" s="56"/>
      <c r="HA679" s="56"/>
      <c r="HB679" s="56"/>
      <c r="HC679" s="56"/>
      <c r="HD679" s="56"/>
      <c r="HE679" s="56"/>
      <c r="HF679" s="56"/>
      <c r="HG679" s="56"/>
      <c r="HH679" s="56"/>
      <c r="HI679" s="56"/>
      <c r="HJ679" s="56"/>
      <c r="HK679" s="56"/>
      <c r="HL679" s="56"/>
      <c r="HM679" s="56"/>
      <c r="HN679" s="56"/>
      <c r="HO679" s="56"/>
      <c r="HP679" s="56"/>
      <c r="HQ679" s="56"/>
      <c r="HR679" s="56"/>
      <c r="HS679" s="56"/>
      <c r="HT679" s="56"/>
      <c r="HU679" s="56"/>
      <c r="HV679" s="56"/>
      <c r="HW679" s="56"/>
      <c r="HX679" s="56"/>
      <c r="HY679" s="56"/>
      <c r="HZ679" s="56"/>
      <c r="IA679" s="56"/>
      <c r="IB679" s="56"/>
      <c r="IC679" s="56"/>
      <c r="ID679" s="56"/>
      <c r="IE679" s="56"/>
      <c r="IF679" s="56"/>
      <c r="IG679" s="56"/>
      <c r="IH679" s="56"/>
      <c r="II679" s="56"/>
      <c r="IJ679" s="56"/>
      <c r="IK679" s="56"/>
      <c r="IL679" s="56"/>
      <c r="IM679" s="56"/>
      <c r="IN679" s="56"/>
      <c r="IO679" s="56"/>
      <c r="IP679" s="56"/>
      <c r="IQ679" s="56"/>
      <c r="IR679" s="56"/>
      <c r="IS679" s="56"/>
      <c r="IT679" s="56"/>
      <c r="IU679" s="56"/>
      <c r="IV679" s="56"/>
      <c r="IW679" s="56"/>
      <c r="IX679" s="56"/>
      <c r="IY679" s="56"/>
      <c r="IZ679" s="56"/>
      <c r="JA679" s="56"/>
      <c r="JB679" s="56"/>
      <c r="JC679" s="56"/>
      <c r="JD679" s="56"/>
      <c r="JE679" s="56"/>
      <c r="JF679" s="56"/>
      <c r="JG679" s="56"/>
      <c r="JH679" s="56"/>
      <c r="JI679" s="56"/>
      <c r="JJ679" s="56"/>
      <c r="JK679" s="56"/>
      <c r="JL679" s="56"/>
      <c r="JM679" s="56"/>
      <c r="JN679" s="56"/>
      <c r="JO679" s="56"/>
      <c r="JP679" s="52"/>
      <c r="JQ679" s="52"/>
      <c r="JR679" s="52"/>
      <c r="JS679" s="52"/>
      <c r="JT679" s="52"/>
      <c r="JU679" s="52"/>
      <c r="JV679" s="52"/>
      <c r="JW679" s="52"/>
      <c r="JX679" s="52"/>
      <c r="JY679" s="52"/>
      <c r="JZ679" s="52"/>
      <c r="KA679" s="52"/>
      <c r="KB679" s="52"/>
      <c r="KC679" s="52"/>
      <c r="KD679" s="52"/>
      <c r="KE679" s="52"/>
      <c r="KF679" s="52"/>
      <c r="KG679" s="52"/>
      <c r="KH679" s="52"/>
      <c r="KI679" s="52"/>
      <c r="KJ679" s="52"/>
      <c r="KK679" s="52"/>
      <c r="KL679" s="52"/>
      <c r="KM679" s="52"/>
      <c r="KN679" s="52"/>
      <c r="KO679" s="52"/>
      <c r="KP679" s="52"/>
      <c r="KQ679" s="17"/>
      <c r="KR679" s="17"/>
      <c r="KS679" s="17"/>
      <c r="KT679" s="17"/>
      <c r="KU679" s="17"/>
      <c r="KV679" s="17"/>
      <c r="KW679" s="52"/>
      <c r="KX679" s="52"/>
      <c r="KY679" s="52"/>
      <c r="KZ679" s="52"/>
      <c r="LA679" s="52"/>
      <c r="LB679" s="52"/>
      <c r="LC679" s="52"/>
      <c r="LD679" s="52"/>
      <c r="LE679" s="52"/>
      <c r="LF679" s="52"/>
      <c r="LG679" s="52"/>
      <c r="LH679" s="52"/>
      <c r="LI679" s="52"/>
      <c r="LJ679" s="52"/>
      <c r="LK679" s="52"/>
      <c r="LL679" s="52"/>
      <c r="LM679" s="17"/>
      <c r="LN679" s="17"/>
      <c r="LO679" s="17"/>
      <c r="LP679" s="17"/>
      <c r="LQ679" s="17"/>
      <c r="LR679" s="17"/>
      <c r="LS679" s="69"/>
      <c r="LU679" s="38"/>
      <c r="LV679" s="38"/>
      <c r="LW679" s="38"/>
      <c r="LX679" s="38"/>
      <c r="LY679" s="38"/>
      <c r="LZ679" s="38"/>
      <c r="MA679" s="38"/>
      <c r="MB679" s="38"/>
      <c r="MC679" s="38"/>
      <c r="MD679" s="38"/>
      <c r="ME679" s="38"/>
      <c r="MF679" s="38"/>
      <c r="MG679" s="38"/>
      <c r="MH679" s="38"/>
      <c r="MI679" s="38"/>
      <c r="MJ679" s="38"/>
      <c r="MK679" s="38"/>
      <c r="ML679" s="38"/>
      <c r="MM679" s="38"/>
      <c r="MN679" s="38"/>
      <c r="MO679" s="38"/>
      <c r="MP679" s="38"/>
      <c r="MQ679" s="38"/>
      <c r="MR679" s="38"/>
      <c r="MS679" s="38"/>
      <c r="MT679" s="38"/>
      <c r="MU679" s="38"/>
      <c r="MV679" s="38"/>
      <c r="MW679" s="38"/>
      <c r="MX679" s="38"/>
      <c r="MY679" s="38"/>
      <c r="MZ679" s="38"/>
      <c r="NA679" s="38"/>
      <c r="NB679" s="38"/>
      <c r="NC679" s="38"/>
      <c r="ND679" s="38"/>
      <c r="NE679" s="38"/>
      <c r="NF679" s="38"/>
      <c r="NG679" s="38"/>
      <c r="NH679" s="38"/>
      <c r="NI679" s="38"/>
      <c r="NJ679" s="38"/>
      <c r="NK679" s="38"/>
      <c r="NL679" s="38"/>
      <c r="NM679" s="38"/>
      <c r="NN679" s="38"/>
      <c r="NO679" s="38"/>
      <c r="NP679" s="38"/>
      <c r="NQ679" s="38"/>
      <c r="NR679" s="38"/>
      <c r="NS679" s="38"/>
      <c r="NT679" s="38"/>
      <c r="NU679" s="38"/>
      <c r="NV679" s="38"/>
      <c r="NW679" s="38"/>
      <c r="NX679" s="38"/>
      <c r="NY679" s="38"/>
      <c r="NZ679" s="38"/>
      <c r="OA679" s="38"/>
      <c r="OB679" s="38"/>
      <c r="OC679" s="38"/>
      <c r="OD679" s="38"/>
      <c r="OE679" s="38"/>
      <c r="OF679" s="38"/>
      <c r="OG679" s="38"/>
      <c r="OH679" s="38"/>
      <c r="OI679" s="38"/>
      <c r="OJ679" s="38"/>
      <c r="OK679" s="38"/>
      <c r="OL679" s="38"/>
      <c r="OM679" s="38"/>
      <c r="ON679" s="38"/>
      <c r="OO679" s="38"/>
      <c r="OP679" s="38"/>
      <c r="OQ679" s="38"/>
      <c r="OR679" s="38"/>
      <c r="OS679" s="38"/>
      <c r="OT679" s="38"/>
      <c r="OU679" s="38"/>
      <c r="OV679" s="38"/>
      <c r="OW679" s="38"/>
      <c r="OX679" s="38"/>
      <c r="OY679" s="38"/>
      <c r="OZ679" s="38"/>
      <c r="PA679" s="38"/>
      <c r="PB679" s="38"/>
      <c r="PC679" s="38"/>
      <c r="PD679" s="38"/>
      <c r="PE679" s="38"/>
      <c r="PF679" s="38"/>
      <c r="PG679" s="38"/>
      <c r="PH679" s="38"/>
      <c r="PI679" s="38"/>
      <c r="PJ679" s="38"/>
      <c r="PK679" s="38"/>
      <c r="PL679" s="38"/>
      <c r="PM679" s="38"/>
    </row>
    <row r="680" spans="1:429" s="68" customFormat="1" x14ac:dyDescent="0.25">
      <c r="A680" s="207"/>
      <c r="B680" s="1"/>
      <c r="C680" s="72"/>
      <c r="D680" s="51"/>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52"/>
      <c r="AC680" s="52"/>
      <c r="AD680" s="52"/>
      <c r="AE680" s="52"/>
      <c r="AF680" s="52"/>
      <c r="AG680" s="52"/>
      <c r="AH680" s="52"/>
      <c r="AI680" s="53"/>
      <c r="AJ680" s="52"/>
      <c r="AK680" s="52"/>
      <c r="AL680" s="52"/>
      <c r="AM680" s="52"/>
      <c r="AN680" s="52"/>
      <c r="AO680" s="52"/>
      <c r="AP680" s="52"/>
      <c r="AQ680" s="52"/>
      <c r="AR680" s="52"/>
      <c r="AS680" s="52"/>
      <c r="AT680" s="52"/>
      <c r="AU680" s="52"/>
      <c r="AV680" s="53"/>
      <c r="AW680" s="56"/>
      <c r="AX680" s="56"/>
      <c r="AY680" s="56"/>
      <c r="AZ680" s="56"/>
      <c r="BA680" s="56"/>
      <c r="BB680" s="56"/>
      <c r="BC680" s="56"/>
      <c r="BD680" s="56"/>
      <c r="BE680" s="56"/>
      <c r="BF680" s="56"/>
      <c r="BG680" s="57"/>
      <c r="BH680" s="58"/>
      <c r="BI680" s="58"/>
      <c r="BJ680" s="58"/>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7"/>
      <c r="EJ680" s="17"/>
      <c r="EK680" s="17"/>
      <c r="EL680" s="17"/>
      <c r="EM680" s="17"/>
      <c r="EN680" s="17"/>
      <c r="EO680" s="17"/>
      <c r="EP680" s="17"/>
      <c r="EQ680" s="17"/>
      <c r="ER680" s="17"/>
      <c r="ES680" s="17"/>
      <c r="ET680" s="17"/>
      <c r="EU680" s="17"/>
      <c r="EV680" s="17"/>
      <c r="EW680" s="17"/>
      <c r="EX680" s="17"/>
      <c r="EY680" s="17"/>
      <c r="EZ680" s="17"/>
      <c r="FA680" s="17"/>
      <c r="FB680" s="17"/>
      <c r="FC680" s="17"/>
      <c r="FD680" s="17"/>
      <c r="FE680" s="17"/>
      <c r="FF680" s="58"/>
      <c r="FG680" s="58"/>
      <c r="FH680" s="58"/>
      <c r="FI680" s="58"/>
      <c r="FJ680" s="56"/>
      <c r="FK680" s="56"/>
      <c r="FL680" s="56"/>
      <c r="FM680" s="56"/>
      <c r="FN680" s="56"/>
      <c r="FO680" s="56"/>
      <c r="FP680" s="56"/>
      <c r="FQ680" s="56"/>
      <c r="FR680" s="56"/>
      <c r="FS680" s="56"/>
      <c r="FT680" s="56"/>
      <c r="FU680" s="56"/>
      <c r="FV680" s="56"/>
      <c r="FW680" s="56"/>
      <c r="FX680" s="56"/>
      <c r="FY680" s="56"/>
      <c r="FZ680" s="56"/>
      <c r="GA680" s="56"/>
      <c r="GB680" s="56"/>
      <c r="GC680" s="56"/>
      <c r="GD680" s="56"/>
      <c r="GE680" s="56"/>
      <c r="GF680" s="56"/>
      <c r="GG680" s="56"/>
      <c r="GH680" s="56"/>
      <c r="GI680" s="56"/>
      <c r="GJ680" s="56"/>
      <c r="GK680" s="56"/>
      <c r="GL680" s="56"/>
      <c r="GM680" s="56"/>
      <c r="GN680" s="56"/>
      <c r="GO680" s="56"/>
      <c r="GP680" s="56"/>
      <c r="GQ680" s="56"/>
      <c r="GR680" s="56"/>
      <c r="GS680" s="56"/>
      <c r="GT680" s="56"/>
      <c r="GU680" s="56"/>
      <c r="GV680" s="56"/>
      <c r="GW680" s="56"/>
      <c r="GX680" s="56"/>
      <c r="GY680" s="56"/>
      <c r="GZ680" s="56"/>
      <c r="HA680" s="56"/>
      <c r="HB680" s="56"/>
      <c r="HC680" s="56"/>
      <c r="HD680" s="56"/>
      <c r="HE680" s="56"/>
      <c r="HF680" s="56"/>
      <c r="HG680" s="56"/>
      <c r="HH680" s="56"/>
      <c r="HI680" s="56"/>
      <c r="HJ680" s="56"/>
      <c r="HK680" s="56"/>
      <c r="HL680" s="56"/>
      <c r="HM680" s="56"/>
      <c r="HN680" s="56"/>
      <c r="HO680" s="56"/>
      <c r="HP680" s="56"/>
      <c r="HQ680" s="56"/>
      <c r="HR680" s="56"/>
      <c r="HS680" s="56"/>
      <c r="HT680" s="56"/>
      <c r="HU680" s="56"/>
      <c r="HV680" s="56"/>
      <c r="HW680" s="56"/>
      <c r="HX680" s="56"/>
      <c r="HY680" s="56"/>
      <c r="HZ680" s="56"/>
      <c r="IA680" s="56"/>
      <c r="IB680" s="56"/>
      <c r="IC680" s="56"/>
      <c r="ID680" s="56"/>
      <c r="IE680" s="56"/>
      <c r="IF680" s="56"/>
      <c r="IG680" s="56"/>
      <c r="IH680" s="56"/>
      <c r="II680" s="56"/>
      <c r="IJ680" s="56"/>
      <c r="IK680" s="56"/>
      <c r="IL680" s="56"/>
      <c r="IM680" s="56"/>
      <c r="IN680" s="56"/>
      <c r="IO680" s="56"/>
      <c r="IP680" s="56"/>
      <c r="IQ680" s="56"/>
      <c r="IR680" s="56"/>
      <c r="IS680" s="56"/>
      <c r="IT680" s="56"/>
      <c r="IU680" s="56"/>
      <c r="IV680" s="56"/>
      <c r="IW680" s="56"/>
      <c r="IX680" s="56"/>
      <c r="IY680" s="56"/>
      <c r="IZ680" s="56"/>
      <c r="JA680" s="56"/>
      <c r="JB680" s="56"/>
      <c r="JC680" s="56"/>
      <c r="JD680" s="56"/>
      <c r="JE680" s="56"/>
      <c r="JF680" s="56"/>
      <c r="JG680" s="56"/>
      <c r="JH680" s="56"/>
      <c r="JI680" s="56"/>
      <c r="JJ680" s="56"/>
      <c r="JK680" s="56"/>
      <c r="JL680" s="56"/>
      <c r="JM680" s="56"/>
      <c r="JN680" s="56"/>
      <c r="JO680" s="56"/>
      <c r="JP680" s="52"/>
      <c r="JQ680" s="52"/>
      <c r="JR680" s="52"/>
      <c r="JS680" s="52"/>
      <c r="JT680" s="52"/>
      <c r="JU680" s="52"/>
      <c r="JV680" s="52"/>
      <c r="JW680" s="52"/>
      <c r="JX680" s="52"/>
      <c r="JY680" s="52"/>
      <c r="JZ680" s="52"/>
      <c r="KA680" s="52"/>
      <c r="KB680" s="52"/>
      <c r="KC680" s="52"/>
      <c r="KD680" s="52"/>
      <c r="KE680" s="52"/>
      <c r="KF680" s="52"/>
      <c r="KG680" s="52"/>
      <c r="KH680" s="52"/>
      <c r="KI680" s="52"/>
      <c r="KJ680" s="52"/>
      <c r="KK680" s="52"/>
      <c r="KL680" s="52"/>
      <c r="KM680" s="52"/>
      <c r="KN680" s="52"/>
      <c r="KO680" s="52"/>
      <c r="KP680" s="52"/>
      <c r="KQ680" s="17"/>
      <c r="KR680" s="17"/>
      <c r="KS680" s="17"/>
      <c r="KT680" s="17"/>
      <c r="KU680" s="17"/>
      <c r="KV680" s="17"/>
      <c r="KW680" s="52"/>
      <c r="KX680" s="52"/>
      <c r="KY680" s="52"/>
      <c r="KZ680" s="52"/>
      <c r="LA680" s="52"/>
      <c r="LB680" s="52"/>
      <c r="LC680" s="52"/>
      <c r="LD680" s="52"/>
      <c r="LE680" s="52"/>
      <c r="LF680" s="52"/>
      <c r="LG680" s="52"/>
      <c r="LH680" s="52"/>
      <c r="LI680" s="52"/>
      <c r="LJ680" s="52"/>
      <c r="LK680" s="52"/>
      <c r="LL680" s="52"/>
      <c r="LM680" s="17"/>
      <c r="LN680" s="17"/>
      <c r="LO680" s="17"/>
      <c r="LP680" s="17"/>
      <c r="LQ680" s="17"/>
      <c r="LR680" s="17"/>
      <c r="LS680" s="69"/>
      <c r="LU680" s="38"/>
      <c r="LV680" s="38"/>
      <c r="LW680" s="38"/>
      <c r="LX680" s="38"/>
      <c r="LY680" s="38"/>
      <c r="LZ680" s="38"/>
      <c r="MA680" s="38"/>
      <c r="MB680" s="38"/>
      <c r="MC680" s="38"/>
      <c r="MD680" s="38"/>
      <c r="ME680" s="38"/>
      <c r="MF680" s="38"/>
      <c r="MG680" s="38"/>
      <c r="MH680" s="38"/>
      <c r="MI680" s="38"/>
      <c r="MJ680" s="38"/>
      <c r="MK680" s="38"/>
      <c r="ML680" s="38"/>
      <c r="MM680" s="38"/>
      <c r="MN680" s="38"/>
      <c r="MO680" s="38"/>
      <c r="MP680" s="38"/>
      <c r="MQ680" s="38"/>
      <c r="MR680" s="38"/>
      <c r="MS680" s="38"/>
      <c r="MT680" s="38"/>
      <c r="MU680" s="38"/>
      <c r="MV680" s="38"/>
      <c r="MW680" s="38"/>
      <c r="MX680" s="38"/>
      <c r="MY680" s="38"/>
      <c r="MZ680" s="38"/>
      <c r="NA680" s="38"/>
      <c r="NB680" s="38"/>
      <c r="NC680" s="38"/>
      <c r="ND680" s="38"/>
      <c r="NE680" s="38"/>
      <c r="NF680" s="38"/>
      <c r="NG680" s="38"/>
      <c r="NH680" s="38"/>
      <c r="NI680" s="38"/>
      <c r="NJ680" s="38"/>
      <c r="NK680" s="38"/>
      <c r="NL680" s="38"/>
      <c r="NM680" s="38"/>
      <c r="NN680" s="38"/>
      <c r="NO680" s="38"/>
      <c r="NP680" s="38"/>
      <c r="NQ680" s="38"/>
      <c r="NR680" s="38"/>
      <c r="NS680" s="38"/>
      <c r="NT680" s="38"/>
      <c r="NU680" s="38"/>
      <c r="NV680" s="38"/>
      <c r="NW680" s="38"/>
      <c r="NX680" s="38"/>
      <c r="NY680" s="38"/>
      <c r="NZ680" s="38"/>
      <c r="OA680" s="38"/>
      <c r="OB680" s="38"/>
      <c r="OC680" s="38"/>
      <c r="OD680" s="38"/>
      <c r="OE680" s="38"/>
      <c r="OF680" s="38"/>
      <c r="OG680" s="38"/>
      <c r="OH680" s="38"/>
      <c r="OI680" s="38"/>
      <c r="OJ680" s="38"/>
      <c r="OK680" s="38"/>
      <c r="OL680" s="38"/>
      <c r="OM680" s="38"/>
      <c r="ON680" s="38"/>
      <c r="OO680" s="38"/>
      <c r="OP680" s="38"/>
      <c r="OQ680" s="38"/>
      <c r="OR680" s="38"/>
      <c r="OS680" s="38"/>
      <c r="OT680" s="38"/>
      <c r="OU680" s="38"/>
      <c r="OV680" s="38"/>
      <c r="OW680" s="38"/>
      <c r="OX680" s="38"/>
      <c r="OY680" s="38"/>
      <c r="OZ680" s="38"/>
      <c r="PA680" s="38"/>
      <c r="PB680" s="38"/>
      <c r="PC680" s="38"/>
      <c r="PD680" s="38"/>
      <c r="PE680" s="38"/>
      <c r="PF680" s="38"/>
      <c r="PG680" s="38"/>
      <c r="PH680" s="38"/>
      <c r="PI680" s="38"/>
      <c r="PJ680" s="38"/>
      <c r="PK680" s="38"/>
      <c r="PL680" s="38"/>
      <c r="PM680" s="38"/>
    </row>
    <row r="681" spans="1:429" s="68" customFormat="1" x14ac:dyDescent="0.25">
      <c r="A681" s="207"/>
      <c r="B681" s="1"/>
      <c r="C681" s="72"/>
      <c r="D681" s="51"/>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52"/>
      <c r="AC681" s="52"/>
      <c r="AD681" s="52"/>
      <c r="AE681" s="52"/>
      <c r="AF681" s="52"/>
      <c r="AG681" s="52"/>
      <c r="AH681" s="52"/>
      <c r="AI681" s="53"/>
      <c r="AJ681" s="52"/>
      <c r="AK681" s="52"/>
      <c r="AL681" s="52"/>
      <c r="AM681" s="52"/>
      <c r="AN681" s="52"/>
      <c r="AO681" s="52"/>
      <c r="AP681" s="52"/>
      <c r="AQ681" s="52"/>
      <c r="AR681" s="52"/>
      <c r="AS681" s="52"/>
      <c r="AT681" s="52"/>
      <c r="AU681" s="52"/>
      <c r="AV681" s="53"/>
      <c r="AW681" s="56"/>
      <c r="AX681" s="56"/>
      <c r="AY681" s="56"/>
      <c r="AZ681" s="56"/>
      <c r="BA681" s="56"/>
      <c r="BB681" s="56"/>
      <c r="BC681" s="56"/>
      <c r="BD681" s="56"/>
      <c r="BE681" s="56"/>
      <c r="BF681" s="56"/>
      <c r="BG681" s="57"/>
      <c r="BH681" s="58"/>
      <c r="BI681" s="58"/>
      <c r="BJ681" s="58"/>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7"/>
      <c r="DW681" s="17"/>
      <c r="DX681" s="17"/>
      <c r="DY681" s="17"/>
      <c r="DZ681" s="17"/>
      <c r="EA681" s="17"/>
      <c r="EB681" s="17"/>
      <c r="EC681" s="17"/>
      <c r="ED681" s="17"/>
      <c r="EE681" s="17"/>
      <c r="EF681" s="17"/>
      <c r="EG681" s="17"/>
      <c r="EH681" s="17"/>
      <c r="EI681" s="17"/>
      <c r="EJ681" s="17"/>
      <c r="EK681" s="17"/>
      <c r="EL681" s="17"/>
      <c r="EM681" s="17"/>
      <c r="EN681" s="17"/>
      <c r="EO681" s="17"/>
      <c r="EP681" s="17"/>
      <c r="EQ681" s="17"/>
      <c r="ER681" s="17"/>
      <c r="ES681" s="17"/>
      <c r="ET681" s="17"/>
      <c r="EU681" s="17"/>
      <c r="EV681" s="17"/>
      <c r="EW681" s="17"/>
      <c r="EX681" s="17"/>
      <c r="EY681" s="17"/>
      <c r="EZ681" s="17"/>
      <c r="FA681" s="17"/>
      <c r="FB681" s="17"/>
      <c r="FC681" s="17"/>
      <c r="FD681" s="17"/>
      <c r="FE681" s="17"/>
      <c r="FF681" s="58"/>
      <c r="FG681" s="58"/>
      <c r="FH681" s="58"/>
      <c r="FI681" s="58"/>
      <c r="FJ681" s="56"/>
      <c r="FK681" s="56"/>
      <c r="FL681" s="56"/>
      <c r="FM681" s="56"/>
      <c r="FN681" s="56"/>
      <c r="FO681" s="56"/>
      <c r="FP681" s="56"/>
      <c r="FQ681" s="56"/>
      <c r="FR681" s="56"/>
      <c r="FS681" s="56"/>
      <c r="FT681" s="56"/>
      <c r="FU681" s="56"/>
      <c r="FV681" s="56"/>
      <c r="FW681" s="56"/>
      <c r="FX681" s="56"/>
      <c r="FY681" s="56"/>
      <c r="FZ681" s="56"/>
      <c r="GA681" s="56"/>
      <c r="GB681" s="56"/>
      <c r="GC681" s="56"/>
      <c r="GD681" s="56"/>
      <c r="GE681" s="56"/>
      <c r="GF681" s="56"/>
      <c r="GG681" s="56"/>
      <c r="GH681" s="56"/>
      <c r="GI681" s="56"/>
      <c r="GJ681" s="56"/>
      <c r="GK681" s="56"/>
      <c r="GL681" s="56"/>
      <c r="GM681" s="56"/>
      <c r="GN681" s="56"/>
      <c r="GO681" s="56"/>
      <c r="GP681" s="56"/>
      <c r="GQ681" s="56"/>
      <c r="GR681" s="56"/>
      <c r="GS681" s="56"/>
      <c r="GT681" s="56"/>
      <c r="GU681" s="56"/>
      <c r="GV681" s="56"/>
      <c r="GW681" s="56"/>
      <c r="GX681" s="56"/>
      <c r="GY681" s="56"/>
      <c r="GZ681" s="56"/>
      <c r="HA681" s="56"/>
      <c r="HB681" s="56"/>
      <c r="HC681" s="56"/>
      <c r="HD681" s="56"/>
      <c r="HE681" s="56"/>
      <c r="HF681" s="56"/>
      <c r="HG681" s="56"/>
      <c r="HH681" s="56"/>
      <c r="HI681" s="56"/>
      <c r="HJ681" s="56"/>
      <c r="HK681" s="56"/>
      <c r="HL681" s="56"/>
      <c r="HM681" s="56"/>
      <c r="HN681" s="56"/>
      <c r="HO681" s="56"/>
      <c r="HP681" s="56"/>
      <c r="HQ681" s="56"/>
      <c r="HR681" s="56"/>
      <c r="HS681" s="56"/>
      <c r="HT681" s="56"/>
      <c r="HU681" s="56"/>
      <c r="HV681" s="56"/>
      <c r="HW681" s="56"/>
      <c r="HX681" s="56"/>
      <c r="HY681" s="56"/>
      <c r="HZ681" s="56"/>
      <c r="IA681" s="56"/>
      <c r="IB681" s="56"/>
      <c r="IC681" s="56"/>
      <c r="ID681" s="56"/>
      <c r="IE681" s="56"/>
      <c r="IF681" s="56"/>
      <c r="IG681" s="56"/>
      <c r="IH681" s="56"/>
      <c r="II681" s="56"/>
      <c r="IJ681" s="56"/>
      <c r="IK681" s="56"/>
      <c r="IL681" s="56"/>
      <c r="IM681" s="56"/>
      <c r="IN681" s="56"/>
      <c r="IO681" s="56"/>
      <c r="IP681" s="56"/>
      <c r="IQ681" s="56"/>
      <c r="IR681" s="56"/>
      <c r="IS681" s="56"/>
      <c r="IT681" s="56"/>
      <c r="IU681" s="56"/>
      <c r="IV681" s="56"/>
      <c r="IW681" s="56"/>
      <c r="IX681" s="56"/>
      <c r="IY681" s="56"/>
      <c r="IZ681" s="56"/>
      <c r="JA681" s="56"/>
      <c r="JB681" s="56"/>
      <c r="JC681" s="56"/>
      <c r="JD681" s="56"/>
      <c r="JE681" s="56"/>
      <c r="JF681" s="56"/>
      <c r="JG681" s="56"/>
      <c r="JH681" s="56"/>
      <c r="JI681" s="56"/>
      <c r="JJ681" s="56"/>
      <c r="JK681" s="56"/>
      <c r="JL681" s="56"/>
      <c r="JM681" s="56"/>
      <c r="JN681" s="56"/>
      <c r="JO681" s="56"/>
      <c r="JP681" s="52"/>
      <c r="JQ681" s="52"/>
      <c r="JR681" s="52"/>
      <c r="JS681" s="52"/>
      <c r="JT681" s="52"/>
      <c r="JU681" s="52"/>
      <c r="JV681" s="52"/>
      <c r="JW681" s="52"/>
      <c r="JX681" s="52"/>
      <c r="JY681" s="52"/>
      <c r="JZ681" s="52"/>
      <c r="KA681" s="52"/>
      <c r="KB681" s="52"/>
      <c r="KC681" s="52"/>
      <c r="KD681" s="52"/>
      <c r="KE681" s="52"/>
      <c r="KF681" s="52"/>
      <c r="KG681" s="52"/>
      <c r="KH681" s="52"/>
      <c r="KI681" s="52"/>
      <c r="KJ681" s="52"/>
      <c r="KK681" s="52"/>
      <c r="KL681" s="52"/>
      <c r="KM681" s="52"/>
      <c r="KN681" s="52"/>
      <c r="KO681" s="52"/>
      <c r="KP681" s="52"/>
      <c r="KQ681" s="17"/>
      <c r="KR681" s="17"/>
      <c r="KS681" s="17"/>
      <c r="KT681" s="17"/>
      <c r="KU681" s="17"/>
      <c r="KV681" s="17"/>
      <c r="KW681" s="52"/>
      <c r="KX681" s="52"/>
      <c r="KY681" s="52"/>
      <c r="KZ681" s="52"/>
      <c r="LA681" s="52"/>
      <c r="LB681" s="52"/>
      <c r="LC681" s="52"/>
      <c r="LD681" s="52"/>
      <c r="LE681" s="52"/>
      <c r="LF681" s="52"/>
      <c r="LG681" s="52"/>
      <c r="LH681" s="52"/>
      <c r="LI681" s="52"/>
      <c r="LJ681" s="52"/>
      <c r="LK681" s="52"/>
      <c r="LL681" s="52"/>
      <c r="LM681" s="17"/>
      <c r="LN681" s="17"/>
      <c r="LO681" s="17"/>
      <c r="LP681" s="17"/>
      <c r="LQ681" s="17"/>
      <c r="LR681" s="17"/>
      <c r="LS681" s="69"/>
      <c r="LU681" s="38"/>
      <c r="LV681" s="38"/>
      <c r="LW681" s="38"/>
      <c r="LX681" s="38"/>
      <c r="LY681" s="38"/>
      <c r="LZ681" s="38"/>
      <c r="MA681" s="38"/>
      <c r="MB681" s="38"/>
      <c r="MC681" s="38"/>
      <c r="MD681" s="38"/>
      <c r="ME681" s="38"/>
      <c r="MF681" s="38"/>
      <c r="MG681" s="38"/>
      <c r="MH681" s="38"/>
      <c r="MI681" s="38"/>
      <c r="MJ681" s="38"/>
      <c r="MK681" s="38"/>
      <c r="ML681" s="38"/>
      <c r="MM681" s="38"/>
      <c r="MN681" s="38"/>
      <c r="MO681" s="38"/>
      <c r="MP681" s="38"/>
      <c r="MQ681" s="38"/>
      <c r="MR681" s="38"/>
      <c r="MS681" s="38"/>
      <c r="MT681" s="38"/>
      <c r="MU681" s="38"/>
      <c r="MV681" s="38"/>
      <c r="MW681" s="38"/>
      <c r="MX681" s="38"/>
      <c r="MY681" s="38"/>
      <c r="MZ681" s="38"/>
      <c r="NA681" s="38"/>
      <c r="NB681" s="38"/>
      <c r="NC681" s="38"/>
      <c r="ND681" s="38"/>
      <c r="NE681" s="38"/>
      <c r="NF681" s="38"/>
      <c r="NG681" s="38"/>
      <c r="NH681" s="38"/>
      <c r="NI681" s="38"/>
      <c r="NJ681" s="38"/>
      <c r="NK681" s="38"/>
      <c r="NL681" s="38"/>
      <c r="NM681" s="38"/>
      <c r="NN681" s="38"/>
      <c r="NO681" s="38"/>
      <c r="NP681" s="38"/>
      <c r="NQ681" s="38"/>
      <c r="NR681" s="38"/>
      <c r="NS681" s="38"/>
      <c r="NT681" s="38"/>
      <c r="NU681" s="38"/>
      <c r="NV681" s="38"/>
      <c r="NW681" s="38"/>
      <c r="NX681" s="38"/>
      <c r="NY681" s="38"/>
      <c r="NZ681" s="38"/>
      <c r="OA681" s="38"/>
      <c r="OB681" s="38"/>
      <c r="OC681" s="38"/>
      <c r="OD681" s="38"/>
      <c r="OE681" s="38"/>
      <c r="OF681" s="38"/>
      <c r="OG681" s="38"/>
      <c r="OH681" s="38"/>
      <c r="OI681" s="38"/>
      <c r="OJ681" s="38"/>
      <c r="OK681" s="38"/>
      <c r="OL681" s="38"/>
      <c r="OM681" s="38"/>
      <c r="ON681" s="38"/>
      <c r="OO681" s="38"/>
      <c r="OP681" s="38"/>
      <c r="OQ681" s="38"/>
      <c r="OR681" s="38"/>
      <c r="OS681" s="38"/>
      <c r="OT681" s="38"/>
      <c r="OU681" s="38"/>
      <c r="OV681" s="38"/>
      <c r="OW681" s="38"/>
      <c r="OX681" s="38"/>
      <c r="OY681" s="38"/>
      <c r="OZ681" s="38"/>
      <c r="PA681" s="38"/>
      <c r="PB681" s="38"/>
      <c r="PC681" s="38"/>
      <c r="PD681" s="38"/>
      <c r="PE681" s="38"/>
      <c r="PF681" s="38"/>
      <c r="PG681" s="38"/>
      <c r="PH681" s="38"/>
      <c r="PI681" s="38"/>
      <c r="PJ681" s="38"/>
      <c r="PK681" s="38"/>
      <c r="PL681" s="38"/>
      <c r="PM681" s="38"/>
    </row>
    <row r="682" spans="1:429" s="68" customFormat="1" x14ac:dyDescent="0.25">
      <c r="A682" s="207"/>
      <c r="B682" s="1"/>
      <c r="C682" s="72"/>
      <c r="D682" s="51"/>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52"/>
      <c r="AC682" s="52"/>
      <c r="AD682" s="52"/>
      <c r="AE682" s="52"/>
      <c r="AF682" s="52"/>
      <c r="AG682" s="52"/>
      <c r="AH682" s="52"/>
      <c r="AI682" s="53"/>
      <c r="AJ682" s="52"/>
      <c r="AK682" s="52"/>
      <c r="AL682" s="52"/>
      <c r="AM682" s="52"/>
      <c r="AN682" s="52"/>
      <c r="AO682" s="52"/>
      <c r="AP682" s="52"/>
      <c r="AQ682" s="52"/>
      <c r="AR682" s="52"/>
      <c r="AS682" s="52"/>
      <c r="AT682" s="52"/>
      <c r="AU682" s="52"/>
      <c r="AV682" s="53"/>
      <c r="AW682" s="56"/>
      <c r="AX682" s="56"/>
      <c r="AY682" s="56"/>
      <c r="AZ682" s="56"/>
      <c r="BA682" s="56"/>
      <c r="BB682" s="56"/>
      <c r="BC682" s="56"/>
      <c r="BD682" s="56"/>
      <c r="BE682" s="56"/>
      <c r="BF682" s="56"/>
      <c r="BG682" s="57"/>
      <c r="BH682" s="58"/>
      <c r="BI682" s="58"/>
      <c r="BJ682" s="58"/>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7"/>
      <c r="DW682" s="17"/>
      <c r="DX682" s="17"/>
      <c r="DY682" s="17"/>
      <c r="DZ682" s="17"/>
      <c r="EA682" s="17"/>
      <c r="EB682" s="17"/>
      <c r="EC682" s="17"/>
      <c r="ED682" s="17"/>
      <c r="EE682" s="17"/>
      <c r="EF682" s="17"/>
      <c r="EG682" s="17"/>
      <c r="EH682" s="17"/>
      <c r="EI682" s="17"/>
      <c r="EJ682" s="17"/>
      <c r="EK682" s="17"/>
      <c r="EL682" s="17"/>
      <c r="EM682" s="17"/>
      <c r="EN682" s="17"/>
      <c r="EO682" s="17"/>
      <c r="EP682" s="17"/>
      <c r="EQ682" s="17"/>
      <c r="ER682" s="17"/>
      <c r="ES682" s="17"/>
      <c r="ET682" s="17"/>
      <c r="EU682" s="17"/>
      <c r="EV682" s="17"/>
      <c r="EW682" s="17"/>
      <c r="EX682" s="17"/>
      <c r="EY682" s="17"/>
      <c r="EZ682" s="17"/>
      <c r="FA682" s="17"/>
      <c r="FB682" s="17"/>
      <c r="FC682" s="17"/>
      <c r="FD682" s="17"/>
      <c r="FE682" s="17"/>
      <c r="FF682" s="58"/>
      <c r="FG682" s="58"/>
      <c r="FH682" s="58"/>
      <c r="FI682" s="58"/>
      <c r="FJ682" s="56"/>
      <c r="FK682" s="56"/>
      <c r="FL682" s="56"/>
      <c r="FM682" s="56"/>
      <c r="FN682" s="56"/>
      <c r="FO682" s="56"/>
      <c r="FP682" s="56"/>
      <c r="FQ682" s="56"/>
      <c r="FR682" s="56"/>
      <c r="FS682" s="56"/>
      <c r="FT682" s="56"/>
      <c r="FU682" s="56"/>
      <c r="FV682" s="56"/>
      <c r="FW682" s="56"/>
      <c r="FX682" s="56"/>
      <c r="FY682" s="56"/>
      <c r="FZ682" s="56"/>
      <c r="GA682" s="56"/>
      <c r="GB682" s="56"/>
      <c r="GC682" s="56"/>
      <c r="GD682" s="56"/>
      <c r="GE682" s="56"/>
      <c r="GF682" s="56"/>
      <c r="GG682" s="56"/>
      <c r="GH682" s="56"/>
      <c r="GI682" s="56"/>
      <c r="GJ682" s="56"/>
      <c r="GK682" s="56"/>
      <c r="GL682" s="56"/>
      <c r="GM682" s="56"/>
      <c r="GN682" s="56"/>
      <c r="GO682" s="56"/>
      <c r="GP682" s="56"/>
      <c r="GQ682" s="56"/>
      <c r="GR682" s="56"/>
      <c r="GS682" s="56"/>
      <c r="GT682" s="56"/>
      <c r="GU682" s="56"/>
      <c r="GV682" s="56"/>
      <c r="GW682" s="56"/>
      <c r="GX682" s="56"/>
      <c r="GY682" s="56"/>
      <c r="GZ682" s="56"/>
      <c r="HA682" s="56"/>
      <c r="HB682" s="56"/>
      <c r="HC682" s="56"/>
      <c r="HD682" s="56"/>
      <c r="HE682" s="56"/>
      <c r="HF682" s="56"/>
      <c r="HG682" s="56"/>
      <c r="HH682" s="56"/>
      <c r="HI682" s="56"/>
      <c r="HJ682" s="56"/>
      <c r="HK682" s="56"/>
      <c r="HL682" s="56"/>
      <c r="HM682" s="56"/>
      <c r="HN682" s="56"/>
      <c r="HO682" s="56"/>
      <c r="HP682" s="56"/>
      <c r="HQ682" s="56"/>
      <c r="HR682" s="56"/>
      <c r="HS682" s="56"/>
      <c r="HT682" s="56"/>
      <c r="HU682" s="56"/>
      <c r="HV682" s="56"/>
      <c r="HW682" s="56"/>
      <c r="HX682" s="56"/>
      <c r="HY682" s="56"/>
      <c r="HZ682" s="56"/>
      <c r="IA682" s="56"/>
      <c r="IB682" s="56"/>
      <c r="IC682" s="56"/>
      <c r="ID682" s="56"/>
      <c r="IE682" s="56"/>
      <c r="IF682" s="56"/>
      <c r="IG682" s="56"/>
      <c r="IH682" s="56"/>
      <c r="II682" s="56"/>
      <c r="IJ682" s="56"/>
      <c r="IK682" s="56"/>
      <c r="IL682" s="56"/>
      <c r="IM682" s="56"/>
      <c r="IN682" s="56"/>
      <c r="IO682" s="56"/>
      <c r="IP682" s="56"/>
      <c r="IQ682" s="56"/>
      <c r="IR682" s="56"/>
      <c r="IS682" s="56"/>
      <c r="IT682" s="56"/>
      <c r="IU682" s="56"/>
      <c r="IV682" s="56"/>
      <c r="IW682" s="56"/>
      <c r="IX682" s="56"/>
      <c r="IY682" s="56"/>
      <c r="IZ682" s="56"/>
      <c r="JA682" s="56"/>
      <c r="JB682" s="56"/>
      <c r="JC682" s="56"/>
      <c r="JD682" s="56"/>
      <c r="JE682" s="56"/>
      <c r="JF682" s="56"/>
      <c r="JG682" s="56"/>
      <c r="JH682" s="56"/>
      <c r="JI682" s="56"/>
      <c r="JJ682" s="56"/>
      <c r="JK682" s="56"/>
      <c r="JL682" s="56"/>
      <c r="JM682" s="56"/>
      <c r="JN682" s="56"/>
      <c r="JO682" s="56"/>
      <c r="JP682" s="52"/>
      <c r="JQ682" s="52"/>
      <c r="JR682" s="52"/>
      <c r="JS682" s="52"/>
      <c r="JT682" s="52"/>
      <c r="JU682" s="52"/>
      <c r="JV682" s="52"/>
      <c r="JW682" s="52"/>
      <c r="JX682" s="52"/>
      <c r="JY682" s="52"/>
      <c r="JZ682" s="52"/>
      <c r="KA682" s="52"/>
      <c r="KB682" s="52"/>
      <c r="KC682" s="52"/>
      <c r="KD682" s="52"/>
      <c r="KE682" s="52"/>
      <c r="KF682" s="52"/>
      <c r="KG682" s="52"/>
      <c r="KH682" s="52"/>
      <c r="KI682" s="52"/>
      <c r="KJ682" s="52"/>
      <c r="KK682" s="52"/>
      <c r="KL682" s="52"/>
      <c r="KM682" s="52"/>
      <c r="KN682" s="52"/>
      <c r="KO682" s="52"/>
      <c r="KP682" s="52"/>
      <c r="KQ682" s="17"/>
      <c r="KR682" s="17"/>
      <c r="KS682" s="17"/>
      <c r="KT682" s="17"/>
      <c r="KU682" s="17"/>
      <c r="KV682" s="17"/>
      <c r="KW682" s="52"/>
      <c r="KX682" s="52"/>
      <c r="KY682" s="52"/>
      <c r="KZ682" s="52"/>
      <c r="LA682" s="52"/>
      <c r="LB682" s="52"/>
      <c r="LC682" s="52"/>
      <c r="LD682" s="52"/>
      <c r="LE682" s="52"/>
      <c r="LF682" s="52"/>
      <c r="LG682" s="52"/>
      <c r="LH682" s="52"/>
      <c r="LI682" s="52"/>
      <c r="LJ682" s="52"/>
      <c r="LK682" s="52"/>
      <c r="LL682" s="52"/>
      <c r="LM682" s="17"/>
      <c r="LN682" s="17"/>
      <c r="LO682" s="17"/>
      <c r="LP682" s="17"/>
      <c r="LQ682" s="17"/>
      <c r="LR682" s="17"/>
      <c r="LS682" s="69"/>
      <c r="LU682" s="38"/>
      <c r="LV682" s="38"/>
      <c r="LW682" s="38"/>
      <c r="LX682" s="38"/>
      <c r="LY682" s="38"/>
      <c r="LZ682" s="38"/>
      <c r="MA682" s="38"/>
      <c r="MB682" s="38"/>
      <c r="MC682" s="38"/>
      <c r="MD682" s="38"/>
      <c r="ME682" s="38"/>
      <c r="MF682" s="38"/>
      <c r="MG682" s="38"/>
      <c r="MH682" s="38"/>
      <c r="MI682" s="38"/>
      <c r="MJ682" s="38"/>
      <c r="MK682" s="38"/>
      <c r="ML682" s="38"/>
      <c r="MM682" s="38"/>
      <c r="MN682" s="38"/>
      <c r="MO682" s="38"/>
      <c r="MP682" s="38"/>
      <c r="MQ682" s="38"/>
      <c r="MR682" s="38"/>
      <c r="MS682" s="38"/>
      <c r="MT682" s="38"/>
      <c r="MU682" s="38"/>
      <c r="MV682" s="38"/>
      <c r="MW682" s="38"/>
      <c r="MX682" s="38"/>
      <c r="MY682" s="38"/>
      <c r="MZ682" s="38"/>
      <c r="NA682" s="38"/>
      <c r="NB682" s="38"/>
      <c r="NC682" s="38"/>
      <c r="ND682" s="38"/>
      <c r="NE682" s="38"/>
      <c r="NF682" s="38"/>
      <c r="NG682" s="38"/>
      <c r="NH682" s="38"/>
      <c r="NI682" s="38"/>
      <c r="NJ682" s="38"/>
      <c r="NK682" s="38"/>
      <c r="NL682" s="38"/>
      <c r="NM682" s="38"/>
      <c r="NN682" s="38"/>
      <c r="NO682" s="38"/>
      <c r="NP682" s="38"/>
      <c r="NQ682" s="38"/>
      <c r="NR682" s="38"/>
      <c r="NS682" s="38"/>
      <c r="NT682" s="38"/>
      <c r="NU682" s="38"/>
      <c r="NV682" s="38"/>
      <c r="NW682" s="38"/>
      <c r="NX682" s="38"/>
      <c r="NY682" s="38"/>
      <c r="NZ682" s="38"/>
      <c r="OA682" s="38"/>
      <c r="OB682" s="38"/>
      <c r="OC682" s="38"/>
      <c r="OD682" s="38"/>
      <c r="OE682" s="38"/>
      <c r="OF682" s="38"/>
      <c r="OG682" s="38"/>
      <c r="OH682" s="38"/>
      <c r="OI682" s="38"/>
      <c r="OJ682" s="38"/>
      <c r="OK682" s="38"/>
      <c r="OL682" s="38"/>
      <c r="OM682" s="38"/>
      <c r="ON682" s="38"/>
      <c r="OO682" s="38"/>
      <c r="OP682" s="38"/>
      <c r="OQ682" s="38"/>
      <c r="OR682" s="38"/>
      <c r="OS682" s="38"/>
      <c r="OT682" s="38"/>
      <c r="OU682" s="38"/>
      <c r="OV682" s="38"/>
      <c r="OW682" s="38"/>
      <c r="OX682" s="38"/>
      <c r="OY682" s="38"/>
      <c r="OZ682" s="38"/>
      <c r="PA682" s="38"/>
      <c r="PB682" s="38"/>
      <c r="PC682" s="38"/>
      <c r="PD682" s="38"/>
      <c r="PE682" s="38"/>
      <c r="PF682" s="38"/>
      <c r="PG682" s="38"/>
      <c r="PH682" s="38"/>
      <c r="PI682" s="38"/>
      <c r="PJ682" s="38"/>
      <c r="PK682" s="38"/>
      <c r="PL682" s="38"/>
      <c r="PM682" s="38"/>
    </row>
    <row r="683" spans="1:429" s="68" customFormat="1" x14ac:dyDescent="0.25">
      <c r="A683" s="207"/>
      <c r="B683" s="1"/>
      <c r="C683" s="72"/>
      <c r="D683" s="51"/>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52"/>
      <c r="AC683" s="52"/>
      <c r="AD683" s="52"/>
      <c r="AE683" s="52"/>
      <c r="AF683" s="52"/>
      <c r="AG683" s="52"/>
      <c r="AH683" s="52"/>
      <c r="AI683" s="53"/>
      <c r="AJ683" s="52"/>
      <c r="AK683" s="52"/>
      <c r="AL683" s="52"/>
      <c r="AM683" s="52"/>
      <c r="AN683" s="52"/>
      <c r="AO683" s="52"/>
      <c r="AP683" s="52"/>
      <c r="AQ683" s="52"/>
      <c r="AR683" s="52"/>
      <c r="AS683" s="52"/>
      <c r="AT683" s="52"/>
      <c r="AU683" s="52"/>
      <c r="AV683" s="53"/>
      <c r="AW683" s="56"/>
      <c r="AX683" s="56"/>
      <c r="AY683" s="56"/>
      <c r="AZ683" s="56"/>
      <c r="BA683" s="56"/>
      <c r="BB683" s="56"/>
      <c r="BC683" s="56"/>
      <c r="BD683" s="56"/>
      <c r="BE683" s="56"/>
      <c r="BF683" s="56"/>
      <c r="BG683" s="57"/>
      <c r="BH683" s="58"/>
      <c r="BI683" s="58"/>
      <c r="BJ683" s="58"/>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c r="FF683" s="58"/>
      <c r="FG683" s="58"/>
      <c r="FH683" s="58"/>
      <c r="FI683" s="58"/>
      <c r="FJ683" s="56"/>
      <c r="FK683" s="56"/>
      <c r="FL683" s="56"/>
      <c r="FM683" s="56"/>
      <c r="FN683" s="56"/>
      <c r="FO683" s="56"/>
      <c r="FP683" s="56"/>
      <c r="FQ683" s="56"/>
      <c r="FR683" s="56"/>
      <c r="FS683" s="56"/>
      <c r="FT683" s="56"/>
      <c r="FU683" s="56"/>
      <c r="FV683" s="56"/>
      <c r="FW683" s="56"/>
      <c r="FX683" s="56"/>
      <c r="FY683" s="56"/>
      <c r="FZ683" s="56"/>
      <c r="GA683" s="56"/>
      <c r="GB683" s="56"/>
      <c r="GC683" s="56"/>
      <c r="GD683" s="56"/>
      <c r="GE683" s="56"/>
      <c r="GF683" s="56"/>
      <c r="GG683" s="56"/>
      <c r="GH683" s="56"/>
      <c r="GI683" s="56"/>
      <c r="GJ683" s="56"/>
      <c r="GK683" s="56"/>
      <c r="GL683" s="56"/>
      <c r="GM683" s="56"/>
      <c r="GN683" s="56"/>
      <c r="GO683" s="56"/>
      <c r="GP683" s="56"/>
      <c r="GQ683" s="56"/>
      <c r="GR683" s="56"/>
      <c r="GS683" s="56"/>
      <c r="GT683" s="56"/>
      <c r="GU683" s="56"/>
      <c r="GV683" s="56"/>
      <c r="GW683" s="56"/>
      <c r="GX683" s="56"/>
      <c r="GY683" s="56"/>
      <c r="GZ683" s="56"/>
      <c r="HA683" s="56"/>
      <c r="HB683" s="56"/>
      <c r="HC683" s="56"/>
      <c r="HD683" s="56"/>
      <c r="HE683" s="56"/>
      <c r="HF683" s="56"/>
      <c r="HG683" s="56"/>
      <c r="HH683" s="56"/>
      <c r="HI683" s="56"/>
      <c r="HJ683" s="56"/>
      <c r="HK683" s="56"/>
      <c r="HL683" s="56"/>
      <c r="HM683" s="56"/>
      <c r="HN683" s="56"/>
      <c r="HO683" s="56"/>
      <c r="HP683" s="56"/>
      <c r="HQ683" s="56"/>
      <c r="HR683" s="56"/>
      <c r="HS683" s="56"/>
      <c r="HT683" s="56"/>
      <c r="HU683" s="56"/>
      <c r="HV683" s="56"/>
      <c r="HW683" s="56"/>
      <c r="HX683" s="56"/>
      <c r="HY683" s="56"/>
      <c r="HZ683" s="56"/>
      <c r="IA683" s="56"/>
      <c r="IB683" s="56"/>
      <c r="IC683" s="56"/>
      <c r="ID683" s="56"/>
      <c r="IE683" s="56"/>
      <c r="IF683" s="56"/>
      <c r="IG683" s="56"/>
      <c r="IH683" s="56"/>
      <c r="II683" s="56"/>
      <c r="IJ683" s="56"/>
      <c r="IK683" s="56"/>
      <c r="IL683" s="56"/>
      <c r="IM683" s="56"/>
      <c r="IN683" s="56"/>
      <c r="IO683" s="56"/>
      <c r="IP683" s="56"/>
      <c r="IQ683" s="56"/>
      <c r="IR683" s="56"/>
      <c r="IS683" s="56"/>
      <c r="IT683" s="56"/>
      <c r="IU683" s="56"/>
      <c r="IV683" s="56"/>
      <c r="IW683" s="56"/>
      <c r="IX683" s="56"/>
      <c r="IY683" s="56"/>
      <c r="IZ683" s="56"/>
      <c r="JA683" s="56"/>
      <c r="JB683" s="56"/>
      <c r="JC683" s="56"/>
      <c r="JD683" s="56"/>
      <c r="JE683" s="56"/>
      <c r="JF683" s="56"/>
      <c r="JG683" s="56"/>
      <c r="JH683" s="56"/>
      <c r="JI683" s="56"/>
      <c r="JJ683" s="56"/>
      <c r="JK683" s="56"/>
      <c r="JL683" s="56"/>
      <c r="JM683" s="56"/>
      <c r="JN683" s="56"/>
      <c r="JO683" s="56"/>
      <c r="JP683" s="52"/>
      <c r="JQ683" s="52"/>
      <c r="JR683" s="52"/>
      <c r="JS683" s="52"/>
      <c r="JT683" s="52"/>
      <c r="JU683" s="52"/>
      <c r="JV683" s="52"/>
      <c r="JW683" s="52"/>
      <c r="JX683" s="52"/>
      <c r="JY683" s="52"/>
      <c r="JZ683" s="52"/>
      <c r="KA683" s="52"/>
      <c r="KB683" s="52"/>
      <c r="KC683" s="52"/>
      <c r="KD683" s="52"/>
      <c r="KE683" s="52"/>
      <c r="KF683" s="52"/>
      <c r="KG683" s="52"/>
      <c r="KH683" s="52"/>
      <c r="KI683" s="52"/>
      <c r="KJ683" s="52"/>
      <c r="KK683" s="52"/>
      <c r="KL683" s="52"/>
      <c r="KM683" s="52"/>
      <c r="KN683" s="52"/>
      <c r="KO683" s="52"/>
      <c r="KP683" s="52"/>
      <c r="KQ683" s="17"/>
      <c r="KR683" s="17"/>
      <c r="KS683" s="17"/>
      <c r="KT683" s="17"/>
      <c r="KU683" s="17"/>
      <c r="KV683" s="17"/>
      <c r="KW683" s="52"/>
      <c r="KX683" s="52"/>
      <c r="KY683" s="52"/>
      <c r="KZ683" s="52"/>
      <c r="LA683" s="52"/>
      <c r="LB683" s="52"/>
      <c r="LC683" s="52"/>
      <c r="LD683" s="52"/>
      <c r="LE683" s="52"/>
      <c r="LF683" s="52"/>
      <c r="LG683" s="52"/>
      <c r="LH683" s="52"/>
      <c r="LI683" s="52"/>
      <c r="LJ683" s="52"/>
      <c r="LK683" s="52"/>
      <c r="LL683" s="52"/>
      <c r="LM683" s="17"/>
      <c r="LN683" s="17"/>
      <c r="LO683" s="17"/>
      <c r="LP683" s="17"/>
      <c r="LQ683" s="17"/>
      <c r="LR683" s="17"/>
      <c r="LS683" s="69"/>
      <c r="LU683" s="38"/>
      <c r="LV683" s="38"/>
      <c r="LW683" s="38"/>
      <c r="LX683" s="38"/>
      <c r="LY683" s="38"/>
      <c r="LZ683" s="38"/>
      <c r="MA683" s="38"/>
      <c r="MB683" s="38"/>
      <c r="MC683" s="38"/>
      <c r="MD683" s="38"/>
      <c r="ME683" s="38"/>
      <c r="MF683" s="38"/>
      <c r="MG683" s="38"/>
      <c r="MH683" s="38"/>
      <c r="MI683" s="38"/>
      <c r="MJ683" s="38"/>
      <c r="MK683" s="38"/>
      <c r="ML683" s="38"/>
      <c r="MM683" s="38"/>
      <c r="MN683" s="38"/>
      <c r="MO683" s="38"/>
      <c r="MP683" s="38"/>
      <c r="MQ683" s="38"/>
      <c r="MR683" s="38"/>
      <c r="MS683" s="38"/>
      <c r="MT683" s="38"/>
      <c r="MU683" s="38"/>
      <c r="MV683" s="38"/>
      <c r="MW683" s="38"/>
      <c r="MX683" s="38"/>
      <c r="MY683" s="38"/>
      <c r="MZ683" s="38"/>
      <c r="NA683" s="38"/>
      <c r="NB683" s="38"/>
      <c r="NC683" s="38"/>
      <c r="ND683" s="38"/>
      <c r="NE683" s="38"/>
      <c r="NF683" s="38"/>
      <c r="NG683" s="38"/>
      <c r="NH683" s="38"/>
      <c r="NI683" s="38"/>
      <c r="NJ683" s="38"/>
      <c r="NK683" s="38"/>
      <c r="NL683" s="38"/>
      <c r="NM683" s="38"/>
      <c r="NN683" s="38"/>
      <c r="NO683" s="38"/>
      <c r="NP683" s="38"/>
      <c r="NQ683" s="38"/>
      <c r="NR683" s="38"/>
      <c r="NS683" s="38"/>
      <c r="NT683" s="38"/>
      <c r="NU683" s="38"/>
      <c r="NV683" s="38"/>
      <c r="NW683" s="38"/>
      <c r="NX683" s="38"/>
      <c r="NY683" s="38"/>
      <c r="NZ683" s="38"/>
      <c r="OA683" s="38"/>
      <c r="OB683" s="38"/>
      <c r="OC683" s="38"/>
      <c r="OD683" s="38"/>
      <c r="OE683" s="38"/>
      <c r="OF683" s="38"/>
      <c r="OG683" s="38"/>
      <c r="OH683" s="38"/>
      <c r="OI683" s="38"/>
      <c r="OJ683" s="38"/>
      <c r="OK683" s="38"/>
      <c r="OL683" s="38"/>
      <c r="OM683" s="38"/>
      <c r="ON683" s="38"/>
      <c r="OO683" s="38"/>
      <c r="OP683" s="38"/>
      <c r="OQ683" s="38"/>
      <c r="OR683" s="38"/>
      <c r="OS683" s="38"/>
      <c r="OT683" s="38"/>
      <c r="OU683" s="38"/>
      <c r="OV683" s="38"/>
      <c r="OW683" s="38"/>
      <c r="OX683" s="38"/>
      <c r="OY683" s="38"/>
      <c r="OZ683" s="38"/>
      <c r="PA683" s="38"/>
      <c r="PB683" s="38"/>
      <c r="PC683" s="38"/>
      <c r="PD683" s="38"/>
      <c r="PE683" s="38"/>
      <c r="PF683" s="38"/>
      <c r="PG683" s="38"/>
      <c r="PH683" s="38"/>
      <c r="PI683" s="38"/>
      <c r="PJ683" s="38"/>
      <c r="PK683" s="38"/>
      <c r="PL683" s="38"/>
      <c r="PM683" s="38"/>
    </row>
    <row r="684" spans="1:429" s="68" customFormat="1" x14ac:dyDescent="0.25">
      <c r="A684" s="207"/>
      <c r="B684" s="1"/>
      <c r="C684" s="72"/>
      <c r="D684" s="51"/>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52"/>
      <c r="AC684" s="52"/>
      <c r="AD684" s="52"/>
      <c r="AE684" s="52"/>
      <c r="AF684" s="52"/>
      <c r="AG684" s="52"/>
      <c r="AH684" s="52"/>
      <c r="AI684" s="53"/>
      <c r="AJ684" s="52"/>
      <c r="AK684" s="52"/>
      <c r="AL684" s="52"/>
      <c r="AM684" s="52"/>
      <c r="AN684" s="52"/>
      <c r="AO684" s="52"/>
      <c r="AP684" s="52"/>
      <c r="AQ684" s="52"/>
      <c r="AR684" s="52"/>
      <c r="AS684" s="52"/>
      <c r="AT684" s="52"/>
      <c r="AU684" s="52"/>
      <c r="AV684" s="53"/>
      <c r="AW684" s="56"/>
      <c r="AX684" s="56"/>
      <c r="AY684" s="56"/>
      <c r="AZ684" s="56"/>
      <c r="BA684" s="56"/>
      <c r="BB684" s="56"/>
      <c r="BC684" s="56"/>
      <c r="BD684" s="56"/>
      <c r="BE684" s="56"/>
      <c r="BF684" s="56"/>
      <c r="BG684" s="57"/>
      <c r="BH684" s="58"/>
      <c r="BI684" s="58"/>
      <c r="BJ684" s="58"/>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7"/>
      <c r="DW684" s="17"/>
      <c r="DX684" s="17"/>
      <c r="DY684" s="17"/>
      <c r="DZ684" s="17"/>
      <c r="EA684" s="17"/>
      <c r="EB684" s="17"/>
      <c r="EC684" s="17"/>
      <c r="ED684" s="17"/>
      <c r="EE684" s="17"/>
      <c r="EF684" s="17"/>
      <c r="EG684" s="17"/>
      <c r="EH684" s="17"/>
      <c r="EI684" s="17"/>
      <c r="EJ684" s="17"/>
      <c r="EK684" s="17"/>
      <c r="EL684" s="17"/>
      <c r="EM684" s="17"/>
      <c r="EN684" s="17"/>
      <c r="EO684" s="17"/>
      <c r="EP684" s="17"/>
      <c r="EQ684" s="17"/>
      <c r="ER684" s="17"/>
      <c r="ES684" s="17"/>
      <c r="ET684" s="17"/>
      <c r="EU684" s="17"/>
      <c r="EV684" s="17"/>
      <c r="EW684" s="17"/>
      <c r="EX684" s="17"/>
      <c r="EY684" s="17"/>
      <c r="EZ684" s="17"/>
      <c r="FA684" s="17"/>
      <c r="FB684" s="17"/>
      <c r="FC684" s="17"/>
      <c r="FD684" s="17"/>
      <c r="FE684" s="17"/>
      <c r="FF684" s="58"/>
      <c r="FG684" s="58"/>
      <c r="FH684" s="58"/>
      <c r="FI684" s="58"/>
      <c r="FJ684" s="56"/>
      <c r="FK684" s="56"/>
      <c r="FL684" s="56"/>
      <c r="FM684" s="56"/>
      <c r="FN684" s="56"/>
      <c r="FO684" s="56"/>
      <c r="FP684" s="56"/>
      <c r="FQ684" s="56"/>
      <c r="FR684" s="56"/>
      <c r="FS684" s="56"/>
      <c r="FT684" s="56"/>
      <c r="FU684" s="56"/>
      <c r="FV684" s="56"/>
      <c r="FW684" s="56"/>
      <c r="FX684" s="56"/>
      <c r="FY684" s="56"/>
      <c r="FZ684" s="56"/>
      <c r="GA684" s="56"/>
      <c r="GB684" s="56"/>
      <c r="GC684" s="56"/>
      <c r="GD684" s="56"/>
      <c r="GE684" s="56"/>
      <c r="GF684" s="56"/>
      <c r="GG684" s="56"/>
      <c r="GH684" s="56"/>
      <c r="GI684" s="56"/>
      <c r="GJ684" s="56"/>
      <c r="GK684" s="56"/>
      <c r="GL684" s="56"/>
      <c r="GM684" s="56"/>
      <c r="GN684" s="56"/>
      <c r="GO684" s="56"/>
      <c r="GP684" s="56"/>
      <c r="GQ684" s="56"/>
      <c r="GR684" s="56"/>
      <c r="GS684" s="56"/>
      <c r="GT684" s="56"/>
      <c r="GU684" s="56"/>
      <c r="GV684" s="56"/>
      <c r="GW684" s="56"/>
      <c r="GX684" s="56"/>
      <c r="GY684" s="56"/>
      <c r="GZ684" s="56"/>
      <c r="HA684" s="56"/>
      <c r="HB684" s="56"/>
      <c r="HC684" s="56"/>
      <c r="HD684" s="56"/>
      <c r="HE684" s="56"/>
      <c r="HF684" s="56"/>
      <c r="HG684" s="56"/>
      <c r="HH684" s="56"/>
      <c r="HI684" s="56"/>
      <c r="HJ684" s="56"/>
      <c r="HK684" s="56"/>
      <c r="HL684" s="56"/>
      <c r="HM684" s="56"/>
      <c r="HN684" s="56"/>
      <c r="HO684" s="56"/>
      <c r="HP684" s="56"/>
      <c r="HQ684" s="56"/>
      <c r="HR684" s="56"/>
      <c r="HS684" s="56"/>
      <c r="HT684" s="56"/>
      <c r="HU684" s="56"/>
      <c r="HV684" s="56"/>
      <c r="HW684" s="56"/>
      <c r="HX684" s="56"/>
      <c r="HY684" s="56"/>
      <c r="HZ684" s="56"/>
      <c r="IA684" s="56"/>
      <c r="IB684" s="56"/>
      <c r="IC684" s="56"/>
      <c r="ID684" s="56"/>
      <c r="IE684" s="56"/>
      <c r="IF684" s="56"/>
      <c r="IG684" s="56"/>
      <c r="IH684" s="56"/>
      <c r="II684" s="56"/>
      <c r="IJ684" s="56"/>
      <c r="IK684" s="56"/>
      <c r="IL684" s="56"/>
      <c r="IM684" s="56"/>
      <c r="IN684" s="56"/>
      <c r="IO684" s="56"/>
      <c r="IP684" s="56"/>
      <c r="IQ684" s="56"/>
      <c r="IR684" s="56"/>
      <c r="IS684" s="56"/>
      <c r="IT684" s="56"/>
      <c r="IU684" s="56"/>
      <c r="IV684" s="56"/>
      <c r="IW684" s="56"/>
      <c r="IX684" s="56"/>
      <c r="IY684" s="56"/>
      <c r="IZ684" s="56"/>
      <c r="JA684" s="56"/>
      <c r="JB684" s="56"/>
      <c r="JC684" s="56"/>
      <c r="JD684" s="56"/>
      <c r="JE684" s="56"/>
      <c r="JF684" s="56"/>
      <c r="JG684" s="56"/>
      <c r="JH684" s="56"/>
      <c r="JI684" s="56"/>
      <c r="JJ684" s="56"/>
      <c r="JK684" s="56"/>
      <c r="JL684" s="56"/>
      <c r="JM684" s="56"/>
      <c r="JN684" s="56"/>
      <c r="JO684" s="56"/>
      <c r="JP684" s="52"/>
      <c r="JQ684" s="52"/>
      <c r="JR684" s="52"/>
      <c r="JS684" s="52"/>
      <c r="JT684" s="52"/>
      <c r="JU684" s="52"/>
      <c r="JV684" s="52"/>
      <c r="JW684" s="52"/>
      <c r="JX684" s="52"/>
      <c r="JY684" s="52"/>
      <c r="JZ684" s="52"/>
      <c r="KA684" s="52"/>
      <c r="KB684" s="52"/>
      <c r="KC684" s="52"/>
      <c r="KD684" s="52"/>
      <c r="KE684" s="52"/>
      <c r="KF684" s="52"/>
      <c r="KG684" s="52"/>
      <c r="KH684" s="52"/>
      <c r="KI684" s="52"/>
      <c r="KJ684" s="52"/>
      <c r="KK684" s="52"/>
      <c r="KL684" s="52"/>
      <c r="KM684" s="52"/>
      <c r="KN684" s="52"/>
      <c r="KO684" s="52"/>
      <c r="KP684" s="52"/>
      <c r="KQ684" s="17"/>
      <c r="KR684" s="17"/>
      <c r="KS684" s="17"/>
      <c r="KT684" s="17"/>
      <c r="KU684" s="17"/>
      <c r="KV684" s="17"/>
      <c r="KW684" s="52"/>
      <c r="KX684" s="52"/>
      <c r="KY684" s="52"/>
      <c r="KZ684" s="52"/>
      <c r="LA684" s="52"/>
      <c r="LB684" s="52"/>
      <c r="LC684" s="52"/>
      <c r="LD684" s="52"/>
      <c r="LE684" s="52"/>
      <c r="LF684" s="52"/>
      <c r="LG684" s="52"/>
      <c r="LH684" s="52"/>
      <c r="LI684" s="52"/>
      <c r="LJ684" s="52"/>
      <c r="LK684" s="52"/>
      <c r="LL684" s="52"/>
      <c r="LM684" s="17"/>
      <c r="LN684" s="17"/>
      <c r="LO684" s="17"/>
      <c r="LP684" s="17"/>
      <c r="LQ684" s="17"/>
      <c r="LR684" s="17"/>
      <c r="LS684" s="69"/>
      <c r="LU684" s="38"/>
      <c r="LV684" s="38"/>
      <c r="LW684" s="38"/>
      <c r="LX684" s="38"/>
      <c r="LY684" s="38"/>
      <c r="LZ684" s="38"/>
      <c r="MA684" s="38"/>
      <c r="MB684" s="38"/>
      <c r="MC684" s="38"/>
      <c r="MD684" s="38"/>
      <c r="ME684" s="38"/>
      <c r="MF684" s="38"/>
      <c r="MG684" s="38"/>
      <c r="MH684" s="38"/>
      <c r="MI684" s="38"/>
      <c r="MJ684" s="38"/>
      <c r="MK684" s="38"/>
      <c r="ML684" s="38"/>
      <c r="MM684" s="38"/>
      <c r="MN684" s="38"/>
      <c r="MO684" s="38"/>
      <c r="MP684" s="38"/>
      <c r="MQ684" s="38"/>
      <c r="MR684" s="38"/>
      <c r="MS684" s="38"/>
      <c r="MT684" s="38"/>
      <c r="MU684" s="38"/>
      <c r="MV684" s="38"/>
      <c r="MW684" s="38"/>
      <c r="MX684" s="38"/>
      <c r="MY684" s="38"/>
      <c r="MZ684" s="38"/>
      <c r="NA684" s="38"/>
      <c r="NB684" s="38"/>
      <c r="NC684" s="38"/>
      <c r="ND684" s="38"/>
      <c r="NE684" s="38"/>
      <c r="NF684" s="38"/>
      <c r="NG684" s="38"/>
      <c r="NH684" s="38"/>
      <c r="NI684" s="38"/>
      <c r="NJ684" s="38"/>
      <c r="NK684" s="38"/>
      <c r="NL684" s="38"/>
      <c r="NM684" s="38"/>
      <c r="NN684" s="38"/>
      <c r="NO684" s="38"/>
      <c r="NP684" s="38"/>
      <c r="NQ684" s="38"/>
      <c r="NR684" s="38"/>
      <c r="NS684" s="38"/>
      <c r="NT684" s="38"/>
      <c r="NU684" s="38"/>
      <c r="NV684" s="38"/>
      <c r="NW684" s="38"/>
      <c r="NX684" s="38"/>
      <c r="NY684" s="38"/>
      <c r="NZ684" s="38"/>
      <c r="OA684" s="38"/>
      <c r="OB684" s="38"/>
      <c r="OC684" s="38"/>
      <c r="OD684" s="38"/>
      <c r="OE684" s="38"/>
      <c r="OF684" s="38"/>
      <c r="OG684" s="38"/>
      <c r="OH684" s="38"/>
      <c r="OI684" s="38"/>
      <c r="OJ684" s="38"/>
      <c r="OK684" s="38"/>
      <c r="OL684" s="38"/>
      <c r="OM684" s="38"/>
      <c r="ON684" s="38"/>
      <c r="OO684" s="38"/>
      <c r="OP684" s="38"/>
      <c r="OQ684" s="38"/>
      <c r="OR684" s="38"/>
      <c r="OS684" s="38"/>
      <c r="OT684" s="38"/>
      <c r="OU684" s="38"/>
      <c r="OV684" s="38"/>
      <c r="OW684" s="38"/>
      <c r="OX684" s="38"/>
      <c r="OY684" s="38"/>
      <c r="OZ684" s="38"/>
      <c r="PA684" s="38"/>
      <c r="PB684" s="38"/>
      <c r="PC684" s="38"/>
      <c r="PD684" s="38"/>
      <c r="PE684" s="38"/>
      <c r="PF684" s="38"/>
      <c r="PG684" s="38"/>
      <c r="PH684" s="38"/>
      <c r="PI684" s="38"/>
      <c r="PJ684" s="38"/>
      <c r="PK684" s="38"/>
      <c r="PL684" s="38"/>
      <c r="PM684" s="38"/>
    </row>
    <row r="685" spans="1:429" s="68" customFormat="1" x14ac:dyDescent="0.25">
      <c r="A685" s="207"/>
      <c r="B685" s="1"/>
      <c r="C685" s="72"/>
      <c r="D685" s="51"/>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52"/>
      <c r="AC685" s="52"/>
      <c r="AD685" s="52"/>
      <c r="AE685" s="52"/>
      <c r="AF685" s="52"/>
      <c r="AG685" s="52"/>
      <c r="AH685" s="52"/>
      <c r="AI685" s="53"/>
      <c r="AJ685" s="52"/>
      <c r="AK685" s="52"/>
      <c r="AL685" s="52"/>
      <c r="AM685" s="52"/>
      <c r="AN685" s="52"/>
      <c r="AO685" s="52"/>
      <c r="AP685" s="52"/>
      <c r="AQ685" s="52"/>
      <c r="AR685" s="52"/>
      <c r="AS685" s="52"/>
      <c r="AT685" s="52"/>
      <c r="AU685" s="52"/>
      <c r="AV685" s="53"/>
      <c r="AW685" s="56"/>
      <c r="AX685" s="56"/>
      <c r="AY685" s="56"/>
      <c r="AZ685" s="56"/>
      <c r="BA685" s="56"/>
      <c r="BB685" s="56"/>
      <c r="BC685" s="56"/>
      <c r="BD685" s="56"/>
      <c r="BE685" s="56"/>
      <c r="BF685" s="56"/>
      <c r="BG685" s="57"/>
      <c r="BH685" s="58"/>
      <c r="BI685" s="58"/>
      <c r="BJ685" s="58"/>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7"/>
      <c r="EJ685" s="17"/>
      <c r="EK685" s="17"/>
      <c r="EL685" s="17"/>
      <c r="EM685" s="17"/>
      <c r="EN685" s="17"/>
      <c r="EO685" s="17"/>
      <c r="EP685" s="17"/>
      <c r="EQ685" s="17"/>
      <c r="ER685" s="17"/>
      <c r="ES685" s="17"/>
      <c r="ET685" s="17"/>
      <c r="EU685" s="17"/>
      <c r="EV685" s="17"/>
      <c r="EW685" s="17"/>
      <c r="EX685" s="17"/>
      <c r="EY685" s="17"/>
      <c r="EZ685" s="17"/>
      <c r="FA685" s="17"/>
      <c r="FB685" s="17"/>
      <c r="FC685" s="17"/>
      <c r="FD685" s="17"/>
      <c r="FE685" s="17"/>
      <c r="FF685" s="58"/>
      <c r="FG685" s="58"/>
      <c r="FH685" s="58"/>
      <c r="FI685" s="58"/>
      <c r="FJ685" s="56"/>
      <c r="FK685" s="56"/>
      <c r="FL685" s="56"/>
      <c r="FM685" s="56"/>
      <c r="FN685" s="56"/>
      <c r="FO685" s="56"/>
      <c r="FP685" s="56"/>
      <c r="FQ685" s="56"/>
      <c r="FR685" s="56"/>
      <c r="FS685" s="56"/>
      <c r="FT685" s="56"/>
      <c r="FU685" s="56"/>
      <c r="FV685" s="56"/>
      <c r="FW685" s="56"/>
      <c r="FX685" s="56"/>
      <c r="FY685" s="56"/>
      <c r="FZ685" s="56"/>
      <c r="GA685" s="56"/>
      <c r="GB685" s="56"/>
      <c r="GC685" s="56"/>
      <c r="GD685" s="56"/>
      <c r="GE685" s="56"/>
      <c r="GF685" s="56"/>
      <c r="GG685" s="56"/>
      <c r="GH685" s="56"/>
      <c r="GI685" s="56"/>
      <c r="GJ685" s="56"/>
      <c r="GK685" s="56"/>
      <c r="GL685" s="56"/>
      <c r="GM685" s="56"/>
      <c r="GN685" s="56"/>
      <c r="GO685" s="56"/>
      <c r="GP685" s="56"/>
      <c r="GQ685" s="56"/>
      <c r="GR685" s="56"/>
      <c r="GS685" s="56"/>
      <c r="GT685" s="56"/>
      <c r="GU685" s="56"/>
      <c r="GV685" s="56"/>
      <c r="GW685" s="56"/>
      <c r="GX685" s="56"/>
      <c r="GY685" s="56"/>
      <c r="GZ685" s="56"/>
      <c r="HA685" s="56"/>
      <c r="HB685" s="56"/>
      <c r="HC685" s="56"/>
      <c r="HD685" s="56"/>
      <c r="HE685" s="56"/>
      <c r="HF685" s="56"/>
      <c r="HG685" s="56"/>
      <c r="HH685" s="56"/>
      <c r="HI685" s="56"/>
      <c r="HJ685" s="56"/>
      <c r="HK685" s="56"/>
      <c r="HL685" s="56"/>
      <c r="HM685" s="56"/>
      <c r="HN685" s="56"/>
      <c r="HO685" s="56"/>
      <c r="HP685" s="56"/>
      <c r="HQ685" s="56"/>
      <c r="HR685" s="56"/>
      <c r="HS685" s="56"/>
      <c r="HT685" s="56"/>
      <c r="HU685" s="56"/>
      <c r="HV685" s="56"/>
      <c r="HW685" s="56"/>
      <c r="HX685" s="56"/>
      <c r="HY685" s="56"/>
      <c r="HZ685" s="56"/>
      <c r="IA685" s="56"/>
      <c r="IB685" s="56"/>
      <c r="IC685" s="56"/>
      <c r="ID685" s="56"/>
      <c r="IE685" s="56"/>
      <c r="IF685" s="56"/>
      <c r="IG685" s="56"/>
      <c r="IH685" s="56"/>
      <c r="II685" s="56"/>
      <c r="IJ685" s="56"/>
      <c r="IK685" s="56"/>
      <c r="IL685" s="56"/>
      <c r="IM685" s="56"/>
      <c r="IN685" s="56"/>
      <c r="IO685" s="56"/>
      <c r="IP685" s="56"/>
      <c r="IQ685" s="56"/>
      <c r="IR685" s="56"/>
      <c r="IS685" s="56"/>
      <c r="IT685" s="56"/>
      <c r="IU685" s="56"/>
      <c r="IV685" s="56"/>
      <c r="IW685" s="56"/>
      <c r="IX685" s="56"/>
      <c r="IY685" s="56"/>
      <c r="IZ685" s="56"/>
      <c r="JA685" s="56"/>
      <c r="JB685" s="56"/>
      <c r="JC685" s="56"/>
      <c r="JD685" s="56"/>
      <c r="JE685" s="56"/>
      <c r="JF685" s="56"/>
      <c r="JG685" s="56"/>
      <c r="JH685" s="56"/>
      <c r="JI685" s="56"/>
      <c r="JJ685" s="56"/>
      <c r="JK685" s="56"/>
      <c r="JL685" s="56"/>
      <c r="JM685" s="56"/>
      <c r="JN685" s="56"/>
      <c r="JO685" s="56"/>
      <c r="JP685" s="52"/>
      <c r="JQ685" s="52"/>
      <c r="JR685" s="52"/>
      <c r="JS685" s="52"/>
      <c r="JT685" s="52"/>
      <c r="JU685" s="52"/>
      <c r="JV685" s="52"/>
      <c r="JW685" s="52"/>
      <c r="JX685" s="52"/>
      <c r="JY685" s="52"/>
      <c r="JZ685" s="52"/>
      <c r="KA685" s="52"/>
      <c r="KB685" s="52"/>
      <c r="KC685" s="52"/>
      <c r="KD685" s="52"/>
      <c r="KE685" s="52"/>
      <c r="KF685" s="52"/>
      <c r="KG685" s="52"/>
      <c r="KH685" s="52"/>
      <c r="KI685" s="52"/>
      <c r="KJ685" s="52"/>
      <c r="KK685" s="52"/>
      <c r="KL685" s="52"/>
      <c r="KM685" s="52"/>
      <c r="KN685" s="52"/>
      <c r="KO685" s="52"/>
      <c r="KP685" s="52"/>
      <c r="KQ685" s="17"/>
      <c r="KR685" s="17"/>
      <c r="KS685" s="17"/>
      <c r="KT685" s="17"/>
      <c r="KU685" s="17"/>
      <c r="KV685" s="17"/>
      <c r="KW685" s="52"/>
      <c r="KX685" s="52"/>
      <c r="KY685" s="52"/>
      <c r="KZ685" s="52"/>
      <c r="LA685" s="52"/>
      <c r="LB685" s="52"/>
      <c r="LC685" s="52"/>
      <c r="LD685" s="52"/>
      <c r="LE685" s="52"/>
      <c r="LF685" s="52"/>
      <c r="LG685" s="52"/>
      <c r="LH685" s="52"/>
      <c r="LI685" s="52"/>
      <c r="LJ685" s="52"/>
      <c r="LK685" s="52"/>
      <c r="LL685" s="52"/>
      <c r="LM685" s="17"/>
      <c r="LN685" s="17"/>
      <c r="LO685" s="17"/>
      <c r="LP685" s="17"/>
      <c r="LQ685" s="17"/>
      <c r="LR685" s="17"/>
      <c r="LS685" s="69"/>
      <c r="LU685" s="38"/>
      <c r="LV685" s="38"/>
      <c r="LW685" s="38"/>
      <c r="LX685" s="38"/>
      <c r="LY685" s="38"/>
      <c r="LZ685" s="38"/>
      <c r="MA685" s="38"/>
      <c r="MB685" s="38"/>
      <c r="MC685" s="38"/>
      <c r="MD685" s="38"/>
      <c r="ME685" s="38"/>
      <c r="MF685" s="38"/>
      <c r="MG685" s="38"/>
      <c r="MH685" s="38"/>
      <c r="MI685" s="38"/>
      <c r="MJ685" s="38"/>
      <c r="MK685" s="38"/>
      <c r="ML685" s="38"/>
      <c r="MM685" s="38"/>
      <c r="MN685" s="38"/>
      <c r="MO685" s="38"/>
      <c r="MP685" s="38"/>
      <c r="MQ685" s="38"/>
      <c r="MR685" s="38"/>
      <c r="MS685" s="38"/>
      <c r="MT685" s="38"/>
      <c r="MU685" s="38"/>
      <c r="MV685" s="38"/>
      <c r="MW685" s="38"/>
      <c r="MX685" s="38"/>
      <c r="MY685" s="38"/>
      <c r="MZ685" s="38"/>
      <c r="NA685" s="38"/>
      <c r="NB685" s="38"/>
      <c r="NC685" s="38"/>
      <c r="ND685" s="38"/>
      <c r="NE685" s="38"/>
      <c r="NF685" s="38"/>
      <c r="NG685" s="38"/>
      <c r="NH685" s="38"/>
      <c r="NI685" s="38"/>
      <c r="NJ685" s="38"/>
      <c r="NK685" s="38"/>
      <c r="NL685" s="38"/>
      <c r="NM685" s="38"/>
      <c r="NN685" s="38"/>
      <c r="NO685" s="38"/>
      <c r="NP685" s="38"/>
      <c r="NQ685" s="38"/>
      <c r="NR685" s="38"/>
      <c r="NS685" s="38"/>
      <c r="NT685" s="38"/>
      <c r="NU685" s="38"/>
      <c r="NV685" s="38"/>
      <c r="NW685" s="38"/>
      <c r="NX685" s="38"/>
      <c r="NY685" s="38"/>
      <c r="NZ685" s="38"/>
      <c r="OA685" s="38"/>
      <c r="OB685" s="38"/>
      <c r="OC685" s="38"/>
      <c r="OD685" s="38"/>
      <c r="OE685" s="38"/>
      <c r="OF685" s="38"/>
      <c r="OG685" s="38"/>
      <c r="OH685" s="38"/>
      <c r="OI685" s="38"/>
      <c r="OJ685" s="38"/>
      <c r="OK685" s="38"/>
      <c r="OL685" s="38"/>
      <c r="OM685" s="38"/>
      <c r="ON685" s="38"/>
      <c r="OO685" s="38"/>
      <c r="OP685" s="38"/>
      <c r="OQ685" s="38"/>
      <c r="OR685" s="38"/>
      <c r="OS685" s="38"/>
      <c r="OT685" s="38"/>
      <c r="OU685" s="38"/>
      <c r="OV685" s="38"/>
      <c r="OW685" s="38"/>
      <c r="OX685" s="38"/>
      <c r="OY685" s="38"/>
      <c r="OZ685" s="38"/>
      <c r="PA685" s="38"/>
      <c r="PB685" s="38"/>
      <c r="PC685" s="38"/>
      <c r="PD685" s="38"/>
      <c r="PE685" s="38"/>
      <c r="PF685" s="38"/>
      <c r="PG685" s="38"/>
      <c r="PH685" s="38"/>
      <c r="PI685" s="38"/>
      <c r="PJ685" s="38"/>
      <c r="PK685" s="38"/>
      <c r="PL685" s="38"/>
      <c r="PM685" s="38"/>
    </row>
    <row r="686" spans="1:429" s="68" customFormat="1" x14ac:dyDescent="0.25">
      <c r="A686" s="207"/>
      <c r="B686" s="1"/>
      <c r="C686" s="72"/>
      <c r="D686" s="51"/>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52"/>
      <c r="AC686" s="52"/>
      <c r="AD686" s="52"/>
      <c r="AE686" s="52"/>
      <c r="AF686" s="52"/>
      <c r="AG686" s="52"/>
      <c r="AH686" s="52"/>
      <c r="AI686" s="53"/>
      <c r="AJ686" s="52"/>
      <c r="AK686" s="52"/>
      <c r="AL686" s="52"/>
      <c r="AM686" s="52"/>
      <c r="AN686" s="52"/>
      <c r="AO686" s="52"/>
      <c r="AP686" s="52"/>
      <c r="AQ686" s="52"/>
      <c r="AR686" s="52"/>
      <c r="AS686" s="52"/>
      <c r="AT686" s="52"/>
      <c r="AU686" s="52"/>
      <c r="AV686" s="53"/>
      <c r="AW686" s="56"/>
      <c r="AX686" s="56"/>
      <c r="AY686" s="56"/>
      <c r="AZ686" s="56"/>
      <c r="BA686" s="56"/>
      <c r="BB686" s="56"/>
      <c r="BC686" s="56"/>
      <c r="BD686" s="56"/>
      <c r="BE686" s="56"/>
      <c r="BF686" s="56"/>
      <c r="BG686" s="57"/>
      <c r="BH686" s="58"/>
      <c r="BI686" s="58"/>
      <c r="BJ686" s="58"/>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c r="EQ686" s="17"/>
      <c r="ER686" s="17"/>
      <c r="ES686" s="17"/>
      <c r="ET686" s="17"/>
      <c r="EU686" s="17"/>
      <c r="EV686" s="17"/>
      <c r="EW686" s="17"/>
      <c r="EX686" s="17"/>
      <c r="EY686" s="17"/>
      <c r="EZ686" s="17"/>
      <c r="FA686" s="17"/>
      <c r="FB686" s="17"/>
      <c r="FC686" s="17"/>
      <c r="FD686" s="17"/>
      <c r="FE686" s="17"/>
      <c r="FF686" s="58"/>
      <c r="FG686" s="58"/>
      <c r="FH686" s="58"/>
      <c r="FI686" s="58"/>
      <c r="FJ686" s="56"/>
      <c r="FK686" s="56"/>
      <c r="FL686" s="56"/>
      <c r="FM686" s="56"/>
      <c r="FN686" s="56"/>
      <c r="FO686" s="56"/>
      <c r="FP686" s="56"/>
      <c r="FQ686" s="56"/>
      <c r="FR686" s="56"/>
      <c r="FS686" s="56"/>
      <c r="FT686" s="56"/>
      <c r="FU686" s="56"/>
      <c r="FV686" s="56"/>
      <c r="FW686" s="56"/>
      <c r="FX686" s="56"/>
      <c r="FY686" s="56"/>
      <c r="FZ686" s="56"/>
      <c r="GA686" s="56"/>
      <c r="GB686" s="56"/>
      <c r="GC686" s="56"/>
      <c r="GD686" s="56"/>
      <c r="GE686" s="56"/>
      <c r="GF686" s="56"/>
      <c r="GG686" s="56"/>
      <c r="GH686" s="56"/>
      <c r="GI686" s="56"/>
      <c r="GJ686" s="56"/>
      <c r="GK686" s="56"/>
      <c r="GL686" s="56"/>
      <c r="GM686" s="56"/>
      <c r="GN686" s="56"/>
      <c r="GO686" s="56"/>
      <c r="GP686" s="56"/>
      <c r="GQ686" s="56"/>
      <c r="GR686" s="56"/>
      <c r="GS686" s="56"/>
      <c r="GT686" s="56"/>
      <c r="GU686" s="56"/>
      <c r="GV686" s="56"/>
      <c r="GW686" s="56"/>
      <c r="GX686" s="56"/>
      <c r="GY686" s="56"/>
      <c r="GZ686" s="56"/>
      <c r="HA686" s="56"/>
      <c r="HB686" s="56"/>
      <c r="HC686" s="56"/>
      <c r="HD686" s="56"/>
      <c r="HE686" s="56"/>
      <c r="HF686" s="56"/>
      <c r="HG686" s="56"/>
      <c r="HH686" s="56"/>
      <c r="HI686" s="56"/>
      <c r="HJ686" s="56"/>
      <c r="HK686" s="56"/>
      <c r="HL686" s="56"/>
      <c r="HM686" s="56"/>
      <c r="HN686" s="56"/>
      <c r="HO686" s="56"/>
      <c r="HP686" s="56"/>
      <c r="HQ686" s="56"/>
      <c r="HR686" s="56"/>
      <c r="HS686" s="56"/>
      <c r="HT686" s="56"/>
      <c r="HU686" s="56"/>
      <c r="HV686" s="56"/>
      <c r="HW686" s="56"/>
      <c r="HX686" s="56"/>
      <c r="HY686" s="56"/>
      <c r="HZ686" s="56"/>
      <c r="IA686" s="56"/>
      <c r="IB686" s="56"/>
      <c r="IC686" s="56"/>
      <c r="ID686" s="56"/>
      <c r="IE686" s="56"/>
      <c r="IF686" s="56"/>
      <c r="IG686" s="56"/>
      <c r="IH686" s="56"/>
      <c r="II686" s="56"/>
      <c r="IJ686" s="56"/>
      <c r="IK686" s="56"/>
      <c r="IL686" s="56"/>
      <c r="IM686" s="56"/>
      <c r="IN686" s="56"/>
      <c r="IO686" s="56"/>
      <c r="IP686" s="56"/>
      <c r="IQ686" s="56"/>
      <c r="IR686" s="56"/>
      <c r="IS686" s="56"/>
      <c r="IT686" s="56"/>
      <c r="IU686" s="56"/>
      <c r="IV686" s="56"/>
      <c r="IW686" s="56"/>
      <c r="IX686" s="56"/>
      <c r="IY686" s="56"/>
      <c r="IZ686" s="56"/>
      <c r="JA686" s="56"/>
      <c r="JB686" s="56"/>
      <c r="JC686" s="56"/>
      <c r="JD686" s="56"/>
      <c r="JE686" s="56"/>
      <c r="JF686" s="56"/>
      <c r="JG686" s="56"/>
      <c r="JH686" s="56"/>
      <c r="JI686" s="56"/>
      <c r="JJ686" s="56"/>
      <c r="JK686" s="56"/>
      <c r="JL686" s="56"/>
      <c r="JM686" s="56"/>
      <c r="JN686" s="56"/>
      <c r="JO686" s="56"/>
      <c r="JP686" s="52"/>
      <c r="JQ686" s="52"/>
      <c r="JR686" s="52"/>
      <c r="JS686" s="52"/>
      <c r="JT686" s="52"/>
      <c r="JU686" s="52"/>
      <c r="JV686" s="52"/>
      <c r="JW686" s="52"/>
      <c r="JX686" s="52"/>
      <c r="JY686" s="52"/>
      <c r="JZ686" s="52"/>
      <c r="KA686" s="52"/>
      <c r="KB686" s="52"/>
      <c r="KC686" s="52"/>
      <c r="KD686" s="52"/>
      <c r="KE686" s="52"/>
      <c r="KF686" s="52"/>
      <c r="KG686" s="52"/>
      <c r="KH686" s="52"/>
      <c r="KI686" s="52"/>
      <c r="KJ686" s="52"/>
      <c r="KK686" s="52"/>
      <c r="KL686" s="52"/>
      <c r="KM686" s="52"/>
      <c r="KN686" s="52"/>
      <c r="KO686" s="52"/>
      <c r="KP686" s="52"/>
      <c r="KQ686" s="17"/>
      <c r="KR686" s="17"/>
      <c r="KS686" s="17"/>
      <c r="KT686" s="17"/>
      <c r="KU686" s="17"/>
      <c r="KV686" s="17"/>
      <c r="KW686" s="52"/>
      <c r="KX686" s="52"/>
      <c r="KY686" s="52"/>
      <c r="KZ686" s="52"/>
      <c r="LA686" s="52"/>
      <c r="LB686" s="52"/>
      <c r="LC686" s="52"/>
      <c r="LD686" s="52"/>
      <c r="LE686" s="52"/>
      <c r="LF686" s="52"/>
      <c r="LG686" s="52"/>
      <c r="LH686" s="52"/>
      <c r="LI686" s="52"/>
      <c r="LJ686" s="52"/>
      <c r="LK686" s="52"/>
      <c r="LL686" s="52"/>
      <c r="LM686" s="17"/>
      <c r="LN686" s="17"/>
      <c r="LO686" s="17"/>
      <c r="LP686" s="17"/>
      <c r="LQ686" s="17"/>
      <c r="LR686" s="17"/>
      <c r="LS686" s="69"/>
      <c r="LU686" s="38"/>
      <c r="LV686" s="38"/>
      <c r="LW686" s="38"/>
      <c r="LX686" s="38"/>
      <c r="LY686" s="38"/>
      <c r="LZ686" s="38"/>
      <c r="MA686" s="38"/>
      <c r="MB686" s="38"/>
      <c r="MC686" s="38"/>
      <c r="MD686" s="38"/>
      <c r="ME686" s="38"/>
      <c r="MF686" s="38"/>
      <c r="MG686" s="38"/>
      <c r="MH686" s="38"/>
      <c r="MI686" s="38"/>
      <c r="MJ686" s="38"/>
      <c r="MK686" s="38"/>
      <c r="ML686" s="38"/>
      <c r="MM686" s="38"/>
      <c r="MN686" s="38"/>
      <c r="MO686" s="38"/>
      <c r="MP686" s="38"/>
      <c r="MQ686" s="38"/>
      <c r="MR686" s="38"/>
      <c r="MS686" s="38"/>
      <c r="MT686" s="38"/>
      <c r="MU686" s="38"/>
      <c r="MV686" s="38"/>
      <c r="MW686" s="38"/>
      <c r="MX686" s="38"/>
      <c r="MY686" s="38"/>
      <c r="MZ686" s="38"/>
      <c r="NA686" s="38"/>
      <c r="NB686" s="38"/>
      <c r="NC686" s="38"/>
      <c r="ND686" s="38"/>
      <c r="NE686" s="38"/>
      <c r="NF686" s="38"/>
      <c r="NG686" s="38"/>
      <c r="NH686" s="38"/>
      <c r="NI686" s="38"/>
      <c r="NJ686" s="38"/>
      <c r="NK686" s="38"/>
      <c r="NL686" s="38"/>
      <c r="NM686" s="38"/>
      <c r="NN686" s="38"/>
      <c r="NO686" s="38"/>
      <c r="NP686" s="38"/>
      <c r="NQ686" s="38"/>
      <c r="NR686" s="38"/>
      <c r="NS686" s="38"/>
      <c r="NT686" s="38"/>
      <c r="NU686" s="38"/>
      <c r="NV686" s="38"/>
      <c r="NW686" s="38"/>
      <c r="NX686" s="38"/>
      <c r="NY686" s="38"/>
      <c r="NZ686" s="38"/>
      <c r="OA686" s="38"/>
      <c r="OB686" s="38"/>
      <c r="OC686" s="38"/>
      <c r="OD686" s="38"/>
      <c r="OE686" s="38"/>
      <c r="OF686" s="38"/>
      <c r="OG686" s="38"/>
      <c r="OH686" s="38"/>
      <c r="OI686" s="38"/>
      <c r="OJ686" s="38"/>
      <c r="OK686" s="38"/>
      <c r="OL686" s="38"/>
      <c r="OM686" s="38"/>
      <c r="ON686" s="38"/>
      <c r="OO686" s="38"/>
      <c r="OP686" s="38"/>
      <c r="OQ686" s="38"/>
      <c r="OR686" s="38"/>
      <c r="OS686" s="38"/>
      <c r="OT686" s="38"/>
      <c r="OU686" s="38"/>
      <c r="OV686" s="38"/>
      <c r="OW686" s="38"/>
      <c r="OX686" s="38"/>
      <c r="OY686" s="38"/>
      <c r="OZ686" s="38"/>
      <c r="PA686" s="38"/>
      <c r="PB686" s="38"/>
      <c r="PC686" s="38"/>
      <c r="PD686" s="38"/>
      <c r="PE686" s="38"/>
      <c r="PF686" s="38"/>
      <c r="PG686" s="38"/>
      <c r="PH686" s="38"/>
      <c r="PI686" s="38"/>
      <c r="PJ686" s="38"/>
      <c r="PK686" s="38"/>
      <c r="PL686" s="38"/>
      <c r="PM686" s="38"/>
    </row>
    <row r="687" spans="1:429" s="68" customFormat="1" x14ac:dyDescent="0.25">
      <c r="A687" s="207"/>
      <c r="B687" s="1"/>
      <c r="C687" s="72"/>
      <c r="D687" s="51"/>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52"/>
      <c r="AC687" s="52"/>
      <c r="AD687" s="52"/>
      <c r="AE687" s="52"/>
      <c r="AF687" s="52"/>
      <c r="AG687" s="52"/>
      <c r="AH687" s="52"/>
      <c r="AI687" s="53"/>
      <c r="AJ687" s="52"/>
      <c r="AK687" s="52"/>
      <c r="AL687" s="52"/>
      <c r="AM687" s="52"/>
      <c r="AN687" s="52"/>
      <c r="AO687" s="52"/>
      <c r="AP687" s="52"/>
      <c r="AQ687" s="52"/>
      <c r="AR687" s="52"/>
      <c r="AS687" s="52"/>
      <c r="AT687" s="52"/>
      <c r="AU687" s="52"/>
      <c r="AV687" s="53"/>
      <c r="AW687" s="56"/>
      <c r="AX687" s="56"/>
      <c r="AY687" s="56"/>
      <c r="AZ687" s="56"/>
      <c r="BA687" s="56"/>
      <c r="BB687" s="56"/>
      <c r="BC687" s="56"/>
      <c r="BD687" s="56"/>
      <c r="BE687" s="56"/>
      <c r="BF687" s="56"/>
      <c r="BG687" s="57"/>
      <c r="BH687" s="58"/>
      <c r="BI687" s="58"/>
      <c r="BJ687" s="58"/>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58"/>
      <c r="FG687" s="58"/>
      <c r="FH687" s="58"/>
      <c r="FI687" s="58"/>
      <c r="FJ687" s="56"/>
      <c r="FK687" s="56"/>
      <c r="FL687" s="56"/>
      <c r="FM687" s="56"/>
      <c r="FN687" s="56"/>
      <c r="FO687" s="56"/>
      <c r="FP687" s="56"/>
      <c r="FQ687" s="56"/>
      <c r="FR687" s="56"/>
      <c r="FS687" s="56"/>
      <c r="FT687" s="56"/>
      <c r="FU687" s="56"/>
      <c r="FV687" s="56"/>
      <c r="FW687" s="56"/>
      <c r="FX687" s="56"/>
      <c r="FY687" s="56"/>
      <c r="FZ687" s="56"/>
      <c r="GA687" s="56"/>
      <c r="GB687" s="56"/>
      <c r="GC687" s="56"/>
      <c r="GD687" s="56"/>
      <c r="GE687" s="56"/>
      <c r="GF687" s="56"/>
      <c r="GG687" s="56"/>
      <c r="GH687" s="56"/>
      <c r="GI687" s="56"/>
      <c r="GJ687" s="56"/>
      <c r="GK687" s="56"/>
      <c r="GL687" s="56"/>
      <c r="GM687" s="56"/>
      <c r="GN687" s="56"/>
      <c r="GO687" s="56"/>
      <c r="GP687" s="56"/>
      <c r="GQ687" s="56"/>
      <c r="GR687" s="56"/>
      <c r="GS687" s="56"/>
      <c r="GT687" s="56"/>
      <c r="GU687" s="56"/>
      <c r="GV687" s="56"/>
      <c r="GW687" s="56"/>
      <c r="GX687" s="56"/>
      <c r="GY687" s="56"/>
      <c r="GZ687" s="56"/>
      <c r="HA687" s="56"/>
      <c r="HB687" s="56"/>
      <c r="HC687" s="56"/>
      <c r="HD687" s="56"/>
      <c r="HE687" s="56"/>
      <c r="HF687" s="56"/>
      <c r="HG687" s="56"/>
      <c r="HH687" s="56"/>
      <c r="HI687" s="56"/>
      <c r="HJ687" s="56"/>
      <c r="HK687" s="56"/>
      <c r="HL687" s="56"/>
      <c r="HM687" s="56"/>
      <c r="HN687" s="56"/>
      <c r="HO687" s="56"/>
      <c r="HP687" s="56"/>
      <c r="HQ687" s="56"/>
      <c r="HR687" s="56"/>
      <c r="HS687" s="56"/>
      <c r="HT687" s="56"/>
      <c r="HU687" s="56"/>
      <c r="HV687" s="56"/>
      <c r="HW687" s="56"/>
      <c r="HX687" s="56"/>
      <c r="HY687" s="56"/>
      <c r="HZ687" s="56"/>
      <c r="IA687" s="56"/>
      <c r="IB687" s="56"/>
      <c r="IC687" s="56"/>
      <c r="ID687" s="56"/>
      <c r="IE687" s="56"/>
      <c r="IF687" s="56"/>
      <c r="IG687" s="56"/>
      <c r="IH687" s="56"/>
      <c r="II687" s="56"/>
      <c r="IJ687" s="56"/>
      <c r="IK687" s="56"/>
      <c r="IL687" s="56"/>
      <c r="IM687" s="56"/>
      <c r="IN687" s="56"/>
      <c r="IO687" s="56"/>
      <c r="IP687" s="56"/>
      <c r="IQ687" s="56"/>
      <c r="IR687" s="56"/>
      <c r="IS687" s="56"/>
      <c r="IT687" s="56"/>
      <c r="IU687" s="56"/>
      <c r="IV687" s="56"/>
      <c r="IW687" s="56"/>
      <c r="IX687" s="56"/>
      <c r="IY687" s="56"/>
      <c r="IZ687" s="56"/>
      <c r="JA687" s="56"/>
      <c r="JB687" s="56"/>
      <c r="JC687" s="56"/>
      <c r="JD687" s="56"/>
      <c r="JE687" s="56"/>
      <c r="JF687" s="56"/>
      <c r="JG687" s="56"/>
      <c r="JH687" s="56"/>
      <c r="JI687" s="56"/>
      <c r="JJ687" s="56"/>
      <c r="JK687" s="56"/>
      <c r="JL687" s="56"/>
      <c r="JM687" s="56"/>
      <c r="JN687" s="56"/>
      <c r="JO687" s="56"/>
      <c r="JP687" s="52"/>
      <c r="JQ687" s="52"/>
      <c r="JR687" s="52"/>
      <c r="JS687" s="52"/>
      <c r="JT687" s="52"/>
      <c r="JU687" s="52"/>
      <c r="JV687" s="52"/>
      <c r="JW687" s="52"/>
      <c r="JX687" s="52"/>
      <c r="JY687" s="52"/>
      <c r="JZ687" s="52"/>
      <c r="KA687" s="52"/>
      <c r="KB687" s="52"/>
      <c r="KC687" s="52"/>
      <c r="KD687" s="52"/>
      <c r="KE687" s="52"/>
      <c r="KF687" s="52"/>
      <c r="KG687" s="52"/>
      <c r="KH687" s="52"/>
      <c r="KI687" s="52"/>
      <c r="KJ687" s="52"/>
      <c r="KK687" s="52"/>
      <c r="KL687" s="52"/>
      <c r="KM687" s="52"/>
      <c r="KN687" s="52"/>
      <c r="KO687" s="52"/>
      <c r="KP687" s="52"/>
      <c r="KQ687" s="17"/>
      <c r="KR687" s="17"/>
      <c r="KS687" s="17"/>
      <c r="KT687" s="17"/>
      <c r="KU687" s="17"/>
      <c r="KV687" s="17"/>
      <c r="KW687" s="52"/>
      <c r="KX687" s="52"/>
      <c r="KY687" s="52"/>
      <c r="KZ687" s="52"/>
      <c r="LA687" s="52"/>
      <c r="LB687" s="52"/>
      <c r="LC687" s="52"/>
      <c r="LD687" s="52"/>
      <c r="LE687" s="52"/>
      <c r="LF687" s="52"/>
      <c r="LG687" s="52"/>
      <c r="LH687" s="52"/>
      <c r="LI687" s="52"/>
      <c r="LJ687" s="52"/>
      <c r="LK687" s="52"/>
      <c r="LL687" s="52"/>
      <c r="LM687" s="17"/>
      <c r="LN687" s="17"/>
      <c r="LO687" s="17"/>
      <c r="LP687" s="17"/>
      <c r="LQ687" s="17"/>
      <c r="LR687" s="17"/>
      <c r="LS687" s="69"/>
      <c r="LU687" s="38"/>
      <c r="LV687" s="38"/>
      <c r="LW687" s="38"/>
      <c r="LX687" s="38"/>
      <c r="LY687" s="38"/>
      <c r="LZ687" s="38"/>
      <c r="MA687" s="38"/>
      <c r="MB687" s="38"/>
      <c r="MC687" s="38"/>
      <c r="MD687" s="38"/>
      <c r="ME687" s="38"/>
      <c r="MF687" s="38"/>
      <c r="MG687" s="38"/>
      <c r="MH687" s="38"/>
      <c r="MI687" s="38"/>
      <c r="MJ687" s="38"/>
      <c r="MK687" s="38"/>
      <c r="ML687" s="38"/>
      <c r="MM687" s="38"/>
      <c r="MN687" s="38"/>
      <c r="MO687" s="38"/>
      <c r="MP687" s="38"/>
      <c r="MQ687" s="38"/>
      <c r="MR687" s="38"/>
      <c r="MS687" s="38"/>
      <c r="MT687" s="38"/>
      <c r="MU687" s="38"/>
      <c r="MV687" s="38"/>
      <c r="MW687" s="38"/>
      <c r="MX687" s="38"/>
      <c r="MY687" s="38"/>
      <c r="MZ687" s="38"/>
      <c r="NA687" s="38"/>
      <c r="NB687" s="38"/>
      <c r="NC687" s="38"/>
      <c r="ND687" s="38"/>
      <c r="NE687" s="38"/>
      <c r="NF687" s="38"/>
      <c r="NG687" s="38"/>
      <c r="NH687" s="38"/>
      <c r="NI687" s="38"/>
      <c r="NJ687" s="38"/>
      <c r="NK687" s="38"/>
      <c r="NL687" s="38"/>
      <c r="NM687" s="38"/>
      <c r="NN687" s="38"/>
      <c r="NO687" s="38"/>
      <c r="NP687" s="38"/>
      <c r="NQ687" s="38"/>
      <c r="NR687" s="38"/>
      <c r="NS687" s="38"/>
      <c r="NT687" s="38"/>
      <c r="NU687" s="38"/>
      <c r="NV687" s="38"/>
      <c r="NW687" s="38"/>
      <c r="NX687" s="38"/>
      <c r="NY687" s="38"/>
      <c r="NZ687" s="38"/>
      <c r="OA687" s="38"/>
      <c r="OB687" s="38"/>
      <c r="OC687" s="38"/>
      <c r="OD687" s="38"/>
      <c r="OE687" s="38"/>
      <c r="OF687" s="38"/>
      <c r="OG687" s="38"/>
      <c r="OH687" s="38"/>
      <c r="OI687" s="38"/>
      <c r="OJ687" s="38"/>
      <c r="OK687" s="38"/>
      <c r="OL687" s="38"/>
      <c r="OM687" s="38"/>
      <c r="ON687" s="38"/>
      <c r="OO687" s="38"/>
      <c r="OP687" s="38"/>
      <c r="OQ687" s="38"/>
      <c r="OR687" s="38"/>
      <c r="OS687" s="38"/>
      <c r="OT687" s="38"/>
      <c r="OU687" s="38"/>
      <c r="OV687" s="38"/>
      <c r="OW687" s="38"/>
      <c r="OX687" s="38"/>
      <c r="OY687" s="38"/>
      <c r="OZ687" s="38"/>
      <c r="PA687" s="38"/>
      <c r="PB687" s="38"/>
      <c r="PC687" s="38"/>
      <c r="PD687" s="38"/>
      <c r="PE687" s="38"/>
      <c r="PF687" s="38"/>
      <c r="PG687" s="38"/>
      <c r="PH687" s="38"/>
      <c r="PI687" s="38"/>
      <c r="PJ687" s="38"/>
      <c r="PK687" s="38"/>
      <c r="PL687" s="38"/>
      <c r="PM687" s="38"/>
    </row>
    <row r="688" spans="1:429" s="68" customFormat="1" x14ac:dyDescent="0.25">
      <c r="A688" s="207"/>
      <c r="B688" s="1"/>
      <c r="C688" s="72"/>
      <c r="D688" s="51"/>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52"/>
      <c r="AC688" s="52"/>
      <c r="AD688" s="52"/>
      <c r="AE688" s="52"/>
      <c r="AF688" s="52"/>
      <c r="AG688" s="52"/>
      <c r="AH688" s="52"/>
      <c r="AI688" s="53"/>
      <c r="AJ688" s="52"/>
      <c r="AK688" s="52"/>
      <c r="AL688" s="52"/>
      <c r="AM688" s="52"/>
      <c r="AN688" s="52"/>
      <c r="AO688" s="52"/>
      <c r="AP688" s="52"/>
      <c r="AQ688" s="52"/>
      <c r="AR688" s="52"/>
      <c r="AS688" s="52"/>
      <c r="AT688" s="52"/>
      <c r="AU688" s="52"/>
      <c r="AV688" s="53"/>
      <c r="AW688" s="56"/>
      <c r="AX688" s="56"/>
      <c r="AY688" s="56"/>
      <c r="AZ688" s="56"/>
      <c r="BA688" s="56"/>
      <c r="BB688" s="56"/>
      <c r="BC688" s="56"/>
      <c r="BD688" s="56"/>
      <c r="BE688" s="56"/>
      <c r="BF688" s="56"/>
      <c r="BG688" s="57"/>
      <c r="BH688" s="58"/>
      <c r="BI688" s="58"/>
      <c r="BJ688" s="58"/>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7"/>
      <c r="DW688" s="17"/>
      <c r="DX688" s="17"/>
      <c r="DY688" s="17"/>
      <c r="DZ688" s="17"/>
      <c r="EA688" s="17"/>
      <c r="EB688" s="17"/>
      <c r="EC688" s="17"/>
      <c r="ED688" s="17"/>
      <c r="EE688" s="17"/>
      <c r="EF688" s="17"/>
      <c r="EG688" s="17"/>
      <c r="EH688" s="17"/>
      <c r="EI688" s="17"/>
      <c r="EJ688" s="17"/>
      <c r="EK688" s="17"/>
      <c r="EL688" s="17"/>
      <c r="EM688" s="17"/>
      <c r="EN688" s="17"/>
      <c r="EO688" s="17"/>
      <c r="EP688" s="17"/>
      <c r="EQ688" s="17"/>
      <c r="ER688" s="17"/>
      <c r="ES688" s="17"/>
      <c r="ET688" s="17"/>
      <c r="EU688" s="17"/>
      <c r="EV688" s="17"/>
      <c r="EW688" s="17"/>
      <c r="EX688" s="17"/>
      <c r="EY688" s="17"/>
      <c r="EZ688" s="17"/>
      <c r="FA688" s="17"/>
      <c r="FB688" s="17"/>
      <c r="FC688" s="17"/>
      <c r="FD688" s="17"/>
      <c r="FE688" s="17"/>
      <c r="FF688" s="58"/>
      <c r="FG688" s="58"/>
      <c r="FH688" s="58"/>
      <c r="FI688" s="58"/>
      <c r="FJ688" s="56"/>
      <c r="FK688" s="56"/>
      <c r="FL688" s="56"/>
      <c r="FM688" s="56"/>
      <c r="FN688" s="56"/>
      <c r="FO688" s="56"/>
      <c r="FP688" s="56"/>
      <c r="FQ688" s="56"/>
      <c r="FR688" s="56"/>
      <c r="FS688" s="56"/>
      <c r="FT688" s="56"/>
      <c r="FU688" s="56"/>
      <c r="FV688" s="56"/>
      <c r="FW688" s="56"/>
      <c r="FX688" s="56"/>
      <c r="FY688" s="56"/>
      <c r="FZ688" s="56"/>
      <c r="GA688" s="56"/>
      <c r="GB688" s="56"/>
      <c r="GC688" s="56"/>
      <c r="GD688" s="56"/>
      <c r="GE688" s="56"/>
      <c r="GF688" s="56"/>
      <c r="GG688" s="56"/>
      <c r="GH688" s="56"/>
      <c r="GI688" s="56"/>
      <c r="GJ688" s="56"/>
      <c r="GK688" s="56"/>
      <c r="GL688" s="56"/>
      <c r="GM688" s="56"/>
      <c r="GN688" s="56"/>
      <c r="GO688" s="56"/>
      <c r="GP688" s="56"/>
      <c r="GQ688" s="56"/>
      <c r="GR688" s="56"/>
      <c r="GS688" s="56"/>
      <c r="GT688" s="56"/>
      <c r="GU688" s="56"/>
      <c r="GV688" s="56"/>
      <c r="GW688" s="56"/>
      <c r="GX688" s="56"/>
      <c r="GY688" s="56"/>
      <c r="GZ688" s="56"/>
      <c r="HA688" s="56"/>
      <c r="HB688" s="56"/>
      <c r="HC688" s="56"/>
      <c r="HD688" s="56"/>
      <c r="HE688" s="56"/>
      <c r="HF688" s="56"/>
      <c r="HG688" s="56"/>
      <c r="HH688" s="56"/>
      <c r="HI688" s="56"/>
      <c r="HJ688" s="56"/>
      <c r="HK688" s="56"/>
      <c r="HL688" s="56"/>
      <c r="HM688" s="56"/>
      <c r="HN688" s="56"/>
      <c r="HO688" s="56"/>
      <c r="HP688" s="56"/>
      <c r="HQ688" s="56"/>
      <c r="HR688" s="56"/>
      <c r="HS688" s="56"/>
      <c r="HT688" s="56"/>
      <c r="HU688" s="56"/>
      <c r="HV688" s="56"/>
      <c r="HW688" s="56"/>
      <c r="HX688" s="56"/>
      <c r="HY688" s="56"/>
      <c r="HZ688" s="56"/>
      <c r="IA688" s="56"/>
      <c r="IB688" s="56"/>
      <c r="IC688" s="56"/>
      <c r="ID688" s="56"/>
      <c r="IE688" s="56"/>
      <c r="IF688" s="56"/>
      <c r="IG688" s="56"/>
      <c r="IH688" s="56"/>
      <c r="II688" s="56"/>
      <c r="IJ688" s="56"/>
      <c r="IK688" s="56"/>
      <c r="IL688" s="56"/>
      <c r="IM688" s="56"/>
      <c r="IN688" s="56"/>
      <c r="IO688" s="56"/>
      <c r="IP688" s="56"/>
      <c r="IQ688" s="56"/>
      <c r="IR688" s="56"/>
      <c r="IS688" s="56"/>
      <c r="IT688" s="56"/>
      <c r="IU688" s="56"/>
      <c r="IV688" s="56"/>
      <c r="IW688" s="56"/>
      <c r="IX688" s="56"/>
      <c r="IY688" s="56"/>
      <c r="IZ688" s="56"/>
      <c r="JA688" s="56"/>
      <c r="JB688" s="56"/>
      <c r="JC688" s="56"/>
      <c r="JD688" s="56"/>
      <c r="JE688" s="56"/>
      <c r="JF688" s="56"/>
      <c r="JG688" s="56"/>
      <c r="JH688" s="56"/>
      <c r="JI688" s="56"/>
      <c r="JJ688" s="56"/>
      <c r="JK688" s="56"/>
      <c r="JL688" s="56"/>
      <c r="JM688" s="56"/>
      <c r="JN688" s="56"/>
      <c r="JO688" s="56"/>
      <c r="JP688" s="52"/>
      <c r="JQ688" s="52"/>
      <c r="JR688" s="52"/>
      <c r="JS688" s="52"/>
      <c r="JT688" s="52"/>
      <c r="JU688" s="52"/>
      <c r="JV688" s="52"/>
      <c r="JW688" s="52"/>
      <c r="JX688" s="52"/>
      <c r="JY688" s="52"/>
      <c r="JZ688" s="52"/>
      <c r="KA688" s="52"/>
      <c r="KB688" s="52"/>
      <c r="KC688" s="52"/>
      <c r="KD688" s="52"/>
      <c r="KE688" s="52"/>
      <c r="KF688" s="52"/>
      <c r="KG688" s="52"/>
      <c r="KH688" s="52"/>
      <c r="KI688" s="52"/>
      <c r="KJ688" s="52"/>
      <c r="KK688" s="52"/>
      <c r="KL688" s="52"/>
      <c r="KM688" s="52"/>
      <c r="KN688" s="52"/>
      <c r="KO688" s="52"/>
      <c r="KP688" s="52"/>
      <c r="KQ688" s="17"/>
      <c r="KR688" s="17"/>
      <c r="KS688" s="17"/>
      <c r="KT688" s="17"/>
      <c r="KU688" s="17"/>
      <c r="KV688" s="17"/>
      <c r="KW688" s="52"/>
      <c r="KX688" s="52"/>
      <c r="KY688" s="52"/>
      <c r="KZ688" s="52"/>
      <c r="LA688" s="52"/>
      <c r="LB688" s="52"/>
      <c r="LC688" s="52"/>
      <c r="LD688" s="52"/>
      <c r="LE688" s="52"/>
      <c r="LF688" s="52"/>
      <c r="LG688" s="52"/>
      <c r="LH688" s="52"/>
      <c r="LI688" s="52"/>
      <c r="LJ688" s="52"/>
      <c r="LK688" s="52"/>
      <c r="LL688" s="52"/>
      <c r="LM688" s="17"/>
      <c r="LN688" s="17"/>
      <c r="LO688" s="17"/>
      <c r="LP688" s="17"/>
      <c r="LQ688" s="17"/>
      <c r="LR688" s="17"/>
      <c r="LS688" s="69"/>
      <c r="LU688" s="38"/>
      <c r="LV688" s="38"/>
      <c r="LW688" s="38"/>
      <c r="LX688" s="38"/>
      <c r="LY688" s="38"/>
      <c r="LZ688" s="38"/>
      <c r="MA688" s="38"/>
      <c r="MB688" s="38"/>
      <c r="MC688" s="38"/>
      <c r="MD688" s="38"/>
      <c r="ME688" s="38"/>
      <c r="MF688" s="38"/>
      <c r="MG688" s="38"/>
      <c r="MH688" s="38"/>
      <c r="MI688" s="38"/>
      <c r="MJ688" s="38"/>
      <c r="MK688" s="38"/>
      <c r="ML688" s="38"/>
      <c r="MM688" s="38"/>
      <c r="MN688" s="38"/>
      <c r="MO688" s="38"/>
      <c r="MP688" s="38"/>
      <c r="MQ688" s="38"/>
      <c r="MR688" s="38"/>
      <c r="MS688" s="38"/>
      <c r="MT688" s="38"/>
      <c r="MU688" s="38"/>
      <c r="MV688" s="38"/>
      <c r="MW688" s="38"/>
      <c r="MX688" s="38"/>
      <c r="MY688" s="38"/>
      <c r="MZ688" s="38"/>
      <c r="NA688" s="38"/>
      <c r="NB688" s="38"/>
      <c r="NC688" s="38"/>
      <c r="ND688" s="38"/>
      <c r="NE688" s="38"/>
      <c r="NF688" s="38"/>
      <c r="NG688" s="38"/>
      <c r="NH688" s="38"/>
      <c r="NI688" s="38"/>
      <c r="NJ688" s="38"/>
      <c r="NK688" s="38"/>
      <c r="NL688" s="38"/>
      <c r="NM688" s="38"/>
      <c r="NN688" s="38"/>
      <c r="NO688" s="38"/>
      <c r="NP688" s="38"/>
      <c r="NQ688" s="38"/>
      <c r="NR688" s="38"/>
      <c r="NS688" s="38"/>
      <c r="NT688" s="38"/>
      <c r="NU688" s="38"/>
      <c r="NV688" s="38"/>
      <c r="NW688" s="38"/>
      <c r="NX688" s="38"/>
      <c r="NY688" s="38"/>
      <c r="NZ688" s="38"/>
      <c r="OA688" s="38"/>
      <c r="OB688" s="38"/>
      <c r="OC688" s="38"/>
      <c r="OD688" s="38"/>
      <c r="OE688" s="38"/>
      <c r="OF688" s="38"/>
      <c r="OG688" s="38"/>
      <c r="OH688" s="38"/>
      <c r="OI688" s="38"/>
      <c r="OJ688" s="38"/>
      <c r="OK688" s="38"/>
      <c r="OL688" s="38"/>
      <c r="OM688" s="38"/>
      <c r="ON688" s="38"/>
      <c r="OO688" s="38"/>
      <c r="OP688" s="38"/>
      <c r="OQ688" s="38"/>
      <c r="OR688" s="38"/>
      <c r="OS688" s="38"/>
      <c r="OT688" s="38"/>
      <c r="OU688" s="38"/>
      <c r="OV688" s="38"/>
      <c r="OW688" s="38"/>
      <c r="OX688" s="38"/>
      <c r="OY688" s="38"/>
      <c r="OZ688" s="38"/>
      <c r="PA688" s="38"/>
      <c r="PB688" s="38"/>
      <c r="PC688" s="38"/>
      <c r="PD688" s="38"/>
      <c r="PE688" s="38"/>
      <c r="PF688" s="38"/>
      <c r="PG688" s="38"/>
      <c r="PH688" s="38"/>
      <c r="PI688" s="38"/>
      <c r="PJ688" s="38"/>
      <c r="PK688" s="38"/>
      <c r="PL688" s="38"/>
      <c r="PM688" s="38"/>
    </row>
    <row r="689" spans="1:429" s="68" customFormat="1" x14ac:dyDescent="0.25">
      <c r="A689" s="207"/>
      <c r="B689" s="1"/>
      <c r="C689" s="72"/>
      <c r="D689" s="51"/>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52"/>
      <c r="AC689" s="52"/>
      <c r="AD689" s="52"/>
      <c r="AE689" s="52"/>
      <c r="AF689" s="52"/>
      <c r="AG689" s="52"/>
      <c r="AH689" s="52"/>
      <c r="AI689" s="53"/>
      <c r="AJ689" s="52"/>
      <c r="AK689" s="52"/>
      <c r="AL689" s="52"/>
      <c r="AM689" s="52"/>
      <c r="AN689" s="52"/>
      <c r="AO689" s="52"/>
      <c r="AP689" s="52"/>
      <c r="AQ689" s="52"/>
      <c r="AR689" s="52"/>
      <c r="AS689" s="52"/>
      <c r="AT689" s="52"/>
      <c r="AU689" s="52"/>
      <c r="AV689" s="53"/>
      <c r="AW689" s="56"/>
      <c r="AX689" s="56"/>
      <c r="AY689" s="56"/>
      <c r="AZ689" s="56"/>
      <c r="BA689" s="56"/>
      <c r="BB689" s="56"/>
      <c r="BC689" s="56"/>
      <c r="BD689" s="56"/>
      <c r="BE689" s="56"/>
      <c r="BF689" s="56"/>
      <c r="BG689" s="57"/>
      <c r="BH689" s="58"/>
      <c r="BI689" s="58"/>
      <c r="BJ689" s="58"/>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c r="EX689" s="17"/>
      <c r="EY689" s="17"/>
      <c r="EZ689" s="17"/>
      <c r="FA689" s="17"/>
      <c r="FB689" s="17"/>
      <c r="FC689" s="17"/>
      <c r="FD689" s="17"/>
      <c r="FE689" s="17"/>
      <c r="FF689" s="58"/>
      <c r="FG689" s="58"/>
      <c r="FH689" s="58"/>
      <c r="FI689" s="58"/>
      <c r="FJ689" s="56"/>
      <c r="FK689" s="56"/>
      <c r="FL689" s="56"/>
      <c r="FM689" s="56"/>
      <c r="FN689" s="56"/>
      <c r="FO689" s="56"/>
      <c r="FP689" s="56"/>
      <c r="FQ689" s="56"/>
      <c r="FR689" s="56"/>
      <c r="FS689" s="56"/>
      <c r="FT689" s="56"/>
      <c r="FU689" s="56"/>
      <c r="FV689" s="56"/>
      <c r="FW689" s="56"/>
      <c r="FX689" s="56"/>
      <c r="FY689" s="56"/>
      <c r="FZ689" s="56"/>
      <c r="GA689" s="56"/>
      <c r="GB689" s="56"/>
      <c r="GC689" s="56"/>
      <c r="GD689" s="56"/>
      <c r="GE689" s="56"/>
      <c r="GF689" s="56"/>
      <c r="GG689" s="56"/>
      <c r="GH689" s="56"/>
      <c r="GI689" s="56"/>
      <c r="GJ689" s="56"/>
      <c r="GK689" s="56"/>
      <c r="GL689" s="56"/>
      <c r="GM689" s="56"/>
      <c r="GN689" s="56"/>
      <c r="GO689" s="56"/>
      <c r="GP689" s="56"/>
      <c r="GQ689" s="56"/>
      <c r="GR689" s="56"/>
      <c r="GS689" s="56"/>
      <c r="GT689" s="56"/>
      <c r="GU689" s="56"/>
      <c r="GV689" s="56"/>
      <c r="GW689" s="56"/>
      <c r="GX689" s="56"/>
      <c r="GY689" s="56"/>
      <c r="GZ689" s="56"/>
      <c r="HA689" s="56"/>
      <c r="HB689" s="56"/>
      <c r="HC689" s="56"/>
      <c r="HD689" s="56"/>
      <c r="HE689" s="56"/>
      <c r="HF689" s="56"/>
      <c r="HG689" s="56"/>
      <c r="HH689" s="56"/>
      <c r="HI689" s="56"/>
      <c r="HJ689" s="56"/>
      <c r="HK689" s="56"/>
      <c r="HL689" s="56"/>
      <c r="HM689" s="56"/>
      <c r="HN689" s="56"/>
      <c r="HO689" s="56"/>
      <c r="HP689" s="56"/>
      <c r="HQ689" s="56"/>
      <c r="HR689" s="56"/>
      <c r="HS689" s="56"/>
      <c r="HT689" s="56"/>
      <c r="HU689" s="56"/>
      <c r="HV689" s="56"/>
      <c r="HW689" s="56"/>
      <c r="HX689" s="56"/>
      <c r="HY689" s="56"/>
      <c r="HZ689" s="56"/>
      <c r="IA689" s="56"/>
      <c r="IB689" s="56"/>
      <c r="IC689" s="56"/>
      <c r="ID689" s="56"/>
      <c r="IE689" s="56"/>
      <c r="IF689" s="56"/>
      <c r="IG689" s="56"/>
      <c r="IH689" s="56"/>
      <c r="II689" s="56"/>
      <c r="IJ689" s="56"/>
      <c r="IK689" s="56"/>
      <c r="IL689" s="56"/>
      <c r="IM689" s="56"/>
      <c r="IN689" s="56"/>
      <c r="IO689" s="56"/>
      <c r="IP689" s="56"/>
      <c r="IQ689" s="56"/>
      <c r="IR689" s="56"/>
      <c r="IS689" s="56"/>
      <c r="IT689" s="56"/>
      <c r="IU689" s="56"/>
      <c r="IV689" s="56"/>
      <c r="IW689" s="56"/>
      <c r="IX689" s="56"/>
      <c r="IY689" s="56"/>
      <c r="IZ689" s="56"/>
      <c r="JA689" s="56"/>
      <c r="JB689" s="56"/>
      <c r="JC689" s="56"/>
      <c r="JD689" s="56"/>
      <c r="JE689" s="56"/>
      <c r="JF689" s="56"/>
      <c r="JG689" s="56"/>
      <c r="JH689" s="56"/>
      <c r="JI689" s="56"/>
      <c r="JJ689" s="56"/>
      <c r="JK689" s="56"/>
      <c r="JL689" s="56"/>
      <c r="JM689" s="56"/>
      <c r="JN689" s="56"/>
      <c r="JO689" s="56"/>
      <c r="JP689" s="52"/>
      <c r="JQ689" s="52"/>
      <c r="JR689" s="52"/>
      <c r="JS689" s="52"/>
      <c r="JT689" s="52"/>
      <c r="JU689" s="52"/>
      <c r="JV689" s="52"/>
      <c r="JW689" s="52"/>
      <c r="JX689" s="52"/>
      <c r="JY689" s="52"/>
      <c r="JZ689" s="52"/>
      <c r="KA689" s="52"/>
      <c r="KB689" s="52"/>
      <c r="KC689" s="52"/>
      <c r="KD689" s="52"/>
      <c r="KE689" s="52"/>
      <c r="KF689" s="52"/>
      <c r="KG689" s="52"/>
      <c r="KH689" s="52"/>
      <c r="KI689" s="52"/>
      <c r="KJ689" s="52"/>
      <c r="KK689" s="52"/>
      <c r="KL689" s="52"/>
      <c r="KM689" s="52"/>
      <c r="KN689" s="52"/>
      <c r="KO689" s="52"/>
      <c r="KP689" s="52"/>
      <c r="KQ689" s="17"/>
      <c r="KR689" s="17"/>
      <c r="KS689" s="17"/>
      <c r="KT689" s="17"/>
      <c r="KU689" s="17"/>
      <c r="KV689" s="17"/>
      <c r="KW689" s="52"/>
      <c r="KX689" s="52"/>
      <c r="KY689" s="52"/>
      <c r="KZ689" s="52"/>
      <c r="LA689" s="52"/>
      <c r="LB689" s="52"/>
      <c r="LC689" s="52"/>
      <c r="LD689" s="52"/>
      <c r="LE689" s="52"/>
      <c r="LF689" s="52"/>
      <c r="LG689" s="52"/>
      <c r="LH689" s="52"/>
      <c r="LI689" s="52"/>
      <c r="LJ689" s="52"/>
      <c r="LK689" s="52"/>
      <c r="LL689" s="52"/>
      <c r="LM689" s="17"/>
      <c r="LN689" s="17"/>
      <c r="LO689" s="17"/>
      <c r="LP689" s="17"/>
      <c r="LQ689" s="17"/>
      <c r="LR689" s="17"/>
      <c r="LS689" s="69"/>
      <c r="LU689" s="38"/>
      <c r="LV689" s="38"/>
      <c r="LW689" s="38"/>
      <c r="LX689" s="38"/>
      <c r="LY689" s="38"/>
      <c r="LZ689" s="38"/>
      <c r="MA689" s="38"/>
      <c r="MB689" s="38"/>
      <c r="MC689" s="38"/>
      <c r="MD689" s="38"/>
      <c r="ME689" s="38"/>
      <c r="MF689" s="38"/>
      <c r="MG689" s="38"/>
      <c r="MH689" s="38"/>
      <c r="MI689" s="38"/>
      <c r="MJ689" s="38"/>
      <c r="MK689" s="38"/>
      <c r="ML689" s="38"/>
      <c r="MM689" s="38"/>
      <c r="MN689" s="38"/>
      <c r="MO689" s="38"/>
      <c r="MP689" s="38"/>
      <c r="MQ689" s="38"/>
      <c r="MR689" s="38"/>
      <c r="MS689" s="38"/>
      <c r="MT689" s="38"/>
      <c r="MU689" s="38"/>
      <c r="MV689" s="38"/>
      <c r="MW689" s="38"/>
      <c r="MX689" s="38"/>
      <c r="MY689" s="38"/>
      <c r="MZ689" s="38"/>
      <c r="NA689" s="38"/>
      <c r="NB689" s="38"/>
      <c r="NC689" s="38"/>
      <c r="ND689" s="38"/>
      <c r="NE689" s="38"/>
      <c r="NF689" s="38"/>
      <c r="NG689" s="38"/>
      <c r="NH689" s="38"/>
      <c r="NI689" s="38"/>
      <c r="NJ689" s="38"/>
      <c r="NK689" s="38"/>
      <c r="NL689" s="38"/>
      <c r="NM689" s="38"/>
      <c r="NN689" s="38"/>
      <c r="NO689" s="38"/>
      <c r="NP689" s="38"/>
      <c r="NQ689" s="38"/>
      <c r="NR689" s="38"/>
      <c r="NS689" s="38"/>
      <c r="NT689" s="38"/>
      <c r="NU689" s="38"/>
      <c r="NV689" s="38"/>
      <c r="NW689" s="38"/>
      <c r="NX689" s="38"/>
      <c r="NY689" s="38"/>
      <c r="NZ689" s="38"/>
      <c r="OA689" s="38"/>
      <c r="OB689" s="38"/>
      <c r="OC689" s="38"/>
      <c r="OD689" s="38"/>
      <c r="OE689" s="38"/>
      <c r="OF689" s="38"/>
      <c r="OG689" s="38"/>
      <c r="OH689" s="38"/>
      <c r="OI689" s="38"/>
      <c r="OJ689" s="38"/>
      <c r="OK689" s="38"/>
      <c r="OL689" s="38"/>
      <c r="OM689" s="38"/>
      <c r="ON689" s="38"/>
      <c r="OO689" s="38"/>
      <c r="OP689" s="38"/>
      <c r="OQ689" s="38"/>
      <c r="OR689" s="38"/>
      <c r="OS689" s="38"/>
      <c r="OT689" s="38"/>
      <c r="OU689" s="38"/>
      <c r="OV689" s="38"/>
      <c r="OW689" s="38"/>
      <c r="OX689" s="38"/>
      <c r="OY689" s="38"/>
      <c r="OZ689" s="38"/>
      <c r="PA689" s="38"/>
      <c r="PB689" s="38"/>
      <c r="PC689" s="38"/>
      <c r="PD689" s="38"/>
      <c r="PE689" s="38"/>
      <c r="PF689" s="38"/>
      <c r="PG689" s="38"/>
      <c r="PH689" s="38"/>
      <c r="PI689" s="38"/>
      <c r="PJ689" s="38"/>
      <c r="PK689" s="38"/>
      <c r="PL689" s="38"/>
      <c r="PM689" s="38"/>
    </row>
    <row r="690" spans="1:429" s="68" customFormat="1" x14ac:dyDescent="0.25">
      <c r="A690" s="207"/>
      <c r="B690" s="1"/>
      <c r="C690" s="72"/>
      <c r="D690" s="51"/>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52"/>
      <c r="AC690" s="52"/>
      <c r="AD690" s="52"/>
      <c r="AE690" s="52"/>
      <c r="AF690" s="52"/>
      <c r="AG690" s="52"/>
      <c r="AH690" s="52"/>
      <c r="AI690" s="53"/>
      <c r="AJ690" s="52"/>
      <c r="AK690" s="52"/>
      <c r="AL690" s="52"/>
      <c r="AM690" s="52"/>
      <c r="AN690" s="52"/>
      <c r="AO690" s="52"/>
      <c r="AP690" s="52"/>
      <c r="AQ690" s="52"/>
      <c r="AR690" s="52"/>
      <c r="AS690" s="52"/>
      <c r="AT690" s="52"/>
      <c r="AU690" s="52"/>
      <c r="AV690" s="53"/>
      <c r="AW690" s="56"/>
      <c r="AX690" s="56"/>
      <c r="AY690" s="56"/>
      <c r="AZ690" s="56"/>
      <c r="BA690" s="56"/>
      <c r="BB690" s="56"/>
      <c r="BC690" s="56"/>
      <c r="BD690" s="56"/>
      <c r="BE690" s="56"/>
      <c r="BF690" s="56"/>
      <c r="BG690" s="57"/>
      <c r="BH690" s="58"/>
      <c r="BI690" s="58"/>
      <c r="BJ690" s="58"/>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7"/>
      <c r="DW690" s="17"/>
      <c r="DX690" s="17"/>
      <c r="DY690" s="17"/>
      <c r="DZ690" s="17"/>
      <c r="EA690" s="17"/>
      <c r="EB690" s="17"/>
      <c r="EC690" s="17"/>
      <c r="ED690" s="17"/>
      <c r="EE690" s="17"/>
      <c r="EF690" s="17"/>
      <c r="EG690" s="17"/>
      <c r="EH690" s="17"/>
      <c r="EI690" s="17"/>
      <c r="EJ690" s="17"/>
      <c r="EK690" s="17"/>
      <c r="EL690" s="17"/>
      <c r="EM690" s="17"/>
      <c r="EN690" s="17"/>
      <c r="EO690" s="17"/>
      <c r="EP690" s="17"/>
      <c r="EQ690" s="17"/>
      <c r="ER690" s="17"/>
      <c r="ES690" s="17"/>
      <c r="ET690" s="17"/>
      <c r="EU690" s="17"/>
      <c r="EV690" s="17"/>
      <c r="EW690" s="17"/>
      <c r="EX690" s="17"/>
      <c r="EY690" s="17"/>
      <c r="EZ690" s="17"/>
      <c r="FA690" s="17"/>
      <c r="FB690" s="17"/>
      <c r="FC690" s="17"/>
      <c r="FD690" s="17"/>
      <c r="FE690" s="17"/>
      <c r="FF690" s="58"/>
      <c r="FG690" s="58"/>
      <c r="FH690" s="58"/>
      <c r="FI690" s="58"/>
      <c r="FJ690" s="56"/>
      <c r="FK690" s="56"/>
      <c r="FL690" s="56"/>
      <c r="FM690" s="56"/>
      <c r="FN690" s="56"/>
      <c r="FO690" s="56"/>
      <c r="FP690" s="56"/>
      <c r="FQ690" s="56"/>
      <c r="FR690" s="56"/>
      <c r="FS690" s="56"/>
      <c r="FT690" s="56"/>
      <c r="FU690" s="56"/>
      <c r="FV690" s="56"/>
      <c r="FW690" s="56"/>
      <c r="FX690" s="56"/>
      <c r="FY690" s="56"/>
      <c r="FZ690" s="56"/>
      <c r="GA690" s="56"/>
      <c r="GB690" s="56"/>
      <c r="GC690" s="56"/>
      <c r="GD690" s="56"/>
      <c r="GE690" s="56"/>
      <c r="GF690" s="56"/>
      <c r="GG690" s="56"/>
      <c r="GH690" s="56"/>
      <c r="GI690" s="56"/>
      <c r="GJ690" s="56"/>
      <c r="GK690" s="56"/>
      <c r="GL690" s="56"/>
      <c r="GM690" s="56"/>
      <c r="GN690" s="56"/>
      <c r="GO690" s="56"/>
      <c r="GP690" s="56"/>
      <c r="GQ690" s="56"/>
      <c r="GR690" s="56"/>
      <c r="GS690" s="56"/>
      <c r="GT690" s="56"/>
      <c r="GU690" s="56"/>
      <c r="GV690" s="56"/>
      <c r="GW690" s="56"/>
      <c r="GX690" s="56"/>
      <c r="GY690" s="56"/>
      <c r="GZ690" s="56"/>
      <c r="HA690" s="56"/>
      <c r="HB690" s="56"/>
      <c r="HC690" s="56"/>
      <c r="HD690" s="56"/>
      <c r="HE690" s="56"/>
      <c r="HF690" s="56"/>
      <c r="HG690" s="56"/>
      <c r="HH690" s="56"/>
      <c r="HI690" s="56"/>
      <c r="HJ690" s="56"/>
      <c r="HK690" s="56"/>
      <c r="HL690" s="56"/>
      <c r="HM690" s="56"/>
      <c r="HN690" s="56"/>
      <c r="HO690" s="56"/>
      <c r="HP690" s="56"/>
      <c r="HQ690" s="56"/>
      <c r="HR690" s="56"/>
      <c r="HS690" s="56"/>
      <c r="HT690" s="56"/>
      <c r="HU690" s="56"/>
      <c r="HV690" s="56"/>
      <c r="HW690" s="56"/>
      <c r="HX690" s="56"/>
      <c r="HY690" s="56"/>
      <c r="HZ690" s="56"/>
      <c r="IA690" s="56"/>
      <c r="IB690" s="56"/>
      <c r="IC690" s="56"/>
      <c r="ID690" s="56"/>
      <c r="IE690" s="56"/>
      <c r="IF690" s="56"/>
      <c r="IG690" s="56"/>
      <c r="IH690" s="56"/>
      <c r="II690" s="56"/>
      <c r="IJ690" s="56"/>
      <c r="IK690" s="56"/>
      <c r="IL690" s="56"/>
      <c r="IM690" s="56"/>
      <c r="IN690" s="56"/>
      <c r="IO690" s="56"/>
      <c r="IP690" s="56"/>
      <c r="IQ690" s="56"/>
      <c r="IR690" s="56"/>
      <c r="IS690" s="56"/>
      <c r="IT690" s="56"/>
      <c r="IU690" s="56"/>
      <c r="IV690" s="56"/>
      <c r="IW690" s="56"/>
      <c r="IX690" s="56"/>
      <c r="IY690" s="56"/>
      <c r="IZ690" s="56"/>
      <c r="JA690" s="56"/>
      <c r="JB690" s="56"/>
      <c r="JC690" s="56"/>
      <c r="JD690" s="56"/>
      <c r="JE690" s="56"/>
      <c r="JF690" s="56"/>
      <c r="JG690" s="56"/>
      <c r="JH690" s="56"/>
      <c r="JI690" s="56"/>
      <c r="JJ690" s="56"/>
      <c r="JK690" s="56"/>
      <c r="JL690" s="56"/>
      <c r="JM690" s="56"/>
      <c r="JN690" s="56"/>
      <c r="JO690" s="56"/>
      <c r="JP690" s="52"/>
      <c r="JQ690" s="52"/>
      <c r="JR690" s="52"/>
      <c r="JS690" s="52"/>
      <c r="JT690" s="52"/>
      <c r="JU690" s="52"/>
      <c r="JV690" s="52"/>
      <c r="JW690" s="52"/>
      <c r="JX690" s="52"/>
      <c r="JY690" s="52"/>
      <c r="JZ690" s="52"/>
      <c r="KA690" s="52"/>
      <c r="KB690" s="52"/>
      <c r="KC690" s="52"/>
      <c r="KD690" s="52"/>
      <c r="KE690" s="52"/>
      <c r="KF690" s="52"/>
      <c r="KG690" s="52"/>
      <c r="KH690" s="52"/>
      <c r="KI690" s="52"/>
      <c r="KJ690" s="52"/>
      <c r="KK690" s="52"/>
      <c r="KL690" s="52"/>
      <c r="KM690" s="52"/>
      <c r="KN690" s="52"/>
      <c r="KO690" s="52"/>
      <c r="KP690" s="52"/>
      <c r="KQ690" s="17"/>
      <c r="KR690" s="17"/>
      <c r="KS690" s="17"/>
      <c r="KT690" s="17"/>
      <c r="KU690" s="17"/>
      <c r="KV690" s="17"/>
      <c r="KW690" s="52"/>
      <c r="KX690" s="52"/>
      <c r="KY690" s="52"/>
      <c r="KZ690" s="52"/>
      <c r="LA690" s="52"/>
      <c r="LB690" s="52"/>
      <c r="LC690" s="52"/>
      <c r="LD690" s="52"/>
      <c r="LE690" s="52"/>
      <c r="LF690" s="52"/>
      <c r="LG690" s="52"/>
      <c r="LH690" s="52"/>
      <c r="LI690" s="52"/>
      <c r="LJ690" s="52"/>
      <c r="LK690" s="52"/>
      <c r="LL690" s="52"/>
      <c r="LM690" s="17"/>
      <c r="LN690" s="17"/>
      <c r="LO690" s="17"/>
      <c r="LP690" s="17"/>
      <c r="LQ690" s="17"/>
      <c r="LR690" s="17"/>
      <c r="LS690" s="69"/>
      <c r="LU690" s="38"/>
      <c r="LV690" s="38"/>
      <c r="LW690" s="38"/>
      <c r="LX690" s="38"/>
      <c r="LY690" s="38"/>
      <c r="LZ690" s="38"/>
      <c r="MA690" s="38"/>
      <c r="MB690" s="38"/>
      <c r="MC690" s="38"/>
      <c r="MD690" s="38"/>
      <c r="ME690" s="38"/>
      <c r="MF690" s="38"/>
      <c r="MG690" s="38"/>
      <c r="MH690" s="38"/>
      <c r="MI690" s="38"/>
      <c r="MJ690" s="38"/>
      <c r="MK690" s="38"/>
      <c r="ML690" s="38"/>
      <c r="MM690" s="38"/>
      <c r="MN690" s="38"/>
      <c r="MO690" s="38"/>
      <c r="MP690" s="38"/>
      <c r="MQ690" s="38"/>
      <c r="MR690" s="38"/>
      <c r="MS690" s="38"/>
      <c r="MT690" s="38"/>
      <c r="MU690" s="38"/>
      <c r="MV690" s="38"/>
      <c r="MW690" s="38"/>
      <c r="MX690" s="38"/>
      <c r="MY690" s="38"/>
      <c r="MZ690" s="38"/>
      <c r="NA690" s="38"/>
      <c r="NB690" s="38"/>
      <c r="NC690" s="38"/>
      <c r="ND690" s="38"/>
      <c r="NE690" s="38"/>
      <c r="NF690" s="38"/>
      <c r="NG690" s="38"/>
      <c r="NH690" s="38"/>
      <c r="NI690" s="38"/>
      <c r="NJ690" s="38"/>
      <c r="NK690" s="38"/>
      <c r="NL690" s="38"/>
      <c r="NM690" s="38"/>
      <c r="NN690" s="38"/>
      <c r="NO690" s="38"/>
      <c r="NP690" s="38"/>
      <c r="NQ690" s="38"/>
      <c r="NR690" s="38"/>
      <c r="NS690" s="38"/>
      <c r="NT690" s="38"/>
      <c r="NU690" s="38"/>
      <c r="NV690" s="38"/>
      <c r="NW690" s="38"/>
      <c r="NX690" s="38"/>
      <c r="NY690" s="38"/>
      <c r="NZ690" s="38"/>
      <c r="OA690" s="38"/>
      <c r="OB690" s="38"/>
      <c r="OC690" s="38"/>
      <c r="OD690" s="38"/>
      <c r="OE690" s="38"/>
      <c r="OF690" s="38"/>
      <c r="OG690" s="38"/>
      <c r="OH690" s="38"/>
      <c r="OI690" s="38"/>
      <c r="OJ690" s="38"/>
      <c r="OK690" s="38"/>
      <c r="OL690" s="38"/>
      <c r="OM690" s="38"/>
      <c r="ON690" s="38"/>
      <c r="OO690" s="38"/>
      <c r="OP690" s="38"/>
      <c r="OQ690" s="38"/>
      <c r="OR690" s="38"/>
      <c r="OS690" s="38"/>
      <c r="OT690" s="38"/>
      <c r="OU690" s="38"/>
      <c r="OV690" s="38"/>
      <c r="OW690" s="38"/>
      <c r="OX690" s="38"/>
      <c r="OY690" s="38"/>
      <c r="OZ690" s="38"/>
      <c r="PA690" s="38"/>
      <c r="PB690" s="38"/>
      <c r="PC690" s="38"/>
      <c r="PD690" s="38"/>
      <c r="PE690" s="38"/>
      <c r="PF690" s="38"/>
      <c r="PG690" s="38"/>
      <c r="PH690" s="38"/>
      <c r="PI690" s="38"/>
      <c r="PJ690" s="38"/>
      <c r="PK690" s="38"/>
      <c r="PL690" s="38"/>
      <c r="PM690" s="38"/>
    </row>
    <row r="691" spans="1:429" s="68" customFormat="1" x14ac:dyDescent="0.25">
      <c r="A691" s="207"/>
      <c r="B691" s="1"/>
      <c r="C691" s="72"/>
      <c r="D691" s="51"/>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52"/>
      <c r="AC691" s="52"/>
      <c r="AD691" s="52"/>
      <c r="AE691" s="52"/>
      <c r="AF691" s="52"/>
      <c r="AG691" s="52"/>
      <c r="AH691" s="52"/>
      <c r="AI691" s="53"/>
      <c r="AJ691" s="52"/>
      <c r="AK691" s="52"/>
      <c r="AL691" s="52"/>
      <c r="AM691" s="52"/>
      <c r="AN691" s="52"/>
      <c r="AO691" s="52"/>
      <c r="AP691" s="52"/>
      <c r="AQ691" s="52"/>
      <c r="AR691" s="52"/>
      <c r="AS691" s="52"/>
      <c r="AT691" s="52"/>
      <c r="AU691" s="52"/>
      <c r="AV691" s="53"/>
      <c r="AW691" s="56"/>
      <c r="AX691" s="56"/>
      <c r="AY691" s="56"/>
      <c r="AZ691" s="56"/>
      <c r="BA691" s="56"/>
      <c r="BB691" s="56"/>
      <c r="BC691" s="56"/>
      <c r="BD691" s="56"/>
      <c r="BE691" s="56"/>
      <c r="BF691" s="56"/>
      <c r="BG691" s="57"/>
      <c r="BH691" s="58"/>
      <c r="BI691" s="58"/>
      <c r="BJ691" s="58"/>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c r="EU691" s="17"/>
      <c r="EV691" s="17"/>
      <c r="EW691" s="17"/>
      <c r="EX691" s="17"/>
      <c r="EY691" s="17"/>
      <c r="EZ691" s="17"/>
      <c r="FA691" s="17"/>
      <c r="FB691" s="17"/>
      <c r="FC691" s="17"/>
      <c r="FD691" s="17"/>
      <c r="FE691" s="17"/>
      <c r="FF691" s="58"/>
      <c r="FG691" s="58"/>
      <c r="FH691" s="58"/>
      <c r="FI691" s="58"/>
      <c r="FJ691" s="56"/>
      <c r="FK691" s="56"/>
      <c r="FL691" s="56"/>
      <c r="FM691" s="56"/>
      <c r="FN691" s="56"/>
      <c r="FO691" s="56"/>
      <c r="FP691" s="56"/>
      <c r="FQ691" s="56"/>
      <c r="FR691" s="56"/>
      <c r="FS691" s="56"/>
      <c r="FT691" s="56"/>
      <c r="FU691" s="56"/>
      <c r="FV691" s="56"/>
      <c r="FW691" s="56"/>
      <c r="FX691" s="56"/>
      <c r="FY691" s="56"/>
      <c r="FZ691" s="56"/>
      <c r="GA691" s="56"/>
      <c r="GB691" s="56"/>
      <c r="GC691" s="56"/>
      <c r="GD691" s="56"/>
      <c r="GE691" s="56"/>
      <c r="GF691" s="56"/>
      <c r="GG691" s="56"/>
      <c r="GH691" s="56"/>
      <c r="GI691" s="56"/>
      <c r="GJ691" s="56"/>
      <c r="GK691" s="56"/>
      <c r="GL691" s="56"/>
      <c r="GM691" s="56"/>
      <c r="GN691" s="56"/>
      <c r="GO691" s="56"/>
      <c r="GP691" s="56"/>
      <c r="GQ691" s="56"/>
      <c r="GR691" s="56"/>
      <c r="GS691" s="56"/>
      <c r="GT691" s="56"/>
      <c r="GU691" s="56"/>
      <c r="GV691" s="56"/>
      <c r="GW691" s="56"/>
      <c r="GX691" s="56"/>
      <c r="GY691" s="56"/>
      <c r="GZ691" s="56"/>
      <c r="HA691" s="56"/>
      <c r="HB691" s="56"/>
      <c r="HC691" s="56"/>
      <c r="HD691" s="56"/>
      <c r="HE691" s="56"/>
      <c r="HF691" s="56"/>
      <c r="HG691" s="56"/>
      <c r="HH691" s="56"/>
      <c r="HI691" s="56"/>
      <c r="HJ691" s="56"/>
      <c r="HK691" s="56"/>
      <c r="HL691" s="56"/>
      <c r="HM691" s="56"/>
      <c r="HN691" s="56"/>
      <c r="HO691" s="56"/>
      <c r="HP691" s="56"/>
      <c r="HQ691" s="56"/>
      <c r="HR691" s="56"/>
      <c r="HS691" s="56"/>
      <c r="HT691" s="56"/>
      <c r="HU691" s="56"/>
      <c r="HV691" s="56"/>
      <c r="HW691" s="56"/>
      <c r="HX691" s="56"/>
      <c r="HY691" s="56"/>
      <c r="HZ691" s="56"/>
      <c r="IA691" s="56"/>
      <c r="IB691" s="56"/>
      <c r="IC691" s="56"/>
      <c r="ID691" s="56"/>
      <c r="IE691" s="56"/>
      <c r="IF691" s="56"/>
      <c r="IG691" s="56"/>
      <c r="IH691" s="56"/>
      <c r="II691" s="56"/>
      <c r="IJ691" s="56"/>
      <c r="IK691" s="56"/>
      <c r="IL691" s="56"/>
      <c r="IM691" s="56"/>
      <c r="IN691" s="56"/>
      <c r="IO691" s="56"/>
      <c r="IP691" s="56"/>
      <c r="IQ691" s="56"/>
      <c r="IR691" s="56"/>
      <c r="IS691" s="56"/>
      <c r="IT691" s="56"/>
      <c r="IU691" s="56"/>
      <c r="IV691" s="56"/>
      <c r="IW691" s="56"/>
      <c r="IX691" s="56"/>
      <c r="IY691" s="56"/>
      <c r="IZ691" s="56"/>
      <c r="JA691" s="56"/>
      <c r="JB691" s="56"/>
      <c r="JC691" s="56"/>
      <c r="JD691" s="56"/>
      <c r="JE691" s="56"/>
      <c r="JF691" s="56"/>
      <c r="JG691" s="56"/>
      <c r="JH691" s="56"/>
      <c r="JI691" s="56"/>
      <c r="JJ691" s="56"/>
      <c r="JK691" s="56"/>
      <c r="JL691" s="56"/>
      <c r="JM691" s="56"/>
      <c r="JN691" s="56"/>
      <c r="JO691" s="56"/>
      <c r="JP691" s="52"/>
      <c r="JQ691" s="52"/>
      <c r="JR691" s="52"/>
      <c r="JS691" s="52"/>
      <c r="JT691" s="52"/>
      <c r="JU691" s="52"/>
      <c r="JV691" s="52"/>
      <c r="JW691" s="52"/>
      <c r="JX691" s="52"/>
      <c r="JY691" s="52"/>
      <c r="JZ691" s="52"/>
      <c r="KA691" s="52"/>
      <c r="KB691" s="52"/>
      <c r="KC691" s="52"/>
      <c r="KD691" s="52"/>
      <c r="KE691" s="52"/>
      <c r="KF691" s="52"/>
      <c r="KG691" s="52"/>
      <c r="KH691" s="52"/>
      <c r="KI691" s="52"/>
      <c r="KJ691" s="52"/>
      <c r="KK691" s="52"/>
      <c r="KL691" s="52"/>
      <c r="KM691" s="52"/>
      <c r="KN691" s="52"/>
      <c r="KO691" s="52"/>
      <c r="KP691" s="52"/>
      <c r="KQ691" s="17"/>
      <c r="KR691" s="17"/>
      <c r="KS691" s="17"/>
      <c r="KT691" s="17"/>
      <c r="KU691" s="17"/>
      <c r="KV691" s="17"/>
      <c r="KW691" s="52"/>
      <c r="KX691" s="52"/>
      <c r="KY691" s="52"/>
      <c r="KZ691" s="52"/>
      <c r="LA691" s="52"/>
      <c r="LB691" s="52"/>
      <c r="LC691" s="52"/>
      <c r="LD691" s="52"/>
      <c r="LE691" s="52"/>
      <c r="LF691" s="52"/>
      <c r="LG691" s="52"/>
      <c r="LH691" s="52"/>
      <c r="LI691" s="52"/>
      <c r="LJ691" s="52"/>
      <c r="LK691" s="52"/>
      <c r="LL691" s="52"/>
      <c r="LM691" s="17"/>
      <c r="LN691" s="17"/>
      <c r="LO691" s="17"/>
      <c r="LP691" s="17"/>
      <c r="LQ691" s="17"/>
      <c r="LR691" s="17"/>
      <c r="LS691" s="69"/>
      <c r="LU691" s="38"/>
      <c r="LV691" s="38"/>
      <c r="LW691" s="38"/>
      <c r="LX691" s="38"/>
      <c r="LY691" s="38"/>
      <c r="LZ691" s="38"/>
      <c r="MA691" s="38"/>
      <c r="MB691" s="38"/>
      <c r="MC691" s="38"/>
      <c r="MD691" s="38"/>
      <c r="ME691" s="38"/>
      <c r="MF691" s="38"/>
      <c r="MG691" s="38"/>
      <c r="MH691" s="38"/>
      <c r="MI691" s="38"/>
      <c r="MJ691" s="38"/>
      <c r="MK691" s="38"/>
      <c r="ML691" s="38"/>
      <c r="MM691" s="38"/>
      <c r="MN691" s="38"/>
      <c r="MO691" s="38"/>
      <c r="MP691" s="38"/>
      <c r="MQ691" s="38"/>
      <c r="MR691" s="38"/>
      <c r="MS691" s="38"/>
      <c r="MT691" s="38"/>
      <c r="MU691" s="38"/>
      <c r="MV691" s="38"/>
      <c r="MW691" s="38"/>
      <c r="MX691" s="38"/>
      <c r="MY691" s="38"/>
      <c r="MZ691" s="38"/>
      <c r="NA691" s="38"/>
      <c r="NB691" s="38"/>
      <c r="NC691" s="38"/>
      <c r="ND691" s="38"/>
      <c r="NE691" s="38"/>
      <c r="NF691" s="38"/>
      <c r="NG691" s="38"/>
      <c r="NH691" s="38"/>
      <c r="NI691" s="38"/>
      <c r="NJ691" s="38"/>
      <c r="NK691" s="38"/>
      <c r="NL691" s="38"/>
      <c r="NM691" s="38"/>
      <c r="NN691" s="38"/>
      <c r="NO691" s="38"/>
      <c r="NP691" s="38"/>
      <c r="NQ691" s="38"/>
      <c r="NR691" s="38"/>
      <c r="NS691" s="38"/>
      <c r="NT691" s="38"/>
      <c r="NU691" s="38"/>
      <c r="NV691" s="38"/>
      <c r="NW691" s="38"/>
      <c r="NX691" s="38"/>
      <c r="NY691" s="38"/>
      <c r="NZ691" s="38"/>
      <c r="OA691" s="38"/>
      <c r="OB691" s="38"/>
      <c r="OC691" s="38"/>
      <c r="OD691" s="38"/>
      <c r="OE691" s="38"/>
      <c r="OF691" s="38"/>
      <c r="OG691" s="38"/>
      <c r="OH691" s="38"/>
      <c r="OI691" s="38"/>
      <c r="OJ691" s="38"/>
      <c r="OK691" s="38"/>
      <c r="OL691" s="38"/>
      <c r="OM691" s="38"/>
      <c r="ON691" s="38"/>
      <c r="OO691" s="38"/>
      <c r="OP691" s="38"/>
      <c r="OQ691" s="38"/>
      <c r="OR691" s="38"/>
      <c r="OS691" s="38"/>
      <c r="OT691" s="38"/>
      <c r="OU691" s="38"/>
      <c r="OV691" s="38"/>
      <c r="OW691" s="38"/>
      <c r="OX691" s="38"/>
      <c r="OY691" s="38"/>
      <c r="OZ691" s="38"/>
      <c r="PA691" s="38"/>
      <c r="PB691" s="38"/>
      <c r="PC691" s="38"/>
      <c r="PD691" s="38"/>
      <c r="PE691" s="38"/>
      <c r="PF691" s="38"/>
      <c r="PG691" s="38"/>
      <c r="PH691" s="38"/>
      <c r="PI691" s="38"/>
      <c r="PJ691" s="38"/>
      <c r="PK691" s="38"/>
      <c r="PL691" s="38"/>
      <c r="PM691" s="38"/>
    </row>
    <row r="692" spans="1:429" s="68" customFormat="1" x14ac:dyDescent="0.25">
      <c r="A692" s="207"/>
      <c r="B692" s="1"/>
      <c r="C692" s="72"/>
      <c r="D692" s="51"/>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52"/>
      <c r="AC692" s="52"/>
      <c r="AD692" s="52"/>
      <c r="AE692" s="52"/>
      <c r="AF692" s="52"/>
      <c r="AG692" s="52"/>
      <c r="AH692" s="52"/>
      <c r="AI692" s="53"/>
      <c r="AJ692" s="52"/>
      <c r="AK692" s="52"/>
      <c r="AL692" s="52"/>
      <c r="AM692" s="52"/>
      <c r="AN692" s="52"/>
      <c r="AO692" s="52"/>
      <c r="AP692" s="52"/>
      <c r="AQ692" s="52"/>
      <c r="AR692" s="52"/>
      <c r="AS692" s="52"/>
      <c r="AT692" s="52"/>
      <c r="AU692" s="52"/>
      <c r="AV692" s="53"/>
      <c r="AW692" s="56"/>
      <c r="AX692" s="56"/>
      <c r="AY692" s="56"/>
      <c r="AZ692" s="56"/>
      <c r="BA692" s="56"/>
      <c r="BB692" s="56"/>
      <c r="BC692" s="56"/>
      <c r="BD692" s="56"/>
      <c r="BE692" s="56"/>
      <c r="BF692" s="56"/>
      <c r="BG692" s="57"/>
      <c r="BH692" s="58"/>
      <c r="BI692" s="58"/>
      <c r="BJ692" s="58"/>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c r="EU692" s="17"/>
      <c r="EV692" s="17"/>
      <c r="EW692" s="17"/>
      <c r="EX692" s="17"/>
      <c r="EY692" s="17"/>
      <c r="EZ692" s="17"/>
      <c r="FA692" s="17"/>
      <c r="FB692" s="17"/>
      <c r="FC692" s="17"/>
      <c r="FD692" s="17"/>
      <c r="FE692" s="17"/>
      <c r="FF692" s="58"/>
      <c r="FG692" s="58"/>
      <c r="FH692" s="58"/>
      <c r="FI692" s="58"/>
      <c r="FJ692" s="56"/>
      <c r="FK692" s="56"/>
      <c r="FL692" s="56"/>
      <c r="FM692" s="56"/>
      <c r="FN692" s="56"/>
      <c r="FO692" s="56"/>
      <c r="FP692" s="56"/>
      <c r="FQ692" s="56"/>
      <c r="FR692" s="56"/>
      <c r="FS692" s="56"/>
      <c r="FT692" s="56"/>
      <c r="FU692" s="56"/>
      <c r="FV692" s="56"/>
      <c r="FW692" s="56"/>
      <c r="FX692" s="56"/>
      <c r="FY692" s="56"/>
      <c r="FZ692" s="56"/>
      <c r="GA692" s="56"/>
      <c r="GB692" s="56"/>
      <c r="GC692" s="56"/>
      <c r="GD692" s="56"/>
      <c r="GE692" s="56"/>
      <c r="GF692" s="56"/>
      <c r="GG692" s="56"/>
      <c r="GH692" s="56"/>
      <c r="GI692" s="56"/>
      <c r="GJ692" s="56"/>
      <c r="GK692" s="56"/>
      <c r="GL692" s="56"/>
      <c r="GM692" s="56"/>
      <c r="GN692" s="56"/>
      <c r="GO692" s="56"/>
      <c r="GP692" s="56"/>
      <c r="GQ692" s="56"/>
      <c r="GR692" s="56"/>
      <c r="GS692" s="56"/>
      <c r="GT692" s="56"/>
      <c r="GU692" s="56"/>
      <c r="GV692" s="56"/>
      <c r="GW692" s="56"/>
      <c r="GX692" s="56"/>
      <c r="GY692" s="56"/>
      <c r="GZ692" s="56"/>
      <c r="HA692" s="56"/>
      <c r="HB692" s="56"/>
      <c r="HC692" s="56"/>
      <c r="HD692" s="56"/>
      <c r="HE692" s="56"/>
      <c r="HF692" s="56"/>
      <c r="HG692" s="56"/>
      <c r="HH692" s="56"/>
      <c r="HI692" s="56"/>
      <c r="HJ692" s="56"/>
      <c r="HK692" s="56"/>
      <c r="HL692" s="56"/>
      <c r="HM692" s="56"/>
      <c r="HN692" s="56"/>
      <c r="HO692" s="56"/>
      <c r="HP692" s="56"/>
      <c r="HQ692" s="56"/>
      <c r="HR692" s="56"/>
      <c r="HS692" s="56"/>
      <c r="HT692" s="56"/>
      <c r="HU692" s="56"/>
      <c r="HV692" s="56"/>
      <c r="HW692" s="56"/>
      <c r="HX692" s="56"/>
      <c r="HY692" s="56"/>
      <c r="HZ692" s="56"/>
      <c r="IA692" s="56"/>
      <c r="IB692" s="56"/>
      <c r="IC692" s="56"/>
      <c r="ID692" s="56"/>
      <c r="IE692" s="56"/>
      <c r="IF692" s="56"/>
      <c r="IG692" s="56"/>
      <c r="IH692" s="56"/>
      <c r="II692" s="56"/>
      <c r="IJ692" s="56"/>
      <c r="IK692" s="56"/>
      <c r="IL692" s="56"/>
      <c r="IM692" s="56"/>
      <c r="IN692" s="56"/>
      <c r="IO692" s="56"/>
      <c r="IP692" s="56"/>
      <c r="IQ692" s="56"/>
      <c r="IR692" s="56"/>
      <c r="IS692" s="56"/>
      <c r="IT692" s="56"/>
      <c r="IU692" s="56"/>
      <c r="IV692" s="56"/>
      <c r="IW692" s="56"/>
      <c r="IX692" s="56"/>
      <c r="IY692" s="56"/>
      <c r="IZ692" s="56"/>
      <c r="JA692" s="56"/>
      <c r="JB692" s="56"/>
      <c r="JC692" s="56"/>
      <c r="JD692" s="56"/>
      <c r="JE692" s="56"/>
      <c r="JF692" s="56"/>
      <c r="JG692" s="56"/>
      <c r="JH692" s="56"/>
      <c r="JI692" s="56"/>
      <c r="JJ692" s="56"/>
      <c r="JK692" s="56"/>
      <c r="JL692" s="56"/>
      <c r="JM692" s="56"/>
      <c r="JN692" s="56"/>
      <c r="JO692" s="56"/>
      <c r="JP692" s="52"/>
      <c r="JQ692" s="52"/>
      <c r="JR692" s="52"/>
      <c r="JS692" s="52"/>
      <c r="JT692" s="52"/>
      <c r="JU692" s="52"/>
      <c r="JV692" s="52"/>
      <c r="JW692" s="52"/>
      <c r="JX692" s="52"/>
      <c r="JY692" s="52"/>
      <c r="JZ692" s="52"/>
      <c r="KA692" s="52"/>
      <c r="KB692" s="52"/>
      <c r="KC692" s="52"/>
      <c r="KD692" s="52"/>
      <c r="KE692" s="52"/>
      <c r="KF692" s="52"/>
      <c r="KG692" s="52"/>
      <c r="KH692" s="52"/>
      <c r="KI692" s="52"/>
      <c r="KJ692" s="52"/>
      <c r="KK692" s="52"/>
      <c r="KL692" s="52"/>
      <c r="KM692" s="52"/>
      <c r="KN692" s="52"/>
      <c r="KO692" s="52"/>
      <c r="KP692" s="52"/>
      <c r="KQ692" s="17"/>
      <c r="KR692" s="17"/>
      <c r="KS692" s="17"/>
      <c r="KT692" s="17"/>
      <c r="KU692" s="17"/>
      <c r="KV692" s="17"/>
      <c r="KW692" s="52"/>
      <c r="KX692" s="52"/>
      <c r="KY692" s="52"/>
      <c r="KZ692" s="52"/>
      <c r="LA692" s="52"/>
      <c r="LB692" s="52"/>
      <c r="LC692" s="52"/>
      <c r="LD692" s="52"/>
      <c r="LE692" s="52"/>
      <c r="LF692" s="52"/>
      <c r="LG692" s="52"/>
      <c r="LH692" s="52"/>
      <c r="LI692" s="52"/>
      <c r="LJ692" s="52"/>
      <c r="LK692" s="52"/>
      <c r="LL692" s="52"/>
      <c r="LM692" s="17"/>
      <c r="LN692" s="17"/>
      <c r="LO692" s="17"/>
      <c r="LP692" s="17"/>
      <c r="LQ692" s="17"/>
      <c r="LR692" s="17"/>
      <c r="LS692" s="69"/>
      <c r="LU692" s="38"/>
      <c r="LV692" s="38"/>
      <c r="LW692" s="38"/>
      <c r="LX692" s="38"/>
      <c r="LY692" s="38"/>
      <c r="LZ692" s="38"/>
      <c r="MA692" s="38"/>
      <c r="MB692" s="38"/>
      <c r="MC692" s="38"/>
      <c r="MD692" s="38"/>
      <c r="ME692" s="38"/>
      <c r="MF692" s="38"/>
      <c r="MG692" s="38"/>
      <c r="MH692" s="38"/>
      <c r="MI692" s="38"/>
      <c r="MJ692" s="38"/>
      <c r="MK692" s="38"/>
      <c r="ML692" s="38"/>
      <c r="MM692" s="38"/>
      <c r="MN692" s="38"/>
      <c r="MO692" s="38"/>
      <c r="MP692" s="38"/>
      <c r="MQ692" s="38"/>
      <c r="MR692" s="38"/>
      <c r="MS692" s="38"/>
      <c r="MT692" s="38"/>
      <c r="MU692" s="38"/>
      <c r="MV692" s="38"/>
      <c r="MW692" s="38"/>
      <c r="MX692" s="38"/>
      <c r="MY692" s="38"/>
      <c r="MZ692" s="38"/>
      <c r="NA692" s="38"/>
      <c r="NB692" s="38"/>
      <c r="NC692" s="38"/>
      <c r="ND692" s="38"/>
      <c r="NE692" s="38"/>
      <c r="NF692" s="38"/>
      <c r="NG692" s="38"/>
      <c r="NH692" s="38"/>
      <c r="NI692" s="38"/>
      <c r="NJ692" s="38"/>
      <c r="NK692" s="38"/>
      <c r="NL692" s="38"/>
      <c r="NM692" s="38"/>
      <c r="NN692" s="38"/>
      <c r="NO692" s="38"/>
      <c r="NP692" s="38"/>
      <c r="NQ692" s="38"/>
      <c r="NR692" s="38"/>
      <c r="NS692" s="38"/>
      <c r="NT692" s="38"/>
      <c r="NU692" s="38"/>
      <c r="NV692" s="38"/>
      <c r="NW692" s="38"/>
      <c r="NX692" s="38"/>
      <c r="NY692" s="38"/>
      <c r="NZ692" s="38"/>
      <c r="OA692" s="38"/>
      <c r="OB692" s="38"/>
      <c r="OC692" s="38"/>
      <c r="OD692" s="38"/>
      <c r="OE692" s="38"/>
      <c r="OF692" s="38"/>
      <c r="OG692" s="38"/>
      <c r="OH692" s="38"/>
      <c r="OI692" s="38"/>
      <c r="OJ692" s="38"/>
      <c r="OK692" s="38"/>
      <c r="OL692" s="38"/>
      <c r="OM692" s="38"/>
      <c r="ON692" s="38"/>
      <c r="OO692" s="38"/>
      <c r="OP692" s="38"/>
      <c r="OQ692" s="38"/>
      <c r="OR692" s="38"/>
      <c r="OS692" s="38"/>
      <c r="OT692" s="38"/>
      <c r="OU692" s="38"/>
      <c r="OV692" s="38"/>
      <c r="OW692" s="38"/>
      <c r="OX692" s="38"/>
      <c r="OY692" s="38"/>
      <c r="OZ692" s="38"/>
      <c r="PA692" s="38"/>
      <c r="PB692" s="38"/>
      <c r="PC692" s="38"/>
      <c r="PD692" s="38"/>
      <c r="PE692" s="38"/>
      <c r="PF692" s="38"/>
      <c r="PG692" s="38"/>
      <c r="PH692" s="38"/>
      <c r="PI692" s="38"/>
      <c r="PJ692" s="38"/>
      <c r="PK692" s="38"/>
      <c r="PL692" s="38"/>
      <c r="PM692" s="38"/>
    </row>
    <row r="693" spans="1:429" s="68" customFormat="1" x14ac:dyDescent="0.25">
      <c r="A693" s="207"/>
      <c r="B693" s="1"/>
      <c r="C693" s="72"/>
      <c r="D693" s="51"/>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52"/>
      <c r="AC693" s="52"/>
      <c r="AD693" s="52"/>
      <c r="AE693" s="52"/>
      <c r="AF693" s="52"/>
      <c r="AG693" s="52"/>
      <c r="AH693" s="52"/>
      <c r="AI693" s="53"/>
      <c r="AJ693" s="52"/>
      <c r="AK693" s="52"/>
      <c r="AL693" s="52"/>
      <c r="AM693" s="52"/>
      <c r="AN693" s="52"/>
      <c r="AO693" s="52"/>
      <c r="AP693" s="52"/>
      <c r="AQ693" s="52"/>
      <c r="AR693" s="52"/>
      <c r="AS693" s="52"/>
      <c r="AT693" s="52"/>
      <c r="AU693" s="52"/>
      <c r="AV693" s="53"/>
      <c r="AW693" s="56"/>
      <c r="AX693" s="56"/>
      <c r="AY693" s="56"/>
      <c r="AZ693" s="56"/>
      <c r="BA693" s="56"/>
      <c r="BB693" s="56"/>
      <c r="BC693" s="56"/>
      <c r="BD693" s="56"/>
      <c r="BE693" s="56"/>
      <c r="BF693" s="56"/>
      <c r="BG693" s="57"/>
      <c r="BH693" s="58"/>
      <c r="BI693" s="58"/>
      <c r="BJ693" s="58"/>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c r="EO693" s="17"/>
      <c r="EP693" s="17"/>
      <c r="EQ693" s="17"/>
      <c r="ER693" s="17"/>
      <c r="ES693" s="17"/>
      <c r="ET693" s="17"/>
      <c r="EU693" s="17"/>
      <c r="EV693" s="17"/>
      <c r="EW693" s="17"/>
      <c r="EX693" s="17"/>
      <c r="EY693" s="17"/>
      <c r="EZ693" s="17"/>
      <c r="FA693" s="17"/>
      <c r="FB693" s="17"/>
      <c r="FC693" s="17"/>
      <c r="FD693" s="17"/>
      <c r="FE693" s="17"/>
      <c r="FF693" s="58"/>
      <c r="FG693" s="58"/>
      <c r="FH693" s="58"/>
      <c r="FI693" s="58"/>
      <c r="FJ693" s="56"/>
      <c r="FK693" s="56"/>
      <c r="FL693" s="56"/>
      <c r="FM693" s="56"/>
      <c r="FN693" s="56"/>
      <c r="FO693" s="56"/>
      <c r="FP693" s="56"/>
      <c r="FQ693" s="56"/>
      <c r="FR693" s="56"/>
      <c r="FS693" s="56"/>
      <c r="FT693" s="56"/>
      <c r="FU693" s="56"/>
      <c r="FV693" s="56"/>
      <c r="FW693" s="56"/>
      <c r="FX693" s="56"/>
      <c r="FY693" s="56"/>
      <c r="FZ693" s="56"/>
      <c r="GA693" s="56"/>
      <c r="GB693" s="56"/>
      <c r="GC693" s="56"/>
      <c r="GD693" s="56"/>
      <c r="GE693" s="56"/>
      <c r="GF693" s="56"/>
      <c r="GG693" s="56"/>
      <c r="GH693" s="56"/>
      <c r="GI693" s="56"/>
      <c r="GJ693" s="56"/>
      <c r="GK693" s="56"/>
      <c r="GL693" s="56"/>
      <c r="GM693" s="56"/>
      <c r="GN693" s="56"/>
      <c r="GO693" s="56"/>
      <c r="GP693" s="56"/>
      <c r="GQ693" s="56"/>
      <c r="GR693" s="56"/>
      <c r="GS693" s="56"/>
      <c r="GT693" s="56"/>
      <c r="GU693" s="56"/>
      <c r="GV693" s="56"/>
      <c r="GW693" s="56"/>
      <c r="GX693" s="56"/>
      <c r="GY693" s="56"/>
      <c r="GZ693" s="56"/>
      <c r="HA693" s="56"/>
      <c r="HB693" s="56"/>
      <c r="HC693" s="56"/>
      <c r="HD693" s="56"/>
      <c r="HE693" s="56"/>
      <c r="HF693" s="56"/>
      <c r="HG693" s="56"/>
      <c r="HH693" s="56"/>
      <c r="HI693" s="56"/>
      <c r="HJ693" s="56"/>
      <c r="HK693" s="56"/>
      <c r="HL693" s="56"/>
      <c r="HM693" s="56"/>
      <c r="HN693" s="56"/>
      <c r="HO693" s="56"/>
      <c r="HP693" s="56"/>
      <c r="HQ693" s="56"/>
      <c r="HR693" s="56"/>
      <c r="HS693" s="56"/>
      <c r="HT693" s="56"/>
      <c r="HU693" s="56"/>
      <c r="HV693" s="56"/>
      <c r="HW693" s="56"/>
      <c r="HX693" s="56"/>
      <c r="HY693" s="56"/>
      <c r="HZ693" s="56"/>
      <c r="IA693" s="56"/>
      <c r="IB693" s="56"/>
      <c r="IC693" s="56"/>
      <c r="ID693" s="56"/>
      <c r="IE693" s="56"/>
      <c r="IF693" s="56"/>
      <c r="IG693" s="56"/>
      <c r="IH693" s="56"/>
      <c r="II693" s="56"/>
      <c r="IJ693" s="56"/>
      <c r="IK693" s="56"/>
      <c r="IL693" s="56"/>
      <c r="IM693" s="56"/>
      <c r="IN693" s="56"/>
      <c r="IO693" s="56"/>
      <c r="IP693" s="56"/>
      <c r="IQ693" s="56"/>
      <c r="IR693" s="56"/>
      <c r="IS693" s="56"/>
      <c r="IT693" s="56"/>
      <c r="IU693" s="56"/>
      <c r="IV693" s="56"/>
      <c r="IW693" s="56"/>
      <c r="IX693" s="56"/>
      <c r="IY693" s="56"/>
      <c r="IZ693" s="56"/>
      <c r="JA693" s="56"/>
      <c r="JB693" s="56"/>
      <c r="JC693" s="56"/>
      <c r="JD693" s="56"/>
      <c r="JE693" s="56"/>
      <c r="JF693" s="56"/>
      <c r="JG693" s="56"/>
      <c r="JH693" s="56"/>
      <c r="JI693" s="56"/>
      <c r="JJ693" s="56"/>
      <c r="JK693" s="56"/>
      <c r="JL693" s="56"/>
      <c r="JM693" s="56"/>
      <c r="JN693" s="56"/>
      <c r="JO693" s="56"/>
      <c r="JP693" s="52"/>
      <c r="JQ693" s="52"/>
      <c r="JR693" s="52"/>
      <c r="JS693" s="52"/>
      <c r="JT693" s="52"/>
      <c r="JU693" s="52"/>
      <c r="JV693" s="52"/>
      <c r="JW693" s="52"/>
      <c r="JX693" s="52"/>
      <c r="JY693" s="52"/>
      <c r="JZ693" s="52"/>
      <c r="KA693" s="52"/>
      <c r="KB693" s="52"/>
      <c r="KC693" s="52"/>
      <c r="KD693" s="52"/>
      <c r="KE693" s="52"/>
      <c r="KF693" s="52"/>
      <c r="KG693" s="52"/>
      <c r="KH693" s="52"/>
      <c r="KI693" s="52"/>
      <c r="KJ693" s="52"/>
      <c r="KK693" s="52"/>
      <c r="KL693" s="52"/>
      <c r="KM693" s="52"/>
      <c r="KN693" s="52"/>
      <c r="KO693" s="52"/>
      <c r="KP693" s="52"/>
      <c r="KQ693" s="17"/>
      <c r="KR693" s="17"/>
      <c r="KS693" s="17"/>
      <c r="KT693" s="17"/>
      <c r="KU693" s="17"/>
      <c r="KV693" s="17"/>
      <c r="KW693" s="52"/>
      <c r="KX693" s="52"/>
      <c r="KY693" s="52"/>
      <c r="KZ693" s="52"/>
      <c r="LA693" s="52"/>
      <c r="LB693" s="52"/>
      <c r="LC693" s="52"/>
      <c r="LD693" s="52"/>
      <c r="LE693" s="52"/>
      <c r="LF693" s="52"/>
      <c r="LG693" s="52"/>
      <c r="LH693" s="52"/>
      <c r="LI693" s="52"/>
      <c r="LJ693" s="52"/>
      <c r="LK693" s="52"/>
      <c r="LL693" s="52"/>
      <c r="LM693" s="17"/>
      <c r="LN693" s="17"/>
      <c r="LO693" s="17"/>
      <c r="LP693" s="17"/>
      <c r="LQ693" s="17"/>
      <c r="LR693" s="17"/>
      <c r="LS693" s="69"/>
      <c r="LU693" s="38"/>
      <c r="LV693" s="38"/>
      <c r="LW693" s="38"/>
      <c r="LX693" s="38"/>
      <c r="LY693" s="38"/>
      <c r="LZ693" s="38"/>
      <c r="MA693" s="38"/>
      <c r="MB693" s="38"/>
      <c r="MC693" s="38"/>
      <c r="MD693" s="38"/>
      <c r="ME693" s="38"/>
      <c r="MF693" s="38"/>
      <c r="MG693" s="38"/>
      <c r="MH693" s="38"/>
      <c r="MI693" s="38"/>
      <c r="MJ693" s="38"/>
      <c r="MK693" s="38"/>
      <c r="ML693" s="38"/>
      <c r="MM693" s="38"/>
      <c r="MN693" s="38"/>
      <c r="MO693" s="38"/>
      <c r="MP693" s="38"/>
      <c r="MQ693" s="38"/>
      <c r="MR693" s="38"/>
      <c r="MS693" s="38"/>
      <c r="MT693" s="38"/>
      <c r="MU693" s="38"/>
      <c r="MV693" s="38"/>
      <c r="MW693" s="38"/>
      <c r="MX693" s="38"/>
      <c r="MY693" s="38"/>
      <c r="MZ693" s="38"/>
      <c r="NA693" s="38"/>
      <c r="NB693" s="38"/>
      <c r="NC693" s="38"/>
      <c r="ND693" s="38"/>
      <c r="NE693" s="38"/>
      <c r="NF693" s="38"/>
      <c r="NG693" s="38"/>
      <c r="NH693" s="38"/>
      <c r="NI693" s="38"/>
      <c r="NJ693" s="38"/>
      <c r="NK693" s="38"/>
      <c r="NL693" s="38"/>
      <c r="NM693" s="38"/>
      <c r="NN693" s="38"/>
      <c r="NO693" s="38"/>
      <c r="NP693" s="38"/>
      <c r="NQ693" s="38"/>
      <c r="NR693" s="38"/>
      <c r="NS693" s="38"/>
      <c r="NT693" s="38"/>
      <c r="NU693" s="38"/>
      <c r="NV693" s="38"/>
      <c r="NW693" s="38"/>
      <c r="NX693" s="38"/>
      <c r="NY693" s="38"/>
      <c r="NZ693" s="38"/>
      <c r="OA693" s="38"/>
      <c r="OB693" s="38"/>
      <c r="OC693" s="38"/>
      <c r="OD693" s="38"/>
      <c r="OE693" s="38"/>
      <c r="OF693" s="38"/>
      <c r="OG693" s="38"/>
      <c r="OH693" s="38"/>
      <c r="OI693" s="38"/>
      <c r="OJ693" s="38"/>
      <c r="OK693" s="38"/>
      <c r="OL693" s="38"/>
      <c r="OM693" s="38"/>
      <c r="ON693" s="38"/>
      <c r="OO693" s="38"/>
      <c r="OP693" s="38"/>
      <c r="OQ693" s="38"/>
      <c r="OR693" s="38"/>
      <c r="OS693" s="38"/>
      <c r="OT693" s="38"/>
      <c r="OU693" s="38"/>
      <c r="OV693" s="38"/>
      <c r="OW693" s="38"/>
      <c r="OX693" s="38"/>
      <c r="OY693" s="38"/>
      <c r="OZ693" s="38"/>
      <c r="PA693" s="38"/>
      <c r="PB693" s="38"/>
      <c r="PC693" s="38"/>
      <c r="PD693" s="38"/>
      <c r="PE693" s="38"/>
      <c r="PF693" s="38"/>
      <c r="PG693" s="38"/>
      <c r="PH693" s="38"/>
      <c r="PI693" s="38"/>
      <c r="PJ693" s="38"/>
      <c r="PK693" s="38"/>
      <c r="PL693" s="38"/>
      <c r="PM693" s="38"/>
    </row>
    <row r="694" spans="1:429" s="68" customFormat="1" x14ac:dyDescent="0.25">
      <c r="A694" s="207"/>
      <c r="B694" s="1"/>
      <c r="C694" s="72"/>
      <c r="D694" s="51"/>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52"/>
      <c r="AC694" s="52"/>
      <c r="AD694" s="52"/>
      <c r="AE694" s="52"/>
      <c r="AF694" s="52"/>
      <c r="AG694" s="52"/>
      <c r="AH694" s="52"/>
      <c r="AI694" s="53"/>
      <c r="AJ694" s="52"/>
      <c r="AK694" s="52"/>
      <c r="AL694" s="52"/>
      <c r="AM694" s="52"/>
      <c r="AN694" s="52"/>
      <c r="AO694" s="52"/>
      <c r="AP694" s="52"/>
      <c r="AQ694" s="52"/>
      <c r="AR694" s="52"/>
      <c r="AS694" s="52"/>
      <c r="AT694" s="52"/>
      <c r="AU694" s="52"/>
      <c r="AV694" s="53"/>
      <c r="AW694" s="56"/>
      <c r="AX694" s="56"/>
      <c r="AY694" s="56"/>
      <c r="AZ694" s="56"/>
      <c r="BA694" s="56"/>
      <c r="BB694" s="56"/>
      <c r="BC694" s="56"/>
      <c r="BD694" s="56"/>
      <c r="BE694" s="56"/>
      <c r="BF694" s="56"/>
      <c r="BG694" s="57"/>
      <c r="BH694" s="58"/>
      <c r="BI694" s="58"/>
      <c r="BJ694" s="58"/>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7"/>
      <c r="EU694" s="17"/>
      <c r="EV694" s="17"/>
      <c r="EW694" s="17"/>
      <c r="EX694" s="17"/>
      <c r="EY694" s="17"/>
      <c r="EZ694" s="17"/>
      <c r="FA694" s="17"/>
      <c r="FB694" s="17"/>
      <c r="FC694" s="17"/>
      <c r="FD694" s="17"/>
      <c r="FE694" s="17"/>
      <c r="FF694" s="58"/>
      <c r="FG694" s="58"/>
      <c r="FH694" s="58"/>
      <c r="FI694" s="58"/>
      <c r="FJ694" s="56"/>
      <c r="FK694" s="56"/>
      <c r="FL694" s="56"/>
      <c r="FM694" s="56"/>
      <c r="FN694" s="56"/>
      <c r="FO694" s="56"/>
      <c r="FP694" s="56"/>
      <c r="FQ694" s="56"/>
      <c r="FR694" s="56"/>
      <c r="FS694" s="56"/>
      <c r="FT694" s="56"/>
      <c r="FU694" s="56"/>
      <c r="FV694" s="56"/>
      <c r="FW694" s="56"/>
      <c r="FX694" s="56"/>
      <c r="FY694" s="56"/>
      <c r="FZ694" s="56"/>
      <c r="GA694" s="56"/>
      <c r="GB694" s="56"/>
      <c r="GC694" s="56"/>
      <c r="GD694" s="56"/>
      <c r="GE694" s="56"/>
      <c r="GF694" s="56"/>
      <c r="GG694" s="56"/>
      <c r="GH694" s="56"/>
      <c r="GI694" s="56"/>
      <c r="GJ694" s="56"/>
      <c r="GK694" s="56"/>
      <c r="GL694" s="56"/>
      <c r="GM694" s="56"/>
      <c r="GN694" s="56"/>
      <c r="GO694" s="56"/>
      <c r="GP694" s="56"/>
      <c r="GQ694" s="56"/>
      <c r="GR694" s="56"/>
      <c r="GS694" s="56"/>
      <c r="GT694" s="56"/>
      <c r="GU694" s="56"/>
      <c r="GV694" s="56"/>
      <c r="GW694" s="56"/>
      <c r="GX694" s="56"/>
      <c r="GY694" s="56"/>
      <c r="GZ694" s="56"/>
      <c r="HA694" s="56"/>
      <c r="HB694" s="56"/>
      <c r="HC694" s="56"/>
      <c r="HD694" s="56"/>
      <c r="HE694" s="56"/>
      <c r="HF694" s="56"/>
      <c r="HG694" s="56"/>
      <c r="HH694" s="56"/>
      <c r="HI694" s="56"/>
      <c r="HJ694" s="56"/>
      <c r="HK694" s="56"/>
      <c r="HL694" s="56"/>
      <c r="HM694" s="56"/>
      <c r="HN694" s="56"/>
      <c r="HO694" s="56"/>
      <c r="HP694" s="56"/>
      <c r="HQ694" s="56"/>
      <c r="HR694" s="56"/>
      <c r="HS694" s="56"/>
      <c r="HT694" s="56"/>
      <c r="HU694" s="56"/>
      <c r="HV694" s="56"/>
      <c r="HW694" s="56"/>
      <c r="HX694" s="56"/>
      <c r="HY694" s="56"/>
      <c r="HZ694" s="56"/>
      <c r="IA694" s="56"/>
      <c r="IB694" s="56"/>
      <c r="IC694" s="56"/>
      <c r="ID694" s="56"/>
      <c r="IE694" s="56"/>
      <c r="IF694" s="56"/>
      <c r="IG694" s="56"/>
      <c r="IH694" s="56"/>
      <c r="II694" s="56"/>
      <c r="IJ694" s="56"/>
      <c r="IK694" s="56"/>
      <c r="IL694" s="56"/>
      <c r="IM694" s="56"/>
      <c r="IN694" s="56"/>
      <c r="IO694" s="56"/>
      <c r="IP694" s="56"/>
      <c r="IQ694" s="56"/>
      <c r="IR694" s="56"/>
      <c r="IS694" s="56"/>
      <c r="IT694" s="56"/>
      <c r="IU694" s="56"/>
      <c r="IV694" s="56"/>
      <c r="IW694" s="56"/>
      <c r="IX694" s="56"/>
      <c r="IY694" s="56"/>
      <c r="IZ694" s="56"/>
      <c r="JA694" s="56"/>
      <c r="JB694" s="56"/>
      <c r="JC694" s="56"/>
      <c r="JD694" s="56"/>
      <c r="JE694" s="56"/>
      <c r="JF694" s="56"/>
      <c r="JG694" s="56"/>
      <c r="JH694" s="56"/>
      <c r="JI694" s="56"/>
      <c r="JJ694" s="56"/>
      <c r="JK694" s="56"/>
      <c r="JL694" s="56"/>
      <c r="JM694" s="56"/>
      <c r="JN694" s="56"/>
      <c r="JO694" s="56"/>
      <c r="JP694" s="52"/>
      <c r="JQ694" s="52"/>
      <c r="JR694" s="52"/>
      <c r="JS694" s="52"/>
      <c r="JT694" s="52"/>
      <c r="JU694" s="52"/>
      <c r="JV694" s="52"/>
      <c r="JW694" s="52"/>
      <c r="JX694" s="52"/>
      <c r="JY694" s="52"/>
      <c r="JZ694" s="52"/>
      <c r="KA694" s="52"/>
      <c r="KB694" s="52"/>
      <c r="KC694" s="52"/>
      <c r="KD694" s="52"/>
      <c r="KE694" s="52"/>
      <c r="KF694" s="52"/>
      <c r="KG694" s="52"/>
      <c r="KH694" s="52"/>
      <c r="KI694" s="52"/>
      <c r="KJ694" s="52"/>
      <c r="KK694" s="52"/>
      <c r="KL694" s="52"/>
      <c r="KM694" s="52"/>
      <c r="KN694" s="52"/>
      <c r="KO694" s="52"/>
      <c r="KP694" s="52"/>
      <c r="KQ694" s="17"/>
      <c r="KR694" s="17"/>
      <c r="KS694" s="17"/>
      <c r="KT694" s="17"/>
      <c r="KU694" s="17"/>
      <c r="KV694" s="17"/>
      <c r="KW694" s="52"/>
      <c r="KX694" s="52"/>
      <c r="KY694" s="52"/>
      <c r="KZ694" s="52"/>
      <c r="LA694" s="52"/>
      <c r="LB694" s="52"/>
      <c r="LC694" s="52"/>
      <c r="LD694" s="52"/>
      <c r="LE694" s="52"/>
      <c r="LF694" s="52"/>
      <c r="LG694" s="52"/>
      <c r="LH694" s="52"/>
      <c r="LI694" s="52"/>
      <c r="LJ694" s="52"/>
      <c r="LK694" s="52"/>
      <c r="LL694" s="52"/>
      <c r="LM694" s="17"/>
      <c r="LN694" s="17"/>
      <c r="LO694" s="17"/>
      <c r="LP694" s="17"/>
      <c r="LQ694" s="17"/>
      <c r="LR694" s="17"/>
      <c r="LS694" s="69"/>
      <c r="LU694" s="38"/>
      <c r="LV694" s="38"/>
      <c r="LW694" s="38"/>
      <c r="LX694" s="38"/>
      <c r="LY694" s="38"/>
      <c r="LZ694" s="38"/>
      <c r="MA694" s="38"/>
      <c r="MB694" s="38"/>
      <c r="MC694" s="38"/>
      <c r="MD694" s="38"/>
      <c r="ME694" s="38"/>
      <c r="MF694" s="38"/>
      <c r="MG694" s="38"/>
      <c r="MH694" s="38"/>
      <c r="MI694" s="38"/>
      <c r="MJ694" s="38"/>
      <c r="MK694" s="38"/>
      <c r="ML694" s="38"/>
      <c r="MM694" s="38"/>
      <c r="MN694" s="38"/>
      <c r="MO694" s="38"/>
      <c r="MP694" s="38"/>
      <c r="MQ694" s="38"/>
      <c r="MR694" s="38"/>
      <c r="MS694" s="38"/>
      <c r="MT694" s="38"/>
      <c r="MU694" s="38"/>
      <c r="MV694" s="38"/>
      <c r="MW694" s="38"/>
      <c r="MX694" s="38"/>
      <c r="MY694" s="38"/>
      <c r="MZ694" s="38"/>
      <c r="NA694" s="38"/>
      <c r="NB694" s="38"/>
      <c r="NC694" s="38"/>
      <c r="ND694" s="38"/>
      <c r="NE694" s="38"/>
      <c r="NF694" s="38"/>
      <c r="NG694" s="38"/>
      <c r="NH694" s="38"/>
      <c r="NI694" s="38"/>
      <c r="NJ694" s="38"/>
      <c r="NK694" s="38"/>
      <c r="NL694" s="38"/>
      <c r="NM694" s="38"/>
      <c r="NN694" s="38"/>
      <c r="NO694" s="38"/>
      <c r="NP694" s="38"/>
      <c r="NQ694" s="38"/>
      <c r="NR694" s="38"/>
      <c r="NS694" s="38"/>
      <c r="NT694" s="38"/>
      <c r="NU694" s="38"/>
      <c r="NV694" s="38"/>
      <c r="NW694" s="38"/>
      <c r="NX694" s="38"/>
      <c r="NY694" s="38"/>
      <c r="NZ694" s="38"/>
      <c r="OA694" s="38"/>
      <c r="OB694" s="38"/>
      <c r="OC694" s="38"/>
      <c r="OD694" s="38"/>
      <c r="OE694" s="38"/>
      <c r="OF694" s="38"/>
      <c r="OG694" s="38"/>
      <c r="OH694" s="38"/>
      <c r="OI694" s="38"/>
      <c r="OJ694" s="38"/>
      <c r="OK694" s="38"/>
      <c r="OL694" s="38"/>
      <c r="OM694" s="38"/>
      <c r="ON694" s="38"/>
      <c r="OO694" s="38"/>
      <c r="OP694" s="38"/>
      <c r="OQ694" s="38"/>
      <c r="OR694" s="38"/>
      <c r="OS694" s="38"/>
      <c r="OT694" s="38"/>
      <c r="OU694" s="38"/>
      <c r="OV694" s="38"/>
      <c r="OW694" s="38"/>
      <c r="OX694" s="38"/>
      <c r="OY694" s="38"/>
      <c r="OZ694" s="38"/>
      <c r="PA694" s="38"/>
      <c r="PB694" s="38"/>
      <c r="PC694" s="38"/>
      <c r="PD694" s="38"/>
      <c r="PE694" s="38"/>
      <c r="PF694" s="38"/>
      <c r="PG694" s="38"/>
      <c r="PH694" s="38"/>
      <c r="PI694" s="38"/>
      <c r="PJ694" s="38"/>
      <c r="PK694" s="38"/>
      <c r="PL694" s="38"/>
      <c r="PM694" s="38"/>
    </row>
    <row r="695" spans="1:429" s="68" customFormat="1" x14ac:dyDescent="0.25">
      <c r="A695" s="207"/>
      <c r="B695" s="1"/>
      <c r="C695" s="72"/>
      <c r="D695" s="51"/>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52"/>
      <c r="AC695" s="52"/>
      <c r="AD695" s="52"/>
      <c r="AE695" s="52"/>
      <c r="AF695" s="52"/>
      <c r="AG695" s="52"/>
      <c r="AH695" s="52"/>
      <c r="AI695" s="53"/>
      <c r="AJ695" s="52"/>
      <c r="AK695" s="52"/>
      <c r="AL695" s="52"/>
      <c r="AM695" s="52"/>
      <c r="AN695" s="52"/>
      <c r="AO695" s="52"/>
      <c r="AP695" s="52"/>
      <c r="AQ695" s="52"/>
      <c r="AR695" s="52"/>
      <c r="AS695" s="52"/>
      <c r="AT695" s="52"/>
      <c r="AU695" s="52"/>
      <c r="AV695" s="53"/>
      <c r="AW695" s="56"/>
      <c r="AX695" s="56"/>
      <c r="AY695" s="56"/>
      <c r="AZ695" s="56"/>
      <c r="BA695" s="56"/>
      <c r="BB695" s="56"/>
      <c r="BC695" s="56"/>
      <c r="BD695" s="56"/>
      <c r="BE695" s="56"/>
      <c r="BF695" s="56"/>
      <c r="BG695" s="57"/>
      <c r="BH695" s="58"/>
      <c r="BI695" s="58"/>
      <c r="BJ695" s="58"/>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c r="EU695" s="17"/>
      <c r="EV695" s="17"/>
      <c r="EW695" s="17"/>
      <c r="EX695" s="17"/>
      <c r="EY695" s="17"/>
      <c r="EZ695" s="17"/>
      <c r="FA695" s="17"/>
      <c r="FB695" s="17"/>
      <c r="FC695" s="17"/>
      <c r="FD695" s="17"/>
      <c r="FE695" s="17"/>
      <c r="FF695" s="58"/>
      <c r="FG695" s="58"/>
      <c r="FH695" s="58"/>
      <c r="FI695" s="58"/>
      <c r="FJ695" s="56"/>
      <c r="FK695" s="56"/>
      <c r="FL695" s="56"/>
      <c r="FM695" s="56"/>
      <c r="FN695" s="56"/>
      <c r="FO695" s="56"/>
      <c r="FP695" s="56"/>
      <c r="FQ695" s="56"/>
      <c r="FR695" s="56"/>
      <c r="FS695" s="56"/>
      <c r="FT695" s="56"/>
      <c r="FU695" s="56"/>
      <c r="FV695" s="56"/>
      <c r="FW695" s="56"/>
      <c r="FX695" s="56"/>
      <c r="FY695" s="56"/>
      <c r="FZ695" s="56"/>
      <c r="GA695" s="56"/>
      <c r="GB695" s="56"/>
      <c r="GC695" s="56"/>
      <c r="GD695" s="56"/>
      <c r="GE695" s="56"/>
      <c r="GF695" s="56"/>
      <c r="GG695" s="56"/>
      <c r="GH695" s="56"/>
      <c r="GI695" s="56"/>
      <c r="GJ695" s="56"/>
      <c r="GK695" s="56"/>
      <c r="GL695" s="56"/>
      <c r="GM695" s="56"/>
      <c r="GN695" s="56"/>
      <c r="GO695" s="56"/>
      <c r="GP695" s="56"/>
      <c r="GQ695" s="56"/>
      <c r="GR695" s="56"/>
      <c r="GS695" s="56"/>
      <c r="GT695" s="56"/>
      <c r="GU695" s="56"/>
      <c r="GV695" s="56"/>
      <c r="GW695" s="56"/>
      <c r="GX695" s="56"/>
      <c r="GY695" s="56"/>
      <c r="GZ695" s="56"/>
      <c r="HA695" s="56"/>
      <c r="HB695" s="56"/>
      <c r="HC695" s="56"/>
      <c r="HD695" s="56"/>
      <c r="HE695" s="56"/>
      <c r="HF695" s="56"/>
      <c r="HG695" s="56"/>
      <c r="HH695" s="56"/>
      <c r="HI695" s="56"/>
      <c r="HJ695" s="56"/>
      <c r="HK695" s="56"/>
      <c r="HL695" s="56"/>
      <c r="HM695" s="56"/>
      <c r="HN695" s="56"/>
      <c r="HO695" s="56"/>
      <c r="HP695" s="56"/>
      <c r="HQ695" s="56"/>
      <c r="HR695" s="56"/>
      <c r="HS695" s="56"/>
      <c r="HT695" s="56"/>
      <c r="HU695" s="56"/>
      <c r="HV695" s="56"/>
      <c r="HW695" s="56"/>
      <c r="HX695" s="56"/>
      <c r="HY695" s="56"/>
      <c r="HZ695" s="56"/>
      <c r="IA695" s="56"/>
      <c r="IB695" s="56"/>
      <c r="IC695" s="56"/>
      <c r="ID695" s="56"/>
      <c r="IE695" s="56"/>
      <c r="IF695" s="56"/>
      <c r="IG695" s="56"/>
      <c r="IH695" s="56"/>
      <c r="II695" s="56"/>
      <c r="IJ695" s="56"/>
      <c r="IK695" s="56"/>
      <c r="IL695" s="56"/>
      <c r="IM695" s="56"/>
      <c r="IN695" s="56"/>
      <c r="IO695" s="56"/>
      <c r="IP695" s="56"/>
      <c r="IQ695" s="56"/>
      <c r="IR695" s="56"/>
      <c r="IS695" s="56"/>
      <c r="IT695" s="56"/>
      <c r="IU695" s="56"/>
      <c r="IV695" s="56"/>
      <c r="IW695" s="56"/>
      <c r="IX695" s="56"/>
      <c r="IY695" s="56"/>
      <c r="IZ695" s="56"/>
      <c r="JA695" s="56"/>
      <c r="JB695" s="56"/>
      <c r="JC695" s="56"/>
      <c r="JD695" s="56"/>
      <c r="JE695" s="56"/>
      <c r="JF695" s="56"/>
      <c r="JG695" s="56"/>
      <c r="JH695" s="56"/>
      <c r="JI695" s="56"/>
      <c r="JJ695" s="56"/>
      <c r="JK695" s="56"/>
      <c r="JL695" s="56"/>
      <c r="JM695" s="56"/>
      <c r="JN695" s="56"/>
      <c r="JO695" s="56"/>
      <c r="JP695" s="52"/>
      <c r="JQ695" s="52"/>
      <c r="JR695" s="52"/>
      <c r="JS695" s="52"/>
      <c r="JT695" s="52"/>
      <c r="JU695" s="52"/>
      <c r="JV695" s="52"/>
      <c r="JW695" s="52"/>
      <c r="JX695" s="52"/>
      <c r="JY695" s="52"/>
      <c r="JZ695" s="52"/>
      <c r="KA695" s="52"/>
      <c r="KB695" s="52"/>
      <c r="KC695" s="52"/>
      <c r="KD695" s="52"/>
      <c r="KE695" s="52"/>
      <c r="KF695" s="52"/>
      <c r="KG695" s="52"/>
      <c r="KH695" s="52"/>
      <c r="KI695" s="52"/>
      <c r="KJ695" s="52"/>
      <c r="KK695" s="52"/>
      <c r="KL695" s="52"/>
      <c r="KM695" s="52"/>
      <c r="KN695" s="52"/>
      <c r="KO695" s="52"/>
      <c r="KP695" s="52"/>
      <c r="KQ695" s="17"/>
      <c r="KR695" s="17"/>
      <c r="KS695" s="17"/>
      <c r="KT695" s="17"/>
      <c r="KU695" s="17"/>
      <c r="KV695" s="17"/>
      <c r="KW695" s="52"/>
      <c r="KX695" s="52"/>
      <c r="KY695" s="52"/>
      <c r="KZ695" s="52"/>
      <c r="LA695" s="52"/>
      <c r="LB695" s="52"/>
      <c r="LC695" s="52"/>
      <c r="LD695" s="52"/>
      <c r="LE695" s="52"/>
      <c r="LF695" s="52"/>
      <c r="LG695" s="52"/>
      <c r="LH695" s="52"/>
      <c r="LI695" s="52"/>
      <c r="LJ695" s="52"/>
      <c r="LK695" s="52"/>
      <c r="LL695" s="52"/>
      <c r="LM695" s="17"/>
      <c r="LN695" s="17"/>
      <c r="LO695" s="17"/>
      <c r="LP695" s="17"/>
      <c r="LQ695" s="17"/>
      <c r="LR695" s="17"/>
      <c r="LS695" s="69"/>
      <c r="LU695" s="38"/>
      <c r="LV695" s="38"/>
      <c r="LW695" s="38"/>
      <c r="LX695" s="38"/>
      <c r="LY695" s="38"/>
      <c r="LZ695" s="38"/>
      <c r="MA695" s="38"/>
      <c r="MB695" s="38"/>
      <c r="MC695" s="38"/>
      <c r="MD695" s="38"/>
      <c r="ME695" s="38"/>
      <c r="MF695" s="38"/>
      <c r="MG695" s="38"/>
      <c r="MH695" s="38"/>
      <c r="MI695" s="38"/>
      <c r="MJ695" s="38"/>
      <c r="MK695" s="38"/>
      <c r="ML695" s="38"/>
      <c r="MM695" s="38"/>
      <c r="MN695" s="38"/>
      <c r="MO695" s="38"/>
      <c r="MP695" s="38"/>
      <c r="MQ695" s="38"/>
      <c r="MR695" s="38"/>
      <c r="MS695" s="38"/>
      <c r="MT695" s="38"/>
      <c r="MU695" s="38"/>
      <c r="MV695" s="38"/>
      <c r="MW695" s="38"/>
      <c r="MX695" s="38"/>
      <c r="MY695" s="38"/>
      <c r="MZ695" s="38"/>
      <c r="NA695" s="38"/>
      <c r="NB695" s="38"/>
      <c r="NC695" s="38"/>
      <c r="ND695" s="38"/>
      <c r="NE695" s="38"/>
      <c r="NF695" s="38"/>
      <c r="NG695" s="38"/>
      <c r="NH695" s="38"/>
      <c r="NI695" s="38"/>
      <c r="NJ695" s="38"/>
      <c r="NK695" s="38"/>
      <c r="NL695" s="38"/>
      <c r="NM695" s="38"/>
      <c r="NN695" s="38"/>
      <c r="NO695" s="38"/>
      <c r="NP695" s="38"/>
      <c r="NQ695" s="38"/>
      <c r="NR695" s="38"/>
      <c r="NS695" s="38"/>
      <c r="NT695" s="38"/>
      <c r="NU695" s="38"/>
      <c r="NV695" s="38"/>
      <c r="NW695" s="38"/>
      <c r="NX695" s="38"/>
      <c r="NY695" s="38"/>
      <c r="NZ695" s="38"/>
      <c r="OA695" s="38"/>
      <c r="OB695" s="38"/>
      <c r="OC695" s="38"/>
      <c r="OD695" s="38"/>
      <c r="OE695" s="38"/>
      <c r="OF695" s="38"/>
      <c r="OG695" s="38"/>
      <c r="OH695" s="38"/>
      <c r="OI695" s="38"/>
      <c r="OJ695" s="38"/>
      <c r="OK695" s="38"/>
      <c r="OL695" s="38"/>
      <c r="OM695" s="38"/>
      <c r="ON695" s="38"/>
      <c r="OO695" s="38"/>
      <c r="OP695" s="38"/>
      <c r="OQ695" s="38"/>
      <c r="OR695" s="38"/>
      <c r="OS695" s="38"/>
      <c r="OT695" s="38"/>
      <c r="OU695" s="38"/>
      <c r="OV695" s="38"/>
      <c r="OW695" s="38"/>
      <c r="OX695" s="38"/>
      <c r="OY695" s="38"/>
      <c r="OZ695" s="38"/>
      <c r="PA695" s="38"/>
      <c r="PB695" s="38"/>
      <c r="PC695" s="38"/>
      <c r="PD695" s="38"/>
      <c r="PE695" s="38"/>
      <c r="PF695" s="38"/>
      <c r="PG695" s="38"/>
      <c r="PH695" s="38"/>
      <c r="PI695" s="38"/>
      <c r="PJ695" s="38"/>
      <c r="PK695" s="38"/>
      <c r="PL695" s="38"/>
      <c r="PM695" s="38"/>
    </row>
    <row r="696" spans="1:429" s="68" customFormat="1" x14ac:dyDescent="0.25">
      <c r="A696" s="207"/>
      <c r="B696" s="1"/>
      <c r="C696" s="72"/>
      <c r="D696" s="51"/>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52"/>
      <c r="AC696" s="52"/>
      <c r="AD696" s="52"/>
      <c r="AE696" s="52"/>
      <c r="AF696" s="52"/>
      <c r="AG696" s="52"/>
      <c r="AH696" s="52"/>
      <c r="AI696" s="53"/>
      <c r="AJ696" s="52"/>
      <c r="AK696" s="52"/>
      <c r="AL696" s="52"/>
      <c r="AM696" s="52"/>
      <c r="AN696" s="52"/>
      <c r="AO696" s="52"/>
      <c r="AP696" s="52"/>
      <c r="AQ696" s="52"/>
      <c r="AR696" s="52"/>
      <c r="AS696" s="52"/>
      <c r="AT696" s="52"/>
      <c r="AU696" s="52"/>
      <c r="AV696" s="53"/>
      <c r="AW696" s="56"/>
      <c r="AX696" s="56"/>
      <c r="AY696" s="56"/>
      <c r="AZ696" s="56"/>
      <c r="BA696" s="56"/>
      <c r="BB696" s="56"/>
      <c r="BC696" s="56"/>
      <c r="BD696" s="56"/>
      <c r="BE696" s="56"/>
      <c r="BF696" s="56"/>
      <c r="BG696" s="57"/>
      <c r="BH696" s="58"/>
      <c r="BI696" s="58"/>
      <c r="BJ696" s="58"/>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7"/>
      <c r="DW696" s="17"/>
      <c r="DX696" s="17"/>
      <c r="DY696" s="17"/>
      <c r="DZ696" s="17"/>
      <c r="EA696" s="17"/>
      <c r="EB696" s="17"/>
      <c r="EC696" s="17"/>
      <c r="ED696" s="17"/>
      <c r="EE696" s="17"/>
      <c r="EF696" s="17"/>
      <c r="EG696" s="17"/>
      <c r="EH696" s="17"/>
      <c r="EI696" s="17"/>
      <c r="EJ696" s="17"/>
      <c r="EK696" s="17"/>
      <c r="EL696" s="17"/>
      <c r="EM696" s="17"/>
      <c r="EN696" s="17"/>
      <c r="EO696" s="17"/>
      <c r="EP696" s="17"/>
      <c r="EQ696" s="17"/>
      <c r="ER696" s="17"/>
      <c r="ES696" s="17"/>
      <c r="ET696" s="17"/>
      <c r="EU696" s="17"/>
      <c r="EV696" s="17"/>
      <c r="EW696" s="17"/>
      <c r="EX696" s="17"/>
      <c r="EY696" s="17"/>
      <c r="EZ696" s="17"/>
      <c r="FA696" s="17"/>
      <c r="FB696" s="17"/>
      <c r="FC696" s="17"/>
      <c r="FD696" s="17"/>
      <c r="FE696" s="17"/>
      <c r="FF696" s="58"/>
      <c r="FG696" s="58"/>
      <c r="FH696" s="58"/>
      <c r="FI696" s="58"/>
      <c r="FJ696" s="56"/>
      <c r="FK696" s="56"/>
      <c r="FL696" s="56"/>
      <c r="FM696" s="56"/>
      <c r="FN696" s="56"/>
      <c r="FO696" s="56"/>
      <c r="FP696" s="56"/>
      <c r="FQ696" s="56"/>
      <c r="FR696" s="56"/>
      <c r="FS696" s="56"/>
      <c r="FT696" s="56"/>
      <c r="FU696" s="56"/>
      <c r="FV696" s="56"/>
      <c r="FW696" s="56"/>
      <c r="FX696" s="56"/>
      <c r="FY696" s="56"/>
      <c r="FZ696" s="56"/>
      <c r="GA696" s="56"/>
      <c r="GB696" s="56"/>
      <c r="GC696" s="56"/>
      <c r="GD696" s="56"/>
      <c r="GE696" s="56"/>
      <c r="GF696" s="56"/>
      <c r="GG696" s="56"/>
      <c r="GH696" s="56"/>
      <c r="GI696" s="56"/>
      <c r="GJ696" s="56"/>
      <c r="GK696" s="56"/>
      <c r="GL696" s="56"/>
      <c r="GM696" s="56"/>
      <c r="GN696" s="56"/>
      <c r="GO696" s="56"/>
      <c r="GP696" s="56"/>
      <c r="GQ696" s="56"/>
      <c r="GR696" s="56"/>
      <c r="GS696" s="56"/>
      <c r="GT696" s="56"/>
      <c r="GU696" s="56"/>
      <c r="GV696" s="56"/>
      <c r="GW696" s="56"/>
      <c r="GX696" s="56"/>
      <c r="GY696" s="56"/>
      <c r="GZ696" s="56"/>
      <c r="HA696" s="56"/>
      <c r="HB696" s="56"/>
      <c r="HC696" s="56"/>
      <c r="HD696" s="56"/>
      <c r="HE696" s="56"/>
      <c r="HF696" s="56"/>
      <c r="HG696" s="56"/>
      <c r="HH696" s="56"/>
      <c r="HI696" s="56"/>
      <c r="HJ696" s="56"/>
      <c r="HK696" s="56"/>
      <c r="HL696" s="56"/>
      <c r="HM696" s="56"/>
      <c r="HN696" s="56"/>
      <c r="HO696" s="56"/>
      <c r="HP696" s="56"/>
      <c r="HQ696" s="56"/>
      <c r="HR696" s="56"/>
      <c r="HS696" s="56"/>
      <c r="HT696" s="56"/>
      <c r="HU696" s="56"/>
      <c r="HV696" s="56"/>
      <c r="HW696" s="56"/>
      <c r="HX696" s="56"/>
      <c r="HY696" s="56"/>
      <c r="HZ696" s="56"/>
      <c r="IA696" s="56"/>
      <c r="IB696" s="56"/>
      <c r="IC696" s="56"/>
      <c r="ID696" s="56"/>
      <c r="IE696" s="56"/>
      <c r="IF696" s="56"/>
      <c r="IG696" s="56"/>
      <c r="IH696" s="56"/>
      <c r="II696" s="56"/>
      <c r="IJ696" s="56"/>
      <c r="IK696" s="56"/>
      <c r="IL696" s="56"/>
      <c r="IM696" s="56"/>
      <c r="IN696" s="56"/>
      <c r="IO696" s="56"/>
      <c r="IP696" s="56"/>
      <c r="IQ696" s="56"/>
      <c r="IR696" s="56"/>
      <c r="IS696" s="56"/>
      <c r="IT696" s="56"/>
      <c r="IU696" s="56"/>
      <c r="IV696" s="56"/>
      <c r="IW696" s="56"/>
      <c r="IX696" s="56"/>
      <c r="IY696" s="56"/>
      <c r="IZ696" s="56"/>
      <c r="JA696" s="56"/>
      <c r="JB696" s="56"/>
      <c r="JC696" s="56"/>
      <c r="JD696" s="56"/>
      <c r="JE696" s="56"/>
      <c r="JF696" s="56"/>
      <c r="JG696" s="56"/>
      <c r="JH696" s="56"/>
      <c r="JI696" s="56"/>
      <c r="JJ696" s="56"/>
      <c r="JK696" s="56"/>
      <c r="JL696" s="56"/>
      <c r="JM696" s="56"/>
      <c r="JN696" s="56"/>
      <c r="JO696" s="56"/>
      <c r="JP696" s="52"/>
      <c r="JQ696" s="52"/>
      <c r="JR696" s="52"/>
      <c r="JS696" s="52"/>
      <c r="JT696" s="52"/>
      <c r="JU696" s="52"/>
      <c r="JV696" s="52"/>
      <c r="JW696" s="52"/>
      <c r="JX696" s="52"/>
      <c r="JY696" s="52"/>
      <c r="JZ696" s="52"/>
      <c r="KA696" s="52"/>
      <c r="KB696" s="52"/>
      <c r="KC696" s="52"/>
      <c r="KD696" s="52"/>
      <c r="KE696" s="52"/>
      <c r="KF696" s="52"/>
      <c r="KG696" s="52"/>
      <c r="KH696" s="52"/>
      <c r="KI696" s="52"/>
      <c r="KJ696" s="52"/>
      <c r="KK696" s="52"/>
      <c r="KL696" s="52"/>
      <c r="KM696" s="52"/>
      <c r="KN696" s="52"/>
      <c r="KO696" s="52"/>
      <c r="KP696" s="52"/>
      <c r="KQ696" s="17"/>
      <c r="KR696" s="17"/>
      <c r="KS696" s="17"/>
      <c r="KT696" s="17"/>
      <c r="KU696" s="17"/>
      <c r="KV696" s="17"/>
      <c r="KW696" s="52"/>
      <c r="KX696" s="52"/>
      <c r="KY696" s="52"/>
      <c r="KZ696" s="52"/>
      <c r="LA696" s="52"/>
      <c r="LB696" s="52"/>
      <c r="LC696" s="52"/>
      <c r="LD696" s="52"/>
      <c r="LE696" s="52"/>
      <c r="LF696" s="52"/>
      <c r="LG696" s="52"/>
      <c r="LH696" s="52"/>
      <c r="LI696" s="52"/>
      <c r="LJ696" s="52"/>
      <c r="LK696" s="52"/>
      <c r="LL696" s="52"/>
      <c r="LM696" s="17"/>
      <c r="LN696" s="17"/>
      <c r="LO696" s="17"/>
      <c r="LP696" s="17"/>
      <c r="LQ696" s="17"/>
      <c r="LR696" s="17"/>
      <c r="LS696" s="69"/>
      <c r="LU696" s="38"/>
      <c r="LV696" s="38"/>
      <c r="LW696" s="38"/>
      <c r="LX696" s="38"/>
      <c r="LY696" s="38"/>
      <c r="LZ696" s="38"/>
      <c r="MA696" s="38"/>
      <c r="MB696" s="38"/>
      <c r="MC696" s="38"/>
      <c r="MD696" s="38"/>
      <c r="ME696" s="38"/>
      <c r="MF696" s="38"/>
      <c r="MG696" s="38"/>
      <c r="MH696" s="38"/>
      <c r="MI696" s="38"/>
      <c r="MJ696" s="38"/>
      <c r="MK696" s="38"/>
      <c r="ML696" s="38"/>
      <c r="MM696" s="38"/>
      <c r="MN696" s="38"/>
      <c r="MO696" s="38"/>
      <c r="MP696" s="38"/>
      <c r="MQ696" s="38"/>
      <c r="MR696" s="38"/>
      <c r="MS696" s="38"/>
      <c r="MT696" s="38"/>
      <c r="MU696" s="38"/>
      <c r="MV696" s="38"/>
      <c r="MW696" s="38"/>
      <c r="MX696" s="38"/>
      <c r="MY696" s="38"/>
      <c r="MZ696" s="38"/>
      <c r="NA696" s="38"/>
      <c r="NB696" s="38"/>
      <c r="NC696" s="38"/>
      <c r="ND696" s="38"/>
      <c r="NE696" s="38"/>
      <c r="NF696" s="38"/>
      <c r="NG696" s="38"/>
      <c r="NH696" s="38"/>
      <c r="NI696" s="38"/>
      <c r="NJ696" s="38"/>
      <c r="NK696" s="38"/>
      <c r="NL696" s="38"/>
      <c r="NM696" s="38"/>
      <c r="NN696" s="38"/>
      <c r="NO696" s="38"/>
      <c r="NP696" s="38"/>
      <c r="NQ696" s="38"/>
      <c r="NR696" s="38"/>
      <c r="NS696" s="38"/>
      <c r="NT696" s="38"/>
      <c r="NU696" s="38"/>
      <c r="NV696" s="38"/>
      <c r="NW696" s="38"/>
      <c r="NX696" s="38"/>
      <c r="NY696" s="38"/>
      <c r="NZ696" s="38"/>
      <c r="OA696" s="38"/>
      <c r="OB696" s="38"/>
      <c r="OC696" s="38"/>
      <c r="OD696" s="38"/>
      <c r="OE696" s="38"/>
      <c r="OF696" s="38"/>
      <c r="OG696" s="38"/>
      <c r="OH696" s="38"/>
      <c r="OI696" s="38"/>
      <c r="OJ696" s="38"/>
      <c r="OK696" s="38"/>
      <c r="OL696" s="38"/>
      <c r="OM696" s="38"/>
      <c r="ON696" s="38"/>
      <c r="OO696" s="38"/>
      <c r="OP696" s="38"/>
      <c r="OQ696" s="38"/>
      <c r="OR696" s="38"/>
      <c r="OS696" s="38"/>
      <c r="OT696" s="38"/>
      <c r="OU696" s="38"/>
      <c r="OV696" s="38"/>
      <c r="OW696" s="38"/>
      <c r="OX696" s="38"/>
      <c r="OY696" s="38"/>
      <c r="OZ696" s="38"/>
      <c r="PA696" s="38"/>
      <c r="PB696" s="38"/>
      <c r="PC696" s="38"/>
      <c r="PD696" s="38"/>
      <c r="PE696" s="38"/>
      <c r="PF696" s="38"/>
      <c r="PG696" s="38"/>
      <c r="PH696" s="38"/>
      <c r="PI696" s="38"/>
      <c r="PJ696" s="38"/>
      <c r="PK696" s="38"/>
      <c r="PL696" s="38"/>
      <c r="PM696" s="38"/>
    </row>
    <row r="697" spans="1:429" s="68" customFormat="1" x14ac:dyDescent="0.25">
      <c r="A697" s="207"/>
      <c r="B697" s="1"/>
      <c r="C697" s="72"/>
      <c r="D697" s="51"/>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52"/>
      <c r="AC697" s="52"/>
      <c r="AD697" s="52"/>
      <c r="AE697" s="52"/>
      <c r="AF697" s="52"/>
      <c r="AG697" s="52"/>
      <c r="AH697" s="52"/>
      <c r="AI697" s="53"/>
      <c r="AJ697" s="52"/>
      <c r="AK697" s="52"/>
      <c r="AL697" s="52"/>
      <c r="AM697" s="52"/>
      <c r="AN697" s="52"/>
      <c r="AO697" s="52"/>
      <c r="AP697" s="52"/>
      <c r="AQ697" s="52"/>
      <c r="AR697" s="52"/>
      <c r="AS697" s="52"/>
      <c r="AT697" s="52"/>
      <c r="AU697" s="52"/>
      <c r="AV697" s="53"/>
      <c r="AW697" s="56"/>
      <c r="AX697" s="56"/>
      <c r="AY697" s="56"/>
      <c r="AZ697" s="56"/>
      <c r="BA697" s="56"/>
      <c r="BB697" s="56"/>
      <c r="BC697" s="56"/>
      <c r="BD697" s="56"/>
      <c r="BE697" s="56"/>
      <c r="BF697" s="56"/>
      <c r="BG697" s="57"/>
      <c r="BH697" s="58"/>
      <c r="BI697" s="58"/>
      <c r="BJ697" s="58"/>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58"/>
      <c r="FG697" s="58"/>
      <c r="FH697" s="58"/>
      <c r="FI697" s="58"/>
      <c r="FJ697" s="56"/>
      <c r="FK697" s="56"/>
      <c r="FL697" s="56"/>
      <c r="FM697" s="56"/>
      <c r="FN697" s="56"/>
      <c r="FO697" s="56"/>
      <c r="FP697" s="56"/>
      <c r="FQ697" s="56"/>
      <c r="FR697" s="56"/>
      <c r="FS697" s="56"/>
      <c r="FT697" s="56"/>
      <c r="FU697" s="56"/>
      <c r="FV697" s="56"/>
      <c r="FW697" s="56"/>
      <c r="FX697" s="56"/>
      <c r="FY697" s="56"/>
      <c r="FZ697" s="56"/>
      <c r="GA697" s="56"/>
      <c r="GB697" s="56"/>
      <c r="GC697" s="56"/>
      <c r="GD697" s="56"/>
      <c r="GE697" s="56"/>
      <c r="GF697" s="56"/>
      <c r="GG697" s="56"/>
      <c r="GH697" s="56"/>
      <c r="GI697" s="56"/>
      <c r="GJ697" s="56"/>
      <c r="GK697" s="56"/>
      <c r="GL697" s="56"/>
      <c r="GM697" s="56"/>
      <c r="GN697" s="56"/>
      <c r="GO697" s="56"/>
      <c r="GP697" s="56"/>
      <c r="GQ697" s="56"/>
      <c r="GR697" s="56"/>
      <c r="GS697" s="56"/>
      <c r="GT697" s="56"/>
      <c r="GU697" s="56"/>
      <c r="GV697" s="56"/>
      <c r="GW697" s="56"/>
      <c r="GX697" s="56"/>
      <c r="GY697" s="56"/>
      <c r="GZ697" s="56"/>
      <c r="HA697" s="56"/>
      <c r="HB697" s="56"/>
      <c r="HC697" s="56"/>
      <c r="HD697" s="56"/>
      <c r="HE697" s="56"/>
      <c r="HF697" s="56"/>
      <c r="HG697" s="56"/>
      <c r="HH697" s="56"/>
      <c r="HI697" s="56"/>
      <c r="HJ697" s="56"/>
      <c r="HK697" s="56"/>
      <c r="HL697" s="56"/>
      <c r="HM697" s="56"/>
      <c r="HN697" s="56"/>
      <c r="HO697" s="56"/>
      <c r="HP697" s="56"/>
      <c r="HQ697" s="56"/>
      <c r="HR697" s="56"/>
      <c r="HS697" s="56"/>
      <c r="HT697" s="56"/>
      <c r="HU697" s="56"/>
      <c r="HV697" s="56"/>
      <c r="HW697" s="56"/>
      <c r="HX697" s="56"/>
      <c r="HY697" s="56"/>
      <c r="HZ697" s="56"/>
      <c r="IA697" s="56"/>
      <c r="IB697" s="56"/>
      <c r="IC697" s="56"/>
      <c r="ID697" s="56"/>
      <c r="IE697" s="56"/>
      <c r="IF697" s="56"/>
      <c r="IG697" s="56"/>
      <c r="IH697" s="56"/>
      <c r="II697" s="56"/>
      <c r="IJ697" s="56"/>
      <c r="IK697" s="56"/>
      <c r="IL697" s="56"/>
      <c r="IM697" s="56"/>
      <c r="IN697" s="56"/>
      <c r="IO697" s="56"/>
      <c r="IP697" s="56"/>
      <c r="IQ697" s="56"/>
      <c r="IR697" s="56"/>
      <c r="IS697" s="56"/>
      <c r="IT697" s="56"/>
      <c r="IU697" s="56"/>
      <c r="IV697" s="56"/>
      <c r="IW697" s="56"/>
      <c r="IX697" s="56"/>
      <c r="IY697" s="56"/>
      <c r="IZ697" s="56"/>
      <c r="JA697" s="56"/>
      <c r="JB697" s="56"/>
      <c r="JC697" s="56"/>
      <c r="JD697" s="56"/>
      <c r="JE697" s="56"/>
      <c r="JF697" s="56"/>
      <c r="JG697" s="56"/>
      <c r="JH697" s="56"/>
      <c r="JI697" s="56"/>
      <c r="JJ697" s="56"/>
      <c r="JK697" s="56"/>
      <c r="JL697" s="56"/>
      <c r="JM697" s="56"/>
      <c r="JN697" s="56"/>
      <c r="JO697" s="56"/>
      <c r="JP697" s="52"/>
      <c r="JQ697" s="52"/>
      <c r="JR697" s="52"/>
      <c r="JS697" s="52"/>
      <c r="JT697" s="52"/>
      <c r="JU697" s="52"/>
      <c r="JV697" s="52"/>
      <c r="JW697" s="52"/>
      <c r="JX697" s="52"/>
      <c r="JY697" s="52"/>
      <c r="JZ697" s="52"/>
      <c r="KA697" s="52"/>
      <c r="KB697" s="52"/>
      <c r="KC697" s="52"/>
      <c r="KD697" s="52"/>
      <c r="KE697" s="52"/>
      <c r="KF697" s="52"/>
      <c r="KG697" s="52"/>
      <c r="KH697" s="52"/>
      <c r="KI697" s="52"/>
      <c r="KJ697" s="52"/>
      <c r="KK697" s="52"/>
      <c r="KL697" s="52"/>
      <c r="KM697" s="52"/>
      <c r="KN697" s="52"/>
      <c r="KO697" s="52"/>
      <c r="KP697" s="52"/>
      <c r="KQ697" s="17"/>
      <c r="KR697" s="17"/>
      <c r="KS697" s="17"/>
      <c r="KT697" s="17"/>
      <c r="KU697" s="17"/>
      <c r="KV697" s="17"/>
      <c r="KW697" s="52"/>
      <c r="KX697" s="52"/>
      <c r="KY697" s="52"/>
      <c r="KZ697" s="52"/>
      <c r="LA697" s="52"/>
      <c r="LB697" s="52"/>
      <c r="LC697" s="52"/>
      <c r="LD697" s="52"/>
      <c r="LE697" s="52"/>
      <c r="LF697" s="52"/>
      <c r="LG697" s="52"/>
      <c r="LH697" s="52"/>
      <c r="LI697" s="52"/>
      <c r="LJ697" s="52"/>
      <c r="LK697" s="52"/>
      <c r="LL697" s="52"/>
      <c r="LM697" s="17"/>
      <c r="LN697" s="17"/>
      <c r="LO697" s="17"/>
      <c r="LP697" s="17"/>
      <c r="LQ697" s="17"/>
      <c r="LR697" s="17"/>
      <c r="LS697" s="69"/>
      <c r="LU697" s="38"/>
      <c r="LV697" s="38"/>
      <c r="LW697" s="38"/>
      <c r="LX697" s="38"/>
      <c r="LY697" s="38"/>
      <c r="LZ697" s="38"/>
      <c r="MA697" s="38"/>
      <c r="MB697" s="38"/>
      <c r="MC697" s="38"/>
      <c r="MD697" s="38"/>
      <c r="ME697" s="38"/>
      <c r="MF697" s="38"/>
      <c r="MG697" s="38"/>
      <c r="MH697" s="38"/>
      <c r="MI697" s="38"/>
      <c r="MJ697" s="38"/>
      <c r="MK697" s="38"/>
      <c r="ML697" s="38"/>
      <c r="MM697" s="38"/>
      <c r="MN697" s="38"/>
      <c r="MO697" s="38"/>
      <c r="MP697" s="38"/>
      <c r="MQ697" s="38"/>
      <c r="MR697" s="38"/>
      <c r="MS697" s="38"/>
      <c r="MT697" s="38"/>
      <c r="MU697" s="38"/>
      <c r="MV697" s="38"/>
      <c r="MW697" s="38"/>
      <c r="MX697" s="38"/>
      <c r="MY697" s="38"/>
      <c r="MZ697" s="38"/>
      <c r="NA697" s="38"/>
      <c r="NB697" s="38"/>
      <c r="NC697" s="38"/>
      <c r="ND697" s="38"/>
      <c r="NE697" s="38"/>
      <c r="NF697" s="38"/>
      <c r="NG697" s="38"/>
      <c r="NH697" s="38"/>
      <c r="NI697" s="38"/>
      <c r="NJ697" s="38"/>
      <c r="NK697" s="38"/>
      <c r="NL697" s="38"/>
      <c r="NM697" s="38"/>
      <c r="NN697" s="38"/>
      <c r="NO697" s="38"/>
      <c r="NP697" s="38"/>
      <c r="NQ697" s="38"/>
      <c r="NR697" s="38"/>
      <c r="NS697" s="38"/>
      <c r="NT697" s="38"/>
      <c r="NU697" s="38"/>
      <c r="NV697" s="38"/>
      <c r="NW697" s="38"/>
      <c r="NX697" s="38"/>
      <c r="NY697" s="38"/>
      <c r="NZ697" s="38"/>
      <c r="OA697" s="38"/>
      <c r="OB697" s="38"/>
      <c r="OC697" s="38"/>
      <c r="OD697" s="38"/>
      <c r="OE697" s="38"/>
      <c r="OF697" s="38"/>
      <c r="OG697" s="38"/>
      <c r="OH697" s="38"/>
      <c r="OI697" s="38"/>
      <c r="OJ697" s="38"/>
      <c r="OK697" s="38"/>
      <c r="OL697" s="38"/>
      <c r="OM697" s="38"/>
      <c r="ON697" s="38"/>
      <c r="OO697" s="38"/>
      <c r="OP697" s="38"/>
      <c r="OQ697" s="38"/>
      <c r="OR697" s="38"/>
      <c r="OS697" s="38"/>
      <c r="OT697" s="38"/>
      <c r="OU697" s="38"/>
      <c r="OV697" s="38"/>
      <c r="OW697" s="38"/>
      <c r="OX697" s="38"/>
      <c r="OY697" s="38"/>
      <c r="OZ697" s="38"/>
      <c r="PA697" s="38"/>
      <c r="PB697" s="38"/>
      <c r="PC697" s="38"/>
      <c r="PD697" s="38"/>
      <c r="PE697" s="38"/>
      <c r="PF697" s="38"/>
      <c r="PG697" s="38"/>
      <c r="PH697" s="38"/>
      <c r="PI697" s="38"/>
      <c r="PJ697" s="38"/>
      <c r="PK697" s="38"/>
      <c r="PL697" s="38"/>
      <c r="PM697" s="38"/>
    </row>
    <row r="698" spans="1:429" s="68" customFormat="1" x14ac:dyDescent="0.25">
      <c r="A698" s="207"/>
      <c r="B698" s="1"/>
      <c r="C698" s="72"/>
      <c r="D698" s="51"/>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52"/>
      <c r="AC698" s="52"/>
      <c r="AD698" s="52"/>
      <c r="AE698" s="52"/>
      <c r="AF698" s="52"/>
      <c r="AG698" s="52"/>
      <c r="AH698" s="52"/>
      <c r="AI698" s="53"/>
      <c r="AJ698" s="52"/>
      <c r="AK698" s="52"/>
      <c r="AL698" s="52"/>
      <c r="AM698" s="52"/>
      <c r="AN698" s="52"/>
      <c r="AO698" s="52"/>
      <c r="AP698" s="52"/>
      <c r="AQ698" s="52"/>
      <c r="AR698" s="52"/>
      <c r="AS698" s="52"/>
      <c r="AT698" s="52"/>
      <c r="AU698" s="52"/>
      <c r="AV698" s="53"/>
      <c r="AW698" s="56"/>
      <c r="AX698" s="56"/>
      <c r="AY698" s="56"/>
      <c r="AZ698" s="56"/>
      <c r="BA698" s="56"/>
      <c r="BB698" s="56"/>
      <c r="BC698" s="56"/>
      <c r="BD698" s="56"/>
      <c r="BE698" s="56"/>
      <c r="BF698" s="56"/>
      <c r="BG698" s="57"/>
      <c r="BH698" s="58"/>
      <c r="BI698" s="58"/>
      <c r="BJ698" s="58"/>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7"/>
      <c r="DW698" s="17"/>
      <c r="DX698" s="17"/>
      <c r="DY698" s="17"/>
      <c r="DZ698" s="17"/>
      <c r="EA698" s="17"/>
      <c r="EB698" s="17"/>
      <c r="EC698" s="17"/>
      <c r="ED698" s="17"/>
      <c r="EE698" s="17"/>
      <c r="EF698" s="17"/>
      <c r="EG698" s="17"/>
      <c r="EH698" s="17"/>
      <c r="EI698" s="17"/>
      <c r="EJ698" s="17"/>
      <c r="EK698" s="17"/>
      <c r="EL698" s="17"/>
      <c r="EM698" s="17"/>
      <c r="EN698" s="17"/>
      <c r="EO698" s="17"/>
      <c r="EP698" s="17"/>
      <c r="EQ698" s="17"/>
      <c r="ER698" s="17"/>
      <c r="ES698" s="17"/>
      <c r="ET698" s="17"/>
      <c r="EU698" s="17"/>
      <c r="EV698" s="17"/>
      <c r="EW698" s="17"/>
      <c r="EX698" s="17"/>
      <c r="EY698" s="17"/>
      <c r="EZ698" s="17"/>
      <c r="FA698" s="17"/>
      <c r="FB698" s="17"/>
      <c r="FC698" s="17"/>
      <c r="FD698" s="17"/>
      <c r="FE698" s="17"/>
      <c r="FF698" s="58"/>
      <c r="FG698" s="58"/>
      <c r="FH698" s="58"/>
      <c r="FI698" s="58"/>
      <c r="FJ698" s="56"/>
      <c r="FK698" s="56"/>
      <c r="FL698" s="56"/>
      <c r="FM698" s="56"/>
      <c r="FN698" s="56"/>
      <c r="FO698" s="56"/>
      <c r="FP698" s="56"/>
      <c r="FQ698" s="56"/>
      <c r="FR698" s="56"/>
      <c r="FS698" s="56"/>
      <c r="FT698" s="56"/>
      <c r="FU698" s="56"/>
      <c r="FV698" s="56"/>
      <c r="FW698" s="56"/>
      <c r="FX698" s="56"/>
      <c r="FY698" s="56"/>
      <c r="FZ698" s="56"/>
      <c r="GA698" s="56"/>
      <c r="GB698" s="56"/>
      <c r="GC698" s="56"/>
      <c r="GD698" s="56"/>
      <c r="GE698" s="56"/>
      <c r="GF698" s="56"/>
      <c r="GG698" s="56"/>
      <c r="GH698" s="56"/>
      <c r="GI698" s="56"/>
      <c r="GJ698" s="56"/>
      <c r="GK698" s="56"/>
      <c r="GL698" s="56"/>
      <c r="GM698" s="56"/>
      <c r="GN698" s="56"/>
      <c r="GO698" s="56"/>
      <c r="GP698" s="56"/>
      <c r="GQ698" s="56"/>
      <c r="GR698" s="56"/>
      <c r="GS698" s="56"/>
      <c r="GT698" s="56"/>
      <c r="GU698" s="56"/>
      <c r="GV698" s="56"/>
      <c r="GW698" s="56"/>
      <c r="GX698" s="56"/>
      <c r="GY698" s="56"/>
      <c r="GZ698" s="56"/>
      <c r="HA698" s="56"/>
      <c r="HB698" s="56"/>
      <c r="HC698" s="56"/>
      <c r="HD698" s="56"/>
      <c r="HE698" s="56"/>
      <c r="HF698" s="56"/>
      <c r="HG698" s="56"/>
      <c r="HH698" s="56"/>
      <c r="HI698" s="56"/>
      <c r="HJ698" s="56"/>
      <c r="HK698" s="56"/>
      <c r="HL698" s="56"/>
      <c r="HM698" s="56"/>
      <c r="HN698" s="56"/>
      <c r="HO698" s="56"/>
      <c r="HP698" s="56"/>
      <c r="HQ698" s="56"/>
      <c r="HR698" s="56"/>
      <c r="HS698" s="56"/>
      <c r="HT698" s="56"/>
      <c r="HU698" s="56"/>
      <c r="HV698" s="56"/>
      <c r="HW698" s="56"/>
      <c r="HX698" s="56"/>
      <c r="HY698" s="56"/>
      <c r="HZ698" s="56"/>
      <c r="IA698" s="56"/>
      <c r="IB698" s="56"/>
      <c r="IC698" s="56"/>
      <c r="ID698" s="56"/>
      <c r="IE698" s="56"/>
      <c r="IF698" s="56"/>
      <c r="IG698" s="56"/>
      <c r="IH698" s="56"/>
      <c r="II698" s="56"/>
      <c r="IJ698" s="56"/>
      <c r="IK698" s="56"/>
      <c r="IL698" s="56"/>
      <c r="IM698" s="56"/>
      <c r="IN698" s="56"/>
      <c r="IO698" s="56"/>
      <c r="IP698" s="56"/>
      <c r="IQ698" s="56"/>
      <c r="IR698" s="56"/>
      <c r="IS698" s="56"/>
      <c r="IT698" s="56"/>
      <c r="IU698" s="56"/>
      <c r="IV698" s="56"/>
      <c r="IW698" s="56"/>
      <c r="IX698" s="56"/>
      <c r="IY698" s="56"/>
      <c r="IZ698" s="56"/>
      <c r="JA698" s="56"/>
      <c r="JB698" s="56"/>
      <c r="JC698" s="56"/>
      <c r="JD698" s="56"/>
      <c r="JE698" s="56"/>
      <c r="JF698" s="56"/>
      <c r="JG698" s="56"/>
      <c r="JH698" s="56"/>
      <c r="JI698" s="56"/>
      <c r="JJ698" s="56"/>
      <c r="JK698" s="56"/>
      <c r="JL698" s="56"/>
      <c r="JM698" s="56"/>
      <c r="JN698" s="56"/>
      <c r="JO698" s="56"/>
      <c r="JP698" s="52"/>
      <c r="JQ698" s="52"/>
      <c r="JR698" s="52"/>
      <c r="JS698" s="52"/>
      <c r="JT698" s="52"/>
      <c r="JU698" s="52"/>
      <c r="JV698" s="52"/>
      <c r="JW698" s="52"/>
      <c r="JX698" s="52"/>
      <c r="JY698" s="52"/>
      <c r="JZ698" s="52"/>
      <c r="KA698" s="52"/>
      <c r="KB698" s="52"/>
      <c r="KC698" s="52"/>
      <c r="KD698" s="52"/>
      <c r="KE698" s="52"/>
      <c r="KF698" s="52"/>
      <c r="KG698" s="52"/>
      <c r="KH698" s="52"/>
      <c r="KI698" s="52"/>
      <c r="KJ698" s="52"/>
      <c r="KK698" s="52"/>
      <c r="KL698" s="52"/>
      <c r="KM698" s="52"/>
      <c r="KN698" s="52"/>
      <c r="KO698" s="52"/>
      <c r="KP698" s="52"/>
      <c r="KQ698" s="17"/>
      <c r="KR698" s="17"/>
      <c r="KS698" s="17"/>
      <c r="KT698" s="17"/>
      <c r="KU698" s="17"/>
      <c r="KV698" s="17"/>
      <c r="KW698" s="52"/>
      <c r="KX698" s="52"/>
      <c r="KY698" s="52"/>
      <c r="KZ698" s="52"/>
      <c r="LA698" s="52"/>
      <c r="LB698" s="52"/>
      <c r="LC698" s="52"/>
      <c r="LD698" s="52"/>
      <c r="LE698" s="52"/>
      <c r="LF698" s="52"/>
      <c r="LG698" s="52"/>
      <c r="LH698" s="52"/>
      <c r="LI698" s="52"/>
      <c r="LJ698" s="52"/>
      <c r="LK698" s="52"/>
      <c r="LL698" s="52"/>
      <c r="LM698" s="17"/>
      <c r="LN698" s="17"/>
      <c r="LO698" s="17"/>
      <c r="LP698" s="17"/>
      <c r="LQ698" s="17"/>
      <c r="LR698" s="17"/>
      <c r="LS698" s="69"/>
      <c r="LU698" s="38"/>
      <c r="LV698" s="38"/>
      <c r="LW698" s="38"/>
      <c r="LX698" s="38"/>
      <c r="LY698" s="38"/>
      <c r="LZ698" s="38"/>
      <c r="MA698" s="38"/>
      <c r="MB698" s="38"/>
      <c r="MC698" s="38"/>
      <c r="MD698" s="38"/>
      <c r="ME698" s="38"/>
      <c r="MF698" s="38"/>
      <c r="MG698" s="38"/>
      <c r="MH698" s="38"/>
      <c r="MI698" s="38"/>
      <c r="MJ698" s="38"/>
      <c r="MK698" s="38"/>
      <c r="ML698" s="38"/>
      <c r="MM698" s="38"/>
      <c r="MN698" s="38"/>
      <c r="MO698" s="38"/>
      <c r="MP698" s="38"/>
      <c r="MQ698" s="38"/>
      <c r="MR698" s="38"/>
      <c r="MS698" s="38"/>
      <c r="MT698" s="38"/>
      <c r="MU698" s="38"/>
      <c r="MV698" s="38"/>
      <c r="MW698" s="38"/>
      <c r="MX698" s="38"/>
      <c r="MY698" s="38"/>
      <c r="MZ698" s="38"/>
      <c r="NA698" s="38"/>
      <c r="NB698" s="38"/>
      <c r="NC698" s="38"/>
      <c r="ND698" s="38"/>
      <c r="NE698" s="38"/>
      <c r="NF698" s="38"/>
      <c r="NG698" s="38"/>
      <c r="NH698" s="38"/>
      <c r="NI698" s="38"/>
      <c r="NJ698" s="38"/>
      <c r="NK698" s="38"/>
      <c r="NL698" s="38"/>
      <c r="NM698" s="38"/>
      <c r="NN698" s="38"/>
      <c r="NO698" s="38"/>
      <c r="NP698" s="38"/>
      <c r="NQ698" s="38"/>
      <c r="NR698" s="38"/>
      <c r="NS698" s="38"/>
      <c r="NT698" s="38"/>
      <c r="NU698" s="38"/>
      <c r="NV698" s="38"/>
      <c r="NW698" s="38"/>
      <c r="NX698" s="38"/>
      <c r="NY698" s="38"/>
      <c r="NZ698" s="38"/>
      <c r="OA698" s="38"/>
      <c r="OB698" s="38"/>
      <c r="OC698" s="38"/>
      <c r="OD698" s="38"/>
      <c r="OE698" s="38"/>
      <c r="OF698" s="38"/>
      <c r="OG698" s="38"/>
      <c r="OH698" s="38"/>
      <c r="OI698" s="38"/>
      <c r="OJ698" s="38"/>
      <c r="OK698" s="38"/>
      <c r="OL698" s="38"/>
      <c r="OM698" s="38"/>
      <c r="ON698" s="38"/>
      <c r="OO698" s="38"/>
      <c r="OP698" s="38"/>
      <c r="OQ698" s="38"/>
      <c r="OR698" s="38"/>
      <c r="OS698" s="38"/>
      <c r="OT698" s="38"/>
      <c r="OU698" s="38"/>
      <c r="OV698" s="38"/>
      <c r="OW698" s="38"/>
      <c r="OX698" s="38"/>
      <c r="OY698" s="38"/>
      <c r="OZ698" s="38"/>
      <c r="PA698" s="38"/>
      <c r="PB698" s="38"/>
      <c r="PC698" s="38"/>
      <c r="PD698" s="38"/>
      <c r="PE698" s="38"/>
      <c r="PF698" s="38"/>
      <c r="PG698" s="38"/>
      <c r="PH698" s="38"/>
      <c r="PI698" s="38"/>
      <c r="PJ698" s="38"/>
      <c r="PK698" s="38"/>
      <c r="PL698" s="38"/>
      <c r="PM698" s="38"/>
    </row>
    <row r="699" spans="1:429" s="68" customFormat="1" x14ac:dyDescent="0.25">
      <c r="A699" s="207"/>
      <c r="B699" s="1"/>
      <c r="C699" s="72"/>
      <c r="D699" s="51"/>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52"/>
      <c r="AC699" s="52"/>
      <c r="AD699" s="52"/>
      <c r="AE699" s="52"/>
      <c r="AF699" s="52"/>
      <c r="AG699" s="52"/>
      <c r="AH699" s="52"/>
      <c r="AI699" s="53"/>
      <c r="AJ699" s="52"/>
      <c r="AK699" s="52"/>
      <c r="AL699" s="52"/>
      <c r="AM699" s="52"/>
      <c r="AN699" s="52"/>
      <c r="AO699" s="52"/>
      <c r="AP699" s="52"/>
      <c r="AQ699" s="52"/>
      <c r="AR699" s="52"/>
      <c r="AS699" s="52"/>
      <c r="AT699" s="52"/>
      <c r="AU699" s="52"/>
      <c r="AV699" s="53"/>
      <c r="AW699" s="56"/>
      <c r="AX699" s="56"/>
      <c r="AY699" s="56"/>
      <c r="AZ699" s="56"/>
      <c r="BA699" s="56"/>
      <c r="BB699" s="56"/>
      <c r="BC699" s="56"/>
      <c r="BD699" s="56"/>
      <c r="BE699" s="56"/>
      <c r="BF699" s="56"/>
      <c r="BG699" s="57"/>
      <c r="BH699" s="58"/>
      <c r="BI699" s="58"/>
      <c r="BJ699" s="58"/>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c r="ES699" s="17"/>
      <c r="ET699" s="17"/>
      <c r="EU699" s="17"/>
      <c r="EV699" s="17"/>
      <c r="EW699" s="17"/>
      <c r="EX699" s="17"/>
      <c r="EY699" s="17"/>
      <c r="EZ699" s="17"/>
      <c r="FA699" s="17"/>
      <c r="FB699" s="17"/>
      <c r="FC699" s="17"/>
      <c r="FD699" s="17"/>
      <c r="FE699" s="17"/>
      <c r="FF699" s="58"/>
      <c r="FG699" s="58"/>
      <c r="FH699" s="58"/>
      <c r="FI699" s="58"/>
      <c r="FJ699" s="56"/>
      <c r="FK699" s="56"/>
      <c r="FL699" s="56"/>
      <c r="FM699" s="56"/>
      <c r="FN699" s="56"/>
      <c r="FO699" s="56"/>
      <c r="FP699" s="56"/>
      <c r="FQ699" s="56"/>
      <c r="FR699" s="56"/>
      <c r="FS699" s="56"/>
      <c r="FT699" s="56"/>
      <c r="FU699" s="56"/>
      <c r="FV699" s="56"/>
      <c r="FW699" s="56"/>
      <c r="FX699" s="56"/>
      <c r="FY699" s="56"/>
      <c r="FZ699" s="56"/>
      <c r="GA699" s="56"/>
      <c r="GB699" s="56"/>
      <c r="GC699" s="56"/>
      <c r="GD699" s="56"/>
      <c r="GE699" s="56"/>
      <c r="GF699" s="56"/>
      <c r="GG699" s="56"/>
      <c r="GH699" s="56"/>
      <c r="GI699" s="56"/>
      <c r="GJ699" s="56"/>
      <c r="GK699" s="56"/>
      <c r="GL699" s="56"/>
      <c r="GM699" s="56"/>
      <c r="GN699" s="56"/>
      <c r="GO699" s="56"/>
      <c r="GP699" s="56"/>
      <c r="GQ699" s="56"/>
      <c r="GR699" s="56"/>
      <c r="GS699" s="56"/>
      <c r="GT699" s="56"/>
      <c r="GU699" s="56"/>
      <c r="GV699" s="56"/>
      <c r="GW699" s="56"/>
      <c r="GX699" s="56"/>
      <c r="GY699" s="56"/>
      <c r="GZ699" s="56"/>
      <c r="HA699" s="56"/>
      <c r="HB699" s="56"/>
      <c r="HC699" s="56"/>
      <c r="HD699" s="56"/>
      <c r="HE699" s="56"/>
      <c r="HF699" s="56"/>
      <c r="HG699" s="56"/>
      <c r="HH699" s="56"/>
      <c r="HI699" s="56"/>
      <c r="HJ699" s="56"/>
      <c r="HK699" s="56"/>
      <c r="HL699" s="56"/>
      <c r="HM699" s="56"/>
      <c r="HN699" s="56"/>
      <c r="HO699" s="56"/>
      <c r="HP699" s="56"/>
      <c r="HQ699" s="56"/>
      <c r="HR699" s="56"/>
      <c r="HS699" s="56"/>
      <c r="HT699" s="56"/>
      <c r="HU699" s="56"/>
      <c r="HV699" s="56"/>
      <c r="HW699" s="56"/>
      <c r="HX699" s="56"/>
      <c r="HY699" s="56"/>
      <c r="HZ699" s="56"/>
      <c r="IA699" s="56"/>
      <c r="IB699" s="56"/>
      <c r="IC699" s="56"/>
      <c r="ID699" s="56"/>
      <c r="IE699" s="56"/>
      <c r="IF699" s="56"/>
      <c r="IG699" s="56"/>
      <c r="IH699" s="56"/>
      <c r="II699" s="56"/>
      <c r="IJ699" s="56"/>
      <c r="IK699" s="56"/>
      <c r="IL699" s="56"/>
      <c r="IM699" s="56"/>
      <c r="IN699" s="56"/>
      <c r="IO699" s="56"/>
      <c r="IP699" s="56"/>
      <c r="IQ699" s="56"/>
      <c r="IR699" s="56"/>
      <c r="IS699" s="56"/>
      <c r="IT699" s="56"/>
      <c r="IU699" s="56"/>
      <c r="IV699" s="56"/>
      <c r="IW699" s="56"/>
      <c r="IX699" s="56"/>
      <c r="IY699" s="56"/>
      <c r="IZ699" s="56"/>
      <c r="JA699" s="56"/>
      <c r="JB699" s="56"/>
      <c r="JC699" s="56"/>
      <c r="JD699" s="56"/>
      <c r="JE699" s="56"/>
      <c r="JF699" s="56"/>
      <c r="JG699" s="56"/>
      <c r="JH699" s="56"/>
      <c r="JI699" s="56"/>
      <c r="JJ699" s="56"/>
      <c r="JK699" s="56"/>
      <c r="JL699" s="56"/>
      <c r="JM699" s="56"/>
      <c r="JN699" s="56"/>
      <c r="JO699" s="56"/>
      <c r="JP699" s="52"/>
      <c r="JQ699" s="52"/>
      <c r="JR699" s="52"/>
      <c r="JS699" s="52"/>
      <c r="JT699" s="52"/>
      <c r="JU699" s="52"/>
      <c r="JV699" s="52"/>
      <c r="JW699" s="52"/>
      <c r="JX699" s="52"/>
      <c r="JY699" s="52"/>
      <c r="JZ699" s="52"/>
      <c r="KA699" s="52"/>
      <c r="KB699" s="52"/>
      <c r="KC699" s="52"/>
      <c r="KD699" s="52"/>
      <c r="KE699" s="52"/>
      <c r="KF699" s="52"/>
      <c r="KG699" s="52"/>
      <c r="KH699" s="52"/>
      <c r="KI699" s="52"/>
      <c r="KJ699" s="52"/>
      <c r="KK699" s="52"/>
      <c r="KL699" s="52"/>
      <c r="KM699" s="52"/>
      <c r="KN699" s="52"/>
      <c r="KO699" s="52"/>
      <c r="KP699" s="52"/>
      <c r="KQ699" s="17"/>
      <c r="KR699" s="17"/>
      <c r="KS699" s="17"/>
      <c r="KT699" s="17"/>
      <c r="KU699" s="17"/>
      <c r="KV699" s="17"/>
      <c r="KW699" s="52"/>
      <c r="KX699" s="52"/>
      <c r="KY699" s="52"/>
      <c r="KZ699" s="52"/>
      <c r="LA699" s="52"/>
      <c r="LB699" s="52"/>
      <c r="LC699" s="52"/>
      <c r="LD699" s="52"/>
      <c r="LE699" s="52"/>
      <c r="LF699" s="52"/>
      <c r="LG699" s="52"/>
      <c r="LH699" s="52"/>
      <c r="LI699" s="52"/>
      <c r="LJ699" s="52"/>
      <c r="LK699" s="52"/>
      <c r="LL699" s="52"/>
      <c r="LM699" s="17"/>
      <c r="LN699" s="17"/>
      <c r="LO699" s="17"/>
      <c r="LP699" s="17"/>
      <c r="LQ699" s="17"/>
      <c r="LR699" s="17"/>
      <c r="LS699" s="69"/>
      <c r="LU699" s="38"/>
      <c r="LV699" s="38"/>
      <c r="LW699" s="38"/>
      <c r="LX699" s="38"/>
      <c r="LY699" s="38"/>
      <c r="LZ699" s="38"/>
      <c r="MA699" s="38"/>
      <c r="MB699" s="38"/>
      <c r="MC699" s="38"/>
      <c r="MD699" s="38"/>
      <c r="ME699" s="38"/>
      <c r="MF699" s="38"/>
      <c r="MG699" s="38"/>
      <c r="MH699" s="38"/>
      <c r="MI699" s="38"/>
      <c r="MJ699" s="38"/>
      <c r="MK699" s="38"/>
      <c r="ML699" s="38"/>
      <c r="MM699" s="38"/>
      <c r="MN699" s="38"/>
      <c r="MO699" s="38"/>
      <c r="MP699" s="38"/>
      <c r="MQ699" s="38"/>
      <c r="MR699" s="38"/>
      <c r="MS699" s="38"/>
      <c r="MT699" s="38"/>
      <c r="MU699" s="38"/>
      <c r="MV699" s="38"/>
      <c r="MW699" s="38"/>
      <c r="MX699" s="38"/>
      <c r="MY699" s="38"/>
      <c r="MZ699" s="38"/>
      <c r="NA699" s="38"/>
      <c r="NB699" s="38"/>
      <c r="NC699" s="38"/>
      <c r="ND699" s="38"/>
      <c r="NE699" s="38"/>
      <c r="NF699" s="38"/>
      <c r="NG699" s="38"/>
      <c r="NH699" s="38"/>
      <c r="NI699" s="38"/>
      <c r="NJ699" s="38"/>
      <c r="NK699" s="38"/>
      <c r="NL699" s="38"/>
      <c r="NM699" s="38"/>
      <c r="NN699" s="38"/>
      <c r="NO699" s="38"/>
      <c r="NP699" s="38"/>
      <c r="NQ699" s="38"/>
      <c r="NR699" s="38"/>
      <c r="NS699" s="38"/>
      <c r="NT699" s="38"/>
      <c r="NU699" s="38"/>
      <c r="NV699" s="38"/>
      <c r="NW699" s="38"/>
      <c r="NX699" s="38"/>
      <c r="NY699" s="38"/>
      <c r="NZ699" s="38"/>
      <c r="OA699" s="38"/>
      <c r="OB699" s="38"/>
      <c r="OC699" s="38"/>
      <c r="OD699" s="38"/>
      <c r="OE699" s="38"/>
      <c r="OF699" s="38"/>
      <c r="OG699" s="38"/>
      <c r="OH699" s="38"/>
      <c r="OI699" s="38"/>
      <c r="OJ699" s="38"/>
      <c r="OK699" s="38"/>
      <c r="OL699" s="38"/>
      <c r="OM699" s="38"/>
      <c r="ON699" s="38"/>
      <c r="OO699" s="38"/>
      <c r="OP699" s="38"/>
      <c r="OQ699" s="38"/>
      <c r="OR699" s="38"/>
      <c r="OS699" s="38"/>
      <c r="OT699" s="38"/>
      <c r="OU699" s="38"/>
      <c r="OV699" s="38"/>
      <c r="OW699" s="38"/>
      <c r="OX699" s="38"/>
      <c r="OY699" s="38"/>
      <c r="OZ699" s="38"/>
      <c r="PA699" s="38"/>
      <c r="PB699" s="38"/>
      <c r="PC699" s="38"/>
      <c r="PD699" s="38"/>
      <c r="PE699" s="38"/>
      <c r="PF699" s="38"/>
      <c r="PG699" s="38"/>
      <c r="PH699" s="38"/>
      <c r="PI699" s="38"/>
      <c r="PJ699" s="38"/>
      <c r="PK699" s="38"/>
      <c r="PL699" s="38"/>
      <c r="PM699" s="38"/>
    </row>
    <row r="700" spans="1:429" s="68" customFormat="1" x14ac:dyDescent="0.25">
      <c r="A700" s="207"/>
      <c r="B700" s="1"/>
      <c r="C700" s="72"/>
      <c r="D700" s="51"/>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52"/>
      <c r="AC700" s="52"/>
      <c r="AD700" s="52"/>
      <c r="AE700" s="52"/>
      <c r="AF700" s="52"/>
      <c r="AG700" s="52"/>
      <c r="AH700" s="52"/>
      <c r="AI700" s="53"/>
      <c r="AJ700" s="52"/>
      <c r="AK700" s="52"/>
      <c r="AL700" s="52"/>
      <c r="AM700" s="52"/>
      <c r="AN700" s="52"/>
      <c r="AO700" s="52"/>
      <c r="AP700" s="52"/>
      <c r="AQ700" s="52"/>
      <c r="AR700" s="52"/>
      <c r="AS700" s="52"/>
      <c r="AT700" s="52"/>
      <c r="AU700" s="52"/>
      <c r="AV700" s="53"/>
      <c r="AW700" s="56"/>
      <c r="AX700" s="56"/>
      <c r="AY700" s="56"/>
      <c r="AZ700" s="56"/>
      <c r="BA700" s="56"/>
      <c r="BB700" s="56"/>
      <c r="BC700" s="56"/>
      <c r="BD700" s="56"/>
      <c r="BE700" s="56"/>
      <c r="BF700" s="56"/>
      <c r="BG700" s="57"/>
      <c r="BH700" s="58"/>
      <c r="BI700" s="58"/>
      <c r="BJ700" s="58"/>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7"/>
      <c r="DW700" s="17"/>
      <c r="DX700" s="17"/>
      <c r="DY700" s="17"/>
      <c r="DZ700" s="17"/>
      <c r="EA700" s="17"/>
      <c r="EB700" s="17"/>
      <c r="EC700" s="17"/>
      <c r="ED700" s="17"/>
      <c r="EE700" s="17"/>
      <c r="EF700" s="17"/>
      <c r="EG700" s="17"/>
      <c r="EH700" s="17"/>
      <c r="EI700" s="17"/>
      <c r="EJ700" s="17"/>
      <c r="EK700" s="17"/>
      <c r="EL700" s="17"/>
      <c r="EM700" s="17"/>
      <c r="EN700" s="17"/>
      <c r="EO700" s="17"/>
      <c r="EP700" s="17"/>
      <c r="EQ700" s="17"/>
      <c r="ER700" s="17"/>
      <c r="ES700" s="17"/>
      <c r="ET700" s="17"/>
      <c r="EU700" s="17"/>
      <c r="EV700" s="17"/>
      <c r="EW700" s="17"/>
      <c r="EX700" s="17"/>
      <c r="EY700" s="17"/>
      <c r="EZ700" s="17"/>
      <c r="FA700" s="17"/>
      <c r="FB700" s="17"/>
      <c r="FC700" s="17"/>
      <c r="FD700" s="17"/>
      <c r="FE700" s="17"/>
      <c r="FF700" s="58"/>
      <c r="FG700" s="58"/>
      <c r="FH700" s="58"/>
      <c r="FI700" s="58"/>
      <c r="FJ700" s="56"/>
      <c r="FK700" s="56"/>
      <c r="FL700" s="56"/>
      <c r="FM700" s="56"/>
      <c r="FN700" s="56"/>
      <c r="FO700" s="56"/>
      <c r="FP700" s="56"/>
      <c r="FQ700" s="56"/>
      <c r="FR700" s="56"/>
      <c r="FS700" s="56"/>
      <c r="FT700" s="56"/>
      <c r="FU700" s="56"/>
      <c r="FV700" s="56"/>
      <c r="FW700" s="56"/>
      <c r="FX700" s="56"/>
      <c r="FY700" s="56"/>
      <c r="FZ700" s="56"/>
      <c r="GA700" s="56"/>
      <c r="GB700" s="56"/>
      <c r="GC700" s="56"/>
      <c r="GD700" s="56"/>
      <c r="GE700" s="56"/>
      <c r="GF700" s="56"/>
      <c r="GG700" s="56"/>
      <c r="GH700" s="56"/>
      <c r="GI700" s="56"/>
      <c r="GJ700" s="56"/>
      <c r="GK700" s="56"/>
      <c r="GL700" s="56"/>
      <c r="GM700" s="56"/>
      <c r="GN700" s="56"/>
      <c r="GO700" s="56"/>
      <c r="GP700" s="56"/>
      <c r="GQ700" s="56"/>
      <c r="GR700" s="56"/>
      <c r="GS700" s="56"/>
      <c r="GT700" s="56"/>
      <c r="GU700" s="56"/>
      <c r="GV700" s="56"/>
      <c r="GW700" s="56"/>
      <c r="GX700" s="56"/>
      <c r="GY700" s="56"/>
      <c r="GZ700" s="56"/>
      <c r="HA700" s="56"/>
      <c r="HB700" s="56"/>
      <c r="HC700" s="56"/>
      <c r="HD700" s="56"/>
      <c r="HE700" s="56"/>
      <c r="HF700" s="56"/>
      <c r="HG700" s="56"/>
      <c r="HH700" s="56"/>
      <c r="HI700" s="56"/>
      <c r="HJ700" s="56"/>
      <c r="HK700" s="56"/>
      <c r="HL700" s="56"/>
      <c r="HM700" s="56"/>
      <c r="HN700" s="56"/>
      <c r="HO700" s="56"/>
      <c r="HP700" s="56"/>
      <c r="HQ700" s="56"/>
      <c r="HR700" s="56"/>
      <c r="HS700" s="56"/>
      <c r="HT700" s="56"/>
      <c r="HU700" s="56"/>
      <c r="HV700" s="56"/>
      <c r="HW700" s="56"/>
      <c r="HX700" s="56"/>
      <c r="HY700" s="56"/>
      <c r="HZ700" s="56"/>
      <c r="IA700" s="56"/>
      <c r="IB700" s="56"/>
      <c r="IC700" s="56"/>
      <c r="ID700" s="56"/>
      <c r="IE700" s="56"/>
      <c r="IF700" s="56"/>
      <c r="IG700" s="56"/>
      <c r="IH700" s="56"/>
      <c r="II700" s="56"/>
      <c r="IJ700" s="56"/>
      <c r="IK700" s="56"/>
      <c r="IL700" s="56"/>
      <c r="IM700" s="56"/>
      <c r="IN700" s="56"/>
      <c r="IO700" s="56"/>
      <c r="IP700" s="56"/>
      <c r="IQ700" s="56"/>
      <c r="IR700" s="56"/>
      <c r="IS700" s="56"/>
      <c r="IT700" s="56"/>
      <c r="IU700" s="56"/>
      <c r="IV700" s="56"/>
      <c r="IW700" s="56"/>
      <c r="IX700" s="56"/>
      <c r="IY700" s="56"/>
      <c r="IZ700" s="56"/>
      <c r="JA700" s="56"/>
      <c r="JB700" s="56"/>
      <c r="JC700" s="56"/>
      <c r="JD700" s="56"/>
      <c r="JE700" s="56"/>
      <c r="JF700" s="56"/>
      <c r="JG700" s="56"/>
      <c r="JH700" s="56"/>
      <c r="JI700" s="56"/>
      <c r="JJ700" s="56"/>
      <c r="JK700" s="56"/>
      <c r="JL700" s="56"/>
      <c r="JM700" s="56"/>
      <c r="JN700" s="56"/>
      <c r="JO700" s="56"/>
      <c r="JP700" s="52"/>
      <c r="JQ700" s="52"/>
      <c r="JR700" s="52"/>
      <c r="JS700" s="52"/>
      <c r="JT700" s="52"/>
      <c r="JU700" s="52"/>
      <c r="JV700" s="52"/>
      <c r="JW700" s="52"/>
      <c r="JX700" s="52"/>
      <c r="JY700" s="52"/>
      <c r="JZ700" s="52"/>
      <c r="KA700" s="52"/>
      <c r="KB700" s="52"/>
      <c r="KC700" s="52"/>
      <c r="KD700" s="52"/>
      <c r="KE700" s="52"/>
      <c r="KF700" s="52"/>
      <c r="KG700" s="52"/>
      <c r="KH700" s="52"/>
      <c r="KI700" s="52"/>
      <c r="KJ700" s="52"/>
      <c r="KK700" s="52"/>
      <c r="KL700" s="52"/>
      <c r="KM700" s="52"/>
      <c r="KN700" s="52"/>
      <c r="KO700" s="52"/>
      <c r="KP700" s="52"/>
      <c r="KQ700" s="17"/>
      <c r="KR700" s="17"/>
      <c r="KS700" s="17"/>
      <c r="KT700" s="17"/>
      <c r="KU700" s="17"/>
      <c r="KV700" s="17"/>
      <c r="KW700" s="52"/>
      <c r="KX700" s="52"/>
      <c r="KY700" s="52"/>
      <c r="KZ700" s="52"/>
      <c r="LA700" s="52"/>
      <c r="LB700" s="52"/>
      <c r="LC700" s="52"/>
      <c r="LD700" s="52"/>
      <c r="LE700" s="52"/>
      <c r="LF700" s="52"/>
      <c r="LG700" s="52"/>
      <c r="LH700" s="52"/>
      <c r="LI700" s="52"/>
      <c r="LJ700" s="52"/>
      <c r="LK700" s="52"/>
      <c r="LL700" s="52"/>
      <c r="LM700" s="17"/>
      <c r="LN700" s="17"/>
      <c r="LO700" s="17"/>
      <c r="LP700" s="17"/>
      <c r="LQ700" s="17"/>
      <c r="LR700" s="17"/>
      <c r="LS700" s="69"/>
      <c r="LU700" s="38"/>
      <c r="LV700" s="38"/>
      <c r="LW700" s="38"/>
      <c r="LX700" s="38"/>
      <c r="LY700" s="38"/>
      <c r="LZ700" s="38"/>
      <c r="MA700" s="38"/>
      <c r="MB700" s="38"/>
      <c r="MC700" s="38"/>
      <c r="MD700" s="38"/>
      <c r="ME700" s="38"/>
      <c r="MF700" s="38"/>
      <c r="MG700" s="38"/>
      <c r="MH700" s="38"/>
      <c r="MI700" s="38"/>
      <c r="MJ700" s="38"/>
      <c r="MK700" s="38"/>
      <c r="ML700" s="38"/>
      <c r="MM700" s="38"/>
      <c r="MN700" s="38"/>
      <c r="MO700" s="38"/>
      <c r="MP700" s="38"/>
      <c r="MQ700" s="38"/>
      <c r="MR700" s="38"/>
      <c r="MS700" s="38"/>
      <c r="MT700" s="38"/>
      <c r="MU700" s="38"/>
      <c r="MV700" s="38"/>
      <c r="MW700" s="38"/>
      <c r="MX700" s="38"/>
      <c r="MY700" s="38"/>
      <c r="MZ700" s="38"/>
      <c r="NA700" s="38"/>
      <c r="NB700" s="38"/>
      <c r="NC700" s="38"/>
      <c r="ND700" s="38"/>
      <c r="NE700" s="38"/>
      <c r="NF700" s="38"/>
      <c r="NG700" s="38"/>
      <c r="NH700" s="38"/>
      <c r="NI700" s="38"/>
      <c r="NJ700" s="38"/>
      <c r="NK700" s="38"/>
      <c r="NL700" s="38"/>
      <c r="NM700" s="38"/>
      <c r="NN700" s="38"/>
      <c r="NO700" s="38"/>
      <c r="NP700" s="38"/>
      <c r="NQ700" s="38"/>
      <c r="NR700" s="38"/>
      <c r="NS700" s="38"/>
      <c r="NT700" s="38"/>
      <c r="NU700" s="38"/>
      <c r="NV700" s="38"/>
      <c r="NW700" s="38"/>
      <c r="NX700" s="38"/>
      <c r="NY700" s="38"/>
      <c r="NZ700" s="38"/>
      <c r="OA700" s="38"/>
      <c r="OB700" s="38"/>
      <c r="OC700" s="38"/>
      <c r="OD700" s="38"/>
      <c r="OE700" s="38"/>
      <c r="OF700" s="38"/>
      <c r="OG700" s="38"/>
      <c r="OH700" s="38"/>
      <c r="OI700" s="38"/>
      <c r="OJ700" s="38"/>
      <c r="OK700" s="38"/>
      <c r="OL700" s="38"/>
      <c r="OM700" s="38"/>
      <c r="ON700" s="38"/>
      <c r="OO700" s="38"/>
      <c r="OP700" s="38"/>
      <c r="OQ700" s="38"/>
      <c r="OR700" s="38"/>
      <c r="OS700" s="38"/>
      <c r="OT700" s="38"/>
      <c r="OU700" s="38"/>
      <c r="OV700" s="38"/>
      <c r="OW700" s="38"/>
      <c r="OX700" s="38"/>
      <c r="OY700" s="38"/>
      <c r="OZ700" s="38"/>
      <c r="PA700" s="38"/>
      <c r="PB700" s="38"/>
      <c r="PC700" s="38"/>
      <c r="PD700" s="38"/>
      <c r="PE700" s="38"/>
      <c r="PF700" s="38"/>
      <c r="PG700" s="38"/>
      <c r="PH700" s="38"/>
      <c r="PI700" s="38"/>
      <c r="PJ700" s="38"/>
      <c r="PK700" s="38"/>
      <c r="PL700" s="38"/>
      <c r="PM700" s="38"/>
    </row>
    <row r="701" spans="1:429" s="68" customFormat="1" x14ac:dyDescent="0.25">
      <c r="A701" s="207"/>
      <c r="B701" s="1"/>
      <c r="C701" s="72"/>
      <c r="D701" s="51"/>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52"/>
      <c r="AC701" s="52"/>
      <c r="AD701" s="52"/>
      <c r="AE701" s="52"/>
      <c r="AF701" s="52"/>
      <c r="AG701" s="52"/>
      <c r="AH701" s="52"/>
      <c r="AI701" s="53"/>
      <c r="AJ701" s="52"/>
      <c r="AK701" s="52"/>
      <c r="AL701" s="52"/>
      <c r="AM701" s="52"/>
      <c r="AN701" s="52"/>
      <c r="AO701" s="52"/>
      <c r="AP701" s="52"/>
      <c r="AQ701" s="52"/>
      <c r="AR701" s="52"/>
      <c r="AS701" s="52"/>
      <c r="AT701" s="52"/>
      <c r="AU701" s="52"/>
      <c r="AV701" s="53"/>
      <c r="AW701" s="56"/>
      <c r="AX701" s="56"/>
      <c r="AY701" s="56"/>
      <c r="AZ701" s="56"/>
      <c r="BA701" s="56"/>
      <c r="BB701" s="56"/>
      <c r="BC701" s="56"/>
      <c r="BD701" s="56"/>
      <c r="BE701" s="56"/>
      <c r="BF701" s="56"/>
      <c r="BG701" s="57"/>
      <c r="BH701" s="58"/>
      <c r="BI701" s="58"/>
      <c r="BJ701" s="58"/>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c r="EQ701" s="17"/>
      <c r="ER701" s="17"/>
      <c r="ES701" s="17"/>
      <c r="ET701" s="17"/>
      <c r="EU701" s="17"/>
      <c r="EV701" s="17"/>
      <c r="EW701" s="17"/>
      <c r="EX701" s="17"/>
      <c r="EY701" s="17"/>
      <c r="EZ701" s="17"/>
      <c r="FA701" s="17"/>
      <c r="FB701" s="17"/>
      <c r="FC701" s="17"/>
      <c r="FD701" s="17"/>
      <c r="FE701" s="17"/>
      <c r="FF701" s="58"/>
      <c r="FG701" s="58"/>
      <c r="FH701" s="58"/>
      <c r="FI701" s="58"/>
      <c r="FJ701" s="56"/>
      <c r="FK701" s="56"/>
      <c r="FL701" s="56"/>
      <c r="FM701" s="56"/>
      <c r="FN701" s="56"/>
      <c r="FO701" s="56"/>
      <c r="FP701" s="56"/>
      <c r="FQ701" s="56"/>
      <c r="FR701" s="56"/>
      <c r="FS701" s="56"/>
      <c r="FT701" s="56"/>
      <c r="FU701" s="56"/>
      <c r="FV701" s="56"/>
      <c r="FW701" s="56"/>
      <c r="FX701" s="56"/>
      <c r="FY701" s="56"/>
      <c r="FZ701" s="56"/>
      <c r="GA701" s="56"/>
      <c r="GB701" s="56"/>
      <c r="GC701" s="56"/>
      <c r="GD701" s="56"/>
      <c r="GE701" s="56"/>
      <c r="GF701" s="56"/>
      <c r="GG701" s="56"/>
      <c r="GH701" s="56"/>
      <c r="GI701" s="56"/>
      <c r="GJ701" s="56"/>
      <c r="GK701" s="56"/>
      <c r="GL701" s="56"/>
      <c r="GM701" s="56"/>
      <c r="GN701" s="56"/>
      <c r="GO701" s="56"/>
      <c r="GP701" s="56"/>
      <c r="GQ701" s="56"/>
      <c r="GR701" s="56"/>
      <c r="GS701" s="56"/>
      <c r="GT701" s="56"/>
      <c r="GU701" s="56"/>
      <c r="GV701" s="56"/>
      <c r="GW701" s="56"/>
      <c r="GX701" s="56"/>
      <c r="GY701" s="56"/>
      <c r="GZ701" s="56"/>
      <c r="HA701" s="56"/>
      <c r="HB701" s="56"/>
      <c r="HC701" s="56"/>
      <c r="HD701" s="56"/>
      <c r="HE701" s="56"/>
      <c r="HF701" s="56"/>
      <c r="HG701" s="56"/>
      <c r="HH701" s="56"/>
      <c r="HI701" s="56"/>
      <c r="HJ701" s="56"/>
      <c r="HK701" s="56"/>
      <c r="HL701" s="56"/>
      <c r="HM701" s="56"/>
      <c r="HN701" s="56"/>
      <c r="HO701" s="56"/>
      <c r="HP701" s="56"/>
      <c r="HQ701" s="56"/>
      <c r="HR701" s="56"/>
      <c r="HS701" s="56"/>
      <c r="HT701" s="56"/>
      <c r="HU701" s="56"/>
      <c r="HV701" s="56"/>
      <c r="HW701" s="56"/>
      <c r="HX701" s="56"/>
      <c r="HY701" s="56"/>
      <c r="HZ701" s="56"/>
      <c r="IA701" s="56"/>
      <c r="IB701" s="56"/>
      <c r="IC701" s="56"/>
      <c r="ID701" s="56"/>
      <c r="IE701" s="56"/>
      <c r="IF701" s="56"/>
      <c r="IG701" s="56"/>
      <c r="IH701" s="56"/>
      <c r="II701" s="56"/>
      <c r="IJ701" s="56"/>
      <c r="IK701" s="56"/>
      <c r="IL701" s="56"/>
      <c r="IM701" s="56"/>
      <c r="IN701" s="56"/>
      <c r="IO701" s="56"/>
      <c r="IP701" s="56"/>
      <c r="IQ701" s="56"/>
      <c r="IR701" s="56"/>
      <c r="IS701" s="56"/>
      <c r="IT701" s="56"/>
      <c r="IU701" s="56"/>
      <c r="IV701" s="56"/>
      <c r="IW701" s="56"/>
      <c r="IX701" s="56"/>
      <c r="IY701" s="56"/>
      <c r="IZ701" s="56"/>
      <c r="JA701" s="56"/>
      <c r="JB701" s="56"/>
      <c r="JC701" s="56"/>
      <c r="JD701" s="56"/>
      <c r="JE701" s="56"/>
      <c r="JF701" s="56"/>
      <c r="JG701" s="56"/>
      <c r="JH701" s="56"/>
      <c r="JI701" s="56"/>
      <c r="JJ701" s="56"/>
      <c r="JK701" s="56"/>
      <c r="JL701" s="56"/>
      <c r="JM701" s="56"/>
      <c r="JN701" s="56"/>
      <c r="JO701" s="56"/>
      <c r="JP701" s="52"/>
      <c r="JQ701" s="52"/>
      <c r="JR701" s="52"/>
      <c r="JS701" s="52"/>
      <c r="JT701" s="52"/>
      <c r="JU701" s="52"/>
      <c r="JV701" s="52"/>
      <c r="JW701" s="52"/>
      <c r="JX701" s="52"/>
      <c r="JY701" s="52"/>
      <c r="JZ701" s="52"/>
      <c r="KA701" s="52"/>
      <c r="KB701" s="52"/>
      <c r="KC701" s="52"/>
      <c r="KD701" s="52"/>
      <c r="KE701" s="52"/>
      <c r="KF701" s="52"/>
      <c r="KG701" s="52"/>
      <c r="KH701" s="52"/>
      <c r="KI701" s="52"/>
      <c r="KJ701" s="52"/>
      <c r="KK701" s="52"/>
      <c r="KL701" s="52"/>
      <c r="KM701" s="52"/>
      <c r="KN701" s="52"/>
      <c r="KO701" s="52"/>
      <c r="KP701" s="52"/>
      <c r="KQ701" s="17"/>
      <c r="KR701" s="17"/>
      <c r="KS701" s="17"/>
      <c r="KT701" s="17"/>
      <c r="KU701" s="17"/>
      <c r="KV701" s="17"/>
      <c r="KW701" s="52"/>
      <c r="KX701" s="52"/>
      <c r="KY701" s="52"/>
      <c r="KZ701" s="52"/>
      <c r="LA701" s="52"/>
      <c r="LB701" s="52"/>
      <c r="LC701" s="52"/>
      <c r="LD701" s="52"/>
      <c r="LE701" s="52"/>
      <c r="LF701" s="52"/>
      <c r="LG701" s="52"/>
      <c r="LH701" s="52"/>
      <c r="LI701" s="52"/>
      <c r="LJ701" s="52"/>
      <c r="LK701" s="52"/>
      <c r="LL701" s="52"/>
      <c r="LM701" s="17"/>
      <c r="LN701" s="17"/>
      <c r="LO701" s="17"/>
      <c r="LP701" s="17"/>
      <c r="LQ701" s="17"/>
      <c r="LR701" s="17"/>
      <c r="LS701" s="69"/>
      <c r="LU701" s="38"/>
      <c r="LV701" s="38"/>
      <c r="LW701" s="38"/>
      <c r="LX701" s="38"/>
      <c r="LY701" s="38"/>
      <c r="LZ701" s="38"/>
      <c r="MA701" s="38"/>
      <c r="MB701" s="38"/>
      <c r="MC701" s="38"/>
      <c r="MD701" s="38"/>
      <c r="ME701" s="38"/>
      <c r="MF701" s="38"/>
      <c r="MG701" s="38"/>
      <c r="MH701" s="38"/>
      <c r="MI701" s="38"/>
      <c r="MJ701" s="38"/>
      <c r="MK701" s="38"/>
      <c r="ML701" s="38"/>
      <c r="MM701" s="38"/>
      <c r="MN701" s="38"/>
      <c r="MO701" s="38"/>
      <c r="MP701" s="38"/>
      <c r="MQ701" s="38"/>
      <c r="MR701" s="38"/>
      <c r="MS701" s="38"/>
      <c r="MT701" s="38"/>
      <c r="MU701" s="38"/>
      <c r="MV701" s="38"/>
      <c r="MW701" s="38"/>
      <c r="MX701" s="38"/>
      <c r="MY701" s="38"/>
      <c r="MZ701" s="38"/>
      <c r="NA701" s="38"/>
      <c r="NB701" s="38"/>
      <c r="NC701" s="38"/>
      <c r="ND701" s="38"/>
      <c r="NE701" s="38"/>
      <c r="NF701" s="38"/>
      <c r="NG701" s="38"/>
      <c r="NH701" s="38"/>
      <c r="NI701" s="38"/>
      <c r="NJ701" s="38"/>
      <c r="NK701" s="38"/>
      <c r="NL701" s="38"/>
      <c r="NM701" s="38"/>
      <c r="NN701" s="38"/>
      <c r="NO701" s="38"/>
      <c r="NP701" s="38"/>
      <c r="NQ701" s="38"/>
      <c r="NR701" s="38"/>
      <c r="NS701" s="38"/>
      <c r="NT701" s="38"/>
      <c r="NU701" s="38"/>
      <c r="NV701" s="38"/>
      <c r="NW701" s="38"/>
      <c r="NX701" s="38"/>
      <c r="NY701" s="38"/>
      <c r="NZ701" s="38"/>
      <c r="OA701" s="38"/>
      <c r="OB701" s="38"/>
      <c r="OC701" s="38"/>
      <c r="OD701" s="38"/>
      <c r="OE701" s="38"/>
      <c r="OF701" s="38"/>
      <c r="OG701" s="38"/>
      <c r="OH701" s="38"/>
      <c r="OI701" s="38"/>
      <c r="OJ701" s="38"/>
      <c r="OK701" s="38"/>
      <c r="OL701" s="38"/>
      <c r="OM701" s="38"/>
      <c r="ON701" s="38"/>
      <c r="OO701" s="38"/>
      <c r="OP701" s="38"/>
      <c r="OQ701" s="38"/>
      <c r="OR701" s="38"/>
      <c r="OS701" s="38"/>
      <c r="OT701" s="38"/>
      <c r="OU701" s="38"/>
      <c r="OV701" s="38"/>
      <c r="OW701" s="38"/>
      <c r="OX701" s="38"/>
      <c r="OY701" s="38"/>
      <c r="OZ701" s="38"/>
      <c r="PA701" s="38"/>
      <c r="PB701" s="38"/>
      <c r="PC701" s="38"/>
      <c r="PD701" s="38"/>
      <c r="PE701" s="38"/>
      <c r="PF701" s="38"/>
      <c r="PG701" s="38"/>
      <c r="PH701" s="38"/>
      <c r="PI701" s="38"/>
      <c r="PJ701" s="38"/>
      <c r="PK701" s="38"/>
      <c r="PL701" s="38"/>
      <c r="PM701" s="38"/>
    </row>
    <row r="702" spans="1:429" s="68" customFormat="1" x14ac:dyDescent="0.25">
      <c r="A702" s="207"/>
      <c r="B702" s="1"/>
      <c r="C702" s="72"/>
      <c r="D702" s="51"/>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52"/>
      <c r="AC702" s="52"/>
      <c r="AD702" s="52"/>
      <c r="AE702" s="52"/>
      <c r="AF702" s="52"/>
      <c r="AG702" s="52"/>
      <c r="AH702" s="52"/>
      <c r="AI702" s="53"/>
      <c r="AJ702" s="52"/>
      <c r="AK702" s="52"/>
      <c r="AL702" s="52"/>
      <c r="AM702" s="52"/>
      <c r="AN702" s="52"/>
      <c r="AO702" s="52"/>
      <c r="AP702" s="52"/>
      <c r="AQ702" s="52"/>
      <c r="AR702" s="52"/>
      <c r="AS702" s="52"/>
      <c r="AT702" s="52"/>
      <c r="AU702" s="52"/>
      <c r="AV702" s="53"/>
      <c r="AW702" s="56"/>
      <c r="AX702" s="56"/>
      <c r="AY702" s="56"/>
      <c r="AZ702" s="56"/>
      <c r="BA702" s="56"/>
      <c r="BB702" s="56"/>
      <c r="BC702" s="56"/>
      <c r="BD702" s="56"/>
      <c r="BE702" s="56"/>
      <c r="BF702" s="56"/>
      <c r="BG702" s="57"/>
      <c r="BH702" s="58"/>
      <c r="BI702" s="58"/>
      <c r="BJ702" s="58"/>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7"/>
      <c r="EU702" s="17"/>
      <c r="EV702" s="17"/>
      <c r="EW702" s="17"/>
      <c r="EX702" s="17"/>
      <c r="EY702" s="17"/>
      <c r="EZ702" s="17"/>
      <c r="FA702" s="17"/>
      <c r="FB702" s="17"/>
      <c r="FC702" s="17"/>
      <c r="FD702" s="17"/>
      <c r="FE702" s="17"/>
      <c r="FF702" s="58"/>
      <c r="FG702" s="58"/>
      <c r="FH702" s="58"/>
      <c r="FI702" s="58"/>
      <c r="FJ702" s="56"/>
      <c r="FK702" s="56"/>
      <c r="FL702" s="56"/>
      <c r="FM702" s="56"/>
      <c r="FN702" s="56"/>
      <c r="FO702" s="56"/>
      <c r="FP702" s="56"/>
      <c r="FQ702" s="56"/>
      <c r="FR702" s="56"/>
      <c r="FS702" s="56"/>
      <c r="FT702" s="56"/>
      <c r="FU702" s="56"/>
      <c r="FV702" s="56"/>
      <c r="FW702" s="56"/>
      <c r="FX702" s="56"/>
      <c r="FY702" s="56"/>
      <c r="FZ702" s="56"/>
      <c r="GA702" s="56"/>
      <c r="GB702" s="56"/>
      <c r="GC702" s="56"/>
      <c r="GD702" s="56"/>
      <c r="GE702" s="56"/>
      <c r="GF702" s="56"/>
      <c r="GG702" s="56"/>
      <c r="GH702" s="56"/>
      <c r="GI702" s="56"/>
      <c r="GJ702" s="56"/>
      <c r="GK702" s="56"/>
      <c r="GL702" s="56"/>
      <c r="GM702" s="56"/>
      <c r="GN702" s="56"/>
      <c r="GO702" s="56"/>
      <c r="GP702" s="56"/>
      <c r="GQ702" s="56"/>
      <c r="GR702" s="56"/>
      <c r="GS702" s="56"/>
      <c r="GT702" s="56"/>
      <c r="GU702" s="56"/>
      <c r="GV702" s="56"/>
      <c r="GW702" s="56"/>
      <c r="GX702" s="56"/>
      <c r="GY702" s="56"/>
      <c r="GZ702" s="56"/>
      <c r="HA702" s="56"/>
      <c r="HB702" s="56"/>
      <c r="HC702" s="56"/>
      <c r="HD702" s="56"/>
      <c r="HE702" s="56"/>
      <c r="HF702" s="56"/>
      <c r="HG702" s="56"/>
      <c r="HH702" s="56"/>
      <c r="HI702" s="56"/>
      <c r="HJ702" s="56"/>
      <c r="HK702" s="56"/>
      <c r="HL702" s="56"/>
      <c r="HM702" s="56"/>
      <c r="HN702" s="56"/>
      <c r="HO702" s="56"/>
      <c r="HP702" s="56"/>
      <c r="HQ702" s="56"/>
      <c r="HR702" s="56"/>
      <c r="HS702" s="56"/>
      <c r="HT702" s="56"/>
      <c r="HU702" s="56"/>
      <c r="HV702" s="56"/>
      <c r="HW702" s="56"/>
      <c r="HX702" s="56"/>
      <c r="HY702" s="56"/>
      <c r="HZ702" s="56"/>
      <c r="IA702" s="56"/>
      <c r="IB702" s="56"/>
      <c r="IC702" s="56"/>
      <c r="ID702" s="56"/>
      <c r="IE702" s="56"/>
      <c r="IF702" s="56"/>
      <c r="IG702" s="56"/>
      <c r="IH702" s="56"/>
      <c r="II702" s="56"/>
      <c r="IJ702" s="56"/>
      <c r="IK702" s="56"/>
      <c r="IL702" s="56"/>
      <c r="IM702" s="56"/>
      <c r="IN702" s="56"/>
      <c r="IO702" s="56"/>
      <c r="IP702" s="56"/>
      <c r="IQ702" s="56"/>
      <c r="IR702" s="56"/>
      <c r="IS702" s="56"/>
      <c r="IT702" s="56"/>
      <c r="IU702" s="56"/>
      <c r="IV702" s="56"/>
      <c r="IW702" s="56"/>
      <c r="IX702" s="56"/>
      <c r="IY702" s="56"/>
      <c r="IZ702" s="56"/>
      <c r="JA702" s="56"/>
      <c r="JB702" s="56"/>
      <c r="JC702" s="56"/>
      <c r="JD702" s="56"/>
      <c r="JE702" s="56"/>
      <c r="JF702" s="56"/>
      <c r="JG702" s="56"/>
      <c r="JH702" s="56"/>
      <c r="JI702" s="56"/>
      <c r="JJ702" s="56"/>
      <c r="JK702" s="56"/>
      <c r="JL702" s="56"/>
      <c r="JM702" s="56"/>
      <c r="JN702" s="56"/>
      <c r="JO702" s="56"/>
      <c r="JP702" s="52"/>
      <c r="JQ702" s="52"/>
      <c r="JR702" s="52"/>
      <c r="JS702" s="52"/>
      <c r="JT702" s="52"/>
      <c r="JU702" s="52"/>
      <c r="JV702" s="52"/>
      <c r="JW702" s="52"/>
      <c r="JX702" s="52"/>
      <c r="JY702" s="52"/>
      <c r="JZ702" s="52"/>
      <c r="KA702" s="52"/>
      <c r="KB702" s="52"/>
      <c r="KC702" s="52"/>
      <c r="KD702" s="52"/>
      <c r="KE702" s="52"/>
      <c r="KF702" s="52"/>
      <c r="KG702" s="52"/>
      <c r="KH702" s="52"/>
      <c r="KI702" s="52"/>
      <c r="KJ702" s="52"/>
      <c r="KK702" s="52"/>
      <c r="KL702" s="52"/>
      <c r="KM702" s="52"/>
      <c r="KN702" s="52"/>
      <c r="KO702" s="52"/>
      <c r="KP702" s="52"/>
      <c r="KQ702" s="17"/>
      <c r="KR702" s="17"/>
      <c r="KS702" s="17"/>
      <c r="KT702" s="17"/>
      <c r="KU702" s="17"/>
      <c r="KV702" s="17"/>
      <c r="KW702" s="52"/>
      <c r="KX702" s="52"/>
      <c r="KY702" s="52"/>
      <c r="KZ702" s="52"/>
      <c r="LA702" s="52"/>
      <c r="LB702" s="52"/>
      <c r="LC702" s="52"/>
      <c r="LD702" s="52"/>
      <c r="LE702" s="52"/>
      <c r="LF702" s="52"/>
      <c r="LG702" s="52"/>
      <c r="LH702" s="52"/>
      <c r="LI702" s="52"/>
      <c r="LJ702" s="52"/>
      <c r="LK702" s="52"/>
      <c r="LL702" s="52"/>
      <c r="LM702" s="17"/>
      <c r="LN702" s="17"/>
      <c r="LO702" s="17"/>
      <c r="LP702" s="17"/>
      <c r="LQ702" s="17"/>
      <c r="LR702" s="17"/>
      <c r="LS702" s="69"/>
      <c r="LU702" s="38"/>
      <c r="LV702" s="38"/>
      <c r="LW702" s="38"/>
      <c r="LX702" s="38"/>
      <c r="LY702" s="38"/>
      <c r="LZ702" s="38"/>
      <c r="MA702" s="38"/>
      <c r="MB702" s="38"/>
      <c r="MC702" s="38"/>
      <c r="MD702" s="38"/>
      <c r="ME702" s="38"/>
      <c r="MF702" s="38"/>
      <c r="MG702" s="38"/>
      <c r="MH702" s="38"/>
      <c r="MI702" s="38"/>
      <c r="MJ702" s="38"/>
      <c r="MK702" s="38"/>
      <c r="ML702" s="38"/>
      <c r="MM702" s="38"/>
      <c r="MN702" s="38"/>
      <c r="MO702" s="38"/>
      <c r="MP702" s="38"/>
      <c r="MQ702" s="38"/>
      <c r="MR702" s="38"/>
      <c r="MS702" s="38"/>
      <c r="MT702" s="38"/>
      <c r="MU702" s="38"/>
      <c r="MV702" s="38"/>
      <c r="MW702" s="38"/>
      <c r="MX702" s="38"/>
      <c r="MY702" s="38"/>
      <c r="MZ702" s="38"/>
      <c r="NA702" s="38"/>
      <c r="NB702" s="38"/>
      <c r="NC702" s="38"/>
      <c r="ND702" s="38"/>
      <c r="NE702" s="38"/>
      <c r="NF702" s="38"/>
      <c r="NG702" s="38"/>
      <c r="NH702" s="38"/>
      <c r="NI702" s="38"/>
      <c r="NJ702" s="38"/>
      <c r="NK702" s="38"/>
      <c r="NL702" s="38"/>
      <c r="NM702" s="38"/>
      <c r="NN702" s="38"/>
      <c r="NO702" s="38"/>
      <c r="NP702" s="38"/>
      <c r="NQ702" s="38"/>
      <c r="NR702" s="38"/>
      <c r="NS702" s="38"/>
      <c r="NT702" s="38"/>
      <c r="NU702" s="38"/>
      <c r="NV702" s="38"/>
      <c r="NW702" s="38"/>
      <c r="NX702" s="38"/>
      <c r="NY702" s="38"/>
      <c r="NZ702" s="38"/>
      <c r="OA702" s="38"/>
      <c r="OB702" s="38"/>
      <c r="OC702" s="38"/>
      <c r="OD702" s="38"/>
      <c r="OE702" s="38"/>
      <c r="OF702" s="38"/>
      <c r="OG702" s="38"/>
      <c r="OH702" s="38"/>
      <c r="OI702" s="38"/>
      <c r="OJ702" s="38"/>
      <c r="OK702" s="38"/>
      <c r="OL702" s="38"/>
      <c r="OM702" s="38"/>
      <c r="ON702" s="38"/>
      <c r="OO702" s="38"/>
      <c r="OP702" s="38"/>
      <c r="OQ702" s="38"/>
      <c r="OR702" s="38"/>
      <c r="OS702" s="38"/>
      <c r="OT702" s="38"/>
      <c r="OU702" s="38"/>
      <c r="OV702" s="38"/>
      <c r="OW702" s="38"/>
      <c r="OX702" s="38"/>
      <c r="OY702" s="38"/>
      <c r="OZ702" s="38"/>
      <c r="PA702" s="38"/>
      <c r="PB702" s="38"/>
      <c r="PC702" s="38"/>
      <c r="PD702" s="38"/>
      <c r="PE702" s="38"/>
      <c r="PF702" s="38"/>
      <c r="PG702" s="38"/>
      <c r="PH702" s="38"/>
      <c r="PI702" s="38"/>
      <c r="PJ702" s="38"/>
      <c r="PK702" s="38"/>
      <c r="PL702" s="38"/>
      <c r="PM702" s="38"/>
    </row>
    <row r="703" spans="1:429" s="68" customFormat="1" x14ac:dyDescent="0.25">
      <c r="A703" s="207"/>
      <c r="B703" s="1"/>
      <c r="C703" s="72"/>
      <c r="D703" s="51"/>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52"/>
      <c r="AC703" s="52"/>
      <c r="AD703" s="52"/>
      <c r="AE703" s="52"/>
      <c r="AF703" s="52"/>
      <c r="AG703" s="52"/>
      <c r="AH703" s="52"/>
      <c r="AI703" s="53"/>
      <c r="AJ703" s="52"/>
      <c r="AK703" s="52"/>
      <c r="AL703" s="52"/>
      <c r="AM703" s="52"/>
      <c r="AN703" s="52"/>
      <c r="AO703" s="52"/>
      <c r="AP703" s="52"/>
      <c r="AQ703" s="52"/>
      <c r="AR703" s="52"/>
      <c r="AS703" s="52"/>
      <c r="AT703" s="52"/>
      <c r="AU703" s="52"/>
      <c r="AV703" s="53"/>
      <c r="AW703" s="56"/>
      <c r="AX703" s="56"/>
      <c r="AY703" s="56"/>
      <c r="AZ703" s="56"/>
      <c r="BA703" s="56"/>
      <c r="BB703" s="56"/>
      <c r="BC703" s="56"/>
      <c r="BD703" s="56"/>
      <c r="BE703" s="56"/>
      <c r="BF703" s="56"/>
      <c r="BG703" s="57"/>
      <c r="BH703" s="58"/>
      <c r="BI703" s="58"/>
      <c r="BJ703" s="58"/>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7"/>
      <c r="DW703" s="17"/>
      <c r="DX703" s="17"/>
      <c r="DY703" s="17"/>
      <c r="DZ703" s="17"/>
      <c r="EA703" s="17"/>
      <c r="EB703" s="17"/>
      <c r="EC703" s="17"/>
      <c r="ED703" s="17"/>
      <c r="EE703" s="17"/>
      <c r="EF703" s="17"/>
      <c r="EG703" s="17"/>
      <c r="EH703" s="17"/>
      <c r="EI703" s="17"/>
      <c r="EJ703" s="17"/>
      <c r="EK703" s="17"/>
      <c r="EL703" s="17"/>
      <c r="EM703" s="17"/>
      <c r="EN703" s="17"/>
      <c r="EO703" s="17"/>
      <c r="EP703" s="17"/>
      <c r="EQ703" s="17"/>
      <c r="ER703" s="17"/>
      <c r="ES703" s="17"/>
      <c r="ET703" s="17"/>
      <c r="EU703" s="17"/>
      <c r="EV703" s="17"/>
      <c r="EW703" s="17"/>
      <c r="EX703" s="17"/>
      <c r="EY703" s="17"/>
      <c r="EZ703" s="17"/>
      <c r="FA703" s="17"/>
      <c r="FB703" s="17"/>
      <c r="FC703" s="17"/>
      <c r="FD703" s="17"/>
      <c r="FE703" s="17"/>
      <c r="FF703" s="58"/>
      <c r="FG703" s="58"/>
      <c r="FH703" s="58"/>
      <c r="FI703" s="58"/>
      <c r="FJ703" s="56"/>
      <c r="FK703" s="56"/>
      <c r="FL703" s="56"/>
      <c r="FM703" s="56"/>
      <c r="FN703" s="56"/>
      <c r="FO703" s="56"/>
      <c r="FP703" s="56"/>
      <c r="FQ703" s="56"/>
      <c r="FR703" s="56"/>
      <c r="FS703" s="56"/>
      <c r="FT703" s="56"/>
      <c r="FU703" s="56"/>
      <c r="FV703" s="56"/>
      <c r="FW703" s="56"/>
      <c r="FX703" s="56"/>
      <c r="FY703" s="56"/>
      <c r="FZ703" s="56"/>
      <c r="GA703" s="56"/>
      <c r="GB703" s="56"/>
      <c r="GC703" s="56"/>
      <c r="GD703" s="56"/>
      <c r="GE703" s="56"/>
      <c r="GF703" s="56"/>
      <c r="GG703" s="56"/>
      <c r="GH703" s="56"/>
      <c r="GI703" s="56"/>
      <c r="GJ703" s="56"/>
      <c r="GK703" s="56"/>
      <c r="GL703" s="56"/>
      <c r="GM703" s="56"/>
      <c r="GN703" s="56"/>
      <c r="GO703" s="56"/>
      <c r="GP703" s="56"/>
      <c r="GQ703" s="56"/>
      <c r="GR703" s="56"/>
      <c r="GS703" s="56"/>
      <c r="GT703" s="56"/>
      <c r="GU703" s="56"/>
      <c r="GV703" s="56"/>
      <c r="GW703" s="56"/>
      <c r="GX703" s="56"/>
      <c r="GY703" s="56"/>
      <c r="GZ703" s="56"/>
      <c r="HA703" s="56"/>
      <c r="HB703" s="56"/>
      <c r="HC703" s="56"/>
      <c r="HD703" s="56"/>
      <c r="HE703" s="56"/>
      <c r="HF703" s="56"/>
      <c r="HG703" s="56"/>
      <c r="HH703" s="56"/>
      <c r="HI703" s="56"/>
      <c r="HJ703" s="56"/>
      <c r="HK703" s="56"/>
      <c r="HL703" s="56"/>
      <c r="HM703" s="56"/>
      <c r="HN703" s="56"/>
      <c r="HO703" s="56"/>
      <c r="HP703" s="56"/>
      <c r="HQ703" s="56"/>
      <c r="HR703" s="56"/>
      <c r="HS703" s="56"/>
      <c r="HT703" s="56"/>
      <c r="HU703" s="56"/>
      <c r="HV703" s="56"/>
      <c r="HW703" s="56"/>
      <c r="HX703" s="56"/>
      <c r="HY703" s="56"/>
      <c r="HZ703" s="56"/>
      <c r="IA703" s="56"/>
      <c r="IB703" s="56"/>
      <c r="IC703" s="56"/>
      <c r="ID703" s="56"/>
      <c r="IE703" s="56"/>
      <c r="IF703" s="56"/>
      <c r="IG703" s="56"/>
      <c r="IH703" s="56"/>
      <c r="II703" s="56"/>
      <c r="IJ703" s="56"/>
      <c r="IK703" s="56"/>
      <c r="IL703" s="56"/>
      <c r="IM703" s="56"/>
      <c r="IN703" s="56"/>
      <c r="IO703" s="56"/>
      <c r="IP703" s="56"/>
      <c r="IQ703" s="56"/>
      <c r="IR703" s="56"/>
      <c r="IS703" s="56"/>
      <c r="IT703" s="56"/>
      <c r="IU703" s="56"/>
      <c r="IV703" s="56"/>
      <c r="IW703" s="56"/>
      <c r="IX703" s="56"/>
      <c r="IY703" s="56"/>
      <c r="IZ703" s="56"/>
      <c r="JA703" s="56"/>
      <c r="JB703" s="56"/>
      <c r="JC703" s="56"/>
      <c r="JD703" s="56"/>
      <c r="JE703" s="56"/>
      <c r="JF703" s="56"/>
      <c r="JG703" s="56"/>
      <c r="JH703" s="56"/>
      <c r="JI703" s="56"/>
      <c r="JJ703" s="56"/>
      <c r="JK703" s="56"/>
      <c r="JL703" s="56"/>
      <c r="JM703" s="56"/>
      <c r="JN703" s="56"/>
      <c r="JO703" s="56"/>
      <c r="JP703" s="52"/>
      <c r="JQ703" s="52"/>
      <c r="JR703" s="52"/>
      <c r="JS703" s="52"/>
      <c r="JT703" s="52"/>
      <c r="JU703" s="52"/>
      <c r="JV703" s="52"/>
      <c r="JW703" s="52"/>
      <c r="JX703" s="52"/>
      <c r="JY703" s="52"/>
      <c r="JZ703" s="52"/>
      <c r="KA703" s="52"/>
      <c r="KB703" s="52"/>
      <c r="KC703" s="52"/>
      <c r="KD703" s="52"/>
      <c r="KE703" s="52"/>
      <c r="KF703" s="52"/>
      <c r="KG703" s="52"/>
      <c r="KH703" s="52"/>
      <c r="KI703" s="52"/>
      <c r="KJ703" s="52"/>
      <c r="KK703" s="52"/>
      <c r="KL703" s="52"/>
      <c r="KM703" s="52"/>
      <c r="KN703" s="52"/>
      <c r="KO703" s="52"/>
      <c r="KP703" s="52"/>
      <c r="KQ703" s="17"/>
      <c r="KR703" s="17"/>
      <c r="KS703" s="17"/>
      <c r="KT703" s="17"/>
      <c r="KU703" s="17"/>
      <c r="KV703" s="17"/>
      <c r="KW703" s="52"/>
      <c r="KX703" s="52"/>
      <c r="KY703" s="52"/>
      <c r="KZ703" s="52"/>
      <c r="LA703" s="52"/>
      <c r="LB703" s="52"/>
      <c r="LC703" s="52"/>
      <c r="LD703" s="52"/>
      <c r="LE703" s="52"/>
      <c r="LF703" s="52"/>
      <c r="LG703" s="52"/>
      <c r="LH703" s="52"/>
      <c r="LI703" s="52"/>
      <c r="LJ703" s="52"/>
      <c r="LK703" s="52"/>
      <c r="LL703" s="52"/>
      <c r="LM703" s="17"/>
      <c r="LN703" s="17"/>
      <c r="LO703" s="17"/>
      <c r="LP703" s="17"/>
      <c r="LQ703" s="17"/>
      <c r="LR703" s="17"/>
      <c r="LS703" s="69"/>
      <c r="LU703" s="38"/>
      <c r="LV703" s="38"/>
      <c r="LW703" s="38"/>
      <c r="LX703" s="38"/>
      <c r="LY703" s="38"/>
      <c r="LZ703" s="38"/>
      <c r="MA703" s="38"/>
      <c r="MB703" s="38"/>
      <c r="MC703" s="38"/>
      <c r="MD703" s="38"/>
      <c r="ME703" s="38"/>
      <c r="MF703" s="38"/>
      <c r="MG703" s="38"/>
      <c r="MH703" s="38"/>
      <c r="MI703" s="38"/>
      <c r="MJ703" s="38"/>
      <c r="MK703" s="38"/>
      <c r="ML703" s="38"/>
      <c r="MM703" s="38"/>
      <c r="MN703" s="38"/>
      <c r="MO703" s="38"/>
      <c r="MP703" s="38"/>
      <c r="MQ703" s="38"/>
      <c r="MR703" s="38"/>
      <c r="MS703" s="38"/>
      <c r="MT703" s="38"/>
      <c r="MU703" s="38"/>
      <c r="MV703" s="38"/>
      <c r="MW703" s="38"/>
      <c r="MX703" s="38"/>
      <c r="MY703" s="38"/>
      <c r="MZ703" s="38"/>
      <c r="NA703" s="38"/>
      <c r="NB703" s="38"/>
      <c r="NC703" s="38"/>
      <c r="ND703" s="38"/>
      <c r="NE703" s="38"/>
      <c r="NF703" s="38"/>
      <c r="NG703" s="38"/>
      <c r="NH703" s="38"/>
      <c r="NI703" s="38"/>
      <c r="NJ703" s="38"/>
      <c r="NK703" s="38"/>
      <c r="NL703" s="38"/>
      <c r="NM703" s="38"/>
      <c r="NN703" s="38"/>
      <c r="NO703" s="38"/>
      <c r="NP703" s="38"/>
      <c r="NQ703" s="38"/>
      <c r="NR703" s="38"/>
      <c r="NS703" s="38"/>
      <c r="NT703" s="38"/>
      <c r="NU703" s="38"/>
      <c r="NV703" s="38"/>
      <c r="NW703" s="38"/>
      <c r="NX703" s="38"/>
      <c r="NY703" s="38"/>
      <c r="NZ703" s="38"/>
      <c r="OA703" s="38"/>
      <c r="OB703" s="38"/>
      <c r="OC703" s="38"/>
      <c r="OD703" s="38"/>
      <c r="OE703" s="38"/>
      <c r="OF703" s="38"/>
      <c r="OG703" s="38"/>
      <c r="OH703" s="38"/>
      <c r="OI703" s="38"/>
      <c r="OJ703" s="38"/>
      <c r="OK703" s="38"/>
      <c r="OL703" s="38"/>
      <c r="OM703" s="38"/>
      <c r="ON703" s="38"/>
      <c r="OO703" s="38"/>
      <c r="OP703" s="38"/>
      <c r="OQ703" s="38"/>
      <c r="OR703" s="38"/>
      <c r="OS703" s="38"/>
      <c r="OT703" s="38"/>
      <c r="OU703" s="38"/>
      <c r="OV703" s="38"/>
      <c r="OW703" s="38"/>
      <c r="OX703" s="38"/>
      <c r="OY703" s="38"/>
      <c r="OZ703" s="38"/>
      <c r="PA703" s="38"/>
      <c r="PB703" s="38"/>
      <c r="PC703" s="38"/>
      <c r="PD703" s="38"/>
      <c r="PE703" s="38"/>
      <c r="PF703" s="38"/>
      <c r="PG703" s="38"/>
      <c r="PH703" s="38"/>
      <c r="PI703" s="38"/>
      <c r="PJ703" s="38"/>
      <c r="PK703" s="38"/>
      <c r="PL703" s="38"/>
      <c r="PM703" s="38"/>
    </row>
    <row r="704" spans="1:429" s="68" customFormat="1" x14ac:dyDescent="0.25">
      <c r="A704" s="207"/>
      <c r="B704" s="1"/>
      <c r="C704" s="72"/>
      <c r="D704" s="51"/>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52"/>
      <c r="AC704" s="52"/>
      <c r="AD704" s="52"/>
      <c r="AE704" s="52"/>
      <c r="AF704" s="52"/>
      <c r="AG704" s="52"/>
      <c r="AH704" s="52"/>
      <c r="AI704" s="53"/>
      <c r="AJ704" s="52"/>
      <c r="AK704" s="52"/>
      <c r="AL704" s="52"/>
      <c r="AM704" s="52"/>
      <c r="AN704" s="52"/>
      <c r="AO704" s="52"/>
      <c r="AP704" s="52"/>
      <c r="AQ704" s="52"/>
      <c r="AR704" s="52"/>
      <c r="AS704" s="52"/>
      <c r="AT704" s="52"/>
      <c r="AU704" s="52"/>
      <c r="AV704" s="53"/>
      <c r="AW704" s="56"/>
      <c r="AX704" s="56"/>
      <c r="AY704" s="56"/>
      <c r="AZ704" s="56"/>
      <c r="BA704" s="56"/>
      <c r="BB704" s="56"/>
      <c r="BC704" s="56"/>
      <c r="BD704" s="56"/>
      <c r="BE704" s="56"/>
      <c r="BF704" s="56"/>
      <c r="BG704" s="57"/>
      <c r="BH704" s="58"/>
      <c r="BI704" s="58"/>
      <c r="BJ704" s="58"/>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7"/>
      <c r="DW704" s="17"/>
      <c r="DX704" s="17"/>
      <c r="DY704" s="17"/>
      <c r="DZ704" s="17"/>
      <c r="EA704" s="17"/>
      <c r="EB704" s="17"/>
      <c r="EC704" s="17"/>
      <c r="ED704" s="17"/>
      <c r="EE704" s="17"/>
      <c r="EF704" s="17"/>
      <c r="EG704" s="17"/>
      <c r="EH704" s="17"/>
      <c r="EI704" s="17"/>
      <c r="EJ704" s="17"/>
      <c r="EK704" s="17"/>
      <c r="EL704" s="17"/>
      <c r="EM704" s="17"/>
      <c r="EN704" s="17"/>
      <c r="EO704" s="17"/>
      <c r="EP704" s="17"/>
      <c r="EQ704" s="17"/>
      <c r="ER704" s="17"/>
      <c r="ES704" s="17"/>
      <c r="ET704" s="17"/>
      <c r="EU704" s="17"/>
      <c r="EV704" s="17"/>
      <c r="EW704" s="17"/>
      <c r="EX704" s="17"/>
      <c r="EY704" s="17"/>
      <c r="EZ704" s="17"/>
      <c r="FA704" s="17"/>
      <c r="FB704" s="17"/>
      <c r="FC704" s="17"/>
      <c r="FD704" s="17"/>
      <c r="FE704" s="17"/>
      <c r="FF704" s="58"/>
      <c r="FG704" s="58"/>
      <c r="FH704" s="58"/>
      <c r="FI704" s="58"/>
      <c r="FJ704" s="56"/>
      <c r="FK704" s="56"/>
      <c r="FL704" s="56"/>
      <c r="FM704" s="56"/>
      <c r="FN704" s="56"/>
      <c r="FO704" s="56"/>
      <c r="FP704" s="56"/>
      <c r="FQ704" s="56"/>
      <c r="FR704" s="56"/>
      <c r="FS704" s="56"/>
      <c r="FT704" s="56"/>
      <c r="FU704" s="56"/>
      <c r="FV704" s="56"/>
      <c r="FW704" s="56"/>
      <c r="FX704" s="56"/>
      <c r="FY704" s="56"/>
      <c r="FZ704" s="56"/>
      <c r="GA704" s="56"/>
      <c r="GB704" s="56"/>
      <c r="GC704" s="56"/>
      <c r="GD704" s="56"/>
      <c r="GE704" s="56"/>
      <c r="GF704" s="56"/>
      <c r="GG704" s="56"/>
      <c r="GH704" s="56"/>
      <c r="GI704" s="56"/>
      <c r="GJ704" s="56"/>
      <c r="GK704" s="56"/>
      <c r="GL704" s="56"/>
      <c r="GM704" s="56"/>
      <c r="GN704" s="56"/>
      <c r="GO704" s="56"/>
      <c r="GP704" s="56"/>
      <c r="GQ704" s="56"/>
      <c r="GR704" s="56"/>
      <c r="GS704" s="56"/>
      <c r="GT704" s="56"/>
      <c r="GU704" s="56"/>
      <c r="GV704" s="56"/>
      <c r="GW704" s="56"/>
      <c r="GX704" s="56"/>
      <c r="GY704" s="56"/>
      <c r="GZ704" s="56"/>
      <c r="HA704" s="56"/>
      <c r="HB704" s="56"/>
      <c r="HC704" s="56"/>
      <c r="HD704" s="56"/>
      <c r="HE704" s="56"/>
      <c r="HF704" s="56"/>
      <c r="HG704" s="56"/>
      <c r="HH704" s="56"/>
      <c r="HI704" s="56"/>
      <c r="HJ704" s="56"/>
      <c r="HK704" s="56"/>
      <c r="HL704" s="56"/>
      <c r="HM704" s="56"/>
      <c r="HN704" s="56"/>
      <c r="HO704" s="56"/>
      <c r="HP704" s="56"/>
      <c r="HQ704" s="56"/>
      <c r="HR704" s="56"/>
      <c r="HS704" s="56"/>
      <c r="HT704" s="56"/>
      <c r="HU704" s="56"/>
      <c r="HV704" s="56"/>
      <c r="HW704" s="56"/>
      <c r="HX704" s="56"/>
      <c r="HY704" s="56"/>
      <c r="HZ704" s="56"/>
      <c r="IA704" s="56"/>
      <c r="IB704" s="56"/>
      <c r="IC704" s="56"/>
      <c r="ID704" s="56"/>
      <c r="IE704" s="56"/>
      <c r="IF704" s="56"/>
      <c r="IG704" s="56"/>
      <c r="IH704" s="56"/>
      <c r="II704" s="56"/>
      <c r="IJ704" s="56"/>
      <c r="IK704" s="56"/>
      <c r="IL704" s="56"/>
      <c r="IM704" s="56"/>
      <c r="IN704" s="56"/>
      <c r="IO704" s="56"/>
      <c r="IP704" s="56"/>
      <c r="IQ704" s="56"/>
      <c r="IR704" s="56"/>
      <c r="IS704" s="56"/>
      <c r="IT704" s="56"/>
      <c r="IU704" s="56"/>
      <c r="IV704" s="56"/>
      <c r="IW704" s="56"/>
      <c r="IX704" s="56"/>
      <c r="IY704" s="56"/>
      <c r="IZ704" s="56"/>
      <c r="JA704" s="56"/>
      <c r="JB704" s="56"/>
      <c r="JC704" s="56"/>
      <c r="JD704" s="56"/>
      <c r="JE704" s="56"/>
      <c r="JF704" s="56"/>
      <c r="JG704" s="56"/>
      <c r="JH704" s="56"/>
      <c r="JI704" s="56"/>
      <c r="JJ704" s="56"/>
      <c r="JK704" s="56"/>
      <c r="JL704" s="56"/>
      <c r="JM704" s="56"/>
      <c r="JN704" s="56"/>
      <c r="JO704" s="56"/>
      <c r="JP704" s="52"/>
      <c r="JQ704" s="52"/>
      <c r="JR704" s="52"/>
      <c r="JS704" s="52"/>
      <c r="JT704" s="52"/>
      <c r="JU704" s="52"/>
      <c r="JV704" s="52"/>
      <c r="JW704" s="52"/>
      <c r="JX704" s="52"/>
      <c r="JY704" s="52"/>
      <c r="JZ704" s="52"/>
      <c r="KA704" s="52"/>
      <c r="KB704" s="52"/>
      <c r="KC704" s="52"/>
      <c r="KD704" s="52"/>
      <c r="KE704" s="52"/>
      <c r="KF704" s="52"/>
      <c r="KG704" s="52"/>
      <c r="KH704" s="52"/>
      <c r="KI704" s="52"/>
      <c r="KJ704" s="52"/>
      <c r="KK704" s="52"/>
      <c r="KL704" s="52"/>
      <c r="KM704" s="52"/>
      <c r="KN704" s="52"/>
      <c r="KO704" s="52"/>
      <c r="KP704" s="52"/>
      <c r="KQ704" s="17"/>
      <c r="KR704" s="17"/>
      <c r="KS704" s="17"/>
      <c r="KT704" s="17"/>
      <c r="KU704" s="17"/>
      <c r="KV704" s="17"/>
      <c r="KW704" s="52"/>
      <c r="KX704" s="52"/>
      <c r="KY704" s="52"/>
      <c r="KZ704" s="52"/>
      <c r="LA704" s="52"/>
      <c r="LB704" s="52"/>
      <c r="LC704" s="52"/>
      <c r="LD704" s="52"/>
      <c r="LE704" s="52"/>
      <c r="LF704" s="52"/>
      <c r="LG704" s="52"/>
      <c r="LH704" s="52"/>
      <c r="LI704" s="52"/>
      <c r="LJ704" s="52"/>
      <c r="LK704" s="52"/>
      <c r="LL704" s="52"/>
      <c r="LM704" s="17"/>
      <c r="LN704" s="17"/>
      <c r="LO704" s="17"/>
      <c r="LP704" s="17"/>
      <c r="LQ704" s="17"/>
      <c r="LR704" s="17"/>
      <c r="LS704" s="69"/>
      <c r="LU704" s="38"/>
      <c r="LV704" s="38"/>
      <c r="LW704" s="38"/>
      <c r="LX704" s="38"/>
      <c r="LY704" s="38"/>
      <c r="LZ704" s="38"/>
      <c r="MA704" s="38"/>
      <c r="MB704" s="38"/>
      <c r="MC704" s="38"/>
      <c r="MD704" s="38"/>
      <c r="ME704" s="38"/>
      <c r="MF704" s="38"/>
      <c r="MG704" s="38"/>
      <c r="MH704" s="38"/>
      <c r="MI704" s="38"/>
      <c r="MJ704" s="38"/>
      <c r="MK704" s="38"/>
      <c r="ML704" s="38"/>
      <c r="MM704" s="38"/>
      <c r="MN704" s="38"/>
      <c r="MO704" s="38"/>
      <c r="MP704" s="38"/>
      <c r="MQ704" s="38"/>
      <c r="MR704" s="38"/>
      <c r="MS704" s="38"/>
      <c r="MT704" s="38"/>
      <c r="MU704" s="38"/>
      <c r="MV704" s="38"/>
      <c r="MW704" s="38"/>
      <c r="MX704" s="38"/>
      <c r="MY704" s="38"/>
      <c r="MZ704" s="38"/>
      <c r="NA704" s="38"/>
      <c r="NB704" s="38"/>
      <c r="NC704" s="38"/>
      <c r="ND704" s="38"/>
      <c r="NE704" s="38"/>
      <c r="NF704" s="38"/>
      <c r="NG704" s="38"/>
      <c r="NH704" s="38"/>
      <c r="NI704" s="38"/>
      <c r="NJ704" s="38"/>
      <c r="NK704" s="38"/>
      <c r="NL704" s="38"/>
      <c r="NM704" s="38"/>
      <c r="NN704" s="38"/>
      <c r="NO704" s="38"/>
      <c r="NP704" s="38"/>
      <c r="NQ704" s="38"/>
      <c r="NR704" s="38"/>
      <c r="NS704" s="38"/>
      <c r="NT704" s="38"/>
      <c r="NU704" s="38"/>
      <c r="NV704" s="38"/>
      <c r="NW704" s="38"/>
      <c r="NX704" s="38"/>
      <c r="NY704" s="38"/>
      <c r="NZ704" s="38"/>
      <c r="OA704" s="38"/>
      <c r="OB704" s="38"/>
      <c r="OC704" s="38"/>
      <c r="OD704" s="38"/>
      <c r="OE704" s="38"/>
      <c r="OF704" s="38"/>
      <c r="OG704" s="38"/>
      <c r="OH704" s="38"/>
      <c r="OI704" s="38"/>
      <c r="OJ704" s="38"/>
      <c r="OK704" s="38"/>
      <c r="OL704" s="38"/>
      <c r="OM704" s="38"/>
      <c r="ON704" s="38"/>
      <c r="OO704" s="38"/>
      <c r="OP704" s="38"/>
      <c r="OQ704" s="38"/>
      <c r="OR704" s="38"/>
      <c r="OS704" s="38"/>
      <c r="OT704" s="38"/>
      <c r="OU704" s="38"/>
      <c r="OV704" s="38"/>
      <c r="OW704" s="38"/>
      <c r="OX704" s="38"/>
      <c r="OY704" s="38"/>
      <c r="OZ704" s="38"/>
      <c r="PA704" s="38"/>
      <c r="PB704" s="38"/>
      <c r="PC704" s="38"/>
      <c r="PD704" s="38"/>
      <c r="PE704" s="38"/>
      <c r="PF704" s="38"/>
      <c r="PG704" s="38"/>
      <c r="PH704" s="38"/>
      <c r="PI704" s="38"/>
      <c r="PJ704" s="38"/>
      <c r="PK704" s="38"/>
      <c r="PL704" s="38"/>
      <c r="PM704" s="38"/>
    </row>
    <row r="705" spans="1:429" s="68" customFormat="1" x14ac:dyDescent="0.25">
      <c r="A705" s="207"/>
      <c r="B705" s="1"/>
      <c r="C705" s="72"/>
      <c r="D705" s="51"/>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52"/>
      <c r="AC705" s="52"/>
      <c r="AD705" s="52"/>
      <c r="AE705" s="52"/>
      <c r="AF705" s="52"/>
      <c r="AG705" s="52"/>
      <c r="AH705" s="52"/>
      <c r="AI705" s="53"/>
      <c r="AJ705" s="52"/>
      <c r="AK705" s="52"/>
      <c r="AL705" s="52"/>
      <c r="AM705" s="52"/>
      <c r="AN705" s="52"/>
      <c r="AO705" s="52"/>
      <c r="AP705" s="52"/>
      <c r="AQ705" s="52"/>
      <c r="AR705" s="52"/>
      <c r="AS705" s="52"/>
      <c r="AT705" s="52"/>
      <c r="AU705" s="52"/>
      <c r="AV705" s="53"/>
      <c r="AW705" s="56"/>
      <c r="AX705" s="56"/>
      <c r="AY705" s="56"/>
      <c r="AZ705" s="56"/>
      <c r="BA705" s="56"/>
      <c r="BB705" s="56"/>
      <c r="BC705" s="56"/>
      <c r="BD705" s="56"/>
      <c r="BE705" s="56"/>
      <c r="BF705" s="56"/>
      <c r="BG705" s="57"/>
      <c r="BH705" s="58"/>
      <c r="BI705" s="58"/>
      <c r="BJ705" s="58"/>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7"/>
      <c r="DW705" s="17"/>
      <c r="DX705" s="17"/>
      <c r="DY705" s="17"/>
      <c r="DZ705" s="17"/>
      <c r="EA705" s="17"/>
      <c r="EB705" s="17"/>
      <c r="EC705" s="17"/>
      <c r="ED705" s="17"/>
      <c r="EE705" s="17"/>
      <c r="EF705" s="17"/>
      <c r="EG705" s="17"/>
      <c r="EH705" s="17"/>
      <c r="EI705" s="17"/>
      <c r="EJ705" s="17"/>
      <c r="EK705" s="17"/>
      <c r="EL705" s="17"/>
      <c r="EM705" s="17"/>
      <c r="EN705" s="17"/>
      <c r="EO705" s="17"/>
      <c r="EP705" s="17"/>
      <c r="EQ705" s="17"/>
      <c r="ER705" s="17"/>
      <c r="ES705" s="17"/>
      <c r="ET705" s="17"/>
      <c r="EU705" s="17"/>
      <c r="EV705" s="17"/>
      <c r="EW705" s="17"/>
      <c r="EX705" s="17"/>
      <c r="EY705" s="17"/>
      <c r="EZ705" s="17"/>
      <c r="FA705" s="17"/>
      <c r="FB705" s="17"/>
      <c r="FC705" s="17"/>
      <c r="FD705" s="17"/>
      <c r="FE705" s="17"/>
      <c r="FF705" s="58"/>
      <c r="FG705" s="58"/>
      <c r="FH705" s="58"/>
      <c r="FI705" s="58"/>
      <c r="FJ705" s="56"/>
      <c r="FK705" s="56"/>
      <c r="FL705" s="56"/>
      <c r="FM705" s="56"/>
      <c r="FN705" s="56"/>
      <c r="FO705" s="56"/>
      <c r="FP705" s="56"/>
      <c r="FQ705" s="56"/>
      <c r="FR705" s="56"/>
      <c r="FS705" s="56"/>
      <c r="FT705" s="56"/>
      <c r="FU705" s="56"/>
      <c r="FV705" s="56"/>
      <c r="FW705" s="56"/>
      <c r="FX705" s="56"/>
      <c r="FY705" s="56"/>
      <c r="FZ705" s="56"/>
      <c r="GA705" s="56"/>
      <c r="GB705" s="56"/>
      <c r="GC705" s="56"/>
      <c r="GD705" s="56"/>
      <c r="GE705" s="56"/>
      <c r="GF705" s="56"/>
      <c r="GG705" s="56"/>
      <c r="GH705" s="56"/>
      <c r="GI705" s="56"/>
      <c r="GJ705" s="56"/>
      <c r="GK705" s="56"/>
      <c r="GL705" s="56"/>
      <c r="GM705" s="56"/>
      <c r="GN705" s="56"/>
      <c r="GO705" s="56"/>
      <c r="GP705" s="56"/>
      <c r="GQ705" s="56"/>
      <c r="GR705" s="56"/>
      <c r="GS705" s="56"/>
      <c r="GT705" s="56"/>
      <c r="GU705" s="56"/>
      <c r="GV705" s="56"/>
      <c r="GW705" s="56"/>
      <c r="GX705" s="56"/>
      <c r="GY705" s="56"/>
      <c r="GZ705" s="56"/>
      <c r="HA705" s="56"/>
      <c r="HB705" s="56"/>
      <c r="HC705" s="56"/>
      <c r="HD705" s="56"/>
      <c r="HE705" s="56"/>
      <c r="HF705" s="56"/>
      <c r="HG705" s="56"/>
      <c r="HH705" s="56"/>
      <c r="HI705" s="56"/>
      <c r="HJ705" s="56"/>
      <c r="HK705" s="56"/>
      <c r="HL705" s="56"/>
      <c r="HM705" s="56"/>
      <c r="HN705" s="56"/>
      <c r="HO705" s="56"/>
      <c r="HP705" s="56"/>
      <c r="HQ705" s="56"/>
      <c r="HR705" s="56"/>
      <c r="HS705" s="56"/>
      <c r="HT705" s="56"/>
      <c r="HU705" s="56"/>
      <c r="HV705" s="56"/>
      <c r="HW705" s="56"/>
      <c r="HX705" s="56"/>
      <c r="HY705" s="56"/>
      <c r="HZ705" s="56"/>
      <c r="IA705" s="56"/>
      <c r="IB705" s="56"/>
      <c r="IC705" s="56"/>
      <c r="ID705" s="56"/>
      <c r="IE705" s="56"/>
      <c r="IF705" s="56"/>
      <c r="IG705" s="56"/>
      <c r="IH705" s="56"/>
      <c r="II705" s="56"/>
      <c r="IJ705" s="56"/>
      <c r="IK705" s="56"/>
      <c r="IL705" s="56"/>
      <c r="IM705" s="56"/>
      <c r="IN705" s="56"/>
      <c r="IO705" s="56"/>
      <c r="IP705" s="56"/>
      <c r="IQ705" s="56"/>
      <c r="IR705" s="56"/>
      <c r="IS705" s="56"/>
      <c r="IT705" s="56"/>
      <c r="IU705" s="56"/>
      <c r="IV705" s="56"/>
      <c r="IW705" s="56"/>
      <c r="IX705" s="56"/>
      <c r="IY705" s="56"/>
      <c r="IZ705" s="56"/>
      <c r="JA705" s="56"/>
      <c r="JB705" s="56"/>
      <c r="JC705" s="56"/>
      <c r="JD705" s="56"/>
      <c r="JE705" s="56"/>
      <c r="JF705" s="56"/>
      <c r="JG705" s="56"/>
      <c r="JH705" s="56"/>
      <c r="JI705" s="56"/>
      <c r="JJ705" s="56"/>
      <c r="JK705" s="56"/>
      <c r="JL705" s="56"/>
      <c r="JM705" s="56"/>
      <c r="JN705" s="56"/>
      <c r="JO705" s="56"/>
      <c r="JP705" s="52"/>
      <c r="JQ705" s="52"/>
      <c r="JR705" s="52"/>
      <c r="JS705" s="52"/>
      <c r="JT705" s="52"/>
      <c r="JU705" s="52"/>
      <c r="JV705" s="52"/>
      <c r="JW705" s="52"/>
      <c r="JX705" s="52"/>
      <c r="JY705" s="52"/>
      <c r="JZ705" s="52"/>
      <c r="KA705" s="52"/>
      <c r="KB705" s="52"/>
      <c r="KC705" s="52"/>
      <c r="KD705" s="52"/>
      <c r="KE705" s="52"/>
      <c r="KF705" s="52"/>
      <c r="KG705" s="52"/>
      <c r="KH705" s="52"/>
      <c r="KI705" s="52"/>
      <c r="KJ705" s="52"/>
      <c r="KK705" s="52"/>
      <c r="KL705" s="52"/>
      <c r="KM705" s="52"/>
      <c r="KN705" s="52"/>
      <c r="KO705" s="52"/>
      <c r="KP705" s="52"/>
      <c r="KQ705" s="17"/>
      <c r="KR705" s="17"/>
      <c r="KS705" s="17"/>
      <c r="KT705" s="17"/>
      <c r="KU705" s="17"/>
      <c r="KV705" s="17"/>
      <c r="KW705" s="52"/>
      <c r="KX705" s="52"/>
      <c r="KY705" s="52"/>
      <c r="KZ705" s="52"/>
      <c r="LA705" s="52"/>
      <c r="LB705" s="52"/>
      <c r="LC705" s="52"/>
      <c r="LD705" s="52"/>
      <c r="LE705" s="52"/>
      <c r="LF705" s="52"/>
      <c r="LG705" s="52"/>
      <c r="LH705" s="52"/>
      <c r="LI705" s="52"/>
      <c r="LJ705" s="52"/>
      <c r="LK705" s="52"/>
      <c r="LL705" s="52"/>
      <c r="LM705" s="17"/>
      <c r="LN705" s="17"/>
      <c r="LO705" s="17"/>
      <c r="LP705" s="17"/>
      <c r="LQ705" s="17"/>
      <c r="LR705" s="17"/>
      <c r="LS705" s="69"/>
      <c r="LU705" s="38"/>
      <c r="LV705" s="38"/>
      <c r="LW705" s="38"/>
      <c r="LX705" s="38"/>
      <c r="LY705" s="38"/>
      <c r="LZ705" s="38"/>
      <c r="MA705" s="38"/>
      <c r="MB705" s="38"/>
      <c r="MC705" s="38"/>
      <c r="MD705" s="38"/>
      <c r="ME705" s="38"/>
      <c r="MF705" s="38"/>
      <c r="MG705" s="38"/>
      <c r="MH705" s="38"/>
      <c r="MI705" s="38"/>
      <c r="MJ705" s="38"/>
      <c r="MK705" s="38"/>
      <c r="ML705" s="38"/>
      <c r="MM705" s="38"/>
      <c r="MN705" s="38"/>
      <c r="MO705" s="38"/>
      <c r="MP705" s="38"/>
      <c r="MQ705" s="38"/>
      <c r="MR705" s="38"/>
      <c r="MS705" s="38"/>
      <c r="MT705" s="38"/>
      <c r="MU705" s="38"/>
      <c r="MV705" s="38"/>
      <c r="MW705" s="38"/>
      <c r="MX705" s="38"/>
      <c r="MY705" s="38"/>
      <c r="MZ705" s="38"/>
      <c r="NA705" s="38"/>
      <c r="NB705" s="38"/>
      <c r="NC705" s="38"/>
      <c r="ND705" s="38"/>
      <c r="NE705" s="38"/>
      <c r="NF705" s="38"/>
      <c r="NG705" s="38"/>
      <c r="NH705" s="38"/>
      <c r="NI705" s="38"/>
      <c r="NJ705" s="38"/>
      <c r="NK705" s="38"/>
      <c r="NL705" s="38"/>
      <c r="NM705" s="38"/>
      <c r="NN705" s="38"/>
      <c r="NO705" s="38"/>
      <c r="NP705" s="38"/>
      <c r="NQ705" s="38"/>
      <c r="NR705" s="38"/>
      <c r="NS705" s="38"/>
      <c r="NT705" s="38"/>
      <c r="NU705" s="38"/>
      <c r="NV705" s="38"/>
      <c r="NW705" s="38"/>
      <c r="NX705" s="38"/>
      <c r="NY705" s="38"/>
      <c r="NZ705" s="38"/>
      <c r="OA705" s="38"/>
      <c r="OB705" s="38"/>
      <c r="OC705" s="38"/>
      <c r="OD705" s="38"/>
      <c r="OE705" s="38"/>
      <c r="OF705" s="38"/>
      <c r="OG705" s="38"/>
      <c r="OH705" s="38"/>
      <c r="OI705" s="38"/>
      <c r="OJ705" s="38"/>
      <c r="OK705" s="38"/>
      <c r="OL705" s="38"/>
      <c r="OM705" s="38"/>
      <c r="ON705" s="38"/>
      <c r="OO705" s="38"/>
      <c r="OP705" s="38"/>
      <c r="OQ705" s="38"/>
      <c r="OR705" s="38"/>
      <c r="OS705" s="38"/>
      <c r="OT705" s="38"/>
      <c r="OU705" s="38"/>
      <c r="OV705" s="38"/>
      <c r="OW705" s="38"/>
      <c r="OX705" s="38"/>
      <c r="OY705" s="38"/>
      <c r="OZ705" s="38"/>
      <c r="PA705" s="38"/>
      <c r="PB705" s="38"/>
      <c r="PC705" s="38"/>
      <c r="PD705" s="38"/>
      <c r="PE705" s="38"/>
      <c r="PF705" s="38"/>
      <c r="PG705" s="38"/>
      <c r="PH705" s="38"/>
      <c r="PI705" s="38"/>
      <c r="PJ705" s="38"/>
      <c r="PK705" s="38"/>
      <c r="PL705" s="38"/>
      <c r="PM705" s="38"/>
    </row>
    <row r="706" spans="1:429" s="68" customFormat="1" x14ac:dyDescent="0.25">
      <c r="A706" s="207"/>
      <c r="B706" s="1"/>
      <c r="C706" s="72"/>
      <c r="D706" s="51"/>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52"/>
      <c r="AC706" s="52"/>
      <c r="AD706" s="52"/>
      <c r="AE706" s="52"/>
      <c r="AF706" s="52"/>
      <c r="AG706" s="52"/>
      <c r="AH706" s="52"/>
      <c r="AI706" s="53"/>
      <c r="AJ706" s="52"/>
      <c r="AK706" s="52"/>
      <c r="AL706" s="52"/>
      <c r="AM706" s="52"/>
      <c r="AN706" s="52"/>
      <c r="AO706" s="52"/>
      <c r="AP706" s="52"/>
      <c r="AQ706" s="52"/>
      <c r="AR706" s="52"/>
      <c r="AS706" s="52"/>
      <c r="AT706" s="52"/>
      <c r="AU706" s="52"/>
      <c r="AV706" s="53"/>
      <c r="AW706" s="56"/>
      <c r="AX706" s="56"/>
      <c r="AY706" s="56"/>
      <c r="AZ706" s="56"/>
      <c r="BA706" s="56"/>
      <c r="BB706" s="56"/>
      <c r="BC706" s="56"/>
      <c r="BD706" s="56"/>
      <c r="BE706" s="56"/>
      <c r="BF706" s="56"/>
      <c r="BG706" s="57"/>
      <c r="BH706" s="58"/>
      <c r="BI706" s="58"/>
      <c r="BJ706" s="58"/>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7"/>
      <c r="DW706" s="17"/>
      <c r="DX706" s="17"/>
      <c r="DY706" s="17"/>
      <c r="DZ706" s="17"/>
      <c r="EA706" s="17"/>
      <c r="EB706" s="17"/>
      <c r="EC706" s="17"/>
      <c r="ED706" s="17"/>
      <c r="EE706" s="17"/>
      <c r="EF706" s="17"/>
      <c r="EG706" s="17"/>
      <c r="EH706" s="17"/>
      <c r="EI706" s="17"/>
      <c r="EJ706" s="17"/>
      <c r="EK706" s="17"/>
      <c r="EL706" s="17"/>
      <c r="EM706" s="17"/>
      <c r="EN706" s="17"/>
      <c r="EO706" s="17"/>
      <c r="EP706" s="17"/>
      <c r="EQ706" s="17"/>
      <c r="ER706" s="17"/>
      <c r="ES706" s="17"/>
      <c r="ET706" s="17"/>
      <c r="EU706" s="17"/>
      <c r="EV706" s="17"/>
      <c r="EW706" s="17"/>
      <c r="EX706" s="17"/>
      <c r="EY706" s="17"/>
      <c r="EZ706" s="17"/>
      <c r="FA706" s="17"/>
      <c r="FB706" s="17"/>
      <c r="FC706" s="17"/>
      <c r="FD706" s="17"/>
      <c r="FE706" s="17"/>
      <c r="FF706" s="58"/>
      <c r="FG706" s="58"/>
      <c r="FH706" s="58"/>
      <c r="FI706" s="58"/>
      <c r="FJ706" s="56"/>
      <c r="FK706" s="56"/>
      <c r="FL706" s="56"/>
      <c r="FM706" s="56"/>
      <c r="FN706" s="56"/>
      <c r="FO706" s="56"/>
      <c r="FP706" s="56"/>
      <c r="FQ706" s="56"/>
      <c r="FR706" s="56"/>
      <c r="FS706" s="56"/>
      <c r="FT706" s="56"/>
      <c r="FU706" s="56"/>
      <c r="FV706" s="56"/>
      <c r="FW706" s="56"/>
      <c r="FX706" s="56"/>
      <c r="FY706" s="56"/>
      <c r="FZ706" s="56"/>
      <c r="GA706" s="56"/>
      <c r="GB706" s="56"/>
      <c r="GC706" s="56"/>
      <c r="GD706" s="56"/>
      <c r="GE706" s="56"/>
      <c r="GF706" s="56"/>
      <c r="GG706" s="56"/>
      <c r="GH706" s="56"/>
      <c r="GI706" s="56"/>
      <c r="GJ706" s="56"/>
      <c r="GK706" s="56"/>
      <c r="GL706" s="56"/>
      <c r="GM706" s="56"/>
      <c r="GN706" s="56"/>
      <c r="GO706" s="56"/>
      <c r="GP706" s="56"/>
      <c r="GQ706" s="56"/>
      <c r="GR706" s="56"/>
      <c r="GS706" s="56"/>
      <c r="GT706" s="56"/>
      <c r="GU706" s="56"/>
      <c r="GV706" s="56"/>
      <c r="GW706" s="56"/>
      <c r="GX706" s="56"/>
      <c r="GY706" s="56"/>
      <c r="GZ706" s="56"/>
      <c r="HA706" s="56"/>
      <c r="HB706" s="56"/>
      <c r="HC706" s="56"/>
      <c r="HD706" s="56"/>
      <c r="HE706" s="56"/>
      <c r="HF706" s="56"/>
      <c r="HG706" s="56"/>
      <c r="HH706" s="56"/>
      <c r="HI706" s="56"/>
      <c r="HJ706" s="56"/>
      <c r="HK706" s="56"/>
      <c r="HL706" s="56"/>
      <c r="HM706" s="56"/>
      <c r="HN706" s="56"/>
      <c r="HO706" s="56"/>
      <c r="HP706" s="56"/>
      <c r="HQ706" s="56"/>
      <c r="HR706" s="56"/>
      <c r="HS706" s="56"/>
      <c r="HT706" s="56"/>
      <c r="HU706" s="56"/>
      <c r="HV706" s="56"/>
      <c r="HW706" s="56"/>
      <c r="HX706" s="56"/>
      <c r="HY706" s="56"/>
      <c r="HZ706" s="56"/>
      <c r="IA706" s="56"/>
      <c r="IB706" s="56"/>
      <c r="IC706" s="56"/>
      <c r="ID706" s="56"/>
      <c r="IE706" s="56"/>
      <c r="IF706" s="56"/>
      <c r="IG706" s="56"/>
      <c r="IH706" s="56"/>
      <c r="II706" s="56"/>
      <c r="IJ706" s="56"/>
      <c r="IK706" s="56"/>
      <c r="IL706" s="56"/>
      <c r="IM706" s="56"/>
      <c r="IN706" s="56"/>
      <c r="IO706" s="56"/>
      <c r="IP706" s="56"/>
      <c r="IQ706" s="56"/>
      <c r="IR706" s="56"/>
      <c r="IS706" s="56"/>
      <c r="IT706" s="56"/>
      <c r="IU706" s="56"/>
      <c r="IV706" s="56"/>
      <c r="IW706" s="56"/>
      <c r="IX706" s="56"/>
      <c r="IY706" s="56"/>
      <c r="IZ706" s="56"/>
      <c r="JA706" s="56"/>
      <c r="JB706" s="56"/>
      <c r="JC706" s="56"/>
      <c r="JD706" s="56"/>
      <c r="JE706" s="56"/>
      <c r="JF706" s="56"/>
      <c r="JG706" s="56"/>
      <c r="JH706" s="56"/>
      <c r="JI706" s="56"/>
      <c r="JJ706" s="56"/>
      <c r="JK706" s="56"/>
      <c r="JL706" s="56"/>
      <c r="JM706" s="56"/>
      <c r="JN706" s="56"/>
      <c r="JO706" s="56"/>
      <c r="JP706" s="52"/>
      <c r="JQ706" s="52"/>
      <c r="JR706" s="52"/>
      <c r="JS706" s="52"/>
      <c r="JT706" s="52"/>
      <c r="JU706" s="52"/>
      <c r="JV706" s="52"/>
      <c r="JW706" s="52"/>
      <c r="JX706" s="52"/>
      <c r="JY706" s="52"/>
      <c r="JZ706" s="52"/>
      <c r="KA706" s="52"/>
      <c r="KB706" s="52"/>
      <c r="KC706" s="52"/>
      <c r="KD706" s="52"/>
      <c r="KE706" s="52"/>
      <c r="KF706" s="52"/>
      <c r="KG706" s="52"/>
      <c r="KH706" s="52"/>
      <c r="KI706" s="52"/>
      <c r="KJ706" s="52"/>
      <c r="KK706" s="52"/>
      <c r="KL706" s="52"/>
      <c r="KM706" s="52"/>
      <c r="KN706" s="52"/>
      <c r="KO706" s="52"/>
      <c r="KP706" s="52"/>
      <c r="KQ706" s="17"/>
      <c r="KR706" s="17"/>
      <c r="KS706" s="17"/>
      <c r="KT706" s="17"/>
      <c r="KU706" s="17"/>
      <c r="KV706" s="17"/>
      <c r="KW706" s="52"/>
      <c r="KX706" s="52"/>
      <c r="KY706" s="52"/>
      <c r="KZ706" s="52"/>
      <c r="LA706" s="52"/>
      <c r="LB706" s="52"/>
      <c r="LC706" s="52"/>
      <c r="LD706" s="52"/>
      <c r="LE706" s="52"/>
      <c r="LF706" s="52"/>
      <c r="LG706" s="52"/>
      <c r="LH706" s="52"/>
      <c r="LI706" s="52"/>
      <c r="LJ706" s="52"/>
      <c r="LK706" s="52"/>
      <c r="LL706" s="52"/>
      <c r="LM706" s="17"/>
      <c r="LN706" s="17"/>
      <c r="LO706" s="17"/>
      <c r="LP706" s="17"/>
      <c r="LQ706" s="17"/>
      <c r="LR706" s="17"/>
      <c r="LS706" s="69"/>
      <c r="LU706" s="38"/>
      <c r="LV706" s="38"/>
      <c r="LW706" s="38"/>
      <c r="LX706" s="38"/>
      <c r="LY706" s="38"/>
      <c r="LZ706" s="38"/>
      <c r="MA706" s="38"/>
      <c r="MB706" s="38"/>
      <c r="MC706" s="38"/>
      <c r="MD706" s="38"/>
      <c r="ME706" s="38"/>
      <c r="MF706" s="38"/>
      <c r="MG706" s="38"/>
      <c r="MH706" s="38"/>
      <c r="MI706" s="38"/>
      <c r="MJ706" s="38"/>
      <c r="MK706" s="38"/>
      <c r="ML706" s="38"/>
      <c r="MM706" s="38"/>
      <c r="MN706" s="38"/>
      <c r="MO706" s="38"/>
      <c r="MP706" s="38"/>
      <c r="MQ706" s="38"/>
      <c r="MR706" s="38"/>
      <c r="MS706" s="38"/>
      <c r="MT706" s="38"/>
      <c r="MU706" s="38"/>
      <c r="MV706" s="38"/>
      <c r="MW706" s="38"/>
      <c r="MX706" s="38"/>
      <c r="MY706" s="38"/>
      <c r="MZ706" s="38"/>
      <c r="NA706" s="38"/>
      <c r="NB706" s="38"/>
      <c r="NC706" s="38"/>
      <c r="ND706" s="38"/>
      <c r="NE706" s="38"/>
      <c r="NF706" s="38"/>
      <c r="NG706" s="38"/>
      <c r="NH706" s="38"/>
      <c r="NI706" s="38"/>
      <c r="NJ706" s="38"/>
      <c r="NK706" s="38"/>
      <c r="NL706" s="38"/>
      <c r="NM706" s="38"/>
      <c r="NN706" s="38"/>
      <c r="NO706" s="38"/>
      <c r="NP706" s="38"/>
      <c r="NQ706" s="38"/>
      <c r="NR706" s="38"/>
      <c r="NS706" s="38"/>
      <c r="NT706" s="38"/>
      <c r="NU706" s="38"/>
      <c r="NV706" s="38"/>
      <c r="NW706" s="38"/>
      <c r="NX706" s="38"/>
      <c r="NY706" s="38"/>
      <c r="NZ706" s="38"/>
      <c r="OA706" s="38"/>
      <c r="OB706" s="38"/>
      <c r="OC706" s="38"/>
      <c r="OD706" s="38"/>
      <c r="OE706" s="38"/>
      <c r="OF706" s="38"/>
      <c r="OG706" s="38"/>
      <c r="OH706" s="38"/>
      <c r="OI706" s="38"/>
      <c r="OJ706" s="38"/>
      <c r="OK706" s="38"/>
      <c r="OL706" s="38"/>
      <c r="OM706" s="38"/>
      <c r="ON706" s="38"/>
      <c r="OO706" s="38"/>
      <c r="OP706" s="38"/>
      <c r="OQ706" s="38"/>
      <c r="OR706" s="38"/>
      <c r="OS706" s="38"/>
      <c r="OT706" s="38"/>
      <c r="OU706" s="38"/>
      <c r="OV706" s="38"/>
      <c r="OW706" s="38"/>
      <c r="OX706" s="38"/>
      <c r="OY706" s="38"/>
      <c r="OZ706" s="38"/>
      <c r="PA706" s="38"/>
      <c r="PB706" s="38"/>
      <c r="PC706" s="38"/>
      <c r="PD706" s="38"/>
      <c r="PE706" s="38"/>
      <c r="PF706" s="38"/>
      <c r="PG706" s="38"/>
      <c r="PH706" s="38"/>
      <c r="PI706" s="38"/>
      <c r="PJ706" s="38"/>
      <c r="PK706" s="38"/>
      <c r="PL706" s="38"/>
      <c r="PM706" s="38"/>
    </row>
    <row r="707" spans="1:429" s="68" customFormat="1" x14ac:dyDescent="0.25">
      <c r="A707" s="207"/>
      <c r="B707" s="1"/>
      <c r="C707" s="72"/>
      <c r="D707" s="51"/>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52"/>
      <c r="AC707" s="52"/>
      <c r="AD707" s="52"/>
      <c r="AE707" s="52"/>
      <c r="AF707" s="52"/>
      <c r="AG707" s="52"/>
      <c r="AH707" s="52"/>
      <c r="AI707" s="53"/>
      <c r="AJ707" s="52"/>
      <c r="AK707" s="52"/>
      <c r="AL707" s="52"/>
      <c r="AM707" s="52"/>
      <c r="AN707" s="52"/>
      <c r="AO707" s="52"/>
      <c r="AP707" s="52"/>
      <c r="AQ707" s="52"/>
      <c r="AR707" s="52"/>
      <c r="AS707" s="52"/>
      <c r="AT707" s="52"/>
      <c r="AU707" s="52"/>
      <c r="AV707" s="53"/>
      <c r="AW707" s="56"/>
      <c r="AX707" s="56"/>
      <c r="AY707" s="56"/>
      <c r="AZ707" s="56"/>
      <c r="BA707" s="56"/>
      <c r="BB707" s="56"/>
      <c r="BC707" s="56"/>
      <c r="BD707" s="56"/>
      <c r="BE707" s="56"/>
      <c r="BF707" s="56"/>
      <c r="BG707" s="57"/>
      <c r="BH707" s="58"/>
      <c r="BI707" s="58"/>
      <c r="BJ707" s="58"/>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7"/>
      <c r="DW707" s="17"/>
      <c r="DX707" s="17"/>
      <c r="DY707" s="17"/>
      <c r="DZ707" s="17"/>
      <c r="EA707" s="17"/>
      <c r="EB707" s="17"/>
      <c r="EC707" s="17"/>
      <c r="ED707" s="17"/>
      <c r="EE707" s="17"/>
      <c r="EF707" s="17"/>
      <c r="EG707" s="17"/>
      <c r="EH707" s="17"/>
      <c r="EI707" s="17"/>
      <c r="EJ707" s="17"/>
      <c r="EK707" s="17"/>
      <c r="EL707" s="17"/>
      <c r="EM707" s="17"/>
      <c r="EN707" s="17"/>
      <c r="EO707" s="17"/>
      <c r="EP707" s="17"/>
      <c r="EQ707" s="17"/>
      <c r="ER707" s="17"/>
      <c r="ES707" s="17"/>
      <c r="ET707" s="17"/>
      <c r="EU707" s="17"/>
      <c r="EV707" s="17"/>
      <c r="EW707" s="17"/>
      <c r="EX707" s="17"/>
      <c r="EY707" s="17"/>
      <c r="EZ707" s="17"/>
      <c r="FA707" s="17"/>
      <c r="FB707" s="17"/>
      <c r="FC707" s="17"/>
      <c r="FD707" s="17"/>
      <c r="FE707" s="17"/>
      <c r="FF707" s="58"/>
      <c r="FG707" s="58"/>
      <c r="FH707" s="58"/>
      <c r="FI707" s="58"/>
      <c r="FJ707" s="56"/>
      <c r="FK707" s="56"/>
      <c r="FL707" s="56"/>
      <c r="FM707" s="56"/>
      <c r="FN707" s="56"/>
      <c r="FO707" s="56"/>
      <c r="FP707" s="56"/>
      <c r="FQ707" s="56"/>
      <c r="FR707" s="56"/>
      <c r="FS707" s="56"/>
      <c r="FT707" s="56"/>
      <c r="FU707" s="56"/>
      <c r="FV707" s="56"/>
      <c r="FW707" s="56"/>
      <c r="FX707" s="56"/>
      <c r="FY707" s="56"/>
      <c r="FZ707" s="56"/>
      <c r="GA707" s="56"/>
      <c r="GB707" s="56"/>
      <c r="GC707" s="56"/>
      <c r="GD707" s="56"/>
      <c r="GE707" s="56"/>
      <c r="GF707" s="56"/>
      <c r="GG707" s="56"/>
      <c r="GH707" s="56"/>
      <c r="GI707" s="56"/>
      <c r="GJ707" s="56"/>
      <c r="GK707" s="56"/>
      <c r="GL707" s="56"/>
      <c r="GM707" s="56"/>
      <c r="GN707" s="56"/>
      <c r="GO707" s="56"/>
      <c r="GP707" s="56"/>
      <c r="GQ707" s="56"/>
      <c r="GR707" s="56"/>
      <c r="GS707" s="56"/>
      <c r="GT707" s="56"/>
      <c r="GU707" s="56"/>
      <c r="GV707" s="56"/>
      <c r="GW707" s="56"/>
      <c r="GX707" s="56"/>
      <c r="GY707" s="56"/>
      <c r="GZ707" s="56"/>
      <c r="HA707" s="56"/>
      <c r="HB707" s="56"/>
      <c r="HC707" s="56"/>
      <c r="HD707" s="56"/>
      <c r="HE707" s="56"/>
      <c r="HF707" s="56"/>
      <c r="HG707" s="56"/>
      <c r="HH707" s="56"/>
      <c r="HI707" s="56"/>
      <c r="HJ707" s="56"/>
      <c r="HK707" s="56"/>
      <c r="HL707" s="56"/>
      <c r="HM707" s="56"/>
      <c r="HN707" s="56"/>
      <c r="HO707" s="56"/>
      <c r="HP707" s="56"/>
      <c r="HQ707" s="56"/>
      <c r="HR707" s="56"/>
      <c r="HS707" s="56"/>
      <c r="HT707" s="56"/>
      <c r="HU707" s="56"/>
      <c r="HV707" s="56"/>
      <c r="HW707" s="56"/>
      <c r="HX707" s="56"/>
      <c r="HY707" s="56"/>
      <c r="HZ707" s="56"/>
      <c r="IA707" s="56"/>
      <c r="IB707" s="56"/>
      <c r="IC707" s="56"/>
      <c r="ID707" s="56"/>
      <c r="IE707" s="56"/>
      <c r="IF707" s="56"/>
      <c r="IG707" s="56"/>
      <c r="IH707" s="56"/>
      <c r="II707" s="56"/>
      <c r="IJ707" s="56"/>
      <c r="IK707" s="56"/>
      <c r="IL707" s="56"/>
      <c r="IM707" s="56"/>
      <c r="IN707" s="56"/>
      <c r="IO707" s="56"/>
      <c r="IP707" s="56"/>
      <c r="IQ707" s="56"/>
      <c r="IR707" s="56"/>
      <c r="IS707" s="56"/>
      <c r="IT707" s="56"/>
      <c r="IU707" s="56"/>
      <c r="IV707" s="56"/>
      <c r="IW707" s="56"/>
      <c r="IX707" s="56"/>
      <c r="IY707" s="56"/>
      <c r="IZ707" s="56"/>
      <c r="JA707" s="56"/>
      <c r="JB707" s="56"/>
      <c r="JC707" s="56"/>
      <c r="JD707" s="56"/>
      <c r="JE707" s="56"/>
      <c r="JF707" s="56"/>
      <c r="JG707" s="56"/>
      <c r="JH707" s="56"/>
      <c r="JI707" s="56"/>
      <c r="JJ707" s="56"/>
      <c r="JK707" s="56"/>
      <c r="JL707" s="56"/>
      <c r="JM707" s="56"/>
      <c r="JN707" s="56"/>
      <c r="JO707" s="56"/>
      <c r="JP707" s="52"/>
      <c r="JQ707" s="52"/>
      <c r="JR707" s="52"/>
      <c r="JS707" s="52"/>
      <c r="JT707" s="52"/>
      <c r="JU707" s="52"/>
      <c r="JV707" s="52"/>
      <c r="JW707" s="52"/>
      <c r="JX707" s="52"/>
      <c r="JY707" s="52"/>
      <c r="JZ707" s="52"/>
      <c r="KA707" s="52"/>
      <c r="KB707" s="52"/>
      <c r="KC707" s="52"/>
      <c r="KD707" s="52"/>
      <c r="KE707" s="52"/>
      <c r="KF707" s="52"/>
      <c r="KG707" s="52"/>
      <c r="KH707" s="52"/>
      <c r="KI707" s="52"/>
      <c r="KJ707" s="52"/>
      <c r="KK707" s="52"/>
      <c r="KL707" s="52"/>
      <c r="KM707" s="52"/>
      <c r="KN707" s="52"/>
      <c r="KO707" s="52"/>
      <c r="KP707" s="52"/>
      <c r="KQ707" s="17"/>
      <c r="KR707" s="17"/>
      <c r="KS707" s="17"/>
      <c r="KT707" s="17"/>
      <c r="KU707" s="17"/>
      <c r="KV707" s="17"/>
      <c r="KW707" s="52"/>
      <c r="KX707" s="52"/>
      <c r="KY707" s="52"/>
      <c r="KZ707" s="52"/>
      <c r="LA707" s="52"/>
      <c r="LB707" s="52"/>
      <c r="LC707" s="52"/>
      <c r="LD707" s="52"/>
      <c r="LE707" s="52"/>
      <c r="LF707" s="52"/>
      <c r="LG707" s="52"/>
      <c r="LH707" s="52"/>
      <c r="LI707" s="52"/>
      <c r="LJ707" s="52"/>
      <c r="LK707" s="52"/>
      <c r="LL707" s="52"/>
      <c r="LM707" s="17"/>
      <c r="LN707" s="17"/>
      <c r="LO707" s="17"/>
      <c r="LP707" s="17"/>
      <c r="LQ707" s="17"/>
      <c r="LR707" s="17"/>
      <c r="LS707" s="69"/>
      <c r="LU707" s="38"/>
      <c r="LV707" s="38"/>
      <c r="LW707" s="38"/>
      <c r="LX707" s="38"/>
      <c r="LY707" s="38"/>
      <c r="LZ707" s="38"/>
      <c r="MA707" s="38"/>
      <c r="MB707" s="38"/>
      <c r="MC707" s="38"/>
      <c r="MD707" s="38"/>
      <c r="ME707" s="38"/>
      <c r="MF707" s="38"/>
      <c r="MG707" s="38"/>
      <c r="MH707" s="38"/>
      <c r="MI707" s="38"/>
      <c r="MJ707" s="38"/>
      <c r="MK707" s="38"/>
      <c r="ML707" s="38"/>
      <c r="MM707" s="38"/>
      <c r="MN707" s="38"/>
      <c r="MO707" s="38"/>
      <c r="MP707" s="38"/>
      <c r="MQ707" s="38"/>
      <c r="MR707" s="38"/>
      <c r="MS707" s="38"/>
      <c r="MT707" s="38"/>
      <c r="MU707" s="38"/>
      <c r="MV707" s="38"/>
      <c r="MW707" s="38"/>
      <c r="MX707" s="38"/>
      <c r="MY707" s="38"/>
      <c r="MZ707" s="38"/>
      <c r="NA707" s="38"/>
      <c r="NB707" s="38"/>
      <c r="NC707" s="38"/>
      <c r="ND707" s="38"/>
      <c r="NE707" s="38"/>
      <c r="NF707" s="38"/>
      <c r="NG707" s="38"/>
      <c r="NH707" s="38"/>
      <c r="NI707" s="38"/>
      <c r="NJ707" s="38"/>
      <c r="NK707" s="38"/>
      <c r="NL707" s="38"/>
      <c r="NM707" s="38"/>
      <c r="NN707" s="38"/>
      <c r="NO707" s="38"/>
      <c r="NP707" s="38"/>
      <c r="NQ707" s="38"/>
      <c r="NR707" s="38"/>
      <c r="NS707" s="38"/>
      <c r="NT707" s="38"/>
      <c r="NU707" s="38"/>
      <c r="NV707" s="38"/>
      <c r="NW707" s="38"/>
      <c r="NX707" s="38"/>
      <c r="NY707" s="38"/>
      <c r="NZ707" s="38"/>
      <c r="OA707" s="38"/>
      <c r="OB707" s="38"/>
      <c r="OC707" s="38"/>
      <c r="OD707" s="38"/>
      <c r="OE707" s="38"/>
      <c r="OF707" s="38"/>
      <c r="OG707" s="38"/>
      <c r="OH707" s="38"/>
      <c r="OI707" s="38"/>
      <c r="OJ707" s="38"/>
      <c r="OK707" s="38"/>
      <c r="OL707" s="38"/>
      <c r="OM707" s="38"/>
      <c r="ON707" s="38"/>
      <c r="OO707" s="38"/>
      <c r="OP707" s="38"/>
      <c r="OQ707" s="38"/>
      <c r="OR707" s="38"/>
      <c r="OS707" s="38"/>
      <c r="OT707" s="38"/>
      <c r="OU707" s="38"/>
      <c r="OV707" s="38"/>
      <c r="OW707" s="38"/>
      <c r="OX707" s="38"/>
      <c r="OY707" s="38"/>
      <c r="OZ707" s="38"/>
      <c r="PA707" s="38"/>
      <c r="PB707" s="38"/>
      <c r="PC707" s="38"/>
      <c r="PD707" s="38"/>
      <c r="PE707" s="38"/>
      <c r="PF707" s="38"/>
      <c r="PG707" s="38"/>
      <c r="PH707" s="38"/>
      <c r="PI707" s="38"/>
      <c r="PJ707" s="38"/>
      <c r="PK707" s="38"/>
      <c r="PL707" s="38"/>
      <c r="PM707" s="38"/>
    </row>
    <row r="708" spans="1:429" s="68" customFormat="1" x14ac:dyDescent="0.25">
      <c r="A708" s="207"/>
      <c r="B708" s="1"/>
      <c r="C708" s="72"/>
      <c r="D708" s="51"/>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52"/>
      <c r="AC708" s="52"/>
      <c r="AD708" s="52"/>
      <c r="AE708" s="52"/>
      <c r="AF708" s="52"/>
      <c r="AG708" s="52"/>
      <c r="AH708" s="52"/>
      <c r="AI708" s="53"/>
      <c r="AJ708" s="52"/>
      <c r="AK708" s="52"/>
      <c r="AL708" s="52"/>
      <c r="AM708" s="52"/>
      <c r="AN708" s="52"/>
      <c r="AO708" s="52"/>
      <c r="AP708" s="52"/>
      <c r="AQ708" s="52"/>
      <c r="AR708" s="52"/>
      <c r="AS708" s="52"/>
      <c r="AT708" s="52"/>
      <c r="AU708" s="52"/>
      <c r="AV708" s="53"/>
      <c r="AW708" s="56"/>
      <c r="AX708" s="56"/>
      <c r="AY708" s="56"/>
      <c r="AZ708" s="56"/>
      <c r="BA708" s="56"/>
      <c r="BB708" s="56"/>
      <c r="BC708" s="56"/>
      <c r="BD708" s="56"/>
      <c r="BE708" s="56"/>
      <c r="BF708" s="56"/>
      <c r="BG708" s="57"/>
      <c r="BH708" s="58"/>
      <c r="BI708" s="58"/>
      <c r="BJ708" s="58"/>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7"/>
      <c r="DW708" s="17"/>
      <c r="DX708" s="17"/>
      <c r="DY708" s="17"/>
      <c r="DZ708" s="17"/>
      <c r="EA708" s="17"/>
      <c r="EB708" s="17"/>
      <c r="EC708" s="17"/>
      <c r="ED708" s="17"/>
      <c r="EE708" s="17"/>
      <c r="EF708" s="17"/>
      <c r="EG708" s="17"/>
      <c r="EH708" s="17"/>
      <c r="EI708" s="17"/>
      <c r="EJ708" s="17"/>
      <c r="EK708" s="17"/>
      <c r="EL708" s="17"/>
      <c r="EM708" s="17"/>
      <c r="EN708" s="17"/>
      <c r="EO708" s="17"/>
      <c r="EP708" s="17"/>
      <c r="EQ708" s="17"/>
      <c r="ER708" s="17"/>
      <c r="ES708" s="17"/>
      <c r="ET708" s="17"/>
      <c r="EU708" s="17"/>
      <c r="EV708" s="17"/>
      <c r="EW708" s="17"/>
      <c r="EX708" s="17"/>
      <c r="EY708" s="17"/>
      <c r="EZ708" s="17"/>
      <c r="FA708" s="17"/>
      <c r="FB708" s="17"/>
      <c r="FC708" s="17"/>
      <c r="FD708" s="17"/>
      <c r="FE708" s="17"/>
      <c r="FF708" s="58"/>
      <c r="FG708" s="58"/>
      <c r="FH708" s="58"/>
      <c r="FI708" s="58"/>
      <c r="FJ708" s="56"/>
      <c r="FK708" s="56"/>
      <c r="FL708" s="56"/>
      <c r="FM708" s="56"/>
      <c r="FN708" s="56"/>
      <c r="FO708" s="56"/>
      <c r="FP708" s="56"/>
      <c r="FQ708" s="56"/>
      <c r="FR708" s="56"/>
      <c r="FS708" s="56"/>
      <c r="FT708" s="56"/>
      <c r="FU708" s="56"/>
      <c r="FV708" s="56"/>
      <c r="FW708" s="56"/>
      <c r="FX708" s="56"/>
      <c r="FY708" s="56"/>
      <c r="FZ708" s="56"/>
      <c r="GA708" s="56"/>
      <c r="GB708" s="56"/>
      <c r="GC708" s="56"/>
      <c r="GD708" s="56"/>
      <c r="GE708" s="56"/>
      <c r="GF708" s="56"/>
      <c r="GG708" s="56"/>
      <c r="GH708" s="56"/>
      <c r="GI708" s="56"/>
      <c r="GJ708" s="56"/>
      <c r="GK708" s="56"/>
      <c r="GL708" s="56"/>
      <c r="GM708" s="56"/>
      <c r="GN708" s="56"/>
      <c r="GO708" s="56"/>
      <c r="GP708" s="56"/>
      <c r="GQ708" s="56"/>
      <c r="GR708" s="56"/>
      <c r="GS708" s="56"/>
      <c r="GT708" s="56"/>
      <c r="GU708" s="56"/>
      <c r="GV708" s="56"/>
      <c r="GW708" s="56"/>
      <c r="GX708" s="56"/>
      <c r="GY708" s="56"/>
      <c r="GZ708" s="56"/>
      <c r="HA708" s="56"/>
      <c r="HB708" s="56"/>
      <c r="HC708" s="56"/>
      <c r="HD708" s="56"/>
      <c r="HE708" s="56"/>
      <c r="HF708" s="56"/>
      <c r="HG708" s="56"/>
      <c r="HH708" s="56"/>
      <c r="HI708" s="56"/>
      <c r="HJ708" s="56"/>
      <c r="HK708" s="56"/>
      <c r="HL708" s="56"/>
      <c r="HM708" s="56"/>
      <c r="HN708" s="56"/>
      <c r="HO708" s="56"/>
      <c r="HP708" s="56"/>
      <c r="HQ708" s="56"/>
      <c r="HR708" s="56"/>
      <c r="HS708" s="56"/>
      <c r="HT708" s="56"/>
      <c r="HU708" s="56"/>
      <c r="HV708" s="56"/>
      <c r="HW708" s="56"/>
      <c r="HX708" s="56"/>
      <c r="HY708" s="56"/>
      <c r="HZ708" s="56"/>
      <c r="IA708" s="56"/>
      <c r="IB708" s="56"/>
      <c r="IC708" s="56"/>
      <c r="ID708" s="56"/>
      <c r="IE708" s="56"/>
      <c r="IF708" s="56"/>
      <c r="IG708" s="56"/>
      <c r="IH708" s="56"/>
      <c r="II708" s="56"/>
      <c r="IJ708" s="56"/>
      <c r="IK708" s="56"/>
      <c r="IL708" s="56"/>
      <c r="IM708" s="56"/>
      <c r="IN708" s="56"/>
      <c r="IO708" s="56"/>
      <c r="IP708" s="56"/>
      <c r="IQ708" s="56"/>
      <c r="IR708" s="56"/>
      <c r="IS708" s="56"/>
      <c r="IT708" s="56"/>
      <c r="IU708" s="56"/>
      <c r="IV708" s="56"/>
      <c r="IW708" s="56"/>
      <c r="IX708" s="56"/>
      <c r="IY708" s="56"/>
      <c r="IZ708" s="56"/>
      <c r="JA708" s="56"/>
      <c r="JB708" s="56"/>
      <c r="JC708" s="56"/>
      <c r="JD708" s="56"/>
      <c r="JE708" s="56"/>
      <c r="JF708" s="56"/>
      <c r="JG708" s="56"/>
      <c r="JH708" s="56"/>
      <c r="JI708" s="56"/>
      <c r="JJ708" s="56"/>
      <c r="JK708" s="56"/>
      <c r="JL708" s="56"/>
      <c r="JM708" s="56"/>
      <c r="JN708" s="56"/>
      <c r="JO708" s="56"/>
      <c r="JP708" s="52"/>
      <c r="JQ708" s="52"/>
      <c r="JR708" s="52"/>
      <c r="JS708" s="52"/>
      <c r="JT708" s="52"/>
      <c r="JU708" s="52"/>
      <c r="JV708" s="52"/>
      <c r="JW708" s="52"/>
      <c r="JX708" s="52"/>
      <c r="JY708" s="52"/>
      <c r="JZ708" s="52"/>
      <c r="KA708" s="52"/>
      <c r="KB708" s="52"/>
      <c r="KC708" s="52"/>
      <c r="KD708" s="52"/>
      <c r="KE708" s="52"/>
      <c r="KF708" s="52"/>
      <c r="KG708" s="52"/>
      <c r="KH708" s="52"/>
      <c r="KI708" s="52"/>
      <c r="KJ708" s="52"/>
      <c r="KK708" s="52"/>
      <c r="KL708" s="52"/>
      <c r="KM708" s="52"/>
      <c r="KN708" s="52"/>
      <c r="KO708" s="52"/>
      <c r="KP708" s="52"/>
      <c r="KQ708" s="17"/>
      <c r="KR708" s="17"/>
      <c r="KS708" s="17"/>
      <c r="KT708" s="17"/>
      <c r="KU708" s="17"/>
      <c r="KV708" s="17"/>
      <c r="KW708" s="52"/>
      <c r="KX708" s="52"/>
      <c r="KY708" s="52"/>
      <c r="KZ708" s="52"/>
      <c r="LA708" s="52"/>
      <c r="LB708" s="52"/>
      <c r="LC708" s="52"/>
      <c r="LD708" s="52"/>
      <c r="LE708" s="52"/>
      <c r="LF708" s="52"/>
      <c r="LG708" s="52"/>
      <c r="LH708" s="52"/>
      <c r="LI708" s="52"/>
      <c r="LJ708" s="52"/>
      <c r="LK708" s="52"/>
      <c r="LL708" s="52"/>
      <c r="LM708" s="17"/>
      <c r="LN708" s="17"/>
      <c r="LO708" s="17"/>
      <c r="LP708" s="17"/>
      <c r="LQ708" s="17"/>
      <c r="LR708" s="17"/>
      <c r="LS708" s="69"/>
      <c r="LU708" s="38"/>
      <c r="LV708" s="38"/>
      <c r="LW708" s="38"/>
      <c r="LX708" s="38"/>
      <c r="LY708" s="38"/>
      <c r="LZ708" s="38"/>
      <c r="MA708" s="38"/>
      <c r="MB708" s="38"/>
      <c r="MC708" s="38"/>
      <c r="MD708" s="38"/>
      <c r="ME708" s="38"/>
      <c r="MF708" s="38"/>
      <c r="MG708" s="38"/>
      <c r="MH708" s="38"/>
      <c r="MI708" s="38"/>
      <c r="MJ708" s="38"/>
      <c r="MK708" s="38"/>
      <c r="ML708" s="38"/>
      <c r="MM708" s="38"/>
      <c r="MN708" s="38"/>
      <c r="MO708" s="38"/>
      <c r="MP708" s="38"/>
      <c r="MQ708" s="38"/>
      <c r="MR708" s="38"/>
      <c r="MS708" s="38"/>
      <c r="MT708" s="38"/>
      <c r="MU708" s="38"/>
      <c r="MV708" s="38"/>
      <c r="MW708" s="38"/>
      <c r="MX708" s="38"/>
      <c r="MY708" s="38"/>
      <c r="MZ708" s="38"/>
      <c r="NA708" s="38"/>
      <c r="NB708" s="38"/>
      <c r="NC708" s="38"/>
      <c r="ND708" s="38"/>
      <c r="NE708" s="38"/>
      <c r="NF708" s="38"/>
      <c r="NG708" s="38"/>
      <c r="NH708" s="38"/>
      <c r="NI708" s="38"/>
      <c r="NJ708" s="38"/>
      <c r="NK708" s="38"/>
      <c r="NL708" s="38"/>
      <c r="NM708" s="38"/>
      <c r="NN708" s="38"/>
      <c r="NO708" s="38"/>
      <c r="NP708" s="38"/>
      <c r="NQ708" s="38"/>
      <c r="NR708" s="38"/>
      <c r="NS708" s="38"/>
      <c r="NT708" s="38"/>
      <c r="NU708" s="38"/>
      <c r="NV708" s="38"/>
      <c r="NW708" s="38"/>
      <c r="NX708" s="38"/>
      <c r="NY708" s="38"/>
      <c r="NZ708" s="38"/>
      <c r="OA708" s="38"/>
      <c r="OB708" s="38"/>
      <c r="OC708" s="38"/>
      <c r="OD708" s="38"/>
      <c r="OE708" s="38"/>
      <c r="OF708" s="38"/>
      <c r="OG708" s="38"/>
      <c r="OH708" s="38"/>
      <c r="OI708" s="38"/>
      <c r="OJ708" s="38"/>
      <c r="OK708" s="38"/>
      <c r="OL708" s="38"/>
      <c r="OM708" s="38"/>
      <c r="ON708" s="38"/>
      <c r="OO708" s="38"/>
      <c r="OP708" s="38"/>
      <c r="OQ708" s="38"/>
      <c r="OR708" s="38"/>
      <c r="OS708" s="38"/>
      <c r="OT708" s="38"/>
      <c r="OU708" s="38"/>
      <c r="OV708" s="38"/>
      <c r="OW708" s="38"/>
      <c r="OX708" s="38"/>
      <c r="OY708" s="38"/>
      <c r="OZ708" s="38"/>
      <c r="PA708" s="38"/>
      <c r="PB708" s="38"/>
      <c r="PC708" s="38"/>
      <c r="PD708" s="38"/>
      <c r="PE708" s="38"/>
      <c r="PF708" s="38"/>
      <c r="PG708" s="38"/>
      <c r="PH708" s="38"/>
      <c r="PI708" s="38"/>
      <c r="PJ708" s="38"/>
      <c r="PK708" s="38"/>
      <c r="PL708" s="38"/>
      <c r="PM708" s="38"/>
    </row>
    <row r="709" spans="1:429" s="68" customFormat="1" x14ac:dyDescent="0.25">
      <c r="A709" s="207"/>
      <c r="B709" s="1"/>
      <c r="C709" s="72"/>
      <c r="D709" s="51"/>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52"/>
      <c r="AC709" s="52"/>
      <c r="AD709" s="52"/>
      <c r="AE709" s="52"/>
      <c r="AF709" s="52"/>
      <c r="AG709" s="52"/>
      <c r="AH709" s="52"/>
      <c r="AI709" s="53"/>
      <c r="AJ709" s="52"/>
      <c r="AK709" s="52"/>
      <c r="AL709" s="52"/>
      <c r="AM709" s="52"/>
      <c r="AN709" s="52"/>
      <c r="AO709" s="52"/>
      <c r="AP709" s="52"/>
      <c r="AQ709" s="52"/>
      <c r="AR709" s="52"/>
      <c r="AS709" s="52"/>
      <c r="AT709" s="52"/>
      <c r="AU709" s="52"/>
      <c r="AV709" s="53"/>
      <c r="AW709" s="56"/>
      <c r="AX709" s="56"/>
      <c r="AY709" s="56"/>
      <c r="AZ709" s="56"/>
      <c r="BA709" s="56"/>
      <c r="BB709" s="56"/>
      <c r="BC709" s="56"/>
      <c r="BD709" s="56"/>
      <c r="BE709" s="56"/>
      <c r="BF709" s="56"/>
      <c r="BG709" s="57"/>
      <c r="BH709" s="58"/>
      <c r="BI709" s="58"/>
      <c r="BJ709" s="58"/>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c r="EO709" s="17"/>
      <c r="EP709" s="17"/>
      <c r="EQ709" s="17"/>
      <c r="ER709" s="17"/>
      <c r="ES709" s="17"/>
      <c r="ET709" s="17"/>
      <c r="EU709" s="17"/>
      <c r="EV709" s="17"/>
      <c r="EW709" s="17"/>
      <c r="EX709" s="17"/>
      <c r="EY709" s="17"/>
      <c r="EZ709" s="17"/>
      <c r="FA709" s="17"/>
      <c r="FB709" s="17"/>
      <c r="FC709" s="17"/>
      <c r="FD709" s="17"/>
      <c r="FE709" s="17"/>
      <c r="FF709" s="58"/>
      <c r="FG709" s="58"/>
      <c r="FH709" s="58"/>
      <c r="FI709" s="58"/>
      <c r="FJ709" s="56"/>
      <c r="FK709" s="56"/>
      <c r="FL709" s="56"/>
      <c r="FM709" s="56"/>
      <c r="FN709" s="56"/>
      <c r="FO709" s="56"/>
      <c r="FP709" s="56"/>
      <c r="FQ709" s="56"/>
      <c r="FR709" s="56"/>
      <c r="FS709" s="56"/>
      <c r="FT709" s="56"/>
      <c r="FU709" s="56"/>
      <c r="FV709" s="56"/>
      <c r="FW709" s="56"/>
      <c r="FX709" s="56"/>
      <c r="FY709" s="56"/>
      <c r="FZ709" s="56"/>
      <c r="GA709" s="56"/>
      <c r="GB709" s="56"/>
      <c r="GC709" s="56"/>
      <c r="GD709" s="56"/>
      <c r="GE709" s="56"/>
      <c r="GF709" s="56"/>
      <c r="GG709" s="56"/>
      <c r="GH709" s="56"/>
      <c r="GI709" s="56"/>
      <c r="GJ709" s="56"/>
      <c r="GK709" s="56"/>
      <c r="GL709" s="56"/>
      <c r="GM709" s="56"/>
      <c r="GN709" s="56"/>
      <c r="GO709" s="56"/>
      <c r="GP709" s="56"/>
      <c r="GQ709" s="56"/>
      <c r="GR709" s="56"/>
      <c r="GS709" s="56"/>
      <c r="GT709" s="56"/>
      <c r="GU709" s="56"/>
      <c r="GV709" s="56"/>
      <c r="GW709" s="56"/>
      <c r="GX709" s="56"/>
      <c r="GY709" s="56"/>
      <c r="GZ709" s="56"/>
      <c r="HA709" s="56"/>
      <c r="HB709" s="56"/>
      <c r="HC709" s="56"/>
      <c r="HD709" s="56"/>
      <c r="HE709" s="56"/>
      <c r="HF709" s="56"/>
      <c r="HG709" s="56"/>
      <c r="HH709" s="56"/>
      <c r="HI709" s="56"/>
      <c r="HJ709" s="56"/>
      <c r="HK709" s="56"/>
      <c r="HL709" s="56"/>
      <c r="HM709" s="56"/>
      <c r="HN709" s="56"/>
      <c r="HO709" s="56"/>
      <c r="HP709" s="56"/>
      <c r="HQ709" s="56"/>
      <c r="HR709" s="56"/>
      <c r="HS709" s="56"/>
      <c r="HT709" s="56"/>
      <c r="HU709" s="56"/>
      <c r="HV709" s="56"/>
      <c r="HW709" s="56"/>
      <c r="HX709" s="56"/>
      <c r="HY709" s="56"/>
      <c r="HZ709" s="56"/>
      <c r="IA709" s="56"/>
      <c r="IB709" s="56"/>
      <c r="IC709" s="56"/>
      <c r="ID709" s="56"/>
      <c r="IE709" s="56"/>
      <c r="IF709" s="56"/>
      <c r="IG709" s="56"/>
      <c r="IH709" s="56"/>
      <c r="II709" s="56"/>
      <c r="IJ709" s="56"/>
      <c r="IK709" s="56"/>
      <c r="IL709" s="56"/>
      <c r="IM709" s="56"/>
      <c r="IN709" s="56"/>
      <c r="IO709" s="56"/>
      <c r="IP709" s="56"/>
      <c r="IQ709" s="56"/>
      <c r="IR709" s="56"/>
      <c r="IS709" s="56"/>
      <c r="IT709" s="56"/>
      <c r="IU709" s="56"/>
      <c r="IV709" s="56"/>
      <c r="IW709" s="56"/>
      <c r="IX709" s="56"/>
      <c r="IY709" s="56"/>
      <c r="IZ709" s="56"/>
      <c r="JA709" s="56"/>
      <c r="JB709" s="56"/>
      <c r="JC709" s="56"/>
      <c r="JD709" s="56"/>
      <c r="JE709" s="56"/>
      <c r="JF709" s="56"/>
      <c r="JG709" s="56"/>
      <c r="JH709" s="56"/>
      <c r="JI709" s="56"/>
      <c r="JJ709" s="56"/>
      <c r="JK709" s="56"/>
      <c r="JL709" s="56"/>
      <c r="JM709" s="56"/>
      <c r="JN709" s="56"/>
      <c r="JO709" s="56"/>
      <c r="JP709" s="52"/>
      <c r="JQ709" s="52"/>
      <c r="JR709" s="52"/>
      <c r="JS709" s="52"/>
      <c r="JT709" s="52"/>
      <c r="JU709" s="52"/>
      <c r="JV709" s="52"/>
      <c r="JW709" s="52"/>
      <c r="JX709" s="52"/>
      <c r="JY709" s="52"/>
      <c r="JZ709" s="52"/>
      <c r="KA709" s="52"/>
      <c r="KB709" s="52"/>
      <c r="KC709" s="52"/>
      <c r="KD709" s="52"/>
      <c r="KE709" s="52"/>
      <c r="KF709" s="52"/>
      <c r="KG709" s="52"/>
      <c r="KH709" s="52"/>
      <c r="KI709" s="52"/>
      <c r="KJ709" s="52"/>
      <c r="KK709" s="52"/>
      <c r="KL709" s="52"/>
      <c r="KM709" s="52"/>
      <c r="KN709" s="52"/>
      <c r="KO709" s="52"/>
      <c r="KP709" s="52"/>
      <c r="KQ709" s="17"/>
      <c r="KR709" s="17"/>
      <c r="KS709" s="17"/>
      <c r="KT709" s="17"/>
      <c r="KU709" s="17"/>
      <c r="KV709" s="17"/>
      <c r="KW709" s="52"/>
      <c r="KX709" s="52"/>
      <c r="KY709" s="52"/>
      <c r="KZ709" s="52"/>
      <c r="LA709" s="52"/>
      <c r="LB709" s="52"/>
      <c r="LC709" s="52"/>
      <c r="LD709" s="52"/>
      <c r="LE709" s="52"/>
      <c r="LF709" s="52"/>
      <c r="LG709" s="52"/>
      <c r="LH709" s="52"/>
      <c r="LI709" s="52"/>
      <c r="LJ709" s="52"/>
      <c r="LK709" s="52"/>
      <c r="LL709" s="52"/>
      <c r="LM709" s="17"/>
      <c r="LN709" s="17"/>
      <c r="LO709" s="17"/>
      <c r="LP709" s="17"/>
      <c r="LQ709" s="17"/>
      <c r="LR709" s="17"/>
      <c r="LS709" s="69"/>
      <c r="LU709" s="38"/>
      <c r="LV709" s="38"/>
      <c r="LW709" s="38"/>
      <c r="LX709" s="38"/>
      <c r="LY709" s="38"/>
      <c r="LZ709" s="38"/>
      <c r="MA709" s="38"/>
      <c r="MB709" s="38"/>
      <c r="MC709" s="38"/>
      <c r="MD709" s="38"/>
      <c r="ME709" s="38"/>
      <c r="MF709" s="38"/>
      <c r="MG709" s="38"/>
      <c r="MH709" s="38"/>
      <c r="MI709" s="38"/>
      <c r="MJ709" s="38"/>
      <c r="MK709" s="38"/>
      <c r="ML709" s="38"/>
      <c r="MM709" s="38"/>
      <c r="MN709" s="38"/>
      <c r="MO709" s="38"/>
      <c r="MP709" s="38"/>
      <c r="MQ709" s="38"/>
      <c r="MR709" s="38"/>
      <c r="MS709" s="38"/>
      <c r="MT709" s="38"/>
      <c r="MU709" s="38"/>
      <c r="MV709" s="38"/>
      <c r="MW709" s="38"/>
      <c r="MX709" s="38"/>
      <c r="MY709" s="38"/>
      <c r="MZ709" s="38"/>
      <c r="NA709" s="38"/>
      <c r="NB709" s="38"/>
      <c r="NC709" s="38"/>
      <c r="ND709" s="38"/>
      <c r="NE709" s="38"/>
      <c r="NF709" s="38"/>
      <c r="NG709" s="38"/>
      <c r="NH709" s="38"/>
      <c r="NI709" s="38"/>
      <c r="NJ709" s="38"/>
      <c r="NK709" s="38"/>
      <c r="NL709" s="38"/>
      <c r="NM709" s="38"/>
      <c r="NN709" s="38"/>
      <c r="NO709" s="38"/>
      <c r="NP709" s="38"/>
      <c r="NQ709" s="38"/>
      <c r="NR709" s="38"/>
      <c r="NS709" s="38"/>
      <c r="NT709" s="38"/>
      <c r="NU709" s="38"/>
      <c r="NV709" s="38"/>
      <c r="NW709" s="38"/>
      <c r="NX709" s="38"/>
      <c r="NY709" s="38"/>
      <c r="NZ709" s="38"/>
      <c r="OA709" s="38"/>
      <c r="OB709" s="38"/>
      <c r="OC709" s="38"/>
      <c r="OD709" s="38"/>
      <c r="OE709" s="38"/>
      <c r="OF709" s="38"/>
      <c r="OG709" s="38"/>
      <c r="OH709" s="38"/>
      <c r="OI709" s="38"/>
      <c r="OJ709" s="38"/>
      <c r="OK709" s="38"/>
      <c r="OL709" s="38"/>
      <c r="OM709" s="38"/>
      <c r="ON709" s="38"/>
      <c r="OO709" s="38"/>
      <c r="OP709" s="38"/>
      <c r="OQ709" s="38"/>
      <c r="OR709" s="38"/>
      <c r="OS709" s="38"/>
      <c r="OT709" s="38"/>
      <c r="OU709" s="38"/>
      <c r="OV709" s="38"/>
      <c r="OW709" s="38"/>
      <c r="OX709" s="38"/>
      <c r="OY709" s="38"/>
      <c r="OZ709" s="38"/>
      <c r="PA709" s="38"/>
      <c r="PB709" s="38"/>
      <c r="PC709" s="38"/>
      <c r="PD709" s="38"/>
      <c r="PE709" s="38"/>
      <c r="PF709" s="38"/>
      <c r="PG709" s="38"/>
      <c r="PH709" s="38"/>
      <c r="PI709" s="38"/>
      <c r="PJ709" s="38"/>
      <c r="PK709" s="38"/>
      <c r="PL709" s="38"/>
      <c r="PM709" s="38"/>
    </row>
    <row r="710" spans="1:429" s="68" customFormat="1" x14ac:dyDescent="0.25">
      <c r="A710" s="207"/>
      <c r="B710" s="1"/>
      <c r="C710" s="72"/>
      <c r="D710" s="51"/>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52"/>
      <c r="AC710" s="52"/>
      <c r="AD710" s="52"/>
      <c r="AE710" s="52"/>
      <c r="AF710" s="52"/>
      <c r="AG710" s="52"/>
      <c r="AH710" s="52"/>
      <c r="AI710" s="53"/>
      <c r="AJ710" s="52"/>
      <c r="AK710" s="52"/>
      <c r="AL710" s="52"/>
      <c r="AM710" s="52"/>
      <c r="AN710" s="52"/>
      <c r="AO710" s="52"/>
      <c r="AP710" s="52"/>
      <c r="AQ710" s="52"/>
      <c r="AR710" s="52"/>
      <c r="AS710" s="52"/>
      <c r="AT710" s="52"/>
      <c r="AU710" s="52"/>
      <c r="AV710" s="53"/>
      <c r="AW710" s="56"/>
      <c r="AX710" s="56"/>
      <c r="AY710" s="56"/>
      <c r="AZ710" s="56"/>
      <c r="BA710" s="56"/>
      <c r="BB710" s="56"/>
      <c r="BC710" s="56"/>
      <c r="BD710" s="56"/>
      <c r="BE710" s="56"/>
      <c r="BF710" s="56"/>
      <c r="BG710" s="57"/>
      <c r="BH710" s="58"/>
      <c r="BI710" s="58"/>
      <c r="BJ710" s="58"/>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7"/>
      <c r="EU710" s="17"/>
      <c r="EV710" s="17"/>
      <c r="EW710" s="17"/>
      <c r="EX710" s="17"/>
      <c r="EY710" s="17"/>
      <c r="EZ710" s="17"/>
      <c r="FA710" s="17"/>
      <c r="FB710" s="17"/>
      <c r="FC710" s="17"/>
      <c r="FD710" s="17"/>
      <c r="FE710" s="17"/>
      <c r="FF710" s="58"/>
      <c r="FG710" s="58"/>
      <c r="FH710" s="58"/>
      <c r="FI710" s="58"/>
      <c r="FJ710" s="56"/>
      <c r="FK710" s="56"/>
      <c r="FL710" s="56"/>
      <c r="FM710" s="56"/>
      <c r="FN710" s="56"/>
      <c r="FO710" s="56"/>
      <c r="FP710" s="56"/>
      <c r="FQ710" s="56"/>
      <c r="FR710" s="56"/>
      <c r="FS710" s="56"/>
      <c r="FT710" s="56"/>
      <c r="FU710" s="56"/>
      <c r="FV710" s="56"/>
      <c r="FW710" s="56"/>
      <c r="FX710" s="56"/>
      <c r="FY710" s="56"/>
      <c r="FZ710" s="56"/>
      <c r="GA710" s="56"/>
      <c r="GB710" s="56"/>
      <c r="GC710" s="56"/>
      <c r="GD710" s="56"/>
      <c r="GE710" s="56"/>
      <c r="GF710" s="56"/>
      <c r="GG710" s="56"/>
      <c r="GH710" s="56"/>
      <c r="GI710" s="56"/>
      <c r="GJ710" s="56"/>
      <c r="GK710" s="56"/>
      <c r="GL710" s="56"/>
      <c r="GM710" s="56"/>
      <c r="GN710" s="56"/>
      <c r="GO710" s="56"/>
      <c r="GP710" s="56"/>
      <c r="GQ710" s="56"/>
      <c r="GR710" s="56"/>
      <c r="GS710" s="56"/>
      <c r="GT710" s="56"/>
      <c r="GU710" s="56"/>
      <c r="GV710" s="56"/>
      <c r="GW710" s="56"/>
      <c r="GX710" s="56"/>
      <c r="GY710" s="56"/>
      <c r="GZ710" s="56"/>
      <c r="HA710" s="56"/>
      <c r="HB710" s="56"/>
      <c r="HC710" s="56"/>
      <c r="HD710" s="56"/>
      <c r="HE710" s="56"/>
      <c r="HF710" s="56"/>
      <c r="HG710" s="56"/>
      <c r="HH710" s="56"/>
      <c r="HI710" s="56"/>
      <c r="HJ710" s="56"/>
      <c r="HK710" s="56"/>
      <c r="HL710" s="56"/>
      <c r="HM710" s="56"/>
      <c r="HN710" s="56"/>
      <c r="HO710" s="56"/>
      <c r="HP710" s="56"/>
      <c r="HQ710" s="56"/>
      <c r="HR710" s="56"/>
      <c r="HS710" s="56"/>
      <c r="HT710" s="56"/>
      <c r="HU710" s="56"/>
      <c r="HV710" s="56"/>
      <c r="HW710" s="56"/>
      <c r="HX710" s="56"/>
      <c r="HY710" s="56"/>
      <c r="HZ710" s="56"/>
      <c r="IA710" s="56"/>
      <c r="IB710" s="56"/>
      <c r="IC710" s="56"/>
      <c r="ID710" s="56"/>
      <c r="IE710" s="56"/>
      <c r="IF710" s="56"/>
      <c r="IG710" s="56"/>
      <c r="IH710" s="56"/>
      <c r="II710" s="56"/>
      <c r="IJ710" s="56"/>
      <c r="IK710" s="56"/>
      <c r="IL710" s="56"/>
      <c r="IM710" s="56"/>
      <c r="IN710" s="56"/>
      <c r="IO710" s="56"/>
      <c r="IP710" s="56"/>
      <c r="IQ710" s="56"/>
      <c r="IR710" s="56"/>
      <c r="IS710" s="56"/>
      <c r="IT710" s="56"/>
      <c r="IU710" s="56"/>
      <c r="IV710" s="56"/>
      <c r="IW710" s="56"/>
      <c r="IX710" s="56"/>
      <c r="IY710" s="56"/>
      <c r="IZ710" s="56"/>
      <c r="JA710" s="56"/>
      <c r="JB710" s="56"/>
      <c r="JC710" s="56"/>
      <c r="JD710" s="56"/>
      <c r="JE710" s="56"/>
      <c r="JF710" s="56"/>
      <c r="JG710" s="56"/>
      <c r="JH710" s="56"/>
      <c r="JI710" s="56"/>
      <c r="JJ710" s="56"/>
      <c r="JK710" s="56"/>
      <c r="JL710" s="56"/>
      <c r="JM710" s="56"/>
      <c r="JN710" s="56"/>
      <c r="JO710" s="56"/>
      <c r="JP710" s="52"/>
      <c r="JQ710" s="52"/>
      <c r="JR710" s="52"/>
      <c r="JS710" s="52"/>
      <c r="JT710" s="52"/>
      <c r="JU710" s="52"/>
      <c r="JV710" s="52"/>
      <c r="JW710" s="52"/>
      <c r="JX710" s="52"/>
      <c r="JY710" s="52"/>
      <c r="JZ710" s="52"/>
      <c r="KA710" s="52"/>
      <c r="KB710" s="52"/>
      <c r="KC710" s="52"/>
      <c r="KD710" s="52"/>
      <c r="KE710" s="52"/>
      <c r="KF710" s="52"/>
      <c r="KG710" s="52"/>
      <c r="KH710" s="52"/>
      <c r="KI710" s="52"/>
      <c r="KJ710" s="52"/>
      <c r="KK710" s="52"/>
      <c r="KL710" s="52"/>
      <c r="KM710" s="52"/>
      <c r="KN710" s="52"/>
      <c r="KO710" s="52"/>
      <c r="KP710" s="52"/>
      <c r="KQ710" s="17"/>
      <c r="KR710" s="17"/>
      <c r="KS710" s="17"/>
      <c r="KT710" s="17"/>
      <c r="KU710" s="17"/>
      <c r="KV710" s="17"/>
      <c r="KW710" s="52"/>
      <c r="KX710" s="52"/>
      <c r="KY710" s="52"/>
      <c r="KZ710" s="52"/>
      <c r="LA710" s="52"/>
      <c r="LB710" s="52"/>
      <c r="LC710" s="52"/>
      <c r="LD710" s="52"/>
      <c r="LE710" s="52"/>
      <c r="LF710" s="52"/>
      <c r="LG710" s="52"/>
      <c r="LH710" s="52"/>
      <c r="LI710" s="52"/>
      <c r="LJ710" s="52"/>
      <c r="LK710" s="52"/>
      <c r="LL710" s="52"/>
      <c r="LM710" s="17"/>
      <c r="LN710" s="17"/>
      <c r="LO710" s="17"/>
      <c r="LP710" s="17"/>
      <c r="LQ710" s="17"/>
      <c r="LR710" s="17"/>
      <c r="LS710" s="69"/>
      <c r="LU710" s="38"/>
      <c r="LV710" s="38"/>
      <c r="LW710" s="38"/>
      <c r="LX710" s="38"/>
      <c r="LY710" s="38"/>
      <c r="LZ710" s="38"/>
      <c r="MA710" s="38"/>
      <c r="MB710" s="38"/>
      <c r="MC710" s="38"/>
      <c r="MD710" s="38"/>
      <c r="ME710" s="38"/>
      <c r="MF710" s="38"/>
      <c r="MG710" s="38"/>
      <c r="MH710" s="38"/>
      <c r="MI710" s="38"/>
      <c r="MJ710" s="38"/>
      <c r="MK710" s="38"/>
      <c r="ML710" s="38"/>
      <c r="MM710" s="38"/>
      <c r="MN710" s="38"/>
      <c r="MO710" s="38"/>
      <c r="MP710" s="38"/>
      <c r="MQ710" s="38"/>
      <c r="MR710" s="38"/>
      <c r="MS710" s="38"/>
      <c r="MT710" s="38"/>
      <c r="MU710" s="38"/>
      <c r="MV710" s="38"/>
      <c r="MW710" s="38"/>
      <c r="MX710" s="38"/>
      <c r="MY710" s="38"/>
      <c r="MZ710" s="38"/>
      <c r="NA710" s="38"/>
      <c r="NB710" s="38"/>
      <c r="NC710" s="38"/>
      <c r="ND710" s="38"/>
      <c r="NE710" s="38"/>
      <c r="NF710" s="38"/>
      <c r="NG710" s="38"/>
      <c r="NH710" s="38"/>
      <c r="NI710" s="38"/>
      <c r="NJ710" s="38"/>
      <c r="NK710" s="38"/>
      <c r="NL710" s="38"/>
      <c r="NM710" s="38"/>
      <c r="NN710" s="38"/>
      <c r="NO710" s="38"/>
      <c r="NP710" s="38"/>
      <c r="NQ710" s="38"/>
      <c r="NR710" s="38"/>
      <c r="NS710" s="38"/>
      <c r="NT710" s="38"/>
      <c r="NU710" s="38"/>
      <c r="NV710" s="38"/>
      <c r="NW710" s="38"/>
      <c r="NX710" s="38"/>
      <c r="NY710" s="38"/>
      <c r="NZ710" s="38"/>
      <c r="OA710" s="38"/>
      <c r="OB710" s="38"/>
      <c r="OC710" s="38"/>
      <c r="OD710" s="38"/>
      <c r="OE710" s="38"/>
      <c r="OF710" s="38"/>
      <c r="OG710" s="38"/>
      <c r="OH710" s="38"/>
      <c r="OI710" s="38"/>
      <c r="OJ710" s="38"/>
      <c r="OK710" s="38"/>
      <c r="OL710" s="38"/>
      <c r="OM710" s="38"/>
      <c r="ON710" s="38"/>
      <c r="OO710" s="38"/>
      <c r="OP710" s="38"/>
      <c r="OQ710" s="38"/>
      <c r="OR710" s="38"/>
      <c r="OS710" s="38"/>
      <c r="OT710" s="38"/>
      <c r="OU710" s="38"/>
      <c r="OV710" s="38"/>
      <c r="OW710" s="38"/>
      <c r="OX710" s="38"/>
      <c r="OY710" s="38"/>
      <c r="OZ710" s="38"/>
      <c r="PA710" s="38"/>
      <c r="PB710" s="38"/>
      <c r="PC710" s="38"/>
      <c r="PD710" s="38"/>
      <c r="PE710" s="38"/>
      <c r="PF710" s="38"/>
      <c r="PG710" s="38"/>
      <c r="PH710" s="38"/>
      <c r="PI710" s="38"/>
      <c r="PJ710" s="38"/>
      <c r="PK710" s="38"/>
      <c r="PL710" s="38"/>
      <c r="PM710" s="38"/>
    </row>
    <row r="711" spans="1:429" s="68" customFormat="1" x14ac:dyDescent="0.25">
      <c r="A711" s="207"/>
      <c r="B711" s="1"/>
      <c r="C711" s="72"/>
      <c r="D711" s="51"/>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52"/>
      <c r="AC711" s="52"/>
      <c r="AD711" s="52"/>
      <c r="AE711" s="52"/>
      <c r="AF711" s="52"/>
      <c r="AG711" s="52"/>
      <c r="AH711" s="52"/>
      <c r="AI711" s="53"/>
      <c r="AJ711" s="52"/>
      <c r="AK711" s="52"/>
      <c r="AL711" s="52"/>
      <c r="AM711" s="52"/>
      <c r="AN711" s="52"/>
      <c r="AO711" s="52"/>
      <c r="AP711" s="52"/>
      <c r="AQ711" s="52"/>
      <c r="AR711" s="52"/>
      <c r="AS711" s="52"/>
      <c r="AT711" s="52"/>
      <c r="AU711" s="52"/>
      <c r="AV711" s="53"/>
      <c r="AW711" s="56"/>
      <c r="AX711" s="56"/>
      <c r="AY711" s="56"/>
      <c r="AZ711" s="56"/>
      <c r="BA711" s="56"/>
      <c r="BB711" s="56"/>
      <c r="BC711" s="56"/>
      <c r="BD711" s="56"/>
      <c r="BE711" s="56"/>
      <c r="BF711" s="56"/>
      <c r="BG711" s="57"/>
      <c r="BH711" s="58"/>
      <c r="BI711" s="58"/>
      <c r="BJ711" s="58"/>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7"/>
      <c r="EP711" s="17"/>
      <c r="EQ711" s="17"/>
      <c r="ER711" s="17"/>
      <c r="ES711" s="17"/>
      <c r="ET711" s="17"/>
      <c r="EU711" s="17"/>
      <c r="EV711" s="17"/>
      <c r="EW711" s="17"/>
      <c r="EX711" s="17"/>
      <c r="EY711" s="17"/>
      <c r="EZ711" s="17"/>
      <c r="FA711" s="17"/>
      <c r="FB711" s="17"/>
      <c r="FC711" s="17"/>
      <c r="FD711" s="17"/>
      <c r="FE711" s="17"/>
      <c r="FF711" s="58"/>
      <c r="FG711" s="58"/>
      <c r="FH711" s="58"/>
      <c r="FI711" s="58"/>
      <c r="FJ711" s="56"/>
      <c r="FK711" s="56"/>
      <c r="FL711" s="56"/>
      <c r="FM711" s="56"/>
      <c r="FN711" s="56"/>
      <c r="FO711" s="56"/>
      <c r="FP711" s="56"/>
      <c r="FQ711" s="56"/>
      <c r="FR711" s="56"/>
      <c r="FS711" s="56"/>
      <c r="FT711" s="56"/>
      <c r="FU711" s="56"/>
      <c r="FV711" s="56"/>
      <c r="FW711" s="56"/>
      <c r="FX711" s="56"/>
      <c r="FY711" s="56"/>
      <c r="FZ711" s="56"/>
      <c r="GA711" s="56"/>
      <c r="GB711" s="56"/>
      <c r="GC711" s="56"/>
      <c r="GD711" s="56"/>
      <c r="GE711" s="56"/>
      <c r="GF711" s="56"/>
      <c r="GG711" s="56"/>
      <c r="GH711" s="56"/>
      <c r="GI711" s="56"/>
      <c r="GJ711" s="56"/>
      <c r="GK711" s="56"/>
      <c r="GL711" s="56"/>
      <c r="GM711" s="56"/>
      <c r="GN711" s="56"/>
      <c r="GO711" s="56"/>
      <c r="GP711" s="56"/>
      <c r="GQ711" s="56"/>
      <c r="GR711" s="56"/>
      <c r="GS711" s="56"/>
      <c r="GT711" s="56"/>
      <c r="GU711" s="56"/>
      <c r="GV711" s="56"/>
      <c r="GW711" s="56"/>
      <c r="GX711" s="56"/>
      <c r="GY711" s="56"/>
      <c r="GZ711" s="56"/>
      <c r="HA711" s="56"/>
      <c r="HB711" s="56"/>
      <c r="HC711" s="56"/>
      <c r="HD711" s="56"/>
      <c r="HE711" s="56"/>
      <c r="HF711" s="56"/>
      <c r="HG711" s="56"/>
      <c r="HH711" s="56"/>
      <c r="HI711" s="56"/>
      <c r="HJ711" s="56"/>
      <c r="HK711" s="56"/>
      <c r="HL711" s="56"/>
      <c r="HM711" s="56"/>
      <c r="HN711" s="56"/>
      <c r="HO711" s="56"/>
      <c r="HP711" s="56"/>
      <c r="HQ711" s="56"/>
      <c r="HR711" s="56"/>
      <c r="HS711" s="56"/>
      <c r="HT711" s="56"/>
      <c r="HU711" s="56"/>
      <c r="HV711" s="56"/>
      <c r="HW711" s="56"/>
      <c r="HX711" s="56"/>
      <c r="HY711" s="56"/>
      <c r="HZ711" s="56"/>
      <c r="IA711" s="56"/>
      <c r="IB711" s="56"/>
      <c r="IC711" s="56"/>
      <c r="ID711" s="56"/>
      <c r="IE711" s="56"/>
      <c r="IF711" s="56"/>
      <c r="IG711" s="56"/>
      <c r="IH711" s="56"/>
      <c r="II711" s="56"/>
      <c r="IJ711" s="56"/>
      <c r="IK711" s="56"/>
      <c r="IL711" s="56"/>
      <c r="IM711" s="56"/>
      <c r="IN711" s="56"/>
      <c r="IO711" s="56"/>
      <c r="IP711" s="56"/>
      <c r="IQ711" s="56"/>
      <c r="IR711" s="56"/>
      <c r="IS711" s="56"/>
      <c r="IT711" s="56"/>
      <c r="IU711" s="56"/>
      <c r="IV711" s="56"/>
      <c r="IW711" s="56"/>
      <c r="IX711" s="56"/>
      <c r="IY711" s="56"/>
      <c r="IZ711" s="56"/>
      <c r="JA711" s="56"/>
      <c r="JB711" s="56"/>
      <c r="JC711" s="56"/>
      <c r="JD711" s="56"/>
      <c r="JE711" s="56"/>
      <c r="JF711" s="56"/>
      <c r="JG711" s="56"/>
      <c r="JH711" s="56"/>
      <c r="JI711" s="56"/>
      <c r="JJ711" s="56"/>
      <c r="JK711" s="56"/>
      <c r="JL711" s="56"/>
      <c r="JM711" s="56"/>
      <c r="JN711" s="56"/>
      <c r="JO711" s="56"/>
      <c r="JP711" s="52"/>
      <c r="JQ711" s="52"/>
      <c r="JR711" s="52"/>
      <c r="JS711" s="52"/>
      <c r="JT711" s="52"/>
      <c r="JU711" s="52"/>
      <c r="JV711" s="52"/>
      <c r="JW711" s="52"/>
      <c r="JX711" s="52"/>
      <c r="JY711" s="52"/>
      <c r="JZ711" s="52"/>
      <c r="KA711" s="52"/>
      <c r="KB711" s="52"/>
      <c r="KC711" s="52"/>
      <c r="KD711" s="52"/>
      <c r="KE711" s="52"/>
      <c r="KF711" s="52"/>
      <c r="KG711" s="52"/>
      <c r="KH711" s="52"/>
      <c r="KI711" s="52"/>
      <c r="KJ711" s="52"/>
      <c r="KK711" s="52"/>
      <c r="KL711" s="52"/>
      <c r="KM711" s="52"/>
      <c r="KN711" s="52"/>
      <c r="KO711" s="52"/>
      <c r="KP711" s="52"/>
      <c r="KQ711" s="17"/>
      <c r="KR711" s="17"/>
      <c r="KS711" s="17"/>
      <c r="KT711" s="17"/>
      <c r="KU711" s="17"/>
      <c r="KV711" s="17"/>
      <c r="KW711" s="52"/>
      <c r="KX711" s="52"/>
      <c r="KY711" s="52"/>
      <c r="KZ711" s="52"/>
      <c r="LA711" s="52"/>
      <c r="LB711" s="52"/>
      <c r="LC711" s="52"/>
      <c r="LD711" s="52"/>
      <c r="LE711" s="52"/>
      <c r="LF711" s="52"/>
      <c r="LG711" s="52"/>
      <c r="LH711" s="52"/>
      <c r="LI711" s="52"/>
      <c r="LJ711" s="52"/>
      <c r="LK711" s="52"/>
      <c r="LL711" s="52"/>
      <c r="LM711" s="17"/>
      <c r="LN711" s="17"/>
      <c r="LO711" s="17"/>
      <c r="LP711" s="17"/>
      <c r="LQ711" s="17"/>
      <c r="LR711" s="17"/>
      <c r="LS711" s="69"/>
      <c r="LU711" s="38"/>
      <c r="LV711" s="38"/>
      <c r="LW711" s="38"/>
      <c r="LX711" s="38"/>
      <c r="LY711" s="38"/>
      <c r="LZ711" s="38"/>
      <c r="MA711" s="38"/>
      <c r="MB711" s="38"/>
      <c r="MC711" s="38"/>
      <c r="MD711" s="38"/>
      <c r="ME711" s="38"/>
      <c r="MF711" s="38"/>
      <c r="MG711" s="38"/>
      <c r="MH711" s="38"/>
      <c r="MI711" s="38"/>
      <c r="MJ711" s="38"/>
      <c r="MK711" s="38"/>
      <c r="ML711" s="38"/>
      <c r="MM711" s="38"/>
      <c r="MN711" s="38"/>
      <c r="MO711" s="38"/>
      <c r="MP711" s="38"/>
      <c r="MQ711" s="38"/>
      <c r="MR711" s="38"/>
      <c r="MS711" s="38"/>
      <c r="MT711" s="38"/>
      <c r="MU711" s="38"/>
      <c r="MV711" s="38"/>
      <c r="MW711" s="38"/>
      <c r="MX711" s="38"/>
      <c r="MY711" s="38"/>
      <c r="MZ711" s="38"/>
      <c r="NA711" s="38"/>
      <c r="NB711" s="38"/>
      <c r="NC711" s="38"/>
      <c r="ND711" s="38"/>
      <c r="NE711" s="38"/>
      <c r="NF711" s="38"/>
      <c r="NG711" s="38"/>
      <c r="NH711" s="38"/>
      <c r="NI711" s="38"/>
      <c r="NJ711" s="38"/>
      <c r="NK711" s="38"/>
      <c r="NL711" s="38"/>
      <c r="NM711" s="38"/>
      <c r="NN711" s="38"/>
      <c r="NO711" s="38"/>
      <c r="NP711" s="38"/>
      <c r="NQ711" s="38"/>
      <c r="NR711" s="38"/>
      <c r="NS711" s="38"/>
      <c r="NT711" s="38"/>
      <c r="NU711" s="38"/>
      <c r="NV711" s="38"/>
      <c r="NW711" s="38"/>
      <c r="NX711" s="38"/>
      <c r="NY711" s="38"/>
      <c r="NZ711" s="38"/>
      <c r="OA711" s="38"/>
      <c r="OB711" s="38"/>
      <c r="OC711" s="38"/>
      <c r="OD711" s="38"/>
      <c r="OE711" s="38"/>
      <c r="OF711" s="38"/>
      <c r="OG711" s="38"/>
      <c r="OH711" s="38"/>
      <c r="OI711" s="38"/>
      <c r="OJ711" s="38"/>
      <c r="OK711" s="38"/>
      <c r="OL711" s="38"/>
      <c r="OM711" s="38"/>
      <c r="ON711" s="38"/>
      <c r="OO711" s="38"/>
      <c r="OP711" s="38"/>
      <c r="OQ711" s="38"/>
      <c r="OR711" s="38"/>
      <c r="OS711" s="38"/>
      <c r="OT711" s="38"/>
      <c r="OU711" s="38"/>
      <c r="OV711" s="38"/>
      <c r="OW711" s="38"/>
      <c r="OX711" s="38"/>
      <c r="OY711" s="38"/>
      <c r="OZ711" s="38"/>
      <c r="PA711" s="38"/>
      <c r="PB711" s="38"/>
      <c r="PC711" s="38"/>
      <c r="PD711" s="38"/>
      <c r="PE711" s="38"/>
      <c r="PF711" s="38"/>
      <c r="PG711" s="38"/>
      <c r="PH711" s="38"/>
      <c r="PI711" s="38"/>
      <c r="PJ711" s="38"/>
      <c r="PK711" s="38"/>
      <c r="PL711" s="38"/>
      <c r="PM711" s="38"/>
    </row>
    <row r="712" spans="1:429" s="68" customFormat="1" x14ac:dyDescent="0.25">
      <c r="A712" s="207"/>
      <c r="B712" s="1"/>
      <c r="C712" s="72"/>
      <c r="D712" s="51"/>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52"/>
      <c r="AC712" s="52"/>
      <c r="AD712" s="52"/>
      <c r="AE712" s="52"/>
      <c r="AF712" s="52"/>
      <c r="AG712" s="52"/>
      <c r="AH712" s="52"/>
      <c r="AI712" s="53"/>
      <c r="AJ712" s="52"/>
      <c r="AK712" s="52"/>
      <c r="AL712" s="52"/>
      <c r="AM712" s="52"/>
      <c r="AN712" s="52"/>
      <c r="AO712" s="52"/>
      <c r="AP712" s="52"/>
      <c r="AQ712" s="52"/>
      <c r="AR712" s="52"/>
      <c r="AS712" s="52"/>
      <c r="AT712" s="52"/>
      <c r="AU712" s="52"/>
      <c r="AV712" s="53"/>
      <c r="AW712" s="56"/>
      <c r="AX712" s="56"/>
      <c r="AY712" s="56"/>
      <c r="AZ712" s="56"/>
      <c r="BA712" s="56"/>
      <c r="BB712" s="56"/>
      <c r="BC712" s="56"/>
      <c r="BD712" s="56"/>
      <c r="BE712" s="56"/>
      <c r="BF712" s="56"/>
      <c r="BG712" s="57"/>
      <c r="BH712" s="58"/>
      <c r="BI712" s="58"/>
      <c r="BJ712" s="58"/>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c r="EX712" s="17"/>
      <c r="EY712" s="17"/>
      <c r="EZ712" s="17"/>
      <c r="FA712" s="17"/>
      <c r="FB712" s="17"/>
      <c r="FC712" s="17"/>
      <c r="FD712" s="17"/>
      <c r="FE712" s="17"/>
      <c r="FF712" s="58"/>
      <c r="FG712" s="58"/>
      <c r="FH712" s="58"/>
      <c r="FI712" s="58"/>
      <c r="FJ712" s="56"/>
      <c r="FK712" s="56"/>
      <c r="FL712" s="56"/>
      <c r="FM712" s="56"/>
      <c r="FN712" s="56"/>
      <c r="FO712" s="56"/>
      <c r="FP712" s="56"/>
      <c r="FQ712" s="56"/>
      <c r="FR712" s="56"/>
      <c r="FS712" s="56"/>
      <c r="FT712" s="56"/>
      <c r="FU712" s="56"/>
      <c r="FV712" s="56"/>
      <c r="FW712" s="56"/>
      <c r="FX712" s="56"/>
      <c r="FY712" s="56"/>
      <c r="FZ712" s="56"/>
      <c r="GA712" s="56"/>
      <c r="GB712" s="56"/>
      <c r="GC712" s="56"/>
      <c r="GD712" s="56"/>
      <c r="GE712" s="56"/>
      <c r="GF712" s="56"/>
      <c r="GG712" s="56"/>
      <c r="GH712" s="56"/>
      <c r="GI712" s="56"/>
      <c r="GJ712" s="56"/>
      <c r="GK712" s="56"/>
      <c r="GL712" s="56"/>
      <c r="GM712" s="56"/>
      <c r="GN712" s="56"/>
      <c r="GO712" s="56"/>
      <c r="GP712" s="56"/>
      <c r="GQ712" s="56"/>
      <c r="GR712" s="56"/>
      <c r="GS712" s="56"/>
      <c r="GT712" s="56"/>
      <c r="GU712" s="56"/>
      <c r="GV712" s="56"/>
      <c r="GW712" s="56"/>
      <c r="GX712" s="56"/>
      <c r="GY712" s="56"/>
      <c r="GZ712" s="56"/>
      <c r="HA712" s="56"/>
      <c r="HB712" s="56"/>
      <c r="HC712" s="56"/>
      <c r="HD712" s="56"/>
      <c r="HE712" s="56"/>
      <c r="HF712" s="56"/>
      <c r="HG712" s="56"/>
      <c r="HH712" s="56"/>
      <c r="HI712" s="56"/>
      <c r="HJ712" s="56"/>
      <c r="HK712" s="56"/>
      <c r="HL712" s="56"/>
      <c r="HM712" s="56"/>
      <c r="HN712" s="56"/>
      <c r="HO712" s="56"/>
      <c r="HP712" s="56"/>
      <c r="HQ712" s="56"/>
      <c r="HR712" s="56"/>
      <c r="HS712" s="56"/>
      <c r="HT712" s="56"/>
      <c r="HU712" s="56"/>
      <c r="HV712" s="56"/>
      <c r="HW712" s="56"/>
      <c r="HX712" s="56"/>
      <c r="HY712" s="56"/>
      <c r="HZ712" s="56"/>
      <c r="IA712" s="56"/>
      <c r="IB712" s="56"/>
      <c r="IC712" s="56"/>
      <c r="ID712" s="56"/>
      <c r="IE712" s="56"/>
      <c r="IF712" s="56"/>
      <c r="IG712" s="56"/>
      <c r="IH712" s="56"/>
      <c r="II712" s="56"/>
      <c r="IJ712" s="56"/>
      <c r="IK712" s="56"/>
      <c r="IL712" s="56"/>
      <c r="IM712" s="56"/>
      <c r="IN712" s="56"/>
      <c r="IO712" s="56"/>
      <c r="IP712" s="56"/>
      <c r="IQ712" s="56"/>
      <c r="IR712" s="56"/>
      <c r="IS712" s="56"/>
      <c r="IT712" s="56"/>
      <c r="IU712" s="56"/>
      <c r="IV712" s="56"/>
      <c r="IW712" s="56"/>
      <c r="IX712" s="56"/>
      <c r="IY712" s="56"/>
      <c r="IZ712" s="56"/>
      <c r="JA712" s="56"/>
      <c r="JB712" s="56"/>
      <c r="JC712" s="56"/>
      <c r="JD712" s="56"/>
      <c r="JE712" s="56"/>
      <c r="JF712" s="56"/>
      <c r="JG712" s="56"/>
      <c r="JH712" s="56"/>
      <c r="JI712" s="56"/>
      <c r="JJ712" s="56"/>
      <c r="JK712" s="56"/>
      <c r="JL712" s="56"/>
      <c r="JM712" s="56"/>
      <c r="JN712" s="56"/>
      <c r="JO712" s="56"/>
      <c r="JP712" s="52"/>
      <c r="JQ712" s="52"/>
      <c r="JR712" s="52"/>
      <c r="JS712" s="52"/>
      <c r="JT712" s="52"/>
      <c r="JU712" s="52"/>
      <c r="JV712" s="52"/>
      <c r="JW712" s="52"/>
      <c r="JX712" s="52"/>
      <c r="JY712" s="52"/>
      <c r="JZ712" s="52"/>
      <c r="KA712" s="52"/>
      <c r="KB712" s="52"/>
      <c r="KC712" s="52"/>
      <c r="KD712" s="52"/>
      <c r="KE712" s="52"/>
      <c r="KF712" s="52"/>
      <c r="KG712" s="52"/>
      <c r="KH712" s="52"/>
      <c r="KI712" s="52"/>
      <c r="KJ712" s="52"/>
      <c r="KK712" s="52"/>
      <c r="KL712" s="52"/>
      <c r="KM712" s="52"/>
      <c r="KN712" s="52"/>
      <c r="KO712" s="52"/>
      <c r="KP712" s="52"/>
      <c r="KQ712" s="17"/>
      <c r="KR712" s="17"/>
      <c r="KS712" s="17"/>
      <c r="KT712" s="17"/>
      <c r="KU712" s="17"/>
      <c r="KV712" s="17"/>
      <c r="KW712" s="52"/>
      <c r="KX712" s="52"/>
      <c r="KY712" s="52"/>
      <c r="KZ712" s="52"/>
      <c r="LA712" s="52"/>
      <c r="LB712" s="52"/>
      <c r="LC712" s="52"/>
      <c r="LD712" s="52"/>
      <c r="LE712" s="52"/>
      <c r="LF712" s="52"/>
      <c r="LG712" s="52"/>
      <c r="LH712" s="52"/>
      <c r="LI712" s="52"/>
      <c r="LJ712" s="52"/>
      <c r="LK712" s="52"/>
      <c r="LL712" s="52"/>
      <c r="LM712" s="17"/>
      <c r="LN712" s="17"/>
      <c r="LO712" s="17"/>
      <c r="LP712" s="17"/>
      <c r="LQ712" s="17"/>
      <c r="LR712" s="17"/>
      <c r="LS712" s="69"/>
      <c r="LU712" s="38"/>
      <c r="LV712" s="38"/>
      <c r="LW712" s="38"/>
      <c r="LX712" s="38"/>
      <c r="LY712" s="38"/>
      <c r="LZ712" s="38"/>
      <c r="MA712" s="38"/>
      <c r="MB712" s="38"/>
      <c r="MC712" s="38"/>
      <c r="MD712" s="38"/>
      <c r="ME712" s="38"/>
      <c r="MF712" s="38"/>
      <c r="MG712" s="38"/>
      <c r="MH712" s="38"/>
      <c r="MI712" s="38"/>
      <c r="MJ712" s="38"/>
      <c r="MK712" s="38"/>
      <c r="ML712" s="38"/>
      <c r="MM712" s="38"/>
      <c r="MN712" s="38"/>
      <c r="MO712" s="38"/>
      <c r="MP712" s="38"/>
      <c r="MQ712" s="38"/>
      <c r="MR712" s="38"/>
      <c r="MS712" s="38"/>
      <c r="MT712" s="38"/>
      <c r="MU712" s="38"/>
      <c r="MV712" s="38"/>
      <c r="MW712" s="38"/>
      <c r="MX712" s="38"/>
      <c r="MY712" s="38"/>
      <c r="MZ712" s="38"/>
      <c r="NA712" s="38"/>
      <c r="NB712" s="38"/>
      <c r="NC712" s="38"/>
      <c r="ND712" s="38"/>
      <c r="NE712" s="38"/>
      <c r="NF712" s="38"/>
      <c r="NG712" s="38"/>
      <c r="NH712" s="38"/>
      <c r="NI712" s="38"/>
      <c r="NJ712" s="38"/>
      <c r="NK712" s="38"/>
      <c r="NL712" s="38"/>
      <c r="NM712" s="38"/>
      <c r="NN712" s="38"/>
      <c r="NO712" s="38"/>
      <c r="NP712" s="38"/>
      <c r="NQ712" s="38"/>
      <c r="NR712" s="38"/>
      <c r="NS712" s="38"/>
      <c r="NT712" s="38"/>
      <c r="NU712" s="38"/>
      <c r="NV712" s="38"/>
      <c r="NW712" s="38"/>
      <c r="NX712" s="38"/>
      <c r="NY712" s="38"/>
      <c r="NZ712" s="38"/>
      <c r="OA712" s="38"/>
      <c r="OB712" s="38"/>
      <c r="OC712" s="38"/>
      <c r="OD712" s="38"/>
      <c r="OE712" s="38"/>
      <c r="OF712" s="38"/>
      <c r="OG712" s="38"/>
      <c r="OH712" s="38"/>
      <c r="OI712" s="38"/>
      <c r="OJ712" s="38"/>
      <c r="OK712" s="38"/>
      <c r="OL712" s="38"/>
      <c r="OM712" s="38"/>
      <c r="ON712" s="38"/>
      <c r="OO712" s="38"/>
      <c r="OP712" s="38"/>
      <c r="OQ712" s="38"/>
      <c r="OR712" s="38"/>
      <c r="OS712" s="38"/>
      <c r="OT712" s="38"/>
      <c r="OU712" s="38"/>
      <c r="OV712" s="38"/>
      <c r="OW712" s="38"/>
      <c r="OX712" s="38"/>
      <c r="OY712" s="38"/>
      <c r="OZ712" s="38"/>
      <c r="PA712" s="38"/>
      <c r="PB712" s="38"/>
      <c r="PC712" s="38"/>
      <c r="PD712" s="38"/>
      <c r="PE712" s="38"/>
      <c r="PF712" s="38"/>
      <c r="PG712" s="38"/>
      <c r="PH712" s="38"/>
      <c r="PI712" s="38"/>
      <c r="PJ712" s="38"/>
      <c r="PK712" s="38"/>
      <c r="PL712" s="38"/>
      <c r="PM712" s="38"/>
    </row>
    <row r="713" spans="1:429" s="68" customFormat="1" x14ac:dyDescent="0.25">
      <c r="A713" s="207"/>
      <c r="B713" s="1"/>
      <c r="C713" s="72"/>
      <c r="D713" s="51"/>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52"/>
      <c r="AC713" s="52"/>
      <c r="AD713" s="52"/>
      <c r="AE713" s="52"/>
      <c r="AF713" s="52"/>
      <c r="AG713" s="52"/>
      <c r="AH713" s="52"/>
      <c r="AI713" s="53"/>
      <c r="AJ713" s="52"/>
      <c r="AK713" s="52"/>
      <c r="AL713" s="52"/>
      <c r="AM713" s="52"/>
      <c r="AN713" s="52"/>
      <c r="AO713" s="52"/>
      <c r="AP713" s="52"/>
      <c r="AQ713" s="52"/>
      <c r="AR713" s="52"/>
      <c r="AS713" s="52"/>
      <c r="AT713" s="52"/>
      <c r="AU713" s="52"/>
      <c r="AV713" s="53"/>
      <c r="AW713" s="56"/>
      <c r="AX713" s="56"/>
      <c r="AY713" s="56"/>
      <c r="AZ713" s="56"/>
      <c r="BA713" s="56"/>
      <c r="BB713" s="56"/>
      <c r="BC713" s="56"/>
      <c r="BD713" s="56"/>
      <c r="BE713" s="56"/>
      <c r="BF713" s="56"/>
      <c r="BG713" s="57"/>
      <c r="BH713" s="58"/>
      <c r="BI713" s="58"/>
      <c r="BJ713" s="58"/>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7"/>
      <c r="DW713" s="17"/>
      <c r="DX713" s="17"/>
      <c r="DY713" s="17"/>
      <c r="DZ713" s="17"/>
      <c r="EA713" s="17"/>
      <c r="EB713" s="17"/>
      <c r="EC713" s="17"/>
      <c r="ED713" s="17"/>
      <c r="EE713" s="17"/>
      <c r="EF713" s="17"/>
      <c r="EG713" s="17"/>
      <c r="EH713" s="17"/>
      <c r="EI713" s="17"/>
      <c r="EJ713" s="17"/>
      <c r="EK713" s="17"/>
      <c r="EL713" s="17"/>
      <c r="EM713" s="17"/>
      <c r="EN713" s="17"/>
      <c r="EO713" s="17"/>
      <c r="EP713" s="17"/>
      <c r="EQ713" s="17"/>
      <c r="ER713" s="17"/>
      <c r="ES713" s="17"/>
      <c r="ET713" s="17"/>
      <c r="EU713" s="17"/>
      <c r="EV713" s="17"/>
      <c r="EW713" s="17"/>
      <c r="EX713" s="17"/>
      <c r="EY713" s="17"/>
      <c r="EZ713" s="17"/>
      <c r="FA713" s="17"/>
      <c r="FB713" s="17"/>
      <c r="FC713" s="17"/>
      <c r="FD713" s="17"/>
      <c r="FE713" s="17"/>
      <c r="FF713" s="58"/>
      <c r="FG713" s="58"/>
      <c r="FH713" s="58"/>
      <c r="FI713" s="58"/>
      <c r="FJ713" s="56"/>
      <c r="FK713" s="56"/>
      <c r="FL713" s="56"/>
      <c r="FM713" s="56"/>
      <c r="FN713" s="56"/>
      <c r="FO713" s="56"/>
      <c r="FP713" s="56"/>
      <c r="FQ713" s="56"/>
      <c r="FR713" s="56"/>
      <c r="FS713" s="56"/>
      <c r="FT713" s="56"/>
      <c r="FU713" s="56"/>
      <c r="FV713" s="56"/>
      <c r="FW713" s="56"/>
      <c r="FX713" s="56"/>
      <c r="FY713" s="56"/>
      <c r="FZ713" s="56"/>
      <c r="GA713" s="56"/>
      <c r="GB713" s="56"/>
      <c r="GC713" s="56"/>
      <c r="GD713" s="56"/>
      <c r="GE713" s="56"/>
      <c r="GF713" s="56"/>
      <c r="GG713" s="56"/>
      <c r="GH713" s="56"/>
      <c r="GI713" s="56"/>
      <c r="GJ713" s="56"/>
      <c r="GK713" s="56"/>
      <c r="GL713" s="56"/>
      <c r="GM713" s="56"/>
      <c r="GN713" s="56"/>
      <c r="GO713" s="56"/>
      <c r="GP713" s="56"/>
      <c r="GQ713" s="56"/>
      <c r="GR713" s="56"/>
      <c r="GS713" s="56"/>
      <c r="GT713" s="56"/>
      <c r="GU713" s="56"/>
      <c r="GV713" s="56"/>
      <c r="GW713" s="56"/>
      <c r="GX713" s="56"/>
      <c r="GY713" s="56"/>
      <c r="GZ713" s="56"/>
      <c r="HA713" s="56"/>
      <c r="HB713" s="56"/>
      <c r="HC713" s="56"/>
      <c r="HD713" s="56"/>
      <c r="HE713" s="56"/>
      <c r="HF713" s="56"/>
      <c r="HG713" s="56"/>
      <c r="HH713" s="56"/>
      <c r="HI713" s="56"/>
      <c r="HJ713" s="56"/>
      <c r="HK713" s="56"/>
      <c r="HL713" s="56"/>
      <c r="HM713" s="56"/>
      <c r="HN713" s="56"/>
      <c r="HO713" s="56"/>
      <c r="HP713" s="56"/>
      <c r="HQ713" s="56"/>
      <c r="HR713" s="56"/>
      <c r="HS713" s="56"/>
      <c r="HT713" s="56"/>
      <c r="HU713" s="56"/>
      <c r="HV713" s="56"/>
      <c r="HW713" s="56"/>
      <c r="HX713" s="56"/>
      <c r="HY713" s="56"/>
      <c r="HZ713" s="56"/>
      <c r="IA713" s="56"/>
      <c r="IB713" s="56"/>
      <c r="IC713" s="56"/>
      <c r="ID713" s="56"/>
      <c r="IE713" s="56"/>
      <c r="IF713" s="56"/>
      <c r="IG713" s="56"/>
      <c r="IH713" s="56"/>
      <c r="II713" s="56"/>
      <c r="IJ713" s="56"/>
      <c r="IK713" s="56"/>
      <c r="IL713" s="56"/>
      <c r="IM713" s="56"/>
      <c r="IN713" s="56"/>
      <c r="IO713" s="56"/>
      <c r="IP713" s="56"/>
      <c r="IQ713" s="56"/>
      <c r="IR713" s="56"/>
      <c r="IS713" s="56"/>
      <c r="IT713" s="56"/>
      <c r="IU713" s="56"/>
      <c r="IV713" s="56"/>
      <c r="IW713" s="56"/>
      <c r="IX713" s="56"/>
      <c r="IY713" s="56"/>
      <c r="IZ713" s="56"/>
      <c r="JA713" s="56"/>
      <c r="JB713" s="56"/>
      <c r="JC713" s="56"/>
      <c r="JD713" s="56"/>
      <c r="JE713" s="56"/>
      <c r="JF713" s="56"/>
      <c r="JG713" s="56"/>
      <c r="JH713" s="56"/>
      <c r="JI713" s="56"/>
      <c r="JJ713" s="56"/>
      <c r="JK713" s="56"/>
      <c r="JL713" s="56"/>
      <c r="JM713" s="56"/>
      <c r="JN713" s="56"/>
      <c r="JO713" s="56"/>
      <c r="JP713" s="52"/>
      <c r="JQ713" s="52"/>
      <c r="JR713" s="52"/>
      <c r="JS713" s="52"/>
      <c r="JT713" s="52"/>
      <c r="JU713" s="52"/>
      <c r="JV713" s="52"/>
      <c r="JW713" s="52"/>
      <c r="JX713" s="52"/>
      <c r="JY713" s="52"/>
      <c r="JZ713" s="52"/>
      <c r="KA713" s="52"/>
      <c r="KB713" s="52"/>
      <c r="KC713" s="52"/>
      <c r="KD713" s="52"/>
      <c r="KE713" s="52"/>
      <c r="KF713" s="52"/>
      <c r="KG713" s="52"/>
      <c r="KH713" s="52"/>
      <c r="KI713" s="52"/>
      <c r="KJ713" s="52"/>
      <c r="KK713" s="52"/>
      <c r="KL713" s="52"/>
      <c r="KM713" s="52"/>
      <c r="KN713" s="52"/>
      <c r="KO713" s="52"/>
      <c r="KP713" s="52"/>
      <c r="KQ713" s="17"/>
      <c r="KR713" s="17"/>
      <c r="KS713" s="17"/>
      <c r="KT713" s="17"/>
      <c r="KU713" s="17"/>
      <c r="KV713" s="17"/>
      <c r="KW713" s="52"/>
      <c r="KX713" s="52"/>
      <c r="KY713" s="52"/>
      <c r="KZ713" s="52"/>
      <c r="LA713" s="52"/>
      <c r="LB713" s="52"/>
      <c r="LC713" s="52"/>
      <c r="LD713" s="52"/>
      <c r="LE713" s="52"/>
      <c r="LF713" s="52"/>
      <c r="LG713" s="52"/>
      <c r="LH713" s="52"/>
      <c r="LI713" s="52"/>
      <c r="LJ713" s="52"/>
      <c r="LK713" s="52"/>
      <c r="LL713" s="52"/>
      <c r="LM713" s="17"/>
      <c r="LN713" s="17"/>
      <c r="LO713" s="17"/>
      <c r="LP713" s="17"/>
      <c r="LQ713" s="17"/>
      <c r="LR713" s="17"/>
      <c r="LS713" s="69"/>
      <c r="LU713" s="38"/>
      <c r="LV713" s="38"/>
      <c r="LW713" s="38"/>
      <c r="LX713" s="38"/>
      <c r="LY713" s="38"/>
      <c r="LZ713" s="38"/>
      <c r="MA713" s="38"/>
      <c r="MB713" s="38"/>
      <c r="MC713" s="38"/>
      <c r="MD713" s="38"/>
      <c r="ME713" s="38"/>
      <c r="MF713" s="38"/>
      <c r="MG713" s="38"/>
      <c r="MH713" s="38"/>
      <c r="MI713" s="38"/>
      <c r="MJ713" s="38"/>
      <c r="MK713" s="38"/>
      <c r="ML713" s="38"/>
      <c r="MM713" s="38"/>
      <c r="MN713" s="38"/>
      <c r="MO713" s="38"/>
      <c r="MP713" s="38"/>
      <c r="MQ713" s="38"/>
      <c r="MR713" s="38"/>
      <c r="MS713" s="38"/>
      <c r="MT713" s="38"/>
      <c r="MU713" s="38"/>
      <c r="MV713" s="38"/>
      <c r="MW713" s="38"/>
      <c r="MX713" s="38"/>
      <c r="MY713" s="38"/>
      <c r="MZ713" s="38"/>
      <c r="NA713" s="38"/>
      <c r="NB713" s="38"/>
      <c r="NC713" s="38"/>
      <c r="ND713" s="38"/>
      <c r="NE713" s="38"/>
      <c r="NF713" s="38"/>
      <c r="NG713" s="38"/>
      <c r="NH713" s="38"/>
      <c r="NI713" s="38"/>
      <c r="NJ713" s="38"/>
      <c r="NK713" s="38"/>
      <c r="NL713" s="38"/>
      <c r="NM713" s="38"/>
      <c r="NN713" s="38"/>
      <c r="NO713" s="38"/>
      <c r="NP713" s="38"/>
      <c r="NQ713" s="38"/>
      <c r="NR713" s="38"/>
      <c r="NS713" s="38"/>
      <c r="NT713" s="38"/>
      <c r="NU713" s="38"/>
      <c r="NV713" s="38"/>
      <c r="NW713" s="38"/>
      <c r="NX713" s="38"/>
      <c r="NY713" s="38"/>
      <c r="NZ713" s="38"/>
      <c r="OA713" s="38"/>
      <c r="OB713" s="38"/>
      <c r="OC713" s="38"/>
      <c r="OD713" s="38"/>
      <c r="OE713" s="38"/>
      <c r="OF713" s="38"/>
      <c r="OG713" s="38"/>
      <c r="OH713" s="38"/>
      <c r="OI713" s="38"/>
      <c r="OJ713" s="38"/>
      <c r="OK713" s="38"/>
      <c r="OL713" s="38"/>
      <c r="OM713" s="38"/>
      <c r="ON713" s="38"/>
      <c r="OO713" s="38"/>
      <c r="OP713" s="38"/>
      <c r="OQ713" s="38"/>
      <c r="OR713" s="38"/>
      <c r="OS713" s="38"/>
      <c r="OT713" s="38"/>
      <c r="OU713" s="38"/>
      <c r="OV713" s="38"/>
      <c r="OW713" s="38"/>
      <c r="OX713" s="38"/>
      <c r="OY713" s="38"/>
      <c r="OZ713" s="38"/>
      <c r="PA713" s="38"/>
      <c r="PB713" s="38"/>
      <c r="PC713" s="38"/>
      <c r="PD713" s="38"/>
      <c r="PE713" s="38"/>
      <c r="PF713" s="38"/>
      <c r="PG713" s="38"/>
      <c r="PH713" s="38"/>
      <c r="PI713" s="38"/>
      <c r="PJ713" s="38"/>
      <c r="PK713" s="38"/>
      <c r="PL713" s="38"/>
      <c r="PM713" s="38"/>
    </row>
    <row r="714" spans="1:429" s="68" customFormat="1" x14ac:dyDescent="0.25">
      <c r="A714" s="207"/>
      <c r="B714" s="1"/>
      <c r="C714" s="72"/>
      <c r="D714" s="51"/>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52"/>
      <c r="AC714" s="52"/>
      <c r="AD714" s="52"/>
      <c r="AE714" s="52"/>
      <c r="AF714" s="52"/>
      <c r="AG714" s="52"/>
      <c r="AH714" s="52"/>
      <c r="AI714" s="53"/>
      <c r="AJ714" s="52"/>
      <c r="AK714" s="52"/>
      <c r="AL714" s="52"/>
      <c r="AM714" s="52"/>
      <c r="AN714" s="52"/>
      <c r="AO714" s="52"/>
      <c r="AP714" s="52"/>
      <c r="AQ714" s="52"/>
      <c r="AR714" s="52"/>
      <c r="AS714" s="52"/>
      <c r="AT714" s="52"/>
      <c r="AU714" s="52"/>
      <c r="AV714" s="53"/>
      <c r="AW714" s="56"/>
      <c r="AX714" s="56"/>
      <c r="AY714" s="56"/>
      <c r="AZ714" s="56"/>
      <c r="BA714" s="56"/>
      <c r="BB714" s="56"/>
      <c r="BC714" s="56"/>
      <c r="BD714" s="56"/>
      <c r="BE714" s="56"/>
      <c r="BF714" s="56"/>
      <c r="BG714" s="57"/>
      <c r="BH714" s="58"/>
      <c r="BI714" s="58"/>
      <c r="BJ714" s="58"/>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7"/>
      <c r="DW714" s="17"/>
      <c r="DX714" s="17"/>
      <c r="DY714" s="17"/>
      <c r="DZ714" s="17"/>
      <c r="EA714" s="17"/>
      <c r="EB714" s="17"/>
      <c r="EC714" s="17"/>
      <c r="ED714" s="17"/>
      <c r="EE714" s="17"/>
      <c r="EF714" s="17"/>
      <c r="EG714" s="17"/>
      <c r="EH714" s="17"/>
      <c r="EI714" s="17"/>
      <c r="EJ714" s="17"/>
      <c r="EK714" s="17"/>
      <c r="EL714" s="17"/>
      <c r="EM714" s="17"/>
      <c r="EN714" s="17"/>
      <c r="EO714" s="17"/>
      <c r="EP714" s="17"/>
      <c r="EQ714" s="17"/>
      <c r="ER714" s="17"/>
      <c r="ES714" s="17"/>
      <c r="ET714" s="17"/>
      <c r="EU714" s="17"/>
      <c r="EV714" s="17"/>
      <c r="EW714" s="17"/>
      <c r="EX714" s="17"/>
      <c r="EY714" s="17"/>
      <c r="EZ714" s="17"/>
      <c r="FA714" s="17"/>
      <c r="FB714" s="17"/>
      <c r="FC714" s="17"/>
      <c r="FD714" s="17"/>
      <c r="FE714" s="17"/>
      <c r="FF714" s="58"/>
      <c r="FG714" s="58"/>
      <c r="FH714" s="58"/>
      <c r="FI714" s="58"/>
      <c r="FJ714" s="56"/>
      <c r="FK714" s="56"/>
      <c r="FL714" s="56"/>
      <c r="FM714" s="56"/>
      <c r="FN714" s="56"/>
      <c r="FO714" s="56"/>
      <c r="FP714" s="56"/>
      <c r="FQ714" s="56"/>
      <c r="FR714" s="56"/>
      <c r="FS714" s="56"/>
      <c r="FT714" s="56"/>
      <c r="FU714" s="56"/>
      <c r="FV714" s="56"/>
      <c r="FW714" s="56"/>
      <c r="FX714" s="56"/>
      <c r="FY714" s="56"/>
      <c r="FZ714" s="56"/>
      <c r="GA714" s="56"/>
      <c r="GB714" s="56"/>
      <c r="GC714" s="56"/>
      <c r="GD714" s="56"/>
      <c r="GE714" s="56"/>
      <c r="GF714" s="56"/>
      <c r="GG714" s="56"/>
      <c r="GH714" s="56"/>
      <c r="GI714" s="56"/>
      <c r="GJ714" s="56"/>
      <c r="GK714" s="56"/>
      <c r="GL714" s="56"/>
      <c r="GM714" s="56"/>
      <c r="GN714" s="56"/>
      <c r="GO714" s="56"/>
      <c r="GP714" s="56"/>
      <c r="GQ714" s="56"/>
      <c r="GR714" s="56"/>
      <c r="GS714" s="56"/>
      <c r="GT714" s="56"/>
      <c r="GU714" s="56"/>
      <c r="GV714" s="56"/>
      <c r="GW714" s="56"/>
      <c r="GX714" s="56"/>
      <c r="GY714" s="56"/>
      <c r="GZ714" s="56"/>
      <c r="HA714" s="56"/>
      <c r="HB714" s="56"/>
      <c r="HC714" s="56"/>
      <c r="HD714" s="56"/>
      <c r="HE714" s="56"/>
      <c r="HF714" s="56"/>
      <c r="HG714" s="56"/>
      <c r="HH714" s="56"/>
      <c r="HI714" s="56"/>
      <c r="HJ714" s="56"/>
      <c r="HK714" s="56"/>
      <c r="HL714" s="56"/>
      <c r="HM714" s="56"/>
      <c r="HN714" s="56"/>
      <c r="HO714" s="56"/>
      <c r="HP714" s="56"/>
      <c r="HQ714" s="56"/>
      <c r="HR714" s="56"/>
      <c r="HS714" s="56"/>
      <c r="HT714" s="56"/>
      <c r="HU714" s="56"/>
      <c r="HV714" s="56"/>
      <c r="HW714" s="56"/>
      <c r="HX714" s="56"/>
      <c r="HY714" s="56"/>
      <c r="HZ714" s="56"/>
      <c r="IA714" s="56"/>
      <c r="IB714" s="56"/>
      <c r="IC714" s="56"/>
      <c r="ID714" s="56"/>
      <c r="IE714" s="56"/>
      <c r="IF714" s="56"/>
      <c r="IG714" s="56"/>
      <c r="IH714" s="56"/>
      <c r="II714" s="56"/>
      <c r="IJ714" s="56"/>
      <c r="IK714" s="56"/>
      <c r="IL714" s="56"/>
      <c r="IM714" s="56"/>
      <c r="IN714" s="56"/>
      <c r="IO714" s="56"/>
      <c r="IP714" s="56"/>
      <c r="IQ714" s="56"/>
      <c r="IR714" s="56"/>
      <c r="IS714" s="56"/>
      <c r="IT714" s="56"/>
      <c r="IU714" s="56"/>
      <c r="IV714" s="56"/>
      <c r="IW714" s="56"/>
      <c r="IX714" s="56"/>
      <c r="IY714" s="56"/>
      <c r="IZ714" s="56"/>
      <c r="JA714" s="56"/>
      <c r="JB714" s="56"/>
      <c r="JC714" s="56"/>
      <c r="JD714" s="56"/>
      <c r="JE714" s="56"/>
      <c r="JF714" s="56"/>
      <c r="JG714" s="56"/>
      <c r="JH714" s="56"/>
      <c r="JI714" s="56"/>
      <c r="JJ714" s="56"/>
      <c r="JK714" s="56"/>
      <c r="JL714" s="56"/>
      <c r="JM714" s="56"/>
      <c r="JN714" s="56"/>
      <c r="JO714" s="56"/>
      <c r="JP714" s="52"/>
      <c r="JQ714" s="52"/>
      <c r="JR714" s="52"/>
      <c r="JS714" s="52"/>
      <c r="JT714" s="52"/>
      <c r="JU714" s="52"/>
      <c r="JV714" s="52"/>
      <c r="JW714" s="52"/>
      <c r="JX714" s="52"/>
      <c r="JY714" s="52"/>
      <c r="JZ714" s="52"/>
      <c r="KA714" s="52"/>
      <c r="KB714" s="52"/>
      <c r="KC714" s="52"/>
      <c r="KD714" s="52"/>
      <c r="KE714" s="52"/>
      <c r="KF714" s="52"/>
      <c r="KG714" s="52"/>
      <c r="KH714" s="52"/>
      <c r="KI714" s="52"/>
      <c r="KJ714" s="52"/>
      <c r="KK714" s="52"/>
      <c r="KL714" s="52"/>
      <c r="KM714" s="52"/>
      <c r="KN714" s="52"/>
      <c r="KO714" s="52"/>
      <c r="KP714" s="52"/>
      <c r="KQ714" s="17"/>
      <c r="KR714" s="17"/>
      <c r="KS714" s="17"/>
      <c r="KT714" s="17"/>
      <c r="KU714" s="17"/>
      <c r="KV714" s="17"/>
      <c r="KW714" s="52"/>
      <c r="KX714" s="52"/>
      <c r="KY714" s="52"/>
      <c r="KZ714" s="52"/>
      <c r="LA714" s="52"/>
      <c r="LB714" s="52"/>
      <c r="LC714" s="52"/>
      <c r="LD714" s="52"/>
      <c r="LE714" s="52"/>
      <c r="LF714" s="52"/>
      <c r="LG714" s="52"/>
      <c r="LH714" s="52"/>
      <c r="LI714" s="52"/>
      <c r="LJ714" s="52"/>
      <c r="LK714" s="52"/>
      <c r="LL714" s="52"/>
      <c r="LM714" s="17"/>
      <c r="LN714" s="17"/>
      <c r="LO714" s="17"/>
      <c r="LP714" s="17"/>
      <c r="LQ714" s="17"/>
      <c r="LR714" s="17"/>
      <c r="LS714" s="69"/>
      <c r="LU714" s="38"/>
      <c r="LV714" s="38"/>
      <c r="LW714" s="38"/>
      <c r="LX714" s="38"/>
      <c r="LY714" s="38"/>
      <c r="LZ714" s="38"/>
      <c r="MA714" s="38"/>
      <c r="MB714" s="38"/>
      <c r="MC714" s="38"/>
      <c r="MD714" s="38"/>
      <c r="ME714" s="38"/>
      <c r="MF714" s="38"/>
      <c r="MG714" s="38"/>
      <c r="MH714" s="38"/>
      <c r="MI714" s="38"/>
      <c r="MJ714" s="38"/>
      <c r="MK714" s="38"/>
      <c r="ML714" s="38"/>
      <c r="MM714" s="38"/>
      <c r="MN714" s="38"/>
      <c r="MO714" s="38"/>
      <c r="MP714" s="38"/>
      <c r="MQ714" s="38"/>
      <c r="MR714" s="38"/>
      <c r="MS714" s="38"/>
      <c r="MT714" s="38"/>
      <c r="MU714" s="38"/>
      <c r="MV714" s="38"/>
      <c r="MW714" s="38"/>
      <c r="MX714" s="38"/>
      <c r="MY714" s="38"/>
      <c r="MZ714" s="38"/>
      <c r="NA714" s="38"/>
      <c r="NB714" s="38"/>
      <c r="NC714" s="38"/>
      <c r="ND714" s="38"/>
      <c r="NE714" s="38"/>
      <c r="NF714" s="38"/>
      <c r="NG714" s="38"/>
      <c r="NH714" s="38"/>
      <c r="NI714" s="38"/>
      <c r="NJ714" s="38"/>
      <c r="NK714" s="38"/>
      <c r="NL714" s="38"/>
      <c r="NM714" s="38"/>
      <c r="NN714" s="38"/>
      <c r="NO714" s="38"/>
      <c r="NP714" s="38"/>
      <c r="NQ714" s="38"/>
      <c r="NR714" s="38"/>
      <c r="NS714" s="38"/>
      <c r="NT714" s="38"/>
      <c r="NU714" s="38"/>
      <c r="NV714" s="38"/>
      <c r="NW714" s="38"/>
      <c r="NX714" s="38"/>
      <c r="NY714" s="38"/>
      <c r="NZ714" s="38"/>
      <c r="OA714" s="38"/>
      <c r="OB714" s="38"/>
      <c r="OC714" s="38"/>
      <c r="OD714" s="38"/>
      <c r="OE714" s="38"/>
      <c r="OF714" s="38"/>
      <c r="OG714" s="38"/>
      <c r="OH714" s="38"/>
      <c r="OI714" s="38"/>
      <c r="OJ714" s="38"/>
      <c r="OK714" s="38"/>
      <c r="OL714" s="38"/>
      <c r="OM714" s="38"/>
      <c r="ON714" s="38"/>
      <c r="OO714" s="38"/>
      <c r="OP714" s="38"/>
      <c r="OQ714" s="38"/>
      <c r="OR714" s="38"/>
      <c r="OS714" s="38"/>
      <c r="OT714" s="38"/>
      <c r="OU714" s="38"/>
      <c r="OV714" s="38"/>
      <c r="OW714" s="38"/>
      <c r="OX714" s="38"/>
      <c r="OY714" s="38"/>
      <c r="OZ714" s="38"/>
      <c r="PA714" s="38"/>
      <c r="PB714" s="38"/>
      <c r="PC714" s="38"/>
      <c r="PD714" s="38"/>
      <c r="PE714" s="38"/>
      <c r="PF714" s="38"/>
      <c r="PG714" s="38"/>
      <c r="PH714" s="38"/>
      <c r="PI714" s="38"/>
      <c r="PJ714" s="38"/>
      <c r="PK714" s="38"/>
      <c r="PL714" s="38"/>
      <c r="PM714" s="38"/>
    </row>
    <row r="715" spans="1:429" s="68" customFormat="1" x14ac:dyDescent="0.25">
      <c r="A715" s="207"/>
      <c r="B715" s="1"/>
      <c r="C715" s="72"/>
      <c r="D715" s="51"/>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52"/>
      <c r="AC715" s="52"/>
      <c r="AD715" s="52"/>
      <c r="AE715" s="52"/>
      <c r="AF715" s="52"/>
      <c r="AG715" s="52"/>
      <c r="AH715" s="52"/>
      <c r="AI715" s="53"/>
      <c r="AJ715" s="52"/>
      <c r="AK715" s="52"/>
      <c r="AL715" s="52"/>
      <c r="AM715" s="52"/>
      <c r="AN715" s="52"/>
      <c r="AO715" s="52"/>
      <c r="AP715" s="52"/>
      <c r="AQ715" s="52"/>
      <c r="AR715" s="52"/>
      <c r="AS715" s="52"/>
      <c r="AT715" s="52"/>
      <c r="AU715" s="52"/>
      <c r="AV715" s="53"/>
      <c r="AW715" s="56"/>
      <c r="AX715" s="56"/>
      <c r="AY715" s="56"/>
      <c r="AZ715" s="56"/>
      <c r="BA715" s="56"/>
      <c r="BB715" s="56"/>
      <c r="BC715" s="56"/>
      <c r="BD715" s="56"/>
      <c r="BE715" s="56"/>
      <c r="BF715" s="56"/>
      <c r="BG715" s="57"/>
      <c r="BH715" s="58"/>
      <c r="BI715" s="58"/>
      <c r="BJ715" s="58"/>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7"/>
      <c r="DW715" s="17"/>
      <c r="DX715" s="17"/>
      <c r="DY715" s="17"/>
      <c r="DZ715" s="17"/>
      <c r="EA715" s="17"/>
      <c r="EB715" s="17"/>
      <c r="EC715" s="17"/>
      <c r="ED715" s="17"/>
      <c r="EE715" s="17"/>
      <c r="EF715" s="17"/>
      <c r="EG715" s="17"/>
      <c r="EH715" s="17"/>
      <c r="EI715" s="17"/>
      <c r="EJ715" s="17"/>
      <c r="EK715" s="17"/>
      <c r="EL715" s="17"/>
      <c r="EM715" s="17"/>
      <c r="EN715" s="17"/>
      <c r="EO715" s="17"/>
      <c r="EP715" s="17"/>
      <c r="EQ715" s="17"/>
      <c r="ER715" s="17"/>
      <c r="ES715" s="17"/>
      <c r="ET715" s="17"/>
      <c r="EU715" s="17"/>
      <c r="EV715" s="17"/>
      <c r="EW715" s="17"/>
      <c r="EX715" s="17"/>
      <c r="EY715" s="17"/>
      <c r="EZ715" s="17"/>
      <c r="FA715" s="17"/>
      <c r="FB715" s="17"/>
      <c r="FC715" s="17"/>
      <c r="FD715" s="17"/>
      <c r="FE715" s="17"/>
      <c r="FF715" s="58"/>
      <c r="FG715" s="58"/>
      <c r="FH715" s="58"/>
      <c r="FI715" s="58"/>
      <c r="FJ715" s="56"/>
      <c r="FK715" s="56"/>
      <c r="FL715" s="56"/>
      <c r="FM715" s="56"/>
      <c r="FN715" s="56"/>
      <c r="FO715" s="56"/>
      <c r="FP715" s="56"/>
      <c r="FQ715" s="56"/>
      <c r="FR715" s="56"/>
      <c r="FS715" s="56"/>
      <c r="FT715" s="56"/>
      <c r="FU715" s="56"/>
      <c r="FV715" s="56"/>
      <c r="FW715" s="56"/>
      <c r="FX715" s="56"/>
      <c r="FY715" s="56"/>
      <c r="FZ715" s="56"/>
      <c r="GA715" s="56"/>
      <c r="GB715" s="56"/>
      <c r="GC715" s="56"/>
      <c r="GD715" s="56"/>
      <c r="GE715" s="56"/>
      <c r="GF715" s="56"/>
      <c r="GG715" s="56"/>
      <c r="GH715" s="56"/>
      <c r="GI715" s="56"/>
      <c r="GJ715" s="56"/>
      <c r="GK715" s="56"/>
      <c r="GL715" s="56"/>
      <c r="GM715" s="56"/>
      <c r="GN715" s="56"/>
      <c r="GO715" s="56"/>
      <c r="GP715" s="56"/>
      <c r="GQ715" s="56"/>
      <c r="GR715" s="56"/>
      <c r="GS715" s="56"/>
      <c r="GT715" s="56"/>
      <c r="GU715" s="56"/>
      <c r="GV715" s="56"/>
      <c r="GW715" s="56"/>
      <c r="GX715" s="56"/>
      <c r="GY715" s="56"/>
      <c r="GZ715" s="56"/>
      <c r="HA715" s="56"/>
      <c r="HB715" s="56"/>
      <c r="HC715" s="56"/>
      <c r="HD715" s="56"/>
      <c r="HE715" s="56"/>
      <c r="HF715" s="56"/>
      <c r="HG715" s="56"/>
      <c r="HH715" s="56"/>
      <c r="HI715" s="56"/>
      <c r="HJ715" s="56"/>
      <c r="HK715" s="56"/>
      <c r="HL715" s="56"/>
      <c r="HM715" s="56"/>
      <c r="HN715" s="56"/>
      <c r="HO715" s="56"/>
      <c r="HP715" s="56"/>
      <c r="HQ715" s="56"/>
      <c r="HR715" s="56"/>
      <c r="HS715" s="56"/>
      <c r="HT715" s="56"/>
      <c r="HU715" s="56"/>
      <c r="HV715" s="56"/>
      <c r="HW715" s="56"/>
      <c r="HX715" s="56"/>
      <c r="HY715" s="56"/>
      <c r="HZ715" s="56"/>
      <c r="IA715" s="56"/>
      <c r="IB715" s="56"/>
      <c r="IC715" s="56"/>
      <c r="ID715" s="56"/>
      <c r="IE715" s="56"/>
      <c r="IF715" s="56"/>
      <c r="IG715" s="56"/>
      <c r="IH715" s="56"/>
      <c r="II715" s="56"/>
      <c r="IJ715" s="56"/>
      <c r="IK715" s="56"/>
      <c r="IL715" s="56"/>
      <c r="IM715" s="56"/>
      <c r="IN715" s="56"/>
      <c r="IO715" s="56"/>
      <c r="IP715" s="56"/>
      <c r="IQ715" s="56"/>
      <c r="IR715" s="56"/>
      <c r="IS715" s="56"/>
      <c r="IT715" s="56"/>
      <c r="IU715" s="56"/>
      <c r="IV715" s="56"/>
      <c r="IW715" s="56"/>
      <c r="IX715" s="56"/>
      <c r="IY715" s="56"/>
      <c r="IZ715" s="56"/>
      <c r="JA715" s="56"/>
      <c r="JB715" s="56"/>
      <c r="JC715" s="56"/>
      <c r="JD715" s="56"/>
      <c r="JE715" s="56"/>
      <c r="JF715" s="56"/>
      <c r="JG715" s="56"/>
      <c r="JH715" s="56"/>
      <c r="JI715" s="56"/>
      <c r="JJ715" s="56"/>
      <c r="JK715" s="56"/>
      <c r="JL715" s="56"/>
      <c r="JM715" s="56"/>
      <c r="JN715" s="56"/>
      <c r="JO715" s="56"/>
      <c r="JP715" s="52"/>
      <c r="JQ715" s="52"/>
      <c r="JR715" s="52"/>
      <c r="JS715" s="52"/>
      <c r="JT715" s="52"/>
      <c r="JU715" s="52"/>
      <c r="JV715" s="52"/>
      <c r="JW715" s="52"/>
      <c r="JX715" s="52"/>
      <c r="JY715" s="52"/>
      <c r="JZ715" s="52"/>
      <c r="KA715" s="52"/>
      <c r="KB715" s="52"/>
      <c r="KC715" s="52"/>
      <c r="KD715" s="52"/>
      <c r="KE715" s="52"/>
      <c r="KF715" s="52"/>
      <c r="KG715" s="52"/>
      <c r="KH715" s="52"/>
      <c r="KI715" s="52"/>
      <c r="KJ715" s="52"/>
      <c r="KK715" s="52"/>
      <c r="KL715" s="52"/>
      <c r="KM715" s="52"/>
      <c r="KN715" s="52"/>
      <c r="KO715" s="52"/>
      <c r="KP715" s="52"/>
      <c r="KQ715" s="17"/>
      <c r="KR715" s="17"/>
      <c r="KS715" s="17"/>
      <c r="KT715" s="17"/>
      <c r="KU715" s="17"/>
      <c r="KV715" s="17"/>
      <c r="KW715" s="52"/>
      <c r="KX715" s="52"/>
      <c r="KY715" s="52"/>
      <c r="KZ715" s="52"/>
      <c r="LA715" s="52"/>
      <c r="LB715" s="52"/>
      <c r="LC715" s="52"/>
      <c r="LD715" s="52"/>
      <c r="LE715" s="52"/>
      <c r="LF715" s="52"/>
      <c r="LG715" s="52"/>
      <c r="LH715" s="52"/>
      <c r="LI715" s="52"/>
      <c r="LJ715" s="52"/>
      <c r="LK715" s="52"/>
      <c r="LL715" s="52"/>
      <c r="LM715" s="17"/>
      <c r="LN715" s="17"/>
      <c r="LO715" s="17"/>
      <c r="LP715" s="17"/>
      <c r="LQ715" s="17"/>
      <c r="LR715" s="17"/>
      <c r="LS715" s="69"/>
      <c r="LU715" s="38"/>
      <c r="LV715" s="38"/>
      <c r="LW715" s="38"/>
      <c r="LX715" s="38"/>
      <c r="LY715" s="38"/>
      <c r="LZ715" s="38"/>
      <c r="MA715" s="38"/>
      <c r="MB715" s="38"/>
      <c r="MC715" s="38"/>
      <c r="MD715" s="38"/>
      <c r="ME715" s="38"/>
      <c r="MF715" s="38"/>
      <c r="MG715" s="38"/>
      <c r="MH715" s="38"/>
      <c r="MI715" s="38"/>
      <c r="MJ715" s="38"/>
      <c r="MK715" s="38"/>
      <c r="ML715" s="38"/>
      <c r="MM715" s="38"/>
      <c r="MN715" s="38"/>
      <c r="MO715" s="38"/>
      <c r="MP715" s="38"/>
      <c r="MQ715" s="38"/>
      <c r="MR715" s="38"/>
      <c r="MS715" s="38"/>
      <c r="MT715" s="38"/>
      <c r="MU715" s="38"/>
      <c r="MV715" s="38"/>
      <c r="MW715" s="38"/>
      <c r="MX715" s="38"/>
      <c r="MY715" s="38"/>
      <c r="MZ715" s="38"/>
      <c r="NA715" s="38"/>
      <c r="NB715" s="38"/>
      <c r="NC715" s="38"/>
      <c r="ND715" s="38"/>
      <c r="NE715" s="38"/>
      <c r="NF715" s="38"/>
      <c r="NG715" s="38"/>
      <c r="NH715" s="38"/>
      <c r="NI715" s="38"/>
      <c r="NJ715" s="38"/>
      <c r="NK715" s="38"/>
      <c r="NL715" s="38"/>
      <c r="NM715" s="38"/>
      <c r="NN715" s="38"/>
      <c r="NO715" s="38"/>
      <c r="NP715" s="38"/>
      <c r="NQ715" s="38"/>
      <c r="NR715" s="38"/>
      <c r="NS715" s="38"/>
      <c r="NT715" s="38"/>
      <c r="NU715" s="38"/>
      <c r="NV715" s="38"/>
      <c r="NW715" s="38"/>
      <c r="NX715" s="38"/>
      <c r="NY715" s="38"/>
      <c r="NZ715" s="38"/>
      <c r="OA715" s="38"/>
      <c r="OB715" s="38"/>
      <c r="OC715" s="38"/>
      <c r="OD715" s="38"/>
      <c r="OE715" s="38"/>
      <c r="OF715" s="38"/>
      <c r="OG715" s="38"/>
      <c r="OH715" s="38"/>
      <c r="OI715" s="38"/>
      <c r="OJ715" s="38"/>
      <c r="OK715" s="38"/>
      <c r="OL715" s="38"/>
      <c r="OM715" s="38"/>
      <c r="ON715" s="38"/>
      <c r="OO715" s="38"/>
      <c r="OP715" s="38"/>
      <c r="OQ715" s="38"/>
      <c r="OR715" s="38"/>
      <c r="OS715" s="38"/>
      <c r="OT715" s="38"/>
      <c r="OU715" s="38"/>
      <c r="OV715" s="38"/>
      <c r="OW715" s="38"/>
      <c r="OX715" s="38"/>
      <c r="OY715" s="38"/>
      <c r="OZ715" s="38"/>
      <c r="PA715" s="38"/>
      <c r="PB715" s="38"/>
      <c r="PC715" s="38"/>
      <c r="PD715" s="38"/>
      <c r="PE715" s="38"/>
      <c r="PF715" s="38"/>
      <c r="PG715" s="38"/>
      <c r="PH715" s="38"/>
      <c r="PI715" s="38"/>
      <c r="PJ715" s="38"/>
      <c r="PK715" s="38"/>
      <c r="PL715" s="38"/>
      <c r="PM715" s="38"/>
    </row>
    <row r="716" spans="1:429" s="68" customFormat="1" x14ac:dyDescent="0.25">
      <c r="A716" s="207"/>
      <c r="B716" s="1"/>
      <c r="C716" s="72"/>
      <c r="D716" s="51"/>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52"/>
      <c r="AC716" s="52"/>
      <c r="AD716" s="52"/>
      <c r="AE716" s="52"/>
      <c r="AF716" s="52"/>
      <c r="AG716" s="52"/>
      <c r="AH716" s="52"/>
      <c r="AI716" s="53"/>
      <c r="AJ716" s="52"/>
      <c r="AK716" s="52"/>
      <c r="AL716" s="52"/>
      <c r="AM716" s="52"/>
      <c r="AN716" s="52"/>
      <c r="AO716" s="52"/>
      <c r="AP716" s="52"/>
      <c r="AQ716" s="52"/>
      <c r="AR716" s="52"/>
      <c r="AS716" s="52"/>
      <c r="AT716" s="52"/>
      <c r="AU716" s="52"/>
      <c r="AV716" s="53"/>
      <c r="AW716" s="56"/>
      <c r="AX716" s="56"/>
      <c r="AY716" s="56"/>
      <c r="AZ716" s="56"/>
      <c r="BA716" s="56"/>
      <c r="BB716" s="56"/>
      <c r="BC716" s="56"/>
      <c r="BD716" s="56"/>
      <c r="BE716" s="56"/>
      <c r="BF716" s="56"/>
      <c r="BG716" s="57"/>
      <c r="BH716" s="58"/>
      <c r="BI716" s="58"/>
      <c r="BJ716" s="58"/>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7"/>
      <c r="DW716" s="17"/>
      <c r="DX716" s="17"/>
      <c r="DY716" s="17"/>
      <c r="DZ716" s="17"/>
      <c r="EA716" s="17"/>
      <c r="EB716" s="17"/>
      <c r="EC716" s="17"/>
      <c r="ED716" s="17"/>
      <c r="EE716" s="17"/>
      <c r="EF716" s="17"/>
      <c r="EG716" s="17"/>
      <c r="EH716" s="17"/>
      <c r="EI716" s="17"/>
      <c r="EJ716" s="17"/>
      <c r="EK716" s="17"/>
      <c r="EL716" s="17"/>
      <c r="EM716" s="17"/>
      <c r="EN716" s="17"/>
      <c r="EO716" s="17"/>
      <c r="EP716" s="17"/>
      <c r="EQ716" s="17"/>
      <c r="ER716" s="17"/>
      <c r="ES716" s="17"/>
      <c r="ET716" s="17"/>
      <c r="EU716" s="17"/>
      <c r="EV716" s="17"/>
      <c r="EW716" s="17"/>
      <c r="EX716" s="17"/>
      <c r="EY716" s="17"/>
      <c r="EZ716" s="17"/>
      <c r="FA716" s="17"/>
      <c r="FB716" s="17"/>
      <c r="FC716" s="17"/>
      <c r="FD716" s="17"/>
      <c r="FE716" s="17"/>
      <c r="FF716" s="58"/>
      <c r="FG716" s="58"/>
      <c r="FH716" s="58"/>
      <c r="FI716" s="58"/>
      <c r="FJ716" s="56"/>
      <c r="FK716" s="56"/>
      <c r="FL716" s="56"/>
      <c r="FM716" s="56"/>
      <c r="FN716" s="56"/>
      <c r="FO716" s="56"/>
      <c r="FP716" s="56"/>
      <c r="FQ716" s="56"/>
      <c r="FR716" s="56"/>
      <c r="FS716" s="56"/>
      <c r="FT716" s="56"/>
      <c r="FU716" s="56"/>
      <c r="FV716" s="56"/>
      <c r="FW716" s="56"/>
      <c r="FX716" s="56"/>
      <c r="FY716" s="56"/>
      <c r="FZ716" s="56"/>
      <c r="GA716" s="56"/>
      <c r="GB716" s="56"/>
      <c r="GC716" s="56"/>
      <c r="GD716" s="56"/>
      <c r="GE716" s="56"/>
      <c r="GF716" s="56"/>
      <c r="GG716" s="56"/>
      <c r="GH716" s="56"/>
      <c r="GI716" s="56"/>
      <c r="GJ716" s="56"/>
      <c r="GK716" s="56"/>
      <c r="GL716" s="56"/>
      <c r="GM716" s="56"/>
      <c r="GN716" s="56"/>
      <c r="GO716" s="56"/>
      <c r="GP716" s="56"/>
      <c r="GQ716" s="56"/>
      <c r="GR716" s="56"/>
      <c r="GS716" s="56"/>
      <c r="GT716" s="56"/>
      <c r="GU716" s="56"/>
      <c r="GV716" s="56"/>
      <c r="GW716" s="56"/>
      <c r="GX716" s="56"/>
      <c r="GY716" s="56"/>
      <c r="GZ716" s="56"/>
      <c r="HA716" s="56"/>
      <c r="HB716" s="56"/>
      <c r="HC716" s="56"/>
      <c r="HD716" s="56"/>
      <c r="HE716" s="56"/>
      <c r="HF716" s="56"/>
      <c r="HG716" s="56"/>
      <c r="HH716" s="56"/>
      <c r="HI716" s="56"/>
      <c r="HJ716" s="56"/>
      <c r="HK716" s="56"/>
      <c r="HL716" s="56"/>
      <c r="HM716" s="56"/>
      <c r="HN716" s="56"/>
      <c r="HO716" s="56"/>
      <c r="HP716" s="56"/>
      <c r="HQ716" s="56"/>
      <c r="HR716" s="56"/>
      <c r="HS716" s="56"/>
      <c r="HT716" s="56"/>
      <c r="HU716" s="56"/>
      <c r="HV716" s="56"/>
      <c r="HW716" s="56"/>
      <c r="HX716" s="56"/>
      <c r="HY716" s="56"/>
      <c r="HZ716" s="56"/>
      <c r="IA716" s="56"/>
      <c r="IB716" s="56"/>
      <c r="IC716" s="56"/>
      <c r="ID716" s="56"/>
      <c r="IE716" s="56"/>
      <c r="IF716" s="56"/>
      <c r="IG716" s="56"/>
      <c r="IH716" s="56"/>
      <c r="II716" s="56"/>
      <c r="IJ716" s="56"/>
      <c r="IK716" s="56"/>
      <c r="IL716" s="56"/>
      <c r="IM716" s="56"/>
      <c r="IN716" s="56"/>
      <c r="IO716" s="56"/>
      <c r="IP716" s="56"/>
      <c r="IQ716" s="56"/>
      <c r="IR716" s="56"/>
      <c r="IS716" s="56"/>
      <c r="IT716" s="56"/>
      <c r="IU716" s="56"/>
      <c r="IV716" s="56"/>
      <c r="IW716" s="56"/>
      <c r="IX716" s="56"/>
      <c r="IY716" s="56"/>
      <c r="IZ716" s="56"/>
      <c r="JA716" s="56"/>
      <c r="JB716" s="56"/>
      <c r="JC716" s="56"/>
      <c r="JD716" s="56"/>
      <c r="JE716" s="56"/>
      <c r="JF716" s="56"/>
      <c r="JG716" s="56"/>
      <c r="JH716" s="56"/>
      <c r="JI716" s="56"/>
      <c r="JJ716" s="56"/>
      <c r="JK716" s="56"/>
      <c r="JL716" s="56"/>
      <c r="JM716" s="56"/>
      <c r="JN716" s="56"/>
      <c r="JO716" s="56"/>
      <c r="JP716" s="52"/>
      <c r="JQ716" s="52"/>
      <c r="JR716" s="52"/>
      <c r="JS716" s="52"/>
      <c r="JT716" s="52"/>
      <c r="JU716" s="52"/>
      <c r="JV716" s="52"/>
      <c r="JW716" s="52"/>
      <c r="JX716" s="52"/>
      <c r="JY716" s="52"/>
      <c r="JZ716" s="52"/>
      <c r="KA716" s="52"/>
      <c r="KB716" s="52"/>
      <c r="KC716" s="52"/>
      <c r="KD716" s="52"/>
      <c r="KE716" s="52"/>
      <c r="KF716" s="52"/>
      <c r="KG716" s="52"/>
      <c r="KH716" s="52"/>
      <c r="KI716" s="52"/>
      <c r="KJ716" s="52"/>
      <c r="KK716" s="52"/>
      <c r="KL716" s="52"/>
      <c r="KM716" s="52"/>
      <c r="KN716" s="52"/>
      <c r="KO716" s="52"/>
      <c r="KP716" s="52"/>
      <c r="KQ716" s="17"/>
      <c r="KR716" s="17"/>
      <c r="KS716" s="17"/>
      <c r="KT716" s="17"/>
      <c r="KU716" s="17"/>
      <c r="KV716" s="17"/>
      <c r="KW716" s="52"/>
      <c r="KX716" s="52"/>
      <c r="KY716" s="52"/>
      <c r="KZ716" s="52"/>
      <c r="LA716" s="52"/>
      <c r="LB716" s="52"/>
      <c r="LC716" s="52"/>
      <c r="LD716" s="52"/>
      <c r="LE716" s="52"/>
      <c r="LF716" s="52"/>
      <c r="LG716" s="52"/>
      <c r="LH716" s="52"/>
      <c r="LI716" s="52"/>
      <c r="LJ716" s="52"/>
      <c r="LK716" s="52"/>
      <c r="LL716" s="52"/>
      <c r="LM716" s="17"/>
      <c r="LN716" s="17"/>
      <c r="LO716" s="17"/>
      <c r="LP716" s="17"/>
      <c r="LQ716" s="17"/>
      <c r="LR716" s="17"/>
      <c r="LS716" s="69"/>
      <c r="LU716" s="38"/>
      <c r="LV716" s="38"/>
      <c r="LW716" s="38"/>
      <c r="LX716" s="38"/>
      <c r="LY716" s="38"/>
      <c r="LZ716" s="38"/>
      <c r="MA716" s="38"/>
      <c r="MB716" s="38"/>
      <c r="MC716" s="38"/>
      <c r="MD716" s="38"/>
      <c r="ME716" s="38"/>
      <c r="MF716" s="38"/>
      <c r="MG716" s="38"/>
      <c r="MH716" s="38"/>
      <c r="MI716" s="38"/>
      <c r="MJ716" s="38"/>
      <c r="MK716" s="38"/>
      <c r="ML716" s="38"/>
      <c r="MM716" s="38"/>
      <c r="MN716" s="38"/>
      <c r="MO716" s="38"/>
      <c r="MP716" s="38"/>
      <c r="MQ716" s="38"/>
      <c r="MR716" s="38"/>
      <c r="MS716" s="38"/>
      <c r="MT716" s="38"/>
      <c r="MU716" s="38"/>
      <c r="MV716" s="38"/>
      <c r="MW716" s="38"/>
      <c r="MX716" s="38"/>
      <c r="MY716" s="38"/>
      <c r="MZ716" s="38"/>
      <c r="NA716" s="38"/>
      <c r="NB716" s="38"/>
      <c r="NC716" s="38"/>
      <c r="ND716" s="38"/>
      <c r="NE716" s="38"/>
      <c r="NF716" s="38"/>
      <c r="NG716" s="38"/>
      <c r="NH716" s="38"/>
      <c r="NI716" s="38"/>
      <c r="NJ716" s="38"/>
      <c r="NK716" s="38"/>
      <c r="NL716" s="38"/>
      <c r="NM716" s="38"/>
      <c r="NN716" s="38"/>
      <c r="NO716" s="38"/>
      <c r="NP716" s="38"/>
      <c r="NQ716" s="38"/>
      <c r="NR716" s="38"/>
      <c r="NS716" s="38"/>
      <c r="NT716" s="38"/>
      <c r="NU716" s="38"/>
      <c r="NV716" s="38"/>
      <c r="NW716" s="38"/>
      <c r="NX716" s="38"/>
      <c r="NY716" s="38"/>
      <c r="NZ716" s="38"/>
      <c r="OA716" s="38"/>
      <c r="OB716" s="38"/>
      <c r="OC716" s="38"/>
      <c r="OD716" s="38"/>
      <c r="OE716" s="38"/>
      <c r="OF716" s="38"/>
      <c r="OG716" s="38"/>
      <c r="OH716" s="38"/>
      <c r="OI716" s="38"/>
      <c r="OJ716" s="38"/>
      <c r="OK716" s="38"/>
      <c r="OL716" s="38"/>
      <c r="OM716" s="38"/>
      <c r="ON716" s="38"/>
      <c r="OO716" s="38"/>
      <c r="OP716" s="38"/>
      <c r="OQ716" s="38"/>
      <c r="OR716" s="38"/>
      <c r="OS716" s="38"/>
      <c r="OT716" s="38"/>
      <c r="OU716" s="38"/>
      <c r="OV716" s="38"/>
      <c r="OW716" s="38"/>
      <c r="OX716" s="38"/>
      <c r="OY716" s="38"/>
      <c r="OZ716" s="38"/>
      <c r="PA716" s="38"/>
      <c r="PB716" s="38"/>
      <c r="PC716" s="38"/>
      <c r="PD716" s="38"/>
      <c r="PE716" s="38"/>
      <c r="PF716" s="38"/>
      <c r="PG716" s="38"/>
      <c r="PH716" s="38"/>
      <c r="PI716" s="38"/>
      <c r="PJ716" s="38"/>
      <c r="PK716" s="38"/>
      <c r="PL716" s="38"/>
      <c r="PM716" s="38"/>
    </row>
    <row r="717" spans="1:429" s="68" customFormat="1" x14ac:dyDescent="0.25">
      <c r="A717" s="207"/>
      <c r="B717" s="1"/>
      <c r="C717" s="72"/>
      <c r="D717" s="51"/>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52"/>
      <c r="AC717" s="52"/>
      <c r="AD717" s="52"/>
      <c r="AE717" s="52"/>
      <c r="AF717" s="52"/>
      <c r="AG717" s="52"/>
      <c r="AH717" s="52"/>
      <c r="AI717" s="53"/>
      <c r="AJ717" s="52"/>
      <c r="AK717" s="52"/>
      <c r="AL717" s="52"/>
      <c r="AM717" s="52"/>
      <c r="AN717" s="52"/>
      <c r="AO717" s="52"/>
      <c r="AP717" s="52"/>
      <c r="AQ717" s="52"/>
      <c r="AR717" s="52"/>
      <c r="AS717" s="52"/>
      <c r="AT717" s="52"/>
      <c r="AU717" s="52"/>
      <c r="AV717" s="53"/>
      <c r="AW717" s="56"/>
      <c r="AX717" s="56"/>
      <c r="AY717" s="56"/>
      <c r="AZ717" s="56"/>
      <c r="BA717" s="56"/>
      <c r="BB717" s="56"/>
      <c r="BC717" s="56"/>
      <c r="BD717" s="56"/>
      <c r="BE717" s="56"/>
      <c r="BF717" s="56"/>
      <c r="BG717" s="57"/>
      <c r="BH717" s="58"/>
      <c r="BI717" s="58"/>
      <c r="BJ717" s="58"/>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7"/>
      <c r="DW717" s="17"/>
      <c r="DX717" s="17"/>
      <c r="DY717" s="17"/>
      <c r="DZ717" s="17"/>
      <c r="EA717" s="17"/>
      <c r="EB717" s="17"/>
      <c r="EC717" s="17"/>
      <c r="ED717" s="17"/>
      <c r="EE717" s="17"/>
      <c r="EF717" s="17"/>
      <c r="EG717" s="17"/>
      <c r="EH717" s="17"/>
      <c r="EI717" s="17"/>
      <c r="EJ717" s="17"/>
      <c r="EK717" s="17"/>
      <c r="EL717" s="17"/>
      <c r="EM717" s="17"/>
      <c r="EN717" s="17"/>
      <c r="EO717" s="17"/>
      <c r="EP717" s="17"/>
      <c r="EQ717" s="17"/>
      <c r="ER717" s="17"/>
      <c r="ES717" s="17"/>
      <c r="ET717" s="17"/>
      <c r="EU717" s="17"/>
      <c r="EV717" s="17"/>
      <c r="EW717" s="17"/>
      <c r="EX717" s="17"/>
      <c r="EY717" s="17"/>
      <c r="EZ717" s="17"/>
      <c r="FA717" s="17"/>
      <c r="FB717" s="17"/>
      <c r="FC717" s="17"/>
      <c r="FD717" s="17"/>
      <c r="FE717" s="17"/>
      <c r="FF717" s="58"/>
      <c r="FG717" s="58"/>
      <c r="FH717" s="58"/>
      <c r="FI717" s="58"/>
      <c r="FJ717" s="56"/>
      <c r="FK717" s="56"/>
      <c r="FL717" s="56"/>
      <c r="FM717" s="56"/>
      <c r="FN717" s="56"/>
      <c r="FO717" s="56"/>
      <c r="FP717" s="56"/>
      <c r="FQ717" s="56"/>
      <c r="FR717" s="56"/>
      <c r="FS717" s="56"/>
      <c r="FT717" s="56"/>
      <c r="FU717" s="56"/>
      <c r="FV717" s="56"/>
      <c r="FW717" s="56"/>
      <c r="FX717" s="56"/>
      <c r="FY717" s="56"/>
      <c r="FZ717" s="56"/>
      <c r="GA717" s="56"/>
      <c r="GB717" s="56"/>
      <c r="GC717" s="56"/>
      <c r="GD717" s="56"/>
      <c r="GE717" s="56"/>
      <c r="GF717" s="56"/>
      <c r="GG717" s="56"/>
      <c r="GH717" s="56"/>
      <c r="GI717" s="56"/>
      <c r="GJ717" s="56"/>
      <c r="GK717" s="56"/>
      <c r="GL717" s="56"/>
      <c r="GM717" s="56"/>
      <c r="GN717" s="56"/>
      <c r="GO717" s="56"/>
      <c r="GP717" s="56"/>
      <c r="GQ717" s="56"/>
      <c r="GR717" s="56"/>
      <c r="GS717" s="56"/>
      <c r="GT717" s="56"/>
      <c r="GU717" s="56"/>
      <c r="GV717" s="56"/>
      <c r="GW717" s="56"/>
      <c r="GX717" s="56"/>
      <c r="GY717" s="56"/>
      <c r="GZ717" s="56"/>
      <c r="HA717" s="56"/>
      <c r="HB717" s="56"/>
      <c r="HC717" s="56"/>
      <c r="HD717" s="56"/>
      <c r="HE717" s="56"/>
      <c r="HF717" s="56"/>
      <c r="HG717" s="56"/>
      <c r="HH717" s="56"/>
      <c r="HI717" s="56"/>
      <c r="HJ717" s="56"/>
      <c r="HK717" s="56"/>
      <c r="HL717" s="56"/>
      <c r="HM717" s="56"/>
      <c r="HN717" s="56"/>
      <c r="HO717" s="56"/>
      <c r="HP717" s="56"/>
      <c r="HQ717" s="56"/>
      <c r="HR717" s="56"/>
      <c r="HS717" s="56"/>
      <c r="HT717" s="56"/>
      <c r="HU717" s="56"/>
      <c r="HV717" s="56"/>
      <c r="HW717" s="56"/>
      <c r="HX717" s="56"/>
      <c r="HY717" s="56"/>
      <c r="HZ717" s="56"/>
      <c r="IA717" s="56"/>
      <c r="IB717" s="56"/>
      <c r="IC717" s="56"/>
      <c r="ID717" s="56"/>
      <c r="IE717" s="56"/>
      <c r="IF717" s="56"/>
      <c r="IG717" s="56"/>
      <c r="IH717" s="56"/>
      <c r="II717" s="56"/>
      <c r="IJ717" s="56"/>
      <c r="IK717" s="56"/>
      <c r="IL717" s="56"/>
      <c r="IM717" s="56"/>
      <c r="IN717" s="56"/>
      <c r="IO717" s="56"/>
      <c r="IP717" s="56"/>
      <c r="IQ717" s="56"/>
      <c r="IR717" s="56"/>
      <c r="IS717" s="56"/>
      <c r="IT717" s="56"/>
      <c r="IU717" s="56"/>
      <c r="IV717" s="56"/>
      <c r="IW717" s="56"/>
      <c r="IX717" s="56"/>
      <c r="IY717" s="56"/>
      <c r="IZ717" s="56"/>
      <c r="JA717" s="56"/>
      <c r="JB717" s="56"/>
      <c r="JC717" s="56"/>
      <c r="JD717" s="56"/>
      <c r="JE717" s="56"/>
      <c r="JF717" s="56"/>
      <c r="JG717" s="56"/>
      <c r="JH717" s="56"/>
      <c r="JI717" s="56"/>
      <c r="JJ717" s="56"/>
      <c r="JK717" s="56"/>
      <c r="JL717" s="56"/>
      <c r="JM717" s="56"/>
      <c r="JN717" s="56"/>
      <c r="JO717" s="56"/>
      <c r="JP717" s="52"/>
      <c r="JQ717" s="52"/>
      <c r="JR717" s="52"/>
      <c r="JS717" s="52"/>
      <c r="JT717" s="52"/>
      <c r="JU717" s="52"/>
      <c r="JV717" s="52"/>
      <c r="JW717" s="52"/>
      <c r="JX717" s="52"/>
      <c r="JY717" s="52"/>
      <c r="JZ717" s="52"/>
      <c r="KA717" s="52"/>
      <c r="KB717" s="52"/>
      <c r="KC717" s="52"/>
      <c r="KD717" s="52"/>
      <c r="KE717" s="52"/>
      <c r="KF717" s="52"/>
      <c r="KG717" s="52"/>
      <c r="KH717" s="52"/>
      <c r="KI717" s="52"/>
      <c r="KJ717" s="52"/>
      <c r="KK717" s="52"/>
      <c r="KL717" s="52"/>
      <c r="KM717" s="52"/>
      <c r="KN717" s="52"/>
      <c r="KO717" s="52"/>
      <c r="KP717" s="52"/>
      <c r="KQ717" s="17"/>
      <c r="KR717" s="17"/>
      <c r="KS717" s="17"/>
      <c r="KT717" s="17"/>
      <c r="KU717" s="17"/>
      <c r="KV717" s="17"/>
      <c r="KW717" s="52"/>
      <c r="KX717" s="52"/>
      <c r="KY717" s="52"/>
      <c r="KZ717" s="52"/>
      <c r="LA717" s="52"/>
      <c r="LB717" s="52"/>
      <c r="LC717" s="52"/>
      <c r="LD717" s="52"/>
      <c r="LE717" s="52"/>
      <c r="LF717" s="52"/>
      <c r="LG717" s="52"/>
      <c r="LH717" s="52"/>
      <c r="LI717" s="52"/>
      <c r="LJ717" s="52"/>
      <c r="LK717" s="52"/>
      <c r="LL717" s="52"/>
      <c r="LM717" s="17"/>
      <c r="LN717" s="17"/>
      <c r="LO717" s="17"/>
      <c r="LP717" s="17"/>
      <c r="LQ717" s="17"/>
      <c r="LR717" s="17"/>
      <c r="LS717" s="69"/>
      <c r="LU717" s="38"/>
      <c r="LV717" s="38"/>
      <c r="LW717" s="38"/>
      <c r="LX717" s="38"/>
      <c r="LY717" s="38"/>
      <c r="LZ717" s="38"/>
      <c r="MA717" s="38"/>
      <c r="MB717" s="38"/>
      <c r="MC717" s="38"/>
      <c r="MD717" s="38"/>
      <c r="ME717" s="38"/>
      <c r="MF717" s="38"/>
      <c r="MG717" s="38"/>
      <c r="MH717" s="38"/>
      <c r="MI717" s="38"/>
      <c r="MJ717" s="38"/>
      <c r="MK717" s="38"/>
      <c r="ML717" s="38"/>
      <c r="MM717" s="38"/>
      <c r="MN717" s="38"/>
      <c r="MO717" s="38"/>
      <c r="MP717" s="38"/>
      <c r="MQ717" s="38"/>
      <c r="MR717" s="38"/>
      <c r="MS717" s="38"/>
      <c r="MT717" s="38"/>
      <c r="MU717" s="38"/>
      <c r="MV717" s="38"/>
      <c r="MW717" s="38"/>
      <c r="MX717" s="38"/>
      <c r="MY717" s="38"/>
      <c r="MZ717" s="38"/>
      <c r="NA717" s="38"/>
      <c r="NB717" s="38"/>
      <c r="NC717" s="38"/>
      <c r="ND717" s="38"/>
      <c r="NE717" s="38"/>
      <c r="NF717" s="38"/>
      <c r="NG717" s="38"/>
      <c r="NH717" s="38"/>
      <c r="NI717" s="38"/>
      <c r="NJ717" s="38"/>
      <c r="NK717" s="38"/>
      <c r="NL717" s="38"/>
      <c r="NM717" s="38"/>
      <c r="NN717" s="38"/>
      <c r="NO717" s="38"/>
      <c r="NP717" s="38"/>
      <c r="NQ717" s="38"/>
      <c r="NR717" s="38"/>
      <c r="NS717" s="38"/>
      <c r="NT717" s="38"/>
      <c r="NU717" s="38"/>
      <c r="NV717" s="38"/>
      <c r="NW717" s="38"/>
      <c r="NX717" s="38"/>
      <c r="NY717" s="38"/>
      <c r="NZ717" s="38"/>
      <c r="OA717" s="38"/>
      <c r="OB717" s="38"/>
      <c r="OC717" s="38"/>
      <c r="OD717" s="38"/>
      <c r="OE717" s="38"/>
      <c r="OF717" s="38"/>
      <c r="OG717" s="38"/>
      <c r="OH717" s="38"/>
      <c r="OI717" s="38"/>
      <c r="OJ717" s="38"/>
      <c r="OK717" s="38"/>
      <c r="OL717" s="38"/>
      <c r="OM717" s="38"/>
      <c r="ON717" s="38"/>
      <c r="OO717" s="38"/>
      <c r="OP717" s="38"/>
      <c r="OQ717" s="38"/>
      <c r="OR717" s="38"/>
      <c r="OS717" s="38"/>
      <c r="OT717" s="38"/>
      <c r="OU717" s="38"/>
      <c r="OV717" s="38"/>
      <c r="OW717" s="38"/>
      <c r="OX717" s="38"/>
      <c r="OY717" s="38"/>
      <c r="OZ717" s="38"/>
      <c r="PA717" s="38"/>
      <c r="PB717" s="38"/>
      <c r="PC717" s="38"/>
      <c r="PD717" s="38"/>
      <c r="PE717" s="38"/>
      <c r="PF717" s="38"/>
      <c r="PG717" s="38"/>
      <c r="PH717" s="38"/>
      <c r="PI717" s="38"/>
      <c r="PJ717" s="38"/>
      <c r="PK717" s="38"/>
      <c r="PL717" s="38"/>
      <c r="PM717" s="38"/>
    </row>
    <row r="718" spans="1:429" s="68" customFormat="1" x14ac:dyDescent="0.25">
      <c r="A718" s="207"/>
      <c r="B718" s="1"/>
      <c r="C718" s="72"/>
      <c r="D718" s="51"/>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52"/>
      <c r="AC718" s="52"/>
      <c r="AD718" s="52"/>
      <c r="AE718" s="52"/>
      <c r="AF718" s="52"/>
      <c r="AG718" s="52"/>
      <c r="AH718" s="52"/>
      <c r="AI718" s="53"/>
      <c r="AJ718" s="52"/>
      <c r="AK718" s="52"/>
      <c r="AL718" s="52"/>
      <c r="AM718" s="52"/>
      <c r="AN718" s="52"/>
      <c r="AO718" s="52"/>
      <c r="AP718" s="52"/>
      <c r="AQ718" s="52"/>
      <c r="AR718" s="52"/>
      <c r="AS718" s="52"/>
      <c r="AT718" s="52"/>
      <c r="AU718" s="52"/>
      <c r="AV718" s="53"/>
      <c r="AW718" s="56"/>
      <c r="AX718" s="56"/>
      <c r="AY718" s="56"/>
      <c r="AZ718" s="56"/>
      <c r="BA718" s="56"/>
      <c r="BB718" s="56"/>
      <c r="BC718" s="56"/>
      <c r="BD718" s="56"/>
      <c r="BE718" s="56"/>
      <c r="BF718" s="56"/>
      <c r="BG718" s="57"/>
      <c r="BH718" s="58"/>
      <c r="BI718" s="58"/>
      <c r="BJ718" s="58"/>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7"/>
      <c r="DW718" s="17"/>
      <c r="DX718" s="17"/>
      <c r="DY718" s="17"/>
      <c r="DZ718" s="17"/>
      <c r="EA718" s="17"/>
      <c r="EB718" s="17"/>
      <c r="EC718" s="17"/>
      <c r="ED718" s="17"/>
      <c r="EE718" s="17"/>
      <c r="EF718" s="17"/>
      <c r="EG718" s="17"/>
      <c r="EH718" s="17"/>
      <c r="EI718" s="17"/>
      <c r="EJ718" s="17"/>
      <c r="EK718" s="17"/>
      <c r="EL718" s="17"/>
      <c r="EM718" s="17"/>
      <c r="EN718" s="17"/>
      <c r="EO718" s="17"/>
      <c r="EP718" s="17"/>
      <c r="EQ718" s="17"/>
      <c r="ER718" s="17"/>
      <c r="ES718" s="17"/>
      <c r="ET718" s="17"/>
      <c r="EU718" s="17"/>
      <c r="EV718" s="17"/>
      <c r="EW718" s="17"/>
      <c r="EX718" s="17"/>
      <c r="EY718" s="17"/>
      <c r="EZ718" s="17"/>
      <c r="FA718" s="17"/>
      <c r="FB718" s="17"/>
      <c r="FC718" s="17"/>
      <c r="FD718" s="17"/>
      <c r="FE718" s="17"/>
      <c r="FF718" s="58"/>
      <c r="FG718" s="58"/>
      <c r="FH718" s="58"/>
      <c r="FI718" s="58"/>
      <c r="FJ718" s="56"/>
      <c r="FK718" s="56"/>
      <c r="FL718" s="56"/>
      <c r="FM718" s="56"/>
      <c r="FN718" s="56"/>
      <c r="FO718" s="56"/>
      <c r="FP718" s="56"/>
      <c r="FQ718" s="56"/>
      <c r="FR718" s="56"/>
      <c r="FS718" s="56"/>
      <c r="FT718" s="56"/>
      <c r="FU718" s="56"/>
      <c r="FV718" s="56"/>
      <c r="FW718" s="56"/>
      <c r="FX718" s="56"/>
      <c r="FY718" s="56"/>
      <c r="FZ718" s="56"/>
      <c r="GA718" s="56"/>
      <c r="GB718" s="56"/>
      <c r="GC718" s="56"/>
      <c r="GD718" s="56"/>
      <c r="GE718" s="56"/>
      <c r="GF718" s="56"/>
      <c r="GG718" s="56"/>
      <c r="GH718" s="56"/>
      <c r="GI718" s="56"/>
      <c r="GJ718" s="56"/>
      <c r="GK718" s="56"/>
      <c r="GL718" s="56"/>
      <c r="GM718" s="56"/>
      <c r="GN718" s="56"/>
      <c r="GO718" s="56"/>
      <c r="GP718" s="56"/>
      <c r="GQ718" s="56"/>
      <c r="GR718" s="56"/>
      <c r="GS718" s="56"/>
      <c r="GT718" s="56"/>
      <c r="GU718" s="56"/>
      <c r="GV718" s="56"/>
      <c r="GW718" s="56"/>
      <c r="GX718" s="56"/>
      <c r="GY718" s="56"/>
      <c r="GZ718" s="56"/>
      <c r="HA718" s="56"/>
      <c r="HB718" s="56"/>
      <c r="HC718" s="56"/>
      <c r="HD718" s="56"/>
      <c r="HE718" s="56"/>
      <c r="HF718" s="56"/>
      <c r="HG718" s="56"/>
      <c r="HH718" s="56"/>
      <c r="HI718" s="56"/>
      <c r="HJ718" s="56"/>
      <c r="HK718" s="56"/>
      <c r="HL718" s="56"/>
      <c r="HM718" s="56"/>
      <c r="HN718" s="56"/>
      <c r="HO718" s="56"/>
      <c r="HP718" s="56"/>
      <c r="HQ718" s="56"/>
      <c r="HR718" s="56"/>
      <c r="HS718" s="56"/>
      <c r="HT718" s="56"/>
      <c r="HU718" s="56"/>
      <c r="HV718" s="56"/>
      <c r="HW718" s="56"/>
      <c r="HX718" s="56"/>
      <c r="HY718" s="56"/>
      <c r="HZ718" s="56"/>
      <c r="IA718" s="56"/>
      <c r="IB718" s="56"/>
      <c r="IC718" s="56"/>
      <c r="ID718" s="56"/>
      <c r="IE718" s="56"/>
      <c r="IF718" s="56"/>
      <c r="IG718" s="56"/>
      <c r="IH718" s="56"/>
      <c r="II718" s="56"/>
      <c r="IJ718" s="56"/>
      <c r="IK718" s="56"/>
      <c r="IL718" s="56"/>
      <c r="IM718" s="56"/>
      <c r="IN718" s="56"/>
      <c r="IO718" s="56"/>
      <c r="IP718" s="56"/>
      <c r="IQ718" s="56"/>
      <c r="IR718" s="56"/>
      <c r="IS718" s="56"/>
      <c r="IT718" s="56"/>
      <c r="IU718" s="56"/>
      <c r="IV718" s="56"/>
      <c r="IW718" s="56"/>
      <c r="IX718" s="56"/>
      <c r="IY718" s="56"/>
      <c r="IZ718" s="56"/>
      <c r="JA718" s="56"/>
      <c r="JB718" s="56"/>
      <c r="JC718" s="56"/>
      <c r="JD718" s="56"/>
      <c r="JE718" s="56"/>
      <c r="JF718" s="56"/>
      <c r="JG718" s="56"/>
      <c r="JH718" s="56"/>
      <c r="JI718" s="56"/>
      <c r="JJ718" s="56"/>
      <c r="JK718" s="56"/>
      <c r="JL718" s="56"/>
      <c r="JM718" s="56"/>
      <c r="JN718" s="56"/>
      <c r="JO718" s="56"/>
      <c r="JP718" s="52"/>
      <c r="JQ718" s="52"/>
      <c r="JR718" s="52"/>
      <c r="JS718" s="52"/>
      <c r="JT718" s="52"/>
      <c r="JU718" s="52"/>
      <c r="JV718" s="52"/>
      <c r="JW718" s="52"/>
      <c r="JX718" s="52"/>
      <c r="JY718" s="52"/>
      <c r="JZ718" s="52"/>
      <c r="KA718" s="52"/>
      <c r="KB718" s="52"/>
      <c r="KC718" s="52"/>
      <c r="KD718" s="52"/>
      <c r="KE718" s="52"/>
      <c r="KF718" s="52"/>
      <c r="KG718" s="52"/>
      <c r="KH718" s="52"/>
      <c r="KI718" s="52"/>
      <c r="KJ718" s="52"/>
      <c r="KK718" s="52"/>
      <c r="KL718" s="52"/>
      <c r="KM718" s="52"/>
      <c r="KN718" s="52"/>
      <c r="KO718" s="52"/>
      <c r="KP718" s="52"/>
      <c r="KQ718" s="17"/>
      <c r="KR718" s="17"/>
      <c r="KS718" s="17"/>
      <c r="KT718" s="17"/>
      <c r="KU718" s="17"/>
      <c r="KV718" s="17"/>
      <c r="KW718" s="52"/>
      <c r="KX718" s="52"/>
      <c r="KY718" s="52"/>
      <c r="KZ718" s="52"/>
      <c r="LA718" s="52"/>
      <c r="LB718" s="52"/>
      <c r="LC718" s="52"/>
      <c r="LD718" s="52"/>
      <c r="LE718" s="52"/>
      <c r="LF718" s="52"/>
      <c r="LG718" s="52"/>
      <c r="LH718" s="52"/>
      <c r="LI718" s="52"/>
      <c r="LJ718" s="52"/>
      <c r="LK718" s="52"/>
      <c r="LL718" s="52"/>
      <c r="LM718" s="17"/>
      <c r="LN718" s="17"/>
      <c r="LO718" s="17"/>
      <c r="LP718" s="17"/>
      <c r="LQ718" s="17"/>
      <c r="LR718" s="17"/>
      <c r="LS718" s="69"/>
      <c r="LU718" s="38"/>
      <c r="LV718" s="38"/>
      <c r="LW718" s="38"/>
      <c r="LX718" s="38"/>
      <c r="LY718" s="38"/>
      <c r="LZ718" s="38"/>
      <c r="MA718" s="38"/>
      <c r="MB718" s="38"/>
      <c r="MC718" s="38"/>
      <c r="MD718" s="38"/>
      <c r="ME718" s="38"/>
      <c r="MF718" s="38"/>
      <c r="MG718" s="38"/>
      <c r="MH718" s="38"/>
      <c r="MI718" s="38"/>
      <c r="MJ718" s="38"/>
      <c r="MK718" s="38"/>
      <c r="ML718" s="38"/>
      <c r="MM718" s="38"/>
      <c r="MN718" s="38"/>
      <c r="MO718" s="38"/>
      <c r="MP718" s="38"/>
      <c r="MQ718" s="38"/>
      <c r="MR718" s="38"/>
      <c r="MS718" s="38"/>
      <c r="MT718" s="38"/>
      <c r="MU718" s="38"/>
      <c r="MV718" s="38"/>
      <c r="MW718" s="38"/>
      <c r="MX718" s="38"/>
      <c r="MY718" s="38"/>
      <c r="MZ718" s="38"/>
      <c r="NA718" s="38"/>
      <c r="NB718" s="38"/>
      <c r="NC718" s="38"/>
      <c r="ND718" s="38"/>
      <c r="NE718" s="38"/>
      <c r="NF718" s="38"/>
      <c r="NG718" s="38"/>
      <c r="NH718" s="38"/>
      <c r="NI718" s="38"/>
      <c r="NJ718" s="38"/>
      <c r="NK718" s="38"/>
      <c r="NL718" s="38"/>
      <c r="NM718" s="38"/>
      <c r="NN718" s="38"/>
      <c r="NO718" s="38"/>
      <c r="NP718" s="38"/>
      <c r="NQ718" s="38"/>
      <c r="NR718" s="38"/>
      <c r="NS718" s="38"/>
      <c r="NT718" s="38"/>
      <c r="NU718" s="38"/>
      <c r="NV718" s="38"/>
      <c r="NW718" s="38"/>
      <c r="NX718" s="38"/>
      <c r="NY718" s="38"/>
      <c r="NZ718" s="38"/>
      <c r="OA718" s="38"/>
      <c r="OB718" s="38"/>
      <c r="OC718" s="38"/>
      <c r="OD718" s="38"/>
      <c r="OE718" s="38"/>
      <c r="OF718" s="38"/>
      <c r="OG718" s="38"/>
      <c r="OH718" s="38"/>
      <c r="OI718" s="38"/>
      <c r="OJ718" s="38"/>
      <c r="OK718" s="38"/>
      <c r="OL718" s="38"/>
      <c r="OM718" s="38"/>
      <c r="ON718" s="38"/>
      <c r="OO718" s="38"/>
      <c r="OP718" s="38"/>
      <c r="OQ718" s="38"/>
      <c r="OR718" s="38"/>
      <c r="OS718" s="38"/>
      <c r="OT718" s="38"/>
      <c r="OU718" s="38"/>
      <c r="OV718" s="38"/>
      <c r="OW718" s="38"/>
      <c r="OX718" s="38"/>
      <c r="OY718" s="38"/>
      <c r="OZ718" s="38"/>
      <c r="PA718" s="38"/>
      <c r="PB718" s="38"/>
      <c r="PC718" s="38"/>
      <c r="PD718" s="38"/>
      <c r="PE718" s="38"/>
      <c r="PF718" s="38"/>
      <c r="PG718" s="38"/>
      <c r="PH718" s="38"/>
      <c r="PI718" s="38"/>
      <c r="PJ718" s="38"/>
      <c r="PK718" s="38"/>
      <c r="PL718" s="38"/>
      <c r="PM718" s="38"/>
    </row>
    <row r="719" spans="1:429" s="68" customFormat="1" x14ac:dyDescent="0.25">
      <c r="A719" s="207"/>
      <c r="B719" s="1"/>
      <c r="C719" s="72"/>
      <c r="D719" s="51"/>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52"/>
      <c r="AC719" s="52"/>
      <c r="AD719" s="52"/>
      <c r="AE719" s="52"/>
      <c r="AF719" s="52"/>
      <c r="AG719" s="52"/>
      <c r="AH719" s="52"/>
      <c r="AI719" s="53"/>
      <c r="AJ719" s="52"/>
      <c r="AK719" s="52"/>
      <c r="AL719" s="52"/>
      <c r="AM719" s="52"/>
      <c r="AN719" s="52"/>
      <c r="AO719" s="52"/>
      <c r="AP719" s="52"/>
      <c r="AQ719" s="52"/>
      <c r="AR719" s="52"/>
      <c r="AS719" s="52"/>
      <c r="AT719" s="52"/>
      <c r="AU719" s="52"/>
      <c r="AV719" s="53"/>
      <c r="AW719" s="56"/>
      <c r="AX719" s="56"/>
      <c r="AY719" s="56"/>
      <c r="AZ719" s="56"/>
      <c r="BA719" s="56"/>
      <c r="BB719" s="56"/>
      <c r="BC719" s="56"/>
      <c r="BD719" s="56"/>
      <c r="BE719" s="56"/>
      <c r="BF719" s="56"/>
      <c r="BG719" s="57"/>
      <c r="BH719" s="58"/>
      <c r="BI719" s="58"/>
      <c r="BJ719" s="58"/>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7"/>
      <c r="EP719" s="17"/>
      <c r="EQ719" s="17"/>
      <c r="ER719" s="17"/>
      <c r="ES719" s="17"/>
      <c r="ET719" s="17"/>
      <c r="EU719" s="17"/>
      <c r="EV719" s="17"/>
      <c r="EW719" s="17"/>
      <c r="EX719" s="17"/>
      <c r="EY719" s="17"/>
      <c r="EZ719" s="17"/>
      <c r="FA719" s="17"/>
      <c r="FB719" s="17"/>
      <c r="FC719" s="17"/>
      <c r="FD719" s="17"/>
      <c r="FE719" s="17"/>
      <c r="FF719" s="58"/>
      <c r="FG719" s="58"/>
      <c r="FH719" s="58"/>
      <c r="FI719" s="58"/>
      <c r="FJ719" s="56"/>
      <c r="FK719" s="56"/>
      <c r="FL719" s="56"/>
      <c r="FM719" s="56"/>
      <c r="FN719" s="56"/>
      <c r="FO719" s="56"/>
      <c r="FP719" s="56"/>
      <c r="FQ719" s="56"/>
      <c r="FR719" s="56"/>
      <c r="FS719" s="56"/>
      <c r="FT719" s="56"/>
      <c r="FU719" s="56"/>
      <c r="FV719" s="56"/>
      <c r="FW719" s="56"/>
      <c r="FX719" s="56"/>
      <c r="FY719" s="56"/>
      <c r="FZ719" s="56"/>
      <c r="GA719" s="56"/>
      <c r="GB719" s="56"/>
      <c r="GC719" s="56"/>
      <c r="GD719" s="56"/>
      <c r="GE719" s="56"/>
      <c r="GF719" s="56"/>
      <c r="GG719" s="56"/>
      <c r="GH719" s="56"/>
      <c r="GI719" s="56"/>
      <c r="GJ719" s="56"/>
      <c r="GK719" s="56"/>
      <c r="GL719" s="56"/>
      <c r="GM719" s="56"/>
      <c r="GN719" s="56"/>
      <c r="GO719" s="56"/>
      <c r="GP719" s="56"/>
      <c r="GQ719" s="56"/>
      <c r="GR719" s="56"/>
      <c r="GS719" s="56"/>
      <c r="GT719" s="56"/>
      <c r="GU719" s="56"/>
      <c r="GV719" s="56"/>
      <c r="GW719" s="56"/>
      <c r="GX719" s="56"/>
      <c r="GY719" s="56"/>
      <c r="GZ719" s="56"/>
      <c r="HA719" s="56"/>
      <c r="HB719" s="56"/>
      <c r="HC719" s="56"/>
      <c r="HD719" s="56"/>
      <c r="HE719" s="56"/>
      <c r="HF719" s="56"/>
      <c r="HG719" s="56"/>
      <c r="HH719" s="56"/>
      <c r="HI719" s="56"/>
      <c r="HJ719" s="56"/>
      <c r="HK719" s="56"/>
      <c r="HL719" s="56"/>
      <c r="HM719" s="56"/>
      <c r="HN719" s="56"/>
      <c r="HO719" s="56"/>
      <c r="HP719" s="56"/>
      <c r="HQ719" s="56"/>
      <c r="HR719" s="56"/>
      <c r="HS719" s="56"/>
      <c r="HT719" s="56"/>
      <c r="HU719" s="56"/>
      <c r="HV719" s="56"/>
      <c r="HW719" s="56"/>
      <c r="HX719" s="56"/>
      <c r="HY719" s="56"/>
      <c r="HZ719" s="56"/>
      <c r="IA719" s="56"/>
      <c r="IB719" s="56"/>
      <c r="IC719" s="56"/>
      <c r="ID719" s="56"/>
      <c r="IE719" s="56"/>
      <c r="IF719" s="56"/>
      <c r="IG719" s="56"/>
      <c r="IH719" s="56"/>
      <c r="II719" s="56"/>
      <c r="IJ719" s="56"/>
      <c r="IK719" s="56"/>
      <c r="IL719" s="56"/>
      <c r="IM719" s="56"/>
      <c r="IN719" s="56"/>
      <c r="IO719" s="56"/>
      <c r="IP719" s="56"/>
      <c r="IQ719" s="56"/>
      <c r="IR719" s="56"/>
      <c r="IS719" s="56"/>
      <c r="IT719" s="56"/>
      <c r="IU719" s="56"/>
      <c r="IV719" s="56"/>
      <c r="IW719" s="56"/>
      <c r="IX719" s="56"/>
      <c r="IY719" s="56"/>
      <c r="IZ719" s="56"/>
      <c r="JA719" s="56"/>
      <c r="JB719" s="56"/>
      <c r="JC719" s="56"/>
      <c r="JD719" s="56"/>
      <c r="JE719" s="56"/>
      <c r="JF719" s="56"/>
      <c r="JG719" s="56"/>
      <c r="JH719" s="56"/>
      <c r="JI719" s="56"/>
      <c r="JJ719" s="56"/>
      <c r="JK719" s="56"/>
      <c r="JL719" s="56"/>
      <c r="JM719" s="56"/>
      <c r="JN719" s="56"/>
      <c r="JO719" s="56"/>
      <c r="JP719" s="52"/>
      <c r="JQ719" s="52"/>
      <c r="JR719" s="52"/>
      <c r="JS719" s="52"/>
      <c r="JT719" s="52"/>
      <c r="JU719" s="52"/>
      <c r="JV719" s="52"/>
      <c r="JW719" s="52"/>
      <c r="JX719" s="52"/>
      <c r="JY719" s="52"/>
      <c r="JZ719" s="52"/>
      <c r="KA719" s="52"/>
      <c r="KB719" s="52"/>
      <c r="KC719" s="52"/>
      <c r="KD719" s="52"/>
      <c r="KE719" s="52"/>
      <c r="KF719" s="52"/>
      <c r="KG719" s="52"/>
      <c r="KH719" s="52"/>
      <c r="KI719" s="52"/>
      <c r="KJ719" s="52"/>
      <c r="KK719" s="52"/>
      <c r="KL719" s="52"/>
      <c r="KM719" s="52"/>
      <c r="KN719" s="52"/>
      <c r="KO719" s="52"/>
      <c r="KP719" s="52"/>
      <c r="KQ719" s="17"/>
      <c r="KR719" s="17"/>
      <c r="KS719" s="17"/>
      <c r="KT719" s="17"/>
      <c r="KU719" s="17"/>
      <c r="KV719" s="17"/>
      <c r="KW719" s="52"/>
      <c r="KX719" s="52"/>
      <c r="KY719" s="52"/>
      <c r="KZ719" s="52"/>
      <c r="LA719" s="52"/>
      <c r="LB719" s="52"/>
      <c r="LC719" s="52"/>
      <c r="LD719" s="52"/>
      <c r="LE719" s="52"/>
      <c r="LF719" s="52"/>
      <c r="LG719" s="52"/>
      <c r="LH719" s="52"/>
      <c r="LI719" s="52"/>
      <c r="LJ719" s="52"/>
      <c r="LK719" s="52"/>
      <c r="LL719" s="52"/>
      <c r="LM719" s="17"/>
      <c r="LN719" s="17"/>
      <c r="LO719" s="17"/>
      <c r="LP719" s="17"/>
      <c r="LQ719" s="17"/>
      <c r="LR719" s="17"/>
      <c r="LS719" s="69"/>
      <c r="LU719" s="38"/>
      <c r="LV719" s="38"/>
      <c r="LW719" s="38"/>
      <c r="LX719" s="38"/>
      <c r="LY719" s="38"/>
      <c r="LZ719" s="38"/>
      <c r="MA719" s="38"/>
      <c r="MB719" s="38"/>
      <c r="MC719" s="38"/>
      <c r="MD719" s="38"/>
      <c r="ME719" s="38"/>
      <c r="MF719" s="38"/>
      <c r="MG719" s="38"/>
      <c r="MH719" s="38"/>
      <c r="MI719" s="38"/>
      <c r="MJ719" s="38"/>
      <c r="MK719" s="38"/>
      <c r="ML719" s="38"/>
      <c r="MM719" s="38"/>
      <c r="MN719" s="38"/>
      <c r="MO719" s="38"/>
      <c r="MP719" s="38"/>
      <c r="MQ719" s="38"/>
      <c r="MR719" s="38"/>
      <c r="MS719" s="38"/>
      <c r="MT719" s="38"/>
      <c r="MU719" s="38"/>
      <c r="MV719" s="38"/>
      <c r="MW719" s="38"/>
      <c r="MX719" s="38"/>
      <c r="MY719" s="38"/>
      <c r="MZ719" s="38"/>
      <c r="NA719" s="38"/>
      <c r="NB719" s="38"/>
      <c r="NC719" s="38"/>
      <c r="ND719" s="38"/>
      <c r="NE719" s="38"/>
      <c r="NF719" s="38"/>
      <c r="NG719" s="38"/>
      <c r="NH719" s="38"/>
      <c r="NI719" s="38"/>
      <c r="NJ719" s="38"/>
      <c r="NK719" s="38"/>
      <c r="NL719" s="38"/>
      <c r="NM719" s="38"/>
      <c r="NN719" s="38"/>
      <c r="NO719" s="38"/>
      <c r="NP719" s="38"/>
      <c r="NQ719" s="38"/>
      <c r="NR719" s="38"/>
      <c r="NS719" s="38"/>
      <c r="NT719" s="38"/>
      <c r="NU719" s="38"/>
      <c r="NV719" s="38"/>
      <c r="NW719" s="38"/>
      <c r="NX719" s="38"/>
      <c r="NY719" s="38"/>
      <c r="NZ719" s="38"/>
      <c r="OA719" s="38"/>
      <c r="OB719" s="38"/>
      <c r="OC719" s="38"/>
      <c r="OD719" s="38"/>
      <c r="OE719" s="38"/>
      <c r="OF719" s="38"/>
      <c r="OG719" s="38"/>
      <c r="OH719" s="38"/>
      <c r="OI719" s="38"/>
      <c r="OJ719" s="38"/>
      <c r="OK719" s="38"/>
      <c r="OL719" s="38"/>
      <c r="OM719" s="38"/>
      <c r="ON719" s="38"/>
      <c r="OO719" s="38"/>
      <c r="OP719" s="38"/>
      <c r="OQ719" s="38"/>
      <c r="OR719" s="38"/>
      <c r="OS719" s="38"/>
      <c r="OT719" s="38"/>
      <c r="OU719" s="38"/>
      <c r="OV719" s="38"/>
      <c r="OW719" s="38"/>
      <c r="OX719" s="38"/>
      <c r="OY719" s="38"/>
      <c r="OZ719" s="38"/>
      <c r="PA719" s="38"/>
      <c r="PB719" s="38"/>
      <c r="PC719" s="38"/>
      <c r="PD719" s="38"/>
      <c r="PE719" s="38"/>
      <c r="PF719" s="38"/>
      <c r="PG719" s="38"/>
      <c r="PH719" s="38"/>
      <c r="PI719" s="38"/>
      <c r="PJ719" s="38"/>
      <c r="PK719" s="38"/>
      <c r="PL719" s="38"/>
      <c r="PM719" s="38"/>
    </row>
    <row r="720" spans="1:429" s="68" customFormat="1" x14ac:dyDescent="0.25">
      <c r="A720" s="207"/>
      <c r="B720" s="1"/>
      <c r="C720" s="72"/>
      <c r="D720" s="51"/>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52"/>
      <c r="AC720" s="52"/>
      <c r="AD720" s="52"/>
      <c r="AE720" s="52"/>
      <c r="AF720" s="52"/>
      <c r="AG720" s="52"/>
      <c r="AH720" s="52"/>
      <c r="AI720" s="53"/>
      <c r="AJ720" s="52"/>
      <c r="AK720" s="52"/>
      <c r="AL720" s="52"/>
      <c r="AM720" s="52"/>
      <c r="AN720" s="52"/>
      <c r="AO720" s="52"/>
      <c r="AP720" s="52"/>
      <c r="AQ720" s="52"/>
      <c r="AR720" s="52"/>
      <c r="AS720" s="52"/>
      <c r="AT720" s="52"/>
      <c r="AU720" s="52"/>
      <c r="AV720" s="53"/>
      <c r="AW720" s="56"/>
      <c r="AX720" s="56"/>
      <c r="AY720" s="56"/>
      <c r="AZ720" s="56"/>
      <c r="BA720" s="56"/>
      <c r="BB720" s="56"/>
      <c r="BC720" s="56"/>
      <c r="BD720" s="56"/>
      <c r="BE720" s="56"/>
      <c r="BF720" s="56"/>
      <c r="BG720" s="57"/>
      <c r="BH720" s="58"/>
      <c r="BI720" s="58"/>
      <c r="BJ720" s="58"/>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7"/>
      <c r="DW720" s="17"/>
      <c r="DX720" s="17"/>
      <c r="DY720" s="17"/>
      <c r="DZ720" s="17"/>
      <c r="EA720" s="17"/>
      <c r="EB720" s="17"/>
      <c r="EC720" s="17"/>
      <c r="ED720" s="17"/>
      <c r="EE720" s="17"/>
      <c r="EF720" s="17"/>
      <c r="EG720" s="17"/>
      <c r="EH720" s="17"/>
      <c r="EI720" s="17"/>
      <c r="EJ720" s="17"/>
      <c r="EK720" s="17"/>
      <c r="EL720" s="17"/>
      <c r="EM720" s="17"/>
      <c r="EN720" s="17"/>
      <c r="EO720" s="17"/>
      <c r="EP720" s="17"/>
      <c r="EQ720" s="17"/>
      <c r="ER720" s="17"/>
      <c r="ES720" s="17"/>
      <c r="ET720" s="17"/>
      <c r="EU720" s="17"/>
      <c r="EV720" s="17"/>
      <c r="EW720" s="17"/>
      <c r="EX720" s="17"/>
      <c r="EY720" s="17"/>
      <c r="EZ720" s="17"/>
      <c r="FA720" s="17"/>
      <c r="FB720" s="17"/>
      <c r="FC720" s="17"/>
      <c r="FD720" s="17"/>
      <c r="FE720" s="17"/>
      <c r="FF720" s="58"/>
      <c r="FG720" s="58"/>
      <c r="FH720" s="58"/>
      <c r="FI720" s="58"/>
      <c r="FJ720" s="56"/>
      <c r="FK720" s="56"/>
      <c r="FL720" s="56"/>
      <c r="FM720" s="56"/>
      <c r="FN720" s="56"/>
      <c r="FO720" s="56"/>
      <c r="FP720" s="56"/>
      <c r="FQ720" s="56"/>
      <c r="FR720" s="56"/>
      <c r="FS720" s="56"/>
      <c r="FT720" s="56"/>
      <c r="FU720" s="56"/>
      <c r="FV720" s="56"/>
      <c r="FW720" s="56"/>
      <c r="FX720" s="56"/>
      <c r="FY720" s="56"/>
      <c r="FZ720" s="56"/>
      <c r="GA720" s="56"/>
      <c r="GB720" s="56"/>
      <c r="GC720" s="56"/>
      <c r="GD720" s="56"/>
      <c r="GE720" s="56"/>
      <c r="GF720" s="56"/>
      <c r="GG720" s="56"/>
      <c r="GH720" s="56"/>
      <c r="GI720" s="56"/>
      <c r="GJ720" s="56"/>
      <c r="GK720" s="56"/>
      <c r="GL720" s="56"/>
      <c r="GM720" s="56"/>
      <c r="GN720" s="56"/>
      <c r="GO720" s="56"/>
      <c r="GP720" s="56"/>
      <c r="GQ720" s="56"/>
      <c r="GR720" s="56"/>
      <c r="GS720" s="56"/>
      <c r="GT720" s="56"/>
      <c r="GU720" s="56"/>
      <c r="GV720" s="56"/>
      <c r="GW720" s="56"/>
      <c r="GX720" s="56"/>
      <c r="GY720" s="56"/>
      <c r="GZ720" s="56"/>
      <c r="HA720" s="56"/>
      <c r="HB720" s="56"/>
      <c r="HC720" s="56"/>
      <c r="HD720" s="56"/>
      <c r="HE720" s="56"/>
      <c r="HF720" s="56"/>
      <c r="HG720" s="56"/>
      <c r="HH720" s="56"/>
      <c r="HI720" s="56"/>
      <c r="HJ720" s="56"/>
      <c r="HK720" s="56"/>
      <c r="HL720" s="56"/>
      <c r="HM720" s="56"/>
      <c r="HN720" s="56"/>
      <c r="HO720" s="56"/>
      <c r="HP720" s="56"/>
      <c r="HQ720" s="56"/>
      <c r="HR720" s="56"/>
      <c r="HS720" s="56"/>
      <c r="HT720" s="56"/>
      <c r="HU720" s="56"/>
      <c r="HV720" s="56"/>
      <c r="HW720" s="56"/>
      <c r="HX720" s="56"/>
      <c r="HY720" s="56"/>
      <c r="HZ720" s="56"/>
      <c r="IA720" s="56"/>
      <c r="IB720" s="56"/>
      <c r="IC720" s="56"/>
      <c r="ID720" s="56"/>
      <c r="IE720" s="56"/>
      <c r="IF720" s="56"/>
      <c r="IG720" s="56"/>
      <c r="IH720" s="56"/>
      <c r="II720" s="56"/>
      <c r="IJ720" s="56"/>
      <c r="IK720" s="56"/>
      <c r="IL720" s="56"/>
      <c r="IM720" s="56"/>
      <c r="IN720" s="56"/>
      <c r="IO720" s="56"/>
      <c r="IP720" s="56"/>
      <c r="IQ720" s="56"/>
      <c r="IR720" s="56"/>
      <c r="IS720" s="56"/>
      <c r="IT720" s="56"/>
      <c r="IU720" s="56"/>
      <c r="IV720" s="56"/>
      <c r="IW720" s="56"/>
      <c r="IX720" s="56"/>
      <c r="IY720" s="56"/>
      <c r="IZ720" s="56"/>
      <c r="JA720" s="56"/>
      <c r="JB720" s="56"/>
      <c r="JC720" s="56"/>
      <c r="JD720" s="56"/>
      <c r="JE720" s="56"/>
      <c r="JF720" s="56"/>
      <c r="JG720" s="56"/>
      <c r="JH720" s="56"/>
      <c r="JI720" s="56"/>
      <c r="JJ720" s="56"/>
      <c r="JK720" s="56"/>
      <c r="JL720" s="56"/>
      <c r="JM720" s="56"/>
      <c r="JN720" s="56"/>
      <c r="JO720" s="56"/>
      <c r="JP720" s="52"/>
      <c r="JQ720" s="52"/>
      <c r="JR720" s="52"/>
      <c r="JS720" s="52"/>
      <c r="JT720" s="52"/>
      <c r="JU720" s="52"/>
      <c r="JV720" s="52"/>
      <c r="JW720" s="52"/>
      <c r="JX720" s="52"/>
      <c r="JY720" s="52"/>
      <c r="JZ720" s="52"/>
      <c r="KA720" s="52"/>
      <c r="KB720" s="52"/>
      <c r="KC720" s="52"/>
      <c r="KD720" s="52"/>
      <c r="KE720" s="52"/>
      <c r="KF720" s="52"/>
      <c r="KG720" s="52"/>
      <c r="KH720" s="52"/>
      <c r="KI720" s="52"/>
      <c r="KJ720" s="52"/>
      <c r="KK720" s="52"/>
      <c r="KL720" s="52"/>
      <c r="KM720" s="52"/>
      <c r="KN720" s="52"/>
      <c r="KO720" s="52"/>
      <c r="KP720" s="52"/>
      <c r="KQ720" s="17"/>
      <c r="KR720" s="17"/>
      <c r="KS720" s="17"/>
      <c r="KT720" s="17"/>
      <c r="KU720" s="17"/>
      <c r="KV720" s="17"/>
      <c r="KW720" s="52"/>
      <c r="KX720" s="52"/>
      <c r="KY720" s="52"/>
      <c r="KZ720" s="52"/>
      <c r="LA720" s="52"/>
      <c r="LB720" s="52"/>
      <c r="LC720" s="52"/>
      <c r="LD720" s="52"/>
      <c r="LE720" s="52"/>
      <c r="LF720" s="52"/>
      <c r="LG720" s="52"/>
      <c r="LH720" s="52"/>
      <c r="LI720" s="52"/>
      <c r="LJ720" s="52"/>
      <c r="LK720" s="52"/>
      <c r="LL720" s="52"/>
      <c r="LM720" s="17"/>
      <c r="LN720" s="17"/>
      <c r="LO720" s="17"/>
      <c r="LP720" s="17"/>
      <c r="LQ720" s="17"/>
      <c r="LR720" s="17"/>
      <c r="LS720" s="69"/>
      <c r="LU720" s="38"/>
      <c r="LV720" s="38"/>
      <c r="LW720" s="38"/>
      <c r="LX720" s="38"/>
      <c r="LY720" s="38"/>
      <c r="LZ720" s="38"/>
      <c r="MA720" s="38"/>
      <c r="MB720" s="38"/>
      <c r="MC720" s="38"/>
      <c r="MD720" s="38"/>
      <c r="ME720" s="38"/>
      <c r="MF720" s="38"/>
      <c r="MG720" s="38"/>
      <c r="MH720" s="38"/>
      <c r="MI720" s="38"/>
      <c r="MJ720" s="38"/>
      <c r="MK720" s="38"/>
      <c r="ML720" s="38"/>
      <c r="MM720" s="38"/>
      <c r="MN720" s="38"/>
      <c r="MO720" s="38"/>
      <c r="MP720" s="38"/>
      <c r="MQ720" s="38"/>
      <c r="MR720" s="38"/>
      <c r="MS720" s="38"/>
      <c r="MT720" s="38"/>
      <c r="MU720" s="38"/>
      <c r="MV720" s="38"/>
      <c r="MW720" s="38"/>
      <c r="MX720" s="38"/>
      <c r="MY720" s="38"/>
      <c r="MZ720" s="38"/>
      <c r="NA720" s="38"/>
      <c r="NB720" s="38"/>
      <c r="NC720" s="38"/>
      <c r="ND720" s="38"/>
      <c r="NE720" s="38"/>
      <c r="NF720" s="38"/>
      <c r="NG720" s="38"/>
      <c r="NH720" s="38"/>
      <c r="NI720" s="38"/>
      <c r="NJ720" s="38"/>
      <c r="NK720" s="38"/>
      <c r="NL720" s="38"/>
      <c r="NM720" s="38"/>
      <c r="NN720" s="38"/>
      <c r="NO720" s="38"/>
      <c r="NP720" s="38"/>
      <c r="NQ720" s="38"/>
      <c r="NR720" s="38"/>
      <c r="NS720" s="38"/>
      <c r="NT720" s="38"/>
      <c r="NU720" s="38"/>
      <c r="NV720" s="38"/>
      <c r="NW720" s="38"/>
      <c r="NX720" s="38"/>
      <c r="NY720" s="38"/>
      <c r="NZ720" s="38"/>
      <c r="OA720" s="38"/>
      <c r="OB720" s="38"/>
      <c r="OC720" s="38"/>
      <c r="OD720" s="38"/>
      <c r="OE720" s="38"/>
      <c r="OF720" s="38"/>
      <c r="OG720" s="38"/>
      <c r="OH720" s="38"/>
      <c r="OI720" s="38"/>
      <c r="OJ720" s="38"/>
      <c r="OK720" s="38"/>
      <c r="OL720" s="38"/>
      <c r="OM720" s="38"/>
      <c r="ON720" s="38"/>
      <c r="OO720" s="38"/>
      <c r="OP720" s="38"/>
      <c r="OQ720" s="38"/>
      <c r="OR720" s="38"/>
      <c r="OS720" s="38"/>
      <c r="OT720" s="38"/>
      <c r="OU720" s="38"/>
      <c r="OV720" s="38"/>
      <c r="OW720" s="38"/>
      <c r="OX720" s="38"/>
      <c r="OY720" s="38"/>
      <c r="OZ720" s="38"/>
      <c r="PA720" s="38"/>
      <c r="PB720" s="38"/>
      <c r="PC720" s="38"/>
      <c r="PD720" s="38"/>
      <c r="PE720" s="38"/>
      <c r="PF720" s="38"/>
      <c r="PG720" s="38"/>
      <c r="PH720" s="38"/>
      <c r="PI720" s="38"/>
      <c r="PJ720" s="38"/>
      <c r="PK720" s="38"/>
      <c r="PL720" s="38"/>
      <c r="PM720" s="38"/>
    </row>
    <row r="721" spans="1:429" s="68" customFormat="1" x14ac:dyDescent="0.25">
      <c r="A721" s="207"/>
      <c r="B721" s="1"/>
      <c r="C721" s="72"/>
      <c r="D721" s="51"/>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52"/>
      <c r="AC721" s="52"/>
      <c r="AD721" s="52"/>
      <c r="AE721" s="52"/>
      <c r="AF721" s="52"/>
      <c r="AG721" s="52"/>
      <c r="AH721" s="52"/>
      <c r="AI721" s="53"/>
      <c r="AJ721" s="52"/>
      <c r="AK721" s="52"/>
      <c r="AL721" s="52"/>
      <c r="AM721" s="52"/>
      <c r="AN721" s="52"/>
      <c r="AO721" s="52"/>
      <c r="AP721" s="52"/>
      <c r="AQ721" s="52"/>
      <c r="AR721" s="52"/>
      <c r="AS721" s="52"/>
      <c r="AT721" s="52"/>
      <c r="AU721" s="52"/>
      <c r="AV721" s="53"/>
      <c r="AW721" s="56"/>
      <c r="AX721" s="56"/>
      <c r="AY721" s="56"/>
      <c r="AZ721" s="56"/>
      <c r="BA721" s="56"/>
      <c r="BB721" s="56"/>
      <c r="BC721" s="56"/>
      <c r="BD721" s="56"/>
      <c r="BE721" s="56"/>
      <c r="BF721" s="56"/>
      <c r="BG721" s="57"/>
      <c r="BH721" s="58"/>
      <c r="BI721" s="58"/>
      <c r="BJ721" s="58"/>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58"/>
      <c r="FG721" s="58"/>
      <c r="FH721" s="58"/>
      <c r="FI721" s="58"/>
      <c r="FJ721" s="56"/>
      <c r="FK721" s="56"/>
      <c r="FL721" s="56"/>
      <c r="FM721" s="56"/>
      <c r="FN721" s="56"/>
      <c r="FO721" s="56"/>
      <c r="FP721" s="56"/>
      <c r="FQ721" s="56"/>
      <c r="FR721" s="56"/>
      <c r="FS721" s="56"/>
      <c r="FT721" s="56"/>
      <c r="FU721" s="56"/>
      <c r="FV721" s="56"/>
      <c r="FW721" s="56"/>
      <c r="FX721" s="56"/>
      <c r="FY721" s="56"/>
      <c r="FZ721" s="56"/>
      <c r="GA721" s="56"/>
      <c r="GB721" s="56"/>
      <c r="GC721" s="56"/>
      <c r="GD721" s="56"/>
      <c r="GE721" s="56"/>
      <c r="GF721" s="56"/>
      <c r="GG721" s="56"/>
      <c r="GH721" s="56"/>
      <c r="GI721" s="56"/>
      <c r="GJ721" s="56"/>
      <c r="GK721" s="56"/>
      <c r="GL721" s="56"/>
      <c r="GM721" s="56"/>
      <c r="GN721" s="56"/>
      <c r="GO721" s="56"/>
      <c r="GP721" s="56"/>
      <c r="GQ721" s="56"/>
      <c r="GR721" s="56"/>
      <c r="GS721" s="56"/>
      <c r="GT721" s="56"/>
      <c r="GU721" s="56"/>
      <c r="GV721" s="56"/>
      <c r="GW721" s="56"/>
      <c r="GX721" s="56"/>
      <c r="GY721" s="56"/>
      <c r="GZ721" s="56"/>
      <c r="HA721" s="56"/>
      <c r="HB721" s="56"/>
      <c r="HC721" s="56"/>
      <c r="HD721" s="56"/>
      <c r="HE721" s="56"/>
      <c r="HF721" s="56"/>
      <c r="HG721" s="56"/>
      <c r="HH721" s="56"/>
      <c r="HI721" s="56"/>
      <c r="HJ721" s="56"/>
      <c r="HK721" s="56"/>
      <c r="HL721" s="56"/>
      <c r="HM721" s="56"/>
      <c r="HN721" s="56"/>
      <c r="HO721" s="56"/>
      <c r="HP721" s="56"/>
      <c r="HQ721" s="56"/>
      <c r="HR721" s="56"/>
      <c r="HS721" s="56"/>
      <c r="HT721" s="56"/>
      <c r="HU721" s="56"/>
      <c r="HV721" s="56"/>
      <c r="HW721" s="56"/>
      <c r="HX721" s="56"/>
      <c r="HY721" s="56"/>
      <c r="HZ721" s="56"/>
      <c r="IA721" s="56"/>
      <c r="IB721" s="56"/>
      <c r="IC721" s="56"/>
      <c r="ID721" s="56"/>
      <c r="IE721" s="56"/>
      <c r="IF721" s="56"/>
      <c r="IG721" s="56"/>
      <c r="IH721" s="56"/>
      <c r="II721" s="56"/>
      <c r="IJ721" s="56"/>
      <c r="IK721" s="56"/>
      <c r="IL721" s="56"/>
      <c r="IM721" s="56"/>
      <c r="IN721" s="56"/>
      <c r="IO721" s="56"/>
      <c r="IP721" s="56"/>
      <c r="IQ721" s="56"/>
      <c r="IR721" s="56"/>
      <c r="IS721" s="56"/>
      <c r="IT721" s="56"/>
      <c r="IU721" s="56"/>
      <c r="IV721" s="56"/>
      <c r="IW721" s="56"/>
      <c r="IX721" s="56"/>
      <c r="IY721" s="56"/>
      <c r="IZ721" s="56"/>
      <c r="JA721" s="56"/>
      <c r="JB721" s="56"/>
      <c r="JC721" s="56"/>
      <c r="JD721" s="56"/>
      <c r="JE721" s="56"/>
      <c r="JF721" s="56"/>
      <c r="JG721" s="56"/>
      <c r="JH721" s="56"/>
      <c r="JI721" s="56"/>
      <c r="JJ721" s="56"/>
      <c r="JK721" s="56"/>
      <c r="JL721" s="56"/>
      <c r="JM721" s="56"/>
      <c r="JN721" s="56"/>
      <c r="JO721" s="56"/>
      <c r="JP721" s="52"/>
      <c r="JQ721" s="52"/>
      <c r="JR721" s="52"/>
      <c r="JS721" s="52"/>
      <c r="JT721" s="52"/>
      <c r="JU721" s="52"/>
      <c r="JV721" s="52"/>
      <c r="JW721" s="52"/>
      <c r="JX721" s="52"/>
      <c r="JY721" s="52"/>
      <c r="JZ721" s="52"/>
      <c r="KA721" s="52"/>
      <c r="KB721" s="52"/>
      <c r="KC721" s="52"/>
      <c r="KD721" s="52"/>
      <c r="KE721" s="52"/>
      <c r="KF721" s="52"/>
      <c r="KG721" s="52"/>
      <c r="KH721" s="52"/>
      <c r="KI721" s="52"/>
      <c r="KJ721" s="52"/>
      <c r="KK721" s="52"/>
      <c r="KL721" s="52"/>
      <c r="KM721" s="52"/>
      <c r="KN721" s="52"/>
      <c r="KO721" s="52"/>
      <c r="KP721" s="52"/>
      <c r="KQ721" s="17"/>
      <c r="KR721" s="17"/>
      <c r="KS721" s="17"/>
      <c r="KT721" s="17"/>
      <c r="KU721" s="17"/>
      <c r="KV721" s="17"/>
      <c r="KW721" s="52"/>
      <c r="KX721" s="52"/>
      <c r="KY721" s="52"/>
      <c r="KZ721" s="52"/>
      <c r="LA721" s="52"/>
      <c r="LB721" s="52"/>
      <c r="LC721" s="52"/>
      <c r="LD721" s="52"/>
      <c r="LE721" s="52"/>
      <c r="LF721" s="52"/>
      <c r="LG721" s="52"/>
      <c r="LH721" s="52"/>
      <c r="LI721" s="52"/>
      <c r="LJ721" s="52"/>
      <c r="LK721" s="52"/>
      <c r="LL721" s="52"/>
      <c r="LM721" s="17"/>
      <c r="LN721" s="17"/>
      <c r="LO721" s="17"/>
      <c r="LP721" s="17"/>
      <c r="LQ721" s="17"/>
      <c r="LR721" s="17"/>
      <c r="LS721" s="69"/>
      <c r="LU721" s="38"/>
      <c r="LV721" s="38"/>
      <c r="LW721" s="38"/>
      <c r="LX721" s="38"/>
      <c r="LY721" s="38"/>
      <c r="LZ721" s="38"/>
      <c r="MA721" s="38"/>
      <c r="MB721" s="38"/>
      <c r="MC721" s="38"/>
      <c r="MD721" s="38"/>
      <c r="ME721" s="38"/>
      <c r="MF721" s="38"/>
      <c r="MG721" s="38"/>
      <c r="MH721" s="38"/>
      <c r="MI721" s="38"/>
      <c r="MJ721" s="38"/>
      <c r="MK721" s="38"/>
      <c r="ML721" s="38"/>
      <c r="MM721" s="38"/>
      <c r="MN721" s="38"/>
      <c r="MO721" s="38"/>
      <c r="MP721" s="38"/>
      <c r="MQ721" s="38"/>
      <c r="MR721" s="38"/>
      <c r="MS721" s="38"/>
      <c r="MT721" s="38"/>
      <c r="MU721" s="38"/>
      <c r="MV721" s="38"/>
      <c r="MW721" s="38"/>
      <c r="MX721" s="38"/>
      <c r="MY721" s="38"/>
      <c r="MZ721" s="38"/>
      <c r="NA721" s="38"/>
      <c r="NB721" s="38"/>
      <c r="NC721" s="38"/>
      <c r="ND721" s="38"/>
      <c r="NE721" s="38"/>
      <c r="NF721" s="38"/>
      <c r="NG721" s="38"/>
      <c r="NH721" s="38"/>
      <c r="NI721" s="38"/>
      <c r="NJ721" s="38"/>
      <c r="NK721" s="38"/>
      <c r="NL721" s="38"/>
      <c r="NM721" s="38"/>
      <c r="NN721" s="38"/>
      <c r="NO721" s="38"/>
      <c r="NP721" s="38"/>
      <c r="NQ721" s="38"/>
      <c r="NR721" s="38"/>
      <c r="NS721" s="38"/>
      <c r="NT721" s="38"/>
      <c r="NU721" s="38"/>
      <c r="NV721" s="38"/>
      <c r="NW721" s="38"/>
      <c r="NX721" s="38"/>
      <c r="NY721" s="38"/>
      <c r="NZ721" s="38"/>
      <c r="OA721" s="38"/>
      <c r="OB721" s="38"/>
      <c r="OC721" s="38"/>
      <c r="OD721" s="38"/>
      <c r="OE721" s="38"/>
      <c r="OF721" s="38"/>
      <c r="OG721" s="38"/>
      <c r="OH721" s="38"/>
      <c r="OI721" s="38"/>
      <c r="OJ721" s="38"/>
      <c r="OK721" s="38"/>
      <c r="OL721" s="38"/>
      <c r="OM721" s="38"/>
      <c r="ON721" s="38"/>
      <c r="OO721" s="38"/>
      <c r="OP721" s="38"/>
      <c r="OQ721" s="38"/>
      <c r="OR721" s="38"/>
      <c r="OS721" s="38"/>
      <c r="OT721" s="38"/>
      <c r="OU721" s="38"/>
      <c r="OV721" s="38"/>
      <c r="OW721" s="38"/>
      <c r="OX721" s="38"/>
      <c r="OY721" s="38"/>
      <c r="OZ721" s="38"/>
      <c r="PA721" s="38"/>
      <c r="PB721" s="38"/>
      <c r="PC721" s="38"/>
      <c r="PD721" s="38"/>
      <c r="PE721" s="38"/>
      <c r="PF721" s="38"/>
      <c r="PG721" s="38"/>
      <c r="PH721" s="38"/>
      <c r="PI721" s="38"/>
      <c r="PJ721" s="38"/>
      <c r="PK721" s="38"/>
      <c r="PL721" s="38"/>
      <c r="PM721" s="38"/>
    </row>
    <row r="722" spans="1:429" s="68" customFormat="1" x14ac:dyDescent="0.25">
      <c r="A722" s="207"/>
      <c r="B722" s="1"/>
      <c r="C722" s="72"/>
      <c r="D722" s="51"/>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52"/>
      <c r="AC722" s="52"/>
      <c r="AD722" s="52"/>
      <c r="AE722" s="52"/>
      <c r="AF722" s="52"/>
      <c r="AG722" s="52"/>
      <c r="AH722" s="52"/>
      <c r="AI722" s="53"/>
      <c r="AJ722" s="52"/>
      <c r="AK722" s="52"/>
      <c r="AL722" s="52"/>
      <c r="AM722" s="52"/>
      <c r="AN722" s="52"/>
      <c r="AO722" s="52"/>
      <c r="AP722" s="52"/>
      <c r="AQ722" s="52"/>
      <c r="AR722" s="52"/>
      <c r="AS722" s="52"/>
      <c r="AT722" s="52"/>
      <c r="AU722" s="52"/>
      <c r="AV722" s="53"/>
      <c r="AW722" s="56"/>
      <c r="AX722" s="56"/>
      <c r="AY722" s="56"/>
      <c r="AZ722" s="56"/>
      <c r="BA722" s="56"/>
      <c r="BB722" s="56"/>
      <c r="BC722" s="56"/>
      <c r="BD722" s="56"/>
      <c r="BE722" s="56"/>
      <c r="BF722" s="56"/>
      <c r="BG722" s="57"/>
      <c r="BH722" s="58"/>
      <c r="BI722" s="58"/>
      <c r="BJ722" s="58"/>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7"/>
      <c r="DW722" s="17"/>
      <c r="DX722" s="17"/>
      <c r="DY722" s="17"/>
      <c r="DZ722" s="17"/>
      <c r="EA722" s="17"/>
      <c r="EB722" s="17"/>
      <c r="EC722" s="17"/>
      <c r="ED722" s="17"/>
      <c r="EE722" s="17"/>
      <c r="EF722" s="17"/>
      <c r="EG722" s="17"/>
      <c r="EH722" s="17"/>
      <c r="EI722" s="17"/>
      <c r="EJ722" s="17"/>
      <c r="EK722" s="17"/>
      <c r="EL722" s="17"/>
      <c r="EM722" s="17"/>
      <c r="EN722" s="17"/>
      <c r="EO722" s="17"/>
      <c r="EP722" s="17"/>
      <c r="EQ722" s="17"/>
      <c r="ER722" s="17"/>
      <c r="ES722" s="17"/>
      <c r="ET722" s="17"/>
      <c r="EU722" s="17"/>
      <c r="EV722" s="17"/>
      <c r="EW722" s="17"/>
      <c r="EX722" s="17"/>
      <c r="EY722" s="17"/>
      <c r="EZ722" s="17"/>
      <c r="FA722" s="17"/>
      <c r="FB722" s="17"/>
      <c r="FC722" s="17"/>
      <c r="FD722" s="17"/>
      <c r="FE722" s="17"/>
      <c r="FF722" s="58"/>
      <c r="FG722" s="58"/>
      <c r="FH722" s="58"/>
      <c r="FI722" s="58"/>
      <c r="FJ722" s="56"/>
      <c r="FK722" s="56"/>
      <c r="FL722" s="56"/>
      <c r="FM722" s="56"/>
      <c r="FN722" s="56"/>
      <c r="FO722" s="56"/>
      <c r="FP722" s="56"/>
      <c r="FQ722" s="56"/>
      <c r="FR722" s="56"/>
      <c r="FS722" s="56"/>
      <c r="FT722" s="56"/>
      <c r="FU722" s="56"/>
      <c r="FV722" s="56"/>
      <c r="FW722" s="56"/>
      <c r="FX722" s="56"/>
      <c r="FY722" s="56"/>
      <c r="FZ722" s="56"/>
      <c r="GA722" s="56"/>
      <c r="GB722" s="56"/>
      <c r="GC722" s="56"/>
      <c r="GD722" s="56"/>
      <c r="GE722" s="56"/>
      <c r="GF722" s="56"/>
      <c r="GG722" s="56"/>
      <c r="GH722" s="56"/>
      <c r="GI722" s="56"/>
      <c r="GJ722" s="56"/>
      <c r="GK722" s="56"/>
      <c r="GL722" s="56"/>
      <c r="GM722" s="56"/>
      <c r="GN722" s="56"/>
      <c r="GO722" s="56"/>
      <c r="GP722" s="56"/>
      <c r="GQ722" s="56"/>
      <c r="GR722" s="56"/>
      <c r="GS722" s="56"/>
      <c r="GT722" s="56"/>
      <c r="GU722" s="56"/>
      <c r="GV722" s="56"/>
      <c r="GW722" s="56"/>
      <c r="GX722" s="56"/>
      <c r="GY722" s="56"/>
      <c r="GZ722" s="56"/>
      <c r="HA722" s="56"/>
      <c r="HB722" s="56"/>
      <c r="HC722" s="56"/>
      <c r="HD722" s="56"/>
      <c r="HE722" s="56"/>
      <c r="HF722" s="56"/>
      <c r="HG722" s="56"/>
      <c r="HH722" s="56"/>
      <c r="HI722" s="56"/>
      <c r="HJ722" s="56"/>
      <c r="HK722" s="56"/>
      <c r="HL722" s="56"/>
      <c r="HM722" s="56"/>
      <c r="HN722" s="56"/>
      <c r="HO722" s="56"/>
      <c r="HP722" s="56"/>
      <c r="HQ722" s="56"/>
      <c r="HR722" s="56"/>
      <c r="HS722" s="56"/>
      <c r="HT722" s="56"/>
      <c r="HU722" s="56"/>
      <c r="HV722" s="56"/>
      <c r="HW722" s="56"/>
      <c r="HX722" s="56"/>
      <c r="HY722" s="56"/>
      <c r="HZ722" s="56"/>
      <c r="IA722" s="56"/>
      <c r="IB722" s="56"/>
      <c r="IC722" s="56"/>
      <c r="ID722" s="56"/>
      <c r="IE722" s="56"/>
      <c r="IF722" s="56"/>
      <c r="IG722" s="56"/>
      <c r="IH722" s="56"/>
      <c r="II722" s="56"/>
      <c r="IJ722" s="56"/>
      <c r="IK722" s="56"/>
      <c r="IL722" s="56"/>
      <c r="IM722" s="56"/>
      <c r="IN722" s="56"/>
      <c r="IO722" s="56"/>
      <c r="IP722" s="56"/>
      <c r="IQ722" s="56"/>
      <c r="IR722" s="56"/>
      <c r="IS722" s="56"/>
      <c r="IT722" s="56"/>
      <c r="IU722" s="56"/>
      <c r="IV722" s="56"/>
      <c r="IW722" s="56"/>
      <c r="IX722" s="56"/>
      <c r="IY722" s="56"/>
      <c r="IZ722" s="56"/>
      <c r="JA722" s="56"/>
      <c r="JB722" s="56"/>
      <c r="JC722" s="56"/>
      <c r="JD722" s="56"/>
      <c r="JE722" s="56"/>
      <c r="JF722" s="56"/>
      <c r="JG722" s="56"/>
      <c r="JH722" s="56"/>
      <c r="JI722" s="56"/>
      <c r="JJ722" s="56"/>
      <c r="JK722" s="56"/>
      <c r="JL722" s="56"/>
      <c r="JM722" s="56"/>
      <c r="JN722" s="56"/>
      <c r="JO722" s="56"/>
      <c r="JP722" s="52"/>
      <c r="JQ722" s="52"/>
      <c r="JR722" s="52"/>
      <c r="JS722" s="52"/>
      <c r="JT722" s="52"/>
      <c r="JU722" s="52"/>
      <c r="JV722" s="52"/>
      <c r="JW722" s="52"/>
      <c r="JX722" s="52"/>
      <c r="JY722" s="52"/>
      <c r="JZ722" s="52"/>
      <c r="KA722" s="52"/>
      <c r="KB722" s="52"/>
      <c r="KC722" s="52"/>
      <c r="KD722" s="52"/>
      <c r="KE722" s="52"/>
      <c r="KF722" s="52"/>
      <c r="KG722" s="52"/>
      <c r="KH722" s="52"/>
      <c r="KI722" s="52"/>
      <c r="KJ722" s="52"/>
      <c r="KK722" s="52"/>
      <c r="KL722" s="52"/>
      <c r="KM722" s="52"/>
      <c r="KN722" s="52"/>
      <c r="KO722" s="52"/>
      <c r="KP722" s="52"/>
      <c r="KQ722" s="17"/>
      <c r="KR722" s="17"/>
      <c r="KS722" s="17"/>
      <c r="KT722" s="17"/>
      <c r="KU722" s="17"/>
      <c r="KV722" s="17"/>
      <c r="KW722" s="52"/>
      <c r="KX722" s="52"/>
      <c r="KY722" s="52"/>
      <c r="KZ722" s="52"/>
      <c r="LA722" s="52"/>
      <c r="LB722" s="52"/>
      <c r="LC722" s="52"/>
      <c r="LD722" s="52"/>
      <c r="LE722" s="52"/>
      <c r="LF722" s="52"/>
      <c r="LG722" s="52"/>
      <c r="LH722" s="52"/>
      <c r="LI722" s="52"/>
      <c r="LJ722" s="52"/>
      <c r="LK722" s="52"/>
      <c r="LL722" s="52"/>
      <c r="LM722" s="17"/>
      <c r="LN722" s="17"/>
      <c r="LO722" s="17"/>
      <c r="LP722" s="17"/>
      <c r="LQ722" s="17"/>
      <c r="LR722" s="17"/>
      <c r="LS722" s="69"/>
      <c r="LU722" s="38"/>
      <c r="LV722" s="38"/>
      <c r="LW722" s="38"/>
      <c r="LX722" s="38"/>
      <c r="LY722" s="38"/>
      <c r="LZ722" s="38"/>
      <c r="MA722" s="38"/>
      <c r="MB722" s="38"/>
      <c r="MC722" s="38"/>
      <c r="MD722" s="38"/>
      <c r="ME722" s="38"/>
      <c r="MF722" s="38"/>
      <c r="MG722" s="38"/>
      <c r="MH722" s="38"/>
      <c r="MI722" s="38"/>
      <c r="MJ722" s="38"/>
      <c r="MK722" s="38"/>
      <c r="ML722" s="38"/>
      <c r="MM722" s="38"/>
      <c r="MN722" s="38"/>
      <c r="MO722" s="38"/>
      <c r="MP722" s="38"/>
      <c r="MQ722" s="38"/>
      <c r="MR722" s="38"/>
      <c r="MS722" s="38"/>
      <c r="MT722" s="38"/>
      <c r="MU722" s="38"/>
      <c r="MV722" s="38"/>
      <c r="MW722" s="38"/>
      <c r="MX722" s="38"/>
      <c r="MY722" s="38"/>
      <c r="MZ722" s="38"/>
      <c r="NA722" s="38"/>
      <c r="NB722" s="38"/>
      <c r="NC722" s="38"/>
      <c r="ND722" s="38"/>
      <c r="NE722" s="38"/>
      <c r="NF722" s="38"/>
      <c r="NG722" s="38"/>
      <c r="NH722" s="38"/>
      <c r="NI722" s="38"/>
      <c r="NJ722" s="38"/>
      <c r="NK722" s="38"/>
      <c r="NL722" s="38"/>
      <c r="NM722" s="38"/>
      <c r="NN722" s="38"/>
      <c r="NO722" s="38"/>
      <c r="NP722" s="38"/>
      <c r="NQ722" s="38"/>
      <c r="NR722" s="38"/>
      <c r="NS722" s="38"/>
      <c r="NT722" s="38"/>
      <c r="NU722" s="38"/>
      <c r="NV722" s="38"/>
      <c r="NW722" s="38"/>
      <c r="NX722" s="38"/>
      <c r="NY722" s="38"/>
      <c r="NZ722" s="38"/>
      <c r="OA722" s="38"/>
      <c r="OB722" s="38"/>
      <c r="OC722" s="38"/>
      <c r="OD722" s="38"/>
      <c r="OE722" s="38"/>
      <c r="OF722" s="38"/>
      <c r="OG722" s="38"/>
      <c r="OH722" s="38"/>
      <c r="OI722" s="38"/>
      <c r="OJ722" s="38"/>
      <c r="OK722" s="38"/>
      <c r="OL722" s="38"/>
      <c r="OM722" s="38"/>
      <c r="ON722" s="38"/>
      <c r="OO722" s="38"/>
      <c r="OP722" s="38"/>
      <c r="OQ722" s="38"/>
      <c r="OR722" s="38"/>
      <c r="OS722" s="38"/>
      <c r="OT722" s="38"/>
      <c r="OU722" s="38"/>
      <c r="OV722" s="38"/>
      <c r="OW722" s="38"/>
      <c r="OX722" s="38"/>
      <c r="OY722" s="38"/>
      <c r="OZ722" s="38"/>
      <c r="PA722" s="38"/>
      <c r="PB722" s="38"/>
      <c r="PC722" s="38"/>
      <c r="PD722" s="38"/>
      <c r="PE722" s="38"/>
      <c r="PF722" s="38"/>
      <c r="PG722" s="38"/>
      <c r="PH722" s="38"/>
      <c r="PI722" s="38"/>
      <c r="PJ722" s="38"/>
      <c r="PK722" s="38"/>
      <c r="PL722" s="38"/>
      <c r="PM722" s="38"/>
    </row>
    <row r="723" spans="1:429" s="68" customFormat="1" x14ac:dyDescent="0.25">
      <c r="A723" s="207"/>
      <c r="B723" s="1"/>
      <c r="C723" s="72"/>
      <c r="D723" s="51"/>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52"/>
      <c r="AC723" s="52"/>
      <c r="AD723" s="52"/>
      <c r="AE723" s="52"/>
      <c r="AF723" s="52"/>
      <c r="AG723" s="52"/>
      <c r="AH723" s="52"/>
      <c r="AI723" s="53"/>
      <c r="AJ723" s="52"/>
      <c r="AK723" s="52"/>
      <c r="AL723" s="52"/>
      <c r="AM723" s="52"/>
      <c r="AN723" s="52"/>
      <c r="AO723" s="52"/>
      <c r="AP723" s="52"/>
      <c r="AQ723" s="52"/>
      <c r="AR723" s="52"/>
      <c r="AS723" s="52"/>
      <c r="AT723" s="52"/>
      <c r="AU723" s="52"/>
      <c r="AV723" s="53"/>
      <c r="AW723" s="56"/>
      <c r="AX723" s="56"/>
      <c r="AY723" s="56"/>
      <c r="AZ723" s="56"/>
      <c r="BA723" s="56"/>
      <c r="BB723" s="56"/>
      <c r="BC723" s="56"/>
      <c r="BD723" s="56"/>
      <c r="BE723" s="56"/>
      <c r="BF723" s="56"/>
      <c r="BG723" s="57"/>
      <c r="BH723" s="58"/>
      <c r="BI723" s="58"/>
      <c r="BJ723" s="58"/>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c r="EO723" s="17"/>
      <c r="EP723" s="17"/>
      <c r="EQ723" s="17"/>
      <c r="ER723" s="17"/>
      <c r="ES723" s="17"/>
      <c r="ET723" s="17"/>
      <c r="EU723" s="17"/>
      <c r="EV723" s="17"/>
      <c r="EW723" s="17"/>
      <c r="EX723" s="17"/>
      <c r="EY723" s="17"/>
      <c r="EZ723" s="17"/>
      <c r="FA723" s="17"/>
      <c r="FB723" s="17"/>
      <c r="FC723" s="17"/>
      <c r="FD723" s="17"/>
      <c r="FE723" s="17"/>
      <c r="FF723" s="58"/>
      <c r="FG723" s="58"/>
      <c r="FH723" s="58"/>
      <c r="FI723" s="58"/>
      <c r="FJ723" s="56"/>
      <c r="FK723" s="56"/>
      <c r="FL723" s="56"/>
      <c r="FM723" s="56"/>
      <c r="FN723" s="56"/>
      <c r="FO723" s="56"/>
      <c r="FP723" s="56"/>
      <c r="FQ723" s="56"/>
      <c r="FR723" s="56"/>
      <c r="FS723" s="56"/>
      <c r="FT723" s="56"/>
      <c r="FU723" s="56"/>
      <c r="FV723" s="56"/>
      <c r="FW723" s="56"/>
      <c r="FX723" s="56"/>
      <c r="FY723" s="56"/>
      <c r="FZ723" s="56"/>
      <c r="GA723" s="56"/>
      <c r="GB723" s="56"/>
      <c r="GC723" s="56"/>
      <c r="GD723" s="56"/>
      <c r="GE723" s="56"/>
      <c r="GF723" s="56"/>
      <c r="GG723" s="56"/>
      <c r="GH723" s="56"/>
      <c r="GI723" s="56"/>
      <c r="GJ723" s="56"/>
      <c r="GK723" s="56"/>
      <c r="GL723" s="56"/>
      <c r="GM723" s="56"/>
      <c r="GN723" s="56"/>
      <c r="GO723" s="56"/>
      <c r="GP723" s="56"/>
      <c r="GQ723" s="56"/>
      <c r="GR723" s="56"/>
      <c r="GS723" s="56"/>
      <c r="GT723" s="56"/>
      <c r="GU723" s="56"/>
      <c r="GV723" s="56"/>
      <c r="GW723" s="56"/>
      <c r="GX723" s="56"/>
      <c r="GY723" s="56"/>
      <c r="GZ723" s="56"/>
      <c r="HA723" s="56"/>
      <c r="HB723" s="56"/>
      <c r="HC723" s="56"/>
      <c r="HD723" s="56"/>
      <c r="HE723" s="56"/>
      <c r="HF723" s="56"/>
      <c r="HG723" s="56"/>
      <c r="HH723" s="56"/>
      <c r="HI723" s="56"/>
      <c r="HJ723" s="56"/>
      <c r="HK723" s="56"/>
      <c r="HL723" s="56"/>
      <c r="HM723" s="56"/>
      <c r="HN723" s="56"/>
      <c r="HO723" s="56"/>
      <c r="HP723" s="56"/>
      <c r="HQ723" s="56"/>
      <c r="HR723" s="56"/>
      <c r="HS723" s="56"/>
      <c r="HT723" s="56"/>
      <c r="HU723" s="56"/>
      <c r="HV723" s="56"/>
      <c r="HW723" s="56"/>
      <c r="HX723" s="56"/>
      <c r="HY723" s="56"/>
      <c r="HZ723" s="56"/>
      <c r="IA723" s="56"/>
      <c r="IB723" s="56"/>
      <c r="IC723" s="56"/>
      <c r="ID723" s="56"/>
      <c r="IE723" s="56"/>
      <c r="IF723" s="56"/>
      <c r="IG723" s="56"/>
      <c r="IH723" s="56"/>
      <c r="II723" s="56"/>
      <c r="IJ723" s="56"/>
      <c r="IK723" s="56"/>
      <c r="IL723" s="56"/>
      <c r="IM723" s="56"/>
      <c r="IN723" s="56"/>
      <c r="IO723" s="56"/>
      <c r="IP723" s="56"/>
      <c r="IQ723" s="56"/>
      <c r="IR723" s="56"/>
      <c r="IS723" s="56"/>
      <c r="IT723" s="56"/>
      <c r="IU723" s="56"/>
      <c r="IV723" s="56"/>
      <c r="IW723" s="56"/>
      <c r="IX723" s="56"/>
      <c r="IY723" s="56"/>
      <c r="IZ723" s="56"/>
      <c r="JA723" s="56"/>
      <c r="JB723" s="56"/>
      <c r="JC723" s="56"/>
      <c r="JD723" s="56"/>
      <c r="JE723" s="56"/>
      <c r="JF723" s="56"/>
      <c r="JG723" s="56"/>
      <c r="JH723" s="56"/>
      <c r="JI723" s="56"/>
      <c r="JJ723" s="56"/>
      <c r="JK723" s="56"/>
      <c r="JL723" s="56"/>
      <c r="JM723" s="56"/>
      <c r="JN723" s="56"/>
      <c r="JO723" s="56"/>
      <c r="JP723" s="52"/>
      <c r="JQ723" s="52"/>
      <c r="JR723" s="52"/>
      <c r="JS723" s="52"/>
      <c r="JT723" s="52"/>
      <c r="JU723" s="52"/>
      <c r="JV723" s="52"/>
      <c r="JW723" s="52"/>
      <c r="JX723" s="52"/>
      <c r="JY723" s="52"/>
      <c r="JZ723" s="52"/>
      <c r="KA723" s="52"/>
      <c r="KB723" s="52"/>
      <c r="KC723" s="52"/>
      <c r="KD723" s="52"/>
      <c r="KE723" s="52"/>
      <c r="KF723" s="52"/>
      <c r="KG723" s="52"/>
      <c r="KH723" s="52"/>
      <c r="KI723" s="52"/>
      <c r="KJ723" s="52"/>
      <c r="KK723" s="52"/>
      <c r="KL723" s="52"/>
      <c r="KM723" s="52"/>
      <c r="KN723" s="52"/>
      <c r="KO723" s="52"/>
      <c r="KP723" s="52"/>
      <c r="KQ723" s="17"/>
      <c r="KR723" s="17"/>
      <c r="KS723" s="17"/>
      <c r="KT723" s="17"/>
      <c r="KU723" s="17"/>
      <c r="KV723" s="17"/>
      <c r="KW723" s="52"/>
      <c r="KX723" s="52"/>
      <c r="KY723" s="52"/>
      <c r="KZ723" s="52"/>
      <c r="LA723" s="52"/>
      <c r="LB723" s="52"/>
      <c r="LC723" s="52"/>
      <c r="LD723" s="52"/>
      <c r="LE723" s="52"/>
      <c r="LF723" s="52"/>
      <c r="LG723" s="52"/>
      <c r="LH723" s="52"/>
      <c r="LI723" s="52"/>
      <c r="LJ723" s="52"/>
      <c r="LK723" s="52"/>
      <c r="LL723" s="52"/>
      <c r="LM723" s="17"/>
      <c r="LN723" s="17"/>
      <c r="LO723" s="17"/>
      <c r="LP723" s="17"/>
      <c r="LQ723" s="17"/>
      <c r="LR723" s="17"/>
      <c r="LS723" s="69"/>
      <c r="LU723" s="38"/>
      <c r="LV723" s="38"/>
      <c r="LW723" s="38"/>
      <c r="LX723" s="38"/>
      <c r="LY723" s="38"/>
      <c r="LZ723" s="38"/>
      <c r="MA723" s="38"/>
      <c r="MB723" s="38"/>
      <c r="MC723" s="38"/>
      <c r="MD723" s="38"/>
      <c r="ME723" s="38"/>
      <c r="MF723" s="38"/>
      <c r="MG723" s="38"/>
      <c r="MH723" s="38"/>
      <c r="MI723" s="38"/>
      <c r="MJ723" s="38"/>
      <c r="MK723" s="38"/>
      <c r="ML723" s="38"/>
      <c r="MM723" s="38"/>
      <c r="MN723" s="38"/>
      <c r="MO723" s="38"/>
      <c r="MP723" s="38"/>
      <c r="MQ723" s="38"/>
      <c r="MR723" s="38"/>
      <c r="MS723" s="38"/>
      <c r="MT723" s="38"/>
      <c r="MU723" s="38"/>
      <c r="MV723" s="38"/>
      <c r="MW723" s="38"/>
      <c r="MX723" s="38"/>
      <c r="MY723" s="38"/>
      <c r="MZ723" s="38"/>
      <c r="NA723" s="38"/>
      <c r="NB723" s="38"/>
      <c r="NC723" s="38"/>
      <c r="ND723" s="38"/>
      <c r="NE723" s="38"/>
      <c r="NF723" s="38"/>
      <c r="NG723" s="38"/>
      <c r="NH723" s="38"/>
      <c r="NI723" s="38"/>
      <c r="NJ723" s="38"/>
      <c r="NK723" s="38"/>
      <c r="NL723" s="38"/>
      <c r="NM723" s="38"/>
      <c r="NN723" s="38"/>
      <c r="NO723" s="38"/>
      <c r="NP723" s="38"/>
      <c r="NQ723" s="38"/>
      <c r="NR723" s="38"/>
      <c r="NS723" s="38"/>
      <c r="NT723" s="38"/>
      <c r="NU723" s="38"/>
      <c r="NV723" s="38"/>
      <c r="NW723" s="38"/>
      <c r="NX723" s="38"/>
      <c r="NY723" s="38"/>
      <c r="NZ723" s="38"/>
      <c r="OA723" s="38"/>
      <c r="OB723" s="38"/>
      <c r="OC723" s="38"/>
      <c r="OD723" s="38"/>
      <c r="OE723" s="38"/>
      <c r="OF723" s="38"/>
      <c r="OG723" s="38"/>
      <c r="OH723" s="38"/>
      <c r="OI723" s="38"/>
      <c r="OJ723" s="38"/>
      <c r="OK723" s="38"/>
      <c r="OL723" s="38"/>
      <c r="OM723" s="38"/>
      <c r="ON723" s="38"/>
      <c r="OO723" s="38"/>
      <c r="OP723" s="38"/>
      <c r="OQ723" s="38"/>
      <c r="OR723" s="38"/>
      <c r="OS723" s="38"/>
      <c r="OT723" s="38"/>
      <c r="OU723" s="38"/>
      <c r="OV723" s="38"/>
      <c r="OW723" s="38"/>
      <c r="OX723" s="38"/>
      <c r="OY723" s="38"/>
      <c r="OZ723" s="38"/>
      <c r="PA723" s="38"/>
      <c r="PB723" s="38"/>
      <c r="PC723" s="38"/>
      <c r="PD723" s="38"/>
      <c r="PE723" s="38"/>
      <c r="PF723" s="38"/>
      <c r="PG723" s="38"/>
      <c r="PH723" s="38"/>
      <c r="PI723" s="38"/>
      <c r="PJ723" s="38"/>
      <c r="PK723" s="38"/>
      <c r="PL723" s="38"/>
      <c r="PM723" s="38"/>
    </row>
    <row r="724" spans="1:429" s="68" customFormat="1" x14ac:dyDescent="0.25">
      <c r="A724" s="207"/>
      <c r="B724" s="1"/>
      <c r="C724" s="72"/>
      <c r="D724" s="51"/>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52"/>
      <c r="AC724" s="52"/>
      <c r="AD724" s="52"/>
      <c r="AE724" s="52"/>
      <c r="AF724" s="52"/>
      <c r="AG724" s="52"/>
      <c r="AH724" s="52"/>
      <c r="AI724" s="53"/>
      <c r="AJ724" s="52"/>
      <c r="AK724" s="52"/>
      <c r="AL724" s="52"/>
      <c r="AM724" s="52"/>
      <c r="AN724" s="52"/>
      <c r="AO724" s="52"/>
      <c r="AP724" s="52"/>
      <c r="AQ724" s="52"/>
      <c r="AR724" s="52"/>
      <c r="AS724" s="52"/>
      <c r="AT724" s="52"/>
      <c r="AU724" s="52"/>
      <c r="AV724" s="53"/>
      <c r="AW724" s="56"/>
      <c r="AX724" s="56"/>
      <c r="AY724" s="56"/>
      <c r="AZ724" s="56"/>
      <c r="BA724" s="56"/>
      <c r="BB724" s="56"/>
      <c r="BC724" s="56"/>
      <c r="BD724" s="56"/>
      <c r="BE724" s="56"/>
      <c r="BF724" s="56"/>
      <c r="BG724" s="57"/>
      <c r="BH724" s="58"/>
      <c r="BI724" s="58"/>
      <c r="BJ724" s="58"/>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7"/>
      <c r="DW724" s="17"/>
      <c r="DX724" s="17"/>
      <c r="DY724" s="17"/>
      <c r="DZ724" s="17"/>
      <c r="EA724" s="17"/>
      <c r="EB724" s="17"/>
      <c r="EC724" s="17"/>
      <c r="ED724" s="17"/>
      <c r="EE724" s="17"/>
      <c r="EF724" s="17"/>
      <c r="EG724" s="17"/>
      <c r="EH724" s="17"/>
      <c r="EI724" s="17"/>
      <c r="EJ724" s="17"/>
      <c r="EK724" s="17"/>
      <c r="EL724" s="17"/>
      <c r="EM724" s="17"/>
      <c r="EN724" s="17"/>
      <c r="EO724" s="17"/>
      <c r="EP724" s="17"/>
      <c r="EQ724" s="17"/>
      <c r="ER724" s="17"/>
      <c r="ES724" s="17"/>
      <c r="ET724" s="17"/>
      <c r="EU724" s="17"/>
      <c r="EV724" s="17"/>
      <c r="EW724" s="17"/>
      <c r="EX724" s="17"/>
      <c r="EY724" s="17"/>
      <c r="EZ724" s="17"/>
      <c r="FA724" s="17"/>
      <c r="FB724" s="17"/>
      <c r="FC724" s="17"/>
      <c r="FD724" s="17"/>
      <c r="FE724" s="17"/>
      <c r="FF724" s="58"/>
      <c r="FG724" s="58"/>
      <c r="FH724" s="58"/>
      <c r="FI724" s="58"/>
      <c r="FJ724" s="56"/>
      <c r="FK724" s="56"/>
      <c r="FL724" s="56"/>
      <c r="FM724" s="56"/>
      <c r="FN724" s="56"/>
      <c r="FO724" s="56"/>
      <c r="FP724" s="56"/>
      <c r="FQ724" s="56"/>
      <c r="FR724" s="56"/>
      <c r="FS724" s="56"/>
      <c r="FT724" s="56"/>
      <c r="FU724" s="56"/>
      <c r="FV724" s="56"/>
      <c r="FW724" s="56"/>
      <c r="FX724" s="56"/>
      <c r="FY724" s="56"/>
      <c r="FZ724" s="56"/>
      <c r="GA724" s="56"/>
      <c r="GB724" s="56"/>
      <c r="GC724" s="56"/>
      <c r="GD724" s="56"/>
      <c r="GE724" s="56"/>
      <c r="GF724" s="56"/>
      <c r="GG724" s="56"/>
      <c r="GH724" s="56"/>
      <c r="GI724" s="56"/>
      <c r="GJ724" s="56"/>
      <c r="GK724" s="56"/>
      <c r="GL724" s="56"/>
      <c r="GM724" s="56"/>
      <c r="GN724" s="56"/>
      <c r="GO724" s="56"/>
      <c r="GP724" s="56"/>
      <c r="GQ724" s="56"/>
      <c r="GR724" s="56"/>
      <c r="GS724" s="56"/>
      <c r="GT724" s="56"/>
      <c r="GU724" s="56"/>
      <c r="GV724" s="56"/>
      <c r="GW724" s="56"/>
      <c r="GX724" s="56"/>
      <c r="GY724" s="56"/>
      <c r="GZ724" s="56"/>
      <c r="HA724" s="56"/>
      <c r="HB724" s="56"/>
      <c r="HC724" s="56"/>
      <c r="HD724" s="56"/>
      <c r="HE724" s="56"/>
      <c r="HF724" s="56"/>
      <c r="HG724" s="56"/>
      <c r="HH724" s="56"/>
      <c r="HI724" s="56"/>
      <c r="HJ724" s="56"/>
      <c r="HK724" s="56"/>
      <c r="HL724" s="56"/>
      <c r="HM724" s="56"/>
      <c r="HN724" s="56"/>
      <c r="HO724" s="56"/>
      <c r="HP724" s="56"/>
      <c r="HQ724" s="56"/>
      <c r="HR724" s="56"/>
      <c r="HS724" s="56"/>
      <c r="HT724" s="56"/>
      <c r="HU724" s="56"/>
      <c r="HV724" s="56"/>
      <c r="HW724" s="56"/>
      <c r="HX724" s="56"/>
      <c r="HY724" s="56"/>
      <c r="HZ724" s="56"/>
      <c r="IA724" s="56"/>
      <c r="IB724" s="56"/>
      <c r="IC724" s="56"/>
      <c r="ID724" s="56"/>
      <c r="IE724" s="56"/>
      <c r="IF724" s="56"/>
      <c r="IG724" s="56"/>
      <c r="IH724" s="56"/>
      <c r="II724" s="56"/>
      <c r="IJ724" s="56"/>
      <c r="IK724" s="56"/>
      <c r="IL724" s="56"/>
      <c r="IM724" s="56"/>
      <c r="IN724" s="56"/>
      <c r="IO724" s="56"/>
      <c r="IP724" s="56"/>
      <c r="IQ724" s="56"/>
      <c r="IR724" s="56"/>
      <c r="IS724" s="56"/>
      <c r="IT724" s="56"/>
      <c r="IU724" s="56"/>
      <c r="IV724" s="56"/>
      <c r="IW724" s="56"/>
      <c r="IX724" s="56"/>
      <c r="IY724" s="56"/>
      <c r="IZ724" s="56"/>
      <c r="JA724" s="56"/>
      <c r="JB724" s="56"/>
      <c r="JC724" s="56"/>
      <c r="JD724" s="56"/>
      <c r="JE724" s="56"/>
      <c r="JF724" s="56"/>
      <c r="JG724" s="56"/>
      <c r="JH724" s="56"/>
      <c r="JI724" s="56"/>
      <c r="JJ724" s="56"/>
      <c r="JK724" s="56"/>
      <c r="JL724" s="56"/>
      <c r="JM724" s="56"/>
      <c r="JN724" s="56"/>
      <c r="JO724" s="56"/>
      <c r="JP724" s="52"/>
      <c r="JQ724" s="52"/>
      <c r="JR724" s="52"/>
      <c r="JS724" s="52"/>
      <c r="JT724" s="52"/>
      <c r="JU724" s="52"/>
      <c r="JV724" s="52"/>
      <c r="JW724" s="52"/>
      <c r="JX724" s="52"/>
      <c r="JY724" s="52"/>
      <c r="JZ724" s="52"/>
      <c r="KA724" s="52"/>
      <c r="KB724" s="52"/>
      <c r="KC724" s="52"/>
      <c r="KD724" s="52"/>
      <c r="KE724" s="52"/>
      <c r="KF724" s="52"/>
      <c r="KG724" s="52"/>
      <c r="KH724" s="52"/>
      <c r="KI724" s="52"/>
      <c r="KJ724" s="52"/>
      <c r="KK724" s="52"/>
      <c r="KL724" s="52"/>
      <c r="KM724" s="52"/>
      <c r="KN724" s="52"/>
      <c r="KO724" s="52"/>
      <c r="KP724" s="52"/>
      <c r="KQ724" s="17"/>
      <c r="KR724" s="17"/>
      <c r="KS724" s="17"/>
      <c r="KT724" s="17"/>
      <c r="KU724" s="17"/>
      <c r="KV724" s="17"/>
      <c r="KW724" s="52"/>
      <c r="KX724" s="52"/>
      <c r="KY724" s="52"/>
      <c r="KZ724" s="52"/>
      <c r="LA724" s="52"/>
      <c r="LB724" s="52"/>
      <c r="LC724" s="52"/>
      <c r="LD724" s="52"/>
      <c r="LE724" s="52"/>
      <c r="LF724" s="52"/>
      <c r="LG724" s="52"/>
      <c r="LH724" s="52"/>
      <c r="LI724" s="52"/>
      <c r="LJ724" s="52"/>
      <c r="LK724" s="52"/>
      <c r="LL724" s="52"/>
      <c r="LM724" s="17"/>
      <c r="LN724" s="17"/>
      <c r="LO724" s="17"/>
      <c r="LP724" s="17"/>
      <c r="LQ724" s="17"/>
      <c r="LR724" s="17"/>
      <c r="LS724" s="69"/>
      <c r="LU724" s="38"/>
      <c r="LV724" s="38"/>
      <c r="LW724" s="38"/>
      <c r="LX724" s="38"/>
      <c r="LY724" s="38"/>
      <c r="LZ724" s="38"/>
      <c r="MA724" s="38"/>
      <c r="MB724" s="38"/>
      <c r="MC724" s="38"/>
      <c r="MD724" s="38"/>
      <c r="ME724" s="38"/>
      <c r="MF724" s="38"/>
      <c r="MG724" s="38"/>
      <c r="MH724" s="38"/>
      <c r="MI724" s="38"/>
      <c r="MJ724" s="38"/>
      <c r="MK724" s="38"/>
      <c r="ML724" s="38"/>
      <c r="MM724" s="38"/>
      <c r="MN724" s="38"/>
      <c r="MO724" s="38"/>
      <c r="MP724" s="38"/>
      <c r="MQ724" s="38"/>
      <c r="MR724" s="38"/>
      <c r="MS724" s="38"/>
      <c r="MT724" s="38"/>
      <c r="MU724" s="38"/>
      <c r="MV724" s="38"/>
      <c r="MW724" s="38"/>
      <c r="MX724" s="38"/>
      <c r="MY724" s="38"/>
      <c r="MZ724" s="38"/>
      <c r="NA724" s="38"/>
      <c r="NB724" s="38"/>
      <c r="NC724" s="38"/>
      <c r="ND724" s="38"/>
      <c r="NE724" s="38"/>
      <c r="NF724" s="38"/>
      <c r="NG724" s="38"/>
      <c r="NH724" s="38"/>
      <c r="NI724" s="38"/>
      <c r="NJ724" s="38"/>
      <c r="NK724" s="38"/>
      <c r="NL724" s="38"/>
      <c r="NM724" s="38"/>
      <c r="NN724" s="38"/>
      <c r="NO724" s="38"/>
      <c r="NP724" s="38"/>
      <c r="NQ724" s="38"/>
      <c r="NR724" s="38"/>
      <c r="NS724" s="38"/>
      <c r="NT724" s="38"/>
      <c r="NU724" s="38"/>
      <c r="NV724" s="38"/>
      <c r="NW724" s="38"/>
      <c r="NX724" s="38"/>
      <c r="NY724" s="38"/>
      <c r="NZ724" s="38"/>
      <c r="OA724" s="38"/>
      <c r="OB724" s="38"/>
      <c r="OC724" s="38"/>
      <c r="OD724" s="38"/>
      <c r="OE724" s="38"/>
      <c r="OF724" s="38"/>
      <c r="OG724" s="38"/>
      <c r="OH724" s="38"/>
      <c r="OI724" s="38"/>
      <c r="OJ724" s="38"/>
      <c r="OK724" s="38"/>
      <c r="OL724" s="38"/>
      <c r="OM724" s="38"/>
      <c r="ON724" s="38"/>
      <c r="OO724" s="38"/>
      <c r="OP724" s="38"/>
      <c r="OQ724" s="38"/>
      <c r="OR724" s="38"/>
      <c r="OS724" s="38"/>
      <c r="OT724" s="38"/>
      <c r="OU724" s="38"/>
      <c r="OV724" s="38"/>
      <c r="OW724" s="38"/>
      <c r="OX724" s="38"/>
      <c r="OY724" s="38"/>
      <c r="OZ724" s="38"/>
      <c r="PA724" s="38"/>
      <c r="PB724" s="38"/>
      <c r="PC724" s="38"/>
      <c r="PD724" s="38"/>
      <c r="PE724" s="38"/>
      <c r="PF724" s="38"/>
      <c r="PG724" s="38"/>
      <c r="PH724" s="38"/>
      <c r="PI724" s="38"/>
      <c r="PJ724" s="38"/>
      <c r="PK724" s="38"/>
      <c r="PL724" s="38"/>
      <c r="PM724" s="38"/>
    </row>
    <row r="725" spans="1:429" s="68" customFormat="1" x14ac:dyDescent="0.25">
      <c r="A725" s="207"/>
      <c r="B725" s="1"/>
      <c r="C725" s="72"/>
      <c r="D725" s="51"/>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52"/>
      <c r="AC725" s="52"/>
      <c r="AD725" s="52"/>
      <c r="AE725" s="52"/>
      <c r="AF725" s="52"/>
      <c r="AG725" s="52"/>
      <c r="AH725" s="52"/>
      <c r="AI725" s="53"/>
      <c r="AJ725" s="52"/>
      <c r="AK725" s="52"/>
      <c r="AL725" s="52"/>
      <c r="AM725" s="52"/>
      <c r="AN725" s="52"/>
      <c r="AO725" s="52"/>
      <c r="AP725" s="52"/>
      <c r="AQ725" s="52"/>
      <c r="AR725" s="52"/>
      <c r="AS725" s="52"/>
      <c r="AT725" s="52"/>
      <c r="AU725" s="52"/>
      <c r="AV725" s="53"/>
      <c r="AW725" s="56"/>
      <c r="AX725" s="56"/>
      <c r="AY725" s="56"/>
      <c r="AZ725" s="56"/>
      <c r="BA725" s="56"/>
      <c r="BB725" s="56"/>
      <c r="BC725" s="56"/>
      <c r="BD725" s="56"/>
      <c r="BE725" s="56"/>
      <c r="BF725" s="56"/>
      <c r="BG725" s="57"/>
      <c r="BH725" s="58"/>
      <c r="BI725" s="58"/>
      <c r="BJ725" s="58"/>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7"/>
      <c r="DW725" s="17"/>
      <c r="DX725" s="17"/>
      <c r="DY725" s="17"/>
      <c r="DZ725" s="17"/>
      <c r="EA725" s="17"/>
      <c r="EB725" s="17"/>
      <c r="EC725" s="17"/>
      <c r="ED725" s="17"/>
      <c r="EE725" s="17"/>
      <c r="EF725" s="17"/>
      <c r="EG725" s="17"/>
      <c r="EH725" s="17"/>
      <c r="EI725" s="17"/>
      <c r="EJ725" s="17"/>
      <c r="EK725" s="17"/>
      <c r="EL725" s="17"/>
      <c r="EM725" s="17"/>
      <c r="EN725" s="17"/>
      <c r="EO725" s="17"/>
      <c r="EP725" s="17"/>
      <c r="EQ725" s="17"/>
      <c r="ER725" s="17"/>
      <c r="ES725" s="17"/>
      <c r="ET725" s="17"/>
      <c r="EU725" s="17"/>
      <c r="EV725" s="17"/>
      <c r="EW725" s="17"/>
      <c r="EX725" s="17"/>
      <c r="EY725" s="17"/>
      <c r="EZ725" s="17"/>
      <c r="FA725" s="17"/>
      <c r="FB725" s="17"/>
      <c r="FC725" s="17"/>
      <c r="FD725" s="17"/>
      <c r="FE725" s="17"/>
      <c r="FF725" s="58"/>
      <c r="FG725" s="58"/>
      <c r="FH725" s="58"/>
      <c r="FI725" s="58"/>
      <c r="FJ725" s="56"/>
      <c r="FK725" s="56"/>
      <c r="FL725" s="56"/>
      <c r="FM725" s="56"/>
      <c r="FN725" s="56"/>
      <c r="FO725" s="56"/>
      <c r="FP725" s="56"/>
      <c r="FQ725" s="56"/>
      <c r="FR725" s="56"/>
      <c r="FS725" s="56"/>
      <c r="FT725" s="56"/>
      <c r="FU725" s="56"/>
      <c r="FV725" s="56"/>
      <c r="FW725" s="56"/>
      <c r="FX725" s="56"/>
      <c r="FY725" s="56"/>
      <c r="FZ725" s="56"/>
      <c r="GA725" s="56"/>
      <c r="GB725" s="56"/>
      <c r="GC725" s="56"/>
      <c r="GD725" s="56"/>
      <c r="GE725" s="56"/>
      <c r="GF725" s="56"/>
      <c r="GG725" s="56"/>
      <c r="GH725" s="56"/>
      <c r="GI725" s="56"/>
      <c r="GJ725" s="56"/>
      <c r="GK725" s="56"/>
      <c r="GL725" s="56"/>
      <c r="GM725" s="56"/>
      <c r="GN725" s="56"/>
      <c r="GO725" s="56"/>
      <c r="GP725" s="56"/>
      <c r="GQ725" s="56"/>
      <c r="GR725" s="56"/>
      <c r="GS725" s="56"/>
      <c r="GT725" s="56"/>
      <c r="GU725" s="56"/>
      <c r="GV725" s="56"/>
      <c r="GW725" s="56"/>
      <c r="GX725" s="56"/>
      <c r="GY725" s="56"/>
      <c r="GZ725" s="56"/>
      <c r="HA725" s="56"/>
      <c r="HB725" s="56"/>
      <c r="HC725" s="56"/>
      <c r="HD725" s="56"/>
      <c r="HE725" s="56"/>
      <c r="HF725" s="56"/>
      <c r="HG725" s="56"/>
      <c r="HH725" s="56"/>
      <c r="HI725" s="56"/>
      <c r="HJ725" s="56"/>
      <c r="HK725" s="56"/>
      <c r="HL725" s="56"/>
      <c r="HM725" s="56"/>
      <c r="HN725" s="56"/>
      <c r="HO725" s="56"/>
      <c r="HP725" s="56"/>
      <c r="HQ725" s="56"/>
      <c r="HR725" s="56"/>
      <c r="HS725" s="56"/>
      <c r="HT725" s="56"/>
      <c r="HU725" s="56"/>
      <c r="HV725" s="56"/>
      <c r="HW725" s="56"/>
      <c r="HX725" s="56"/>
      <c r="HY725" s="56"/>
      <c r="HZ725" s="56"/>
      <c r="IA725" s="56"/>
      <c r="IB725" s="56"/>
      <c r="IC725" s="56"/>
      <c r="ID725" s="56"/>
      <c r="IE725" s="56"/>
      <c r="IF725" s="56"/>
      <c r="IG725" s="56"/>
      <c r="IH725" s="56"/>
      <c r="II725" s="56"/>
      <c r="IJ725" s="56"/>
      <c r="IK725" s="56"/>
      <c r="IL725" s="56"/>
      <c r="IM725" s="56"/>
      <c r="IN725" s="56"/>
      <c r="IO725" s="56"/>
      <c r="IP725" s="56"/>
      <c r="IQ725" s="56"/>
      <c r="IR725" s="56"/>
      <c r="IS725" s="56"/>
      <c r="IT725" s="56"/>
      <c r="IU725" s="56"/>
      <c r="IV725" s="56"/>
      <c r="IW725" s="56"/>
      <c r="IX725" s="56"/>
      <c r="IY725" s="56"/>
      <c r="IZ725" s="56"/>
      <c r="JA725" s="56"/>
      <c r="JB725" s="56"/>
      <c r="JC725" s="56"/>
      <c r="JD725" s="56"/>
      <c r="JE725" s="56"/>
      <c r="JF725" s="56"/>
      <c r="JG725" s="56"/>
      <c r="JH725" s="56"/>
      <c r="JI725" s="56"/>
      <c r="JJ725" s="56"/>
      <c r="JK725" s="56"/>
      <c r="JL725" s="56"/>
      <c r="JM725" s="56"/>
      <c r="JN725" s="56"/>
      <c r="JO725" s="56"/>
      <c r="JP725" s="52"/>
      <c r="JQ725" s="52"/>
      <c r="JR725" s="52"/>
      <c r="JS725" s="52"/>
      <c r="JT725" s="52"/>
      <c r="JU725" s="52"/>
      <c r="JV725" s="52"/>
      <c r="JW725" s="52"/>
      <c r="JX725" s="52"/>
      <c r="JY725" s="52"/>
      <c r="JZ725" s="52"/>
      <c r="KA725" s="52"/>
      <c r="KB725" s="52"/>
      <c r="KC725" s="52"/>
      <c r="KD725" s="52"/>
      <c r="KE725" s="52"/>
      <c r="KF725" s="52"/>
      <c r="KG725" s="52"/>
      <c r="KH725" s="52"/>
      <c r="KI725" s="52"/>
      <c r="KJ725" s="52"/>
      <c r="KK725" s="52"/>
      <c r="KL725" s="52"/>
      <c r="KM725" s="52"/>
      <c r="KN725" s="52"/>
      <c r="KO725" s="52"/>
      <c r="KP725" s="52"/>
      <c r="KQ725" s="17"/>
      <c r="KR725" s="17"/>
      <c r="KS725" s="17"/>
      <c r="KT725" s="17"/>
      <c r="KU725" s="17"/>
      <c r="KV725" s="17"/>
      <c r="KW725" s="52"/>
      <c r="KX725" s="52"/>
      <c r="KY725" s="52"/>
      <c r="KZ725" s="52"/>
      <c r="LA725" s="52"/>
      <c r="LB725" s="52"/>
      <c r="LC725" s="52"/>
      <c r="LD725" s="52"/>
      <c r="LE725" s="52"/>
      <c r="LF725" s="52"/>
      <c r="LG725" s="52"/>
      <c r="LH725" s="52"/>
      <c r="LI725" s="52"/>
      <c r="LJ725" s="52"/>
      <c r="LK725" s="52"/>
      <c r="LL725" s="52"/>
      <c r="LM725" s="17"/>
      <c r="LN725" s="17"/>
      <c r="LO725" s="17"/>
      <c r="LP725" s="17"/>
      <c r="LQ725" s="17"/>
      <c r="LR725" s="17"/>
      <c r="LS725" s="69"/>
      <c r="LU725" s="38"/>
      <c r="LV725" s="38"/>
      <c r="LW725" s="38"/>
      <c r="LX725" s="38"/>
      <c r="LY725" s="38"/>
      <c r="LZ725" s="38"/>
      <c r="MA725" s="38"/>
      <c r="MB725" s="38"/>
      <c r="MC725" s="38"/>
      <c r="MD725" s="38"/>
      <c r="ME725" s="38"/>
      <c r="MF725" s="38"/>
      <c r="MG725" s="38"/>
      <c r="MH725" s="38"/>
      <c r="MI725" s="38"/>
      <c r="MJ725" s="38"/>
      <c r="MK725" s="38"/>
      <c r="ML725" s="38"/>
      <c r="MM725" s="38"/>
      <c r="MN725" s="38"/>
      <c r="MO725" s="38"/>
      <c r="MP725" s="38"/>
      <c r="MQ725" s="38"/>
      <c r="MR725" s="38"/>
      <c r="MS725" s="38"/>
      <c r="MT725" s="38"/>
      <c r="MU725" s="38"/>
      <c r="MV725" s="38"/>
      <c r="MW725" s="38"/>
      <c r="MX725" s="38"/>
      <c r="MY725" s="38"/>
      <c r="MZ725" s="38"/>
      <c r="NA725" s="38"/>
      <c r="NB725" s="38"/>
      <c r="NC725" s="38"/>
      <c r="ND725" s="38"/>
      <c r="NE725" s="38"/>
      <c r="NF725" s="38"/>
      <c r="NG725" s="38"/>
      <c r="NH725" s="38"/>
      <c r="NI725" s="38"/>
      <c r="NJ725" s="38"/>
      <c r="NK725" s="38"/>
      <c r="NL725" s="38"/>
      <c r="NM725" s="38"/>
      <c r="NN725" s="38"/>
      <c r="NO725" s="38"/>
      <c r="NP725" s="38"/>
      <c r="NQ725" s="38"/>
      <c r="NR725" s="38"/>
      <c r="NS725" s="38"/>
      <c r="NT725" s="38"/>
      <c r="NU725" s="38"/>
      <c r="NV725" s="38"/>
      <c r="NW725" s="38"/>
      <c r="NX725" s="38"/>
      <c r="NY725" s="38"/>
      <c r="NZ725" s="38"/>
      <c r="OA725" s="38"/>
      <c r="OB725" s="38"/>
      <c r="OC725" s="38"/>
      <c r="OD725" s="38"/>
      <c r="OE725" s="38"/>
      <c r="OF725" s="38"/>
      <c r="OG725" s="38"/>
      <c r="OH725" s="38"/>
      <c r="OI725" s="38"/>
      <c r="OJ725" s="38"/>
      <c r="OK725" s="38"/>
      <c r="OL725" s="38"/>
      <c r="OM725" s="38"/>
      <c r="ON725" s="38"/>
      <c r="OO725" s="38"/>
      <c r="OP725" s="38"/>
      <c r="OQ725" s="38"/>
      <c r="OR725" s="38"/>
      <c r="OS725" s="38"/>
      <c r="OT725" s="38"/>
      <c r="OU725" s="38"/>
      <c r="OV725" s="38"/>
      <c r="OW725" s="38"/>
      <c r="OX725" s="38"/>
      <c r="OY725" s="38"/>
      <c r="OZ725" s="38"/>
      <c r="PA725" s="38"/>
      <c r="PB725" s="38"/>
      <c r="PC725" s="38"/>
      <c r="PD725" s="38"/>
      <c r="PE725" s="38"/>
      <c r="PF725" s="38"/>
      <c r="PG725" s="38"/>
      <c r="PH725" s="38"/>
      <c r="PI725" s="38"/>
      <c r="PJ725" s="38"/>
      <c r="PK725" s="38"/>
      <c r="PL725" s="38"/>
      <c r="PM725" s="38"/>
    </row>
    <row r="726" spans="1:429" s="68" customFormat="1" x14ac:dyDescent="0.25">
      <c r="A726" s="207"/>
      <c r="B726" s="1"/>
      <c r="C726" s="72"/>
      <c r="D726" s="51"/>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52"/>
      <c r="AC726" s="52"/>
      <c r="AD726" s="52"/>
      <c r="AE726" s="52"/>
      <c r="AF726" s="52"/>
      <c r="AG726" s="52"/>
      <c r="AH726" s="52"/>
      <c r="AI726" s="53"/>
      <c r="AJ726" s="52"/>
      <c r="AK726" s="52"/>
      <c r="AL726" s="52"/>
      <c r="AM726" s="52"/>
      <c r="AN726" s="52"/>
      <c r="AO726" s="52"/>
      <c r="AP726" s="52"/>
      <c r="AQ726" s="52"/>
      <c r="AR726" s="52"/>
      <c r="AS726" s="52"/>
      <c r="AT726" s="52"/>
      <c r="AU726" s="52"/>
      <c r="AV726" s="53"/>
      <c r="AW726" s="56"/>
      <c r="AX726" s="56"/>
      <c r="AY726" s="56"/>
      <c r="AZ726" s="56"/>
      <c r="BA726" s="56"/>
      <c r="BB726" s="56"/>
      <c r="BC726" s="56"/>
      <c r="BD726" s="56"/>
      <c r="BE726" s="56"/>
      <c r="BF726" s="56"/>
      <c r="BG726" s="57"/>
      <c r="BH726" s="58"/>
      <c r="BI726" s="58"/>
      <c r="BJ726" s="58"/>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7"/>
      <c r="DW726" s="17"/>
      <c r="DX726" s="17"/>
      <c r="DY726" s="17"/>
      <c r="DZ726" s="17"/>
      <c r="EA726" s="17"/>
      <c r="EB726" s="17"/>
      <c r="EC726" s="17"/>
      <c r="ED726" s="17"/>
      <c r="EE726" s="17"/>
      <c r="EF726" s="17"/>
      <c r="EG726" s="17"/>
      <c r="EH726" s="17"/>
      <c r="EI726" s="17"/>
      <c r="EJ726" s="17"/>
      <c r="EK726" s="17"/>
      <c r="EL726" s="17"/>
      <c r="EM726" s="17"/>
      <c r="EN726" s="17"/>
      <c r="EO726" s="17"/>
      <c r="EP726" s="17"/>
      <c r="EQ726" s="17"/>
      <c r="ER726" s="17"/>
      <c r="ES726" s="17"/>
      <c r="ET726" s="17"/>
      <c r="EU726" s="17"/>
      <c r="EV726" s="17"/>
      <c r="EW726" s="17"/>
      <c r="EX726" s="17"/>
      <c r="EY726" s="17"/>
      <c r="EZ726" s="17"/>
      <c r="FA726" s="17"/>
      <c r="FB726" s="17"/>
      <c r="FC726" s="17"/>
      <c r="FD726" s="17"/>
      <c r="FE726" s="17"/>
      <c r="FF726" s="58"/>
      <c r="FG726" s="58"/>
      <c r="FH726" s="58"/>
      <c r="FI726" s="58"/>
      <c r="FJ726" s="56"/>
      <c r="FK726" s="56"/>
      <c r="FL726" s="56"/>
      <c r="FM726" s="56"/>
      <c r="FN726" s="56"/>
      <c r="FO726" s="56"/>
      <c r="FP726" s="56"/>
      <c r="FQ726" s="56"/>
      <c r="FR726" s="56"/>
      <c r="FS726" s="56"/>
      <c r="FT726" s="56"/>
      <c r="FU726" s="56"/>
      <c r="FV726" s="56"/>
      <c r="FW726" s="56"/>
      <c r="FX726" s="56"/>
      <c r="FY726" s="56"/>
      <c r="FZ726" s="56"/>
      <c r="GA726" s="56"/>
      <c r="GB726" s="56"/>
      <c r="GC726" s="56"/>
      <c r="GD726" s="56"/>
      <c r="GE726" s="56"/>
      <c r="GF726" s="56"/>
      <c r="GG726" s="56"/>
      <c r="GH726" s="56"/>
      <c r="GI726" s="56"/>
      <c r="GJ726" s="56"/>
      <c r="GK726" s="56"/>
      <c r="GL726" s="56"/>
      <c r="GM726" s="56"/>
      <c r="GN726" s="56"/>
      <c r="GO726" s="56"/>
      <c r="GP726" s="56"/>
      <c r="GQ726" s="56"/>
      <c r="GR726" s="56"/>
      <c r="GS726" s="56"/>
      <c r="GT726" s="56"/>
      <c r="GU726" s="56"/>
      <c r="GV726" s="56"/>
      <c r="GW726" s="56"/>
      <c r="GX726" s="56"/>
      <c r="GY726" s="56"/>
      <c r="GZ726" s="56"/>
      <c r="HA726" s="56"/>
      <c r="HB726" s="56"/>
      <c r="HC726" s="56"/>
      <c r="HD726" s="56"/>
      <c r="HE726" s="56"/>
      <c r="HF726" s="56"/>
      <c r="HG726" s="56"/>
      <c r="HH726" s="56"/>
      <c r="HI726" s="56"/>
      <c r="HJ726" s="56"/>
      <c r="HK726" s="56"/>
      <c r="HL726" s="56"/>
      <c r="HM726" s="56"/>
      <c r="HN726" s="56"/>
      <c r="HO726" s="56"/>
      <c r="HP726" s="56"/>
      <c r="HQ726" s="56"/>
      <c r="HR726" s="56"/>
      <c r="HS726" s="56"/>
      <c r="HT726" s="56"/>
      <c r="HU726" s="56"/>
      <c r="HV726" s="56"/>
      <c r="HW726" s="56"/>
      <c r="HX726" s="56"/>
      <c r="HY726" s="56"/>
      <c r="HZ726" s="56"/>
      <c r="IA726" s="56"/>
      <c r="IB726" s="56"/>
      <c r="IC726" s="56"/>
      <c r="ID726" s="56"/>
      <c r="IE726" s="56"/>
      <c r="IF726" s="56"/>
      <c r="IG726" s="56"/>
      <c r="IH726" s="56"/>
      <c r="II726" s="56"/>
      <c r="IJ726" s="56"/>
      <c r="IK726" s="56"/>
      <c r="IL726" s="56"/>
      <c r="IM726" s="56"/>
      <c r="IN726" s="56"/>
      <c r="IO726" s="56"/>
      <c r="IP726" s="56"/>
      <c r="IQ726" s="56"/>
      <c r="IR726" s="56"/>
      <c r="IS726" s="56"/>
      <c r="IT726" s="56"/>
      <c r="IU726" s="56"/>
      <c r="IV726" s="56"/>
      <c r="IW726" s="56"/>
      <c r="IX726" s="56"/>
      <c r="IY726" s="56"/>
      <c r="IZ726" s="56"/>
      <c r="JA726" s="56"/>
      <c r="JB726" s="56"/>
      <c r="JC726" s="56"/>
      <c r="JD726" s="56"/>
      <c r="JE726" s="56"/>
      <c r="JF726" s="56"/>
      <c r="JG726" s="56"/>
      <c r="JH726" s="56"/>
      <c r="JI726" s="56"/>
      <c r="JJ726" s="56"/>
      <c r="JK726" s="56"/>
      <c r="JL726" s="56"/>
      <c r="JM726" s="56"/>
      <c r="JN726" s="56"/>
      <c r="JO726" s="56"/>
      <c r="JP726" s="52"/>
      <c r="JQ726" s="52"/>
      <c r="JR726" s="52"/>
      <c r="JS726" s="52"/>
      <c r="JT726" s="52"/>
      <c r="JU726" s="52"/>
      <c r="JV726" s="52"/>
      <c r="JW726" s="52"/>
      <c r="JX726" s="52"/>
      <c r="JY726" s="52"/>
      <c r="JZ726" s="52"/>
      <c r="KA726" s="52"/>
      <c r="KB726" s="52"/>
      <c r="KC726" s="52"/>
      <c r="KD726" s="52"/>
      <c r="KE726" s="52"/>
      <c r="KF726" s="52"/>
      <c r="KG726" s="52"/>
      <c r="KH726" s="52"/>
      <c r="KI726" s="52"/>
      <c r="KJ726" s="52"/>
      <c r="KK726" s="52"/>
      <c r="KL726" s="52"/>
      <c r="KM726" s="52"/>
      <c r="KN726" s="52"/>
      <c r="KO726" s="52"/>
      <c r="KP726" s="52"/>
      <c r="KQ726" s="17"/>
      <c r="KR726" s="17"/>
      <c r="KS726" s="17"/>
      <c r="KT726" s="17"/>
      <c r="KU726" s="17"/>
      <c r="KV726" s="17"/>
      <c r="KW726" s="52"/>
      <c r="KX726" s="52"/>
      <c r="KY726" s="52"/>
      <c r="KZ726" s="52"/>
      <c r="LA726" s="52"/>
      <c r="LB726" s="52"/>
      <c r="LC726" s="52"/>
      <c r="LD726" s="52"/>
      <c r="LE726" s="52"/>
      <c r="LF726" s="52"/>
      <c r="LG726" s="52"/>
      <c r="LH726" s="52"/>
      <c r="LI726" s="52"/>
      <c r="LJ726" s="52"/>
      <c r="LK726" s="52"/>
      <c r="LL726" s="52"/>
      <c r="LM726" s="17"/>
      <c r="LN726" s="17"/>
      <c r="LO726" s="17"/>
      <c r="LP726" s="17"/>
      <c r="LQ726" s="17"/>
      <c r="LR726" s="17"/>
      <c r="LS726" s="69"/>
      <c r="LU726" s="38"/>
      <c r="LV726" s="38"/>
      <c r="LW726" s="38"/>
      <c r="LX726" s="38"/>
      <c r="LY726" s="38"/>
      <c r="LZ726" s="38"/>
      <c r="MA726" s="38"/>
      <c r="MB726" s="38"/>
      <c r="MC726" s="38"/>
      <c r="MD726" s="38"/>
      <c r="ME726" s="38"/>
      <c r="MF726" s="38"/>
      <c r="MG726" s="38"/>
      <c r="MH726" s="38"/>
      <c r="MI726" s="38"/>
      <c r="MJ726" s="38"/>
      <c r="MK726" s="38"/>
      <c r="ML726" s="38"/>
      <c r="MM726" s="38"/>
      <c r="MN726" s="38"/>
      <c r="MO726" s="38"/>
      <c r="MP726" s="38"/>
      <c r="MQ726" s="38"/>
      <c r="MR726" s="38"/>
      <c r="MS726" s="38"/>
      <c r="MT726" s="38"/>
      <c r="MU726" s="38"/>
      <c r="MV726" s="38"/>
      <c r="MW726" s="38"/>
      <c r="MX726" s="38"/>
      <c r="MY726" s="38"/>
      <c r="MZ726" s="38"/>
      <c r="NA726" s="38"/>
      <c r="NB726" s="38"/>
      <c r="NC726" s="38"/>
      <c r="ND726" s="38"/>
      <c r="NE726" s="38"/>
      <c r="NF726" s="38"/>
      <c r="NG726" s="38"/>
      <c r="NH726" s="38"/>
      <c r="NI726" s="38"/>
      <c r="NJ726" s="38"/>
      <c r="NK726" s="38"/>
      <c r="NL726" s="38"/>
      <c r="NM726" s="38"/>
      <c r="NN726" s="38"/>
      <c r="NO726" s="38"/>
      <c r="NP726" s="38"/>
      <c r="NQ726" s="38"/>
      <c r="NR726" s="38"/>
      <c r="NS726" s="38"/>
      <c r="NT726" s="38"/>
      <c r="NU726" s="38"/>
      <c r="NV726" s="38"/>
      <c r="NW726" s="38"/>
      <c r="NX726" s="38"/>
      <c r="NY726" s="38"/>
      <c r="NZ726" s="38"/>
      <c r="OA726" s="38"/>
      <c r="OB726" s="38"/>
      <c r="OC726" s="38"/>
      <c r="OD726" s="38"/>
      <c r="OE726" s="38"/>
      <c r="OF726" s="38"/>
      <c r="OG726" s="38"/>
      <c r="OH726" s="38"/>
      <c r="OI726" s="38"/>
      <c r="OJ726" s="38"/>
      <c r="OK726" s="38"/>
      <c r="OL726" s="38"/>
      <c r="OM726" s="38"/>
      <c r="ON726" s="38"/>
      <c r="OO726" s="38"/>
      <c r="OP726" s="38"/>
      <c r="OQ726" s="38"/>
      <c r="OR726" s="38"/>
      <c r="OS726" s="38"/>
      <c r="OT726" s="38"/>
      <c r="OU726" s="38"/>
      <c r="OV726" s="38"/>
      <c r="OW726" s="38"/>
      <c r="OX726" s="38"/>
      <c r="OY726" s="38"/>
      <c r="OZ726" s="38"/>
      <c r="PA726" s="38"/>
      <c r="PB726" s="38"/>
      <c r="PC726" s="38"/>
      <c r="PD726" s="38"/>
      <c r="PE726" s="38"/>
      <c r="PF726" s="38"/>
      <c r="PG726" s="38"/>
      <c r="PH726" s="38"/>
      <c r="PI726" s="38"/>
      <c r="PJ726" s="38"/>
      <c r="PK726" s="38"/>
      <c r="PL726" s="38"/>
      <c r="PM726" s="38"/>
    </row>
    <row r="727" spans="1:429" s="68" customFormat="1" x14ac:dyDescent="0.25">
      <c r="A727" s="207"/>
      <c r="B727" s="1"/>
      <c r="C727" s="72"/>
      <c r="D727" s="51"/>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52"/>
      <c r="AC727" s="52"/>
      <c r="AD727" s="52"/>
      <c r="AE727" s="52"/>
      <c r="AF727" s="52"/>
      <c r="AG727" s="52"/>
      <c r="AH727" s="52"/>
      <c r="AI727" s="53"/>
      <c r="AJ727" s="52"/>
      <c r="AK727" s="52"/>
      <c r="AL727" s="52"/>
      <c r="AM727" s="52"/>
      <c r="AN727" s="52"/>
      <c r="AO727" s="52"/>
      <c r="AP727" s="52"/>
      <c r="AQ727" s="52"/>
      <c r="AR727" s="52"/>
      <c r="AS727" s="52"/>
      <c r="AT727" s="52"/>
      <c r="AU727" s="52"/>
      <c r="AV727" s="53"/>
      <c r="AW727" s="56"/>
      <c r="AX727" s="56"/>
      <c r="AY727" s="56"/>
      <c r="AZ727" s="56"/>
      <c r="BA727" s="56"/>
      <c r="BB727" s="56"/>
      <c r="BC727" s="56"/>
      <c r="BD727" s="56"/>
      <c r="BE727" s="56"/>
      <c r="BF727" s="56"/>
      <c r="BG727" s="57"/>
      <c r="BH727" s="58"/>
      <c r="BI727" s="58"/>
      <c r="BJ727" s="58"/>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58"/>
      <c r="FG727" s="58"/>
      <c r="FH727" s="58"/>
      <c r="FI727" s="58"/>
      <c r="FJ727" s="56"/>
      <c r="FK727" s="56"/>
      <c r="FL727" s="56"/>
      <c r="FM727" s="56"/>
      <c r="FN727" s="56"/>
      <c r="FO727" s="56"/>
      <c r="FP727" s="56"/>
      <c r="FQ727" s="56"/>
      <c r="FR727" s="56"/>
      <c r="FS727" s="56"/>
      <c r="FT727" s="56"/>
      <c r="FU727" s="56"/>
      <c r="FV727" s="56"/>
      <c r="FW727" s="56"/>
      <c r="FX727" s="56"/>
      <c r="FY727" s="56"/>
      <c r="FZ727" s="56"/>
      <c r="GA727" s="56"/>
      <c r="GB727" s="56"/>
      <c r="GC727" s="56"/>
      <c r="GD727" s="56"/>
      <c r="GE727" s="56"/>
      <c r="GF727" s="56"/>
      <c r="GG727" s="56"/>
      <c r="GH727" s="56"/>
      <c r="GI727" s="56"/>
      <c r="GJ727" s="56"/>
      <c r="GK727" s="56"/>
      <c r="GL727" s="56"/>
      <c r="GM727" s="56"/>
      <c r="GN727" s="56"/>
      <c r="GO727" s="56"/>
      <c r="GP727" s="56"/>
      <c r="GQ727" s="56"/>
      <c r="GR727" s="56"/>
      <c r="GS727" s="56"/>
      <c r="GT727" s="56"/>
      <c r="GU727" s="56"/>
      <c r="GV727" s="56"/>
      <c r="GW727" s="56"/>
      <c r="GX727" s="56"/>
      <c r="GY727" s="56"/>
      <c r="GZ727" s="56"/>
      <c r="HA727" s="56"/>
      <c r="HB727" s="56"/>
      <c r="HC727" s="56"/>
      <c r="HD727" s="56"/>
      <c r="HE727" s="56"/>
      <c r="HF727" s="56"/>
      <c r="HG727" s="56"/>
      <c r="HH727" s="56"/>
      <c r="HI727" s="56"/>
      <c r="HJ727" s="56"/>
      <c r="HK727" s="56"/>
      <c r="HL727" s="56"/>
      <c r="HM727" s="56"/>
      <c r="HN727" s="56"/>
      <c r="HO727" s="56"/>
      <c r="HP727" s="56"/>
      <c r="HQ727" s="56"/>
      <c r="HR727" s="56"/>
      <c r="HS727" s="56"/>
      <c r="HT727" s="56"/>
      <c r="HU727" s="56"/>
      <c r="HV727" s="56"/>
      <c r="HW727" s="56"/>
      <c r="HX727" s="56"/>
      <c r="HY727" s="56"/>
      <c r="HZ727" s="56"/>
      <c r="IA727" s="56"/>
      <c r="IB727" s="56"/>
      <c r="IC727" s="56"/>
      <c r="ID727" s="56"/>
      <c r="IE727" s="56"/>
      <c r="IF727" s="56"/>
      <c r="IG727" s="56"/>
      <c r="IH727" s="56"/>
      <c r="II727" s="56"/>
      <c r="IJ727" s="56"/>
      <c r="IK727" s="56"/>
      <c r="IL727" s="56"/>
      <c r="IM727" s="56"/>
      <c r="IN727" s="56"/>
      <c r="IO727" s="56"/>
      <c r="IP727" s="56"/>
      <c r="IQ727" s="56"/>
      <c r="IR727" s="56"/>
      <c r="IS727" s="56"/>
      <c r="IT727" s="56"/>
      <c r="IU727" s="56"/>
      <c r="IV727" s="56"/>
      <c r="IW727" s="56"/>
      <c r="IX727" s="56"/>
      <c r="IY727" s="56"/>
      <c r="IZ727" s="56"/>
      <c r="JA727" s="56"/>
      <c r="JB727" s="56"/>
      <c r="JC727" s="56"/>
      <c r="JD727" s="56"/>
      <c r="JE727" s="56"/>
      <c r="JF727" s="56"/>
      <c r="JG727" s="56"/>
      <c r="JH727" s="56"/>
      <c r="JI727" s="56"/>
      <c r="JJ727" s="56"/>
      <c r="JK727" s="56"/>
      <c r="JL727" s="56"/>
      <c r="JM727" s="56"/>
      <c r="JN727" s="56"/>
      <c r="JO727" s="56"/>
      <c r="JP727" s="52"/>
      <c r="JQ727" s="52"/>
      <c r="JR727" s="52"/>
      <c r="JS727" s="52"/>
      <c r="JT727" s="52"/>
      <c r="JU727" s="52"/>
      <c r="JV727" s="52"/>
      <c r="JW727" s="52"/>
      <c r="JX727" s="52"/>
      <c r="JY727" s="52"/>
      <c r="JZ727" s="52"/>
      <c r="KA727" s="52"/>
      <c r="KB727" s="52"/>
      <c r="KC727" s="52"/>
      <c r="KD727" s="52"/>
      <c r="KE727" s="52"/>
      <c r="KF727" s="52"/>
      <c r="KG727" s="52"/>
      <c r="KH727" s="52"/>
      <c r="KI727" s="52"/>
      <c r="KJ727" s="52"/>
      <c r="KK727" s="52"/>
      <c r="KL727" s="52"/>
      <c r="KM727" s="52"/>
      <c r="KN727" s="52"/>
      <c r="KO727" s="52"/>
      <c r="KP727" s="52"/>
      <c r="KQ727" s="17"/>
      <c r="KR727" s="17"/>
      <c r="KS727" s="17"/>
      <c r="KT727" s="17"/>
      <c r="KU727" s="17"/>
      <c r="KV727" s="17"/>
      <c r="KW727" s="52"/>
      <c r="KX727" s="52"/>
      <c r="KY727" s="52"/>
      <c r="KZ727" s="52"/>
      <c r="LA727" s="52"/>
      <c r="LB727" s="52"/>
      <c r="LC727" s="52"/>
      <c r="LD727" s="52"/>
      <c r="LE727" s="52"/>
      <c r="LF727" s="52"/>
      <c r="LG727" s="52"/>
      <c r="LH727" s="52"/>
      <c r="LI727" s="52"/>
      <c r="LJ727" s="52"/>
      <c r="LK727" s="52"/>
      <c r="LL727" s="52"/>
      <c r="LM727" s="17"/>
      <c r="LN727" s="17"/>
      <c r="LO727" s="17"/>
      <c r="LP727" s="17"/>
      <c r="LQ727" s="17"/>
      <c r="LR727" s="17"/>
      <c r="LS727" s="69"/>
      <c r="LU727" s="38"/>
      <c r="LV727" s="38"/>
      <c r="LW727" s="38"/>
      <c r="LX727" s="38"/>
      <c r="LY727" s="38"/>
      <c r="LZ727" s="38"/>
      <c r="MA727" s="38"/>
      <c r="MB727" s="38"/>
      <c r="MC727" s="38"/>
      <c r="MD727" s="38"/>
      <c r="ME727" s="38"/>
      <c r="MF727" s="38"/>
      <c r="MG727" s="38"/>
      <c r="MH727" s="38"/>
      <c r="MI727" s="38"/>
      <c r="MJ727" s="38"/>
      <c r="MK727" s="38"/>
      <c r="ML727" s="38"/>
      <c r="MM727" s="38"/>
      <c r="MN727" s="38"/>
      <c r="MO727" s="38"/>
      <c r="MP727" s="38"/>
      <c r="MQ727" s="38"/>
      <c r="MR727" s="38"/>
      <c r="MS727" s="38"/>
      <c r="MT727" s="38"/>
      <c r="MU727" s="38"/>
      <c r="MV727" s="38"/>
      <c r="MW727" s="38"/>
      <c r="MX727" s="38"/>
      <c r="MY727" s="38"/>
      <c r="MZ727" s="38"/>
      <c r="NA727" s="38"/>
      <c r="NB727" s="38"/>
      <c r="NC727" s="38"/>
      <c r="ND727" s="38"/>
      <c r="NE727" s="38"/>
      <c r="NF727" s="38"/>
      <c r="NG727" s="38"/>
      <c r="NH727" s="38"/>
      <c r="NI727" s="38"/>
      <c r="NJ727" s="38"/>
      <c r="NK727" s="38"/>
      <c r="NL727" s="38"/>
      <c r="NM727" s="38"/>
      <c r="NN727" s="38"/>
      <c r="NO727" s="38"/>
      <c r="NP727" s="38"/>
      <c r="NQ727" s="38"/>
      <c r="NR727" s="38"/>
      <c r="NS727" s="38"/>
      <c r="NT727" s="38"/>
      <c r="NU727" s="38"/>
      <c r="NV727" s="38"/>
      <c r="NW727" s="38"/>
      <c r="NX727" s="38"/>
      <c r="NY727" s="38"/>
      <c r="NZ727" s="38"/>
      <c r="OA727" s="38"/>
      <c r="OB727" s="38"/>
      <c r="OC727" s="38"/>
      <c r="OD727" s="38"/>
      <c r="OE727" s="38"/>
      <c r="OF727" s="38"/>
      <c r="OG727" s="38"/>
      <c r="OH727" s="38"/>
      <c r="OI727" s="38"/>
      <c r="OJ727" s="38"/>
      <c r="OK727" s="38"/>
      <c r="OL727" s="38"/>
      <c r="OM727" s="38"/>
      <c r="ON727" s="38"/>
      <c r="OO727" s="38"/>
      <c r="OP727" s="38"/>
      <c r="OQ727" s="38"/>
      <c r="OR727" s="38"/>
      <c r="OS727" s="38"/>
      <c r="OT727" s="38"/>
      <c r="OU727" s="38"/>
      <c r="OV727" s="38"/>
      <c r="OW727" s="38"/>
      <c r="OX727" s="38"/>
      <c r="OY727" s="38"/>
      <c r="OZ727" s="38"/>
      <c r="PA727" s="38"/>
      <c r="PB727" s="38"/>
      <c r="PC727" s="38"/>
      <c r="PD727" s="38"/>
      <c r="PE727" s="38"/>
      <c r="PF727" s="38"/>
      <c r="PG727" s="38"/>
      <c r="PH727" s="38"/>
      <c r="PI727" s="38"/>
      <c r="PJ727" s="38"/>
      <c r="PK727" s="38"/>
      <c r="PL727" s="38"/>
      <c r="PM727" s="38"/>
    </row>
    <row r="728" spans="1:429" s="68" customFormat="1" x14ac:dyDescent="0.25">
      <c r="A728" s="207"/>
      <c r="B728" s="1"/>
      <c r="C728" s="72"/>
      <c r="D728" s="51"/>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52"/>
      <c r="AC728" s="52"/>
      <c r="AD728" s="52"/>
      <c r="AE728" s="52"/>
      <c r="AF728" s="52"/>
      <c r="AG728" s="52"/>
      <c r="AH728" s="52"/>
      <c r="AI728" s="53"/>
      <c r="AJ728" s="52"/>
      <c r="AK728" s="52"/>
      <c r="AL728" s="52"/>
      <c r="AM728" s="52"/>
      <c r="AN728" s="52"/>
      <c r="AO728" s="52"/>
      <c r="AP728" s="52"/>
      <c r="AQ728" s="52"/>
      <c r="AR728" s="52"/>
      <c r="AS728" s="52"/>
      <c r="AT728" s="52"/>
      <c r="AU728" s="52"/>
      <c r="AV728" s="53"/>
      <c r="AW728" s="56"/>
      <c r="AX728" s="56"/>
      <c r="AY728" s="56"/>
      <c r="AZ728" s="56"/>
      <c r="BA728" s="56"/>
      <c r="BB728" s="56"/>
      <c r="BC728" s="56"/>
      <c r="BD728" s="56"/>
      <c r="BE728" s="56"/>
      <c r="BF728" s="56"/>
      <c r="BG728" s="57"/>
      <c r="BH728" s="58"/>
      <c r="BI728" s="58"/>
      <c r="BJ728" s="58"/>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7"/>
      <c r="ER728" s="17"/>
      <c r="ES728" s="17"/>
      <c r="ET728" s="17"/>
      <c r="EU728" s="17"/>
      <c r="EV728" s="17"/>
      <c r="EW728" s="17"/>
      <c r="EX728" s="17"/>
      <c r="EY728" s="17"/>
      <c r="EZ728" s="17"/>
      <c r="FA728" s="17"/>
      <c r="FB728" s="17"/>
      <c r="FC728" s="17"/>
      <c r="FD728" s="17"/>
      <c r="FE728" s="17"/>
      <c r="FF728" s="58"/>
      <c r="FG728" s="58"/>
      <c r="FH728" s="58"/>
      <c r="FI728" s="58"/>
      <c r="FJ728" s="56"/>
      <c r="FK728" s="56"/>
      <c r="FL728" s="56"/>
      <c r="FM728" s="56"/>
      <c r="FN728" s="56"/>
      <c r="FO728" s="56"/>
      <c r="FP728" s="56"/>
      <c r="FQ728" s="56"/>
      <c r="FR728" s="56"/>
      <c r="FS728" s="56"/>
      <c r="FT728" s="56"/>
      <c r="FU728" s="56"/>
      <c r="FV728" s="56"/>
      <c r="FW728" s="56"/>
      <c r="FX728" s="56"/>
      <c r="FY728" s="56"/>
      <c r="FZ728" s="56"/>
      <c r="GA728" s="56"/>
      <c r="GB728" s="56"/>
      <c r="GC728" s="56"/>
      <c r="GD728" s="56"/>
      <c r="GE728" s="56"/>
      <c r="GF728" s="56"/>
      <c r="GG728" s="56"/>
      <c r="GH728" s="56"/>
      <c r="GI728" s="56"/>
      <c r="GJ728" s="56"/>
      <c r="GK728" s="56"/>
      <c r="GL728" s="56"/>
      <c r="GM728" s="56"/>
      <c r="GN728" s="56"/>
      <c r="GO728" s="56"/>
      <c r="GP728" s="56"/>
      <c r="GQ728" s="56"/>
      <c r="GR728" s="56"/>
      <c r="GS728" s="56"/>
      <c r="GT728" s="56"/>
      <c r="GU728" s="56"/>
      <c r="GV728" s="56"/>
      <c r="GW728" s="56"/>
      <c r="GX728" s="56"/>
      <c r="GY728" s="56"/>
      <c r="GZ728" s="56"/>
      <c r="HA728" s="56"/>
      <c r="HB728" s="56"/>
      <c r="HC728" s="56"/>
      <c r="HD728" s="56"/>
      <c r="HE728" s="56"/>
      <c r="HF728" s="56"/>
      <c r="HG728" s="56"/>
      <c r="HH728" s="56"/>
      <c r="HI728" s="56"/>
      <c r="HJ728" s="56"/>
      <c r="HK728" s="56"/>
      <c r="HL728" s="56"/>
      <c r="HM728" s="56"/>
      <c r="HN728" s="56"/>
      <c r="HO728" s="56"/>
      <c r="HP728" s="56"/>
      <c r="HQ728" s="56"/>
      <c r="HR728" s="56"/>
      <c r="HS728" s="56"/>
      <c r="HT728" s="56"/>
      <c r="HU728" s="56"/>
      <c r="HV728" s="56"/>
      <c r="HW728" s="56"/>
      <c r="HX728" s="56"/>
      <c r="HY728" s="56"/>
      <c r="HZ728" s="56"/>
      <c r="IA728" s="56"/>
      <c r="IB728" s="56"/>
      <c r="IC728" s="56"/>
      <c r="ID728" s="56"/>
      <c r="IE728" s="56"/>
      <c r="IF728" s="56"/>
      <c r="IG728" s="56"/>
      <c r="IH728" s="56"/>
      <c r="II728" s="56"/>
      <c r="IJ728" s="56"/>
      <c r="IK728" s="56"/>
      <c r="IL728" s="56"/>
      <c r="IM728" s="56"/>
      <c r="IN728" s="56"/>
      <c r="IO728" s="56"/>
      <c r="IP728" s="56"/>
      <c r="IQ728" s="56"/>
      <c r="IR728" s="56"/>
      <c r="IS728" s="56"/>
      <c r="IT728" s="56"/>
      <c r="IU728" s="56"/>
      <c r="IV728" s="56"/>
      <c r="IW728" s="56"/>
      <c r="IX728" s="56"/>
      <c r="IY728" s="56"/>
      <c r="IZ728" s="56"/>
      <c r="JA728" s="56"/>
      <c r="JB728" s="56"/>
      <c r="JC728" s="56"/>
      <c r="JD728" s="56"/>
      <c r="JE728" s="56"/>
      <c r="JF728" s="56"/>
      <c r="JG728" s="56"/>
      <c r="JH728" s="56"/>
      <c r="JI728" s="56"/>
      <c r="JJ728" s="56"/>
      <c r="JK728" s="56"/>
      <c r="JL728" s="56"/>
      <c r="JM728" s="56"/>
      <c r="JN728" s="56"/>
      <c r="JO728" s="56"/>
      <c r="JP728" s="52"/>
      <c r="JQ728" s="52"/>
      <c r="JR728" s="52"/>
      <c r="JS728" s="52"/>
      <c r="JT728" s="52"/>
      <c r="JU728" s="52"/>
      <c r="JV728" s="52"/>
      <c r="JW728" s="52"/>
      <c r="JX728" s="52"/>
      <c r="JY728" s="52"/>
      <c r="JZ728" s="52"/>
      <c r="KA728" s="52"/>
      <c r="KB728" s="52"/>
      <c r="KC728" s="52"/>
      <c r="KD728" s="52"/>
      <c r="KE728" s="52"/>
      <c r="KF728" s="52"/>
      <c r="KG728" s="52"/>
      <c r="KH728" s="52"/>
      <c r="KI728" s="52"/>
      <c r="KJ728" s="52"/>
      <c r="KK728" s="52"/>
      <c r="KL728" s="52"/>
      <c r="KM728" s="52"/>
      <c r="KN728" s="52"/>
      <c r="KO728" s="52"/>
      <c r="KP728" s="52"/>
      <c r="KQ728" s="17"/>
      <c r="KR728" s="17"/>
      <c r="KS728" s="17"/>
      <c r="KT728" s="17"/>
      <c r="KU728" s="17"/>
      <c r="KV728" s="17"/>
      <c r="KW728" s="52"/>
      <c r="KX728" s="52"/>
      <c r="KY728" s="52"/>
      <c r="KZ728" s="52"/>
      <c r="LA728" s="52"/>
      <c r="LB728" s="52"/>
      <c r="LC728" s="52"/>
      <c r="LD728" s="52"/>
      <c r="LE728" s="52"/>
      <c r="LF728" s="52"/>
      <c r="LG728" s="52"/>
      <c r="LH728" s="52"/>
      <c r="LI728" s="52"/>
      <c r="LJ728" s="52"/>
      <c r="LK728" s="52"/>
      <c r="LL728" s="52"/>
      <c r="LM728" s="17"/>
      <c r="LN728" s="17"/>
      <c r="LO728" s="17"/>
      <c r="LP728" s="17"/>
      <c r="LQ728" s="17"/>
      <c r="LR728" s="17"/>
      <c r="LS728" s="69"/>
      <c r="LU728" s="38"/>
      <c r="LV728" s="38"/>
      <c r="LW728" s="38"/>
      <c r="LX728" s="38"/>
      <c r="LY728" s="38"/>
      <c r="LZ728" s="38"/>
      <c r="MA728" s="38"/>
      <c r="MB728" s="38"/>
      <c r="MC728" s="38"/>
      <c r="MD728" s="38"/>
      <c r="ME728" s="38"/>
      <c r="MF728" s="38"/>
      <c r="MG728" s="38"/>
      <c r="MH728" s="38"/>
      <c r="MI728" s="38"/>
      <c r="MJ728" s="38"/>
      <c r="MK728" s="38"/>
      <c r="ML728" s="38"/>
      <c r="MM728" s="38"/>
      <c r="MN728" s="38"/>
      <c r="MO728" s="38"/>
      <c r="MP728" s="38"/>
      <c r="MQ728" s="38"/>
      <c r="MR728" s="38"/>
      <c r="MS728" s="38"/>
      <c r="MT728" s="38"/>
      <c r="MU728" s="38"/>
      <c r="MV728" s="38"/>
      <c r="MW728" s="38"/>
      <c r="MX728" s="38"/>
      <c r="MY728" s="38"/>
      <c r="MZ728" s="38"/>
      <c r="NA728" s="38"/>
      <c r="NB728" s="38"/>
      <c r="NC728" s="38"/>
      <c r="ND728" s="38"/>
      <c r="NE728" s="38"/>
      <c r="NF728" s="38"/>
      <c r="NG728" s="38"/>
      <c r="NH728" s="38"/>
      <c r="NI728" s="38"/>
      <c r="NJ728" s="38"/>
      <c r="NK728" s="38"/>
      <c r="NL728" s="38"/>
      <c r="NM728" s="38"/>
      <c r="NN728" s="38"/>
      <c r="NO728" s="38"/>
      <c r="NP728" s="38"/>
      <c r="NQ728" s="38"/>
      <c r="NR728" s="38"/>
      <c r="NS728" s="38"/>
      <c r="NT728" s="38"/>
      <c r="NU728" s="38"/>
      <c r="NV728" s="38"/>
      <c r="NW728" s="38"/>
      <c r="NX728" s="38"/>
      <c r="NY728" s="38"/>
      <c r="NZ728" s="38"/>
      <c r="OA728" s="38"/>
      <c r="OB728" s="38"/>
      <c r="OC728" s="38"/>
      <c r="OD728" s="38"/>
      <c r="OE728" s="38"/>
      <c r="OF728" s="38"/>
      <c r="OG728" s="38"/>
      <c r="OH728" s="38"/>
      <c r="OI728" s="38"/>
      <c r="OJ728" s="38"/>
      <c r="OK728" s="38"/>
      <c r="OL728" s="38"/>
      <c r="OM728" s="38"/>
      <c r="ON728" s="38"/>
      <c r="OO728" s="38"/>
      <c r="OP728" s="38"/>
      <c r="OQ728" s="38"/>
      <c r="OR728" s="38"/>
      <c r="OS728" s="38"/>
      <c r="OT728" s="38"/>
      <c r="OU728" s="38"/>
      <c r="OV728" s="38"/>
      <c r="OW728" s="38"/>
      <c r="OX728" s="38"/>
      <c r="OY728" s="38"/>
      <c r="OZ728" s="38"/>
      <c r="PA728" s="38"/>
      <c r="PB728" s="38"/>
      <c r="PC728" s="38"/>
      <c r="PD728" s="38"/>
      <c r="PE728" s="38"/>
      <c r="PF728" s="38"/>
      <c r="PG728" s="38"/>
      <c r="PH728" s="38"/>
      <c r="PI728" s="38"/>
      <c r="PJ728" s="38"/>
      <c r="PK728" s="38"/>
      <c r="PL728" s="38"/>
      <c r="PM728" s="38"/>
    </row>
    <row r="729" spans="1:429" s="68" customFormat="1" x14ac:dyDescent="0.25">
      <c r="A729" s="207"/>
      <c r="B729" s="1"/>
      <c r="C729" s="72"/>
      <c r="D729" s="51"/>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52"/>
      <c r="AC729" s="52"/>
      <c r="AD729" s="52"/>
      <c r="AE729" s="52"/>
      <c r="AF729" s="52"/>
      <c r="AG729" s="52"/>
      <c r="AH729" s="52"/>
      <c r="AI729" s="53"/>
      <c r="AJ729" s="52"/>
      <c r="AK729" s="52"/>
      <c r="AL729" s="52"/>
      <c r="AM729" s="52"/>
      <c r="AN729" s="52"/>
      <c r="AO729" s="52"/>
      <c r="AP729" s="52"/>
      <c r="AQ729" s="52"/>
      <c r="AR729" s="52"/>
      <c r="AS729" s="52"/>
      <c r="AT729" s="52"/>
      <c r="AU729" s="52"/>
      <c r="AV729" s="53"/>
      <c r="AW729" s="56"/>
      <c r="AX729" s="56"/>
      <c r="AY729" s="56"/>
      <c r="AZ729" s="56"/>
      <c r="BA729" s="56"/>
      <c r="BB729" s="56"/>
      <c r="BC729" s="56"/>
      <c r="BD729" s="56"/>
      <c r="BE729" s="56"/>
      <c r="BF729" s="56"/>
      <c r="BG729" s="57"/>
      <c r="BH729" s="58"/>
      <c r="BI729" s="58"/>
      <c r="BJ729" s="58"/>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58"/>
      <c r="FG729" s="58"/>
      <c r="FH729" s="58"/>
      <c r="FI729" s="58"/>
      <c r="FJ729" s="56"/>
      <c r="FK729" s="56"/>
      <c r="FL729" s="56"/>
      <c r="FM729" s="56"/>
      <c r="FN729" s="56"/>
      <c r="FO729" s="56"/>
      <c r="FP729" s="56"/>
      <c r="FQ729" s="56"/>
      <c r="FR729" s="56"/>
      <c r="FS729" s="56"/>
      <c r="FT729" s="56"/>
      <c r="FU729" s="56"/>
      <c r="FV729" s="56"/>
      <c r="FW729" s="56"/>
      <c r="FX729" s="56"/>
      <c r="FY729" s="56"/>
      <c r="FZ729" s="56"/>
      <c r="GA729" s="56"/>
      <c r="GB729" s="56"/>
      <c r="GC729" s="56"/>
      <c r="GD729" s="56"/>
      <c r="GE729" s="56"/>
      <c r="GF729" s="56"/>
      <c r="GG729" s="56"/>
      <c r="GH729" s="56"/>
      <c r="GI729" s="56"/>
      <c r="GJ729" s="56"/>
      <c r="GK729" s="56"/>
      <c r="GL729" s="56"/>
      <c r="GM729" s="56"/>
      <c r="GN729" s="56"/>
      <c r="GO729" s="56"/>
      <c r="GP729" s="56"/>
      <c r="GQ729" s="56"/>
      <c r="GR729" s="56"/>
      <c r="GS729" s="56"/>
      <c r="GT729" s="56"/>
      <c r="GU729" s="56"/>
      <c r="GV729" s="56"/>
      <c r="GW729" s="56"/>
      <c r="GX729" s="56"/>
      <c r="GY729" s="56"/>
      <c r="GZ729" s="56"/>
      <c r="HA729" s="56"/>
      <c r="HB729" s="56"/>
      <c r="HC729" s="56"/>
      <c r="HD729" s="56"/>
      <c r="HE729" s="56"/>
      <c r="HF729" s="56"/>
      <c r="HG729" s="56"/>
      <c r="HH729" s="56"/>
      <c r="HI729" s="56"/>
      <c r="HJ729" s="56"/>
      <c r="HK729" s="56"/>
      <c r="HL729" s="56"/>
      <c r="HM729" s="56"/>
      <c r="HN729" s="56"/>
      <c r="HO729" s="56"/>
      <c r="HP729" s="56"/>
      <c r="HQ729" s="56"/>
      <c r="HR729" s="56"/>
      <c r="HS729" s="56"/>
      <c r="HT729" s="56"/>
      <c r="HU729" s="56"/>
      <c r="HV729" s="56"/>
      <c r="HW729" s="56"/>
      <c r="HX729" s="56"/>
      <c r="HY729" s="56"/>
      <c r="HZ729" s="56"/>
      <c r="IA729" s="56"/>
      <c r="IB729" s="56"/>
      <c r="IC729" s="56"/>
      <c r="ID729" s="56"/>
      <c r="IE729" s="56"/>
      <c r="IF729" s="56"/>
      <c r="IG729" s="56"/>
      <c r="IH729" s="56"/>
      <c r="II729" s="56"/>
      <c r="IJ729" s="56"/>
      <c r="IK729" s="56"/>
      <c r="IL729" s="56"/>
      <c r="IM729" s="56"/>
      <c r="IN729" s="56"/>
      <c r="IO729" s="56"/>
      <c r="IP729" s="56"/>
      <c r="IQ729" s="56"/>
      <c r="IR729" s="56"/>
      <c r="IS729" s="56"/>
      <c r="IT729" s="56"/>
      <c r="IU729" s="56"/>
      <c r="IV729" s="56"/>
      <c r="IW729" s="56"/>
      <c r="IX729" s="56"/>
      <c r="IY729" s="56"/>
      <c r="IZ729" s="56"/>
      <c r="JA729" s="56"/>
      <c r="JB729" s="56"/>
      <c r="JC729" s="56"/>
      <c r="JD729" s="56"/>
      <c r="JE729" s="56"/>
      <c r="JF729" s="56"/>
      <c r="JG729" s="56"/>
      <c r="JH729" s="56"/>
      <c r="JI729" s="56"/>
      <c r="JJ729" s="56"/>
      <c r="JK729" s="56"/>
      <c r="JL729" s="56"/>
      <c r="JM729" s="56"/>
      <c r="JN729" s="56"/>
      <c r="JO729" s="56"/>
      <c r="JP729" s="52"/>
      <c r="JQ729" s="52"/>
      <c r="JR729" s="52"/>
      <c r="JS729" s="52"/>
      <c r="JT729" s="52"/>
      <c r="JU729" s="52"/>
      <c r="JV729" s="52"/>
      <c r="JW729" s="52"/>
      <c r="JX729" s="52"/>
      <c r="JY729" s="52"/>
      <c r="JZ729" s="52"/>
      <c r="KA729" s="52"/>
      <c r="KB729" s="52"/>
      <c r="KC729" s="52"/>
      <c r="KD729" s="52"/>
      <c r="KE729" s="52"/>
      <c r="KF729" s="52"/>
      <c r="KG729" s="52"/>
      <c r="KH729" s="52"/>
      <c r="KI729" s="52"/>
      <c r="KJ729" s="52"/>
      <c r="KK729" s="52"/>
      <c r="KL729" s="52"/>
      <c r="KM729" s="52"/>
      <c r="KN729" s="52"/>
      <c r="KO729" s="52"/>
      <c r="KP729" s="52"/>
      <c r="KQ729" s="17"/>
      <c r="KR729" s="17"/>
      <c r="KS729" s="17"/>
      <c r="KT729" s="17"/>
      <c r="KU729" s="17"/>
      <c r="KV729" s="17"/>
      <c r="KW729" s="52"/>
      <c r="KX729" s="52"/>
      <c r="KY729" s="52"/>
      <c r="KZ729" s="52"/>
      <c r="LA729" s="52"/>
      <c r="LB729" s="52"/>
      <c r="LC729" s="52"/>
      <c r="LD729" s="52"/>
      <c r="LE729" s="52"/>
      <c r="LF729" s="52"/>
      <c r="LG729" s="52"/>
      <c r="LH729" s="52"/>
      <c r="LI729" s="52"/>
      <c r="LJ729" s="52"/>
      <c r="LK729" s="52"/>
      <c r="LL729" s="52"/>
      <c r="LM729" s="17"/>
      <c r="LN729" s="17"/>
      <c r="LO729" s="17"/>
      <c r="LP729" s="17"/>
      <c r="LQ729" s="17"/>
      <c r="LR729" s="17"/>
      <c r="LS729" s="69"/>
      <c r="LU729" s="38"/>
      <c r="LV729" s="38"/>
      <c r="LW729" s="38"/>
      <c r="LX729" s="38"/>
      <c r="LY729" s="38"/>
      <c r="LZ729" s="38"/>
      <c r="MA729" s="38"/>
      <c r="MB729" s="38"/>
      <c r="MC729" s="38"/>
      <c r="MD729" s="38"/>
      <c r="ME729" s="38"/>
      <c r="MF729" s="38"/>
      <c r="MG729" s="38"/>
      <c r="MH729" s="38"/>
      <c r="MI729" s="38"/>
      <c r="MJ729" s="38"/>
      <c r="MK729" s="38"/>
      <c r="ML729" s="38"/>
      <c r="MM729" s="38"/>
      <c r="MN729" s="38"/>
      <c r="MO729" s="38"/>
      <c r="MP729" s="38"/>
      <c r="MQ729" s="38"/>
      <c r="MR729" s="38"/>
      <c r="MS729" s="38"/>
      <c r="MT729" s="38"/>
      <c r="MU729" s="38"/>
      <c r="MV729" s="38"/>
      <c r="MW729" s="38"/>
      <c r="MX729" s="38"/>
      <c r="MY729" s="38"/>
      <c r="MZ729" s="38"/>
      <c r="NA729" s="38"/>
      <c r="NB729" s="38"/>
      <c r="NC729" s="38"/>
      <c r="ND729" s="38"/>
      <c r="NE729" s="38"/>
      <c r="NF729" s="38"/>
      <c r="NG729" s="38"/>
      <c r="NH729" s="38"/>
      <c r="NI729" s="38"/>
      <c r="NJ729" s="38"/>
      <c r="NK729" s="38"/>
      <c r="NL729" s="38"/>
      <c r="NM729" s="38"/>
      <c r="NN729" s="38"/>
      <c r="NO729" s="38"/>
      <c r="NP729" s="38"/>
      <c r="NQ729" s="38"/>
      <c r="NR729" s="38"/>
      <c r="NS729" s="38"/>
      <c r="NT729" s="38"/>
      <c r="NU729" s="38"/>
      <c r="NV729" s="38"/>
      <c r="NW729" s="38"/>
      <c r="NX729" s="38"/>
      <c r="NY729" s="38"/>
      <c r="NZ729" s="38"/>
      <c r="OA729" s="38"/>
      <c r="OB729" s="38"/>
      <c r="OC729" s="38"/>
      <c r="OD729" s="38"/>
      <c r="OE729" s="38"/>
      <c r="OF729" s="38"/>
      <c r="OG729" s="38"/>
      <c r="OH729" s="38"/>
      <c r="OI729" s="38"/>
      <c r="OJ729" s="38"/>
      <c r="OK729" s="38"/>
      <c r="OL729" s="38"/>
      <c r="OM729" s="38"/>
      <c r="ON729" s="38"/>
      <c r="OO729" s="38"/>
      <c r="OP729" s="38"/>
      <c r="OQ729" s="38"/>
      <c r="OR729" s="38"/>
      <c r="OS729" s="38"/>
      <c r="OT729" s="38"/>
      <c r="OU729" s="38"/>
      <c r="OV729" s="38"/>
      <c r="OW729" s="38"/>
      <c r="OX729" s="38"/>
      <c r="OY729" s="38"/>
      <c r="OZ729" s="38"/>
      <c r="PA729" s="38"/>
      <c r="PB729" s="38"/>
      <c r="PC729" s="38"/>
      <c r="PD729" s="38"/>
      <c r="PE729" s="38"/>
      <c r="PF729" s="38"/>
      <c r="PG729" s="38"/>
      <c r="PH729" s="38"/>
      <c r="PI729" s="38"/>
      <c r="PJ729" s="38"/>
      <c r="PK729" s="38"/>
      <c r="PL729" s="38"/>
      <c r="PM729" s="38"/>
    </row>
    <row r="730" spans="1:429" s="68" customFormat="1" x14ac:dyDescent="0.25">
      <c r="A730" s="207"/>
      <c r="B730" s="1"/>
      <c r="C730" s="72"/>
      <c r="D730" s="51"/>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52"/>
      <c r="AC730" s="52"/>
      <c r="AD730" s="52"/>
      <c r="AE730" s="52"/>
      <c r="AF730" s="52"/>
      <c r="AG730" s="52"/>
      <c r="AH730" s="52"/>
      <c r="AI730" s="53"/>
      <c r="AJ730" s="52"/>
      <c r="AK730" s="52"/>
      <c r="AL730" s="52"/>
      <c r="AM730" s="52"/>
      <c r="AN730" s="52"/>
      <c r="AO730" s="52"/>
      <c r="AP730" s="52"/>
      <c r="AQ730" s="52"/>
      <c r="AR730" s="52"/>
      <c r="AS730" s="52"/>
      <c r="AT730" s="52"/>
      <c r="AU730" s="52"/>
      <c r="AV730" s="53"/>
      <c r="AW730" s="56"/>
      <c r="AX730" s="56"/>
      <c r="AY730" s="56"/>
      <c r="AZ730" s="56"/>
      <c r="BA730" s="56"/>
      <c r="BB730" s="56"/>
      <c r="BC730" s="56"/>
      <c r="BD730" s="56"/>
      <c r="BE730" s="56"/>
      <c r="BF730" s="56"/>
      <c r="BG730" s="57"/>
      <c r="BH730" s="58"/>
      <c r="BI730" s="58"/>
      <c r="BJ730" s="58"/>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7"/>
      <c r="ER730" s="17"/>
      <c r="ES730" s="17"/>
      <c r="ET730" s="17"/>
      <c r="EU730" s="17"/>
      <c r="EV730" s="17"/>
      <c r="EW730" s="17"/>
      <c r="EX730" s="17"/>
      <c r="EY730" s="17"/>
      <c r="EZ730" s="17"/>
      <c r="FA730" s="17"/>
      <c r="FB730" s="17"/>
      <c r="FC730" s="17"/>
      <c r="FD730" s="17"/>
      <c r="FE730" s="17"/>
      <c r="FF730" s="58"/>
      <c r="FG730" s="58"/>
      <c r="FH730" s="58"/>
      <c r="FI730" s="58"/>
      <c r="FJ730" s="56"/>
      <c r="FK730" s="56"/>
      <c r="FL730" s="56"/>
      <c r="FM730" s="56"/>
      <c r="FN730" s="56"/>
      <c r="FO730" s="56"/>
      <c r="FP730" s="56"/>
      <c r="FQ730" s="56"/>
      <c r="FR730" s="56"/>
      <c r="FS730" s="56"/>
      <c r="FT730" s="56"/>
      <c r="FU730" s="56"/>
      <c r="FV730" s="56"/>
      <c r="FW730" s="56"/>
      <c r="FX730" s="56"/>
      <c r="FY730" s="56"/>
      <c r="FZ730" s="56"/>
      <c r="GA730" s="56"/>
      <c r="GB730" s="56"/>
      <c r="GC730" s="56"/>
      <c r="GD730" s="56"/>
      <c r="GE730" s="56"/>
      <c r="GF730" s="56"/>
      <c r="GG730" s="56"/>
      <c r="GH730" s="56"/>
      <c r="GI730" s="56"/>
      <c r="GJ730" s="56"/>
      <c r="GK730" s="56"/>
      <c r="GL730" s="56"/>
      <c r="GM730" s="56"/>
      <c r="GN730" s="56"/>
      <c r="GO730" s="56"/>
      <c r="GP730" s="56"/>
      <c r="GQ730" s="56"/>
      <c r="GR730" s="56"/>
      <c r="GS730" s="56"/>
      <c r="GT730" s="56"/>
      <c r="GU730" s="56"/>
      <c r="GV730" s="56"/>
      <c r="GW730" s="56"/>
      <c r="GX730" s="56"/>
      <c r="GY730" s="56"/>
      <c r="GZ730" s="56"/>
      <c r="HA730" s="56"/>
      <c r="HB730" s="56"/>
      <c r="HC730" s="56"/>
      <c r="HD730" s="56"/>
      <c r="HE730" s="56"/>
      <c r="HF730" s="56"/>
      <c r="HG730" s="56"/>
      <c r="HH730" s="56"/>
      <c r="HI730" s="56"/>
      <c r="HJ730" s="56"/>
      <c r="HK730" s="56"/>
      <c r="HL730" s="56"/>
      <c r="HM730" s="56"/>
      <c r="HN730" s="56"/>
      <c r="HO730" s="56"/>
      <c r="HP730" s="56"/>
      <c r="HQ730" s="56"/>
      <c r="HR730" s="56"/>
      <c r="HS730" s="56"/>
      <c r="HT730" s="56"/>
      <c r="HU730" s="56"/>
      <c r="HV730" s="56"/>
      <c r="HW730" s="56"/>
      <c r="HX730" s="56"/>
      <c r="HY730" s="56"/>
      <c r="HZ730" s="56"/>
      <c r="IA730" s="56"/>
      <c r="IB730" s="56"/>
      <c r="IC730" s="56"/>
      <c r="ID730" s="56"/>
      <c r="IE730" s="56"/>
      <c r="IF730" s="56"/>
      <c r="IG730" s="56"/>
      <c r="IH730" s="56"/>
      <c r="II730" s="56"/>
      <c r="IJ730" s="56"/>
      <c r="IK730" s="56"/>
      <c r="IL730" s="56"/>
      <c r="IM730" s="56"/>
      <c r="IN730" s="56"/>
      <c r="IO730" s="56"/>
      <c r="IP730" s="56"/>
      <c r="IQ730" s="56"/>
      <c r="IR730" s="56"/>
      <c r="IS730" s="56"/>
      <c r="IT730" s="56"/>
      <c r="IU730" s="56"/>
      <c r="IV730" s="56"/>
      <c r="IW730" s="56"/>
      <c r="IX730" s="56"/>
      <c r="IY730" s="56"/>
      <c r="IZ730" s="56"/>
      <c r="JA730" s="56"/>
      <c r="JB730" s="56"/>
      <c r="JC730" s="56"/>
      <c r="JD730" s="56"/>
      <c r="JE730" s="56"/>
      <c r="JF730" s="56"/>
      <c r="JG730" s="56"/>
      <c r="JH730" s="56"/>
      <c r="JI730" s="56"/>
      <c r="JJ730" s="56"/>
      <c r="JK730" s="56"/>
      <c r="JL730" s="56"/>
      <c r="JM730" s="56"/>
      <c r="JN730" s="56"/>
      <c r="JO730" s="56"/>
      <c r="JP730" s="52"/>
      <c r="JQ730" s="52"/>
      <c r="JR730" s="52"/>
      <c r="JS730" s="52"/>
      <c r="JT730" s="52"/>
      <c r="JU730" s="52"/>
      <c r="JV730" s="52"/>
      <c r="JW730" s="52"/>
      <c r="JX730" s="52"/>
      <c r="JY730" s="52"/>
      <c r="JZ730" s="52"/>
      <c r="KA730" s="52"/>
      <c r="KB730" s="52"/>
      <c r="KC730" s="52"/>
      <c r="KD730" s="52"/>
      <c r="KE730" s="52"/>
      <c r="KF730" s="52"/>
      <c r="KG730" s="52"/>
      <c r="KH730" s="52"/>
      <c r="KI730" s="52"/>
      <c r="KJ730" s="52"/>
      <c r="KK730" s="52"/>
      <c r="KL730" s="52"/>
      <c r="KM730" s="52"/>
      <c r="KN730" s="52"/>
      <c r="KO730" s="52"/>
      <c r="KP730" s="52"/>
      <c r="KQ730" s="17"/>
      <c r="KR730" s="17"/>
      <c r="KS730" s="17"/>
      <c r="KT730" s="17"/>
      <c r="KU730" s="17"/>
      <c r="KV730" s="17"/>
      <c r="KW730" s="52"/>
      <c r="KX730" s="52"/>
      <c r="KY730" s="52"/>
      <c r="KZ730" s="52"/>
      <c r="LA730" s="52"/>
      <c r="LB730" s="52"/>
      <c r="LC730" s="52"/>
      <c r="LD730" s="52"/>
      <c r="LE730" s="52"/>
      <c r="LF730" s="52"/>
      <c r="LG730" s="52"/>
      <c r="LH730" s="52"/>
      <c r="LI730" s="52"/>
      <c r="LJ730" s="52"/>
      <c r="LK730" s="52"/>
      <c r="LL730" s="52"/>
      <c r="LM730" s="17"/>
      <c r="LN730" s="17"/>
      <c r="LO730" s="17"/>
      <c r="LP730" s="17"/>
      <c r="LQ730" s="17"/>
      <c r="LR730" s="17"/>
      <c r="LS730" s="69"/>
      <c r="LU730" s="38"/>
      <c r="LV730" s="38"/>
      <c r="LW730" s="38"/>
      <c r="LX730" s="38"/>
      <c r="LY730" s="38"/>
      <c r="LZ730" s="38"/>
      <c r="MA730" s="38"/>
      <c r="MB730" s="38"/>
      <c r="MC730" s="38"/>
      <c r="MD730" s="38"/>
      <c r="ME730" s="38"/>
      <c r="MF730" s="38"/>
      <c r="MG730" s="38"/>
      <c r="MH730" s="38"/>
      <c r="MI730" s="38"/>
      <c r="MJ730" s="38"/>
      <c r="MK730" s="38"/>
      <c r="ML730" s="38"/>
      <c r="MM730" s="38"/>
      <c r="MN730" s="38"/>
      <c r="MO730" s="38"/>
      <c r="MP730" s="38"/>
      <c r="MQ730" s="38"/>
      <c r="MR730" s="38"/>
      <c r="MS730" s="38"/>
      <c r="MT730" s="38"/>
      <c r="MU730" s="38"/>
      <c r="MV730" s="38"/>
      <c r="MW730" s="38"/>
      <c r="MX730" s="38"/>
      <c r="MY730" s="38"/>
      <c r="MZ730" s="38"/>
      <c r="NA730" s="38"/>
      <c r="NB730" s="38"/>
      <c r="NC730" s="38"/>
      <c r="ND730" s="38"/>
      <c r="NE730" s="38"/>
      <c r="NF730" s="38"/>
      <c r="NG730" s="38"/>
      <c r="NH730" s="38"/>
      <c r="NI730" s="38"/>
      <c r="NJ730" s="38"/>
      <c r="NK730" s="38"/>
      <c r="NL730" s="38"/>
      <c r="NM730" s="38"/>
      <c r="NN730" s="38"/>
      <c r="NO730" s="38"/>
      <c r="NP730" s="38"/>
      <c r="NQ730" s="38"/>
      <c r="NR730" s="38"/>
      <c r="NS730" s="38"/>
      <c r="NT730" s="38"/>
      <c r="NU730" s="38"/>
      <c r="NV730" s="38"/>
      <c r="NW730" s="38"/>
      <c r="NX730" s="38"/>
      <c r="NY730" s="38"/>
      <c r="NZ730" s="38"/>
      <c r="OA730" s="38"/>
      <c r="OB730" s="38"/>
      <c r="OC730" s="38"/>
      <c r="OD730" s="38"/>
      <c r="OE730" s="38"/>
      <c r="OF730" s="38"/>
      <c r="OG730" s="38"/>
      <c r="OH730" s="38"/>
      <c r="OI730" s="38"/>
      <c r="OJ730" s="38"/>
      <c r="OK730" s="38"/>
      <c r="OL730" s="38"/>
      <c r="OM730" s="38"/>
      <c r="ON730" s="38"/>
      <c r="OO730" s="38"/>
      <c r="OP730" s="38"/>
      <c r="OQ730" s="38"/>
      <c r="OR730" s="38"/>
      <c r="OS730" s="38"/>
      <c r="OT730" s="38"/>
      <c r="OU730" s="38"/>
      <c r="OV730" s="38"/>
      <c r="OW730" s="38"/>
      <c r="OX730" s="38"/>
      <c r="OY730" s="38"/>
      <c r="OZ730" s="38"/>
      <c r="PA730" s="38"/>
      <c r="PB730" s="38"/>
      <c r="PC730" s="38"/>
      <c r="PD730" s="38"/>
      <c r="PE730" s="38"/>
      <c r="PF730" s="38"/>
      <c r="PG730" s="38"/>
      <c r="PH730" s="38"/>
      <c r="PI730" s="38"/>
      <c r="PJ730" s="38"/>
      <c r="PK730" s="38"/>
      <c r="PL730" s="38"/>
      <c r="PM730" s="38"/>
    </row>
    <row r="731" spans="1:429" s="68" customFormat="1" x14ac:dyDescent="0.25">
      <c r="A731" s="207"/>
      <c r="B731" s="1"/>
      <c r="C731" s="72"/>
      <c r="D731" s="51"/>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52"/>
      <c r="AC731" s="52"/>
      <c r="AD731" s="52"/>
      <c r="AE731" s="52"/>
      <c r="AF731" s="52"/>
      <c r="AG731" s="52"/>
      <c r="AH731" s="52"/>
      <c r="AI731" s="53"/>
      <c r="AJ731" s="52"/>
      <c r="AK731" s="52"/>
      <c r="AL731" s="52"/>
      <c r="AM731" s="52"/>
      <c r="AN731" s="52"/>
      <c r="AO731" s="52"/>
      <c r="AP731" s="52"/>
      <c r="AQ731" s="52"/>
      <c r="AR731" s="52"/>
      <c r="AS731" s="52"/>
      <c r="AT731" s="52"/>
      <c r="AU731" s="52"/>
      <c r="AV731" s="53"/>
      <c r="AW731" s="56"/>
      <c r="AX731" s="56"/>
      <c r="AY731" s="56"/>
      <c r="AZ731" s="56"/>
      <c r="BA731" s="56"/>
      <c r="BB731" s="56"/>
      <c r="BC731" s="56"/>
      <c r="BD731" s="56"/>
      <c r="BE731" s="56"/>
      <c r="BF731" s="56"/>
      <c r="BG731" s="57"/>
      <c r="BH731" s="58"/>
      <c r="BI731" s="58"/>
      <c r="BJ731" s="58"/>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58"/>
      <c r="FG731" s="58"/>
      <c r="FH731" s="58"/>
      <c r="FI731" s="58"/>
      <c r="FJ731" s="56"/>
      <c r="FK731" s="56"/>
      <c r="FL731" s="56"/>
      <c r="FM731" s="56"/>
      <c r="FN731" s="56"/>
      <c r="FO731" s="56"/>
      <c r="FP731" s="56"/>
      <c r="FQ731" s="56"/>
      <c r="FR731" s="56"/>
      <c r="FS731" s="56"/>
      <c r="FT731" s="56"/>
      <c r="FU731" s="56"/>
      <c r="FV731" s="56"/>
      <c r="FW731" s="56"/>
      <c r="FX731" s="56"/>
      <c r="FY731" s="56"/>
      <c r="FZ731" s="56"/>
      <c r="GA731" s="56"/>
      <c r="GB731" s="56"/>
      <c r="GC731" s="56"/>
      <c r="GD731" s="56"/>
      <c r="GE731" s="56"/>
      <c r="GF731" s="56"/>
      <c r="GG731" s="56"/>
      <c r="GH731" s="56"/>
      <c r="GI731" s="56"/>
      <c r="GJ731" s="56"/>
      <c r="GK731" s="56"/>
      <c r="GL731" s="56"/>
      <c r="GM731" s="56"/>
      <c r="GN731" s="56"/>
      <c r="GO731" s="56"/>
      <c r="GP731" s="56"/>
      <c r="GQ731" s="56"/>
      <c r="GR731" s="56"/>
      <c r="GS731" s="56"/>
      <c r="GT731" s="56"/>
      <c r="GU731" s="56"/>
      <c r="GV731" s="56"/>
      <c r="GW731" s="56"/>
      <c r="GX731" s="56"/>
      <c r="GY731" s="56"/>
      <c r="GZ731" s="56"/>
      <c r="HA731" s="56"/>
      <c r="HB731" s="56"/>
      <c r="HC731" s="56"/>
      <c r="HD731" s="56"/>
      <c r="HE731" s="56"/>
      <c r="HF731" s="56"/>
      <c r="HG731" s="56"/>
      <c r="HH731" s="56"/>
      <c r="HI731" s="56"/>
      <c r="HJ731" s="56"/>
      <c r="HK731" s="56"/>
      <c r="HL731" s="56"/>
      <c r="HM731" s="56"/>
      <c r="HN731" s="56"/>
      <c r="HO731" s="56"/>
      <c r="HP731" s="56"/>
      <c r="HQ731" s="56"/>
      <c r="HR731" s="56"/>
      <c r="HS731" s="56"/>
      <c r="HT731" s="56"/>
      <c r="HU731" s="56"/>
      <c r="HV731" s="56"/>
      <c r="HW731" s="56"/>
      <c r="HX731" s="56"/>
      <c r="HY731" s="56"/>
      <c r="HZ731" s="56"/>
      <c r="IA731" s="56"/>
      <c r="IB731" s="56"/>
      <c r="IC731" s="56"/>
      <c r="ID731" s="56"/>
      <c r="IE731" s="56"/>
      <c r="IF731" s="56"/>
      <c r="IG731" s="56"/>
      <c r="IH731" s="56"/>
      <c r="II731" s="56"/>
      <c r="IJ731" s="56"/>
      <c r="IK731" s="56"/>
      <c r="IL731" s="56"/>
      <c r="IM731" s="56"/>
      <c r="IN731" s="56"/>
      <c r="IO731" s="56"/>
      <c r="IP731" s="56"/>
      <c r="IQ731" s="56"/>
      <c r="IR731" s="56"/>
      <c r="IS731" s="56"/>
      <c r="IT731" s="56"/>
      <c r="IU731" s="56"/>
      <c r="IV731" s="56"/>
      <c r="IW731" s="56"/>
      <c r="IX731" s="56"/>
      <c r="IY731" s="56"/>
      <c r="IZ731" s="56"/>
      <c r="JA731" s="56"/>
      <c r="JB731" s="56"/>
      <c r="JC731" s="56"/>
      <c r="JD731" s="56"/>
      <c r="JE731" s="56"/>
      <c r="JF731" s="56"/>
      <c r="JG731" s="56"/>
      <c r="JH731" s="56"/>
      <c r="JI731" s="56"/>
      <c r="JJ731" s="56"/>
      <c r="JK731" s="56"/>
      <c r="JL731" s="56"/>
      <c r="JM731" s="56"/>
      <c r="JN731" s="56"/>
      <c r="JO731" s="56"/>
      <c r="JP731" s="52"/>
      <c r="JQ731" s="52"/>
      <c r="JR731" s="52"/>
      <c r="JS731" s="52"/>
      <c r="JT731" s="52"/>
      <c r="JU731" s="52"/>
      <c r="JV731" s="52"/>
      <c r="JW731" s="52"/>
      <c r="JX731" s="52"/>
      <c r="JY731" s="52"/>
      <c r="JZ731" s="52"/>
      <c r="KA731" s="52"/>
      <c r="KB731" s="52"/>
      <c r="KC731" s="52"/>
      <c r="KD731" s="52"/>
      <c r="KE731" s="52"/>
      <c r="KF731" s="52"/>
      <c r="KG731" s="52"/>
      <c r="KH731" s="52"/>
      <c r="KI731" s="52"/>
      <c r="KJ731" s="52"/>
      <c r="KK731" s="52"/>
      <c r="KL731" s="52"/>
      <c r="KM731" s="52"/>
      <c r="KN731" s="52"/>
      <c r="KO731" s="52"/>
      <c r="KP731" s="52"/>
      <c r="KQ731" s="17"/>
      <c r="KR731" s="17"/>
      <c r="KS731" s="17"/>
      <c r="KT731" s="17"/>
      <c r="KU731" s="17"/>
      <c r="KV731" s="17"/>
      <c r="KW731" s="52"/>
      <c r="KX731" s="52"/>
      <c r="KY731" s="52"/>
      <c r="KZ731" s="52"/>
      <c r="LA731" s="52"/>
      <c r="LB731" s="52"/>
      <c r="LC731" s="52"/>
      <c r="LD731" s="52"/>
      <c r="LE731" s="52"/>
      <c r="LF731" s="52"/>
      <c r="LG731" s="52"/>
      <c r="LH731" s="52"/>
      <c r="LI731" s="52"/>
      <c r="LJ731" s="52"/>
      <c r="LK731" s="52"/>
      <c r="LL731" s="52"/>
      <c r="LM731" s="17"/>
      <c r="LN731" s="17"/>
      <c r="LO731" s="17"/>
      <c r="LP731" s="17"/>
      <c r="LQ731" s="17"/>
      <c r="LR731" s="17"/>
      <c r="LS731" s="69"/>
      <c r="LU731" s="38"/>
      <c r="LV731" s="38"/>
      <c r="LW731" s="38"/>
      <c r="LX731" s="38"/>
      <c r="LY731" s="38"/>
      <c r="LZ731" s="38"/>
      <c r="MA731" s="38"/>
      <c r="MB731" s="38"/>
      <c r="MC731" s="38"/>
      <c r="MD731" s="38"/>
      <c r="ME731" s="38"/>
      <c r="MF731" s="38"/>
      <c r="MG731" s="38"/>
      <c r="MH731" s="38"/>
      <c r="MI731" s="38"/>
      <c r="MJ731" s="38"/>
      <c r="MK731" s="38"/>
      <c r="ML731" s="38"/>
      <c r="MM731" s="38"/>
      <c r="MN731" s="38"/>
      <c r="MO731" s="38"/>
      <c r="MP731" s="38"/>
      <c r="MQ731" s="38"/>
      <c r="MR731" s="38"/>
      <c r="MS731" s="38"/>
      <c r="MT731" s="38"/>
      <c r="MU731" s="38"/>
      <c r="MV731" s="38"/>
      <c r="MW731" s="38"/>
      <c r="MX731" s="38"/>
      <c r="MY731" s="38"/>
      <c r="MZ731" s="38"/>
      <c r="NA731" s="38"/>
      <c r="NB731" s="38"/>
      <c r="NC731" s="38"/>
      <c r="ND731" s="38"/>
      <c r="NE731" s="38"/>
      <c r="NF731" s="38"/>
      <c r="NG731" s="38"/>
      <c r="NH731" s="38"/>
      <c r="NI731" s="38"/>
      <c r="NJ731" s="38"/>
      <c r="NK731" s="38"/>
      <c r="NL731" s="38"/>
      <c r="NM731" s="38"/>
      <c r="NN731" s="38"/>
      <c r="NO731" s="38"/>
      <c r="NP731" s="38"/>
      <c r="NQ731" s="38"/>
      <c r="NR731" s="38"/>
      <c r="NS731" s="38"/>
      <c r="NT731" s="38"/>
      <c r="NU731" s="38"/>
      <c r="NV731" s="38"/>
      <c r="NW731" s="38"/>
      <c r="NX731" s="38"/>
      <c r="NY731" s="38"/>
      <c r="NZ731" s="38"/>
      <c r="OA731" s="38"/>
      <c r="OB731" s="38"/>
      <c r="OC731" s="38"/>
      <c r="OD731" s="38"/>
      <c r="OE731" s="38"/>
      <c r="OF731" s="38"/>
      <c r="OG731" s="38"/>
      <c r="OH731" s="38"/>
      <c r="OI731" s="38"/>
      <c r="OJ731" s="38"/>
      <c r="OK731" s="38"/>
      <c r="OL731" s="38"/>
      <c r="OM731" s="38"/>
      <c r="ON731" s="38"/>
      <c r="OO731" s="38"/>
      <c r="OP731" s="38"/>
      <c r="OQ731" s="38"/>
      <c r="OR731" s="38"/>
      <c r="OS731" s="38"/>
      <c r="OT731" s="38"/>
      <c r="OU731" s="38"/>
      <c r="OV731" s="38"/>
      <c r="OW731" s="38"/>
      <c r="OX731" s="38"/>
      <c r="OY731" s="38"/>
      <c r="OZ731" s="38"/>
      <c r="PA731" s="38"/>
      <c r="PB731" s="38"/>
      <c r="PC731" s="38"/>
      <c r="PD731" s="38"/>
      <c r="PE731" s="38"/>
      <c r="PF731" s="38"/>
      <c r="PG731" s="38"/>
      <c r="PH731" s="38"/>
      <c r="PI731" s="38"/>
      <c r="PJ731" s="38"/>
      <c r="PK731" s="38"/>
      <c r="PL731" s="38"/>
      <c r="PM731" s="38"/>
    </row>
    <row r="732" spans="1:429" s="68" customFormat="1" x14ac:dyDescent="0.25">
      <c r="A732" s="207"/>
      <c r="B732" s="1"/>
      <c r="C732" s="72"/>
      <c r="D732" s="51"/>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52"/>
      <c r="AC732" s="52"/>
      <c r="AD732" s="52"/>
      <c r="AE732" s="52"/>
      <c r="AF732" s="52"/>
      <c r="AG732" s="52"/>
      <c r="AH732" s="52"/>
      <c r="AI732" s="53"/>
      <c r="AJ732" s="52"/>
      <c r="AK732" s="52"/>
      <c r="AL732" s="52"/>
      <c r="AM732" s="52"/>
      <c r="AN732" s="52"/>
      <c r="AO732" s="52"/>
      <c r="AP732" s="52"/>
      <c r="AQ732" s="52"/>
      <c r="AR732" s="52"/>
      <c r="AS732" s="52"/>
      <c r="AT732" s="52"/>
      <c r="AU732" s="52"/>
      <c r="AV732" s="53"/>
      <c r="AW732" s="56"/>
      <c r="AX732" s="56"/>
      <c r="AY732" s="56"/>
      <c r="AZ732" s="56"/>
      <c r="BA732" s="56"/>
      <c r="BB732" s="56"/>
      <c r="BC732" s="56"/>
      <c r="BD732" s="56"/>
      <c r="BE732" s="56"/>
      <c r="BF732" s="56"/>
      <c r="BG732" s="57"/>
      <c r="BH732" s="58"/>
      <c r="BI732" s="58"/>
      <c r="BJ732" s="58"/>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7"/>
      <c r="DW732" s="17"/>
      <c r="DX732" s="17"/>
      <c r="DY732" s="17"/>
      <c r="DZ732" s="17"/>
      <c r="EA732" s="17"/>
      <c r="EB732" s="17"/>
      <c r="EC732" s="17"/>
      <c r="ED732" s="17"/>
      <c r="EE732" s="17"/>
      <c r="EF732" s="17"/>
      <c r="EG732" s="17"/>
      <c r="EH732" s="17"/>
      <c r="EI732" s="17"/>
      <c r="EJ732" s="17"/>
      <c r="EK732" s="17"/>
      <c r="EL732" s="17"/>
      <c r="EM732" s="17"/>
      <c r="EN732" s="17"/>
      <c r="EO732" s="17"/>
      <c r="EP732" s="17"/>
      <c r="EQ732" s="17"/>
      <c r="ER732" s="17"/>
      <c r="ES732" s="17"/>
      <c r="ET732" s="17"/>
      <c r="EU732" s="17"/>
      <c r="EV732" s="17"/>
      <c r="EW732" s="17"/>
      <c r="EX732" s="17"/>
      <c r="EY732" s="17"/>
      <c r="EZ732" s="17"/>
      <c r="FA732" s="17"/>
      <c r="FB732" s="17"/>
      <c r="FC732" s="17"/>
      <c r="FD732" s="17"/>
      <c r="FE732" s="17"/>
      <c r="FF732" s="58"/>
      <c r="FG732" s="58"/>
      <c r="FH732" s="58"/>
      <c r="FI732" s="58"/>
      <c r="FJ732" s="56"/>
      <c r="FK732" s="56"/>
      <c r="FL732" s="56"/>
      <c r="FM732" s="56"/>
      <c r="FN732" s="56"/>
      <c r="FO732" s="56"/>
      <c r="FP732" s="56"/>
      <c r="FQ732" s="56"/>
      <c r="FR732" s="56"/>
      <c r="FS732" s="56"/>
      <c r="FT732" s="56"/>
      <c r="FU732" s="56"/>
      <c r="FV732" s="56"/>
      <c r="FW732" s="56"/>
      <c r="FX732" s="56"/>
      <c r="FY732" s="56"/>
      <c r="FZ732" s="56"/>
      <c r="GA732" s="56"/>
      <c r="GB732" s="56"/>
      <c r="GC732" s="56"/>
      <c r="GD732" s="56"/>
      <c r="GE732" s="56"/>
      <c r="GF732" s="56"/>
      <c r="GG732" s="56"/>
      <c r="GH732" s="56"/>
      <c r="GI732" s="56"/>
      <c r="GJ732" s="56"/>
      <c r="GK732" s="56"/>
      <c r="GL732" s="56"/>
      <c r="GM732" s="56"/>
      <c r="GN732" s="56"/>
      <c r="GO732" s="56"/>
      <c r="GP732" s="56"/>
      <c r="GQ732" s="56"/>
      <c r="GR732" s="56"/>
      <c r="GS732" s="56"/>
      <c r="GT732" s="56"/>
      <c r="GU732" s="56"/>
      <c r="GV732" s="56"/>
      <c r="GW732" s="56"/>
      <c r="GX732" s="56"/>
      <c r="GY732" s="56"/>
      <c r="GZ732" s="56"/>
      <c r="HA732" s="56"/>
      <c r="HB732" s="56"/>
      <c r="HC732" s="56"/>
      <c r="HD732" s="56"/>
      <c r="HE732" s="56"/>
      <c r="HF732" s="56"/>
      <c r="HG732" s="56"/>
      <c r="HH732" s="56"/>
      <c r="HI732" s="56"/>
      <c r="HJ732" s="56"/>
      <c r="HK732" s="56"/>
      <c r="HL732" s="56"/>
      <c r="HM732" s="56"/>
      <c r="HN732" s="56"/>
      <c r="HO732" s="56"/>
      <c r="HP732" s="56"/>
      <c r="HQ732" s="56"/>
      <c r="HR732" s="56"/>
      <c r="HS732" s="56"/>
      <c r="HT732" s="56"/>
      <c r="HU732" s="56"/>
      <c r="HV732" s="56"/>
      <c r="HW732" s="56"/>
      <c r="HX732" s="56"/>
      <c r="HY732" s="56"/>
      <c r="HZ732" s="56"/>
      <c r="IA732" s="56"/>
      <c r="IB732" s="56"/>
      <c r="IC732" s="56"/>
      <c r="ID732" s="56"/>
      <c r="IE732" s="56"/>
      <c r="IF732" s="56"/>
      <c r="IG732" s="56"/>
      <c r="IH732" s="56"/>
      <c r="II732" s="56"/>
      <c r="IJ732" s="56"/>
      <c r="IK732" s="56"/>
      <c r="IL732" s="56"/>
      <c r="IM732" s="56"/>
      <c r="IN732" s="56"/>
      <c r="IO732" s="56"/>
      <c r="IP732" s="56"/>
      <c r="IQ732" s="56"/>
      <c r="IR732" s="56"/>
      <c r="IS732" s="56"/>
      <c r="IT732" s="56"/>
      <c r="IU732" s="56"/>
      <c r="IV732" s="56"/>
      <c r="IW732" s="56"/>
      <c r="IX732" s="56"/>
      <c r="IY732" s="56"/>
      <c r="IZ732" s="56"/>
      <c r="JA732" s="56"/>
      <c r="JB732" s="56"/>
      <c r="JC732" s="56"/>
      <c r="JD732" s="56"/>
      <c r="JE732" s="56"/>
      <c r="JF732" s="56"/>
      <c r="JG732" s="56"/>
      <c r="JH732" s="56"/>
      <c r="JI732" s="56"/>
      <c r="JJ732" s="56"/>
      <c r="JK732" s="56"/>
      <c r="JL732" s="56"/>
      <c r="JM732" s="56"/>
      <c r="JN732" s="56"/>
      <c r="JO732" s="56"/>
      <c r="JP732" s="52"/>
      <c r="JQ732" s="52"/>
      <c r="JR732" s="52"/>
      <c r="JS732" s="52"/>
      <c r="JT732" s="52"/>
      <c r="JU732" s="52"/>
      <c r="JV732" s="52"/>
      <c r="JW732" s="52"/>
      <c r="JX732" s="52"/>
      <c r="JY732" s="52"/>
      <c r="JZ732" s="52"/>
      <c r="KA732" s="52"/>
      <c r="KB732" s="52"/>
      <c r="KC732" s="52"/>
      <c r="KD732" s="52"/>
      <c r="KE732" s="52"/>
      <c r="KF732" s="52"/>
      <c r="KG732" s="52"/>
      <c r="KH732" s="52"/>
      <c r="KI732" s="52"/>
      <c r="KJ732" s="52"/>
      <c r="KK732" s="52"/>
      <c r="KL732" s="52"/>
      <c r="KM732" s="52"/>
      <c r="KN732" s="52"/>
      <c r="KO732" s="52"/>
      <c r="KP732" s="52"/>
      <c r="KQ732" s="17"/>
      <c r="KR732" s="17"/>
      <c r="KS732" s="17"/>
      <c r="KT732" s="17"/>
      <c r="KU732" s="17"/>
      <c r="KV732" s="17"/>
      <c r="KW732" s="52"/>
      <c r="KX732" s="52"/>
      <c r="KY732" s="52"/>
      <c r="KZ732" s="52"/>
      <c r="LA732" s="52"/>
      <c r="LB732" s="52"/>
      <c r="LC732" s="52"/>
      <c r="LD732" s="52"/>
      <c r="LE732" s="52"/>
      <c r="LF732" s="52"/>
      <c r="LG732" s="52"/>
      <c r="LH732" s="52"/>
      <c r="LI732" s="52"/>
      <c r="LJ732" s="52"/>
      <c r="LK732" s="52"/>
      <c r="LL732" s="52"/>
      <c r="LM732" s="17"/>
      <c r="LN732" s="17"/>
      <c r="LO732" s="17"/>
      <c r="LP732" s="17"/>
      <c r="LQ732" s="17"/>
      <c r="LR732" s="17"/>
      <c r="LS732" s="69"/>
      <c r="LU732" s="38"/>
      <c r="LV732" s="38"/>
      <c r="LW732" s="38"/>
      <c r="LX732" s="38"/>
      <c r="LY732" s="38"/>
      <c r="LZ732" s="38"/>
      <c r="MA732" s="38"/>
      <c r="MB732" s="38"/>
      <c r="MC732" s="38"/>
      <c r="MD732" s="38"/>
      <c r="ME732" s="38"/>
      <c r="MF732" s="38"/>
      <c r="MG732" s="38"/>
      <c r="MH732" s="38"/>
      <c r="MI732" s="38"/>
      <c r="MJ732" s="38"/>
      <c r="MK732" s="38"/>
      <c r="ML732" s="38"/>
      <c r="MM732" s="38"/>
      <c r="MN732" s="38"/>
      <c r="MO732" s="38"/>
      <c r="MP732" s="38"/>
      <c r="MQ732" s="38"/>
      <c r="MR732" s="38"/>
      <c r="MS732" s="38"/>
      <c r="MT732" s="38"/>
      <c r="MU732" s="38"/>
      <c r="MV732" s="38"/>
      <c r="MW732" s="38"/>
      <c r="MX732" s="38"/>
      <c r="MY732" s="38"/>
      <c r="MZ732" s="38"/>
      <c r="NA732" s="38"/>
      <c r="NB732" s="38"/>
      <c r="NC732" s="38"/>
      <c r="ND732" s="38"/>
      <c r="NE732" s="38"/>
      <c r="NF732" s="38"/>
      <c r="NG732" s="38"/>
      <c r="NH732" s="38"/>
      <c r="NI732" s="38"/>
      <c r="NJ732" s="38"/>
      <c r="NK732" s="38"/>
      <c r="NL732" s="38"/>
      <c r="NM732" s="38"/>
      <c r="NN732" s="38"/>
      <c r="NO732" s="38"/>
      <c r="NP732" s="38"/>
      <c r="NQ732" s="38"/>
      <c r="NR732" s="38"/>
      <c r="NS732" s="38"/>
      <c r="NT732" s="38"/>
      <c r="NU732" s="38"/>
      <c r="NV732" s="38"/>
      <c r="NW732" s="38"/>
      <c r="NX732" s="38"/>
      <c r="NY732" s="38"/>
      <c r="NZ732" s="38"/>
      <c r="OA732" s="38"/>
      <c r="OB732" s="38"/>
      <c r="OC732" s="38"/>
      <c r="OD732" s="38"/>
      <c r="OE732" s="38"/>
      <c r="OF732" s="38"/>
      <c r="OG732" s="38"/>
      <c r="OH732" s="38"/>
      <c r="OI732" s="38"/>
      <c r="OJ732" s="38"/>
      <c r="OK732" s="38"/>
      <c r="OL732" s="38"/>
      <c r="OM732" s="38"/>
      <c r="ON732" s="38"/>
      <c r="OO732" s="38"/>
      <c r="OP732" s="38"/>
      <c r="OQ732" s="38"/>
      <c r="OR732" s="38"/>
      <c r="OS732" s="38"/>
      <c r="OT732" s="38"/>
      <c r="OU732" s="38"/>
      <c r="OV732" s="38"/>
      <c r="OW732" s="38"/>
      <c r="OX732" s="38"/>
      <c r="OY732" s="38"/>
      <c r="OZ732" s="38"/>
      <c r="PA732" s="38"/>
      <c r="PB732" s="38"/>
      <c r="PC732" s="38"/>
      <c r="PD732" s="38"/>
      <c r="PE732" s="38"/>
      <c r="PF732" s="38"/>
      <c r="PG732" s="38"/>
      <c r="PH732" s="38"/>
      <c r="PI732" s="38"/>
      <c r="PJ732" s="38"/>
      <c r="PK732" s="38"/>
      <c r="PL732" s="38"/>
      <c r="PM732" s="38"/>
    </row>
    <row r="733" spans="1:429" s="68" customFormat="1" x14ac:dyDescent="0.25">
      <c r="A733" s="207"/>
      <c r="B733" s="1"/>
      <c r="C733" s="72"/>
      <c r="D733" s="51"/>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52"/>
      <c r="AC733" s="52"/>
      <c r="AD733" s="52"/>
      <c r="AE733" s="52"/>
      <c r="AF733" s="52"/>
      <c r="AG733" s="52"/>
      <c r="AH733" s="52"/>
      <c r="AI733" s="53"/>
      <c r="AJ733" s="52"/>
      <c r="AK733" s="52"/>
      <c r="AL733" s="52"/>
      <c r="AM733" s="52"/>
      <c r="AN733" s="52"/>
      <c r="AO733" s="52"/>
      <c r="AP733" s="52"/>
      <c r="AQ733" s="52"/>
      <c r="AR733" s="52"/>
      <c r="AS733" s="52"/>
      <c r="AT733" s="52"/>
      <c r="AU733" s="52"/>
      <c r="AV733" s="53"/>
      <c r="AW733" s="56"/>
      <c r="AX733" s="56"/>
      <c r="AY733" s="56"/>
      <c r="AZ733" s="56"/>
      <c r="BA733" s="56"/>
      <c r="BB733" s="56"/>
      <c r="BC733" s="56"/>
      <c r="BD733" s="56"/>
      <c r="BE733" s="56"/>
      <c r="BF733" s="56"/>
      <c r="BG733" s="57"/>
      <c r="BH733" s="58"/>
      <c r="BI733" s="58"/>
      <c r="BJ733" s="58"/>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58"/>
      <c r="FG733" s="58"/>
      <c r="FH733" s="58"/>
      <c r="FI733" s="58"/>
      <c r="FJ733" s="56"/>
      <c r="FK733" s="56"/>
      <c r="FL733" s="56"/>
      <c r="FM733" s="56"/>
      <c r="FN733" s="56"/>
      <c r="FO733" s="56"/>
      <c r="FP733" s="56"/>
      <c r="FQ733" s="56"/>
      <c r="FR733" s="56"/>
      <c r="FS733" s="56"/>
      <c r="FT733" s="56"/>
      <c r="FU733" s="56"/>
      <c r="FV733" s="56"/>
      <c r="FW733" s="56"/>
      <c r="FX733" s="56"/>
      <c r="FY733" s="56"/>
      <c r="FZ733" s="56"/>
      <c r="GA733" s="56"/>
      <c r="GB733" s="56"/>
      <c r="GC733" s="56"/>
      <c r="GD733" s="56"/>
      <c r="GE733" s="56"/>
      <c r="GF733" s="56"/>
      <c r="GG733" s="56"/>
      <c r="GH733" s="56"/>
      <c r="GI733" s="56"/>
      <c r="GJ733" s="56"/>
      <c r="GK733" s="56"/>
      <c r="GL733" s="56"/>
      <c r="GM733" s="56"/>
      <c r="GN733" s="56"/>
      <c r="GO733" s="56"/>
      <c r="GP733" s="56"/>
      <c r="GQ733" s="56"/>
      <c r="GR733" s="56"/>
      <c r="GS733" s="56"/>
      <c r="GT733" s="56"/>
      <c r="GU733" s="56"/>
      <c r="GV733" s="56"/>
      <c r="GW733" s="56"/>
      <c r="GX733" s="56"/>
      <c r="GY733" s="56"/>
      <c r="GZ733" s="56"/>
      <c r="HA733" s="56"/>
      <c r="HB733" s="56"/>
      <c r="HC733" s="56"/>
      <c r="HD733" s="56"/>
      <c r="HE733" s="56"/>
      <c r="HF733" s="56"/>
      <c r="HG733" s="56"/>
      <c r="HH733" s="56"/>
      <c r="HI733" s="56"/>
      <c r="HJ733" s="56"/>
      <c r="HK733" s="56"/>
      <c r="HL733" s="56"/>
      <c r="HM733" s="56"/>
      <c r="HN733" s="56"/>
      <c r="HO733" s="56"/>
      <c r="HP733" s="56"/>
      <c r="HQ733" s="56"/>
      <c r="HR733" s="56"/>
      <c r="HS733" s="56"/>
      <c r="HT733" s="56"/>
      <c r="HU733" s="56"/>
      <c r="HV733" s="56"/>
      <c r="HW733" s="56"/>
      <c r="HX733" s="56"/>
      <c r="HY733" s="56"/>
      <c r="HZ733" s="56"/>
      <c r="IA733" s="56"/>
      <c r="IB733" s="56"/>
      <c r="IC733" s="56"/>
      <c r="ID733" s="56"/>
      <c r="IE733" s="56"/>
      <c r="IF733" s="56"/>
      <c r="IG733" s="56"/>
      <c r="IH733" s="56"/>
      <c r="II733" s="56"/>
      <c r="IJ733" s="56"/>
      <c r="IK733" s="56"/>
      <c r="IL733" s="56"/>
      <c r="IM733" s="56"/>
      <c r="IN733" s="56"/>
      <c r="IO733" s="56"/>
      <c r="IP733" s="56"/>
      <c r="IQ733" s="56"/>
      <c r="IR733" s="56"/>
      <c r="IS733" s="56"/>
      <c r="IT733" s="56"/>
      <c r="IU733" s="56"/>
      <c r="IV733" s="56"/>
      <c r="IW733" s="56"/>
      <c r="IX733" s="56"/>
      <c r="IY733" s="56"/>
      <c r="IZ733" s="56"/>
      <c r="JA733" s="56"/>
      <c r="JB733" s="56"/>
      <c r="JC733" s="56"/>
      <c r="JD733" s="56"/>
      <c r="JE733" s="56"/>
      <c r="JF733" s="56"/>
      <c r="JG733" s="56"/>
      <c r="JH733" s="56"/>
      <c r="JI733" s="56"/>
      <c r="JJ733" s="56"/>
      <c r="JK733" s="56"/>
      <c r="JL733" s="56"/>
      <c r="JM733" s="56"/>
      <c r="JN733" s="56"/>
      <c r="JO733" s="56"/>
      <c r="JP733" s="52"/>
      <c r="JQ733" s="52"/>
      <c r="JR733" s="52"/>
      <c r="JS733" s="52"/>
      <c r="JT733" s="52"/>
      <c r="JU733" s="52"/>
      <c r="JV733" s="52"/>
      <c r="JW733" s="52"/>
      <c r="JX733" s="52"/>
      <c r="JY733" s="52"/>
      <c r="JZ733" s="52"/>
      <c r="KA733" s="52"/>
      <c r="KB733" s="52"/>
      <c r="KC733" s="52"/>
      <c r="KD733" s="52"/>
      <c r="KE733" s="52"/>
      <c r="KF733" s="52"/>
      <c r="KG733" s="52"/>
      <c r="KH733" s="52"/>
      <c r="KI733" s="52"/>
      <c r="KJ733" s="52"/>
      <c r="KK733" s="52"/>
      <c r="KL733" s="52"/>
      <c r="KM733" s="52"/>
      <c r="KN733" s="52"/>
      <c r="KO733" s="52"/>
      <c r="KP733" s="52"/>
      <c r="KQ733" s="17"/>
      <c r="KR733" s="17"/>
      <c r="KS733" s="17"/>
      <c r="KT733" s="17"/>
      <c r="KU733" s="17"/>
      <c r="KV733" s="17"/>
      <c r="KW733" s="52"/>
      <c r="KX733" s="52"/>
      <c r="KY733" s="52"/>
      <c r="KZ733" s="52"/>
      <c r="LA733" s="52"/>
      <c r="LB733" s="52"/>
      <c r="LC733" s="52"/>
      <c r="LD733" s="52"/>
      <c r="LE733" s="52"/>
      <c r="LF733" s="52"/>
      <c r="LG733" s="52"/>
      <c r="LH733" s="52"/>
      <c r="LI733" s="52"/>
      <c r="LJ733" s="52"/>
      <c r="LK733" s="52"/>
      <c r="LL733" s="52"/>
      <c r="LM733" s="17"/>
      <c r="LN733" s="17"/>
      <c r="LO733" s="17"/>
      <c r="LP733" s="17"/>
      <c r="LQ733" s="17"/>
      <c r="LR733" s="17"/>
      <c r="LS733" s="69"/>
      <c r="LU733" s="38"/>
      <c r="LV733" s="38"/>
      <c r="LW733" s="38"/>
      <c r="LX733" s="38"/>
      <c r="LY733" s="38"/>
      <c r="LZ733" s="38"/>
      <c r="MA733" s="38"/>
      <c r="MB733" s="38"/>
      <c r="MC733" s="38"/>
      <c r="MD733" s="38"/>
      <c r="ME733" s="38"/>
      <c r="MF733" s="38"/>
      <c r="MG733" s="38"/>
      <c r="MH733" s="38"/>
      <c r="MI733" s="38"/>
      <c r="MJ733" s="38"/>
      <c r="MK733" s="38"/>
      <c r="ML733" s="38"/>
      <c r="MM733" s="38"/>
      <c r="MN733" s="38"/>
      <c r="MO733" s="38"/>
      <c r="MP733" s="38"/>
      <c r="MQ733" s="38"/>
      <c r="MR733" s="38"/>
      <c r="MS733" s="38"/>
      <c r="MT733" s="38"/>
      <c r="MU733" s="38"/>
      <c r="MV733" s="38"/>
      <c r="MW733" s="38"/>
      <c r="MX733" s="38"/>
      <c r="MY733" s="38"/>
      <c r="MZ733" s="38"/>
      <c r="NA733" s="38"/>
      <c r="NB733" s="38"/>
      <c r="NC733" s="38"/>
      <c r="ND733" s="38"/>
      <c r="NE733" s="38"/>
      <c r="NF733" s="38"/>
      <c r="NG733" s="38"/>
      <c r="NH733" s="38"/>
      <c r="NI733" s="38"/>
      <c r="NJ733" s="38"/>
      <c r="NK733" s="38"/>
      <c r="NL733" s="38"/>
      <c r="NM733" s="38"/>
      <c r="NN733" s="38"/>
      <c r="NO733" s="38"/>
      <c r="NP733" s="38"/>
      <c r="NQ733" s="38"/>
      <c r="NR733" s="38"/>
      <c r="NS733" s="38"/>
      <c r="NT733" s="38"/>
      <c r="NU733" s="38"/>
      <c r="NV733" s="38"/>
      <c r="NW733" s="38"/>
      <c r="NX733" s="38"/>
      <c r="NY733" s="38"/>
      <c r="NZ733" s="38"/>
      <c r="OA733" s="38"/>
      <c r="OB733" s="38"/>
      <c r="OC733" s="38"/>
      <c r="OD733" s="38"/>
      <c r="OE733" s="38"/>
      <c r="OF733" s="38"/>
      <c r="OG733" s="38"/>
      <c r="OH733" s="38"/>
      <c r="OI733" s="38"/>
      <c r="OJ733" s="38"/>
      <c r="OK733" s="38"/>
      <c r="OL733" s="38"/>
      <c r="OM733" s="38"/>
      <c r="ON733" s="38"/>
      <c r="OO733" s="38"/>
      <c r="OP733" s="38"/>
      <c r="OQ733" s="38"/>
      <c r="OR733" s="38"/>
      <c r="OS733" s="38"/>
      <c r="OT733" s="38"/>
      <c r="OU733" s="38"/>
      <c r="OV733" s="38"/>
      <c r="OW733" s="38"/>
      <c r="OX733" s="38"/>
      <c r="OY733" s="38"/>
      <c r="OZ733" s="38"/>
      <c r="PA733" s="38"/>
      <c r="PB733" s="38"/>
      <c r="PC733" s="38"/>
      <c r="PD733" s="38"/>
      <c r="PE733" s="38"/>
      <c r="PF733" s="38"/>
      <c r="PG733" s="38"/>
      <c r="PH733" s="38"/>
      <c r="PI733" s="38"/>
      <c r="PJ733" s="38"/>
      <c r="PK733" s="38"/>
      <c r="PL733" s="38"/>
      <c r="PM733" s="38"/>
    </row>
    <row r="734" spans="1:429" s="68" customFormat="1" x14ac:dyDescent="0.25">
      <c r="A734" s="207"/>
      <c r="B734" s="1"/>
      <c r="C734" s="72"/>
      <c r="D734" s="51"/>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52"/>
      <c r="AC734" s="52"/>
      <c r="AD734" s="52"/>
      <c r="AE734" s="52"/>
      <c r="AF734" s="52"/>
      <c r="AG734" s="52"/>
      <c r="AH734" s="52"/>
      <c r="AI734" s="53"/>
      <c r="AJ734" s="52"/>
      <c r="AK734" s="52"/>
      <c r="AL734" s="52"/>
      <c r="AM734" s="52"/>
      <c r="AN734" s="52"/>
      <c r="AO734" s="52"/>
      <c r="AP734" s="52"/>
      <c r="AQ734" s="52"/>
      <c r="AR734" s="52"/>
      <c r="AS734" s="52"/>
      <c r="AT734" s="52"/>
      <c r="AU734" s="52"/>
      <c r="AV734" s="53"/>
      <c r="AW734" s="56"/>
      <c r="AX734" s="56"/>
      <c r="AY734" s="56"/>
      <c r="AZ734" s="56"/>
      <c r="BA734" s="56"/>
      <c r="BB734" s="56"/>
      <c r="BC734" s="56"/>
      <c r="BD734" s="56"/>
      <c r="BE734" s="56"/>
      <c r="BF734" s="56"/>
      <c r="BG734" s="57"/>
      <c r="BH734" s="58"/>
      <c r="BI734" s="58"/>
      <c r="BJ734" s="58"/>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7"/>
      <c r="EU734" s="17"/>
      <c r="EV734" s="17"/>
      <c r="EW734" s="17"/>
      <c r="EX734" s="17"/>
      <c r="EY734" s="17"/>
      <c r="EZ734" s="17"/>
      <c r="FA734" s="17"/>
      <c r="FB734" s="17"/>
      <c r="FC734" s="17"/>
      <c r="FD734" s="17"/>
      <c r="FE734" s="17"/>
      <c r="FF734" s="58"/>
      <c r="FG734" s="58"/>
      <c r="FH734" s="58"/>
      <c r="FI734" s="58"/>
      <c r="FJ734" s="56"/>
      <c r="FK734" s="56"/>
      <c r="FL734" s="56"/>
      <c r="FM734" s="56"/>
      <c r="FN734" s="56"/>
      <c r="FO734" s="56"/>
      <c r="FP734" s="56"/>
      <c r="FQ734" s="56"/>
      <c r="FR734" s="56"/>
      <c r="FS734" s="56"/>
      <c r="FT734" s="56"/>
      <c r="FU734" s="56"/>
      <c r="FV734" s="56"/>
      <c r="FW734" s="56"/>
      <c r="FX734" s="56"/>
      <c r="FY734" s="56"/>
      <c r="FZ734" s="56"/>
      <c r="GA734" s="56"/>
      <c r="GB734" s="56"/>
      <c r="GC734" s="56"/>
      <c r="GD734" s="56"/>
      <c r="GE734" s="56"/>
      <c r="GF734" s="56"/>
      <c r="GG734" s="56"/>
      <c r="GH734" s="56"/>
      <c r="GI734" s="56"/>
      <c r="GJ734" s="56"/>
      <c r="GK734" s="56"/>
      <c r="GL734" s="56"/>
      <c r="GM734" s="56"/>
      <c r="GN734" s="56"/>
      <c r="GO734" s="56"/>
      <c r="GP734" s="56"/>
      <c r="GQ734" s="56"/>
      <c r="GR734" s="56"/>
      <c r="GS734" s="56"/>
      <c r="GT734" s="56"/>
      <c r="GU734" s="56"/>
      <c r="GV734" s="56"/>
      <c r="GW734" s="56"/>
      <c r="GX734" s="56"/>
      <c r="GY734" s="56"/>
      <c r="GZ734" s="56"/>
      <c r="HA734" s="56"/>
      <c r="HB734" s="56"/>
      <c r="HC734" s="56"/>
      <c r="HD734" s="56"/>
      <c r="HE734" s="56"/>
      <c r="HF734" s="56"/>
      <c r="HG734" s="56"/>
      <c r="HH734" s="56"/>
      <c r="HI734" s="56"/>
      <c r="HJ734" s="56"/>
      <c r="HK734" s="56"/>
      <c r="HL734" s="56"/>
      <c r="HM734" s="56"/>
      <c r="HN734" s="56"/>
      <c r="HO734" s="56"/>
      <c r="HP734" s="56"/>
      <c r="HQ734" s="56"/>
      <c r="HR734" s="56"/>
      <c r="HS734" s="56"/>
      <c r="HT734" s="56"/>
      <c r="HU734" s="56"/>
      <c r="HV734" s="56"/>
      <c r="HW734" s="56"/>
      <c r="HX734" s="56"/>
      <c r="HY734" s="56"/>
      <c r="HZ734" s="56"/>
      <c r="IA734" s="56"/>
      <c r="IB734" s="56"/>
      <c r="IC734" s="56"/>
      <c r="ID734" s="56"/>
      <c r="IE734" s="56"/>
      <c r="IF734" s="56"/>
      <c r="IG734" s="56"/>
      <c r="IH734" s="56"/>
      <c r="II734" s="56"/>
      <c r="IJ734" s="56"/>
      <c r="IK734" s="56"/>
      <c r="IL734" s="56"/>
      <c r="IM734" s="56"/>
      <c r="IN734" s="56"/>
      <c r="IO734" s="56"/>
      <c r="IP734" s="56"/>
      <c r="IQ734" s="56"/>
      <c r="IR734" s="56"/>
      <c r="IS734" s="56"/>
      <c r="IT734" s="56"/>
      <c r="IU734" s="56"/>
      <c r="IV734" s="56"/>
      <c r="IW734" s="56"/>
      <c r="IX734" s="56"/>
      <c r="IY734" s="56"/>
      <c r="IZ734" s="56"/>
      <c r="JA734" s="56"/>
      <c r="JB734" s="56"/>
      <c r="JC734" s="56"/>
      <c r="JD734" s="56"/>
      <c r="JE734" s="56"/>
      <c r="JF734" s="56"/>
      <c r="JG734" s="56"/>
      <c r="JH734" s="56"/>
      <c r="JI734" s="56"/>
      <c r="JJ734" s="56"/>
      <c r="JK734" s="56"/>
      <c r="JL734" s="56"/>
      <c r="JM734" s="56"/>
      <c r="JN734" s="56"/>
      <c r="JO734" s="56"/>
      <c r="JP734" s="52"/>
      <c r="JQ734" s="52"/>
      <c r="JR734" s="52"/>
      <c r="JS734" s="52"/>
      <c r="JT734" s="52"/>
      <c r="JU734" s="52"/>
      <c r="JV734" s="52"/>
      <c r="JW734" s="52"/>
      <c r="JX734" s="52"/>
      <c r="JY734" s="52"/>
      <c r="JZ734" s="52"/>
      <c r="KA734" s="52"/>
      <c r="KB734" s="52"/>
      <c r="KC734" s="52"/>
      <c r="KD734" s="52"/>
      <c r="KE734" s="52"/>
      <c r="KF734" s="52"/>
      <c r="KG734" s="52"/>
      <c r="KH734" s="52"/>
      <c r="KI734" s="52"/>
      <c r="KJ734" s="52"/>
      <c r="KK734" s="52"/>
      <c r="KL734" s="52"/>
      <c r="KM734" s="52"/>
      <c r="KN734" s="52"/>
      <c r="KO734" s="52"/>
      <c r="KP734" s="52"/>
      <c r="KQ734" s="17"/>
      <c r="KR734" s="17"/>
      <c r="KS734" s="17"/>
      <c r="KT734" s="17"/>
      <c r="KU734" s="17"/>
      <c r="KV734" s="17"/>
      <c r="KW734" s="52"/>
      <c r="KX734" s="52"/>
      <c r="KY734" s="52"/>
      <c r="KZ734" s="52"/>
      <c r="LA734" s="52"/>
      <c r="LB734" s="52"/>
      <c r="LC734" s="52"/>
      <c r="LD734" s="52"/>
      <c r="LE734" s="52"/>
      <c r="LF734" s="52"/>
      <c r="LG734" s="52"/>
      <c r="LH734" s="52"/>
      <c r="LI734" s="52"/>
      <c r="LJ734" s="52"/>
      <c r="LK734" s="52"/>
      <c r="LL734" s="52"/>
      <c r="LM734" s="17"/>
      <c r="LN734" s="17"/>
      <c r="LO734" s="17"/>
      <c r="LP734" s="17"/>
      <c r="LQ734" s="17"/>
      <c r="LR734" s="17"/>
      <c r="LS734" s="69"/>
      <c r="LU734" s="38"/>
      <c r="LV734" s="38"/>
      <c r="LW734" s="38"/>
      <c r="LX734" s="38"/>
      <c r="LY734" s="38"/>
      <c r="LZ734" s="38"/>
      <c r="MA734" s="38"/>
      <c r="MB734" s="38"/>
      <c r="MC734" s="38"/>
      <c r="MD734" s="38"/>
      <c r="ME734" s="38"/>
      <c r="MF734" s="38"/>
      <c r="MG734" s="38"/>
      <c r="MH734" s="38"/>
      <c r="MI734" s="38"/>
      <c r="MJ734" s="38"/>
      <c r="MK734" s="38"/>
      <c r="ML734" s="38"/>
      <c r="MM734" s="38"/>
      <c r="MN734" s="38"/>
      <c r="MO734" s="38"/>
      <c r="MP734" s="38"/>
      <c r="MQ734" s="38"/>
      <c r="MR734" s="38"/>
      <c r="MS734" s="38"/>
      <c r="MT734" s="38"/>
      <c r="MU734" s="38"/>
      <c r="MV734" s="38"/>
      <c r="MW734" s="38"/>
      <c r="MX734" s="38"/>
      <c r="MY734" s="38"/>
      <c r="MZ734" s="38"/>
      <c r="NA734" s="38"/>
      <c r="NB734" s="38"/>
      <c r="NC734" s="38"/>
      <c r="ND734" s="38"/>
      <c r="NE734" s="38"/>
      <c r="NF734" s="38"/>
      <c r="NG734" s="38"/>
      <c r="NH734" s="38"/>
      <c r="NI734" s="38"/>
      <c r="NJ734" s="38"/>
      <c r="NK734" s="38"/>
      <c r="NL734" s="38"/>
      <c r="NM734" s="38"/>
      <c r="NN734" s="38"/>
      <c r="NO734" s="38"/>
      <c r="NP734" s="38"/>
      <c r="NQ734" s="38"/>
      <c r="NR734" s="38"/>
      <c r="NS734" s="38"/>
      <c r="NT734" s="38"/>
      <c r="NU734" s="38"/>
      <c r="NV734" s="38"/>
      <c r="NW734" s="38"/>
      <c r="NX734" s="38"/>
      <c r="NY734" s="38"/>
      <c r="NZ734" s="38"/>
      <c r="OA734" s="38"/>
      <c r="OB734" s="38"/>
      <c r="OC734" s="38"/>
      <c r="OD734" s="38"/>
      <c r="OE734" s="38"/>
      <c r="OF734" s="38"/>
      <c r="OG734" s="38"/>
      <c r="OH734" s="38"/>
      <c r="OI734" s="38"/>
      <c r="OJ734" s="38"/>
      <c r="OK734" s="38"/>
      <c r="OL734" s="38"/>
      <c r="OM734" s="38"/>
      <c r="ON734" s="38"/>
      <c r="OO734" s="38"/>
      <c r="OP734" s="38"/>
      <c r="OQ734" s="38"/>
      <c r="OR734" s="38"/>
      <c r="OS734" s="38"/>
      <c r="OT734" s="38"/>
      <c r="OU734" s="38"/>
      <c r="OV734" s="38"/>
      <c r="OW734" s="38"/>
      <c r="OX734" s="38"/>
      <c r="OY734" s="38"/>
      <c r="OZ734" s="38"/>
      <c r="PA734" s="38"/>
      <c r="PB734" s="38"/>
      <c r="PC734" s="38"/>
      <c r="PD734" s="38"/>
      <c r="PE734" s="38"/>
      <c r="PF734" s="38"/>
      <c r="PG734" s="38"/>
      <c r="PH734" s="38"/>
      <c r="PI734" s="38"/>
      <c r="PJ734" s="38"/>
      <c r="PK734" s="38"/>
      <c r="PL734" s="38"/>
      <c r="PM734" s="38"/>
    </row>
    <row r="735" spans="1:429" s="68" customFormat="1" x14ac:dyDescent="0.25">
      <c r="A735" s="207"/>
      <c r="B735" s="1"/>
      <c r="C735" s="72"/>
      <c r="D735" s="51"/>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52"/>
      <c r="AC735" s="52"/>
      <c r="AD735" s="52"/>
      <c r="AE735" s="52"/>
      <c r="AF735" s="52"/>
      <c r="AG735" s="52"/>
      <c r="AH735" s="52"/>
      <c r="AI735" s="53"/>
      <c r="AJ735" s="52"/>
      <c r="AK735" s="52"/>
      <c r="AL735" s="52"/>
      <c r="AM735" s="52"/>
      <c r="AN735" s="52"/>
      <c r="AO735" s="52"/>
      <c r="AP735" s="52"/>
      <c r="AQ735" s="52"/>
      <c r="AR735" s="52"/>
      <c r="AS735" s="52"/>
      <c r="AT735" s="52"/>
      <c r="AU735" s="52"/>
      <c r="AV735" s="53"/>
      <c r="AW735" s="56"/>
      <c r="AX735" s="56"/>
      <c r="AY735" s="56"/>
      <c r="AZ735" s="56"/>
      <c r="BA735" s="56"/>
      <c r="BB735" s="56"/>
      <c r="BC735" s="56"/>
      <c r="BD735" s="56"/>
      <c r="BE735" s="56"/>
      <c r="BF735" s="56"/>
      <c r="BG735" s="57"/>
      <c r="BH735" s="58"/>
      <c r="BI735" s="58"/>
      <c r="BJ735" s="58"/>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c r="EO735" s="17"/>
      <c r="EP735" s="17"/>
      <c r="EQ735" s="17"/>
      <c r="ER735" s="17"/>
      <c r="ES735" s="17"/>
      <c r="ET735" s="17"/>
      <c r="EU735" s="17"/>
      <c r="EV735" s="17"/>
      <c r="EW735" s="17"/>
      <c r="EX735" s="17"/>
      <c r="EY735" s="17"/>
      <c r="EZ735" s="17"/>
      <c r="FA735" s="17"/>
      <c r="FB735" s="17"/>
      <c r="FC735" s="17"/>
      <c r="FD735" s="17"/>
      <c r="FE735" s="17"/>
      <c r="FF735" s="58"/>
      <c r="FG735" s="58"/>
      <c r="FH735" s="58"/>
      <c r="FI735" s="58"/>
      <c r="FJ735" s="56"/>
      <c r="FK735" s="56"/>
      <c r="FL735" s="56"/>
      <c r="FM735" s="56"/>
      <c r="FN735" s="56"/>
      <c r="FO735" s="56"/>
      <c r="FP735" s="56"/>
      <c r="FQ735" s="56"/>
      <c r="FR735" s="56"/>
      <c r="FS735" s="56"/>
      <c r="FT735" s="56"/>
      <c r="FU735" s="56"/>
      <c r="FV735" s="56"/>
      <c r="FW735" s="56"/>
      <c r="FX735" s="56"/>
      <c r="FY735" s="56"/>
      <c r="FZ735" s="56"/>
      <c r="GA735" s="56"/>
      <c r="GB735" s="56"/>
      <c r="GC735" s="56"/>
      <c r="GD735" s="56"/>
      <c r="GE735" s="56"/>
      <c r="GF735" s="56"/>
      <c r="GG735" s="56"/>
      <c r="GH735" s="56"/>
      <c r="GI735" s="56"/>
      <c r="GJ735" s="56"/>
      <c r="GK735" s="56"/>
      <c r="GL735" s="56"/>
      <c r="GM735" s="56"/>
      <c r="GN735" s="56"/>
      <c r="GO735" s="56"/>
      <c r="GP735" s="56"/>
      <c r="GQ735" s="56"/>
      <c r="GR735" s="56"/>
      <c r="GS735" s="56"/>
      <c r="GT735" s="56"/>
      <c r="GU735" s="56"/>
      <c r="GV735" s="56"/>
      <c r="GW735" s="56"/>
      <c r="GX735" s="56"/>
      <c r="GY735" s="56"/>
      <c r="GZ735" s="56"/>
      <c r="HA735" s="56"/>
      <c r="HB735" s="56"/>
      <c r="HC735" s="56"/>
      <c r="HD735" s="56"/>
      <c r="HE735" s="56"/>
      <c r="HF735" s="56"/>
      <c r="HG735" s="56"/>
      <c r="HH735" s="56"/>
      <c r="HI735" s="56"/>
      <c r="HJ735" s="56"/>
      <c r="HK735" s="56"/>
      <c r="HL735" s="56"/>
      <c r="HM735" s="56"/>
      <c r="HN735" s="56"/>
      <c r="HO735" s="56"/>
      <c r="HP735" s="56"/>
      <c r="HQ735" s="56"/>
      <c r="HR735" s="56"/>
      <c r="HS735" s="56"/>
      <c r="HT735" s="56"/>
      <c r="HU735" s="56"/>
      <c r="HV735" s="56"/>
      <c r="HW735" s="56"/>
      <c r="HX735" s="56"/>
      <c r="HY735" s="56"/>
      <c r="HZ735" s="56"/>
      <c r="IA735" s="56"/>
      <c r="IB735" s="56"/>
      <c r="IC735" s="56"/>
      <c r="ID735" s="56"/>
      <c r="IE735" s="56"/>
      <c r="IF735" s="56"/>
      <c r="IG735" s="56"/>
      <c r="IH735" s="56"/>
      <c r="II735" s="56"/>
      <c r="IJ735" s="56"/>
      <c r="IK735" s="56"/>
      <c r="IL735" s="56"/>
      <c r="IM735" s="56"/>
      <c r="IN735" s="56"/>
      <c r="IO735" s="56"/>
      <c r="IP735" s="56"/>
      <c r="IQ735" s="56"/>
      <c r="IR735" s="56"/>
      <c r="IS735" s="56"/>
      <c r="IT735" s="56"/>
      <c r="IU735" s="56"/>
      <c r="IV735" s="56"/>
      <c r="IW735" s="56"/>
      <c r="IX735" s="56"/>
      <c r="IY735" s="56"/>
      <c r="IZ735" s="56"/>
      <c r="JA735" s="56"/>
      <c r="JB735" s="56"/>
      <c r="JC735" s="56"/>
      <c r="JD735" s="56"/>
      <c r="JE735" s="56"/>
      <c r="JF735" s="56"/>
      <c r="JG735" s="56"/>
      <c r="JH735" s="56"/>
      <c r="JI735" s="56"/>
      <c r="JJ735" s="56"/>
      <c r="JK735" s="56"/>
      <c r="JL735" s="56"/>
      <c r="JM735" s="56"/>
      <c r="JN735" s="56"/>
      <c r="JO735" s="56"/>
      <c r="JP735" s="52"/>
      <c r="JQ735" s="52"/>
      <c r="JR735" s="52"/>
      <c r="JS735" s="52"/>
      <c r="JT735" s="52"/>
      <c r="JU735" s="52"/>
      <c r="JV735" s="52"/>
      <c r="JW735" s="52"/>
      <c r="JX735" s="52"/>
      <c r="JY735" s="52"/>
      <c r="JZ735" s="52"/>
      <c r="KA735" s="52"/>
      <c r="KB735" s="52"/>
      <c r="KC735" s="52"/>
      <c r="KD735" s="52"/>
      <c r="KE735" s="52"/>
      <c r="KF735" s="52"/>
      <c r="KG735" s="52"/>
      <c r="KH735" s="52"/>
      <c r="KI735" s="52"/>
      <c r="KJ735" s="52"/>
      <c r="KK735" s="52"/>
      <c r="KL735" s="52"/>
      <c r="KM735" s="52"/>
      <c r="KN735" s="52"/>
      <c r="KO735" s="52"/>
      <c r="KP735" s="52"/>
      <c r="KQ735" s="17"/>
      <c r="KR735" s="17"/>
      <c r="KS735" s="17"/>
      <c r="KT735" s="17"/>
      <c r="KU735" s="17"/>
      <c r="KV735" s="17"/>
      <c r="KW735" s="52"/>
      <c r="KX735" s="52"/>
      <c r="KY735" s="52"/>
      <c r="KZ735" s="52"/>
      <c r="LA735" s="52"/>
      <c r="LB735" s="52"/>
      <c r="LC735" s="52"/>
      <c r="LD735" s="52"/>
      <c r="LE735" s="52"/>
      <c r="LF735" s="52"/>
      <c r="LG735" s="52"/>
      <c r="LH735" s="52"/>
      <c r="LI735" s="52"/>
      <c r="LJ735" s="52"/>
      <c r="LK735" s="52"/>
      <c r="LL735" s="52"/>
      <c r="LM735" s="17"/>
      <c r="LN735" s="17"/>
      <c r="LO735" s="17"/>
      <c r="LP735" s="17"/>
      <c r="LQ735" s="17"/>
      <c r="LR735" s="17"/>
      <c r="LS735" s="69"/>
      <c r="LU735" s="38"/>
      <c r="LV735" s="38"/>
      <c r="LW735" s="38"/>
      <c r="LX735" s="38"/>
      <c r="LY735" s="38"/>
      <c r="LZ735" s="38"/>
      <c r="MA735" s="38"/>
      <c r="MB735" s="38"/>
      <c r="MC735" s="38"/>
      <c r="MD735" s="38"/>
      <c r="ME735" s="38"/>
      <c r="MF735" s="38"/>
      <c r="MG735" s="38"/>
      <c r="MH735" s="38"/>
      <c r="MI735" s="38"/>
      <c r="MJ735" s="38"/>
      <c r="MK735" s="38"/>
      <c r="ML735" s="38"/>
      <c r="MM735" s="38"/>
      <c r="MN735" s="38"/>
      <c r="MO735" s="38"/>
      <c r="MP735" s="38"/>
      <c r="MQ735" s="38"/>
      <c r="MR735" s="38"/>
      <c r="MS735" s="38"/>
      <c r="MT735" s="38"/>
      <c r="MU735" s="38"/>
      <c r="MV735" s="38"/>
      <c r="MW735" s="38"/>
      <c r="MX735" s="38"/>
      <c r="MY735" s="38"/>
      <c r="MZ735" s="38"/>
      <c r="NA735" s="38"/>
      <c r="NB735" s="38"/>
      <c r="NC735" s="38"/>
      <c r="ND735" s="38"/>
      <c r="NE735" s="38"/>
      <c r="NF735" s="38"/>
      <c r="NG735" s="38"/>
      <c r="NH735" s="38"/>
      <c r="NI735" s="38"/>
      <c r="NJ735" s="38"/>
      <c r="NK735" s="38"/>
      <c r="NL735" s="38"/>
      <c r="NM735" s="38"/>
      <c r="NN735" s="38"/>
      <c r="NO735" s="38"/>
      <c r="NP735" s="38"/>
      <c r="NQ735" s="38"/>
      <c r="NR735" s="38"/>
      <c r="NS735" s="38"/>
      <c r="NT735" s="38"/>
      <c r="NU735" s="38"/>
      <c r="NV735" s="38"/>
      <c r="NW735" s="38"/>
      <c r="NX735" s="38"/>
      <c r="NY735" s="38"/>
      <c r="NZ735" s="38"/>
      <c r="OA735" s="38"/>
      <c r="OB735" s="38"/>
      <c r="OC735" s="38"/>
      <c r="OD735" s="38"/>
      <c r="OE735" s="38"/>
      <c r="OF735" s="38"/>
      <c r="OG735" s="38"/>
      <c r="OH735" s="38"/>
      <c r="OI735" s="38"/>
      <c r="OJ735" s="38"/>
      <c r="OK735" s="38"/>
      <c r="OL735" s="38"/>
      <c r="OM735" s="38"/>
      <c r="ON735" s="38"/>
      <c r="OO735" s="38"/>
      <c r="OP735" s="38"/>
      <c r="OQ735" s="38"/>
      <c r="OR735" s="38"/>
      <c r="OS735" s="38"/>
      <c r="OT735" s="38"/>
      <c r="OU735" s="38"/>
      <c r="OV735" s="38"/>
      <c r="OW735" s="38"/>
      <c r="OX735" s="38"/>
      <c r="OY735" s="38"/>
      <c r="OZ735" s="38"/>
      <c r="PA735" s="38"/>
      <c r="PB735" s="38"/>
      <c r="PC735" s="38"/>
      <c r="PD735" s="38"/>
      <c r="PE735" s="38"/>
      <c r="PF735" s="38"/>
      <c r="PG735" s="38"/>
      <c r="PH735" s="38"/>
      <c r="PI735" s="38"/>
      <c r="PJ735" s="38"/>
      <c r="PK735" s="38"/>
      <c r="PL735" s="38"/>
      <c r="PM735" s="38"/>
    </row>
    <row r="736" spans="1:429" s="68" customFormat="1" x14ac:dyDescent="0.25">
      <c r="A736" s="207"/>
      <c r="B736" s="1"/>
      <c r="C736" s="72"/>
      <c r="D736" s="51"/>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52"/>
      <c r="AC736" s="52"/>
      <c r="AD736" s="52"/>
      <c r="AE736" s="52"/>
      <c r="AF736" s="52"/>
      <c r="AG736" s="52"/>
      <c r="AH736" s="52"/>
      <c r="AI736" s="53"/>
      <c r="AJ736" s="52"/>
      <c r="AK736" s="52"/>
      <c r="AL736" s="52"/>
      <c r="AM736" s="52"/>
      <c r="AN736" s="52"/>
      <c r="AO736" s="52"/>
      <c r="AP736" s="52"/>
      <c r="AQ736" s="52"/>
      <c r="AR736" s="52"/>
      <c r="AS736" s="52"/>
      <c r="AT736" s="52"/>
      <c r="AU736" s="52"/>
      <c r="AV736" s="53"/>
      <c r="AW736" s="56"/>
      <c r="AX736" s="56"/>
      <c r="AY736" s="56"/>
      <c r="AZ736" s="56"/>
      <c r="BA736" s="56"/>
      <c r="BB736" s="56"/>
      <c r="BC736" s="56"/>
      <c r="BD736" s="56"/>
      <c r="BE736" s="56"/>
      <c r="BF736" s="56"/>
      <c r="BG736" s="57"/>
      <c r="BH736" s="58"/>
      <c r="BI736" s="58"/>
      <c r="BJ736" s="58"/>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7"/>
      <c r="DW736" s="17"/>
      <c r="DX736" s="17"/>
      <c r="DY736" s="17"/>
      <c r="DZ736" s="17"/>
      <c r="EA736" s="17"/>
      <c r="EB736" s="17"/>
      <c r="EC736" s="17"/>
      <c r="ED736" s="17"/>
      <c r="EE736" s="17"/>
      <c r="EF736" s="17"/>
      <c r="EG736" s="17"/>
      <c r="EH736" s="17"/>
      <c r="EI736" s="17"/>
      <c r="EJ736" s="17"/>
      <c r="EK736" s="17"/>
      <c r="EL736" s="17"/>
      <c r="EM736" s="17"/>
      <c r="EN736" s="17"/>
      <c r="EO736" s="17"/>
      <c r="EP736" s="17"/>
      <c r="EQ736" s="17"/>
      <c r="ER736" s="17"/>
      <c r="ES736" s="17"/>
      <c r="ET736" s="17"/>
      <c r="EU736" s="17"/>
      <c r="EV736" s="17"/>
      <c r="EW736" s="17"/>
      <c r="EX736" s="17"/>
      <c r="EY736" s="17"/>
      <c r="EZ736" s="17"/>
      <c r="FA736" s="17"/>
      <c r="FB736" s="17"/>
      <c r="FC736" s="17"/>
      <c r="FD736" s="17"/>
      <c r="FE736" s="17"/>
      <c r="FF736" s="58"/>
      <c r="FG736" s="58"/>
      <c r="FH736" s="58"/>
      <c r="FI736" s="58"/>
      <c r="FJ736" s="56"/>
      <c r="FK736" s="56"/>
      <c r="FL736" s="56"/>
      <c r="FM736" s="56"/>
      <c r="FN736" s="56"/>
      <c r="FO736" s="56"/>
      <c r="FP736" s="56"/>
      <c r="FQ736" s="56"/>
      <c r="FR736" s="56"/>
      <c r="FS736" s="56"/>
      <c r="FT736" s="56"/>
      <c r="FU736" s="56"/>
      <c r="FV736" s="56"/>
      <c r="FW736" s="56"/>
      <c r="FX736" s="56"/>
      <c r="FY736" s="56"/>
      <c r="FZ736" s="56"/>
      <c r="GA736" s="56"/>
      <c r="GB736" s="56"/>
      <c r="GC736" s="56"/>
      <c r="GD736" s="56"/>
      <c r="GE736" s="56"/>
      <c r="GF736" s="56"/>
      <c r="GG736" s="56"/>
      <c r="GH736" s="56"/>
      <c r="GI736" s="56"/>
      <c r="GJ736" s="56"/>
      <c r="GK736" s="56"/>
      <c r="GL736" s="56"/>
      <c r="GM736" s="56"/>
      <c r="GN736" s="56"/>
      <c r="GO736" s="56"/>
      <c r="GP736" s="56"/>
      <c r="GQ736" s="56"/>
      <c r="GR736" s="56"/>
      <c r="GS736" s="56"/>
      <c r="GT736" s="56"/>
      <c r="GU736" s="56"/>
      <c r="GV736" s="56"/>
      <c r="GW736" s="56"/>
      <c r="GX736" s="56"/>
      <c r="GY736" s="56"/>
      <c r="GZ736" s="56"/>
      <c r="HA736" s="56"/>
      <c r="HB736" s="56"/>
      <c r="HC736" s="56"/>
      <c r="HD736" s="56"/>
      <c r="HE736" s="56"/>
      <c r="HF736" s="56"/>
      <c r="HG736" s="56"/>
      <c r="HH736" s="56"/>
      <c r="HI736" s="56"/>
      <c r="HJ736" s="56"/>
      <c r="HK736" s="56"/>
      <c r="HL736" s="56"/>
      <c r="HM736" s="56"/>
      <c r="HN736" s="56"/>
      <c r="HO736" s="56"/>
      <c r="HP736" s="56"/>
      <c r="HQ736" s="56"/>
      <c r="HR736" s="56"/>
      <c r="HS736" s="56"/>
      <c r="HT736" s="56"/>
      <c r="HU736" s="56"/>
      <c r="HV736" s="56"/>
      <c r="HW736" s="56"/>
      <c r="HX736" s="56"/>
      <c r="HY736" s="56"/>
      <c r="HZ736" s="56"/>
      <c r="IA736" s="56"/>
      <c r="IB736" s="56"/>
      <c r="IC736" s="56"/>
      <c r="ID736" s="56"/>
      <c r="IE736" s="56"/>
      <c r="IF736" s="56"/>
      <c r="IG736" s="56"/>
      <c r="IH736" s="56"/>
      <c r="II736" s="56"/>
      <c r="IJ736" s="56"/>
      <c r="IK736" s="56"/>
      <c r="IL736" s="56"/>
      <c r="IM736" s="56"/>
      <c r="IN736" s="56"/>
      <c r="IO736" s="56"/>
      <c r="IP736" s="56"/>
      <c r="IQ736" s="56"/>
      <c r="IR736" s="56"/>
      <c r="IS736" s="56"/>
      <c r="IT736" s="56"/>
      <c r="IU736" s="56"/>
      <c r="IV736" s="56"/>
      <c r="IW736" s="56"/>
      <c r="IX736" s="56"/>
      <c r="IY736" s="56"/>
      <c r="IZ736" s="56"/>
      <c r="JA736" s="56"/>
      <c r="JB736" s="56"/>
      <c r="JC736" s="56"/>
      <c r="JD736" s="56"/>
      <c r="JE736" s="56"/>
      <c r="JF736" s="56"/>
      <c r="JG736" s="56"/>
      <c r="JH736" s="56"/>
      <c r="JI736" s="56"/>
      <c r="JJ736" s="56"/>
      <c r="JK736" s="56"/>
      <c r="JL736" s="56"/>
      <c r="JM736" s="56"/>
      <c r="JN736" s="56"/>
      <c r="JO736" s="56"/>
      <c r="JP736" s="52"/>
      <c r="JQ736" s="52"/>
      <c r="JR736" s="52"/>
      <c r="JS736" s="52"/>
      <c r="JT736" s="52"/>
      <c r="JU736" s="52"/>
      <c r="JV736" s="52"/>
      <c r="JW736" s="52"/>
      <c r="JX736" s="52"/>
      <c r="JY736" s="52"/>
      <c r="JZ736" s="52"/>
      <c r="KA736" s="52"/>
      <c r="KB736" s="52"/>
      <c r="KC736" s="52"/>
      <c r="KD736" s="52"/>
      <c r="KE736" s="52"/>
      <c r="KF736" s="52"/>
      <c r="KG736" s="52"/>
      <c r="KH736" s="52"/>
      <c r="KI736" s="52"/>
      <c r="KJ736" s="52"/>
      <c r="KK736" s="52"/>
      <c r="KL736" s="52"/>
      <c r="KM736" s="52"/>
      <c r="KN736" s="52"/>
      <c r="KO736" s="52"/>
      <c r="KP736" s="52"/>
      <c r="KQ736" s="17"/>
      <c r="KR736" s="17"/>
      <c r="KS736" s="17"/>
      <c r="KT736" s="17"/>
      <c r="KU736" s="17"/>
      <c r="KV736" s="17"/>
      <c r="KW736" s="52"/>
      <c r="KX736" s="52"/>
      <c r="KY736" s="52"/>
      <c r="KZ736" s="52"/>
      <c r="LA736" s="52"/>
      <c r="LB736" s="52"/>
      <c r="LC736" s="52"/>
      <c r="LD736" s="52"/>
      <c r="LE736" s="52"/>
      <c r="LF736" s="52"/>
      <c r="LG736" s="52"/>
      <c r="LH736" s="52"/>
      <c r="LI736" s="52"/>
      <c r="LJ736" s="52"/>
      <c r="LK736" s="52"/>
      <c r="LL736" s="52"/>
      <c r="LM736" s="17"/>
      <c r="LN736" s="17"/>
      <c r="LO736" s="17"/>
      <c r="LP736" s="17"/>
      <c r="LQ736" s="17"/>
      <c r="LR736" s="17"/>
      <c r="LS736" s="69"/>
      <c r="LU736" s="38"/>
      <c r="LV736" s="38"/>
      <c r="LW736" s="38"/>
      <c r="LX736" s="38"/>
      <c r="LY736" s="38"/>
      <c r="LZ736" s="38"/>
      <c r="MA736" s="38"/>
      <c r="MB736" s="38"/>
      <c r="MC736" s="38"/>
      <c r="MD736" s="38"/>
      <c r="ME736" s="38"/>
      <c r="MF736" s="38"/>
      <c r="MG736" s="38"/>
      <c r="MH736" s="38"/>
      <c r="MI736" s="38"/>
      <c r="MJ736" s="38"/>
      <c r="MK736" s="38"/>
      <c r="ML736" s="38"/>
      <c r="MM736" s="38"/>
      <c r="MN736" s="38"/>
      <c r="MO736" s="38"/>
      <c r="MP736" s="38"/>
      <c r="MQ736" s="38"/>
      <c r="MR736" s="38"/>
      <c r="MS736" s="38"/>
      <c r="MT736" s="38"/>
      <c r="MU736" s="38"/>
      <c r="MV736" s="38"/>
      <c r="MW736" s="38"/>
      <c r="MX736" s="38"/>
      <c r="MY736" s="38"/>
      <c r="MZ736" s="38"/>
      <c r="NA736" s="38"/>
      <c r="NB736" s="38"/>
      <c r="NC736" s="38"/>
      <c r="ND736" s="38"/>
      <c r="NE736" s="38"/>
      <c r="NF736" s="38"/>
      <c r="NG736" s="38"/>
      <c r="NH736" s="38"/>
      <c r="NI736" s="38"/>
      <c r="NJ736" s="38"/>
      <c r="NK736" s="38"/>
      <c r="NL736" s="38"/>
      <c r="NM736" s="38"/>
      <c r="NN736" s="38"/>
      <c r="NO736" s="38"/>
      <c r="NP736" s="38"/>
      <c r="NQ736" s="38"/>
      <c r="NR736" s="38"/>
      <c r="NS736" s="38"/>
      <c r="NT736" s="38"/>
      <c r="NU736" s="38"/>
      <c r="NV736" s="38"/>
      <c r="NW736" s="38"/>
      <c r="NX736" s="38"/>
      <c r="NY736" s="38"/>
      <c r="NZ736" s="38"/>
      <c r="OA736" s="38"/>
      <c r="OB736" s="38"/>
      <c r="OC736" s="38"/>
      <c r="OD736" s="38"/>
      <c r="OE736" s="38"/>
      <c r="OF736" s="38"/>
      <c r="OG736" s="38"/>
      <c r="OH736" s="38"/>
      <c r="OI736" s="38"/>
      <c r="OJ736" s="38"/>
      <c r="OK736" s="38"/>
      <c r="OL736" s="38"/>
      <c r="OM736" s="38"/>
      <c r="ON736" s="38"/>
      <c r="OO736" s="38"/>
      <c r="OP736" s="38"/>
      <c r="OQ736" s="38"/>
      <c r="OR736" s="38"/>
      <c r="OS736" s="38"/>
      <c r="OT736" s="38"/>
      <c r="OU736" s="38"/>
      <c r="OV736" s="38"/>
      <c r="OW736" s="38"/>
      <c r="OX736" s="38"/>
      <c r="OY736" s="38"/>
      <c r="OZ736" s="38"/>
      <c r="PA736" s="38"/>
      <c r="PB736" s="38"/>
      <c r="PC736" s="38"/>
      <c r="PD736" s="38"/>
      <c r="PE736" s="38"/>
      <c r="PF736" s="38"/>
      <c r="PG736" s="38"/>
      <c r="PH736" s="38"/>
      <c r="PI736" s="38"/>
      <c r="PJ736" s="38"/>
      <c r="PK736" s="38"/>
      <c r="PL736" s="38"/>
      <c r="PM736" s="38"/>
    </row>
    <row r="737" spans="1:429" s="68" customFormat="1" x14ac:dyDescent="0.25">
      <c r="A737" s="207"/>
      <c r="B737" s="1"/>
      <c r="C737" s="72"/>
      <c r="D737" s="51"/>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52"/>
      <c r="AC737" s="52"/>
      <c r="AD737" s="52"/>
      <c r="AE737" s="52"/>
      <c r="AF737" s="52"/>
      <c r="AG737" s="52"/>
      <c r="AH737" s="52"/>
      <c r="AI737" s="53"/>
      <c r="AJ737" s="52"/>
      <c r="AK737" s="52"/>
      <c r="AL737" s="52"/>
      <c r="AM737" s="52"/>
      <c r="AN737" s="52"/>
      <c r="AO737" s="52"/>
      <c r="AP737" s="52"/>
      <c r="AQ737" s="52"/>
      <c r="AR737" s="52"/>
      <c r="AS737" s="52"/>
      <c r="AT737" s="52"/>
      <c r="AU737" s="52"/>
      <c r="AV737" s="53"/>
      <c r="AW737" s="56"/>
      <c r="AX737" s="56"/>
      <c r="AY737" s="56"/>
      <c r="AZ737" s="56"/>
      <c r="BA737" s="56"/>
      <c r="BB737" s="56"/>
      <c r="BC737" s="56"/>
      <c r="BD737" s="56"/>
      <c r="BE737" s="56"/>
      <c r="BF737" s="56"/>
      <c r="BG737" s="57"/>
      <c r="BH737" s="58"/>
      <c r="BI737" s="58"/>
      <c r="BJ737" s="58"/>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58"/>
      <c r="FG737" s="58"/>
      <c r="FH737" s="58"/>
      <c r="FI737" s="58"/>
      <c r="FJ737" s="56"/>
      <c r="FK737" s="56"/>
      <c r="FL737" s="56"/>
      <c r="FM737" s="56"/>
      <c r="FN737" s="56"/>
      <c r="FO737" s="56"/>
      <c r="FP737" s="56"/>
      <c r="FQ737" s="56"/>
      <c r="FR737" s="56"/>
      <c r="FS737" s="56"/>
      <c r="FT737" s="56"/>
      <c r="FU737" s="56"/>
      <c r="FV737" s="56"/>
      <c r="FW737" s="56"/>
      <c r="FX737" s="56"/>
      <c r="FY737" s="56"/>
      <c r="FZ737" s="56"/>
      <c r="GA737" s="56"/>
      <c r="GB737" s="56"/>
      <c r="GC737" s="56"/>
      <c r="GD737" s="56"/>
      <c r="GE737" s="56"/>
      <c r="GF737" s="56"/>
      <c r="GG737" s="56"/>
      <c r="GH737" s="56"/>
      <c r="GI737" s="56"/>
      <c r="GJ737" s="56"/>
      <c r="GK737" s="56"/>
      <c r="GL737" s="56"/>
      <c r="GM737" s="56"/>
      <c r="GN737" s="56"/>
      <c r="GO737" s="56"/>
      <c r="GP737" s="56"/>
      <c r="GQ737" s="56"/>
      <c r="GR737" s="56"/>
      <c r="GS737" s="56"/>
      <c r="GT737" s="56"/>
      <c r="GU737" s="56"/>
      <c r="GV737" s="56"/>
      <c r="GW737" s="56"/>
      <c r="GX737" s="56"/>
      <c r="GY737" s="56"/>
      <c r="GZ737" s="56"/>
      <c r="HA737" s="56"/>
      <c r="HB737" s="56"/>
      <c r="HC737" s="56"/>
      <c r="HD737" s="56"/>
      <c r="HE737" s="56"/>
      <c r="HF737" s="56"/>
      <c r="HG737" s="56"/>
      <c r="HH737" s="56"/>
      <c r="HI737" s="56"/>
      <c r="HJ737" s="56"/>
      <c r="HK737" s="56"/>
      <c r="HL737" s="56"/>
      <c r="HM737" s="56"/>
      <c r="HN737" s="56"/>
      <c r="HO737" s="56"/>
      <c r="HP737" s="56"/>
      <c r="HQ737" s="56"/>
      <c r="HR737" s="56"/>
      <c r="HS737" s="56"/>
      <c r="HT737" s="56"/>
      <c r="HU737" s="56"/>
      <c r="HV737" s="56"/>
      <c r="HW737" s="56"/>
      <c r="HX737" s="56"/>
      <c r="HY737" s="56"/>
      <c r="HZ737" s="56"/>
      <c r="IA737" s="56"/>
      <c r="IB737" s="56"/>
      <c r="IC737" s="56"/>
      <c r="ID737" s="56"/>
      <c r="IE737" s="56"/>
      <c r="IF737" s="56"/>
      <c r="IG737" s="56"/>
      <c r="IH737" s="56"/>
      <c r="II737" s="56"/>
      <c r="IJ737" s="56"/>
      <c r="IK737" s="56"/>
      <c r="IL737" s="56"/>
      <c r="IM737" s="56"/>
      <c r="IN737" s="56"/>
      <c r="IO737" s="56"/>
      <c r="IP737" s="56"/>
      <c r="IQ737" s="56"/>
      <c r="IR737" s="56"/>
      <c r="IS737" s="56"/>
      <c r="IT737" s="56"/>
      <c r="IU737" s="56"/>
      <c r="IV737" s="56"/>
      <c r="IW737" s="56"/>
      <c r="IX737" s="56"/>
      <c r="IY737" s="56"/>
      <c r="IZ737" s="56"/>
      <c r="JA737" s="56"/>
      <c r="JB737" s="56"/>
      <c r="JC737" s="56"/>
      <c r="JD737" s="56"/>
      <c r="JE737" s="56"/>
      <c r="JF737" s="56"/>
      <c r="JG737" s="56"/>
      <c r="JH737" s="56"/>
      <c r="JI737" s="56"/>
      <c r="JJ737" s="56"/>
      <c r="JK737" s="56"/>
      <c r="JL737" s="56"/>
      <c r="JM737" s="56"/>
      <c r="JN737" s="56"/>
      <c r="JO737" s="56"/>
      <c r="JP737" s="52"/>
      <c r="JQ737" s="52"/>
      <c r="JR737" s="52"/>
      <c r="JS737" s="52"/>
      <c r="JT737" s="52"/>
      <c r="JU737" s="52"/>
      <c r="JV737" s="52"/>
      <c r="JW737" s="52"/>
      <c r="JX737" s="52"/>
      <c r="JY737" s="52"/>
      <c r="JZ737" s="52"/>
      <c r="KA737" s="52"/>
      <c r="KB737" s="52"/>
      <c r="KC737" s="52"/>
      <c r="KD737" s="52"/>
      <c r="KE737" s="52"/>
      <c r="KF737" s="52"/>
      <c r="KG737" s="52"/>
      <c r="KH737" s="52"/>
      <c r="KI737" s="52"/>
      <c r="KJ737" s="52"/>
      <c r="KK737" s="52"/>
      <c r="KL737" s="52"/>
      <c r="KM737" s="52"/>
      <c r="KN737" s="52"/>
      <c r="KO737" s="52"/>
      <c r="KP737" s="52"/>
      <c r="KQ737" s="17"/>
      <c r="KR737" s="17"/>
      <c r="KS737" s="17"/>
      <c r="KT737" s="17"/>
      <c r="KU737" s="17"/>
      <c r="KV737" s="17"/>
      <c r="KW737" s="52"/>
      <c r="KX737" s="52"/>
      <c r="KY737" s="52"/>
      <c r="KZ737" s="52"/>
      <c r="LA737" s="52"/>
      <c r="LB737" s="52"/>
      <c r="LC737" s="52"/>
      <c r="LD737" s="52"/>
      <c r="LE737" s="52"/>
      <c r="LF737" s="52"/>
      <c r="LG737" s="52"/>
      <c r="LH737" s="52"/>
      <c r="LI737" s="52"/>
      <c r="LJ737" s="52"/>
      <c r="LK737" s="52"/>
      <c r="LL737" s="52"/>
      <c r="LM737" s="17"/>
      <c r="LN737" s="17"/>
      <c r="LO737" s="17"/>
      <c r="LP737" s="17"/>
      <c r="LQ737" s="17"/>
      <c r="LR737" s="17"/>
      <c r="LS737" s="69"/>
      <c r="LU737" s="38"/>
      <c r="LV737" s="38"/>
      <c r="LW737" s="38"/>
      <c r="LX737" s="38"/>
      <c r="LY737" s="38"/>
      <c r="LZ737" s="38"/>
      <c r="MA737" s="38"/>
      <c r="MB737" s="38"/>
      <c r="MC737" s="38"/>
      <c r="MD737" s="38"/>
      <c r="ME737" s="38"/>
      <c r="MF737" s="38"/>
      <c r="MG737" s="38"/>
      <c r="MH737" s="38"/>
      <c r="MI737" s="38"/>
      <c r="MJ737" s="38"/>
      <c r="MK737" s="38"/>
      <c r="ML737" s="38"/>
      <c r="MM737" s="38"/>
      <c r="MN737" s="38"/>
      <c r="MO737" s="38"/>
      <c r="MP737" s="38"/>
      <c r="MQ737" s="38"/>
      <c r="MR737" s="38"/>
      <c r="MS737" s="38"/>
      <c r="MT737" s="38"/>
      <c r="MU737" s="38"/>
      <c r="MV737" s="38"/>
      <c r="MW737" s="38"/>
      <c r="MX737" s="38"/>
      <c r="MY737" s="38"/>
      <c r="MZ737" s="38"/>
      <c r="NA737" s="38"/>
      <c r="NB737" s="38"/>
      <c r="NC737" s="38"/>
      <c r="ND737" s="38"/>
      <c r="NE737" s="38"/>
      <c r="NF737" s="38"/>
      <c r="NG737" s="38"/>
      <c r="NH737" s="38"/>
      <c r="NI737" s="38"/>
      <c r="NJ737" s="38"/>
      <c r="NK737" s="38"/>
      <c r="NL737" s="38"/>
      <c r="NM737" s="38"/>
      <c r="NN737" s="38"/>
      <c r="NO737" s="38"/>
      <c r="NP737" s="38"/>
      <c r="NQ737" s="38"/>
      <c r="NR737" s="38"/>
      <c r="NS737" s="38"/>
      <c r="NT737" s="38"/>
      <c r="NU737" s="38"/>
      <c r="NV737" s="38"/>
      <c r="NW737" s="38"/>
      <c r="NX737" s="38"/>
      <c r="NY737" s="38"/>
      <c r="NZ737" s="38"/>
      <c r="OA737" s="38"/>
      <c r="OB737" s="38"/>
      <c r="OC737" s="38"/>
      <c r="OD737" s="38"/>
      <c r="OE737" s="38"/>
      <c r="OF737" s="38"/>
      <c r="OG737" s="38"/>
      <c r="OH737" s="38"/>
      <c r="OI737" s="38"/>
      <c r="OJ737" s="38"/>
      <c r="OK737" s="38"/>
      <c r="OL737" s="38"/>
      <c r="OM737" s="38"/>
      <c r="ON737" s="38"/>
      <c r="OO737" s="38"/>
      <c r="OP737" s="38"/>
      <c r="OQ737" s="38"/>
      <c r="OR737" s="38"/>
      <c r="OS737" s="38"/>
      <c r="OT737" s="38"/>
      <c r="OU737" s="38"/>
      <c r="OV737" s="38"/>
      <c r="OW737" s="38"/>
      <c r="OX737" s="38"/>
      <c r="OY737" s="38"/>
      <c r="OZ737" s="38"/>
      <c r="PA737" s="38"/>
      <c r="PB737" s="38"/>
      <c r="PC737" s="38"/>
      <c r="PD737" s="38"/>
      <c r="PE737" s="38"/>
      <c r="PF737" s="38"/>
      <c r="PG737" s="38"/>
      <c r="PH737" s="38"/>
      <c r="PI737" s="38"/>
      <c r="PJ737" s="38"/>
      <c r="PK737" s="38"/>
      <c r="PL737" s="38"/>
      <c r="PM737" s="38"/>
    </row>
    <row r="738" spans="1:429" s="68" customFormat="1" x14ac:dyDescent="0.25">
      <c r="A738" s="207"/>
      <c r="B738" s="1"/>
      <c r="C738" s="72"/>
      <c r="D738" s="51"/>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52"/>
      <c r="AC738" s="52"/>
      <c r="AD738" s="52"/>
      <c r="AE738" s="52"/>
      <c r="AF738" s="52"/>
      <c r="AG738" s="52"/>
      <c r="AH738" s="52"/>
      <c r="AI738" s="53"/>
      <c r="AJ738" s="52"/>
      <c r="AK738" s="52"/>
      <c r="AL738" s="52"/>
      <c r="AM738" s="52"/>
      <c r="AN738" s="52"/>
      <c r="AO738" s="52"/>
      <c r="AP738" s="52"/>
      <c r="AQ738" s="52"/>
      <c r="AR738" s="52"/>
      <c r="AS738" s="52"/>
      <c r="AT738" s="52"/>
      <c r="AU738" s="52"/>
      <c r="AV738" s="53"/>
      <c r="AW738" s="56"/>
      <c r="AX738" s="56"/>
      <c r="AY738" s="56"/>
      <c r="AZ738" s="56"/>
      <c r="BA738" s="56"/>
      <c r="BB738" s="56"/>
      <c r="BC738" s="56"/>
      <c r="BD738" s="56"/>
      <c r="BE738" s="56"/>
      <c r="BF738" s="56"/>
      <c r="BG738" s="57"/>
      <c r="BH738" s="58"/>
      <c r="BI738" s="58"/>
      <c r="BJ738" s="58"/>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7"/>
      <c r="DW738" s="17"/>
      <c r="DX738" s="17"/>
      <c r="DY738" s="17"/>
      <c r="DZ738" s="17"/>
      <c r="EA738" s="17"/>
      <c r="EB738" s="17"/>
      <c r="EC738" s="17"/>
      <c r="ED738" s="17"/>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58"/>
      <c r="FG738" s="58"/>
      <c r="FH738" s="58"/>
      <c r="FI738" s="58"/>
      <c r="FJ738" s="56"/>
      <c r="FK738" s="56"/>
      <c r="FL738" s="56"/>
      <c r="FM738" s="56"/>
      <c r="FN738" s="56"/>
      <c r="FO738" s="56"/>
      <c r="FP738" s="56"/>
      <c r="FQ738" s="56"/>
      <c r="FR738" s="56"/>
      <c r="FS738" s="56"/>
      <c r="FT738" s="56"/>
      <c r="FU738" s="56"/>
      <c r="FV738" s="56"/>
      <c r="FW738" s="56"/>
      <c r="FX738" s="56"/>
      <c r="FY738" s="56"/>
      <c r="FZ738" s="56"/>
      <c r="GA738" s="56"/>
      <c r="GB738" s="56"/>
      <c r="GC738" s="56"/>
      <c r="GD738" s="56"/>
      <c r="GE738" s="56"/>
      <c r="GF738" s="56"/>
      <c r="GG738" s="56"/>
      <c r="GH738" s="56"/>
      <c r="GI738" s="56"/>
      <c r="GJ738" s="56"/>
      <c r="GK738" s="56"/>
      <c r="GL738" s="56"/>
      <c r="GM738" s="56"/>
      <c r="GN738" s="56"/>
      <c r="GO738" s="56"/>
      <c r="GP738" s="56"/>
      <c r="GQ738" s="56"/>
      <c r="GR738" s="56"/>
      <c r="GS738" s="56"/>
      <c r="GT738" s="56"/>
      <c r="GU738" s="56"/>
      <c r="GV738" s="56"/>
      <c r="GW738" s="56"/>
      <c r="GX738" s="56"/>
      <c r="GY738" s="56"/>
      <c r="GZ738" s="56"/>
      <c r="HA738" s="56"/>
      <c r="HB738" s="56"/>
      <c r="HC738" s="56"/>
      <c r="HD738" s="56"/>
      <c r="HE738" s="56"/>
      <c r="HF738" s="56"/>
      <c r="HG738" s="56"/>
      <c r="HH738" s="56"/>
      <c r="HI738" s="56"/>
      <c r="HJ738" s="56"/>
      <c r="HK738" s="56"/>
      <c r="HL738" s="56"/>
      <c r="HM738" s="56"/>
      <c r="HN738" s="56"/>
      <c r="HO738" s="56"/>
      <c r="HP738" s="56"/>
      <c r="HQ738" s="56"/>
      <c r="HR738" s="56"/>
      <c r="HS738" s="56"/>
      <c r="HT738" s="56"/>
      <c r="HU738" s="56"/>
      <c r="HV738" s="56"/>
      <c r="HW738" s="56"/>
      <c r="HX738" s="56"/>
      <c r="HY738" s="56"/>
      <c r="HZ738" s="56"/>
      <c r="IA738" s="56"/>
      <c r="IB738" s="56"/>
      <c r="IC738" s="56"/>
      <c r="ID738" s="56"/>
      <c r="IE738" s="56"/>
      <c r="IF738" s="56"/>
      <c r="IG738" s="56"/>
      <c r="IH738" s="56"/>
      <c r="II738" s="56"/>
      <c r="IJ738" s="56"/>
      <c r="IK738" s="56"/>
      <c r="IL738" s="56"/>
      <c r="IM738" s="56"/>
      <c r="IN738" s="56"/>
      <c r="IO738" s="56"/>
      <c r="IP738" s="56"/>
      <c r="IQ738" s="56"/>
      <c r="IR738" s="56"/>
      <c r="IS738" s="56"/>
      <c r="IT738" s="56"/>
      <c r="IU738" s="56"/>
      <c r="IV738" s="56"/>
      <c r="IW738" s="56"/>
      <c r="IX738" s="56"/>
      <c r="IY738" s="56"/>
      <c r="IZ738" s="56"/>
      <c r="JA738" s="56"/>
      <c r="JB738" s="56"/>
      <c r="JC738" s="56"/>
      <c r="JD738" s="56"/>
      <c r="JE738" s="56"/>
      <c r="JF738" s="56"/>
      <c r="JG738" s="56"/>
      <c r="JH738" s="56"/>
      <c r="JI738" s="56"/>
      <c r="JJ738" s="56"/>
      <c r="JK738" s="56"/>
      <c r="JL738" s="56"/>
      <c r="JM738" s="56"/>
      <c r="JN738" s="56"/>
      <c r="JO738" s="56"/>
      <c r="JP738" s="52"/>
      <c r="JQ738" s="52"/>
      <c r="JR738" s="52"/>
      <c r="JS738" s="52"/>
      <c r="JT738" s="52"/>
      <c r="JU738" s="52"/>
      <c r="JV738" s="52"/>
      <c r="JW738" s="52"/>
      <c r="JX738" s="52"/>
      <c r="JY738" s="52"/>
      <c r="JZ738" s="52"/>
      <c r="KA738" s="52"/>
      <c r="KB738" s="52"/>
      <c r="KC738" s="52"/>
      <c r="KD738" s="52"/>
      <c r="KE738" s="52"/>
      <c r="KF738" s="52"/>
      <c r="KG738" s="52"/>
      <c r="KH738" s="52"/>
      <c r="KI738" s="52"/>
      <c r="KJ738" s="52"/>
      <c r="KK738" s="52"/>
      <c r="KL738" s="52"/>
      <c r="KM738" s="52"/>
      <c r="KN738" s="52"/>
      <c r="KO738" s="52"/>
      <c r="KP738" s="52"/>
      <c r="KQ738" s="17"/>
      <c r="KR738" s="17"/>
      <c r="KS738" s="17"/>
      <c r="KT738" s="17"/>
      <c r="KU738" s="17"/>
      <c r="KV738" s="17"/>
      <c r="KW738" s="52"/>
      <c r="KX738" s="52"/>
      <c r="KY738" s="52"/>
      <c r="KZ738" s="52"/>
      <c r="LA738" s="52"/>
      <c r="LB738" s="52"/>
      <c r="LC738" s="52"/>
      <c r="LD738" s="52"/>
      <c r="LE738" s="52"/>
      <c r="LF738" s="52"/>
      <c r="LG738" s="52"/>
      <c r="LH738" s="52"/>
      <c r="LI738" s="52"/>
      <c r="LJ738" s="52"/>
      <c r="LK738" s="52"/>
      <c r="LL738" s="52"/>
      <c r="LM738" s="17"/>
      <c r="LN738" s="17"/>
      <c r="LO738" s="17"/>
      <c r="LP738" s="17"/>
      <c r="LQ738" s="17"/>
      <c r="LR738" s="17"/>
      <c r="LS738" s="69"/>
      <c r="LU738" s="38"/>
      <c r="LV738" s="38"/>
      <c r="LW738" s="38"/>
      <c r="LX738" s="38"/>
      <c r="LY738" s="38"/>
      <c r="LZ738" s="38"/>
      <c r="MA738" s="38"/>
      <c r="MB738" s="38"/>
      <c r="MC738" s="38"/>
      <c r="MD738" s="38"/>
      <c r="ME738" s="38"/>
      <c r="MF738" s="38"/>
      <c r="MG738" s="38"/>
      <c r="MH738" s="38"/>
      <c r="MI738" s="38"/>
      <c r="MJ738" s="38"/>
      <c r="MK738" s="38"/>
      <c r="ML738" s="38"/>
      <c r="MM738" s="38"/>
      <c r="MN738" s="38"/>
      <c r="MO738" s="38"/>
      <c r="MP738" s="38"/>
      <c r="MQ738" s="38"/>
      <c r="MR738" s="38"/>
      <c r="MS738" s="38"/>
      <c r="MT738" s="38"/>
      <c r="MU738" s="38"/>
      <c r="MV738" s="38"/>
      <c r="MW738" s="38"/>
      <c r="MX738" s="38"/>
      <c r="MY738" s="38"/>
      <c r="MZ738" s="38"/>
      <c r="NA738" s="38"/>
      <c r="NB738" s="38"/>
      <c r="NC738" s="38"/>
      <c r="ND738" s="38"/>
      <c r="NE738" s="38"/>
      <c r="NF738" s="38"/>
      <c r="NG738" s="38"/>
      <c r="NH738" s="38"/>
      <c r="NI738" s="38"/>
      <c r="NJ738" s="38"/>
      <c r="NK738" s="38"/>
      <c r="NL738" s="38"/>
      <c r="NM738" s="38"/>
      <c r="NN738" s="38"/>
      <c r="NO738" s="38"/>
      <c r="NP738" s="38"/>
      <c r="NQ738" s="38"/>
      <c r="NR738" s="38"/>
      <c r="NS738" s="38"/>
      <c r="NT738" s="38"/>
      <c r="NU738" s="38"/>
      <c r="NV738" s="38"/>
      <c r="NW738" s="38"/>
      <c r="NX738" s="38"/>
      <c r="NY738" s="38"/>
      <c r="NZ738" s="38"/>
      <c r="OA738" s="38"/>
      <c r="OB738" s="38"/>
      <c r="OC738" s="38"/>
      <c r="OD738" s="38"/>
      <c r="OE738" s="38"/>
      <c r="OF738" s="38"/>
      <c r="OG738" s="38"/>
      <c r="OH738" s="38"/>
      <c r="OI738" s="38"/>
      <c r="OJ738" s="38"/>
      <c r="OK738" s="38"/>
      <c r="OL738" s="38"/>
      <c r="OM738" s="38"/>
      <c r="ON738" s="38"/>
      <c r="OO738" s="38"/>
      <c r="OP738" s="38"/>
      <c r="OQ738" s="38"/>
      <c r="OR738" s="38"/>
      <c r="OS738" s="38"/>
      <c r="OT738" s="38"/>
      <c r="OU738" s="38"/>
      <c r="OV738" s="38"/>
      <c r="OW738" s="38"/>
      <c r="OX738" s="38"/>
      <c r="OY738" s="38"/>
      <c r="OZ738" s="38"/>
      <c r="PA738" s="38"/>
      <c r="PB738" s="38"/>
      <c r="PC738" s="38"/>
      <c r="PD738" s="38"/>
      <c r="PE738" s="38"/>
      <c r="PF738" s="38"/>
      <c r="PG738" s="38"/>
      <c r="PH738" s="38"/>
      <c r="PI738" s="38"/>
      <c r="PJ738" s="38"/>
      <c r="PK738" s="38"/>
      <c r="PL738" s="38"/>
      <c r="PM738" s="38"/>
    </row>
    <row r="739" spans="1:429" s="68" customFormat="1" x14ac:dyDescent="0.25">
      <c r="A739" s="207"/>
      <c r="B739" s="1"/>
      <c r="C739" s="72"/>
      <c r="D739" s="51"/>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52"/>
      <c r="AC739" s="52"/>
      <c r="AD739" s="52"/>
      <c r="AE739" s="52"/>
      <c r="AF739" s="52"/>
      <c r="AG739" s="52"/>
      <c r="AH739" s="52"/>
      <c r="AI739" s="53"/>
      <c r="AJ739" s="52"/>
      <c r="AK739" s="52"/>
      <c r="AL739" s="52"/>
      <c r="AM739" s="52"/>
      <c r="AN739" s="52"/>
      <c r="AO739" s="52"/>
      <c r="AP739" s="52"/>
      <c r="AQ739" s="52"/>
      <c r="AR739" s="52"/>
      <c r="AS739" s="52"/>
      <c r="AT739" s="52"/>
      <c r="AU739" s="52"/>
      <c r="AV739" s="53"/>
      <c r="AW739" s="56"/>
      <c r="AX739" s="56"/>
      <c r="AY739" s="56"/>
      <c r="AZ739" s="56"/>
      <c r="BA739" s="56"/>
      <c r="BB739" s="56"/>
      <c r="BC739" s="56"/>
      <c r="BD739" s="56"/>
      <c r="BE739" s="56"/>
      <c r="BF739" s="56"/>
      <c r="BG739" s="57"/>
      <c r="BH739" s="58"/>
      <c r="BI739" s="58"/>
      <c r="BJ739" s="58"/>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58"/>
      <c r="FG739" s="58"/>
      <c r="FH739" s="58"/>
      <c r="FI739" s="58"/>
      <c r="FJ739" s="56"/>
      <c r="FK739" s="56"/>
      <c r="FL739" s="56"/>
      <c r="FM739" s="56"/>
      <c r="FN739" s="56"/>
      <c r="FO739" s="56"/>
      <c r="FP739" s="56"/>
      <c r="FQ739" s="56"/>
      <c r="FR739" s="56"/>
      <c r="FS739" s="56"/>
      <c r="FT739" s="56"/>
      <c r="FU739" s="56"/>
      <c r="FV739" s="56"/>
      <c r="FW739" s="56"/>
      <c r="FX739" s="56"/>
      <c r="FY739" s="56"/>
      <c r="FZ739" s="56"/>
      <c r="GA739" s="56"/>
      <c r="GB739" s="56"/>
      <c r="GC739" s="56"/>
      <c r="GD739" s="56"/>
      <c r="GE739" s="56"/>
      <c r="GF739" s="56"/>
      <c r="GG739" s="56"/>
      <c r="GH739" s="56"/>
      <c r="GI739" s="56"/>
      <c r="GJ739" s="56"/>
      <c r="GK739" s="56"/>
      <c r="GL739" s="56"/>
      <c r="GM739" s="56"/>
      <c r="GN739" s="56"/>
      <c r="GO739" s="56"/>
      <c r="GP739" s="56"/>
      <c r="GQ739" s="56"/>
      <c r="GR739" s="56"/>
      <c r="GS739" s="56"/>
      <c r="GT739" s="56"/>
      <c r="GU739" s="56"/>
      <c r="GV739" s="56"/>
      <c r="GW739" s="56"/>
      <c r="GX739" s="56"/>
      <c r="GY739" s="56"/>
      <c r="GZ739" s="56"/>
      <c r="HA739" s="56"/>
      <c r="HB739" s="56"/>
      <c r="HC739" s="56"/>
      <c r="HD739" s="56"/>
      <c r="HE739" s="56"/>
      <c r="HF739" s="56"/>
      <c r="HG739" s="56"/>
      <c r="HH739" s="56"/>
      <c r="HI739" s="56"/>
      <c r="HJ739" s="56"/>
      <c r="HK739" s="56"/>
      <c r="HL739" s="56"/>
      <c r="HM739" s="56"/>
      <c r="HN739" s="56"/>
      <c r="HO739" s="56"/>
      <c r="HP739" s="56"/>
      <c r="HQ739" s="56"/>
      <c r="HR739" s="56"/>
      <c r="HS739" s="56"/>
      <c r="HT739" s="56"/>
      <c r="HU739" s="56"/>
      <c r="HV739" s="56"/>
      <c r="HW739" s="56"/>
      <c r="HX739" s="56"/>
      <c r="HY739" s="56"/>
      <c r="HZ739" s="56"/>
      <c r="IA739" s="56"/>
      <c r="IB739" s="56"/>
      <c r="IC739" s="56"/>
      <c r="ID739" s="56"/>
      <c r="IE739" s="56"/>
      <c r="IF739" s="56"/>
      <c r="IG739" s="56"/>
      <c r="IH739" s="56"/>
      <c r="II739" s="56"/>
      <c r="IJ739" s="56"/>
      <c r="IK739" s="56"/>
      <c r="IL739" s="56"/>
      <c r="IM739" s="56"/>
      <c r="IN739" s="56"/>
      <c r="IO739" s="56"/>
      <c r="IP739" s="56"/>
      <c r="IQ739" s="56"/>
      <c r="IR739" s="56"/>
      <c r="IS739" s="56"/>
      <c r="IT739" s="56"/>
      <c r="IU739" s="56"/>
      <c r="IV739" s="56"/>
      <c r="IW739" s="56"/>
      <c r="IX739" s="56"/>
      <c r="IY739" s="56"/>
      <c r="IZ739" s="56"/>
      <c r="JA739" s="56"/>
      <c r="JB739" s="56"/>
      <c r="JC739" s="56"/>
      <c r="JD739" s="56"/>
      <c r="JE739" s="56"/>
      <c r="JF739" s="56"/>
      <c r="JG739" s="56"/>
      <c r="JH739" s="56"/>
      <c r="JI739" s="56"/>
      <c r="JJ739" s="56"/>
      <c r="JK739" s="56"/>
      <c r="JL739" s="56"/>
      <c r="JM739" s="56"/>
      <c r="JN739" s="56"/>
      <c r="JO739" s="56"/>
      <c r="JP739" s="52"/>
      <c r="JQ739" s="52"/>
      <c r="JR739" s="52"/>
      <c r="JS739" s="52"/>
      <c r="JT739" s="52"/>
      <c r="JU739" s="52"/>
      <c r="JV739" s="52"/>
      <c r="JW739" s="52"/>
      <c r="JX739" s="52"/>
      <c r="JY739" s="52"/>
      <c r="JZ739" s="52"/>
      <c r="KA739" s="52"/>
      <c r="KB739" s="52"/>
      <c r="KC739" s="52"/>
      <c r="KD739" s="52"/>
      <c r="KE739" s="52"/>
      <c r="KF739" s="52"/>
      <c r="KG739" s="52"/>
      <c r="KH739" s="52"/>
      <c r="KI739" s="52"/>
      <c r="KJ739" s="52"/>
      <c r="KK739" s="52"/>
      <c r="KL739" s="52"/>
      <c r="KM739" s="52"/>
      <c r="KN739" s="52"/>
      <c r="KO739" s="52"/>
      <c r="KP739" s="52"/>
      <c r="KQ739" s="17"/>
      <c r="KR739" s="17"/>
      <c r="KS739" s="17"/>
      <c r="KT739" s="17"/>
      <c r="KU739" s="17"/>
      <c r="KV739" s="17"/>
      <c r="KW739" s="52"/>
      <c r="KX739" s="52"/>
      <c r="KY739" s="52"/>
      <c r="KZ739" s="52"/>
      <c r="LA739" s="52"/>
      <c r="LB739" s="52"/>
      <c r="LC739" s="52"/>
      <c r="LD739" s="52"/>
      <c r="LE739" s="52"/>
      <c r="LF739" s="52"/>
      <c r="LG739" s="52"/>
      <c r="LH739" s="52"/>
      <c r="LI739" s="52"/>
      <c r="LJ739" s="52"/>
      <c r="LK739" s="52"/>
      <c r="LL739" s="52"/>
      <c r="LM739" s="17"/>
      <c r="LN739" s="17"/>
      <c r="LO739" s="17"/>
      <c r="LP739" s="17"/>
      <c r="LQ739" s="17"/>
      <c r="LR739" s="17"/>
      <c r="LS739" s="69"/>
      <c r="LU739" s="38"/>
      <c r="LV739" s="38"/>
      <c r="LW739" s="38"/>
      <c r="LX739" s="38"/>
      <c r="LY739" s="38"/>
      <c r="LZ739" s="38"/>
      <c r="MA739" s="38"/>
      <c r="MB739" s="38"/>
      <c r="MC739" s="38"/>
      <c r="MD739" s="38"/>
      <c r="ME739" s="38"/>
      <c r="MF739" s="38"/>
      <c r="MG739" s="38"/>
      <c r="MH739" s="38"/>
      <c r="MI739" s="38"/>
      <c r="MJ739" s="38"/>
      <c r="MK739" s="38"/>
      <c r="ML739" s="38"/>
      <c r="MM739" s="38"/>
      <c r="MN739" s="38"/>
      <c r="MO739" s="38"/>
      <c r="MP739" s="38"/>
      <c r="MQ739" s="38"/>
      <c r="MR739" s="38"/>
      <c r="MS739" s="38"/>
      <c r="MT739" s="38"/>
      <c r="MU739" s="38"/>
      <c r="MV739" s="38"/>
      <c r="MW739" s="38"/>
      <c r="MX739" s="38"/>
      <c r="MY739" s="38"/>
      <c r="MZ739" s="38"/>
      <c r="NA739" s="38"/>
      <c r="NB739" s="38"/>
      <c r="NC739" s="38"/>
      <c r="ND739" s="38"/>
      <c r="NE739" s="38"/>
      <c r="NF739" s="38"/>
      <c r="NG739" s="38"/>
      <c r="NH739" s="38"/>
      <c r="NI739" s="38"/>
      <c r="NJ739" s="38"/>
      <c r="NK739" s="38"/>
      <c r="NL739" s="38"/>
      <c r="NM739" s="38"/>
      <c r="NN739" s="38"/>
      <c r="NO739" s="38"/>
      <c r="NP739" s="38"/>
      <c r="NQ739" s="38"/>
      <c r="NR739" s="38"/>
      <c r="NS739" s="38"/>
      <c r="NT739" s="38"/>
      <c r="NU739" s="38"/>
      <c r="NV739" s="38"/>
      <c r="NW739" s="38"/>
      <c r="NX739" s="38"/>
      <c r="NY739" s="38"/>
      <c r="NZ739" s="38"/>
      <c r="OA739" s="38"/>
      <c r="OB739" s="38"/>
      <c r="OC739" s="38"/>
      <c r="OD739" s="38"/>
      <c r="OE739" s="38"/>
      <c r="OF739" s="38"/>
      <c r="OG739" s="38"/>
      <c r="OH739" s="38"/>
      <c r="OI739" s="38"/>
      <c r="OJ739" s="38"/>
      <c r="OK739" s="38"/>
      <c r="OL739" s="38"/>
      <c r="OM739" s="38"/>
      <c r="ON739" s="38"/>
      <c r="OO739" s="38"/>
      <c r="OP739" s="38"/>
      <c r="OQ739" s="38"/>
      <c r="OR739" s="38"/>
      <c r="OS739" s="38"/>
      <c r="OT739" s="38"/>
      <c r="OU739" s="38"/>
      <c r="OV739" s="38"/>
      <c r="OW739" s="38"/>
      <c r="OX739" s="38"/>
      <c r="OY739" s="38"/>
      <c r="OZ739" s="38"/>
      <c r="PA739" s="38"/>
      <c r="PB739" s="38"/>
      <c r="PC739" s="38"/>
      <c r="PD739" s="38"/>
      <c r="PE739" s="38"/>
      <c r="PF739" s="38"/>
      <c r="PG739" s="38"/>
      <c r="PH739" s="38"/>
      <c r="PI739" s="38"/>
      <c r="PJ739" s="38"/>
      <c r="PK739" s="38"/>
      <c r="PL739" s="38"/>
      <c r="PM739" s="38"/>
    </row>
    <row r="740" spans="1:429" s="68" customFormat="1" x14ac:dyDescent="0.25">
      <c r="A740" s="207"/>
      <c r="B740" s="1"/>
      <c r="C740" s="72"/>
      <c r="D740" s="51"/>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52"/>
      <c r="AC740" s="52"/>
      <c r="AD740" s="52"/>
      <c r="AE740" s="52"/>
      <c r="AF740" s="52"/>
      <c r="AG740" s="52"/>
      <c r="AH740" s="52"/>
      <c r="AI740" s="53"/>
      <c r="AJ740" s="52"/>
      <c r="AK740" s="52"/>
      <c r="AL740" s="52"/>
      <c r="AM740" s="52"/>
      <c r="AN740" s="52"/>
      <c r="AO740" s="52"/>
      <c r="AP740" s="52"/>
      <c r="AQ740" s="52"/>
      <c r="AR740" s="52"/>
      <c r="AS740" s="52"/>
      <c r="AT740" s="52"/>
      <c r="AU740" s="52"/>
      <c r="AV740" s="53"/>
      <c r="AW740" s="56"/>
      <c r="AX740" s="56"/>
      <c r="AY740" s="56"/>
      <c r="AZ740" s="56"/>
      <c r="BA740" s="56"/>
      <c r="BB740" s="56"/>
      <c r="BC740" s="56"/>
      <c r="BD740" s="56"/>
      <c r="BE740" s="56"/>
      <c r="BF740" s="56"/>
      <c r="BG740" s="57"/>
      <c r="BH740" s="58"/>
      <c r="BI740" s="58"/>
      <c r="BJ740" s="58"/>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58"/>
      <c r="FG740" s="58"/>
      <c r="FH740" s="58"/>
      <c r="FI740" s="58"/>
      <c r="FJ740" s="56"/>
      <c r="FK740" s="56"/>
      <c r="FL740" s="56"/>
      <c r="FM740" s="56"/>
      <c r="FN740" s="56"/>
      <c r="FO740" s="56"/>
      <c r="FP740" s="56"/>
      <c r="FQ740" s="56"/>
      <c r="FR740" s="56"/>
      <c r="FS740" s="56"/>
      <c r="FT740" s="56"/>
      <c r="FU740" s="56"/>
      <c r="FV740" s="56"/>
      <c r="FW740" s="56"/>
      <c r="FX740" s="56"/>
      <c r="FY740" s="56"/>
      <c r="FZ740" s="56"/>
      <c r="GA740" s="56"/>
      <c r="GB740" s="56"/>
      <c r="GC740" s="56"/>
      <c r="GD740" s="56"/>
      <c r="GE740" s="56"/>
      <c r="GF740" s="56"/>
      <c r="GG740" s="56"/>
      <c r="GH740" s="56"/>
      <c r="GI740" s="56"/>
      <c r="GJ740" s="56"/>
      <c r="GK740" s="56"/>
      <c r="GL740" s="56"/>
      <c r="GM740" s="56"/>
      <c r="GN740" s="56"/>
      <c r="GO740" s="56"/>
      <c r="GP740" s="56"/>
      <c r="GQ740" s="56"/>
      <c r="GR740" s="56"/>
      <c r="GS740" s="56"/>
      <c r="GT740" s="56"/>
      <c r="GU740" s="56"/>
      <c r="GV740" s="56"/>
      <c r="GW740" s="56"/>
      <c r="GX740" s="56"/>
      <c r="GY740" s="56"/>
      <c r="GZ740" s="56"/>
      <c r="HA740" s="56"/>
      <c r="HB740" s="56"/>
      <c r="HC740" s="56"/>
      <c r="HD740" s="56"/>
      <c r="HE740" s="56"/>
      <c r="HF740" s="56"/>
      <c r="HG740" s="56"/>
      <c r="HH740" s="56"/>
      <c r="HI740" s="56"/>
      <c r="HJ740" s="56"/>
      <c r="HK740" s="56"/>
      <c r="HL740" s="56"/>
      <c r="HM740" s="56"/>
      <c r="HN740" s="56"/>
      <c r="HO740" s="56"/>
      <c r="HP740" s="56"/>
      <c r="HQ740" s="56"/>
      <c r="HR740" s="56"/>
      <c r="HS740" s="56"/>
      <c r="HT740" s="56"/>
      <c r="HU740" s="56"/>
      <c r="HV740" s="56"/>
      <c r="HW740" s="56"/>
      <c r="HX740" s="56"/>
      <c r="HY740" s="56"/>
      <c r="HZ740" s="56"/>
      <c r="IA740" s="56"/>
      <c r="IB740" s="56"/>
      <c r="IC740" s="56"/>
      <c r="ID740" s="56"/>
      <c r="IE740" s="56"/>
      <c r="IF740" s="56"/>
      <c r="IG740" s="56"/>
      <c r="IH740" s="56"/>
      <c r="II740" s="56"/>
      <c r="IJ740" s="56"/>
      <c r="IK740" s="56"/>
      <c r="IL740" s="56"/>
      <c r="IM740" s="56"/>
      <c r="IN740" s="56"/>
      <c r="IO740" s="56"/>
      <c r="IP740" s="56"/>
      <c r="IQ740" s="56"/>
      <c r="IR740" s="56"/>
      <c r="IS740" s="56"/>
      <c r="IT740" s="56"/>
      <c r="IU740" s="56"/>
      <c r="IV740" s="56"/>
      <c r="IW740" s="56"/>
      <c r="IX740" s="56"/>
      <c r="IY740" s="56"/>
      <c r="IZ740" s="56"/>
      <c r="JA740" s="56"/>
      <c r="JB740" s="56"/>
      <c r="JC740" s="56"/>
      <c r="JD740" s="56"/>
      <c r="JE740" s="56"/>
      <c r="JF740" s="56"/>
      <c r="JG740" s="56"/>
      <c r="JH740" s="56"/>
      <c r="JI740" s="56"/>
      <c r="JJ740" s="56"/>
      <c r="JK740" s="56"/>
      <c r="JL740" s="56"/>
      <c r="JM740" s="56"/>
      <c r="JN740" s="56"/>
      <c r="JO740" s="56"/>
      <c r="JP740" s="52"/>
      <c r="JQ740" s="52"/>
      <c r="JR740" s="52"/>
      <c r="JS740" s="52"/>
      <c r="JT740" s="52"/>
      <c r="JU740" s="52"/>
      <c r="JV740" s="52"/>
      <c r="JW740" s="52"/>
      <c r="JX740" s="52"/>
      <c r="JY740" s="52"/>
      <c r="JZ740" s="52"/>
      <c r="KA740" s="52"/>
      <c r="KB740" s="52"/>
      <c r="KC740" s="52"/>
      <c r="KD740" s="52"/>
      <c r="KE740" s="52"/>
      <c r="KF740" s="52"/>
      <c r="KG740" s="52"/>
      <c r="KH740" s="52"/>
      <c r="KI740" s="52"/>
      <c r="KJ740" s="52"/>
      <c r="KK740" s="52"/>
      <c r="KL740" s="52"/>
      <c r="KM740" s="52"/>
      <c r="KN740" s="52"/>
      <c r="KO740" s="52"/>
      <c r="KP740" s="52"/>
      <c r="KQ740" s="17"/>
      <c r="KR740" s="17"/>
      <c r="KS740" s="17"/>
      <c r="KT740" s="17"/>
      <c r="KU740" s="17"/>
      <c r="KV740" s="17"/>
      <c r="KW740" s="52"/>
      <c r="KX740" s="52"/>
      <c r="KY740" s="52"/>
      <c r="KZ740" s="52"/>
      <c r="LA740" s="52"/>
      <c r="LB740" s="52"/>
      <c r="LC740" s="52"/>
      <c r="LD740" s="52"/>
      <c r="LE740" s="52"/>
      <c r="LF740" s="52"/>
      <c r="LG740" s="52"/>
      <c r="LH740" s="52"/>
      <c r="LI740" s="52"/>
      <c r="LJ740" s="52"/>
      <c r="LK740" s="52"/>
      <c r="LL740" s="52"/>
      <c r="LM740" s="17"/>
      <c r="LN740" s="17"/>
      <c r="LO740" s="17"/>
      <c r="LP740" s="17"/>
      <c r="LQ740" s="17"/>
      <c r="LR740" s="17"/>
      <c r="LS740" s="69"/>
      <c r="LU740" s="38"/>
      <c r="LV740" s="38"/>
      <c r="LW740" s="38"/>
      <c r="LX740" s="38"/>
      <c r="LY740" s="38"/>
      <c r="LZ740" s="38"/>
      <c r="MA740" s="38"/>
      <c r="MB740" s="38"/>
      <c r="MC740" s="38"/>
      <c r="MD740" s="38"/>
      <c r="ME740" s="38"/>
      <c r="MF740" s="38"/>
      <c r="MG740" s="38"/>
      <c r="MH740" s="38"/>
      <c r="MI740" s="38"/>
      <c r="MJ740" s="38"/>
      <c r="MK740" s="38"/>
      <c r="ML740" s="38"/>
      <c r="MM740" s="38"/>
      <c r="MN740" s="38"/>
      <c r="MO740" s="38"/>
      <c r="MP740" s="38"/>
      <c r="MQ740" s="38"/>
      <c r="MR740" s="38"/>
      <c r="MS740" s="38"/>
      <c r="MT740" s="38"/>
      <c r="MU740" s="38"/>
      <c r="MV740" s="38"/>
      <c r="MW740" s="38"/>
      <c r="MX740" s="38"/>
      <c r="MY740" s="38"/>
      <c r="MZ740" s="38"/>
      <c r="NA740" s="38"/>
      <c r="NB740" s="38"/>
      <c r="NC740" s="38"/>
      <c r="ND740" s="38"/>
      <c r="NE740" s="38"/>
      <c r="NF740" s="38"/>
      <c r="NG740" s="38"/>
      <c r="NH740" s="38"/>
      <c r="NI740" s="38"/>
      <c r="NJ740" s="38"/>
      <c r="NK740" s="38"/>
      <c r="NL740" s="38"/>
      <c r="NM740" s="38"/>
      <c r="NN740" s="38"/>
      <c r="NO740" s="38"/>
      <c r="NP740" s="38"/>
      <c r="NQ740" s="38"/>
      <c r="NR740" s="38"/>
      <c r="NS740" s="38"/>
      <c r="NT740" s="38"/>
      <c r="NU740" s="38"/>
      <c r="NV740" s="38"/>
      <c r="NW740" s="38"/>
      <c r="NX740" s="38"/>
      <c r="NY740" s="38"/>
      <c r="NZ740" s="38"/>
      <c r="OA740" s="38"/>
      <c r="OB740" s="38"/>
      <c r="OC740" s="38"/>
      <c r="OD740" s="38"/>
      <c r="OE740" s="38"/>
      <c r="OF740" s="38"/>
      <c r="OG740" s="38"/>
      <c r="OH740" s="38"/>
      <c r="OI740" s="38"/>
      <c r="OJ740" s="38"/>
      <c r="OK740" s="38"/>
      <c r="OL740" s="38"/>
      <c r="OM740" s="38"/>
      <c r="ON740" s="38"/>
      <c r="OO740" s="38"/>
      <c r="OP740" s="38"/>
      <c r="OQ740" s="38"/>
      <c r="OR740" s="38"/>
      <c r="OS740" s="38"/>
      <c r="OT740" s="38"/>
      <c r="OU740" s="38"/>
      <c r="OV740" s="38"/>
      <c r="OW740" s="38"/>
      <c r="OX740" s="38"/>
      <c r="OY740" s="38"/>
      <c r="OZ740" s="38"/>
      <c r="PA740" s="38"/>
      <c r="PB740" s="38"/>
      <c r="PC740" s="38"/>
      <c r="PD740" s="38"/>
      <c r="PE740" s="38"/>
      <c r="PF740" s="38"/>
      <c r="PG740" s="38"/>
      <c r="PH740" s="38"/>
      <c r="PI740" s="38"/>
      <c r="PJ740" s="38"/>
      <c r="PK740" s="38"/>
      <c r="PL740" s="38"/>
      <c r="PM740" s="38"/>
    </row>
    <row r="741" spans="1:429" s="68" customFormat="1" x14ac:dyDescent="0.25">
      <c r="A741" s="207"/>
      <c r="B741" s="1"/>
      <c r="C741" s="72"/>
      <c r="D741" s="51"/>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52"/>
      <c r="AC741" s="52"/>
      <c r="AD741" s="52"/>
      <c r="AE741" s="52"/>
      <c r="AF741" s="52"/>
      <c r="AG741" s="52"/>
      <c r="AH741" s="52"/>
      <c r="AI741" s="53"/>
      <c r="AJ741" s="52"/>
      <c r="AK741" s="52"/>
      <c r="AL741" s="52"/>
      <c r="AM741" s="52"/>
      <c r="AN741" s="52"/>
      <c r="AO741" s="52"/>
      <c r="AP741" s="52"/>
      <c r="AQ741" s="52"/>
      <c r="AR741" s="52"/>
      <c r="AS741" s="52"/>
      <c r="AT741" s="52"/>
      <c r="AU741" s="52"/>
      <c r="AV741" s="53"/>
      <c r="AW741" s="56"/>
      <c r="AX741" s="56"/>
      <c r="AY741" s="56"/>
      <c r="AZ741" s="56"/>
      <c r="BA741" s="56"/>
      <c r="BB741" s="56"/>
      <c r="BC741" s="56"/>
      <c r="BD741" s="56"/>
      <c r="BE741" s="56"/>
      <c r="BF741" s="56"/>
      <c r="BG741" s="57"/>
      <c r="BH741" s="58"/>
      <c r="BI741" s="58"/>
      <c r="BJ741" s="58"/>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58"/>
      <c r="FG741" s="58"/>
      <c r="FH741" s="58"/>
      <c r="FI741" s="58"/>
      <c r="FJ741" s="56"/>
      <c r="FK741" s="56"/>
      <c r="FL741" s="56"/>
      <c r="FM741" s="56"/>
      <c r="FN741" s="56"/>
      <c r="FO741" s="56"/>
      <c r="FP741" s="56"/>
      <c r="FQ741" s="56"/>
      <c r="FR741" s="56"/>
      <c r="FS741" s="56"/>
      <c r="FT741" s="56"/>
      <c r="FU741" s="56"/>
      <c r="FV741" s="56"/>
      <c r="FW741" s="56"/>
      <c r="FX741" s="56"/>
      <c r="FY741" s="56"/>
      <c r="FZ741" s="56"/>
      <c r="GA741" s="56"/>
      <c r="GB741" s="56"/>
      <c r="GC741" s="56"/>
      <c r="GD741" s="56"/>
      <c r="GE741" s="56"/>
      <c r="GF741" s="56"/>
      <c r="GG741" s="56"/>
      <c r="GH741" s="56"/>
      <c r="GI741" s="56"/>
      <c r="GJ741" s="56"/>
      <c r="GK741" s="56"/>
      <c r="GL741" s="56"/>
      <c r="GM741" s="56"/>
      <c r="GN741" s="56"/>
      <c r="GO741" s="56"/>
      <c r="GP741" s="56"/>
      <c r="GQ741" s="56"/>
      <c r="GR741" s="56"/>
      <c r="GS741" s="56"/>
      <c r="GT741" s="56"/>
      <c r="GU741" s="56"/>
      <c r="GV741" s="56"/>
      <c r="GW741" s="56"/>
      <c r="GX741" s="56"/>
      <c r="GY741" s="56"/>
      <c r="GZ741" s="56"/>
      <c r="HA741" s="56"/>
      <c r="HB741" s="56"/>
      <c r="HC741" s="56"/>
      <c r="HD741" s="56"/>
      <c r="HE741" s="56"/>
      <c r="HF741" s="56"/>
      <c r="HG741" s="56"/>
      <c r="HH741" s="56"/>
      <c r="HI741" s="56"/>
      <c r="HJ741" s="56"/>
      <c r="HK741" s="56"/>
      <c r="HL741" s="56"/>
      <c r="HM741" s="56"/>
      <c r="HN741" s="56"/>
      <c r="HO741" s="56"/>
      <c r="HP741" s="56"/>
      <c r="HQ741" s="56"/>
      <c r="HR741" s="56"/>
      <c r="HS741" s="56"/>
      <c r="HT741" s="56"/>
      <c r="HU741" s="56"/>
      <c r="HV741" s="56"/>
      <c r="HW741" s="56"/>
      <c r="HX741" s="56"/>
      <c r="HY741" s="56"/>
      <c r="HZ741" s="56"/>
      <c r="IA741" s="56"/>
      <c r="IB741" s="56"/>
      <c r="IC741" s="56"/>
      <c r="ID741" s="56"/>
      <c r="IE741" s="56"/>
      <c r="IF741" s="56"/>
      <c r="IG741" s="56"/>
      <c r="IH741" s="56"/>
      <c r="II741" s="56"/>
      <c r="IJ741" s="56"/>
      <c r="IK741" s="56"/>
      <c r="IL741" s="56"/>
      <c r="IM741" s="56"/>
      <c r="IN741" s="56"/>
      <c r="IO741" s="56"/>
      <c r="IP741" s="56"/>
      <c r="IQ741" s="56"/>
      <c r="IR741" s="56"/>
      <c r="IS741" s="56"/>
      <c r="IT741" s="56"/>
      <c r="IU741" s="56"/>
      <c r="IV741" s="56"/>
      <c r="IW741" s="56"/>
      <c r="IX741" s="56"/>
      <c r="IY741" s="56"/>
      <c r="IZ741" s="56"/>
      <c r="JA741" s="56"/>
      <c r="JB741" s="56"/>
      <c r="JC741" s="56"/>
      <c r="JD741" s="56"/>
      <c r="JE741" s="56"/>
      <c r="JF741" s="56"/>
      <c r="JG741" s="56"/>
      <c r="JH741" s="56"/>
      <c r="JI741" s="56"/>
      <c r="JJ741" s="56"/>
      <c r="JK741" s="56"/>
      <c r="JL741" s="56"/>
      <c r="JM741" s="56"/>
      <c r="JN741" s="56"/>
      <c r="JO741" s="56"/>
      <c r="JP741" s="52"/>
      <c r="JQ741" s="52"/>
      <c r="JR741" s="52"/>
      <c r="JS741" s="52"/>
      <c r="JT741" s="52"/>
      <c r="JU741" s="52"/>
      <c r="JV741" s="52"/>
      <c r="JW741" s="52"/>
      <c r="JX741" s="52"/>
      <c r="JY741" s="52"/>
      <c r="JZ741" s="52"/>
      <c r="KA741" s="52"/>
      <c r="KB741" s="52"/>
      <c r="KC741" s="52"/>
      <c r="KD741" s="52"/>
      <c r="KE741" s="52"/>
      <c r="KF741" s="52"/>
      <c r="KG741" s="52"/>
      <c r="KH741" s="52"/>
      <c r="KI741" s="52"/>
      <c r="KJ741" s="52"/>
      <c r="KK741" s="52"/>
      <c r="KL741" s="52"/>
      <c r="KM741" s="52"/>
      <c r="KN741" s="52"/>
      <c r="KO741" s="52"/>
      <c r="KP741" s="52"/>
      <c r="KQ741" s="17"/>
      <c r="KR741" s="17"/>
      <c r="KS741" s="17"/>
      <c r="KT741" s="17"/>
      <c r="KU741" s="17"/>
      <c r="KV741" s="17"/>
      <c r="KW741" s="52"/>
      <c r="KX741" s="52"/>
      <c r="KY741" s="52"/>
      <c r="KZ741" s="52"/>
      <c r="LA741" s="52"/>
      <c r="LB741" s="52"/>
      <c r="LC741" s="52"/>
      <c r="LD741" s="52"/>
      <c r="LE741" s="52"/>
      <c r="LF741" s="52"/>
      <c r="LG741" s="52"/>
      <c r="LH741" s="52"/>
      <c r="LI741" s="52"/>
      <c r="LJ741" s="52"/>
      <c r="LK741" s="52"/>
      <c r="LL741" s="52"/>
      <c r="LM741" s="17"/>
      <c r="LN741" s="17"/>
      <c r="LO741" s="17"/>
      <c r="LP741" s="17"/>
      <c r="LQ741" s="17"/>
      <c r="LR741" s="17"/>
      <c r="LS741" s="69"/>
      <c r="LU741" s="38"/>
      <c r="LV741" s="38"/>
      <c r="LW741" s="38"/>
      <c r="LX741" s="38"/>
      <c r="LY741" s="38"/>
      <c r="LZ741" s="38"/>
      <c r="MA741" s="38"/>
      <c r="MB741" s="38"/>
      <c r="MC741" s="38"/>
      <c r="MD741" s="38"/>
      <c r="ME741" s="38"/>
      <c r="MF741" s="38"/>
      <c r="MG741" s="38"/>
      <c r="MH741" s="38"/>
      <c r="MI741" s="38"/>
      <c r="MJ741" s="38"/>
      <c r="MK741" s="38"/>
      <c r="ML741" s="38"/>
      <c r="MM741" s="38"/>
      <c r="MN741" s="38"/>
      <c r="MO741" s="38"/>
      <c r="MP741" s="38"/>
      <c r="MQ741" s="38"/>
      <c r="MR741" s="38"/>
      <c r="MS741" s="38"/>
      <c r="MT741" s="38"/>
      <c r="MU741" s="38"/>
      <c r="MV741" s="38"/>
      <c r="MW741" s="38"/>
      <c r="MX741" s="38"/>
      <c r="MY741" s="38"/>
      <c r="MZ741" s="38"/>
      <c r="NA741" s="38"/>
      <c r="NB741" s="38"/>
      <c r="NC741" s="38"/>
      <c r="ND741" s="38"/>
      <c r="NE741" s="38"/>
      <c r="NF741" s="38"/>
      <c r="NG741" s="38"/>
      <c r="NH741" s="38"/>
      <c r="NI741" s="38"/>
      <c r="NJ741" s="38"/>
      <c r="NK741" s="38"/>
      <c r="NL741" s="38"/>
      <c r="NM741" s="38"/>
      <c r="NN741" s="38"/>
      <c r="NO741" s="38"/>
      <c r="NP741" s="38"/>
      <c r="NQ741" s="38"/>
      <c r="NR741" s="38"/>
      <c r="NS741" s="38"/>
      <c r="NT741" s="38"/>
      <c r="NU741" s="38"/>
      <c r="NV741" s="38"/>
      <c r="NW741" s="38"/>
      <c r="NX741" s="38"/>
      <c r="NY741" s="38"/>
      <c r="NZ741" s="38"/>
      <c r="OA741" s="38"/>
      <c r="OB741" s="38"/>
      <c r="OC741" s="38"/>
      <c r="OD741" s="38"/>
      <c r="OE741" s="38"/>
      <c r="OF741" s="38"/>
      <c r="OG741" s="38"/>
      <c r="OH741" s="38"/>
      <c r="OI741" s="38"/>
      <c r="OJ741" s="38"/>
      <c r="OK741" s="38"/>
      <c r="OL741" s="38"/>
      <c r="OM741" s="38"/>
      <c r="ON741" s="38"/>
      <c r="OO741" s="38"/>
      <c r="OP741" s="38"/>
      <c r="OQ741" s="38"/>
      <c r="OR741" s="38"/>
      <c r="OS741" s="38"/>
      <c r="OT741" s="38"/>
      <c r="OU741" s="38"/>
      <c r="OV741" s="38"/>
      <c r="OW741" s="38"/>
      <c r="OX741" s="38"/>
      <c r="OY741" s="38"/>
      <c r="OZ741" s="38"/>
      <c r="PA741" s="38"/>
      <c r="PB741" s="38"/>
      <c r="PC741" s="38"/>
      <c r="PD741" s="38"/>
      <c r="PE741" s="38"/>
      <c r="PF741" s="38"/>
      <c r="PG741" s="38"/>
      <c r="PH741" s="38"/>
      <c r="PI741" s="38"/>
      <c r="PJ741" s="38"/>
      <c r="PK741" s="38"/>
      <c r="PL741" s="38"/>
      <c r="PM741" s="38"/>
    </row>
    <row r="742" spans="1:429" s="68" customFormat="1" x14ac:dyDescent="0.25">
      <c r="A742" s="207"/>
      <c r="B742" s="1"/>
      <c r="C742" s="72"/>
      <c r="D742" s="51"/>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52"/>
      <c r="AC742" s="52"/>
      <c r="AD742" s="52"/>
      <c r="AE742" s="52"/>
      <c r="AF742" s="52"/>
      <c r="AG742" s="52"/>
      <c r="AH742" s="52"/>
      <c r="AI742" s="53"/>
      <c r="AJ742" s="52"/>
      <c r="AK742" s="52"/>
      <c r="AL742" s="52"/>
      <c r="AM742" s="52"/>
      <c r="AN742" s="52"/>
      <c r="AO742" s="52"/>
      <c r="AP742" s="52"/>
      <c r="AQ742" s="52"/>
      <c r="AR742" s="52"/>
      <c r="AS742" s="52"/>
      <c r="AT742" s="52"/>
      <c r="AU742" s="52"/>
      <c r="AV742" s="53"/>
      <c r="AW742" s="56"/>
      <c r="AX742" s="56"/>
      <c r="AY742" s="56"/>
      <c r="AZ742" s="56"/>
      <c r="BA742" s="56"/>
      <c r="BB742" s="56"/>
      <c r="BC742" s="56"/>
      <c r="BD742" s="56"/>
      <c r="BE742" s="56"/>
      <c r="BF742" s="56"/>
      <c r="BG742" s="57"/>
      <c r="BH742" s="58"/>
      <c r="BI742" s="58"/>
      <c r="BJ742" s="58"/>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58"/>
      <c r="FG742" s="58"/>
      <c r="FH742" s="58"/>
      <c r="FI742" s="58"/>
      <c r="FJ742" s="56"/>
      <c r="FK742" s="56"/>
      <c r="FL742" s="56"/>
      <c r="FM742" s="56"/>
      <c r="FN742" s="56"/>
      <c r="FO742" s="56"/>
      <c r="FP742" s="56"/>
      <c r="FQ742" s="56"/>
      <c r="FR742" s="56"/>
      <c r="FS742" s="56"/>
      <c r="FT742" s="56"/>
      <c r="FU742" s="56"/>
      <c r="FV742" s="56"/>
      <c r="FW742" s="56"/>
      <c r="FX742" s="56"/>
      <c r="FY742" s="56"/>
      <c r="FZ742" s="56"/>
      <c r="GA742" s="56"/>
      <c r="GB742" s="56"/>
      <c r="GC742" s="56"/>
      <c r="GD742" s="56"/>
      <c r="GE742" s="56"/>
      <c r="GF742" s="56"/>
      <c r="GG742" s="56"/>
      <c r="GH742" s="56"/>
      <c r="GI742" s="56"/>
      <c r="GJ742" s="56"/>
      <c r="GK742" s="56"/>
      <c r="GL742" s="56"/>
      <c r="GM742" s="56"/>
      <c r="GN742" s="56"/>
      <c r="GO742" s="56"/>
      <c r="GP742" s="56"/>
      <c r="GQ742" s="56"/>
      <c r="GR742" s="56"/>
      <c r="GS742" s="56"/>
      <c r="GT742" s="56"/>
      <c r="GU742" s="56"/>
      <c r="GV742" s="56"/>
      <c r="GW742" s="56"/>
      <c r="GX742" s="56"/>
      <c r="GY742" s="56"/>
      <c r="GZ742" s="56"/>
      <c r="HA742" s="56"/>
      <c r="HB742" s="56"/>
      <c r="HC742" s="56"/>
      <c r="HD742" s="56"/>
      <c r="HE742" s="56"/>
      <c r="HF742" s="56"/>
      <c r="HG742" s="56"/>
      <c r="HH742" s="56"/>
      <c r="HI742" s="56"/>
      <c r="HJ742" s="56"/>
      <c r="HK742" s="56"/>
      <c r="HL742" s="56"/>
      <c r="HM742" s="56"/>
      <c r="HN742" s="56"/>
      <c r="HO742" s="56"/>
      <c r="HP742" s="56"/>
      <c r="HQ742" s="56"/>
      <c r="HR742" s="56"/>
      <c r="HS742" s="56"/>
      <c r="HT742" s="56"/>
      <c r="HU742" s="56"/>
      <c r="HV742" s="56"/>
      <c r="HW742" s="56"/>
      <c r="HX742" s="56"/>
      <c r="HY742" s="56"/>
      <c r="HZ742" s="56"/>
      <c r="IA742" s="56"/>
      <c r="IB742" s="56"/>
      <c r="IC742" s="56"/>
      <c r="ID742" s="56"/>
      <c r="IE742" s="56"/>
      <c r="IF742" s="56"/>
      <c r="IG742" s="56"/>
      <c r="IH742" s="56"/>
      <c r="II742" s="56"/>
      <c r="IJ742" s="56"/>
      <c r="IK742" s="56"/>
      <c r="IL742" s="56"/>
      <c r="IM742" s="56"/>
      <c r="IN742" s="56"/>
      <c r="IO742" s="56"/>
      <c r="IP742" s="56"/>
      <c r="IQ742" s="56"/>
      <c r="IR742" s="56"/>
      <c r="IS742" s="56"/>
      <c r="IT742" s="56"/>
      <c r="IU742" s="56"/>
      <c r="IV742" s="56"/>
      <c r="IW742" s="56"/>
      <c r="IX742" s="56"/>
      <c r="IY742" s="56"/>
      <c r="IZ742" s="56"/>
      <c r="JA742" s="56"/>
      <c r="JB742" s="56"/>
      <c r="JC742" s="56"/>
      <c r="JD742" s="56"/>
      <c r="JE742" s="56"/>
      <c r="JF742" s="56"/>
      <c r="JG742" s="56"/>
      <c r="JH742" s="56"/>
      <c r="JI742" s="56"/>
      <c r="JJ742" s="56"/>
      <c r="JK742" s="56"/>
      <c r="JL742" s="56"/>
      <c r="JM742" s="56"/>
      <c r="JN742" s="56"/>
      <c r="JO742" s="56"/>
      <c r="JP742" s="52"/>
      <c r="JQ742" s="52"/>
      <c r="JR742" s="52"/>
      <c r="JS742" s="52"/>
      <c r="JT742" s="52"/>
      <c r="JU742" s="52"/>
      <c r="JV742" s="52"/>
      <c r="JW742" s="52"/>
      <c r="JX742" s="52"/>
      <c r="JY742" s="52"/>
      <c r="JZ742" s="52"/>
      <c r="KA742" s="52"/>
      <c r="KB742" s="52"/>
      <c r="KC742" s="52"/>
      <c r="KD742" s="52"/>
      <c r="KE742" s="52"/>
      <c r="KF742" s="52"/>
      <c r="KG742" s="52"/>
      <c r="KH742" s="52"/>
      <c r="KI742" s="52"/>
      <c r="KJ742" s="52"/>
      <c r="KK742" s="52"/>
      <c r="KL742" s="52"/>
      <c r="KM742" s="52"/>
      <c r="KN742" s="52"/>
      <c r="KO742" s="52"/>
      <c r="KP742" s="52"/>
      <c r="KQ742" s="17"/>
      <c r="KR742" s="17"/>
      <c r="KS742" s="17"/>
      <c r="KT742" s="17"/>
      <c r="KU742" s="17"/>
      <c r="KV742" s="17"/>
      <c r="KW742" s="52"/>
      <c r="KX742" s="52"/>
      <c r="KY742" s="52"/>
      <c r="KZ742" s="52"/>
      <c r="LA742" s="52"/>
      <c r="LB742" s="52"/>
      <c r="LC742" s="52"/>
      <c r="LD742" s="52"/>
      <c r="LE742" s="52"/>
      <c r="LF742" s="52"/>
      <c r="LG742" s="52"/>
      <c r="LH742" s="52"/>
      <c r="LI742" s="52"/>
      <c r="LJ742" s="52"/>
      <c r="LK742" s="52"/>
      <c r="LL742" s="52"/>
      <c r="LM742" s="17"/>
      <c r="LN742" s="17"/>
      <c r="LO742" s="17"/>
      <c r="LP742" s="17"/>
      <c r="LQ742" s="17"/>
      <c r="LR742" s="17"/>
      <c r="LS742" s="69"/>
      <c r="LU742" s="38"/>
      <c r="LV742" s="38"/>
      <c r="LW742" s="38"/>
      <c r="LX742" s="38"/>
      <c r="LY742" s="38"/>
      <c r="LZ742" s="38"/>
      <c r="MA742" s="38"/>
      <c r="MB742" s="38"/>
      <c r="MC742" s="38"/>
      <c r="MD742" s="38"/>
      <c r="ME742" s="38"/>
      <c r="MF742" s="38"/>
      <c r="MG742" s="38"/>
      <c r="MH742" s="38"/>
      <c r="MI742" s="38"/>
      <c r="MJ742" s="38"/>
      <c r="MK742" s="38"/>
      <c r="ML742" s="38"/>
      <c r="MM742" s="38"/>
      <c r="MN742" s="38"/>
      <c r="MO742" s="38"/>
      <c r="MP742" s="38"/>
      <c r="MQ742" s="38"/>
      <c r="MR742" s="38"/>
      <c r="MS742" s="38"/>
      <c r="MT742" s="38"/>
      <c r="MU742" s="38"/>
      <c r="MV742" s="38"/>
      <c r="MW742" s="38"/>
      <c r="MX742" s="38"/>
      <c r="MY742" s="38"/>
      <c r="MZ742" s="38"/>
      <c r="NA742" s="38"/>
      <c r="NB742" s="38"/>
      <c r="NC742" s="38"/>
      <c r="ND742" s="38"/>
      <c r="NE742" s="38"/>
      <c r="NF742" s="38"/>
      <c r="NG742" s="38"/>
      <c r="NH742" s="38"/>
      <c r="NI742" s="38"/>
      <c r="NJ742" s="38"/>
      <c r="NK742" s="38"/>
      <c r="NL742" s="38"/>
      <c r="NM742" s="38"/>
      <c r="NN742" s="38"/>
      <c r="NO742" s="38"/>
      <c r="NP742" s="38"/>
      <c r="NQ742" s="38"/>
      <c r="NR742" s="38"/>
      <c r="NS742" s="38"/>
      <c r="NT742" s="38"/>
      <c r="NU742" s="38"/>
      <c r="NV742" s="38"/>
      <c r="NW742" s="38"/>
      <c r="NX742" s="38"/>
      <c r="NY742" s="38"/>
      <c r="NZ742" s="38"/>
      <c r="OA742" s="38"/>
      <c r="OB742" s="38"/>
      <c r="OC742" s="38"/>
      <c r="OD742" s="38"/>
      <c r="OE742" s="38"/>
      <c r="OF742" s="38"/>
      <c r="OG742" s="38"/>
      <c r="OH742" s="38"/>
      <c r="OI742" s="38"/>
      <c r="OJ742" s="38"/>
      <c r="OK742" s="38"/>
      <c r="OL742" s="38"/>
      <c r="OM742" s="38"/>
      <c r="ON742" s="38"/>
      <c r="OO742" s="38"/>
      <c r="OP742" s="38"/>
      <c r="OQ742" s="38"/>
      <c r="OR742" s="38"/>
      <c r="OS742" s="38"/>
      <c r="OT742" s="38"/>
      <c r="OU742" s="38"/>
      <c r="OV742" s="38"/>
      <c r="OW742" s="38"/>
      <c r="OX742" s="38"/>
      <c r="OY742" s="38"/>
      <c r="OZ742" s="38"/>
      <c r="PA742" s="38"/>
      <c r="PB742" s="38"/>
      <c r="PC742" s="38"/>
      <c r="PD742" s="38"/>
      <c r="PE742" s="38"/>
      <c r="PF742" s="38"/>
      <c r="PG742" s="38"/>
      <c r="PH742" s="38"/>
      <c r="PI742" s="38"/>
      <c r="PJ742" s="38"/>
      <c r="PK742" s="38"/>
      <c r="PL742" s="38"/>
      <c r="PM742" s="38"/>
    </row>
    <row r="743" spans="1:429" s="68" customFormat="1" x14ac:dyDescent="0.25">
      <c r="A743" s="207"/>
      <c r="B743" s="1"/>
      <c r="C743" s="72"/>
      <c r="D743" s="51"/>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52"/>
      <c r="AC743" s="52"/>
      <c r="AD743" s="52"/>
      <c r="AE743" s="52"/>
      <c r="AF743" s="52"/>
      <c r="AG743" s="52"/>
      <c r="AH743" s="52"/>
      <c r="AI743" s="53"/>
      <c r="AJ743" s="52"/>
      <c r="AK743" s="52"/>
      <c r="AL743" s="52"/>
      <c r="AM743" s="52"/>
      <c r="AN743" s="52"/>
      <c r="AO743" s="52"/>
      <c r="AP743" s="52"/>
      <c r="AQ743" s="52"/>
      <c r="AR743" s="52"/>
      <c r="AS743" s="52"/>
      <c r="AT743" s="52"/>
      <c r="AU743" s="52"/>
      <c r="AV743" s="53"/>
      <c r="AW743" s="56"/>
      <c r="AX743" s="56"/>
      <c r="AY743" s="56"/>
      <c r="AZ743" s="56"/>
      <c r="BA743" s="56"/>
      <c r="BB743" s="56"/>
      <c r="BC743" s="56"/>
      <c r="BD743" s="56"/>
      <c r="BE743" s="56"/>
      <c r="BF743" s="56"/>
      <c r="BG743" s="57"/>
      <c r="BH743" s="58"/>
      <c r="BI743" s="58"/>
      <c r="BJ743" s="58"/>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7"/>
      <c r="DW743" s="17"/>
      <c r="DX743" s="17"/>
      <c r="DY743" s="17"/>
      <c r="DZ743" s="17"/>
      <c r="EA743" s="17"/>
      <c r="EB743" s="17"/>
      <c r="EC743" s="17"/>
      <c r="ED743" s="17"/>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58"/>
      <c r="FG743" s="58"/>
      <c r="FH743" s="58"/>
      <c r="FI743" s="58"/>
      <c r="FJ743" s="56"/>
      <c r="FK743" s="56"/>
      <c r="FL743" s="56"/>
      <c r="FM743" s="56"/>
      <c r="FN743" s="56"/>
      <c r="FO743" s="56"/>
      <c r="FP743" s="56"/>
      <c r="FQ743" s="56"/>
      <c r="FR743" s="56"/>
      <c r="FS743" s="56"/>
      <c r="FT743" s="56"/>
      <c r="FU743" s="56"/>
      <c r="FV743" s="56"/>
      <c r="FW743" s="56"/>
      <c r="FX743" s="56"/>
      <c r="FY743" s="56"/>
      <c r="FZ743" s="56"/>
      <c r="GA743" s="56"/>
      <c r="GB743" s="56"/>
      <c r="GC743" s="56"/>
      <c r="GD743" s="56"/>
      <c r="GE743" s="56"/>
      <c r="GF743" s="56"/>
      <c r="GG743" s="56"/>
      <c r="GH743" s="56"/>
      <c r="GI743" s="56"/>
      <c r="GJ743" s="56"/>
      <c r="GK743" s="56"/>
      <c r="GL743" s="56"/>
      <c r="GM743" s="56"/>
      <c r="GN743" s="56"/>
      <c r="GO743" s="56"/>
      <c r="GP743" s="56"/>
      <c r="GQ743" s="56"/>
      <c r="GR743" s="56"/>
      <c r="GS743" s="56"/>
      <c r="GT743" s="56"/>
      <c r="GU743" s="56"/>
      <c r="GV743" s="56"/>
      <c r="GW743" s="56"/>
      <c r="GX743" s="56"/>
      <c r="GY743" s="56"/>
      <c r="GZ743" s="56"/>
      <c r="HA743" s="56"/>
      <c r="HB743" s="56"/>
      <c r="HC743" s="56"/>
      <c r="HD743" s="56"/>
      <c r="HE743" s="56"/>
      <c r="HF743" s="56"/>
      <c r="HG743" s="56"/>
      <c r="HH743" s="56"/>
      <c r="HI743" s="56"/>
      <c r="HJ743" s="56"/>
      <c r="HK743" s="56"/>
      <c r="HL743" s="56"/>
      <c r="HM743" s="56"/>
      <c r="HN743" s="56"/>
      <c r="HO743" s="56"/>
      <c r="HP743" s="56"/>
      <c r="HQ743" s="56"/>
      <c r="HR743" s="56"/>
      <c r="HS743" s="56"/>
      <c r="HT743" s="56"/>
      <c r="HU743" s="56"/>
      <c r="HV743" s="56"/>
      <c r="HW743" s="56"/>
      <c r="HX743" s="56"/>
      <c r="HY743" s="56"/>
      <c r="HZ743" s="56"/>
      <c r="IA743" s="56"/>
      <c r="IB743" s="56"/>
      <c r="IC743" s="56"/>
      <c r="ID743" s="56"/>
      <c r="IE743" s="56"/>
      <c r="IF743" s="56"/>
      <c r="IG743" s="56"/>
      <c r="IH743" s="56"/>
      <c r="II743" s="56"/>
      <c r="IJ743" s="56"/>
      <c r="IK743" s="56"/>
      <c r="IL743" s="56"/>
      <c r="IM743" s="56"/>
      <c r="IN743" s="56"/>
      <c r="IO743" s="56"/>
      <c r="IP743" s="56"/>
      <c r="IQ743" s="56"/>
      <c r="IR743" s="56"/>
      <c r="IS743" s="56"/>
      <c r="IT743" s="56"/>
      <c r="IU743" s="56"/>
      <c r="IV743" s="56"/>
      <c r="IW743" s="56"/>
      <c r="IX743" s="56"/>
      <c r="IY743" s="56"/>
      <c r="IZ743" s="56"/>
      <c r="JA743" s="56"/>
      <c r="JB743" s="56"/>
      <c r="JC743" s="56"/>
      <c r="JD743" s="56"/>
      <c r="JE743" s="56"/>
      <c r="JF743" s="56"/>
      <c r="JG743" s="56"/>
      <c r="JH743" s="56"/>
      <c r="JI743" s="56"/>
      <c r="JJ743" s="56"/>
      <c r="JK743" s="56"/>
      <c r="JL743" s="56"/>
      <c r="JM743" s="56"/>
      <c r="JN743" s="56"/>
      <c r="JO743" s="56"/>
      <c r="JP743" s="52"/>
      <c r="JQ743" s="52"/>
      <c r="JR743" s="52"/>
      <c r="JS743" s="52"/>
      <c r="JT743" s="52"/>
      <c r="JU743" s="52"/>
      <c r="JV743" s="52"/>
      <c r="JW743" s="52"/>
      <c r="JX743" s="52"/>
      <c r="JY743" s="52"/>
      <c r="JZ743" s="52"/>
      <c r="KA743" s="52"/>
      <c r="KB743" s="52"/>
      <c r="KC743" s="52"/>
      <c r="KD743" s="52"/>
      <c r="KE743" s="52"/>
      <c r="KF743" s="52"/>
      <c r="KG743" s="52"/>
      <c r="KH743" s="52"/>
      <c r="KI743" s="52"/>
      <c r="KJ743" s="52"/>
      <c r="KK743" s="52"/>
      <c r="KL743" s="52"/>
      <c r="KM743" s="52"/>
      <c r="KN743" s="52"/>
      <c r="KO743" s="52"/>
      <c r="KP743" s="52"/>
      <c r="KQ743" s="17"/>
      <c r="KR743" s="17"/>
      <c r="KS743" s="17"/>
      <c r="KT743" s="17"/>
      <c r="KU743" s="17"/>
      <c r="KV743" s="17"/>
      <c r="KW743" s="52"/>
      <c r="KX743" s="52"/>
      <c r="KY743" s="52"/>
      <c r="KZ743" s="52"/>
      <c r="LA743" s="52"/>
      <c r="LB743" s="52"/>
      <c r="LC743" s="52"/>
      <c r="LD743" s="52"/>
      <c r="LE743" s="52"/>
      <c r="LF743" s="52"/>
      <c r="LG743" s="52"/>
      <c r="LH743" s="52"/>
      <c r="LI743" s="52"/>
      <c r="LJ743" s="52"/>
      <c r="LK743" s="52"/>
      <c r="LL743" s="52"/>
      <c r="LM743" s="17"/>
      <c r="LN743" s="17"/>
      <c r="LO743" s="17"/>
      <c r="LP743" s="17"/>
      <c r="LQ743" s="17"/>
      <c r="LR743" s="17"/>
      <c r="LS743" s="69"/>
      <c r="LU743" s="38"/>
      <c r="LV743" s="38"/>
      <c r="LW743" s="38"/>
      <c r="LX743" s="38"/>
      <c r="LY743" s="38"/>
      <c r="LZ743" s="38"/>
      <c r="MA743" s="38"/>
      <c r="MB743" s="38"/>
      <c r="MC743" s="38"/>
      <c r="MD743" s="38"/>
      <c r="ME743" s="38"/>
      <c r="MF743" s="38"/>
      <c r="MG743" s="38"/>
      <c r="MH743" s="38"/>
      <c r="MI743" s="38"/>
      <c r="MJ743" s="38"/>
      <c r="MK743" s="38"/>
      <c r="ML743" s="38"/>
      <c r="MM743" s="38"/>
      <c r="MN743" s="38"/>
      <c r="MO743" s="38"/>
      <c r="MP743" s="38"/>
      <c r="MQ743" s="38"/>
      <c r="MR743" s="38"/>
      <c r="MS743" s="38"/>
      <c r="MT743" s="38"/>
      <c r="MU743" s="38"/>
      <c r="MV743" s="38"/>
      <c r="MW743" s="38"/>
      <c r="MX743" s="38"/>
      <c r="MY743" s="38"/>
      <c r="MZ743" s="38"/>
      <c r="NA743" s="38"/>
      <c r="NB743" s="38"/>
      <c r="NC743" s="38"/>
      <c r="ND743" s="38"/>
      <c r="NE743" s="38"/>
      <c r="NF743" s="38"/>
      <c r="NG743" s="38"/>
      <c r="NH743" s="38"/>
      <c r="NI743" s="38"/>
      <c r="NJ743" s="38"/>
      <c r="NK743" s="38"/>
      <c r="NL743" s="38"/>
      <c r="NM743" s="38"/>
      <c r="NN743" s="38"/>
      <c r="NO743" s="38"/>
      <c r="NP743" s="38"/>
      <c r="NQ743" s="38"/>
      <c r="NR743" s="38"/>
      <c r="NS743" s="38"/>
      <c r="NT743" s="38"/>
      <c r="NU743" s="38"/>
      <c r="NV743" s="38"/>
      <c r="NW743" s="38"/>
      <c r="NX743" s="38"/>
      <c r="NY743" s="38"/>
      <c r="NZ743" s="38"/>
      <c r="OA743" s="38"/>
      <c r="OB743" s="38"/>
      <c r="OC743" s="38"/>
      <c r="OD743" s="38"/>
      <c r="OE743" s="38"/>
      <c r="OF743" s="38"/>
      <c r="OG743" s="38"/>
      <c r="OH743" s="38"/>
      <c r="OI743" s="38"/>
      <c r="OJ743" s="38"/>
      <c r="OK743" s="38"/>
      <c r="OL743" s="38"/>
      <c r="OM743" s="38"/>
      <c r="ON743" s="38"/>
      <c r="OO743" s="38"/>
      <c r="OP743" s="38"/>
      <c r="OQ743" s="38"/>
      <c r="OR743" s="38"/>
      <c r="OS743" s="38"/>
      <c r="OT743" s="38"/>
      <c r="OU743" s="38"/>
      <c r="OV743" s="38"/>
      <c r="OW743" s="38"/>
      <c r="OX743" s="38"/>
      <c r="OY743" s="38"/>
      <c r="OZ743" s="38"/>
      <c r="PA743" s="38"/>
      <c r="PB743" s="38"/>
      <c r="PC743" s="38"/>
      <c r="PD743" s="38"/>
      <c r="PE743" s="38"/>
      <c r="PF743" s="38"/>
      <c r="PG743" s="38"/>
      <c r="PH743" s="38"/>
      <c r="PI743" s="38"/>
      <c r="PJ743" s="38"/>
      <c r="PK743" s="38"/>
      <c r="PL743" s="38"/>
      <c r="PM743" s="38"/>
    </row>
    <row r="744" spans="1:429" s="68" customFormat="1" x14ac:dyDescent="0.25">
      <c r="A744" s="207"/>
      <c r="B744" s="1"/>
      <c r="C744" s="72"/>
      <c r="D744" s="51"/>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52"/>
      <c r="AC744" s="52"/>
      <c r="AD744" s="52"/>
      <c r="AE744" s="52"/>
      <c r="AF744" s="52"/>
      <c r="AG744" s="52"/>
      <c r="AH744" s="52"/>
      <c r="AI744" s="53"/>
      <c r="AJ744" s="52"/>
      <c r="AK744" s="52"/>
      <c r="AL744" s="52"/>
      <c r="AM744" s="52"/>
      <c r="AN744" s="52"/>
      <c r="AO744" s="52"/>
      <c r="AP744" s="52"/>
      <c r="AQ744" s="52"/>
      <c r="AR744" s="52"/>
      <c r="AS744" s="52"/>
      <c r="AT744" s="52"/>
      <c r="AU744" s="52"/>
      <c r="AV744" s="53"/>
      <c r="AW744" s="56"/>
      <c r="AX744" s="56"/>
      <c r="AY744" s="56"/>
      <c r="AZ744" s="56"/>
      <c r="BA744" s="56"/>
      <c r="BB744" s="56"/>
      <c r="BC744" s="56"/>
      <c r="BD744" s="56"/>
      <c r="BE744" s="56"/>
      <c r="BF744" s="56"/>
      <c r="BG744" s="57"/>
      <c r="BH744" s="58"/>
      <c r="BI744" s="58"/>
      <c r="BJ744" s="58"/>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7"/>
      <c r="DW744" s="17"/>
      <c r="DX744" s="17"/>
      <c r="DY744" s="17"/>
      <c r="DZ744" s="17"/>
      <c r="EA744" s="17"/>
      <c r="EB744" s="17"/>
      <c r="EC744" s="17"/>
      <c r="ED744" s="17"/>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58"/>
      <c r="FG744" s="58"/>
      <c r="FH744" s="58"/>
      <c r="FI744" s="58"/>
      <c r="FJ744" s="56"/>
      <c r="FK744" s="56"/>
      <c r="FL744" s="56"/>
      <c r="FM744" s="56"/>
      <c r="FN744" s="56"/>
      <c r="FO744" s="56"/>
      <c r="FP744" s="56"/>
      <c r="FQ744" s="56"/>
      <c r="FR744" s="56"/>
      <c r="FS744" s="56"/>
      <c r="FT744" s="56"/>
      <c r="FU744" s="56"/>
      <c r="FV744" s="56"/>
      <c r="FW744" s="56"/>
      <c r="FX744" s="56"/>
      <c r="FY744" s="56"/>
      <c r="FZ744" s="56"/>
      <c r="GA744" s="56"/>
      <c r="GB744" s="56"/>
      <c r="GC744" s="56"/>
      <c r="GD744" s="56"/>
      <c r="GE744" s="56"/>
      <c r="GF744" s="56"/>
      <c r="GG744" s="56"/>
      <c r="GH744" s="56"/>
      <c r="GI744" s="56"/>
      <c r="GJ744" s="56"/>
      <c r="GK744" s="56"/>
      <c r="GL744" s="56"/>
      <c r="GM744" s="56"/>
      <c r="GN744" s="56"/>
      <c r="GO744" s="56"/>
      <c r="GP744" s="56"/>
      <c r="GQ744" s="56"/>
      <c r="GR744" s="56"/>
      <c r="GS744" s="56"/>
      <c r="GT744" s="56"/>
      <c r="GU744" s="56"/>
      <c r="GV744" s="56"/>
      <c r="GW744" s="56"/>
      <c r="GX744" s="56"/>
      <c r="GY744" s="56"/>
      <c r="GZ744" s="56"/>
      <c r="HA744" s="56"/>
      <c r="HB744" s="56"/>
      <c r="HC744" s="56"/>
      <c r="HD744" s="56"/>
      <c r="HE744" s="56"/>
      <c r="HF744" s="56"/>
      <c r="HG744" s="56"/>
      <c r="HH744" s="56"/>
      <c r="HI744" s="56"/>
      <c r="HJ744" s="56"/>
      <c r="HK744" s="56"/>
      <c r="HL744" s="56"/>
      <c r="HM744" s="56"/>
      <c r="HN744" s="56"/>
      <c r="HO744" s="56"/>
      <c r="HP744" s="56"/>
      <c r="HQ744" s="56"/>
      <c r="HR744" s="56"/>
      <c r="HS744" s="56"/>
      <c r="HT744" s="56"/>
      <c r="HU744" s="56"/>
      <c r="HV744" s="56"/>
      <c r="HW744" s="56"/>
      <c r="HX744" s="56"/>
      <c r="HY744" s="56"/>
      <c r="HZ744" s="56"/>
      <c r="IA744" s="56"/>
      <c r="IB744" s="56"/>
      <c r="IC744" s="56"/>
      <c r="ID744" s="56"/>
      <c r="IE744" s="56"/>
      <c r="IF744" s="56"/>
      <c r="IG744" s="56"/>
      <c r="IH744" s="56"/>
      <c r="II744" s="56"/>
      <c r="IJ744" s="56"/>
      <c r="IK744" s="56"/>
      <c r="IL744" s="56"/>
      <c r="IM744" s="56"/>
      <c r="IN744" s="56"/>
      <c r="IO744" s="56"/>
      <c r="IP744" s="56"/>
      <c r="IQ744" s="56"/>
      <c r="IR744" s="56"/>
      <c r="IS744" s="56"/>
      <c r="IT744" s="56"/>
      <c r="IU744" s="56"/>
      <c r="IV744" s="56"/>
      <c r="IW744" s="56"/>
      <c r="IX744" s="56"/>
      <c r="IY744" s="56"/>
      <c r="IZ744" s="56"/>
      <c r="JA744" s="56"/>
      <c r="JB744" s="56"/>
      <c r="JC744" s="56"/>
      <c r="JD744" s="56"/>
      <c r="JE744" s="56"/>
      <c r="JF744" s="56"/>
      <c r="JG744" s="56"/>
      <c r="JH744" s="56"/>
      <c r="JI744" s="56"/>
      <c r="JJ744" s="56"/>
      <c r="JK744" s="56"/>
      <c r="JL744" s="56"/>
      <c r="JM744" s="56"/>
      <c r="JN744" s="56"/>
      <c r="JO744" s="56"/>
      <c r="JP744" s="52"/>
      <c r="JQ744" s="52"/>
      <c r="JR744" s="52"/>
      <c r="JS744" s="52"/>
      <c r="JT744" s="52"/>
      <c r="JU744" s="52"/>
      <c r="JV744" s="52"/>
      <c r="JW744" s="52"/>
      <c r="JX744" s="52"/>
      <c r="JY744" s="52"/>
      <c r="JZ744" s="52"/>
      <c r="KA744" s="52"/>
      <c r="KB744" s="52"/>
      <c r="KC744" s="52"/>
      <c r="KD744" s="52"/>
      <c r="KE744" s="52"/>
      <c r="KF744" s="52"/>
      <c r="KG744" s="52"/>
      <c r="KH744" s="52"/>
      <c r="KI744" s="52"/>
      <c r="KJ744" s="52"/>
      <c r="KK744" s="52"/>
      <c r="KL744" s="52"/>
      <c r="KM744" s="52"/>
      <c r="KN744" s="52"/>
      <c r="KO744" s="52"/>
      <c r="KP744" s="52"/>
      <c r="KQ744" s="17"/>
      <c r="KR744" s="17"/>
      <c r="KS744" s="17"/>
      <c r="KT744" s="17"/>
      <c r="KU744" s="17"/>
      <c r="KV744" s="17"/>
      <c r="KW744" s="52"/>
      <c r="KX744" s="52"/>
      <c r="KY744" s="52"/>
      <c r="KZ744" s="52"/>
      <c r="LA744" s="52"/>
      <c r="LB744" s="52"/>
      <c r="LC744" s="52"/>
      <c r="LD744" s="52"/>
      <c r="LE744" s="52"/>
      <c r="LF744" s="52"/>
      <c r="LG744" s="52"/>
      <c r="LH744" s="52"/>
      <c r="LI744" s="52"/>
      <c r="LJ744" s="52"/>
      <c r="LK744" s="52"/>
      <c r="LL744" s="52"/>
      <c r="LM744" s="17"/>
      <c r="LN744" s="17"/>
      <c r="LO744" s="17"/>
      <c r="LP744" s="17"/>
      <c r="LQ744" s="17"/>
      <c r="LR744" s="17"/>
      <c r="LS744" s="69"/>
      <c r="LU744" s="38"/>
      <c r="LV744" s="38"/>
      <c r="LW744" s="38"/>
      <c r="LX744" s="38"/>
      <c r="LY744" s="38"/>
      <c r="LZ744" s="38"/>
      <c r="MA744" s="38"/>
      <c r="MB744" s="38"/>
      <c r="MC744" s="38"/>
      <c r="MD744" s="38"/>
      <c r="ME744" s="38"/>
      <c r="MF744" s="38"/>
      <c r="MG744" s="38"/>
      <c r="MH744" s="38"/>
      <c r="MI744" s="38"/>
      <c r="MJ744" s="38"/>
      <c r="MK744" s="38"/>
      <c r="ML744" s="38"/>
      <c r="MM744" s="38"/>
      <c r="MN744" s="38"/>
      <c r="MO744" s="38"/>
      <c r="MP744" s="38"/>
      <c r="MQ744" s="38"/>
      <c r="MR744" s="38"/>
      <c r="MS744" s="38"/>
      <c r="MT744" s="38"/>
      <c r="MU744" s="38"/>
      <c r="MV744" s="38"/>
      <c r="MW744" s="38"/>
      <c r="MX744" s="38"/>
      <c r="MY744" s="38"/>
      <c r="MZ744" s="38"/>
      <c r="NA744" s="38"/>
      <c r="NB744" s="38"/>
      <c r="NC744" s="38"/>
      <c r="ND744" s="38"/>
      <c r="NE744" s="38"/>
      <c r="NF744" s="38"/>
      <c r="NG744" s="38"/>
      <c r="NH744" s="38"/>
      <c r="NI744" s="38"/>
      <c r="NJ744" s="38"/>
      <c r="NK744" s="38"/>
      <c r="NL744" s="38"/>
      <c r="NM744" s="38"/>
      <c r="NN744" s="38"/>
      <c r="NO744" s="38"/>
      <c r="NP744" s="38"/>
      <c r="NQ744" s="38"/>
      <c r="NR744" s="38"/>
      <c r="NS744" s="38"/>
      <c r="NT744" s="38"/>
      <c r="NU744" s="38"/>
      <c r="NV744" s="38"/>
      <c r="NW744" s="38"/>
      <c r="NX744" s="38"/>
      <c r="NY744" s="38"/>
      <c r="NZ744" s="38"/>
      <c r="OA744" s="38"/>
      <c r="OB744" s="38"/>
      <c r="OC744" s="38"/>
      <c r="OD744" s="38"/>
      <c r="OE744" s="38"/>
      <c r="OF744" s="38"/>
      <c r="OG744" s="38"/>
      <c r="OH744" s="38"/>
      <c r="OI744" s="38"/>
      <c r="OJ744" s="38"/>
      <c r="OK744" s="38"/>
      <c r="OL744" s="38"/>
      <c r="OM744" s="38"/>
      <c r="ON744" s="38"/>
      <c r="OO744" s="38"/>
      <c r="OP744" s="38"/>
      <c r="OQ744" s="38"/>
      <c r="OR744" s="38"/>
      <c r="OS744" s="38"/>
      <c r="OT744" s="38"/>
      <c r="OU744" s="38"/>
      <c r="OV744" s="38"/>
      <c r="OW744" s="38"/>
      <c r="OX744" s="38"/>
      <c r="OY744" s="38"/>
      <c r="OZ744" s="38"/>
      <c r="PA744" s="38"/>
      <c r="PB744" s="38"/>
      <c r="PC744" s="38"/>
      <c r="PD744" s="38"/>
      <c r="PE744" s="38"/>
      <c r="PF744" s="38"/>
      <c r="PG744" s="38"/>
      <c r="PH744" s="38"/>
      <c r="PI744" s="38"/>
      <c r="PJ744" s="38"/>
      <c r="PK744" s="38"/>
      <c r="PL744" s="38"/>
      <c r="PM744" s="38"/>
    </row>
    <row r="745" spans="1:429" s="68" customFormat="1" x14ac:dyDescent="0.25">
      <c r="A745" s="207"/>
      <c r="B745" s="1"/>
      <c r="C745" s="72"/>
      <c r="D745" s="51"/>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52"/>
      <c r="AC745" s="52"/>
      <c r="AD745" s="52"/>
      <c r="AE745" s="52"/>
      <c r="AF745" s="52"/>
      <c r="AG745" s="52"/>
      <c r="AH745" s="52"/>
      <c r="AI745" s="53"/>
      <c r="AJ745" s="52"/>
      <c r="AK745" s="52"/>
      <c r="AL745" s="52"/>
      <c r="AM745" s="52"/>
      <c r="AN745" s="52"/>
      <c r="AO745" s="52"/>
      <c r="AP745" s="52"/>
      <c r="AQ745" s="52"/>
      <c r="AR745" s="52"/>
      <c r="AS745" s="52"/>
      <c r="AT745" s="52"/>
      <c r="AU745" s="52"/>
      <c r="AV745" s="53"/>
      <c r="AW745" s="56"/>
      <c r="AX745" s="56"/>
      <c r="AY745" s="56"/>
      <c r="AZ745" s="56"/>
      <c r="BA745" s="56"/>
      <c r="BB745" s="56"/>
      <c r="BC745" s="56"/>
      <c r="BD745" s="56"/>
      <c r="BE745" s="56"/>
      <c r="BF745" s="56"/>
      <c r="BG745" s="57"/>
      <c r="BH745" s="58"/>
      <c r="BI745" s="58"/>
      <c r="BJ745" s="58"/>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7"/>
      <c r="DW745" s="17"/>
      <c r="DX745" s="17"/>
      <c r="DY745" s="17"/>
      <c r="DZ745" s="17"/>
      <c r="EA745" s="17"/>
      <c r="EB745" s="17"/>
      <c r="EC745" s="17"/>
      <c r="ED745" s="17"/>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58"/>
      <c r="FG745" s="58"/>
      <c r="FH745" s="58"/>
      <c r="FI745" s="58"/>
      <c r="FJ745" s="56"/>
      <c r="FK745" s="56"/>
      <c r="FL745" s="56"/>
      <c r="FM745" s="56"/>
      <c r="FN745" s="56"/>
      <c r="FO745" s="56"/>
      <c r="FP745" s="56"/>
      <c r="FQ745" s="56"/>
      <c r="FR745" s="56"/>
      <c r="FS745" s="56"/>
      <c r="FT745" s="56"/>
      <c r="FU745" s="56"/>
      <c r="FV745" s="56"/>
      <c r="FW745" s="56"/>
      <c r="FX745" s="56"/>
      <c r="FY745" s="56"/>
      <c r="FZ745" s="56"/>
      <c r="GA745" s="56"/>
      <c r="GB745" s="56"/>
      <c r="GC745" s="56"/>
      <c r="GD745" s="56"/>
      <c r="GE745" s="56"/>
      <c r="GF745" s="56"/>
      <c r="GG745" s="56"/>
      <c r="GH745" s="56"/>
      <c r="GI745" s="56"/>
      <c r="GJ745" s="56"/>
      <c r="GK745" s="56"/>
      <c r="GL745" s="56"/>
      <c r="GM745" s="56"/>
      <c r="GN745" s="56"/>
      <c r="GO745" s="56"/>
      <c r="GP745" s="56"/>
      <c r="GQ745" s="56"/>
      <c r="GR745" s="56"/>
      <c r="GS745" s="56"/>
      <c r="GT745" s="56"/>
      <c r="GU745" s="56"/>
      <c r="GV745" s="56"/>
      <c r="GW745" s="56"/>
      <c r="GX745" s="56"/>
      <c r="GY745" s="56"/>
      <c r="GZ745" s="56"/>
      <c r="HA745" s="56"/>
      <c r="HB745" s="56"/>
      <c r="HC745" s="56"/>
      <c r="HD745" s="56"/>
      <c r="HE745" s="56"/>
      <c r="HF745" s="56"/>
      <c r="HG745" s="56"/>
      <c r="HH745" s="56"/>
      <c r="HI745" s="56"/>
      <c r="HJ745" s="56"/>
      <c r="HK745" s="56"/>
      <c r="HL745" s="56"/>
      <c r="HM745" s="56"/>
      <c r="HN745" s="56"/>
      <c r="HO745" s="56"/>
      <c r="HP745" s="56"/>
      <c r="HQ745" s="56"/>
      <c r="HR745" s="56"/>
      <c r="HS745" s="56"/>
      <c r="HT745" s="56"/>
      <c r="HU745" s="56"/>
      <c r="HV745" s="56"/>
      <c r="HW745" s="56"/>
      <c r="HX745" s="56"/>
      <c r="HY745" s="56"/>
      <c r="HZ745" s="56"/>
      <c r="IA745" s="56"/>
      <c r="IB745" s="56"/>
      <c r="IC745" s="56"/>
      <c r="ID745" s="56"/>
      <c r="IE745" s="56"/>
      <c r="IF745" s="56"/>
      <c r="IG745" s="56"/>
      <c r="IH745" s="56"/>
      <c r="II745" s="56"/>
      <c r="IJ745" s="56"/>
      <c r="IK745" s="56"/>
      <c r="IL745" s="56"/>
      <c r="IM745" s="56"/>
      <c r="IN745" s="56"/>
      <c r="IO745" s="56"/>
      <c r="IP745" s="56"/>
      <c r="IQ745" s="56"/>
      <c r="IR745" s="56"/>
      <c r="IS745" s="56"/>
      <c r="IT745" s="56"/>
      <c r="IU745" s="56"/>
      <c r="IV745" s="56"/>
      <c r="IW745" s="56"/>
      <c r="IX745" s="56"/>
      <c r="IY745" s="56"/>
      <c r="IZ745" s="56"/>
      <c r="JA745" s="56"/>
      <c r="JB745" s="56"/>
      <c r="JC745" s="56"/>
      <c r="JD745" s="56"/>
      <c r="JE745" s="56"/>
      <c r="JF745" s="56"/>
      <c r="JG745" s="56"/>
      <c r="JH745" s="56"/>
      <c r="JI745" s="56"/>
      <c r="JJ745" s="56"/>
      <c r="JK745" s="56"/>
      <c r="JL745" s="56"/>
      <c r="JM745" s="56"/>
      <c r="JN745" s="56"/>
      <c r="JO745" s="56"/>
      <c r="JP745" s="52"/>
      <c r="JQ745" s="52"/>
      <c r="JR745" s="52"/>
      <c r="JS745" s="52"/>
      <c r="JT745" s="52"/>
      <c r="JU745" s="52"/>
      <c r="JV745" s="52"/>
      <c r="JW745" s="52"/>
      <c r="JX745" s="52"/>
      <c r="JY745" s="52"/>
      <c r="JZ745" s="52"/>
      <c r="KA745" s="52"/>
      <c r="KB745" s="52"/>
      <c r="KC745" s="52"/>
      <c r="KD745" s="52"/>
      <c r="KE745" s="52"/>
      <c r="KF745" s="52"/>
      <c r="KG745" s="52"/>
      <c r="KH745" s="52"/>
      <c r="KI745" s="52"/>
      <c r="KJ745" s="52"/>
      <c r="KK745" s="52"/>
      <c r="KL745" s="52"/>
      <c r="KM745" s="52"/>
      <c r="KN745" s="52"/>
      <c r="KO745" s="52"/>
      <c r="KP745" s="52"/>
      <c r="KQ745" s="17"/>
      <c r="KR745" s="17"/>
      <c r="KS745" s="17"/>
      <c r="KT745" s="17"/>
      <c r="KU745" s="17"/>
      <c r="KV745" s="17"/>
      <c r="KW745" s="52"/>
      <c r="KX745" s="52"/>
      <c r="KY745" s="52"/>
      <c r="KZ745" s="52"/>
      <c r="LA745" s="52"/>
      <c r="LB745" s="52"/>
      <c r="LC745" s="52"/>
      <c r="LD745" s="52"/>
      <c r="LE745" s="52"/>
      <c r="LF745" s="52"/>
      <c r="LG745" s="52"/>
      <c r="LH745" s="52"/>
      <c r="LI745" s="52"/>
      <c r="LJ745" s="52"/>
      <c r="LK745" s="52"/>
      <c r="LL745" s="52"/>
      <c r="LM745" s="17"/>
      <c r="LN745" s="17"/>
      <c r="LO745" s="17"/>
      <c r="LP745" s="17"/>
      <c r="LQ745" s="17"/>
      <c r="LR745" s="17"/>
      <c r="LS745" s="69"/>
      <c r="LU745" s="38"/>
      <c r="LV745" s="38"/>
      <c r="LW745" s="38"/>
      <c r="LX745" s="38"/>
      <c r="LY745" s="38"/>
      <c r="LZ745" s="38"/>
      <c r="MA745" s="38"/>
      <c r="MB745" s="38"/>
      <c r="MC745" s="38"/>
      <c r="MD745" s="38"/>
      <c r="ME745" s="38"/>
      <c r="MF745" s="38"/>
      <c r="MG745" s="38"/>
      <c r="MH745" s="38"/>
      <c r="MI745" s="38"/>
      <c r="MJ745" s="38"/>
      <c r="MK745" s="38"/>
      <c r="ML745" s="38"/>
      <c r="MM745" s="38"/>
      <c r="MN745" s="38"/>
      <c r="MO745" s="38"/>
      <c r="MP745" s="38"/>
      <c r="MQ745" s="38"/>
      <c r="MR745" s="38"/>
      <c r="MS745" s="38"/>
      <c r="MT745" s="38"/>
      <c r="MU745" s="38"/>
      <c r="MV745" s="38"/>
      <c r="MW745" s="38"/>
      <c r="MX745" s="38"/>
      <c r="MY745" s="38"/>
      <c r="MZ745" s="38"/>
      <c r="NA745" s="38"/>
      <c r="NB745" s="38"/>
      <c r="NC745" s="38"/>
      <c r="ND745" s="38"/>
      <c r="NE745" s="38"/>
      <c r="NF745" s="38"/>
      <c r="NG745" s="38"/>
      <c r="NH745" s="38"/>
      <c r="NI745" s="38"/>
      <c r="NJ745" s="38"/>
      <c r="NK745" s="38"/>
      <c r="NL745" s="38"/>
      <c r="NM745" s="38"/>
      <c r="NN745" s="38"/>
      <c r="NO745" s="38"/>
      <c r="NP745" s="38"/>
      <c r="NQ745" s="38"/>
      <c r="NR745" s="38"/>
      <c r="NS745" s="38"/>
      <c r="NT745" s="38"/>
      <c r="NU745" s="38"/>
      <c r="NV745" s="38"/>
      <c r="NW745" s="38"/>
      <c r="NX745" s="38"/>
      <c r="NY745" s="38"/>
      <c r="NZ745" s="38"/>
      <c r="OA745" s="38"/>
      <c r="OB745" s="38"/>
      <c r="OC745" s="38"/>
      <c r="OD745" s="38"/>
      <c r="OE745" s="38"/>
      <c r="OF745" s="38"/>
      <c r="OG745" s="38"/>
      <c r="OH745" s="38"/>
      <c r="OI745" s="38"/>
      <c r="OJ745" s="38"/>
      <c r="OK745" s="38"/>
      <c r="OL745" s="38"/>
      <c r="OM745" s="38"/>
      <c r="ON745" s="38"/>
      <c r="OO745" s="38"/>
      <c r="OP745" s="38"/>
      <c r="OQ745" s="38"/>
      <c r="OR745" s="38"/>
      <c r="OS745" s="38"/>
      <c r="OT745" s="38"/>
      <c r="OU745" s="38"/>
      <c r="OV745" s="38"/>
      <c r="OW745" s="38"/>
      <c r="OX745" s="38"/>
      <c r="OY745" s="38"/>
      <c r="OZ745" s="38"/>
      <c r="PA745" s="38"/>
      <c r="PB745" s="38"/>
      <c r="PC745" s="38"/>
      <c r="PD745" s="38"/>
      <c r="PE745" s="38"/>
      <c r="PF745" s="38"/>
      <c r="PG745" s="38"/>
      <c r="PH745" s="38"/>
      <c r="PI745" s="38"/>
      <c r="PJ745" s="38"/>
      <c r="PK745" s="38"/>
      <c r="PL745" s="38"/>
      <c r="PM745" s="38"/>
    </row>
    <row r="746" spans="1:429" s="68" customFormat="1" x14ac:dyDescent="0.25">
      <c r="A746" s="207"/>
      <c r="B746" s="1"/>
      <c r="C746" s="72"/>
      <c r="D746" s="51"/>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52"/>
      <c r="AC746" s="52"/>
      <c r="AD746" s="52"/>
      <c r="AE746" s="52"/>
      <c r="AF746" s="52"/>
      <c r="AG746" s="52"/>
      <c r="AH746" s="52"/>
      <c r="AI746" s="53"/>
      <c r="AJ746" s="52"/>
      <c r="AK746" s="52"/>
      <c r="AL746" s="52"/>
      <c r="AM746" s="52"/>
      <c r="AN746" s="52"/>
      <c r="AO746" s="52"/>
      <c r="AP746" s="52"/>
      <c r="AQ746" s="52"/>
      <c r="AR746" s="52"/>
      <c r="AS746" s="52"/>
      <c r="AT746" s="52"/>
      <c r="AU746" s="52"/>
      <c r="AV746" s="53"/>
      <c r="AW746" s="56"/>
      <c r="AX746" s="56"/>
      <c r="AY746" s="56"/>
      <c r="AZ746" s="56"/>
      <c r="BA746" s="56"/>
      <c r="BB746" s="56"/>
      <c r="BC746" s="56"/>
      <c r="BD746" s="56"/>
      <c r="BE746" s="56"/>
      <c r="BF746" s="56"/>
      <c r="BG746" s="57"/>
      <c r="BH746" s="58"/>
      <c r="BI746" s="58"/>
      <c r="BJ746" s="58"/>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7"/>
      <c r="DW746" s="17"/>
      <c r="DX746" s="17"/>
      <c r="DY746" s="17"/>
      <c r="DZ746" s="17"/>
      <c r="EA746" s="17"/>
      <c r="EB746" s="17"/>
      <c r="EC746" s="17"/>
      <c r="ED746" s="17"/>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58"/>
      <c r="FG746" s="58"/>
      <c r="FH746" s="58"/>
      <c r="FI746" s="58"/>
      <c r="FJ746" s="56"/>
      <c r="FK746" s="56"/>
      <c r="FL746" s="56"/>
      <c r="FM746" s="56"/>
      <c r="FN746" s="56"/>
      <c r="FO746" s="56"/>
      <c r="FP746" s="56"/>
      <c r="FQ746" s="56"/>
      <c r="FR746" s="56"/>
      <c r="FS746" s="56"/>
      <c r="FT746" s="56"/>
      <c r="FU746" s="56"/>
      <c r="FV746" s="56"/>
      <c r="FW746" s="56"/>
      <c r="FX746" s="56"/>
      <c r="FY746" s="56"/>
      <c r="FZ746" s="56"/>
      <c r="GA746" s="56"/>
      <c r="GB746" s="56"/>
      <c r="GC746" s="56"/>
      <c r="GD746" s="56"/>
      <c r="GE746" s="56"/>
      <c r="GF746" s="56"/>
      <c r="GG746" s="56"/>
      <c r="GH746" s="56"/>
      <c r="GI746" s="56"/>
      <c r="GJ746" s="56"/>
      <c r="GK746" s="56"/>
      <c r="GL746" s="56"/>
      <c r="GM746" s="56"/>
      <c r="GN746" s="56"/>
      <c r="GO746" s="56"/>
      <c r="GP746" s="56"/>
      <c r="GQ746" s="56"/>
      <c r="GR746" s="56"/>
      <c r="GS746" s="56"/>
      <c r="GT746" s="56"/>
      <c r="GU746" s="56"/>
      <c r="GV746" s="56"/>
      <c r="GW746" s="56"/>
      <c r="GX746" s="56"/>
      <c r="GY746" s="56"/>
      <c r="GZ746" s="56"/>
      <c r="HA746" s="56"/>
      <c r="HB746" s="56"/>
      <c r="HC746" s="56"/>
      <c r="HD746" s="56"/>
      <c r="HE746" s="56"/>
      <c r="HF746" s="56"/>
      <c r="HG746" s="56"/>
      <c r="HH746" s="56"/>
      <c r="HI746" s="56"/>
      <c r="HJ746" s="56"/>
      <c r="HK746" s="56"/>
      <c r="HL746" s="56"/>
      <c r="HM746" s="56"/>
      <c r="HN746" s="56"/>
      <c r="HO746" s="56"/>
      <c r="HP746" s="56"/>
      <c r="HQ746" s="56"/>
      <c r="HR746" s="56"/>
      <c r="HS746" s="56"/>
      <c r="HT746" s="56"/>
      <c r="HU746" s="56"/>
      <c r="HV746" s="56"/>
      <c r="HW746" s="56"/>
      <c r="HX746" s="56"/>
      <c r="HY746" s="56"/>
      <c r="HZ746" s="56"/>
      <c r="IA746" s="56"/>
      <c r="IB746" s="56"/>
      <c r="IC746" s="56"/>
      <c r="ID746" s="56"/>
      <c r="IE746" s="56"/>
      <c r="IF746" s="56"/>
      <c r="IG746" s="56"/>
      <c r="IH746" s="56"/>
      <c r="II746" s="56"/>
      <c r="IJ746" s="56"/>
      <c r="IK746" s="56"/>
      <c r="IL746" s="56"/>
      <c r="IM746" s="56"/>
      <c r="IN746" s="56"/>
      <c r="IO746" s="56"/>
      <c r="IP746" s="56"/>
      <c r="IQ746" s="56"/>
      <c r="IR746" s="56"/>
      <c r="IS746" s="56"/>
      <c r="IT746" s="56"/>
      <c r="IU746" s="56"/>
      <c r="IV746" s="56"/>
      <c r="IW746" s="56"/>
      <c r="IX746" s="56"/>
      <c r="IY746" s="56"/>
      <c r="IZ746" s="56"/>
      <c r="JA746" s="56"/>
      <c r="JB746" s="56"/>
      <c r="JC746" s="56"/>
      <c r="JD746" s="56"/>
      <c r="JE746" s="56"/>
      <c r="JF746" s="56"/>
      <c r="JG746" s="56"/>
      <c r="JH746" s="56"/>
      <c r="JI746" s="56"/>
      <c r="JJ746" s="56"/>
      <c r="JK746" s="56"/>
      <c r="JL746" s="56"/>
      <c r="JM746" s="56"/>
      <c r="JN746" s="56"/>
      <c r="JO746" s="56"/>
      <c r="JP746" s="52"/>
      <c r="JQ746" s="52"/>
      <c r="JR746" s="52"/>
      <c r="JS746" s="52"/>
      <c r="JT746" s="52"/>
      <c r="JU746" s="52"/>
      <c r="JV746" s="52"/>
      <c r="JW746" s="52"/>
      <c r="JX746" s="52"/>
      <c r="JY746" s="52"/>
      <c r="JZ746" s="52"/>
      <c r="KA746" s="52"/>
      <c r="KB746" s="52"/>
      <c r="KC746" s="52"/>
      <c r="KD746" s="52"/>
      <c r="KE746" s="52"/>
      <c r="KF746" s="52"/>
      <c r="KG746" s="52"/>
      <c r="KH746" s="52"/>
      <c r="KI746" s="52"/>
      <c r="KJ746" s="52"/>
      <c r="KK746" s="52"/>
      <c r="KL746" s="52"/>
      <c r="KM746" s="52"/>
      <c r="KN746" s="52"/>
      <c r="KO746" s="52"/>
      <c r="KP746" s="52"/>
      <c r="KQ746" s="17"/>
      <c r="KR746" s="17"/>
      <c r="KS746" s="17"/>
      <c r="KT746" s="17"/>
      <c r="KU746" s="17"/>
      <c r="KV746" s="17"/>
      <c r="KW746" s="52"/>
      <c r="KX746" s="52"/>
      <c r="KY746" s="52"/>
      <c r="KZ746" s="52"/>
      <c r="LA746" s="52"/>
      <c r="LB746" s="52"/>
      <c r="LC746" s="52"/>
      <c r="LD746" s="52"/>
      <c r="LE746" s="52"/>
      <c r="LF746" s="52"/>
      <c r="LG746" s="52"/>
      <c r="LH746" s="52"/>
      <c r="LI746" s="52"/>
      <c r="LJ746" s="52"/>
      <c r="LK746" s="52"/>
      <c r="LL746" s="52"/>
      <c r="LM746" s="17"/>
      <c r="LN746" s="17"/>
      <c r="LO746" s="17"/>
      <c r="LP746" s="17"/>
      <c r="LQ746" s="17"/>
      <c r="LR746" s="17"/>
      <c r="LS746" s="69"/>
      <c r="LU746" s="38"/>
      <c r="LV746" s="38"/>
      <c r="LW746" s="38"/>
      <c r="LX746" s="38"/>
      <c r="LY746" s="38"/>
      <c r="LZ746" s="38"/>
      <c r="MA746" s="38"/>
      <c r="MB746" s="38"/>
      <c r="MC746" s="38"/>
      <c r="MD746" s="38"/>
      <c r="ME746" s="38"/>
      <c r="MF746" s="38"/>
      <c r="MG746" s="38"/>
      <c r="MH746" s="38"/>
      <c r="MI746" s="38"/>
      <c r="MJ746" s="38"/>
      <c r="MK746" s="38"/>
      <c r="ML746" s="38"/>
      <c r="MM746" s="38"/>
      <c r="MN746" s="38"/>
      <c r="MO746" s="38"/>
      <c r="MP746" s="38"/>
      <c r="MQ746" s="38"/>
      <c r="MR746" s="38"/>
      <c r="MS746" s="38"/>
      <c r="MT746" s="38"/>
      <c r="MU746" s="38"/>
      <c r="MV746" s="38"/>
      <c r="MW746" s="38"/>
      <c r="MX746" s="38"/>
      <c r="MY746" s="38"/>
      <c r="MZ746" s="38"/>
      <c r="NA746" s="38"/>
      <c r="NB746" s="38"/>
      <c r="NC746" s="38"/>
      <c r="ND746" s="38"/>
      <c r="NE746" s="38"/>
      <c r="NF746" s="38"/>
      <c r="NG746" s="38"/>
      <c r="NH746" s="38"/>
      <c r="NI746" s="38"/>
      <c r="NJ746" s="38"/>
      <c r="NK746" s="38"/>
      <c r="NL746" s="38"/>
      <c r="NM746" s="38"/>
      <c r="NN746" s="38"/>
      <c r="NO746" s="38"/>
      <c r="NP746" s="38"/>
      <c r="NQ746" s="38"/>
      <c r="NR746" s="38"/>
      <c r="NS746" s="38"/>
      <c r="NT746" s="38"/>
      <c r="NU746" s="38"/>
      <c r="NV746" s="38"/>
      <c r="NW746" s="38"/>
      <c r="NX746" s="38"/>
      <c r="NY746" s="38"/>
      <c r="NZ746" s="38"/>
      <c r="OA746" s="38"/>
      <c r="OB746" s="38"/>
      <c r="OC746" s="38"/>
      <c r="OD746" s="38"/>
      <c r="OE746" s="38"/>
      <c r="OF746" s="38"/>
      <c r="OG746" s="38"/>
      <c r="OH746" s="38"/>
      <c r="OI746" s="38"/>
      <c r="OJ746" s="38"/>
      <c r="OK746" s="38"/>
      <c r="OL746" s="38"/>
      <c r="OM746" s="38"/>
      <c r="ON746" s="38"/>
      <c r="OO746" s="38"/>
      <c r="OP746" s="38"/>
      <c r="OQ746" s="38"/>
      <c r="OR746" s="38"/>
      <c r="OS746" s="38"/>
      <c r="OT746" s="38"/>
      <c r="OU746" s="38"/>
      <c r="OV746" s="38"/>
      <c r="OW746" s="38"/>
      <c r="OX746" s="38"/>
      <c r="OY746" s="38"/>
      <c r="OZ746" s="38"/>
      <c r="PA746" s="38"/>
      <c r="PB746" s="38"/>
      <c r="PC746" s="38"/>
      <c r="PD746" s="38"/>
      <c r="PE746" s="38"/>
      <c r="PF746" s="38"/>
      <c r="PG746" s="38"/>
      <c r="PH746" s="38"/>
      <c r="PI746" s="38"/>
      <c r="PJ746" s="38"/>
      <c r="PK746" s="38"/>
      <c r="PL746" s="38"/>
      <c r="PM746" s="38"/>
    </row>
    <row r="747" spans="1:429" s="68" customFormat="1" x14ac:dyDescent="0.25">
      <c r="A747" s="207"/>
      <c r="B747" s="1"/>
      <c r="C747" s="72"/>
      <c r="D747" s="51"/>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52"/>
      <c r="AC747" s="52"/>
      <c r="AD747" s="52"/>
      <c r="AE747" s="52"/>
      <c r="AF747" s="52"/>
      <c r="AG747" s="52"/>
      <c r="AH747" s="52"/>
      <c r="AI747" s="53"/>
      <c r="AJ747" s="52"/>
      <c r="AK747" s="52"/>
      <c r="AL747" s="52"/>
      <c r="AM747" s="52"/>
      <c r="AN747" s="52"/>
      <c r="AO747" s="52"/>
      <c r="AP747" s="52"/>
      <c r="AQ747" s="52"/>
      <c r="AR747" s="52"/>
      <c r="AS747" s="52"/>
      <c r="AT747" s="52"/>
      <c r="AU747" s="52"/>
      <c r="AV747" s="53"/>
      <c r="AW747" s="56"/>
      <c r="AX747" s="56"/>
      <c r="AY747" s="56"/>
      <c r="AZ747" s="56"/>
      <c r="BA747" s="56"/>
      <c r="BB747" s="56"/>
      <c r="BC747" s="56"/>
      <c r="BD747" s="56"/>
      <c r="BE747" s="56"/>
      <c r="BF747" s="56"/>
      <c r="BG747" s="57"/>
      <c r="BH747" s="58"/>
      <c r="BI747" s="58"/>
      <c r="BJ747" s="58"/>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7"/>
      <c r="DW747" s="17"/>
      <c r="DX747" s="17"/>
      <c r="DY747" s="17"/>
      <c r="DZ747" s="17"/>
      <c r="EA747" s="17"/>
      <c r="EB747" s="17"/>
      <c r="EC747" s="17"/>
      <c r="ED747" s="17"/>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58"/>
      <c r="FG747" s="58"/>
      <c r="FH747" s="58"/>
      <c r="FI747" s="58"/>
      <c r="FJ747" s="56"/>
      <c r="FK747" s="56"/>
      <c r="FL747" s="56"/>
      <c r="FM747" s="56"/>
      <c r="FN747" s="56"/>
      <c r="FO747" s="56"/>
      <c r="FP747" s="56"/>
      <c r="FQ747" s="56"/>
      <c r="FR747" s="56"/>
      <c r="FS747" s="56"/>
      <c r="FT747" s="56"/>
      <c r="FU747" s="56"/>
      <c r="FV747" s="56"/>
      <c r="FW747" s="56"/>
      <c r="FX747" s="56"/>
      <c r="FY747" s="56"/>
      <c r="FZ747" s="56"/>
      <c r="GA747" s="56"/>
      <c r="GB747" s="56"/>
      <c r="GC747" s="56"/>
      <c r="GD747" s="56"/>
      <c r="GE747" s="56"/>
      <c r="GF747" s="56"/>
      <c r="GG747" s="56"/>
      <c r="GH747" s="56"/>
      <c r="GI747" s="56"/>
      <c r="GJ747" s="56"/>
      <c r="GK747" s="56"/>
      <c r="GL747" s="56"/>
      <c r="GM747" s="56"/>
      <c r="GN747" s="56"/>
      <c r="GO747" s="56"/>
      <c r="GP747" s="56"/>
      <c r="GQ747" s="56"/>
      <c r="GR747" s="56"/>
      <c r="GS747" s="56"/>
      <c r="GT747" s="56"/>
      <c r="GU747" s="56"/>
      <c r="GV747" s="56"/>
      <c r="GW747" s="56"/>
      <c r="GX747" s="56"/>
      <c r="GY747" s="56"/>
      <c r="GZ747" s="56"/>
      <c r="HA747" s="56"/>
      <c r="HB747" s="56"/>
      <c r="HC747" s="56"/>
      <c r="HD747" s="56"/>
      <c r="HE747" s="56"/>
      <c r="HF747" s="56"/>
      <c r="HG747" s="56"/>
      <c r="HH747" s="56"/>
      <c r="HI747" s="56"/>
      <c r="HJ747" s="56"/>
      <c r="HK747" s="56"/>
      <c r="HL747" s="56"/>
      <c r="HM747" s="56"/>
      <c r="HN747" s="56"/>
      <c r="HO747" s="56"/>
      <c r="HP747" s="56"/>
      <c r="HQ747" s="56"/>
      <c r="HR747" s="56"/>
      <c r="HS747" s="56"/>
      <c r="HT747" s="56"/>
      <c r="HU747" s="56"/>
      <c r="HV747" s="56"/>
      <c r="HW747" s="56"/>
      <c r="HX747" s="56"/>
      <c r="HY747" s="56"/>
      <c r="HZ747" s="56"/>
      <c r="IA747" s="56"/>
      <c r="IB747" s="56"/>
      <c r="IC747" s="56"/>
      <c r="ID747" s="56"/>
      <c r="IE747" s="56"/>
      <c r="IF747" s="56"/>
      <c r="IG747" s="56"/>
      <c r="IH747" s="56"/>
      <c r="II747" s="56"/>
      <c r="IJ747" s="56"/>
      <c r="IK747" s="56"/>
      <c r="IL747" s="56"/>
      <c r="IM747" s="56"/>
      <c r="IN747" s="56"/>
      <c r="IO747" s="56"/>
      <c r="IP747" s="56"/>
      <c r="IQ747" s="56"/>
      <c r="IR747" s="56"/>
      <c r="IS747" s="56"/>
      <c r="IT747" s="56"/>
      <c r="IU747" s="56"/>
      <c r="IV747" s="56"/>
      <c r="IW747" s="56"/>
      <c r="IX747" s="56"/>
      <c r="IY747" s="56"/>
      <c r="IZ747" s="56"/>
      <c r="JA747" s="56"/>
      <c r="JB747" s="56"/>
      <c r="JC747" s="56"/>
      <c r="JD747" s="56"/>
      <c r="JE747" s="56"/>
      <c r="JF747" s="56"/>
      <c r="JG747" s="56"/>
      <c r="JH747" s="56"/>
      <c r="JI747" s="56"/>
      <c r="JJ747" s="56"/>
      <c r="JK747" s="56"/>
      <c r="JL747" s="56"/>
      <c r="JM747" s="56"/>
      <c r="JN747" s="56"/>
      <c r="JO747" s="56"/>
      <c r="JP747" s="52"/>
      <c r="JQ747" s="52"/>
      <c r="JR747" s="52"/>
      <c r="JS747" s="52"/>
      <c r="JT747" s="52"/>
      <c r="JU747" s="52"/>
      <c r="JV747" s="52"/>
      <c r="JW747" s="52"/>
      <c r="JX747" s="52"/>
      <c r="JY747" s="52"/>
      <c r="JZ747" s="52"/>
      <c r="KA747" s="52"/>
      <c r="KB747" s="52"/>
      <c r="KC747" s="52"/>
      <c r="KD747" s="52"/>
      <c r="KE747" s="52"/>
      <c r="KF747" s="52"/>
      <c r="KG747" s="52"/>
      <c r="KH747" s="52"/>
      <c r="KI747" s="52"/>
      <c r="KJ747" s="52"/>
      <c r="KK747" s="52"/>
      <c r="KL747" s="52"/>
      <c r="KM747" s="52"/>
      <c r="KN747" s="52"/>
      <c r="KO747" s="52"/>
      <c r="KP747" s="52"/>
      <c r="KQ747" s="17"/>
      <c r="KR747" s="17"/>
      <c r="KS747" s="17"/>
      <c r="KT747" s="17"/>
      <c r="KU747" s="17"/>
      <c r="KV747" s="17"/>
      <c r="KW747" s="52"/>
      <c r="KX747" s="52"/>
      <c r="KY747" s="52"/>
      <c r="KZ747" s="52"/>
      <c r="LA747" s="52"/>
      <c r="LB747" s="52"/>
      <c r="LC747" s="52"/>
      <c r="LD747" s="52"/>
      <c r="LE747" s="52"/>
      <c r="LF747" s="52"/>
      <c r="LG747" s="52"/>
      <c r="LH747" s="52"/>
      <c r="LI747" s="52"/>
      <c r="LJ747" s="52"/>
      <c r="LK747" s="52"/>
      <c r="LL747" s="52"/>
      <c r="LM747" s="17"/>
      <c r="LN747" s="17"/>
      <c r="LO747" s="17"/>
      <c r="LP747" s="17"/>
      <c r="LQ747" s="17"/>
      <c r="LR747" s="17"/>
      <c r="LS747" s="69"/>
      <c r="LU747" s="38"/>
      <c r="LV747" s="38"/>
      <c r="LW747" s="38"/>
      <c r="LX747" s="38"/>
      <c r="LY747" s="38"/>
      <c r="LZ747" s="38"/>
      <c r="MA747" s="38"/>
      <c r="MB747" s="38"/>
      <c r="MC747" s="38"/>
      <c r="MD747" s="38"/>
      <c r="ME747" s="38"/>
      <c r="MF747" s="38"/>
      <c r="MG747" s="38"/>
      <c r="MH747" s="38"/>
      <c r="MI747" s="38"/>
      <c r="MJ747" s="38"/>
      <c r="MK747" s="38"/>
      <c r="ML747" s="38"/>
      <c r="MM747" s="38"/>
      <c r="MN747" s="38"/>
      <c r="MO747" s="38"/>
      <c r="MP747" s="38"/>
      <c r="MQ747" s="38"/>
      <c r="MR747" s="38"/>
      <c r="MS747" s="38"/>
      <c r="MT747" s="38"/>
      <c r="MU747" s="38"/>
      <c r="MV747" s="38"/>
      <c r="MW747" s="38"/>
      <c r="MX747" s="38"/>
      <c r="MY747" s="38"/>
      <c r="MZ747" s="38"/>
      <c r="NA747" s="38"/>
      <c r="NB747" s="38"/>
      <c r="NC747" s="38"/>
      <c r="ND747" s="38"/>
      <c r="NE747" s="38"/>
      <c r="NF747" s="38"/>
      <c r="NG747" s="38"/>
      <c r="NH747" s="38"/>
      <c r="NI747" s="38"/>
      <c r="NJ747" s="38"/>
      <c r="NK747" s="38"/>
      <c r="NL747" s="38"/>
      <c r="NM747" s="38"/>
      <c r="NN747" s="38"/>
      <c r="NO747" s="38"/>
      <c r="NP747" s="38"/>
      <c r="NQ747" s="38"/>
      <c r="NR747" s="38"/>
      <c r="NS747" s="38"/>
      <c r="NT747" s="38"/>
      <c r="NU747" s="38"/>
      <c r="NV747" s="38"/>
      <c r="NW747" s="38"/>
      <c r="NX747" s="38"/>
      <c r="NY747" s="38"/>
      <c r="NZ747" s="38"/>
      <c r="OA747" s="38"/>
      <c r="OB747" s="38"/>
      <c r="OC747" s="38"/>
      <c r="OD747" s="38"/>
      <c r="OE747" s="38"/>
      <c r="OF747" s="38"/>
      <c r="OG747" s="38"/>
      <c r="OH747" s="38"/>
      <c r="OI747" s="38"/>
      <c r="OJ747" s="38"/>
      <c r="OK747" s="38"/>
      <c r="OL747" s="38"/>
      <c r="OM747" s="38"/>
      <c r="ON747" s="38"/>
      <c r="OO747" s="38"/>
      <c r="OP747" s="38"/>
      <c r="OQ747" s="38"/>
      <c r="OR747" s="38"/>
      <c r="OS747" s="38"/>
      <c r="OT747" s="38"/>
      <c r="OU747" s="38"/>
      <c r="OV747" s="38"/>
      <c r="OW747" s="38"/>
      <c r="OX747" s="38"/>
      <c r="OY747" s="38"/>
      <c r="OZ747" s="38"/>
      <c r="PA747" s="38"/>
      <c r="PB747" s="38"/>
      <c r="PC747" s="38"/>
      <c r="PD747" s="38"/>
      <c r="PE747" s="38"/>
      <c r="PF747" s="38"/>
      <c r="PG747" s="38"/>
      <c r="PH747" s="38"/>
      <c r="PI747" s="38"/>
      <c r="PJ747" s="38"/>
      <c r="PK747" s="38"/>
      <c r="PL747" s="38"/>
      <c r="PM747" s="38"/>
    </row>
    <row r="748" spans="1:429" s="68" customFormat="1" x14ac:dyDescent="0.25">
      <c r="A748" s="207"/>
      <c r="B748" s="1"/>
      <c r="C748" s="72"/>
      <c r="D748" s="51"/>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52"/>
      <c r="AC748" s="52"/>
      <c r="AD748" s="52"/>
      <c r="AE748" s="52"/>
      <c r="AF748" s="52"/>
      <c r="AG748" s="52"/>
      <c r="AH748" s="52"/>
      <c r="AI748" s="53"/>
      <c r="AJ748" s="52"/>
      <c r="AK748" s="52"/>
      <c r="AL748" s="52"/>
      <c r="AM748" s="52"/>
      <c r="AN748" s="52"/>
      <c r="AO748" s="52"/>
      <c r="AP748" s="52"/>
      <c r="AQ748" s="52"/>
      <c r="AR748" s="52"/>
      <c r="AS748" s="52"/>
      <c r="AT748" s="52"/>
      <c r="AU748" s="52"/>
      <c r="AV748" s="53"/>
      <c r="AW748" s="56"/>
      <c r="AX748" s="56"/>
      <c r="AY748" s="56"/>
      <c r="AZ748" s="56"/>
      <c r="BA748" s="56"/>
      <c r="BB748" s="56"/>
      <c r="BC748" s="56"/>
      <c r="BD748" s="56"/>
      <c r="BE748" s="56"/>
      <c r="BF748" s="56"/>
      <c r="BG748" s="57"/>
      <c r="BH748" s="58"/>
      <c r="BI748" s="58"/>
      <c r="BJ748" s="58"/>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7"/>
      <c r="DW748" s="17"/>
      <c r="DX748" s="17"/>
      <c r="DY748" s="17"/>
      <c r="DZ748" s="17"/>
      <c r="EA748" s="17"/>
      <c r="EB748" s="17"/>
      <c r="EC748" s="17"/>
      <c r="ED748" s="17"/>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58"/>
      <c r="FG748" s="58"/>
      <c r="FH748" s="58"/>
      <c r="FI748" s="58"/>
      <c r="FJ748" s="56"/>
      <c r="FK748" s="56"/>
      <c r="FL748" s="56"/>
      <c r="FM748" s="56"/>
      <c r="FN748" s="56"/>
      <c r="FO748" s="56"/>
      <c r="FP748" s="56"/>
      <c r="FQ748" s="56"/>
      <c r="FR748" s="56"/>
      <c r="FS748" s="56"/>
      <c r="FT748" s="56"/>
      <c r="FU748" s="56"/>
      <c r="FV748" s="56"/>
      <c r="FW748" s="56"/>
      <c r="FX748" s="56"/>
      <c r="FY748" s="56"/>
      <c r="FZ748" s="56"/>
      <c r="GA748" s="56"/>
      <c r="GB748" s="56"/>
      <c r="GC748" s="56"/>
      <c r="GD748" s="56"/>
      <c r="GE748" s="56"/>
      <c r="GF748" s="56"/>
      <c r="GG748" s="56"/>
      <c r="GH748" s="56"/>
      <c r="GI748" s="56"/>
      <c r="GJ748" s="56"/>
      <c r="GK748" s="56"/>
      <c r="GL748" s="56"/>
      <c r="GM748" s="56"/>
      <c r="GN748" s="56"/>
      <c r="GO748" s="56"/>
      <c r="GP748" s="56"/>
      <c r="GQ748" s="56"/>
      <c r="GR748" s="56"/>
      <c r="GS748" s="56"/>
      <c r="GT748" s="56"/>
      <c r="GU748" s="56"/>
      <c r="GV748" s="56"/>
      <c r="GW748" s="56"/>
      <c r="GX748" s="56"/>
      <c r="GY748" s="56"/>
      <c r="GZ748" s="56"/>
      <c r="HA748" s="56"/>
      <c r="HB748" s="56"/>
      <c r="HC748" s="56"/>
      <c r="HD748" s="56"/>
      <c r="HE748" s="56"/>
      <c r="HF748" s="56"/>
      <c r="HG748" s="56"/>
      <c r="HH748" s="56"/>
      <c r="HI748" s="56"/>
      <c r="HJ748" s="56"/>
      <c r="HK748" s="56"/>
      <c r="HL748" s="56"/>
      <c r="HM748" s="56"/>
      <c r="HN748" s="56"/>
      <c r="HO748" s="56"/>
      <c r="HP748" s="56"/>
      <c r="HQ748" s="56"/>
      <c r="HR748" s="56"/>
      <c r="HS748" s="56"/>
      <c r="HT748" s="56"/>
      <c r="HU748" s="56"/>
      <c r="HV748" s="56"/>
      <c r="HW748" s="56"/>
      <c r="HX748" s="56"/>
      <c r="HY748" s="56"/>
      <c r="HZ748" s="56"/>
      <c r="IA748" s="56"/>
      <c r="IB748" s="56"/>
      <c r="IC748" s="56"/>
      <c r="ID748" s="56"/>
      <c r="IE748" s="56"/>
      <c r="IF748" s="56"/>
      <c r="IG748" s="56"/>
      <c r="IH748" s="56"/>
      <c r="II748" s="56"/>
      <c r="IJ748" s="56"/>
      <c r="IK748" s="56"/>
      <c r="IL748" s="56"/>
      <c r="IM748" s="56"/>
      <c r="IN748" s="56"/>
      <c r="IO748" s="56"/>
      <c r="IP748" s="56"/>
      <c r="IQ748" s="56"/>
      <c r="IR748" s="56"/>
      <c r="IS748" s="56"/>
      <c r="IT748" s="56"/>
      <c r="IU748" s="56"/>
      <c r="IV748" s="56"/>
      <c r="IW748" s="56"/>
      <c r="IX748" s="56"/>
      <c r="IY748" s="56"/>
      <c r="IZ748" s="56"/>
      <c r="JA748" s="56"/>
      <c r="JB748" s="56"/>
      <c r="JC748" s="56"/>
      <c r="JD748" s="56"/>
      <c r="JE748" s="56"/>
      <c r="JF748" s="56"/>
      <c r="JG748" s="56"/>
      <c r="JH748" s="56"/>
      <c r="JI748" s="56"/>
      <c r="JJ748" s="56"/>
      <c r="JK748" s="56"/>
      <c r="JL748" s="56"/>
      <c r="JM748" s="56"/>
      <c r="JN748" s="56"/>
      <c r="JO748" s="56"/>
      <c r="JP748" s="52"/>
      <c r="JQ748" s="52"/>
      <c r="JR748" s="52"/>
      <c r="JS748" s="52"/>
      <c r="JT748" s="52"/>
      <c r="JU748" s="52"/>
      <c r="JV748" s="52"/>
      <c r="JW748" s="52"/>
      <c r="JX748" s="52"/>
      <c r="JY748" s="52"/>
      <c r="JZ748" s="52"/>
      <c r="KA748" s="52"/>
      <c r="KB748" s="52"/>
      <c r="KC748" s="52"/>
      <c r="KD748" s="52"/>
      <c r="KE748" s="52"/>
      <c r="KF748" s="52"/>
      <c r="KG748" s="52"/>
      <c r="KH748" s="52"/>
      <c r="KI748" s="52"/>
      <c r="KJ748" s="52"/>
      <c r="KK748" s="52"/>
      <c r="KL748" s="52"/>
      <c r="KM748" s="52"/>
      <c r="KN748" s="52"/>
      <c r="KO748" s="52"/>
      <c r="KP748" s="52"/>
      <c r="KQ748" s="17"/>
      <c r="KR748" s="17"/>
      <c r="KS748" s="17"/>
      <c r="KT748" s="17"/>
      <c r="KU748" s="17"/>
      <c r="KV748" s="17"/>
      <c r="KW748" s="52"/>
      <c r="KX748" s="52"/>
      <c r="KY748" s="52"/>
      <c r="KZ748" s="52"/>
      <c r="LA748" s="52"/>
      <c r="LB748" s="52"/>
      <c r="LC748" s="52"/>
      <c r="LD748" s="52"/>
      <c r="LE748" s="52"/>
      <c r="LF748" s="52"/>
      <c r="LG748" s="52"/>
      <c r="LH748" s="52"/>
      <c r="LI748" s="52"/>
      <c r="LJ748" s="52"/>
      <c r="LK748" s="52"/>
      <c r="LL748" s="52"/>
      <c r="LM748" s="17"/>
      <c r="LN748" s="17"/>
      <c r="LO748" s="17"/>
      <c r="LP748" s="17"/>
      <c r="LQ748" s="17"/>
      <c r="LR748" s="17"/>
      <c r="LS748" s="69"/>
      <c r="LU748" s="38"/>
      <c r="LV748" s="38"/>
      <c r="LW748" s="38"/>
      <c r="LX748" s="38"/>
      <c r="LY748" s="38"/>
      <c r="LZ748" s="38"/>
      <c r="MA748" s="38"/>
      <c r="MB748" s="38"/>
      <c r="MC748" s="38"/>
      <c r="MD748" s="38"/>
      <c r="ME748" s="38"/>
      <c r="MF748" s="38"/>
      <c r="MG748" s="38"/>
      <c r="MH748" s="38"/>
      <c r="MI748" s="38"/>
      <c r="MJ748" s="38"/>
      <c r="MK748" s="38"/>
      <c r="ML748" s="38"/>
      <c r="MM748" s="38"/>
      <c r="MN748" s="38"/>
      <c r="MO748" s="38"/>
      <c r="MP748" s="38"/>
      <c r="MQ748" s="38"/>
      <c r="MR748" s="38"/>
      <c r="MS748" s="38"/>
      <c r="MT748" s="38"/>
      <c r="MU748" s="38"/>
      <c r="MV748" s="38"/>
      <c r="MW748" s="38"/>
      <c r="MX748" s="38"/>
      <c r="MY748" s="38"/>
      <c r="MZ748" s="38"/>
      <c r="NA748" s="38"/>
      <c r="NB748" s="38"/>
      <c r="NC748" s="38"/>
      <c r="ND748" s="38"/>
      <c r="NE748" s="38"/>
      <c r="NF748" s="38"/>
      <c r="NG748" s="38"/>
      <c r="NH748" s="38"/>
      <c r="NI748" s="38"/>
      <c r="NJ748" s="38"/>
      <c r="NK748" s="38"/>
      <c r="NL748" s="38"/>
      <c r="NM748" s="38"/>
      <c r="NN748" s="38"/>
      <c r="NO748" s="38"/>
      <c r="NP748" s="38"/>
      <c r="NQ748" s="38"/>
      <c r="NR748" s="38"/>
      <c r="NS748" s="38"/>
      <c r="NT748" s="38"/>
      <c r="NU748" s="38"/>
      <c r="NV748" s="38"/>
      <c r="NW748" s="38"/>
      <c r="NX748" s="38"/>
      <c r="NY748" s="38"/>
      <c r="NZ748" s="38"/>
      <c r="OA748" s="38"/>
      <c r="OB748" s="38"/>
      <c r="OC748" s="38"/>
      <c r="OD748" s="38"/>
      <c r="OE748" s="38"/>
      <c r="OF748" s="38"/>
      <c r="OG748" s="38"/>
      <c r="OH748" s="38"/>
      <c r="OI748" s="38"/>
      <c r="OJ748" s="38"/>
      <c r="OK748" s="38"/>
      <c r="OL748" s="38"/>
      <c r="OM748" s="38"/>
      <c r="ON748" s="38"/>
      <c r="OO748" s="38"/>
      <c r="OP748" s="38"/>
      <c r="OQ748" s="38"/>
      <c r="OR748" s="38"/>
      <c r="OS748" s="38"/>
      <c r="OT748" s="38"/>
      <c r="OU748" s="38"/>
      <c r="OV748" s="38"/>
      <c r="OW748" s="38"/>
      <c r="OX748" s="38"/>
      <c r="OY748" s="38"/>
      <c r="OZ748" s="38"/>
      <c r="PA748" s="38"/>
      <c r="PB748" s="38"/>
      <c r="PC748" s="38"/>
      <c r="PD748" s="38"/>
      <c r="PE748" s="38"/>
      <c r="PF748" s="38"/>
      <c r="PG748" s="38"/>
      <c r="PH748" s="38"/>
      <c r="PI748" s="38"/>
      <c r="PJ748" s="38"/>
      <c r="PK748" s="38"/>
      <c r="PL748" s="38"/>
      <c r="PM748" s="38"/>
    </row>
    <row r="749" spans="1:429" s="68" customFormat="1" x14ac:dyDescent="0.25">
      <c r="A749" s="207"/>
      <c r="B749" s="1"/>
      <c r="C749" s="72"/>
      <c r="D749" s="51"/>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52"/>
      <c r="AC749" s="52"/>
      <c r="AD749" s="52"/>
      <c r="AE749" s="52"/>
      <c r="AF749" s="52"/>
      <c r="AG749" s="52"/>
      <c r="AH749" s="52"/>
      <c r="AI749" s="53"/>
      <c r="AJ749" s="52"/>
      <c r="AK749" s="52"/>
      <c r="AL749" s="52"/>
      <c r="AM749" s="52"/>
      <c r="AN749" s="52"/>
      <c r="AO749" s="52"/>
      <c r="AP749" s="52"/>
      <c r="AQ749" s="52"/>
      <c r="AR749" s="52"/>
      <c r="AS749" s="52"/>
      <c r="AT749" s="52"/>
      <c r="AU749" s="52"/>
      <c r="AV749" s="53"/>
      <c r="AW749" s="56"/>
      <c r="AX749" s="56"/>
      <c r="AY749" s="56"/>
      <c r="AZ749" s="56"/>
      <c r="BA749" s="56"/>
      <c r="BB749" s="56"/>
      <c r="BC749" s="56"/>
      <c r="BD749" s="56"/>
      <c r="BE749" s="56"/>
      <c r="BF749" s="56"/>
      <c r="BG749" s="57"/>
      <c r="BH749" s="58"/>
      <c r="BI749" s="58"/>
      <c r="BJ749" s="58"/>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7"/>
      <c r="DW749" s="17"/>
      <c r="DX749" s="17"/>
      <c r="DY749" s="17"/>
      <c r="DZ749" s="17"/>
      <c r="EA749" s="17"/>
      <c r="EB749" s="17"/>
      <c r="EC749" s="17"/>
      <c r="ED749" s="17"/>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58"/>
      <c r="FG749" s="58"/>
      <c r="FH749" s="58"/>
      <c r="FI749" s="58"/>
      <c r="FJ749" s="56"/>
      <c r="FK749" s="56"/>
      <c r="FL749" s="56"/>
      <c r="FM749" s="56"/>
      <c r="FN749" s="56"/>
      <c r="FO749" s="56"/>
      <c r="FP749" s="56"/>
      <c r="FQ749" s="56"/>
      <c r="FR749" s="56"/>
      <c r="FS749" s="56"/>
      <c r="FT749" s="56"/>
      <c r="FU749" s="56"/>
      <c r="FV749" s="56"/>
      <c r="FW749" s="56"/>
      <c r="FX749" s="56"/>
      <c r="FY749" s="56"/>
      <c r="FZ749" s="56"/>
      <c r="GA749" s="56"/>
      <c r="GB749" s="56"/>
      <c r="GC749" s="56"/>
      <c r="GD749" s="56"/>
      <c r="GE749" s="56"/>
      <c r="GF749" s="56"/>
      <c r="GG749" s="56"/>
      <c r="GH749" s="56"/>
      <c r="GI749" s="56"/>
      <c r="GJ749" s="56"/>
      <c r="GK749" s="56"/>
      <c r="GL749" s="56"/>
      <c r="GM749" s="56"/>
      <c r="GN749" s="56"/>
      <c r="GO749" s="56"/>
      <c r="GP749" s="56"/>
      <c r="GQ749" s="56"/>
      <c r="GR749" s="56"/>
      <c r="GS749" s="56"/>
      <c r="GT749" s="56"/>
      <c r="GU749" s="56"/>
      <c r="GV749" s="56"/>
      <c r="GW749" s="56"/>
      <c r="GX749" s="56"/>
      <c r="GY749" s="56"/>
      <c r="GZ749" s="56"/>
      <c r="HA749" s="56"/>
      <c r="HB749" s="56"/>
      <c r="HC749" s="56"/>
      <c r="HD749" s="56"/>
      <c r="HE749" s="56"/>
      <c r="HF749" s="56"/>
      <c r="HG749" s="56"/>
      <c r="HH749" s="56"/>
      <c r="HI749" s="56"/>
      <c r="HJ749" s="56"/>
      <c r="HK749" s="56"/>
      <c r="HL749" s="56"/>
      <c r="HM749" s="56"/>
      <c r="HN749" s="56"/>
      <c r="HO749" s="56"/>
      <c r="HP749" s="56"/>
      <c r="HQ749" s="56"/>
      <c r="HR749" s="56"/>
      <c r="HS749" s="56"/>
      <c r="HT749" s="56"/>
      <c r="HU749" s="56"/>
      <c r="HV749" s="56"/>
      <c r="HW749" s="56"/>
      <c r="HX749" s="56"/>
      <c r="HY749" s="56"/>
      <c r="HZ749" s="56"/>
      <c r="IA749" s="56"/>
      <c r="IB749" s="56"/>
      <c r="IC749" s="56"/>
      <c r="ID749" s="56"/>
      <c r="IE749" s="56"/>
      <c r="IF749" s="56"/>
      <c r="IG749" s="56"/>
      <c r="IH749" s="56"/>
      <c r="II749" s="56"/>
      <c r="IJ749" s="56"/>
      <c r="IK749" s="56"/>
      <c r="IL749" s="56"/>
      <c r="IM749" s="56"/>
      <c r="IN749" s="56"/>
      <c r="IO749" s="56"/>
      <c r="IP749" s="56"/>
      <c r="IQ749" s="56"/>
      <c r="IR749" s="56"/>
      <c r="IS749" s="56"/>
      <c r="IT749" s="56"/>
      <c r="IU749" s="56"/>
      <c r="IV749" s="56"/>
      <c r="IW749" s="56"/>
      <c r="IX749" s="56"/>
      <c r="IY749" s="56"/>
      <c r="IZ749" s="56"/>
      <c r="JA749" s="56"/>
      <c r="JB749" s="56"/>
      <c r="JC749" s="56"/>
      <c r="JD749" s="56"/>
      <c r="JE749" s="56"/>
      <c r="JF749" s="56"/>
      <c r="JG749" s="56"/>
      <c r="JH749" s="56"/>
      <c r="JI749" s="56"/>
      <c r="JJ749" s="56"/>
      <c r="JK749" s="56"/>
      <c r="JL749" s="56"/>
      <c r="JM749" s="56"/>
      <c r="JN749" s="56"/>
      <c r="JO749" s="56"/>
      <c r="JP749" s="52"/>
      <c r="JQ749" s="52"/>
      <c r="JR749" s="52"/>
      <c r="JS749" s="52"/>
      <c r="JT749" s="52"/>
      <c r="JU749" s="52"/>
      <c r="JV749" s="52"/>
      <c r="JW749" s="52"/>
      <c r="JX749" s="52"/>
      <c r="JY749" s="52"/>
      <c r="JZ749" s="52"/>
      <c r="KA749" s="52"/>
      <c r="KB749" s="52"/>
      <c r="KC749" s="52"/>
      <c r="KD749" s="52"/>
      <c r="KE749" s="52"/>
      <c r="KF749" s="52"/>
      <c r="KG749" s="52"/>
      <c r="KH749" s="52"/>
      <c r="KI749" s="52"/>
      <c r="KJ749" s="52"/>
      <c r="KK749" s="52"/>
      <c r="KL749" s="52"/>
      <c r="KM749" s="52"/>
      <c r="KN749" s="52"/>
      <c r="KO749" s="52"/>
      <c r="KP749" s="52"/>
      <c r="KQ749" s="17"/>
      <c r="KR749" s="17"/>
      <c r="KS749" s="17"/>
      <c r="KT749" s="17"/>
      <c r="KU749" s="17"/>
      <c r="KV749" s="17"/>
      <c r="KW749" s="52"/>
      <c r="KX749" s="52"/>
      <c r="KY749" s="52"/>
      <c r="KZ749" s="52"/>
      <c r="LA749" s="52"/>
      <c r="LB749" s="52"/>
      <c r="LC749" s="52"/>
      <c r="LD749" s="52"/>
      <c r="LE749" s="52"/>
      <c r="LF749" s="52"/>
      <c r="LG749" s="52"/>
      <c r="LH749" s="52"/>
      <c r="LI749" s="52"/>
      <c r="LJ749" s="52"/>
      <c r="LK749" s="52"/>
      <c r="LL749" s="52"/>
      <c r="LM749" s="17"/>
      <c r="LN749" s="17"/>
      <c r="LO749" s="17"/>
      <c r="LP749" s="17"/>
      <c r="LQ749" s="17"/>
      <c r="LR749" s="17"/>
      <c r="LS749" s="69"/>
      <c r="LU749" s="38"/>
      <c r="LV749" s="38"/>
      <c r="LW749" s="38"/>
      <c r="LX749" s="38"/>
      <c r="LY749" s="38"/>
      <c r="LZ749" s="38"/>
      <c r="MA749" s="38"/>
      <c r="MB749" s="38"/>
      <c r="MC749" s="38"/>
      <c r="MD749" s="38"/>
      <c r="ME749" s="38"/>
      <c r="MF749" s="38"/>
      <c r="MG749" s="38"/>
      <c r="MH749" s="38"/>
      <c r="MI749" s="38"/>
      <c r="MJ749" s="38"/>
      <c r="MK749" s="38"/>
      <c r="ML749" s="38"/>
      <c r="MM749" s="38"/>
      <c r="MN749" s="38"/>
      <c r="MO749" s="38"/>
      <c r="MP749" s="38"/>
      <c r="MQ749" s="38"/>
      <c r="MR749" s="38"/>
      <c r="MS749" s="38"/>
      <c r="MT749" s="38"/>
      <c r="MU749" s="38"/>
      <c r="MV749" s="38"/>
      <c r="MW749" s="38"/>
      <c r="MX749" s="38"/>
      <c r="MY749" s="38"/>
      <c r="MZ749" s="38"/>
      <c r="NA749" s="38"/>
      <c r="NB749" s="38"/>
      <c r="NC749" s="38"/>
      <c r="ND749" s="38"/>
      <c r="NE749" s="38"/>
      <c r="NF749" s="38"/>
      <c r="NG749" s="38"/>
      <c r="NH749" s="38"/>
      <c r="NI749" s="38"/>
      <c r="NJ749" s="38"/>
      <c r="NK749" s="38"/>
      <c r="NL749" s="38"/>
      <c r="NM749" s="38"/>
      <c r="NN749" s="38"/>
      <c r="NO749" s="38"/>
      <c r="NP749" s="38"/>
      <c r="NQ749" s="38"/>
      <c r="NR749" s="38"/>
      <c r="NS749" s="38"/>
      <c r="NT749" s="38"/>
      <c r="NU749" s="38"/>
      <c r="NV749" s="38"/>
      <c r="NW749" s="38"/>
      <c r="NX749" s="38"/>
      <c r="NY749" s="38"/>
      <c r="NZ749" s="38"/>
      <c r="OA749" s="38"/>
      <c r="OB749" s="38"/>
      <c r="OC749" s="38"/>
      <c r="OD749" s="38"/>
      <c r="OE749" s="38"/>
      <c r="OF749" s="38"/>
      <c r="OG749" s="38"/>
      <c r="OH749" s="38"/>
      <c r="OI749" s="38"/>
      <c r="OJ749" s="38"/>
      <c r="OK749" s="38"/>
      <c r="OL749" s="38"/>
      <c r="OM749" s="38"/>
      <c r="ON749" s="38"/>
      <c r="OO749" s="38"/>
      <c r="OP749" s="38"/>
      <c r="OQ749" s="38"/>
      <c r="OR749" s="38"/>
      <c r="OS749" s="38"/>
      <c r="OT749" s="38"/>
      <c r="OU749" s="38"/>
      <c r="OV749" s="38"/>
      <c r="OW749" s="38"/>
      <c r="OX749" s="38"/>
      <c r="OY749" s="38"/>
      <c r="OZ749" s="38"/>
      <c r="PA749" s="38"/>
      <c r="PB749" s="38"/>
      <c r="PC749" s="38"/>
      <c r="PD749" s="38"/>
      <c r="PE749" s="38"/>
      <c r="PF749" s="38"/>
      <c r="PG749" s="38"/>
      <c r="PH749" s="38"/>
      <c r="PI749" s="38"/>
      <c r="PJ749" s="38"/>
      <c r="PK749" s="38"/>
      <c r="PL749" s="38"/>
      <c r="PM749" s="38"/>
    </row>
    <row r="750" spans="1:429" s="68" customFormat="1" x14ac:dyDescent="0.25">
      <c r="A750" s="207"/>
      <c r="B750" s="1"/>
      <c r="C750" s="72"/>
      <c r="D750" s="51"/>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52"/>
      <c r="AC750" s="52"/>
      <c r="AD750" s="52"/>
      <c r="AE750" s="52"/>
      <c r="AF750" s="52"/>
      <c r="AG750" s="52"/>
      <c r="AH750" s="52"/>
      <c r="AI750" s="53"/>
      <c r="AJ750" s="52"/>
      <c r="AK750" s="52"/>
      <c r="AL750" s="52"/>
      <c r="AM750" s="52"/>
      <c r="AN750" s="52"/>
      <c r="AO750" s="52"/>
      <c r="AP750" s="52"/>
      <c r="AQ750" s="52"/>
      <c r="AR750" s="52"/>
      <c r="AS750" s="52"/>
      <c r="AT750" s="52"/>
      <c r="AU750" s="52"/>
      <c r="AV750" s="53"/>
      <c r="AW750" s="56"/>
      <c r="AX750" s="56"/>
      <c r="AY750" s="56"/>
      <c r="AZ750" s="56"/>
      <c r="BA750" s="56"/>
      <c r="BB750" s="56"/>
      <c r="BC750" s="56"/>
      <c r="BD750" s="56"/>
      <c r="BE750" s="56"/>
      <c r="BF750" s="56"/>
      <c r="BG750" s="57"/>
      <c r="BH750" s="58"/>
      <c r="BI750" s="58"/>
      <c r="BJ750" s="58"/>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7"/>
      <c r="DW750" s="17"/>
      <c r="DX750" s="17"/>
      <c r="DY750" s="17"/>
      <c r="DZ750" s="17"/>
      <c r="EA750" s="17"/>
      <c r="EB750" s="17"/>
      <c r="EC750" s="17"/>
      <c r="ED750" s="17"/>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58"/>
      <c r="FG750" s="58"/>
      <c r="FH750" s="58"/>
      <c r="FI750" s="58"/>
      <c r="FJ750" s="56"/>
      <c r="FK750" s="56"/>
      <c r="FL750" s="56"/>
      <c r="FM750" s="56"/>
      <c r="FN750" s="56"/>
      <c r="FO750" s="56"/>
      <c r="FP750" s="56"/>
      <c r="FQ750" s="56"/>
      <c r="FR750" s="56"/>
      <c r="FS750" s="56"/>
      <c r="FT750" s="56"/>
      <c r="FU750" s="56"/>
      <c r="FV750" s="56"/>
      <c r="FW750" s="56"/>
      <c r="FX750" s="56"/>
      <c r="FY750" s="56"/>
      <c r="FZ750" s="56"/>
      <c r="GA750" s="56"/>
      <c r="GB750" s="56"/>
      <c r="GC750" s="56"/>
      <c r="GD750" s="56"/>
      <c r="GE750" s="56"/>
      <c r="GF750" s="56"/>
      <c r="GG750" s="56"/>
      <c r="GH750" s="56"/>
      <c r="GI750" s="56"/>
      <c r="GJ750" s="56"/>
      <c r="GK750" s="56"/>
      <c r="GL750" s="56"/>
      <c r="GM750" s="56"/>
      <c r="GN750" s="56"/>
      <c r="GO750" s="56"/>
      <c r="GP750" s="56"/>
      <c r="GQ750" s="56"/>
      <c r="GR750" s="56"/>
      <c r="GS750" s="56"/>
      <c r="GT750" s="56"/>
      <c r="GU750" s="56"/>
      <c r="GV750" s="56"/>
      <c r="GW750" s="56"/>
      <c r="GX750" s="56"/>
      <c r="GY750" s="56"/>
      <c r="GZ750" s="56"/>
      <c r="HA750" s="56"/>
      <c r="HB750" s="56"/>
      <c r="HC750" s="56"/>
      <c r="HD750" s="56"/>
      <c r="HE750" s="56"/>
      <c r="HF750" s="56"/>
      <c r="HG750" s="56"/>
      <c r="HH750" s="56"/>
      <c r="HI750" s="56"/>
      <c r="HJ750" s="56"/>
      <c r="HK750" s="56"/>
      <c r="HL750" s="56"/>
      <c r="HM750" s="56"/>
      <c r="HN750" s="56"/>
      <c r="HO750" s="56"/>
      <c r="HP750" s="56"/>
      <c r="HQ750" s="56"/>
      <c r="HR750" s="56"/>
      <c r="HS750" s="56"/>
      <c r="HT750" s="56"/>
      <c r="HU750" s="56"/>
      <c r="HV750" s="56"/>
      <c r="HW750" s="56"/>
      <c r="HX750" s="56"/>
      <c r="HY750" s="56"/>
      <c r="HZ750" s="56"/>
      <c r="IA750" s="56"/>
      <c r="IB750" s="56"/>
      <c r="IC750" s="56"/>
      <c r="ID750" s="56"/>
      <c r="IE750" s="56"/>
      <c r="IF750" s="56"/>
      <c r="IG750" s="56"/>
      <c r="IH750" s="56"/>
      <c r="II750" s="56"/>
      <c r="IJ750" s="56"/>
      <c r="IK750" s="56"/>
      <c r="IL750" s="56"/>
      <c r="IM750" s="56"/>
      <c r="IN750" s="56"/>
      <c r="IO750" s="56"/>
      <c r="IP750" s="56"/>
      <c r="IQ750" s="56"/>
      <c r="IR750" s="56"/>
      <c r="IS750" s="56"/>
      <c r="IT750" s="56"/>
      <c r="IU750" s="56"/>
      <c r="IV750" s="56"/>
      <c r="IW750" s="56"/>
      <c r="IX750" s="56"/>
      <c r="IY750" s="56"/>
      <c r="IZ750" s="56"/>
      <c r="JA750" s="56"/>
      <c r="JB750" s="56"/>
      <c r="JC750" s="56"/>
      <c r="JD750" s="56"/>
      <c r="JE750" s="56"/>
      <c r="JF750" s="56"/>
      <c r="JG750" s="56"/>
      <c r="JH750" s="56"/>
      <c r="JI750" s="56"/>
      <c r="JJ750" s="56"/>
      <c r="JK750" s="56"/>
      <c r="JL750" s="56"/>
      <c r="JM750" s="56"/>
      <c r="JN750" s="56"/>
      <c r="JO750" s="56"/>
      <c r="JP750" s="52"/>
      <c r="JQ750" s="52"/>
      <c r="JR750" s="52"/>
      <c r="JS750" s="52"/>
      <c r="JT750" s="52"/>
      <c r="JU750" s="52"/>
      <c r="JV750" s="52"/>
      <c r="JW750" s="52"/>
      <c r="JX750" s="52"/>
      <c r="JY750" s="52"/>
      <c r="JZ750" s="52"/>
      <c r="KA750" s="52"/>
      <c r="KB750" s="52"/>
      <c r="KC750" s="52"/>
      <c r="KD750" s="52"/>
      <c r="KE750" s="52"/>
      <c r="KF750" s="52"/>
      <c r="KG750" s="52"/>
      <c r="KH750" s="52"/>
      <c r="KI750" s="52"/>
      <c r="KJ750" s="52"/>
      <c r="KK750" s="52"/>
      <c r="KL750" s="52"/>
      <c r="KM750" s="52"/>
      <c r="KN750" s="52"/>
      <c r="KO750" s="52"/>
      <c r="KP750" s="52"/>
      <c r="KQ750" s="17"/>
      <c r="KR750" s="17"/>
      <c r="KS750" s="17"/>
      <c r="KT750" s="17"/>
      <c r="KU750" s="17"/>
      <c r="KV750" s="17"/>
      <c r="KW750" s="52"/>
      <c r="KX750" s="52"/>
      <c r="KY750" s="52"/>
      <c r="KZ750" s="52"/>
      <c r="LA750" s="52"/>
      <c r="LB750" s="52"/>
      <c r="LC750" s="52"/>
      <c r="LD750" s="52"/>
      <c r="LE750" s="52"/>
      <c r="LF750" s="52"/>
      <c r="LG750" s="52"/>
      <c r="LH750" s="52"/>
      <c r="LI750" s="52"/>
      <c r="LJ750" s="52"/>
      <c r="LK750" s="52"/>
      <c r="LL750" s="52"/>
      <c r="LM750" s="17"/>
      <c r="LN750" s="17"/>
      <c r="LO750" s="17"/>
      <c r="LP750" s="17"/>
      <c r="LQ750" s="17"/>
      <c r="LR750" s="17"/>
      <c r="LS750" s="69"/>
      <c r="LU750" s="38"/>
      <c r="LV750" s="38"/>
      <c r="LW750" s="38"/>
      <c r="LX750" s="38"/>
      <c r="LY750" s="38"/>
      <c r="LZ750" s="38"/>
      <c r="MA750" s="38"/>
      <c r="MB750" s="38"/>
      <c r="MC750" s="38"/>
      <c r="MD750" s="38"/>
      <c r="ME750" s="38"/>
      <c r="MF750" s="38"/>
      <c r="MG750" s="38"/>
      <c r="MH750" s="38"/>
      <c r="MI750" s="38"/>
      <c r="MJ750" s="38"/>
      <c r="MK750" s="38"/>
      <c r="ML750" s="38"/>
      <c r="MM750" s="38"/>
      <c r="MN750" s="38"/>
      <c r="MO750" s="38"/>
      <c r="MP750" s="38"/>
      <c r="MQ750" s="38"/>
      <c r="MR750" s="38"/>
      <c r="MS750" s="38"/>
      <c r="MT750" s="38"/>
      <c r="MU750" s="38"/>
      <c r="MV750" s="38"/>
      <c r="MW750" s="38"/>
      <c r="MX750" s="38"/>
      <c r="MY750" s="38"/>
      <c r="MZ750" s="38"/>
      <c r="NA750" s="38"/>
      <c r="NB750" s="38"/>
      <c r="NC750" s="38"/>
      <c r="ND750" s="38"/>
      <c r="NE750" s="38"/>
      <c r="NF750" s="38"/>
      <c r="NG750" s="38"/>
      <c r="NH750" s="38"/>
      <c r="NI750" s="38"/>
      <c r="NJ750" s="38"/>
      <c r="NK750" s="38"/>
      <c r="NL750" s="38"/>
      <c r="NM750" s="38"/>
      <c r="NN750" s="38"/>
      <c r="NO750" s="38"/>
      <c r="NP750" s="38"/>
      <c r="NQ750" s="38"/>
      <c r="NR750" s="38"/>
      <c r="NS750" s="38"/>
      <c r="NT750" s="38"/>
      <c r="NU750" s="38"/>
      <c r="NV750" s="38"/>
      <c r="NW750" s="38"/>
      <c r="NX750" s="38"/>
      <c r="NY750" s="38"/>
      <c r="NZ750" s="38"/>
      <c r="OA750" s="38"/>
      <c r="OB750" s="38"/>
      <c r="OC750" s="38"/>
      <c r="OD750" s="38"/>
      <c r="OE750" s="38"/>
      <c r="OF750" s="38"/>
      <c r="OG750" s="38"/>
      <c r="OH750" s="38"/>
      <c r="OI750" s="38"/>
      <c r="OJ750" s="38"/>
      <c r="OK750" s="38"/>
      <c r="OL750" s="38"/>
      <c r="OM750" s="38"/>
      <c r="ON750" s="38"/>
      <c r="OO750" s="38"/>
      <c r="OP750" s="38"/>
      <c r="OQ750" s="38"/>
      <c r="OR750" s="38"/>
      <c r="OS750" s="38"/>
      <c r="OT750" s="38"/>
      <c r="OU750" s="38"/>
      <c r="OV750" s="38"/>
      <c r="OW750" s="38"/>
      <c r="OX750" s="38"/>
      <c r="OY750" s="38"/>
      <c r="OZ750" s="38"/>
      <c r="PA750" s="38"/>
      <c r="PB750" s="38"/>
      <c r="PC750" s="38"/>
      <c r="PD750" s="38"/>
      <c r="PE750" s="38"/>
      <c r="PF750" s="38"/>
      <c r="PG750" s="38"/>
      <c r="PH750" s="38"/>
      <c r="PI750" s="38"/>
      <c r="PJ750" s="38"/>
      <c r="PK750" s="38"/>
      <c r="PL750" s="38"/>
      <c r="PM750" s="38"/>
    </row>
    <row r="751" spans="1:429" s="68" customFormat="1" x14ac:dyDescent="0.25">
      <c r="A751" s="207"/>
      <c r="B751" s="1"/>
      <c r="C751" s="72"/>
      <c r="D751" s="51"/>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52"/>
      <c r="AC751" s="52"/>
      <c r="AD751" s="52"/>
      <c r="AE751" s="52"/>
      <c r="AF751" s="52"/>
      <c r="AG751" s="52"/>
      <c r="AH751" s="52"/>
      <c r="AI751" s="53"/>
      <c r="AJ751" s="52"/>
      <c r="AK751" s="52"/>
      <c r="AL751" s="52"/>
      <c r="AM751" s="52"/>
      <c r="AN751" s="52"/>
      <c r="AO751" s="52"/>
      <c r="AP751" s="52"/>
      <c r="AQ751" s="52"/>
      <c r="AR751" s="52"/>
      <c r="AS751" s="52"/>
      <c r="AT751" s="52"/>
      <c r="AU751" s="52"/>
      <c r="AV751" s="53"/>
      <c r="AW751" s="56"/>
      <c r="AX751" s="56"/>
      <c r="AY751" s="56"/>
      <c r="AZ751" s="56"/>
      <c r="BA751" s="56"/>
      <c r="BB751" s="56"/>
      <c r="BC751" s="56"/>
      <c r="BD751" s="56"/>
      <c r="BE751" s="56"/>
      <c r="BF751" s="56"/>
      <c r="BG751" s="57"/>
      <c r="BH751" s="58"/>
      <c r="BI751" s="58"/>
      <c r="BJ751" s="58"/>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58"/>
      <c r="FG751" s="58"/>
      <c r="FH751" s="58"/>
      <c r="FI751" s="58"/>
      <c r="FJ751" s="56"/>
      <c r="FK751" s="56"/>
      <c r="FL751" s="56"/>
      <c r="FM751" s="56"/>
      <c r="FN751" s="56"/>
      <c r="FO751" s="56"/>
      <c r="FP751" s="56"/>
      <c r="FQ751" s="56"/>
      <c r="FR751" s="56"/>
      <c r="FS751" s="56"/>
      <c r="FT751" s="56"/>
      <c r="FU751" s="56"/>
      <c r="FV751" s="56"/>
      <c r="FW751" s="56"/>
      <c r="FX751" s="56"/>
      <c r="FY751" s="56"/>
      <c r="FZ751" s="56"/>
      <c r="GA751" s="56"/>
      <c r="GB751" s="56"/>
      <c r="GC751" s="56"/>
      <c r="GD751" s="56"/>
      <c r="GE751" s="56"/>
      <c r="GF751" s="56"/>
      <c r="GG751" s="56"/>
      <c r="GH751" s="56"/>
      <c r="GI751" s="56"/>
      <c r="GJ751" s="56"/>
      <c r="GK751" s="56"/>
      <c r="GL751" s="56"/>
      <c r="GM751" s="56"/>
      <c r="GN751" s="56"/>
      <c r="GO751" s="56"/>
      <c r="GP751" s="56"/>
      <c r="GQ751" s="56"/>
      <c r="GR751" s="56"/>
      <c r="GS751" s="56"/>
      <c r="GT751" s="56"/>
      <c r="GU751" s="56"/>
      <c r="GV751" s="56"/>
      <c r="GW751" s="56"/>
      <c r="GX751" s="56"/>
      <c r="GY751" s="56"/>
      <c r="GZ751" s="56"/>
      <c r="HA751" s="56"/>
      <c r="HB751" s="56"/>
      <c r="HC751" s="56"/>
      <c r="HD751" s="56"/>
      <c r="HE751" s="56"/>
      <c r="HF751" s="56"/>
      <c r="HG751" s="56"/>
      <c r="HH751" s="56"/>
      <c r="HI751" s="56"/>
      <c r="HJ751" s="56"/>
      <c r="HK751" s="56"/>
      <c r="HL751" s="56"/>
      <c r="HM751" s="56"/>
      <c r="HN751" s="56"/>
      <c r="HO751" s="56"/>
      <c r="HP751" s="56"/>
      <c r="HQ751" s="56"/>
      <c r="HR751" s="56"/>
      <c r="HS751" s="56"/>
      <c r="HT751" s="56"/>
      <c r="HU751" s="56"/>
      <c r="HV751" s="56"/>
      <c r="HW751" s="56"/>
      <c r="HX751" s="56"/>
      <c r="HY751" s="56"/>
      <c r="HZ751" s="56"/>
      <c r="IA751" s="56"/>
      <c r="IB751" s="56"/>
      <c r="IC751" s="56"/>
      <c r="ID751" s="56"/>
      <c r="IE751" s="56"/>
      <c r="IF751" s="56"/>
      <c r="IG751" s="56"/>
      <c r="IH751" s="56"/>
      <c r="II751" s="56"/>
      <c r="IJ751" s="56"/>
      <c r="IK751" s="56"/>
      <c r="IL751" s="56"/>
      <c r="IM751" s="56"/>
      <c r="IN751" s="56"/>
      <c r="IO751" s="56"/>
      <c r="IP751" s="56"/>
      <c r="IQ751" s="56"/>
      <c r="IR751" s="56"/>
      <c r="IS751" s="56"/>
      <c r="IT751" s="56"/>
      <c r="IU751" s="56"/>
      <c r="IV751" s="56"/>
      <c r="IW751" s="56"/>
      <c r="IX751" s="56"/>
      <c r="IY751" s="56"/>
      <c r="IZ751" s="56"/>
      <c r="JA751" s="56"/>
      <c r="JB751" s="56"/>
      <c r="JC751" s="56"/>
      <c r="JD751" s="56"/>
      <c r="JE751" s="56"/>
      <c r="JF751" s="56"/>
      <c r="JG751" s="56"/>
      <c r="JH751" s="56"/>
      <c r="JI751" s="56"/>
      <c r="JJ751" s="56"/>
      <c r="JK751" s="56"/>
      <c r="JL751" s="56"/>
      <c r="JM751" s="56"/>
      <c r="JN751" s="56"/>
      <c r="JO751" s="56"/>
      <c r="JP751" s="52"/>
      <c r="JQ751" s="52"/>
      <c r="JR751" s="52"/>
      <c r="JS751" s="52"/>
      <c r="JT751" s="52"/>
      <c r="JU751" s="52"/>
      <c r="JV751" s="52"/>
      <c r="JW751" s="52"/>
      <c r="JX751" s="52"/>
      <c r="JY751" s="52"/>
      <c r="JZ751" s="52"/>
      <c r="KA751" s="52"/>
      <c r="KB751" s="52"/>
      <c r="KC751" s="52"/>
      <c r="KD751" s="52"/>
      <c r="KE751" s="52"/>
      <c r="KF751" s="52"/>
      <c r="KG751" s="52"/>
      <c r="KH751" s="52"/>
      <c r="KI751" s="52"/>
      <c r="KJ751" s="52"/>
      <c r="KK751" s="52"/>
      <c r="KL751" s="52"/>
      <c r="KM751" s="52"/>
      <c r="KN751" s="52"/>
      <c r="KO751" s="52"/>
      <c r="KP751" s="52"/>
      <c r="KQ751" s="17"/>
      <c r="KR751" s="17"/>
      <c r="KS751" s="17"/>
      <c r="KT751" s="17"/>
      <c r="KU751" s="17"/>
      <c r="KV751" s="17"/>
      <c r="KW751" s="52"/>
      <c r="KX751" s="52"/>
      <c r="KY751" s="52"/>
      <c r="KZ751" s="52"/>
      <c r="LA751" s="52"/>
      <c r="LB751" s="52"/>
      <c r="LC751" s="52"/>
      <c r="LD751" s="52"/>
      <c r="LE751" s="52"/>
      <c r="LF751" s="52"/>
      <c r="LG751" s="52"/>
      <c r="LH751" s="52"/>
      <c r="LI751" s="52"/>
      <c r="LJ751" s="52"/>
      <c r="LK751" s="52"/>
      <c r="LL751" s="52"/>
      <c r="LM751" s="17"/>
      <c r="LN751" s="17"/>
      <c r="LO751" s="17"/>
      <c r="LP751" s="17"/>
      <c r="LQ751" s="17"/>
      <c r="LR751" s="17"/>
      <c r="LS751" s="69"/>
      <c r="LU751" s="38"/>
      <c r="LV751" s="38"/>
      <c r="LW751" s="38"/>
      <c r="LX751" s="38"/>
      <c r="LY751" s="38"/>
      <c r="LZ751" s="38"/>
      <c r="MA751" s="38"/>
      <c r="MB751" s="38"/>
      <c r="MC751" s="38"/>
      <c r="MD751" s="38"/>
      <c r="ME751" s="38"/>
      <c r="MF751" s="38"/>
      <c r="MG751" s="38"/>
      <c r="MH751" s="38"/>
      <c r="MI751" s="38"/>
      <c r="MJ751" s="38"/>
      <c r="MK751" s="38"/>
      <c r="ML751" s="38"/>
      <c r="MM751" s="38"/>
      <c r="MN751" s="38"/>
      <c r="MO751" s="38"/>
      <c r="MP751" s="38"/>
      <c r="MQ751" s="38"/>
      <c r="MR751" s="38"/>
      <c r="MS751" s="38"/>
      <c r="MT751" s="38"/>
      <c r="MU751" s="38"/>
      <c r="MV751" s="38"/>
      <c r="MW751" s="38"/>
      <c r="MX751" s="38"/>
      <c r="MY751" s="38"/>
      <c r="MZ751" s="38"/>
      <c r="NA751" s="38"/>
      <c r="NB751" s="38"/>
      <c r="NC751" s="38"/>
      <c r="ND751" s="38"/>
      <c r="NE751" s="38"/>
      <c r="NF751" s="38"/>
      <c r="NG751" s="38"/>
      <c r="NH751" s="38"/>
      <c r="NI751" s="38"/>
      <c r="NJ751" s="38"/>
      <c r="NK751" s="38"/>
      <c r="NL751" s="38"/>
      <c r="NM751" s="38"/>
      <c r="NN751" s="38"/>
      <c r="NO751" s="38"/>
      <c r="NP751" s="38"/>
      <c r="NQ751" s="38"/>
      <c r="NR751" s="38"/>
      <c r="NS751" s="38"/>
      <c r="NT751" s="38"/>
      <c r="NU751" s="38"/>
      <c r="NV751" s="38"/>
      <c r="NW751" s="38"/>
      <c r="NX751" s="38"/>
      <c r="NY751" s="38"/>
      <c r="NZ751" s="38"/>
      <c r="OA751" s="38"/>
      <c r="OB751" s="38"/>
      <c r="OC751" s="38"/>
      <c r="OD751" s="38"/>
      <c r="OE751" s="38"/>
      <c r="OF751" s="38"/>
      <c r="OG751" s="38"/>
      <c r="OH751" s="38"/>
      <c r="OI751" s="38"/>
      <c r="OJ751" s="38"/>
      <c r="OK751" s="38"/>
      <c r="OL751" s="38"/>
      <c r="OM751" s="38"/>
      <c r="ON751" s="38"/>
      <c r="OO751" s="38"/>
      <c r="OP751" s="38"/>
      <c r="OQ751" s="38"/>
      <c r="OR751" s="38"/>
      <c r="OS751" s="38"/>
      <c r="OT751" s="38"/>
      <c r="OU751" s="38"/>
      <c r="OV751" s="38"/>
      <c r="OW751" s="38"/>
      <c r="OX751" s="38"/>
      <c r="OY751" s="38"/>
      <c r="OZ751" s="38"/>
      <c r="PA751" s="38"/>
      <c r="PB751" s="38"/>
      <c r="PC751" s="38"/>
      <c r="PD751" s="38"/>
      <c r="PE751" s="38"/>
      <c r="PF751" s="38"/>
      <c r="PG751" s="38"/>
      <c r="PH751" s="38"/>
      <c r="PI751" s="38"/>
      <c r="PJ751" s="38"/>
      <c r="PK751" s="38"/>
      <c r="PL751" s="38"/>
      <c r="PM751" s="38"/>
    </row>
    <row r="752" spans="1:429" s="68" customFormat="1" x14ac:dyDescent="0.25">
      <c r="A752" s="207"/>
      <c r="B752" s="1"/>
      <c r="C752" s="72"/>
      <c r="D752" s="51"/>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52"/>
      <c r="AC752" s="52"/>
      <c r="AD752" s="52"/>
      <c r="AE752" s="52"/>
      <c r="AF752" s="52"/>
      <c r="AG752" s="52"/>
      <c r="AH752" s="52"/>
      <c r="AI752" s="53"/>
      <c r="AJ752" s="52"/>
      <c r="AK752" s="52"/>
      <c r="AL752" s="52"/>
      <c r="AM752" s="52"/>
      <c r="AN752" s="52"/>
      <c r="AO752" s="52"/>
      <c r="AP752" s="52"/>
      <c r="AQ752" s="52"/>
      <c r="AR752" s="52"/>
      <c r="AS752" s="52"/>
      <c r="AT752" s="52"/>
      <c r="AU752" s="52"/>
      <c r="AV752" s="53"/>
      <c r="AW752" s="56"/>
      <c r="AX752" s="56"/>
      <c r="AY752" s="56"/>
      <c r="AZ752" s="56"/>
      <c r="BA752" s="56"/>
      <c r="BB752" s="56"/>
      <c r="BC752" s="56"/>
      <c r="BD752" s="56"/>
      <c r="BE752" s="56"/>
      <c r="BF752" s="56"/>
      <c r="BG752" s="57"/>
      <c r="BH752" s="58"/>
      <c r="BI752" s="58"/>
      <c r="BJ752" s="58"/>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7"/>
      <c r="DW752" s="17"/>
      <c r="DX752" s="17"/>
      <c r="DY752" s="17"/>
      <c r="DZ752" s="17"/>
      <c r="EA752" s="17"/>
      <c r="EB752" s="17"/>
      <c r="EC752" s="17"/>
      <c r="ED752" s="17"/>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58"/>
      <c r="FG752" s="58"/>
      <c r="FH752" s="58"/>
      <c r="FI752" s="58"/>
      <c r="FJ752" s="56"/>
      <c r="FK752" s="56"/>
      <c r="FL752" s="56"/>
      <c r="FM752" s="56"/>
      <c r="FN752" s="56"/>
      <c r="FO752" s="56"/>
      <c r="FP752" s="56"/>
      <c r="FQ752" s="56"/>
      <c r="FR752" s="56"/>
      <c r="FS752" s="56"/>
      <c r="FT752" s="56"/>
      <c r="FU752" s="56"/>
      <c r="FV752" s="56"/>
      <c r="FW752" s="56"/>
      <c r="FX752" s="56"/>
      <c r="FY752" s="56"/>
      <c r="FZ752" s="56"/>
      <c r="GA752" s="56"/>
      <c r="GB752" s="56"/>
      <c r="GC752" s="56"/>
      <c r="GD752" s="56"/>
      <c r="GE752" s="56"/>
      <c r="GF752" s="56"/>
      <c r="GG752" s="56"/>
      <c r="GH752" s="56"/>
      <c r="GI752" s="56"/>
      <c r="GJ752" s="56"/>
      <c r="GK752" s="56"/>
      <c r="GL752" s="56"/>
      <c r="GM752" s="56"/>
      <c r="GN752" s="56"/>
      <c r="GO752" s="56"/>
      <c r="GP752" s="56"/>
      <c r="GQ752" s="56"/>
      <c r="GR752" s="56"/>
      <c r="GS752" s="56"/>
      <c r="GT752" s="56"/>
      <c r="GU752" s="56"/>
      <c r="GV752" s="56"/>
      <c r="GW752" s="56"/>
      <c r="GX752" s="56"/>
      <c r="GY752" s="56"/>
      <c r="GZ752" s="56"/>
      <c r="HA752" s="56"/>
      <c r="HB752" s="56"/>
      <c r="HC752" s="56"/>
      <c r="HD752" s="56"/>
      <c r="HE752" s="56"/>
      <c r="HF752" s="56"/>
      <c r="HG752" s="56"/>
      <c r="HH752" s="56"/>
      <c r="HI752" s="56"/>
      <c r="HJ752" s="56"/>
      <c r="HK752" s="56"/>
      <c r="HL752" s="56"/>
      <c r="HM752" s="56"/>
      <c r="HN752" s="56"/>
      <c r="HO752" s="56"/>
      <c r="HP752" s="56"/>
      <c r="HQ752" s="56"/>
      <c r="HR752" s="56"/>
      <c r="HS752" s="56"/>
      <c r="HT752" s="56"/>
      <c r="HU752" s="56"/>
      <c r="HV752" s="56"/>
      <c r="HW752" s="56"/>
      <c r="HX752" s="56"/>
      <c r="HY752" s="56"/>
      <c r="HZ752" s="56"/>
      <c r="IA752" s="56"/>
      <c r="IB752" s="56"/>
      <c r="IC752" s="56"/>
      <c r="ID752" s="56"/>
      <c r="IE752" s="56"/>
      <c r="IF752" s="56"/>
      <c r="IG752" s="56"/>
      <c r="IH752" s="56"/>
      <c r="II752" s="56"/>
      <c r="IJ752" s="56"/>
      <c r="IK752" s="56"/>
      <c r="IL752" s="56"/>
      <c r="IM752" s="56"/>
      <c r="IN752" s="56"/>
      <c r="IO752" s="56"/>
      <c r="IP752" s="56"/>
      <c r="IQ752" s="56"/>
      <c r="IR752" s="56"/>
      <c r="IS752" s="56"/>
      <c r="IT752" s="56"/>
      <c r="IU752" s="56"/>
      <c r="IV752" s="56"/>
      <c r="IW752" s="56"/>
      <c r="IX752" s="56"/>
      <c r="IY752" s="56"/>
      <c r="IZ752" s="56"/>
      <c r="JA752" s="56"/>
      <c r="JB752" s="56"/>
      <c r="JC752" s="56"/>
      <c r="JD752" s="56"/>
      <c r="JE752" s="56"/>
      <c r="JF752" s="56"/>
      <c r="JG752" s="56"/>
      <c r="JH752" s="56"/>
      <c r="JI752" s="56"/>
      <c r="JJ752" s="56"/>
      <c r="JK752" s="56"/>
      <c r="JL752" s="56"/>
      <c r="JM752" s="56"/>
      <c r="JN752" s="56"/>
      <c r="JO752" s="56"/>
      <c r="JP752" s="52"/>
      <c r="JQ752" s="52"/>
      <c r="JR752" s="52"/>
      <c r="JS752" s="52"/>
      <c r="JT752" s="52"/>
      <c r="JU752" s="52"/>
      <c r="JV752" s="52"/>
      <c r="JW752" s="52"/>
      <c r="JX752" s="52"/>
      <c r="JY752" s="52"/>
      <c r="JZ752" s="52"/>
      <c r="KA752" s="52"/>
      <c r="KB752" s="52"/>
      <c r="KC752" s="52"/>
      <c r="KD752" s="52"/>
      <c r="KE752" s="52"/>
      <c r="KF752" s="52"/>
      <c r="KG752" s="52"/>
      <c r="KH752" s="52"/>
      <c r="KI752" s="52"/>
      <c r="KJ752" s="52"/>
      <c r="KK752" s="52"/>
      <c r="KL752" s="52"/>
      <c r="KM752" s="52"/>
      <c r="KN752" s="52"/>
      <c r="KO752" s="52"/>
      <c r="KP752" s="52"/>
      <c r="KQ752" s="17"/>
      <c r="KR752" s="17"/>
      <c r="KS752" s="17"/>
      <c r="KT752" s="17"/>
      <c r="KU752" s="17"/>
      <c r="KV752" s="17"/>
      <c r="KW752" s="52"/>
      <c r="KX752" s="52"/>
      <c r="KY752" s="52"/>
      <c r="KZ752" s="52"/>
      <c r="LA752" s="52"/>
      <c r="LB752" s="52"/>
      <c r="LC752" s="52"/>
      <c r="LD752" s="52"/>
      <c r="LE752" s="52"/>
      <c r="LF752" s="52"/>
      <c r="LG752" s="52"/>
      <c r="LH752" s="52"/>
      <c r="LI752" s="52"/>
      <c r="LJ752" s="52"/>
      <c r="LK752" s="52"/>
      <c r="LL752" s="52"/>
      <c r="LM752" s="17"/>
      <c r="LN752" s="17"/>
      <c r="LO752" s="17"/>
      <c r="LP752" s="17"/>
      <c r="LQ752" s="17"/>
      <c r="LR752" s="17"/>
      <c r="LS752" s="69"/>
      <c r="LU752" s="38"/>
      <c r="LV752" s="38"/>
      <c r="LW752" s="38"/>
      <c r="LX752" s="38"/>
      <c r="LY752" s="38"/>
      <c r="LZ752" s="38"/>
      <c r="MA752" s="38"/>
      <c r="MB752" s="38"/>
      <c r="MC752" s="38"/>
      <c r="MD752" s="38"/>
      <c r="ME752" s="38"/>
      <c r="MF752" s="38"/>
      <c r="MG752" s="38"/>
      <c r="MH752" s="38"/>
      <c r="MI752" s="38"/>
      <c r="MJ752" s="38"/>
      <c r="MK752" s="38"/>
      <c r="ML752" s="38"/>
      <c r="MM752" s="38"/>
      <c r="MN752" s="38"/>
      <c r="MO752" s="38"/>
      <c r="MP752" s="38"/>
      <c r="MQ752" s="38"/>
      <c r="MR752" s="38"/>
      <c r="MS752" s="38"/>
      <c r="MT752" s="38"/>
      <c r="MU752" s="38"/>
      <c r="MV752" s="38"/>
      <c r="MW752" s="38"/>
      <c r="MX752" s="38"/>
      <c r="MY752" s="38"/>
      <c r="MZ752" s="38"/>
      <c r="NA752" s="38"/>
      <c r="NB752" s="38"/>
      <c r="NC752" s="38"/>
      <c r="ND752" s="38"/>
      <c r="NE752" s="38"/>
      <c r="NF752" s="38"/>
      <c r="NG752" s="38"/>
      <c r="NH752" s="38"/>
      <c r="NI752" s="38"/>
      <c r="NJ752" s="38"/>
      <c r="NK752" s="38"/>
      <c r="NL752" s="38"/>
      <c r="NM752" s="38"/>
      <c r="NN752" s="38"/>
      <c r="NO752" s="38"/>
      <c r="NP752" s="38"/>
      <c r="NQ752" s="38"/>
      <c r="NR752" s="38"/>
      <c r="NS752" s="38"/>
      <c r="NT752" s="38"/>
      <c r="NU752" s="38"/>
      <c r="NV752" s="38"/>
      <c r="NW752" s="38"/>
      <c r="NX752" s="38"/>
      <c r="NY752" s="38"/>
      <c r="NZ752" s="38"/>
      <c r="OA752" s="38"/>
      <c r="OB752" s="38"/>
      <c r="OC752" s="38"/>
      <c r="OD752" s="38"/>
      <c r="OE752" s="38"/>
      <c r="OF752" s="38"/>
      <c r="OG752" s="38"/>
      <c r="OH752" s="38"/>
      <c r="OI752" s="38"/>
      <c r="OJ752" s="38"/>
      <c r="OK752" s="38"/>
      <c r="OL752" s="38"/>
      <c r="OM752" s="38"/>
      <c r="ON752" s="38"/>
      <c r="OO752" s="38"/>
      <c r="OP752" s="38"/>
      <c r="OQ752" s="38"/>
      <c r="OR752" s="38"/>
      <c r="OS752" s="38"/>
      <c r="OT752" s="38"/>
      <c r="OU752" s="38"/>
      <c r="OV752" s="38"/>
      <c r="OW752" s="38"/>
      <c r="OX752" s="38"/>
      <c r="OY752" s="38"/>
      <c r="OZ752" s="38"/>
      <c r="PA752" s="38"/>
      <c r="PB752" s="38"/>
      <c r="PC752" s="38"/>
      <c r="PD752" s="38"/>
      <c r="PE752" s="38"/>
      <c r="PF752" s="38"/>
      <c r="PG752" s="38"/>
      <c r="PH752" s="38"/>
      <c r="PI752" s="38"/>
      <c r="PJ752" s="38"/>
      <c r="PK752" s="38"/>
      <c r="PL752" s="38"/>
      <c r="PM752" s="38"/>
    </row>
    <row r="753" spans="1:429" s="68" customFormat="1" x14ac:dyDescent="0.25">
      <c r="A753" s="207"/>
      <c r="B753" s="1"/>
      <c r="C753" s="72"/>
      <c r="D753" s="51"/>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52"/>
      <c r="AC753" s="52"/>
      <c r="AD753" s="52"/>
      <c r="AE753" s="52"/>
      <c r="AF753" s="52"/>
      <c r="AG753" s="52"/>
      <c r="AH753" s="52"/>
      <c r="AI753" s="53"/>
      <c r="AJ753" s="52"/>
      <c r="AK753" s="52"/>
      <c r="AL753" s="52"/>
      <c r="AM753" s="52"/>
      <c r="AN753" s="52"/>
      <c r="AO753" s="52"/>
      <c r="AP753" s="52"/>
      <c r="AQ753" s="52"/>
      <c r="AR753" s="52"/>
      <c r="AS753" s="52"/>
      <c r="AT753" s="52"/>
      <c r="AU753" s="52"/>
      <c r="AV753" s="53"/>
      <c r="AW753" s="56"/>
      <c r="AX753" s="56"/>
      <c r="AY753" s="56"/>
      <c r="AZ753" s="56"/>
      <c r="BA753" s="56"/>
      <c r="BB753" s="56"/>
      <c r="BC753" s="56"/>
      <c r="BD753" s="56"/>
      <c r="BE753" s="56"/>
      <c r="BF753" s="56"/>
      <c r="BG753" s="57"/>
      <c r="BH753" s="58"/>
      <c r="BI753" s="58"/>
      <c r="BJ753" s="58"/>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7"/>
      <c r="DW753" s="17"/>
      <c r="DX753" s="17"/>
      <c r="DY753" s="17"/>
      <c r="DZ753" s="17"/>
      <c r="EA753" s="17"/>
      <c r="EB753" s="17"/>
      <c r="EC753" s="17"/>
      <c r="ED753" s="17"/>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58"/>
      <c r="FG753" s="58"/>
      <c r="FH753" s="58"/>
      <c r="FI753" s="58"/>
      <c r="FJ753" s="56"/>
      <c r="FK753" s="56"/>
      <c r="FL753" s="56"/>
      <c r="FM753" s="56"/>
      <c r="FN753" s="56"/>
      <c r="FO753" s="56"/>
      <c r="FP753" s="56"/>
      <c r="FQ753" s="56"/>
      <c r="FR753" s="56"/>
      <c r="FS753" s="56"/>
      <c r="FT753" s="56"/>
      <c r="FU753" s="56"/>
      <c r="FV753" s="56"/>
      <c r="FW753" s="56"/>
      <c r="FX753" s="56"/>
      <c r="FY753" s="56"/>
      <c r="FZ753" s="56"/>
      <c r="GA753" s="56"/>
      <c r="GB753" s="56"/>
      <c r="GC753" s="56"/>
      <c r="GD753" s="56"/>
      <c r="GE753" s="56"/>
      <c r="GF753" s="56"/>
      <c r="GG753" s="56"/>
      <c r="GH753" s="56"/>
      <c r="GI753" s="56"/>
      <c r="GJ753" s="56"/>
      <c r="GK753" s="56"/>
      <c r="GL753" s="56"/>
      <c r="GM753" s="56"/>
      <c r="GN753" s="56"/>
      <c r="GO753" s="56"/>
      <c r="GP753" s="56"/>
      <c r="GQ753" s="56"/>
      <c r="GR753" s="56"/>
      <c r="GS753" s="56"/>
      <c r="GT753" s="56"/>
      <c r="GU753" s="56"/>
      <c r="GV753" s="56"/>
      <c r="GW753" s="56"/>
      <c r="GX753" s="56"/>
      <c r="GY753" s="56"/>
      <c r="GZ753" s="56"/>
      <c r="HA753" s="56"/>
      <c r="HB753" s="56"/>
      <c r="HC753" s="56"/>
      <c r="HD753" s="56"/>
      <c r="HE753" s="56"/>
      <c r="HF753" s="56"/>
      <c r="HG753" s="56"/>
      <c r="HH753" s="56"/>
      <c r="HI753" s="56"/>
      <c r="HJ753" s="56"/>
      <c r="HK753" s="56"/>
      <c r="HL753" s="56"/>
      <c r="HM753" s="56"/>
      <c r="HN753" s="56"/>
      <c r="HO753" s="56"/>
      <c r="HP753" s="56"/>
      <c r="HQ753" s="56"/>
      <c r="HR753" s="56"/>
      <c r="HS753" s="56"/>
      <c r="HT753" s="56"/>
      <c r="HU753" s="56"/>
      <c r="HV753" s="56"/>
      <c r="HW753" s="56"/>
      <c r="HX753" s="56"/>
      <c r="HY753" s="56"/>
      <c r="HZ753" s="56"/>
      <c r="IA753" s="56"/>
      <c r="IB753" s="56"/>
      <c r="IC753" s="56"/>
      <c r="ID753" s="56"/>
      <c r="IE753" s="56"/>
      <c r="IF753" s="56"/>
      <c r="IG753" s="56"/>
      <c r="IH753" s="56"/>
      <c r="II753" s="56"/>
      <c r="IJ753" s="56"/>
      <c r="IK753" s="56"/>
      <c r="IL753" s="56"/>
      <c r="IM753" s="56"/>
      <c r="IN753" s="56"/>
      <c r="IO753" s="56"/>
      <c r="IP753" s="56"/>
      <c r="IQ753" s="56"/>
      <c r="IR753" s="56"/>
      <c r="IS753" s="56"/>
      <c r="IT753" s="56"/>
      <c r="IU753" s="56"/>
      <c r="IV753" s="56"/>
      <c r="IW753" s="56"/>
      <c r="IX753" s="56"/>
      <c r="IY753" s="56"/>
      <c r="IZ753" s="56"/>
      <c r="JA753" s="56"/>
      <c r="JB753" s="56"/>
      <c r="JC753" s="56"/>
      <c r="JD753" s="56"/>
      <c r="JE753" s="56"/>
      <c r="JF753" s="56"/>
      <c r="JG753" s="56"/>
      <c r="JH753" s="56"/>
      <c r="JI753" s="56"/>
      <c r="JJ753" s="56"/>
      <c r="JK753" s="56"/>
      <c r="JL753" s="56"/>
      <c r="JM753" s="56"/>
      <c r="JN753" s="56"/>
      <c r="JO753" s="56"/>
      <c r="JP753" s="52"/>
      <c r="JQ753" s="52"/>
      <c r="JR753" s="52"/>
      <c r="JS753" s="52"/>
      <c r="JT753" s="52"/>
      <c r="JU753" s="52"/>
      <c r="JV753" s="52"/>
      <c r="JW753" s="52"/>
      <c r="JX753" s="52"/>
      <c r="JY753" s="52"/>
      <c r="JZ753" s="52"/>
      <c r="KA753" s="52"/>
      <c r="KB753" s="52"/>
      <c r="KC753" s="52"/>
      <c r="KD753" s="52"/>
      <c r="KE753" s="52"/>
      <c r="KF753" s="52"/>
      <c r="KG753" s="52"/>
      <c r="KH753" s="52"/>
      <c r="KI753" s="52"/>
      <c r="KJ753" s="52"/>
      <c r="KK753" s="52"/>
      <c r="KL753" s="52"/>
      <c r="KM753" s="52"/>
      <c r="KN753" s="52"/>
      <c r="KO753" s="52"/>
      <c r="KP753" s="52"/>
      <c r="KQ753" s="17"/>
      <c r="KR753" s="17"/>
      <c r="KS753" s="17"/>
      <c r="KT753" s="17"/>
      <c r="KU753" s="17"/>
      <c r="KV753" s="17"/>
      <c r="KW753" s="52"/>
      <c r="KX753" s="52"/>
      <c r="KY753" s="52"/>
      <c r="KZ753" s="52"/>
      <c r="LA753" s="52"/>
      <c r="LB753" s="52"/>
      <c r="LC753" s="52"/>
      <c r="LD753" s="52"/>
      <c r="LE753" s="52"/>
      <c r="LF753" s="52"/>
      <c r="LG753" s="52"/>
      <c r="LH753" s="52"/>
      <c r="LI753" s="52"/>
      <c r="LJ753" s="52"/>
      <c r="LK753" s="52"/>
      <c r="LL753" s="52"/>
      <c r="LM753" s="17"/>
      <c r="LN753" s="17"/>
      <c r="LO753" s="17"/>
      <c r="LP753" s="17"/>
      <c r="LQ753" s="17"/>
      <c r="LR753" s="17"/>
      <c r="LS753" s="69"/>
      <c r="LU753" s="38"/>
      <c r="LV753" s="38"/>
      <c r="LW753" s="38"/>
      <c r="LX753" s="38"/>
      <c r="LY753" s="38"/>
      <c r="LZ753" s="38"/>
      <c r="MA753" s="38"/>
      <c r="MB753" s="38"/>
      <c r="MC753" s="38"/>
      <c r="MD753" s="38"/>
      <c r="ME753" s="38"/>
      <c r="MF753" s="38"/>
      <c r="MG753" s="38"/>
      <c r="MH753" s="38"/>
      <c r="MI753" s="38"/>
      <c r="MJ753" s="38"/>
      <c r="MK753" s="38"/>
      <c r="ML753" s="38"/>
      <c r="MM753" s="38"/>
      <c r="MN753" s="38"/>
      <c r="MO753" s="38"/>
      <c r="MP753" s="38"/>
      <c r="MQ753" s="38"/>
      <c r="MR753" s="38"/>
      <c r="MS753" s="38"/>
      <c r="MT753" s="38"/>
      <c r="MU753" s="38"/>
      <c r="MV753" s="38"/>
      <c r="MW753" s="38"/>
      <c r="MX753" s="38"/>
      <c r="MY753" s="38"/>
      <c r="MZ753" s="38"/>
      <c r="NA753" s="38"/>
      <c r="NB753" s="38"/>
      <c r="NC753" s="38"/>
      <c r="ND753" s="38"/>
      <c r="NE753" s="38"/>
      <c r="NF753" s="38"/>
      <c r="NG753" s="38"/>
      <c r="NH753" s="38"/>
      <c r="NI753" s="38"/>
      <c r="NJ753" s="38"/>
      <c r="NK753" s="38"/>
      <c r="NL753" s="38"/>
      <c r="NM753" s="38"/>
      <c r="NN753" s="38"/>
      <c r="NO753" s="38"/>
      <c r="NP753" s="38"/>
      <c r="NQ753" s="38"/>
      <c r="NR753" s="38"/>
      <c r="NS753" s="38"/>
      <c r="NT753" s="38"/>
      <c r="NU753" s="38"/>
      <c r="NV753" s="38"/>
      <c r="NW753" s="38"/>
      <c r="NX753" s="38"/>
      <c r="NY753" s="38"/>
      <c r="NZ753" s="38"/>
      <c r="OA753" s="38"/>
      <c r="OB753" s="38"/>
      <c r="OC753" s="38"/>
      <c r="OD753" s="38"/>
      <c r="OE753" s="38"/>
      <c r="OF753" s="38"/>
      <c r="OG753" s="38"/>
      <c r="OH753" s="38"/>
      <c r="OI753" s="38"/>
      <c r="OJ753" s="38"/>
      <c r="OK753" s="38"/>
      <c r="OL753" s="38"/>
      <c r="OM753" s="38"/>
      <c r="ON753" s="38"/>
      <c r="OO753" s="38"/>
      <c r="OP753" s="38"/>
      <c r="OQ753" s="38"/>
      <c r="OR753" s="38"/>
      <c r="OS753" s="38"/>
      <c r="OT753" s="38"/>
      <c r="OU753" s="38"/>
      <c r="OV753" s="38"/>
      <c r="OW753" s="38"/>
      <c r="OX753" s="38"/>
      <c r="OY753" s="38"/>
      <c r="OZ753" s="38"/>
      <c r="PA753" s="38"/>
      <c r="PB753" s="38"/>
      <c r="PC753" s="38"/>
      <c r="PD753" s="38"/>
      <c r="PE753" s="38"/>
      <c r="PF753" s="38"/>
      <c r="PG753" s="38"/>
      <c r="PH753" s="38"/>
      <c r="PI753" s="38"/>
      <c r="PJ753" s="38"/>
      <c r="PK753" s="38"/>
      <c r="PL753" s="38"/>
      <c r="PM753" s="38"/>
    </row>
    <row r="754" spans="1:429" x14ac:dyDescent="0.25">
      <c r="A754" s="207"/>
      <c r="B754" s="1"/>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52"/>
      <c r="AC754" s="52"/>
      <c r="AD754" s="52"/>
      <c r="AE754" s="52"/>
      <c r="AF754" s="52"/>
      <c r="AG754" s="52"/>
      <c r="AH754" s="52"/>
      <c r="AI754" s="53"/>
      <c r="AJ754" s="52"/>
      <c r="AK754" s="52"/>
      <c r="AL754" s="52"/>
      <c r="AM754" s="52"/>
      <c r="AN754" s="52"/>
      <c r="AO754" s="52"/>
      <c r="AP754" s="52"/>
      <c r="AQ754" s="52"/>
      <c r="AR754" s="52"/>
      <c r="AS754" s="52"/>
      <c r="AT754" s="52"/>
      <c r="AU754" s="52"/>
      <c r="AV754" s="53"/>
      <c r="AW754" s="56"/>
      <c r="AX754" s="56"/>
      <c r="AY754" s="56"/>
      <c r="AZ754" s="56"/>
      <c r="BA754" s="56"/>
      <c r="BB754" s="56"/>
      <c r="BC754" s="56"/>
      <c r="BD754" s="56"/>
      <c r="BE754" s="56"/>
      <c r="BF754" s="56"/>
      <c r="BG754" s="57"/>
      <c r="BH754" s="58"/>
      <c r="BI754" s="58"/>
      <c r="BJ754" s="58"/>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7"/>
      <c r="DW754" s="17"/>
      <c r="DX754" s="17"/>
      <c r="DY754" s="17"/>
      <c r="DZ754" s="17"/>
      <c r="EA754" s="17"/>
      <c r="EB754" s="17"/>
      <c r="EC754" s="17"/>
      <c r="ED754" s="17"/>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7"/>
      <c r="FF754" s="58"/>
      <c r="FG754" s="58"/>
      <c r="FH754" s="58"/>
      <c r="FI754" s="58"/>
      <c r="FJ754" s="56"/>
      <c r="FK754" s="56"/>
      <c r="FL754" s="56"/>
      <c r="FM754" s="56"/>
      <c r="FN754" s="56"/>
      <c r="FO754" s="56"/>
      <c r="FP754" s="56"/>
      <c r="FQ754" s="56"/>
      <c r="FR754" s="56"/>
      <c r="FS754" s="56"/>
      <c r="FT754" s="56"/>
      <c r="FU754" s="56"/>
      <c r="FV754" s="56"/>
      <c r="FW754" s="56"/>
      <c r="FX754" s="56"/>
      <c r="FY754" s="56"/>
      <c r="FZ754" s="56"/>
      <c r="GA754" s="56"/>
      <c r="GB754" s="56"/>
      <c r="GC754" s="56"/>
      <c r="GD754" s="56"/>
      <c r="GE754" s="56"/>
      <c r="GF754" s="56"/>
      <c r="GG754" s="56"/>
      <c r="GH754" s="56"/>
      <c r="GI754" s="56"/>
      <c r="GJ754" s="56"/>
      <c r="GK754" s="56"/>
      <c r="GL754" s="56"/>
      <c r="GM754" s="56"/>
      <c r="GN754" s="56"/>
      <c r="GO754" s="56"/>
      <c r="GP754" s="56"/>
      <c r="GQ754" s="56"/>
      <c r="GR754" s="56"/>
      <c r="GS754" s="56"/>
      <c r="GT754" s="56"/>
      <c r="GU754" s="56"/>
      <c r="GV754" s="56"/>
      <c r="GW754" s="56"/>
      <c r="GX754" s="56"/>
      <c r="GY754" s="56"/>
      <c r="GZ754" s="56"/>
      <c r="HA754" s="56"/>
      <c r="HB754" s="56"/>
      <c r="HC754" s="56"/>
      <c r="HD754" s="56"/>
      <c r="HE754" s="56"/>
      <c r="HF754" s="56"/>
      <c r="HG754" s="56"/>
      <c r="HH754" s="56"/>
      <c r="HI754" s="56"/>
      <c r="HJ754" s="56"/>
      <c r="HK754" s="56"/>
      <c r="HL754" s="56"/>
      <c r="HM754" s="56"/>
      <c r="HN754" s="56"/>
      <c r="HO754" s="56"/>
      <c r="HP754" s="56"/>
      <c r="HQ754" s="56"/>
      <c r="HR754" s="56"/>
      <c r="HS754" s="56"/>
      <c r="HT754" s="56"/>
      <c r="HU754" s="56"/>
      <c r="HV754" s="56"/>
      <c r="HW754" s="56"/>
      <c r="HX754" s="56"/>
      <c r="HY754" s="56"/>
      <c r="HZ754" s="56"/>
      <c r="IA754" s="56"/>
      <c r="IB754" s="56"/>
      <c r="IC754" s="56"/>
      <c r="ID754" s="56"/>
      <c r="IE754" s="56"/>
      <c r="IF754" s="56"/>
      <c r="IG754" s="56"/>
      <c r="IH754" s="56"/>
      <c r="II754" s="56"/>
      <c r="IJ754" s="56"/>
      <c r="IK754" s="56"/>
      <c r="IL754" s="56"/>
      <c r="IM754" s="56"/>
      <c r="IN754" s="56"/>
      <c r="IO754" s="56"/>
      <c r="IP754" s="56"/>
      <c r="IQ754" s="56"/>
      <c r="IR754" s="56"/>
      <c r="IS754" s="56"/>
      <c r="IT754" s="56"/>
      <c r="IU754" s="56"/>
      <c r="IV754" s="56"/>
      <c r="IW754" s="56"/>
      <c r="IX754" s="56"/>
      <c r="IY754" s="56"/>
      <c r="IZ754" s="56"/>
      <c r="JA754" s="56"/>
      <c r="JB754" s="56"/>
      <c r="JC754" s="56"/>
      <c r="JD754" s="56"/>
      <c r="JE754" s="56"/>
      <c r="JF754" s="56"/>
      <c r="JG754" s="56"/>
      <c r="JH754" s="56"/>
      <c r="JI754" s="56"/>
      <c r="JJ754" s="56"/>
      <c r="JK754" s="56"/>
      <c r="JL754" s="56"/>
      <c r="JM754" s="56"/>
      <c r="JN754" s="56"/>
      <c r="JO754" s="56"/>
      <c r="JP754" s="52"/>
      <c r="JQ754" s="52"/>
      <c r="JR754" s="52"/>
      <c r="JS754" s="52"/>
      <c r="JT754" s="52"/>
      <c r="JU754" s="52"/>
      <c r="JV754" s="52"/>
      <c r="JW754" s="52"/>
      <c r="JX754" s="52"/>
      <c r="JY754" s="52"/>
      <c r="JZ754" s="52"/>
      <c r="KA754" s="52"/>
      <c r="KB754" s="52"/>
      <c r="KC754" s="52"/>
      <c r="KD754" s="52"/>
      <c r="KE754" s="52"/>
      <c r="KF754" s="52"/>
      <c r="KG754" s="52"/>
      <c r="KH754" s="52"/>
      <c r="KI754" s="52"/>
      <c r="KJ754" s="52"/>
      <c r="KK754" s="52"/>
      <c r="KL754" s="52"/>
      <c r="KM754" s="52"/>
      <c r="KN754" s="52"/>
      <c r="KO754" s="52"/>
      <c r="KP754" s="52"/>
      <c r="KQ754" s="17"/>
      <c r="KR754" s="17"/>
      <c r="KS754" s="17"/>
      <c r="KT754" s="17"/>
      <c r="KU754" s="17"/>
      <c r="KV754" s="17"/>
      <c r="KW754" s="52"/>
      <c r="KX754" s="52"/>
      <c r="KY754" s="52"/>
      <c r="KZ754" s="52"/>
      <c r="LA754" s="52"/>
      <c r="LB754" s="52"/>
      <c r="LC754" s="52"/>
      <c r="LD754" s="52"/>
      <c r="LE754" s="52"/>
      <c r="LF754" s="52"/>
      <c r="LG754" s="52"/>
      <c r="LH754" s="52"/>
      <c r="LI754" s="52"/>
      <c r="LJ754" s="52"/>
      <c r="LK754" s="52"/>
      <c r="LL754" s="52"/>
      <c r="LM754" s="17"/>
      <c r="LN754" s="17"/>
      <c r="LO754" s="17"/>
      <c r="LP754" s="17"/>
      <c r="LQ754" s="17"/>
      <c r="LR754" s="17"/>
      <c r="LS754" s="69"/>
    </row>
    <row r="755" spans="1:429" x14ac:dyDescent="0.25">
      <c r="A755" s="207"/>
      <c r="B755" s="1"/>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52"/>
      <c r="AC755" s="52"/>
      <c r="AD755" s="52"/>
      <c r="AE755" s="52"/>
      <c r="AF755" s="52"/>
      <c r="AG755" s="52"/>
      <c r="AH755" s="52"/>
      <c r="AI755" s="53"/>
      <c r="AJ755" s="52"/>
      <c r="AK755" s="52"/>
      <c r="AL755" s="52"/>
      <c r="AM755" s="52"/>
      <c r="AN755" s="52"/>
      <c r="AO755" s="52"/>
      <c r="AP755" s="52"/>
      <c r="AQ755" s="52"/>
      <c r="AR755" s="52"/>
      <c r="AS755" s="52"/>
      <c r="AT755" s="52"/>
      <c r="AU755" s="52"/>
      <c r="AV755" s="53"/>
      <c r="AW755" s="56"/>
      <c r="AX755" s="56"/>
      <c r="AY755" s="56"/>
      <c r="AZ755" s="56"/>
      <c r="BA755" s="56"/>
      <c r="BB755" s="56"/>
      <c r="BC755" s="56"/>
      <c r="BD755" s="56"/>
      <c r="BE755" s="56"/>
      <c r="BF755" s="56"/>
      <c r="BG755" s="57"/>
      <c r="BH755" s="58"/>
      <c r="BI755" s="58"/>
      <c r="BJ755" s="58"/>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58"/>
      <c r="FG755" s="58"/>
      <c r="FH755" s="58"/>
      <c r="FI755" s="58"/>
      <c r="FJ755" s="56"/>
      <c r="FK755" s="56"/>
      <c r="FL755" s="56"/>
      <c r="FM755" s="56"/>
      <c r="FN755" s="56"/>
      <c r="FO755" s="56"/>
      <c r="FP755" s="56"/>
      <c r="FQ755" s="56"/>
      <c r="FR755" s="56"/>
      <c r="FS755" s="56"/>
      <c r="FT755" s="56"/>
      <c r="FU755" s="56"/>
      <c r="FV755" s="56"/>
      <c r="FW755" s="56"/>
      <c r="FX755" s="56"/>
      <c r="FY755" s="56"/>
      <c r="FZ755" s="56"/>
      <c r="GA755" s="56"/>
      <c r="GB755" s="56"/>
      <c r="GC755" s="56"/>
      <c r="GD755" s="56"/>
      <c r="GE755" s="56"/>
      <c r="GF755" s="56"/>
      <c r="GG755" s="56"/>
      <c r="GH755" s="56"/>
      <c r="GI755" s="56"/>
      <c r="GJ755" s="56"/>
      <c r="GK755" s="56"/>
      <c r="GL755" s="56"/>
      <c r="GM755" s="56"/>
      <c r="GN755" s="56"/>
      <c r="GO755" s="56"/>
      <c r="GP755" s="56"/>
      <c r="GQ755" s="56"/>
      <c r="GR755" s="56"/>
      <c r="GS755" s="56"/>
      <c r="GT755" s="56"/>
      <c r="GU755" s="56"/>
      <c r="GV755" s="56"/>
      <c r="GW755" s="56"/>
      <c r="GX755" s="56"/>
      <c r="GY755" s="56"/>
      <c r="GZ755" s="56"/>
      <c r="HA755" s="56"/>
      <c r="HB755" s="56"/>
      <c r="HC755" s="56"/>
      <c r="HD755" s="56"/>
      <c r="HE755" s="56"/>
      <c r="HF755" s="56"/>
      <c r="HG755" s="56"/>
      <c r="HH755" s="56"/>
      <c r="HI755" s="56"/>
      <c r="HJ755" s="56"/>
      <c r="HK755" s="56"/>
      <c r="HL755" s="56"/>
      <c r="HM755" s="56"/>
      <c r="HN755" s="56"/>
      <c r="HO755" s="56"/>
      <c r="HP755" s="56"/>
      <c r="HQ755" s="56"/>
      <c r="HR755" s="56"/>
      <c r="HS755" s="56"/>
      <c r="HT755" s="56"/>
      <c r="HU755" s="56"/>
      <c r="HV755" s="56"/>
      <c r="HW755" s="56"/>
      <c r="HX755" s="56"/>
      <c r="HY755" s="56"/>
      <c r="HZ755" s="56"/>
      <c r="IA755" s="56"/>
      <c r="IB755" s="56"/>
      <c r="IC755" s="56"/>
      <c r="ID755" s="56"/>
      <c r="IE755" s="56"/>
      <c r="IF755" s="56"/>
      <c r="IG755" s="56"/>
      <c r="IH755" s="56"/>
      <c r="II755" s="56"/>
      <c r="IJ755" s="56"/>
      <c r="IK755" s="56"/>
      <c r="IL755" s="56"/>
      <c r="IM755" s="56"/>
      <c r="IN755" s="56"/>
      <c r="IO755" s="56"/>
      <c r="IP755" s="56"/>
      <c r="IQ755" s="56"/>
      <c r="IR755" s="56"/>
      <c r="IS755" s="56"/>
      <c r="IT755" s="56"/>
      <c r="IU755" s="56"/>
      <c r="IV755" s="56"/>
      <c r="IW755" s="56"/>
      <c r="IX755" s="56"/>
      <c r="IY755" s="56"/>
      <c r="IZ755" s="56"/>
      <c r="JA755" s="56"/>
      <c r="JB755" s="56"/>
      <c r="JC755" s="56"/>
      <c r="JD755" s="56"/>
      <c r="JE755" s="56"/>
      <c r="JF755" s="56"/>
      <c r="JG755" s="56"/>
      <c r="JH755" s="56"/>
      <c r="JI755" s="56"/>
      <c r="JJ755" s="56"/>
      <c r="JK755" s="56"/>
      <c r="JL755" s="56"/>
      <c r="JM755" s="56"/>
      <c r="JN755" s="56"/>
      <c r="JO755" s="56"/>
      <c r="JP755" s="52"/>
      <c r="JQ755" s="52"/>
      <c r="JR755" s="52"/>
      <c r="JS755" s="52"/>
      <c r="JT755" s="52"/>
      <c r="JU755" s="52"/>
      <c r="JV755" s="52"/>
      <c r="JW755" s="52"/>
      <c r="JX755" s="52"/>
      <c r="JY755" s="52"/>
      <c r="JZ755" s="52"/>
      <c r="KA755" s="52"/>
      <c r="KB755" s="52"/>
      <c r="KC755" s="52"/>
      <c r="KD755" s="52"/>
      <c r="KE755" s="52"/>
      <c r="KF755" s="52"/>
      <c r="KG755" s="52"/>
      <c r="KH755" s="52"/>
      <c r="KI755" s="52"/>
      <c r="KJ755" s="52"/>
      <c r="KK755" s="52"/>
      <c r="KL755" s="52"/>
      <c r="KM755" s="52"/>
      <c r="KN755" s="52"/>
      <c r="KO755" s="52"/>
      <c r="KP755" s="52"/>
      <c r="KQ755" s="17"/>
      <c r="KR755" s="17"/>
      <c r="KS755" s="17"/>
      <c r="KT755" s="17"/>
      <c r="KU755" s="17"/>
      <c r="KV755" s="17"/>
      <c r="KW755" s="52"/>
      <c r="KX755" s="52"/>
      <c r="KY755" s="52"/>
      <c r="KZ755" s="52"/>
      <c r="LA755" s="52"/>
      <c r="LB755" s="52"/>
      <c r="LC755" s="52"/>
      <c r="LD755" s="52"/>
      <c r="LE755" s="52"/>
      <c r="LF755" s="52"/>
      <c r="LG755" s="52"/>
      <c r="LH755" s="52"/>
      <c r="LI755" s="52"/>
      <c r="LJ755" s="52"/>
      <c r="LK755" s="52"/>
      <c r="LL755" s="52"/>
      <c r="LM755" s="17"/>
      <c r="LN755" s="17"/>
      <c r="LO755" s="17"/>
      <c r="LP755" s="17"/>
      <c r="LQ755" s="17"/>
      <c r="LR755" s="17"/>
      <c r="LS755" s="69"/>
    </row>
    <row r="756" spans="1:429" x14ac:dyDescent="0.25">
      <c r="A756" s="207"/>
      <c r="B756" s="1"/>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52"/>
      <c r="AC756" s="52"/>
      <c r="AD756" s="52"/>
      <c r="AE756" s="52"/>
      <c r="AF756" s="52"/>
      <c r="AG756" s="52"/>
      <c r="AH756" s="52"/>
      <c r="AI756" s="53"/>
      <c r="AJ756" s="52"/>
      <c r="AK756" s="52"/>
      <c r="AL756" s="52"/>
      <c r="AM756" s="52"/>
      <c r="AN756" s="52"/>
      <c r="AO756" s="52"/>
      <c r="AP756" s="52"/>
      <c r="AQ756" s="52"/>
      <c r="AR756" s="52"/>
      <c r="AS756" s="52"/>
      <c r="AT756" s="52"/>
      <c r="AU756" s="52"/>
      <c r="AV756" s="53"/>
      <c r="AW756" s="56"/>
      <c r="AX756" s="56"/>
      <c r="AY756" s="56"/>
      <c r="AZ756" s="56"/>
      <c r="BA756" s="56"/>
      <c r="BB756" s="56"/>
      <c r="BC756" s="56"/>
      <c r="BD756" s="56"/>
      <c r="BE756" s="56"/>
      <c r="BF756" s="56"/>
      <c r="BG756" s="57"/>
      <c r="BH756" s="58"/>
      <c r="BI756" s="58"/>
      <c r="BJ756" s="58"/>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7"/>
      <c r="DW756" s="17"/>
      <c r="DX756" s="17"/>
      <c r="DY756" s="17"/>
      <c r="DZ756" s="17"/>
      <c r="EA756" s="17"/>
      <c r="EB756" s="17"/>
      <c r="EC756" s="17"/>
      <c r="ED756" s="17"/>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58"/>
      <c r="FG756" s="58"/>
      <c r="FH756" s="58"/>
      <c r="FI756" s="58"/>
      <c r="FJ756" s="56"/>
      <c r="FK756" s="56"/>
      <c r="FL756" s="56"/>
      <c r="FM756" s="56"/>
      <c r="FN756" s="56"/>
      <c r="FO756" s="56"/>
      <c r="FP756" s="56"/>
      <c r="FQ756" s="56"/>
      <c r="FR756" s="56"/>
      <c r="FS756" s="56"/>
      <c r="FT756" s="56"/>
      <c r="FU756" s="56"/>
      <c r="FV756" s="56"/>
      <c r="FW756" s="56"/>
      <c r="FX756" s="56"/>
      <c r="FY756" s="56"/>
      <c r="FZ756" s="56"/>
      <c r="GA756" s="56"/>
      <c r="GB756" s="56"/>
      <c r="GC756" s="56"/>
      <c r="GD756" s="56"/>
      <c r="GE756" s="56"/>
      <c r="GF756" s="56"/>
      <c r="GG756" s="56"/>
      <c r="GH756" s="56"/>
      <c r="GI756" s="56"/>
      <c r="GJ756" s="56"/>
      <c r="GK756" s="56"/>
      <c r="GL756" s="56"/>
      <c r="GM756" s="56"/>
      <c r="GN756" s="56"/>
      <c r="GO756" s="56"/>
      <c r="GP756" s="56"/>
      <c r="GQ756" s="56"/>
      <c r="GR756" s="56"/>
      <c r="GS756" s="56"/>
      <c r="GT756" s="56"/>
      <c r="GU756" s="56"/>
      <c r="GV756" s="56"/>
      <c r="GW756" s="56"/>
      <c r="GX756" s="56"/>
      <c r="GY756" s="56"/>
      <c r="GZ756" s="56"/>
      <c r="HA756" s="56"/>
      <c r="HB756" s="56"/>
      <c r="HC756" s="56"/>
      <c r="HD756" s="56"/>
      <c r="HE756" s="56"/>
      <c r="HF756" s="56"/>
      <c r="HG756" s="56"/>
      <c r="HH756" s="56"/>
      <c r="HI756" s="56"/>
      <c r="HJ756" s="56"/>
      <c r="HK756" s="56"/>
      <c r="HL756" s="56"/>
      <c r="HM756" s="56"/>
      <c r="HN756" s="56"/>
      <c r="HO756" s="56"/>
      <c r="HP756" s="56"/>
      <c r="HQ756" s="56"/>
      <c r="HR756" s="56"/>
      <c r="HS756" s="56"/>
      <c r="HT756" s="56"/>
      <c r="HU756" s="56"/>
      <c r="HV756" s="56"/>
      <c r="HW756" s="56"/>
      <c r="HX756" s="56"/>
      <c r="HY756" s="56"/>
      <c r="HZ756" s="56"/>
      <c r="IA756" s="56"/>
      <c r="IB756" s="56"/>
      <c r="IC756" s="56"/>
      <c r="ID756" s="56"/>
      <c r="IE756" s="56"/>
      <c r="IF756" s="56"/>
      <c r="IG756" s="56"/>
      <c r="IH756" s="56"/>
      <c r="II756" s="56"/>
      <c r="IJ756" s="56"/>
      <c r="IK756" s="56"/>
      <c r="IL756" s="56"/>
      <c r="IM756" s="56"/>
      <c r="IN756" s="56"/>
      <c r="IO756" s="56"/>
      <c r="IP756" s="56"/>
      <c r="IQ756" s="56"/>
      <c r="IR756" s="56"/>
      <c r="IS756" s="56"/>
      <c r="IT756" s="56"/>
      <c r="IU756" s="56"/>
      <c r="IV756" s="56"/>
      <c r="IW756" s="56"/>
      <c r="IX756" s="56"/>
      <c r="IY756" s="56"/>
      <c r="IZ756" s="56"/>
      <c r="JA756" s="56"/>
      <c r="JB756" s="56"/>
      <c r="JC756" s="56"/>
      <c r="JD756" s="56"/>
      <c r="JE756" s="56"/>
      <c r="JF756" s="56"/>
      <c r="JG756" s="56"/>
      <c r="JH756" s="56"/>
      <c r="JI756" s="56"/>
      <c r="JJ756" s="56"/>
      <c r="JK756" s="56"/>
      <c r="JL756" s="56"/>
      <c r="JM756" s="56"/>
      <c r="JN756" s="56"/>
      <c r="JO756" s="56"/>
      <c r="JP756" s="52"/>
      <c r="JQ756" s="52"/>
      <c r="JR756" s="52"/>
      <c r="JS756" s="52"/>
      <c r="JT756" s="52"/>
      <c r="JU756" s="52"/>
      <c r="JV756" s="52"/>
      <c r="JW756" s="52"/>
      <c r="JX756" s="52"/>
      <c r="JY756" s="52"/>
      <c r="JZ756" s="52"/>
      <c r="KA756" s="52"/>
      <c r="KB756" s="52"/>
      <c r="KC756" s="52"/>
      <c r="KD756" s="52"/>
      <c r="KE756" s="52"/>
      <c r="KF756" s="52"/>
      <c r="KG756" s="52"/>
      <c r="KH756" s="52"/>
      <c r="KI756" s="52"/>
      <c r="KJ756" s="52"/>
      <c r="KK756" s="52"/>
      <c r="KL756" s="52"/>
      <c r="KM756" s="52"/>
      <c r="KN756" s="52"/>
      <c r="KO756" s="52"/>
      <c r="KP756" s="52"/>
      <c r="KQ756" s="17"/>
      <c r="KR756" s="17"/>
      <c r="KS756" s="17"/>
      <c r="KT756" s="17"/>
      <c r="KU756" s="17"/>
      <c r="KV756" s="17"/>
      <c r="KW756" s="52"/>
      <c r="KX756" s="52"/>
      <c r="KY756" s="52"/>
      <c r="KZ756" s="52"/>
      <c r="LA756" s="52"/>
      <c r="LB756" s="52"/>
      <c r="LC756" s="52"/>
      <c r="LD756" s="52"/>
      <c r="LE756" s="52"/>
      <c r="LF756" s="52"/>
      <c r="LG756" s="52"/>
      <c r="LH756" s="52"/>
      <c r="LI756" s="52"/>
      <c r="LJ756" s="52"/>
      <c r="LK756" s="52"/>
      <c r="LL756" s="52"/>
      <c r="LM756" s="17"/>
      <c r="LN756" s="17"/>
      <c r="LO756" s="17"/>
      <c r="LP756" s="17"/>
      <c r="LQ756" s="17"/>
      <c r="LR756" s="17"/>
      <c r="LS756" s="69"/>
    </row>
    <row r="757" spans="1:429" x14ac:dyDescent="0.25">
      <c r="A757" s="207"/>
      <c r="B757" s="1"/>
      <c r="BH757" s="37"/>
      <c r="BI757" s="37"/>
      <c r="BJ757" s="37"/>
      <c r="FF757" s="37"/>
      <c r="FG757" s="37"/>
      <c r="FH757" s="37"/>
      <c r="FI757" s="37"/>
    </row>
    <row r="758" spans="1:429" x14ac:dyDescent="0.25">
      <c r="A758" s="207"/>
      <c r="B758" s="1"/>
      <c r="BH758" s="37"/>
      <c r="BI758" s="37"/>
      <c r="BJ758" s="37"/>
      <c r="FF758" s="37"/>
      <c r="FG758" s="37"/>
      <c r="FH758" s="37"/>
      <c r="FI758" s="37"/>
    </row>
    <row r="759" spans="1:429" x14ac:dyDescent="0.25">
      <c r="A759" s="207"/>
      <c r="B759" s="1"/>
      <c r="BH759" s="37"/>
      <c r="BI759" s="37"/>
      <c r="BJ759" s="37"/>
      <c r="FF759" s="37"/>
      <c r="FG759" s="37"/>
      <c r="FH759" s="37"/>
      <c r="FI759" s="37"/>
    </row>
    <row r="760" spans="1:429" x14ac:dyDescent="0.25">
      <c r="A760" s="207"/>
      <c r="B760" s="1"/>
      <c r="BH760" s="37"/>
      <c r="BI760" s="37"/>
      <c r="BJ760" s="37"/>
      <c r="FF760" s="37"/>
      <c r="FG760" s="37"/>
      <c r="FH760" s="37"/>
      <c r="FI760" s="37"/>
    </row>
    <row r="761" spans="1:429" s="63" customFormat="1" x14ac:dyDescent="0.25">
      <c r="A761" s="207"/>
      <c r="B761" s="1"/>
      <c r="C761" s="72"/>
      <c r="D761" s="51"/>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202"/>
      <c r="AC761" s="202"/>
      <c r="AD761" s="202"/>
      <c r="AE761" s="202"/>
      <c r="AF761" s="202"/>
      <c r="AG761" s="202"/>
      <c r="AH761" s="202"/>
      <c r="AI761" s="59"/>
      <c r="AJ761" s="202"/>
      <c r="AK761" s="202"/>
      <c r="AL761" s="202"/>
      <c r="AM761" s="202"/>
      <c r="AN761" s="202"/>
      <c r="AO761" s="202"/>
      <c r="AP761" s="202"/>
      <c r="AQ761" s="202"/>
      <c r="AR761" s="202"/>
      <c r="AS761" s="202"/>
      <c r="AT761" s="202"/>
      <c r="AU761" s="202"/>
      <c r="AV761" s="59"/>
      <c r="AW761" s="60"/>
      <c r="AX761" s="60"/>
      <c r="AY761" s="60"/>
      <c r="AZ761" s="60"/>
      <c r="BA761" s="60"/>
      <c r="BB761" s="60"/>
      <c r="BC761" s="60"/>
      <c r="BD761" s="60"/>
      <c r="BE761" s="60"/>
      <c r="BF761" s="60"/>
      <c r="BG761" s="61"/>
      <c r="BH761" s="37"/>
      <c r="BI761" s="37"/>
      <c r="BJ761" s="37"/>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37"/>
      <c r="FG761" s="37"/>
      <c r="FH761" s="37"/>
      <c r="FI761" s="37"/>
      <c r="FJ761" s="60"/>
      <c r="FK761" s="60"/>
      <c r="FL761" s="60"/>
      <c r="FM761" s="60"/>
      <c r="FN761" s="60"/>
      <c r="FO761" s="60"/>
      <c r="FP761" s="60"/>
      <c r="FQ761" s="60"/>
      <c r="FR761" s="60"/>
      <c r="FS761" s="60"/>
      <c r="FT761" s="60"/>
      <c r="FU761" s="60"/>
      <c r="FV761" s="60"/>
      <c r="FW761" s="60"/>
      <c r="FX761" s="60"/>
      <c r="FY761" s="60"/>
      <c r="FZ761" s="60"/>
      <c r="GA761" s="60"/>
      <c r="GB761" s="60"/>
      <c r="GC761" s="60"/>
      <c r="GD761" s="60"/>
      <c r="GE761" s="60"/>
      <c r="GF761" s="60"/>
      <c r="GG761" s="60"/>
      <c r="GH761" s="60"/>
      <c r="GI761" s="60"/>
      <c r="GJ761" s="60"/>
      <c r="GK761" s="60"/>
      <c r="GL761" s="60"/>
      <c r="GM761" s="60"/>
      <c r="GN761" s="60"/>
      <c r="GO761" s="60"/>
      <c r="GP761" s="60"/>
      <c r="GQ761" s="60"/>
      <c r="GR761" s="60"/>
      <c r="GS761" s="60"/>
      <c r="GT761" s="60"/>
      <c r="GU761" s="60"/>
      <c r="GV761" s="60"/>
      <c r="GW761" s="60"/>
      <c r="GX761" s="60"/>
      <c r="GY761" s="60"/>
      <c r="GZ761" s="60"/>
      <c r="HA761" s="60"/>
      <c r="HB761" s="60"/>
      <c r="HC761" s="60"/>
      <c r="HD761" s="60"/>
      <c r="HE761" s="60"/>
      <c r="HF761" s="60"/>
      <c r="HG761" s="60"/>
      <c r="HH761" s="60"/>
      <c r="HI761" s="60"/>
      <c r="HJ761" s="60"/>
      <c r="HK761" s="60"/>
      <c r="HL761" s="60"/>
      <c r="HM761" s="60"/>
      <c r="HN761" s="60"/>
      <c r="HO761" s="60"/>
      <c r="HP761" s="60"/>
      <c r="HQ761" s="60"/>
      <c r="HR761" s="60"/>
      <c r="HS761" s="60"/>
      <c r="HT761" s="60"/>
      <c r="HU761" s="60"/>
      <c r="HV761" s="60"/>
      <c r="HW761" s="60"/>
      <c r="HX761" s="60"/>
      <c r="HY761" s="60"/>
      <c r="HZ761" s="60"/>
      <c r="IA761" s="60"/>
      <c r="IB761" s="60"/>
      <c r="IC761" s="60"/>
      <c r="ID761" s="60"/>
      <c r="IE761" s="60"/>
      <c r="IF761" s="60"/>
      <c r="IG761" s="60"/>
      <c r="IH761" s="60"/>
      <c r="II761" s="60"/>
      <c r="IJ761" s="60"/>
      <c r="IK761" s="60"/>
      <c r="IL761" s="60"/>
      <c r="IM761" s="60"/>
      <c r="IN761" s="60"/>
      <c r="IO761" s="60"/>
      <c r="IP761" s="60"/>
      <c r="IQ761" s="60"/>
      <c r="IR761" s="60"/>
      <c r="IS761" s="60"/>
      <c r="IT761" s="60"/>
      <c r="IU761" s="60"/>
      <c r="IV761" s="60"/>
      <c r="IW761" s="60"/>
      <c r="IX761" s="60"/>
      <c r="IY761" s="60"/>
      <c r="IZ761" s="60"/>
      <c r="JA761" s="60"/>
      <c r="JB761" s="60"/>
      <c r="JC761" s="60"/>
      <c r="JD761" s="60"/>
      <c r="JE761" s="60"/>
      <c r="JF761" s="60"/>
      <c r="JG761" s="60"/>
      <c r="JH761" s="60"/>
      <c r="JI761" s="60"/>
      <c r="JJ761" s="60"/>
      <c r="JK761" s="60"/>
      <c r="JL761" s="60"/>
      <c r="JM761" s="60"/>
      <c r="JN761" s="60"/>
      <c r="JO761" s="60"/>
      <c r="JP761" s="202"/>
      <c r="JQ761" s="202"/>
      <c r="JR761" s="202"/>
      <c r="JS761" s="202"/>
      <c r="JT761" s="202"/>
      <c r="JU761" s="202"/>
      <c r="JV761" s="202"/>
      <c r="JW761" s="202"/>
      <c r="JX761" s="202"/>
      <c r="JY761" s="202"/>
      <c r="JZ761" s="202"/>
      <c r="KA761" s="202"/>
      <c r="KB761" s="202"/>
      <c r="KC761" s="202"/>
      <c r="KD761" s="202"/>
      <c r="KE761" s="202"/>
      <c r="KF761" s="202"/>
      <c r="KG761" s="202"/>
      <c r="KH761" s="202"/>
      <c r="KI761" s="202"/>
      <c r="KJ761" s="202"/>
      <c r="KK761" s="202"/>
      <c r="KL761" s="202"/>
      <c r="KM761" s="202"/>
      <c r="KN761" s="202"/>
      <c r="KO761" s="202"/>
      <c r="KP761" s="202"/>
      <c r="KQ761" s="18"/>
      <c r="KR761" s="18"/>
      <c r="KS761" s="18"/>
      <c r="KT761" s="18"/>
      <c r="KU761" s="18"/>
      <c r="KV761" s="18"/>
      <c r="KW761" s="202"/>
      <c r="KX761" s="202"/>
      <c r="KY761" s="202"/>
      <c r="KZ761" s="202"/>
      <c r="LA761" s="202"/>
      <c r="LB761" s="202"/>
      <c r="LC761" s="202"/>
      <c r="LD761" s="202"/>
      <c r="LE761" s="202"/>
      <c r="LF761" s="202"/>
      <c r="LG761" s="202"/>
      <c r="LH761" s="202"/>
      <c r="LI761" s="202"/>
      <c r="LJ761" s="202"/>
      <c r="LK761" s="202"/>
      <c r="LL761" s="202"/>
      <c r="LM761" s="18"/>
      <c r="LN761" s="18"/>
      <c r="LO761" s="18"/>
      <c r="LP761" s="18"/>
      <c r="LQ761" s="18"/>
      <c r="LR761" s="18"/>
      <c r="LS761" s="70"/>
      <c r="LT761" s="68"/>
      <c r="LU761" s="38"/>
      <c r="LV761" s="38"/>
      <c r="LW761" s="38"/>
      <c r="LX761" s="38"/>
      <c r="LY761" s="38"/>
      <c r="LZ761" s="38"/>
      <c r="MA761" s="38"/>
      <c r="MB761" s="38"/>
      <c r="MC761" s="38"/>
      <c r="MD761" s="38"/>
      <c r="ME761" s="38"/>
      <c r="MF761" s="38"/>
      <c r="MG761" s="38"/>
      <c r="MH761" s="38"/>
      <c r="MI761" s="38"/>
      <c r="MJ761" s="38"/>
      <c r="MK761" s="38"/>
      <c r="ML761" s="38"/>
      <c r="MM761" s="38"/>
      <c r="MN761" s="38"/>
      <c r="MO761" s="38"/>
      <c r="MP761" s="38"/>
      <c r="MQ761" s="38"/>
      <c r="MR761" s="38"/>
      <c r="MS761" s="38"/>
      <c r="MT761" s="38"/>
      <c r="MU761" s="38"/>
      <c r="MV761" s="38"/>
      <c r="MW761" s="38"/>
      <c r="MX761" s="38"/>
      <c r="MY761" s="38"/>
      <c r="MZ761" s="38"/>
      <c r="NA761" s="38"/>
      <c r="NB761" s="38"/>
      <c r="NC761" s="38"/>
      <c r="ND761" s="38"/>
      <c r="NE761" s="38"/>
      <c r="NF761" s="38"/>
      <c r="NG761" s="38"/>
      <c r="NH761" s="38"/>
      <c r="NI761" s="38"/>
      <c r="NJ761" s="38"/>
      <c r="NK761" s="38"/>
      <c r="NL761" s="38"/>
    </row>
    <row r="762" spans="1:429" s="63" customFormat="1" x14ac:dyDescent="0.25">
      <c r="A762" s="207"/>
      <c r="B762" s="1"/>
      <c r="C762" s="72"/>
      <c r="D762" s="51"/>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202"/>
      <c r="AC762" s="202"/>
      <c r="AD762" s="202"/>
      <c r="AE762" s="202"/>
      <c r="AF762" s="202"/>
      <c r="AG762" s="202"/>
      <c r="AH762" s="202"/>
      <c r="AI762" s="59"/>
      <c r="AJ762" s="202"/>
      <c r="AK762" s="202"/>
      <c r="AL762" s="202"/>
      <c r="AM762" s="202"/>
      <c r="AN762" s="202"/>
      <c r="AO762" s="202"/>
      <c r="AP762" s="202"/>
      <c r="AQ762" s="202"/>
      <c r="AR762" s="202"/>
      <c r="AS762" s="202"/>
      <c r="AT762" s="202"/>
      <c r="AU762" s="202"/>
      <c r="AV762" s="59"/>
      <c r="AW762" s="60"/>
      <c r="AX762" s="60"/>
      <c r="AY762" s="60"/>
      <c r="AZ762" s="60"/>
      <c r="BA762" s="60"/>
      <c r="BB762" s="60"/>
      <c r="BC762" s="60"/>
      <c r="BD762" s="60"/>
      <c r="BE762" s="60"/>
      <c r="BF762" s="60"/>
      <c r="BG762" s="61"/>
      <c r="BH762" s="37"/>
      <c r="BI762" s="37"/>
      <c r="BJ762" s="37"/>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37"/>
      <c r="FG762" s="37"/>
      <c r="FH762" s="37"/>
      <c r="FI762" s="37"/>
      <c r="FJ762" s="60"/>
      <c r="FK762" s="60"/>
      <c r="FL762" s="60"/>
      <c r="FM762" s="60"/>
      <c r="FN762" s="60"/>
      <c r="FO762" s="60"/>
      <c r="FP762" s="60"/>
      <c r="FQ762" s="60"/>
      <c r="FR762" s="60"/>
      <c r="FS762" s="60"/>
      <c r="FT762" s="60"/>
      <c r="FU762" s="60"/>
      <c r="FV762" s="60"/>
      <c r="FW762" s="60"/>
      <c r="FX762" s="60"/>
      <c r="FY762" s="60"/>
      <c r="FZ762" s="60"/>
      <c r="GA762" s="60"/>
      <c r="GB762" s="60"/>
      <c r="GC762" s="60"/>
      <c r="GD762" s="60"/>
      <c r="GE762" s="60"/>
      <c r="GF762" s="60"/>
      <c r="GG762" s="60"/>
      <c r="GH762" s="60"/>
      <c r="GI762" s="60"/>
      <c r="GJ762" s="60"/>
      <c r="GK762" s="60"/>
      <c r="GL762" s="60"/>
      <c r="GM762" s="60"/>
      <c r="GN762" s="60"/>
      <c r="GO762" s="60"/>
      <c r="GP762" s="60"/>
      <c r="GQ762" s="60"/>
      <c r="GR762" s="60"/>
      <c r="GS762" s="60"/>
      <c r="GT762" s="60"/>
      <c r="GU762" s="60"/>
      <c r="GV762" s="60"/>
      <c r="GW762" s="60"/>
      <c r="GX762" s="60"/>
      <c r="GY762" s="60"/>
      <c r="GZ762" s="60"/>
      <c r="HA762" s="60"/>
      <c r="HB762" s="60"/>
      <c r="HC762" s="60"/>
      <c r="HD762" s="60"/>
      <c r="HE762" s="60"/>
      <c r="HF762" s="60"/>
      <c r="HG762" s="60"/>
      <c r="HH762" s="60"/>
      <c r="HI762" s="60"/>
      <c r="HJ762" s="60"/>
      <c r="HK762" s="60"/>
      <c r="HL762" s="60"/>
      <c r="HM762" s="60"/>
      <c r="HN762" s="60"/>
      <c r="HO762" s="60"/>
      <c r="HP762" s="60"/>
      <c r="HQ762" s="60"/>
      <c r="HR762" s="60"/>
      <c r="HS762" s="60"/>
      <c r="HT762" s="60"/>
      <c r="HU762" s="60"/>
      <c r="HV762" s="60"/>
      <c r="HW762" s="60"/>
      <c r="HX762" s="60"/>
      <c r="HY762" s="60"/>
      <c r="HZ762" s="60"/>
      <c r="IA762" s="60"/>
      <c r="IB762" s="60"/>
      <c r="IC762" s="60"/>
      <c r="ID762" s="60"/>
      <c r="IE762" s="60"/>
      <c r="IF762" s="60"/>
      <c r="IG762" s="60"/>
      <c r="IH762" s="60"/>
      <c r="II762" s="60"/>
      <c r="IJ762" s="60"/>
      <c r="IK762" s="60"/>
      <c r="IL762" s="60"/>
      <c r="IM762" s="60"/>
      <c r="IN762" s="60"/>
      <c r="IO762" s="60"/>
      <c r="IP762" s="60"/>
      <c r="IQ762" s="60"/>
      <c r="IR762" s="60"/>
      <c r="IS762" s="60"/>
      <c r="IT762" s="60"/>
      <c r="IU762" s="60"/>
      <c r="IV762" s="60"/>
      <c r="IW762" s="60"/>
      <c r="IX762" s="60"/>
      <c r="IY762" s="60"/>
      <c r="IZ762" s="60"/>
      <c r="JA762" s="60"/>
      <c r="JB762" s="60"/>
      <c r="JC762" s="60"/>
      <c r="JD762" s="60"/>
      <c r="JE762" s="60"/>
      <c r="JF762" s="60"/>
      <c r="JG762" s="60"/>
      <c r="JH762" s="60"/>
      <c r="JI762" s="60"/>
      <c r="JJ762" s="60"/>
      <c r="JK762" s="60"/>
      <c r="JL762" s="60"/>
      <c r="JM762" s="60"/>
      <c r="JN762" s="60"/>
      <c r="JO762" s="60"/>
      <c r="JP762" s="202"/>
      <c r="JQ762" s="202"/>
      <c r="JR762" s="202"/>
      <c r="JS762" s="202"/>
      <c r="JT762" s="202"/>
      <c r="JU762" s="202"/>
      <c r="JV762" s="202"/>
      <c r="JW762" s="202"/>
      <c r="JX762" s="202"/>
      <c r="JY762" s="202"/>
      <c r="JZ762" s="202"/>
      <c r="KA762" s="202"/>
      <c r="KB762" s="202"/>
      <c r="KC762" s="202"/>
      <c r="KD762" s="202"/>
      <c r="KE762" s="202"/>
      <c r="KF762" s="202"/>
      <c r="KG762" s="202"/>
      <c r="KH762" s="202"/>
      <c r="KI762" s="202"/>
      <c r="KJ762" s="202"/>
      <c r="KK762" s="202"/>
      <c r="KL762" s="202"/>
      <c r="KM762" s="202"/>
      <c r="KN762" s="202"/>
      <c r="KO762" s="202"/>
      <c r="KP762" s="202"/>
      <c r="KQ762" s="18"/>
      <c r="KR762" s="18"/>
      <c r="KS762" s="18"/>
      <c r="KT762" s="18"/>
      <c r="KU762" s="18"/>
      <c r="KV762" s="18"/>
      <c r="KW762" s="202"/>
      <c r="KX762" s="202"/>
      <c r="KY762" s="202"/>
      <c r="KZ762" s="202"/>
      <c r="LA762" s="202"/>
      <c r="LB762" s="202"/>
      <c r="LC762" s="202"/>
      <c r="LD762" s="202"/>
      <c r="LE762" s="202"/>
      <c r="LF762" s="202"/>
      <c r="LG762" s="202"/>
      <c r="LH762" s="202"/>
      <c r="LI762" s="202"/>
      <c r="LJ762" s="202"/>
      <c r="LK762" s="202"/>
      <c r="LL762" s="202"/>
      <c r="LM762" s="18"/>
      <c r="LN762" s="18"/>
      <c r="LO762" s="18"/>
      <c r="LP762" s="18"/>
      <c r="LQ762" s="18"/>
      <c r="LR762" s="18"/>
      <c r="LS762" s="70"/>
      <c r="LT762" s="68"/>
      <c r="LU762" s="38"/>
      <c r="LV762" s="38"/>
      <c r="LW762" s="38"/>
      <c r="LX762" s="38"/>
      <c r="LY762" s="38"/>
      <c r="LZ762" s="38"/>
      <c r="MA762" s="38"/>
      <c r="MB762" s="38"/>
      <c r="MC762" s="38"/>
      <c r="MD762" s="38"/>
      <c r="ME762" s="38"/>
      <c r="MF762" s="38"/>
      <c r="MG762" s="38"/>
      <c r="MH762" s="38"/>
      <c r="MI762" s="38"/>
      <c r="MJ762" s="38"/>
      <c r="MK762" s="38"/>
      <c r="ML762" s="38"/>
      <c r="MM762" s="38"/>
      <c r="MN762" s="38"/>
      <c r="MO762" s="38"/>
      <c r="MP762" s="38"/>
      <c r="MQ762" s="38"/>
      <c r="MR762" s="38"/>
      <c r="MS762" s="38"/>
      <c r="MT762" s="38"/>
      <c r="MU762" s="38"/>
      <c r="MV762" s="38"/>
      <c r="MW762" s="38"/>
      <c r="MX762" s="38"/>
      <c r="MY762" s="38"/>
      <c r="MZ762" s="38"/>
      <c r="NA762" s="38"/>
      <c r="NB762" s="38"/>
      <c r="NC762" s="38"/>
      <c r="ND762" s="38"/>
      <c r="NE762" s="38"/>
      <c r="NF762" s="38"/>
      <c r="NG762" s="38"/>
      <c r="NH762" s="38"/>
      <c r="NI762" s="38"/>
      <c r="NJ762" s="38"/>
      <c r="NK762" s="38"/>
      <c r="NL762" s="38"/>
    </row>
    <row r="763" spans="1:429" s="63" customFormat="1" x14ac:dyDescent="0.25">
      <c r="A763" s="207"/>
      <c r="B763" s="1"/>
      <c r="C763" s="72"/>
      <c r="D763" s="51"/>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202"/>
      <c r="AC763" s="202"/>
      <c r="AD763" s="202"/>
      <c r="AE763" s="202"/>
      <c r="AF763" s="202"/>
      <c r="AG763" s="202"/>
      <c r="AH763" s="202"/>
      <c r="AI763" s="59"/>
      <c r="AJ763" s="202"/>
      <c r="AK763" s="202"/>
      <c r="AL763" s="202"/>
      <c r="AM763" s="202"/>
      <c r="AN763" s="202"/>
      <c r="AO763" s="202"/>
      <c r="AP763" s="202"/>
      <c r="AQ763" s="202"/>
      <c r="AR763" s="202"/>
      <c r="AS763" s="202"/>
      <c r="AT763" s="202"/>
      <c r="AU763" s="202"/>
      <c r="AV763" s="59"/>
      <c r="AW763" s="60"/>
      <c r="AX763" s="60"/>
      <c r="AY763" s="60"/>
      <c r="AZ763" s="60"/>
      <c r="BA763" s="60"/>
      <c r="BB763" s="60"/>
      <c r="BC763" s="60"/>
      <c r="BD763" s="60"/>
      <c r="BE763" s="60"/>
      <c r="BF763" s="60"/>
      <c r="BG763" s="61"/>
      <c r="BH763" s="37"/>
      <c r="BI763" s="37"/>
      <c r="BJ763" s="37"/>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37"/>
      <c r="FG763" s="37"/>
      <c r="FH763" s="37"/>
      <c r="FI763" s="37"/>
      <c r="FJ763" s="60"/>
      <c r="FK763" s="60"/>
      <c r="FL763" s="60"/>
      <c r="FM763" s="60"/>
      <c r="FN763" s="60"/>
      <c r="FO763" s="60"/>
      <c r="FP763" s="60"/>
      <c r="FQ763" s="60"/>
      <c r="FR763" s="60"/>
      <c r="FS763" s="60"/>
      <c r="FT763" s="60"/>
      <c r="FU763" s="60"/>
      <c r="FV763" s="60"/>
      <c r="FW763" s="60"/>
      <c r="FX763" s="60"/>
      <c r="FY763" s="60"/>
      <c r="FZ763" s="60"/>
      <c r="GA763" s="60"/>
      <c r="GB763" s="60"/>
      <c r="GC763" s="60"/>
      <c r="GD763" s="60"/>
      <c r="GE763" s="60"/>
      <c r="GF763" s="60"/>
      <c r="GG763" s="60"/>
      <c r="GH763" s="60"/>
      <c r="GI763" s="60"/>
      <c r="GJ763" s="60"/>
      <c r="GK763" s="60"/>
      <c r="GL763" s="60"/>
      <c r="GM763" s="60"/>
      <c r="GN763" s="60"/>
      <c r="GO763" s="60"/>
      <c r="GP763" s="60"/>
      <c r="GQ763" s="60"/>
      <c r="GR763" s="60"/>
      <c r="GS763" s="60"/>
      <c r="GT763" s="60"/>
      <c r="GU763" s="60"/>
      <c r="GV763" s="60"/>
      <c r="GW763" s="60"/>
      <c r="GX763" s="60"/>
      <c r="GY763" s="60"/>
      <c r="GZ763" s="60"/>
      <c r="HA763" s="60"/>
      <c r="HB763" s="60"/>
      <c r="HC763" s="60"/>
      <c r="HD763" s="60"/>
      <c r="HE763" s="60"/>
      <c r="HF763" s="60"/>
      <c r="HG763" s="60"/>
      <c r="HH763" s="60"/>
      <c r="HI763" s="60"/>
      <c r="HJ763" s="60"/>
      <c r="HK763" s="60"/>
      <c r="HL763" s="60"/>
      <c r="HM763" s="60"/>
      <c r="HN763" s="60"/>
      <c r="HO763" s="60"/>
      <c r="HP763" s="60"/>
      <c r="HQ763" s="60"/>
      <c r="HR763" s="60"/>
      <c r="HS763" s="60"/>
      <c r="HT763" s="60"/>
      <c r="HU763" s="60"/>
      <c r="HV763" s="60"/>
      <c r="HW763" s="60"/>
      <c r="HX763" s="60"/>
      <c r="HY763" s="60"/>
      <c r="HZ763" s="60"/>
      <c r="IA763" s="60"/>
      <c r="IB763" s="60"/>
      <c r="IC763" s="60"/>
      <c r="ID763" s="60"/>
      <c r="IE763" s="60"/>
      <c r="IF763" s="60"/>
      <c r="IG763" s="60"/>
      <c r="IH763" s="60"/>
      <c r="II763" s="60"/>
      <c r="IJ763" s="60"/>
      <c r="IK763" s="60"/>
      <c r="IL763" s="60"/>
      <c r="IM763" s="60"/>
      <c r="IN763" s="60"/>
      <c r="IO763" s="60"/>
      <c r="IP763" s="60"/>
      <c r="IQ763" s="60"/>
      <c r="IR763" s="60"/>
      <c r="IS763" s="60"/>
      <c r="IT763" s="60"/>
      <c r="IU763" s="60"/>
      <c r="IV763" s="60"/>
      <c r="IW763" s="60"/>
      <c r="IX763" s="60"/>
      <c r="IY763" s="60"/>
      <c r="IZ763" s="60"/>
      <c r="JA763" s="60"/>
      <c r="JB763" s="60"/>
      <c r="JC763" s="60"/>
      <c r="JD763" s="60"/>
      <c r="JE763" s="60"/>
      <c r="JF763" s="60"/>
      <c r="JG763" s="60"/>
      <c r="JH763" s="60"/>
      <c r="JI763" s="60"/>
      <c r="JJ763" s="60"/>
      <c r="JK763" s="60"/>
      <c r="JL763" s="60"/>
      <c r="JM763" s="60"/>
      <c r="JN763" s="60"/>
      <c r="JO763" s="60"/>
      <c r="JP763" s="202"/>
      <c r="JQ763" s="202"/>
      <c r="JR763" s="202"/>
      <c r="JS763" s="202"/>
      <c r="JT763" s="202"/>
      <c r="JU763" s="202"/>
      <c r="JV763" s="202"/>
      <c r="JW763" s="202"/>
      <c r="JX763" s="202"/>
      <c r="JY763" s="202"/>
      <c r="JZ763" s="202"/>
      <c r="KA763" s="202"/>
      <c r="KB763" s="202"/>
      <c r="KC763" s="202"/>
      <c r="KD763" s="202"/>
      <c r="KE763" s="202"/>
      <c r="KF763" s="202"/>
      <c r="KG763" s="202"/>
      <c r="KH763" s="202"/>
      <c r="KI763" s="202"/>
      <c r="KJ763" s="202"/>
      <c r="KK763" s="202"/>
      <c r="KL763" s="202"/>
      <c r="KM763" s="202"/>
      <c r="KN763" s="202"/>
      <c r="KO763" s="202"/>
      <c r="KP763" s="202"/>
      <c r="KQ763" s="18"/>
      <c r="KR763" s="18"/>
      <c r="KS763" s="18"/>
      <c r="KT763" s="18"/>
      <c r="KU763" s="18"/>
      <c r="KV763" s="18"/>
      <c r="KW763" s="202"/>
      <c r="KX763" s="202"/>
      <c r="KY763" s="202"/>
      <c r="KZ763" s="202"/>
      <c r="LA763" s="202"/>
      <c r="LB763" s="202"/>
      <c r="LC763" s="202"/>
      <c r="LD763" s="202"/>
      <c r="LE763" s="202"/>
      <c r="LF763" s="202"/>
      <c r="LG763" s="202"/>
      <c r="LH763" s="202"/>
      <c r="LI763" s="202"/>
      <c r="LJ763" s="202"/>
      <c r="LK763" s="202"/>
      <c r="LL763" s="202"/>
      <c r="LM763" s="18"/>
      <c r="LN763" s="18"/>
      <c r="LO763" s="18"/>
      <c r="LP763" s="18"/>
      <c r="LQ763" s="18"/>
      <c r="LR763" s="18"/>
      <c r="LS763" s="70"/>
      <c r="LT763" s="68"/>
      <c r="LU763" s="38"/>
      <c r="LV763" s="38"/>
      <c r="LW763" s="38"/>
      <c r="LX763" s="38"/>
      <c r="LY763" s="38"/>
      <c r="LZ763" s="38"/>
      <c r="MA763" s="38"/>
      <c r="MB763" s="38"/>
      <c r="MC763" s="38"/>
      <c r="MD763" s="38"/>
      <c r="ME763" s="38"/>
      <c r="MF763" s="38"/>
      <c r="MG763" s="38"/>
      <c r="MH763" s="38"/>
      <c r="MI763" s="38"/>
      <c r="MJ763" s="38"/>
      <c r="MK763" s="38"/>
      <c r="ML763" s="38"/>
      <c r="MM763" s="38"/>
      <c r="MN763" s="38"/>
      <c r="MO763" s="38"/>
      <c r="MP763" s="38"/>
      <c r="MQ763" s="38"/>
      <c r="MR763" s="38"/>
      <c r="MS763" s="38"/>
      <c r="MT763" s="38"/>
      <c r="MU763" s="38"/>
      <c r="MV763" s="38"/>
      <c r="MW763" s="38"/>
      <c r="MX763" s="38"/>
      <c r="MY763" s="38"/>
      <c r="MZ763" s="38"/>
      <c r="NA763" s="38"/>
      <c r="NB763" s="38"/>
      <c r="NC763" s="38"/>
      <c r="ND763" s="38"/>
      <c r="NE763" s="38"/>
      <c r="NF763" s="38"/>
      <c r="NG763" s="38"/>
      <c r="NH763" s="38"/>
      <c r="NI763" s="38"/>
      <c r="NJ763" s="38"/>
      <c r="NK763" s="38"/>
      <c r="NL763" s="38"/>
    </row>
    <row r="764" spans="1:429" s="63" customFormat="1" x14ac:dyDescent="0.25">
      <c r="A764" s="207"/>
      <c r="B764" s="1"/>
      <c r="C764" s="72"/>
      <c r="D764" s="51"/>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202"/>
      <c r="AC764" s="202"/>
      <c r="AD764" s="202"/>
      <c r="AE764" s="202"/>
      <c r="AF764" s="202"/>
      <c r="AG764" s="202"/>
      <c r="AH764" s="202"/>
      <c r="AI764" s="59"/>
      <c r="AJ764" s="202"/>
      <c r="AK764" s="202"/>
      <c r="AL764" s="202"/>
      <c r="AM764" s="202"/>
      <c r="AN764" s="202"/>
      <c r="AO764" s="202"/>
      <c r="AP764" s="202"/>
      <c r="AQ764" s="202"/>
      <c r="AR764" s="202"/>
      <c r="AS764" s="202"/>
      <c r="AT764" s="202"/>
      <c r="AU764" s="202"/>
      <c r="AV764" s="59"/>
      <c r="AW764" s="60"/>
      <c r="AX764" s="60"/>
      <c r="AY764" s="60"/>
      <c r="AZ764" s="60"/>
      <c r="BA764" s="60"/>
      <c r="BB764" s="60"/>
      <c r="BC764" s="60"/>
      <c r="BD764" s="60"/>
      <c r="BE764" s="60"/>
      <c r="BF764" s="60"/>
      <c r="BG764" s="61"/>
      <c r="BH764" s="37"/>
      <c r="BI764" s="37"/>
      <c r="BJ764" s="37"/>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37"/>
      <c r="FG764" s="37"/>
      <c r="FH764" s="37"/>
      <c r="FI764" s="37"/>
      <c r="FJ764" s="60"/>
      <c r="FK764" s="60"/>
      <c r="FL764" s="60"/>
      <c r="FM764" s="60"/>
      <c r="FN764" s="60"/>
      <c r="FO764" s="60"/>
      <c r="FP764" s="60"/>
      <c r="FQ764" s="60"/>
      <c r="FR764" s="60"/>
      <c r="FS764" s="60"/>
      <c r="FT764" s="60"/>
      <c r="FU764" s="60"/>
      <c r="FV764" s="60"/>
      <c r="FW764" s="60"/>
      <c r="FX764" s="60"/>
      <c r="FY764" s="60"/>
      <c r="FZ764" s="60"/>
      <c r="GA764" s="60"/>
      <c r="GB764" s="60"/>
      <c r="GC764" s="60"/>
      <c r="GD764" s="60"/>
      <c r="GE764" s="60"/>
      <c r="GF764" s="60"/>
      <c r="GG764" s="60"/>
      <c r="GH764" s="60"/>
      <c r="GI764" s="60"/>
      <c r="GJ764" s="60"/>
      <c r="GK764" s="60"/>
      <c r="GL764" s="60"/>
      <c r="GM764" s="60"/>
      <c r="GN764" s="60"/>
      <c r="GO764" s="60"/>
      <c r="GP764" s="60"/>
      <c r="GQ764" s="60"/>
      <c r="GR764" s="60"/>
      <c r="GS764" s="60"/>
      <c r="GT764" s="60"/>
      <c r="GU764" s="60"/>
      <c r="GV764" s="60"/>
      <c r="GW764" s="60"/>
      <c r="GX764" s="60"/>
      <c r="GY764" s="60"/>
      <c r="GZ764" s="60"/>
      <c r="HA764" s="60"/>
      <c r="HB764" s="60"/>
      <c r="HC764" s="60"/>
      <c r="HD764" s="60"/>
      <c r="HE764" s="60"/>
      <c r="HF764" s="60"/>
      <c r="HG764" s="60"/>
      <c r="HH764" s="60"/>
      <c r="HI764" s="60"/>
      <c r="HJ764" s="60"/>
      <c r="HK764" s="60"/>
      <c r="HL764" s="60"/>
      <c r="HM764" s="60"/>
      <c r="HN764" s="60"/>
      <c r="HO764" s="60"/>
      <c r="HP764" s="60"/>
      <c r="HQ764" s="60"/>
      <c r="HR764" s="60"/>
      <c r="HS764" s="60"/>
      <c r="HT764" s="60"/>
      <c r="HU764" s="60"/>
      <c r="HV764" s="60"/>
      <c r="HW764" s="60"/>
      <c r="HX764" s="60"/>
      <c r="HY764" s="60"/>
      <c r="HZ764" s="60"/>
      <c r="IA764" s="60"/>
      <c r="IB764" s="60"/>
      <c r="IC764" s="60"/>
      <c r="ID764" s="60"/>
      <c r="IE764" s="60"/>
      <c r="IF764" s="60"/>
      <c r="IG764" s="60"/>
      <c r="IH764" s="60"/>
      <c r="II764" s="60"/>
      <c r="IJ764" s="60"/>
      <c r="IK764" s="60"/>
      <c r="IL764" s="60"/>
      <c r="IM764" s="60"/>
      <c r="IN764" s="60"/>
      <c r="IO764" s="60"/>
      <c r="IP764" s="60"/>
      <c r="IQ764" s="60"/>
      <c r="IR764" s="60"/>
      <c r="IS764" s="60"/>
      <c r="IT764" s="60"/>
      <c r="IU764" s="60"/>
      <c r="IV764" s="60"/>
      <c r="IW764" s="60"/>
      <c r="IX764" s="60"/>
      <c r="IY764" s="60"/>
      <c r="IZ764" s="60"/>
      <c r="JA764" s="60"/>
      <c r="JB764" s="60"/>
      <c r="JC764" s="60"/>
      <c r="JD764" s="60"/>
      <c r="JE764" s="60"/>
      <c r="JF764" s="60"/>
      <c r="JG764" s="60"/>
      <c r="JH764" s="60"/>
      <c r="JI764" s="60"/>
      <c r="JJ764" s="60"/>
      <c r="JK764" s="60"/>
      <c r="JL764" s="60"/>
      <c r="JM764" s="60"/>
      <c r="JN764" s="60"/>
      <c r="JO764" s="60"/>
      <c r="JP764" s="202"/>
      <c r="JQ764" s="202"/>
      <c r="JR764" s="202"/>
      <c r="JS764" s="202"/>
      <c r="JT764" s="202"/>
      <c r="JU764" s="202"/>
      <c r="JV764" s="202"/>
      <c r="JW764" s="202"/>
      <c r="JX764" s="202"/>
      <c r="JY764" s="202"/>
      <c r="JZ764" s="202"/>
      <c r="KA764" s="202"/>
      <c r="KB764" s="202"/>
      <c r="KC764" s="202"/>
      <c r="KD764" s="202"/>
      <c r="KE764" s="202"/>
      <c r="KF764" s="202"/>
      <c r="KG764" s="202"/>
      <c r="KH764" s="202"/>
      <c r="KI764" s="202"/>
      <c r="KJ764" s="202"/>
      <c r="KK764" s="202"/>
      <c r="KL764" s="202"/>
      <c r="KM764" s="202"/>
      <c r="KN764" s="202"/>
      <c r="KO764" s="202"/>
      <c r="KP764" s="202"/>
      <c r="KQ764" s="18"/>
      <c r="KR764" s="18"/>
      <c r="KS764" s="18"/>
      <c r="KT764" s="18"/>
      <c r="KU764" s="18"/>
      <c r="KV764" s="18"/>
      <c r="KW764" s="202"/>
      <c r="KX764" s="202"/>
      <c r="KY764" s="202"/>
      <c r="KZ764" s="202"/>
      <c r="LA764" s="202"/>
      <c r="LB764" s="202"/>
      <c r="LC764" s="202"/>
      <c r="LD764" s="202"/>
      <c r="LE764" s="202"/>
      <c r="LF764" s="202"/>
      <c r="LG764" s="202"/>
      <c r="LH764" s="202"/>
      <c r="LI764" s="202"/>
      <c r="LJ764" s="202"/>
      <c r="LK764" s="202"/>
      <c r="LL764" s="202"/>
      <c r="LM764" s="18"/>
      <c r="LN764" s="18"/>
      <c r="LO764" s="18"/>
      <c r="LP764" s="18"/>
      <c r="LQ764" s="18"/>
      <c r="LR764" s="18"/>
      <c r="LS764" s="70"/>
      <c r="LT764" s="68"/>
      <c r="LU764" s="38"/>
      <c r="LV764" s="38"/>
      <c r="LW764" s="38"/>
      <c r="LX764" s="38"/>
      <c r="LY764" s="38"/>
      <c r="LZ764" s="38"/>
      <c r="MA764" s="38"/>
      <c r="MB764" s="38"/>
      <c r="MC764" s="38"/>
      <c r="MD764" s="38"/>
      <c r="ME764" s="38"/>
      <c r="MF764" s="38"/>
      <c r="MG764" s="38"/>
      <c r="MH764" s="38"/>
      <c r="MI764" s="38"/>
      <c r="MJ764" s="38"/>
      <c r="MK764" s="38"/>
      <c r="ML764" s="38"/>
      <c r="MM764" s="38"/>
      <c r="MN764" s="38"/>
      <c r="MO764" s="38"/>
      <c r="MP764" s="38"/>
      <c r="MQ764" s="38"/>
      <c r="MR764" s="38"/>
      <c r="MS764" s="38"/>
      <c r="MT764" s="38"/>
      <c r="MU764" s="38"/>
      <c r="MV764" s="38"/>
      <c r="MW764" s="38"/>
      <c r="MX764" s="38"/>
      <c r="MY764" s="38"/>
      <c r="MZ764" s="38"/>
      <c r="NA764" s="38"/>
      <c r="NB764" s="38"/>
      <c r="NC764" s="38"/>
      <c r="ND764" s="38"/>
      <c r="NE764" s="38"/>
      <c r="NF764" s="38"/>
      <c r="NG764" s="38"/>
      <c r="NH764" s="38"/>
      <c r="NI764" s="38"/>
      <c r="NJ764" s="38"/>
      <c r="NK764" s="38"/>
      <c r="NL764" s="38"/>
    </row>
    <row r="765" spans="1:429" s="63" customFormat="1" x14ac:dyDescent="0.25">
      <c r="A765" s="207"/>
      <c r="B765" s="1"/>
      <c r="C765" s="72"/>
      <c r="D765" s="51"/>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202"/>
      <c r="AC765" s="202"/>
      <c r="AD765" s="202"/>
      <c r="AE765" s="202"/>
      <c r="AF765" s="202"/>
      <c r="AG765" s="202"/>
      <c r="AH765" s="202"/>
      <c r="AI765" s="59"/>
      <c r="AJ765" s="202"/>
      <c r="AK765" s="202"/>
      <c r="AL765" s="202"/>
      <c r="AM765" s="202"/>
      <c r="AN765" s="202"/>
      <c r="AO765" s="202"/>
      <c r="AP765" s="202"/>
      <c r="AQ765" s="202"/>
      <c r="AR765" s="202"/>
      <c r="AS765" s="202"/>
      <c r="AT765" s="202"/>
      <c r="AU765" s="202"/>
      <c r="AV765" s="59"/>
      <c r="AW765" s="60"/>
      <c r="AX765" s="60"/>
      <c r="AY765" s="60"/>
      <c r="AZ765" s="60"/>
      <c r="BA765" s="60"/>
      <c r="BB765" s="60"/>
      <c r="BC765" s="60"/>
      <c r="BD765" s="60"/>
      <c r="BE765" s="60"/>
      <c r="BF765" s="60"/>
      <c r="BG765" s="61"/>
      <c r="BH765" s="37"/>
      <c r="BI765" s="37"/>
      <c r="BJ765" s="37"/>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37"/>
      <c r="FG765" s="37"/>
      <c r="FH765" s="37"/>
      <c r="FI765" s="37"/>
      <c r="FJ765" s="60"/>
      <c r="FK765" s="60"/>
      <c r="FL765" s="60"/>
      <c r="FM765" s="60"/>
      <c r="FN765" s="60"/>
      <c r="FO765" s="60"/>
      <c r="FP765" s="60"/>
      <c r="FQ765" s="60"/>
      <c r="FR765" s="60"/>
      <c r="FS765" s="60"/>
      <c r="FT765" s="60"/>
      <c r="FU765" s="60"/>
      <c r="FV765" s="60"/>
      <c r="FW765" s="60"/>
      <c r="FX765" s="60"/>
      <c r="FY765" s="60"/>
      <c r="FZ765" s="60"/>
      <c r="GA765" s="60"/>
      <c r="GB765" s="60"/>
      <c r="GC765" s="60"/>
      <c r="GD765" s="60"/>
      <c r="GE765" s="60"/>
      <c r="GF765" s="60"/>
      <c r="GG765" s="60"/>
      <c r="GH765" s="60"/>
      <c r="GI765" s="60"/>
      <c r="GJ765" s="60"/>
      <c r="GK765" s="60"/>
      <c r="GL765" s="60"/>
      <c r="GM765" s="60"/>
      <c r="GN765" s="60"/>
      <c r="GO765" s="60"/>
      <c r="GP765" s="60"/>
      <c r="GQ765" s="60"/>
      <c r="GR765" s="60"/>
      <c r="GS765" s="60"/>
      <c r="GT765" s="60"/>
      <c r="GU765" s="60"/>
      <c r="GV765" s="60"/>
      <c r="GW765" s="60"/>
      <c r="GX765" s="60"/>
      <c r="GY765" s="60"/>
      <c r="GZ765" s="60"/>
      <c r="HA765" s="60"/>
      <c r="HB765" s="60"/>
      <c r="HC765" s="60"/>
      <c r="HD765" s="60"/>
      <c r="HE765" s="60"/>
      <c r="HF765" s="60"/>
      <c r="HG765" s="60"/>
      <c r="HH765" s="60"/>
      <c r="HI765" s="60"/>
      <c r="HJ765" s="60"/>
      <c r="HK765" s="60"/>
      <c r="HL765" s="60"/>
      <c r="HM765" s="60"/>
      <c r="HN765" s="60"/>
      <c r="HO765" s="60"/>
      <c r="HP765" s="60"/>
      <c r="HQ765" s="60"/>
      <c r="HR765" s="60"/>
      <c r="HS765" s="60"/>
      <c r="HT765" s="60"/>
      <c r="HU765" s="60"/>
      <c r="HV765" s="60"/>
      <c r="HW765" s="60"/>
      <c r="HX765" s="60"/>
      <c r="HY765" s="60"/>
      <c r="HZ765" s="60"/>
      <c r="IA765" s="60"/>
      <c r="IB765" s="60"/>
      <c r="IC765" s="60"/>
      <c r="ID765" s="60"/>
      <c r="IE765" s="60"/>
      <c r="IF765" s="60"/>
      <c r="IG765" s="60"/>
      <c r="IH765" s="60"/>
      <c r="II765" s="60"/>
      <c r="IJ765" s="60"/>
      <c r="IK765" s="60"/>
      <c r="IL765" s="60"/>
      <c r="IM765" s="60"/>
      <c r="IN765" s="60"/>
      <c r="IO765" s="60"/>
      <c r="IP765" s="60"/>
      <c r="IQ765" s="60"/>
      <c r="IR765" s="60"/>
      <c r="IS765" s="60"/>
      <c r="IT765" s="60"/>
      <c r="IU765" s="60"/>
      <c r="IV765" s="60"/>
      <c r="IW765" s="60"/>
      <c r="IX765" s="60"/>
      <c r="IY765" s="60"/>
      <c r="IZ765" s="60"/>
      <c r="JA765" s="60"/>
      <c r="JB765" s="60"/>
      <c r="JC765" s="60"/>
      <c r="JD765" s="60"/>
      <c r="JE765" s="60"/>
      <c r="JF765" s="60"/>
      <c r="JG765" s="60"/>
      <c r="JH765" s="60"/>
      <c r="JI765" s="60"/>
      <c r="JJ765" s="60"/>
      <c r="JK765" s="60"/>
      <c r="JL765" s="60"/>
      <c r="JM765" s="60"/>
      <c r="JN765" s="60"/>
      <c r="JO765" s="60"/>
      <c r="JP765" s="202"/>
      <c r="JQ765" s="202"/>
      <c r="JR765" s="202"/>
      <c r="JS765" s="202"/>
      <c r="JT765" s="202"/>
      <c r="JU765" s="202"/>
      <c r="JV765" s="202"/>
      <c r="JW765" s="202"/>
      <c r="JX765" s="202"/>
      <c r="JY765" s="202"/>
      <c r="JZ765" s="202"/>
      <c r="KA765" s="202"/>
      <c r="KB765" s="202"/>
      <c r="KC765" s="202"/>
      <c r="KD765" s="202"/>
      <c r="KE765" s="202"/>
      <c r="KF765" s="202"/>
      <c r="KG765" s="202"/>
      <c r="KH765" s="202"/>
      <c r="KI765" s="202"/>
      <c r="KJ765" s="202"/>
      <c r="KK765" s="202"/>
      <c r="KL765" s="202"/>
      <c r="KM765" s="202"/>
      <c r="KN765" s="202"/>
      <c r="KO765" s="202"/>
      <c r="KP765" s="202"/>
      <c r="KQ765" s="18"/>
      <c r="KR765" s="18"/>
      <c r="KS765" s="18"/>
      <c r="KT765" s="18"/>
      <c r="KU765" s="18"/>
      <c r="KV765" s="18"/>
      <c r="KW765" s="202"/>
      <c r="KX765" s="202"/>
      <c r="KY765" s="202"/>
      <c r="KZ765" s="202"/>
      <c r="LA765" s="202"/>
      <c r="LB765" s="202"/>
      <c r="LC765" s="202"/>
      <c r="LD765" s="202"/>
      <c r="LE765" s="202"/>
      <c r="LF765" s="202"/>
      <c r="LG765" s="202"/>
      <c r="LH765" s="202"/>
      <c r="LI765" s="202"/>
      <c r="LJ765" s="202"/>
      <c r="LK765" s="202"/>
      <c r="LL765" s="202"/>
      <c r="LM765" s="18"/>
      <c r="LN765" s="18"/>
      <c r="LO765" s="18"/>
      <c r="LP765" s="18"/>
      <c r="LQ765" s="18"/>
      <c r="LR765" s="18"/>
      <c r="LS765" s="70"/>
      <c r="LT765" s="68"/>
      <c r="LU765" s="38"/>
      <c r="LV765" s="38"/>
      <c r="LW765" s="38"/>
      <c r="LX765" s="38"/>
      <c r="LY765" s="38"/>
      <c r="LZ765" s="38"/>
      <c r="MA765" s="38"/>
      <c r="MB765" s="38"/>
      <c r="MC765" s="38"/>
      <c r="MD765" s="38"/>
      <c r="ME765" s="38"/>
      <c r="MF765" s="38"/>
      <c r="MG765" s="38"/>
      <c r="MH765" s="38"/>
      <c r="MI765" s="38"/>
      <c r="MJ765" s="38"/>
      <c r="MK765" s="38"/>
      <c r="ML765" s="38"/>
      <c r="MM765" s="38"/>
      <c r="MN765" s="38"/>
      <c r="MO765" s="38"/>
      <c r="MP765" s="38"/>
      <c r="MQ765" s="38"/>
      <c r="MR765" s="38"/>
      <c r="MS765" s="38"/>
      <c r="MT765" s="38"/>
      <c r="MU765" s="38"/>
      <c r="MV765" s="38"/>
      <c r="MW765" s="38"/>
      <c r="MX765" s="38"/>
      <c r="MY765" s="38"/>
      <c r="MZ765" s="38"/>
      <c r="NA765" s="38"/>
      <c r="NB765" s="38"/>
      <c r="NC765" s="38"/>
      <c r="ND765" s="38"/>
      <c r="NE765" s="38"/>
      <c r="NF765" s="38"/>
      <c r="NG765" s="38"/>
      <c r="NH765" s="38"/>
      <c r="NI765" s="38"/>
      <c r="NJ765" s="38"/>
      <c r="NK765" s="38"/>
      <c r="NL765" s="38"/>
    </row>
    <row r="766" spans="1:429" s="63" customFormat="1" x14ac:dyDescent="0.25">
      <c r="A766" s="207"/>
      <c r="B766" s="1"/>
      <c r="C766" s="72"/>
      <c r="D766" s="51"/>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202"/>
      <c r="AC766" s="202"/>
      <c r="AD766" s="202"/>
      <c r="AE766" s="202"/>
      <c r="AF766" s="202"/>
      <c r="AG766" s="202"/>
      <c r="AH766" s="202"/>
      <c r="AI766" s="59"/>
      <c r="AJ766" s="202"/>
      <c r="AK766" s="202"/>
      <c r="AL766" s="202"/>
      <c r="AM766" s="202"/>
      <c r="AN766" s="202"/>
      <c r="AO766" s="202"/>
      <c r="AP766" s="202"/>
      <c r="AQ766" s="202"/>
      <c r="AR766" s="202"/>
      <c r="AS766" s="202"/>
      <c r="AT766" s="202"/>
      <c r="AU766" s="202"/>
      <c r="AV766" s="59"/>
      <c r="AW766" s="60"/>
      <c r="AX766" s="60"/>
      <c r="AY766" s="60"/>
      <c r="AZ766" s="60"/>
      <c r="BA766" s="60"/>
      <c r="BB766" s="60"/>
      <c r="BC766" s="60"/>
      <c r="BD766" s="60"/>
      <c r="BE766" s="60"/>
      <c r="BF766" s="60"/>
      <c r="BG766" s="61"/>
      <c r="BH766" s="37"/>
      <c r="BI766" s="37"/>
      <c r="BJ766" s="37"/>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37"/>
      <c r="FG766" s="37"/>
      <c r="FH766" s="37"/>
      <c r="FI766" s="37"/>
      <c r="FJ766" s="60"/>
      <c r="FK766" s="60"/>
      <c r="FL766" s="60"/>
      <c r="FM766" s="60"/>
      <c r="FN766" s="60"/>
      <c r="FO766" s="60"/>
      <c r="FP766" s="60"/>
      <c r="FQ766" s="60"/>
      <c r="FR766" s="60"/>
      <c r="FS766" s="60"/>
      <c r="FT766" s="60"/>
      <c r="FU766" s="60"/>
      <c r="FV766" s="60"/>
      <c r="FW766" s="60"/>
      <c r="FX766" s="60"/>
      <c r="FY766" s="60"/>
      <c r="FZ766" s="60"/>
      <c r="GA766" s="60"/>
      <c r="GB766" s="60"/>
      <c r="GC766" s="60"/>
      <c r="GD766" s="60"/>
      <c r="GE766" s="60"/>
      <c r="GF766" s="60"/>
      <c r="GG766" s="60"/>
      <c r="GH766" s="60"/>
      <c r="GI766" s="60"/>
      <c r="GJ766" s="60"/>
      <c r="GK766" s="60"/>
      <c r="GL766" s="60"/>
      <c r="GM766" s="60"/>
      <c r="GN766" s="60"/>
      <c r="GO766" s="60"/>
      <c r="GP766" s="60"/>
      <c r="GQ766" s="60"/>
      <c r="GR766" s="60"/>
      <c r="GS766" s="60"/>
      <c r="GT766" s="60"/>
      <c r="GU766" s="60"/>
      <c r="GV766" s="60"/>
      <c r="GW766" s="60"/>
      <c r="GX766" s="60"/>
      <c r="GY766" s="60"/>
      <c r="GZ766" s="60"/>
      <c r="HA766" s="60"/>
      <c r="HB766" s="60"/>
      <c r="HC766" s="60"/>
      <c r="HD766" s="60"/>
      <c r="HE766" s="60"/>
      <c r="HF766" s="60"/>
      <c r="HG766" s="60"/>
      <c r="HH766" s="60"/>
      <c r="HI766" s="60"/>
      <c r="HJ766" s="60"/>
      <c r="HK766" s="60"/>
      <c r="HL766" s="60"/>
      <c r="HM766" s="60"/>
      <c r="HN766" s="60"/>
      <c r="HO766" s="60"/>
      <c r="HP766" s="60"/>
      <c r="HQ766" s="60"/>
      <c r="HR766" s="60"/>
      <c r="HS766" s="60"/>
      <c r="HT766" s="60"/>
      <c r="HU766" s="60"/>
      <c r="HV766" s="60"/>
      <c r="HW766" s="60"/>
      <c r="HX766" s="60"/>
      <c r="HY766" s="60"/>
      <c r="HZ766" s="60"/>
      <c r="IA766" s="60"/>
      <c r="IB766" s="60"/>
      <c r="IC766" s="60"/>
      <c r="ID766" s="60"/>
      <c r="IE766" s="60"/>
      <c r="IF766" s="60"/>
      <c r="IG766" s="60"/>
      <c r="IH766" s="60"/>
      <c r="II766" s="60"/>
      <c r="IJ766" s="60"/>
      <c r="IK766" s="60"/>
      <c r="IL766" s="60"/>
      <c r="IM766" s="60"/>
      <c r="IN766" s="60"/>
      <c r="IO766" s="60"/>
      <c r="IP766" s="60"/>
      <c r="IQ766" s="60"/>
      <c r="IR766" s="60"/>
      <c r="IS766" s="60"/>
      <c r="IT766" s="60"/>
      <c r="IU766" s="60"/>
      <c r="IV766" s="60"/>
      <c r="IW766" s="60"/>
      <c r="IX766" s="60"/>
      <c r="IY766" s="60"/>
      <c r="IZ766" s="60"/>
      <c r="JA766" s="60"/>
      <c r="JB766" s="60"/>
      <c r="JC766" s="60"/>
      <c r="JD766" s="60"/>
      <c r="JE766" s="60"/>
      <c r="JF766" s="60"/>
      <c r="JG766" s="60"/>
      <c r="JH766" s="60"/>
      <c r="JI766" s="60"/>
      <c r="JJ766" s="60"/>
      <c r="JK766" s="60"/>
      <c r="JL766" s="60"/>
      <c r="JM766" s="60"/>
      <c r="JN766" s="60"/>
      <c r="JO766" s="60"/>
      <c r="JP766" s="202"/>
      <c r="JQ766" s="202"/>
      <c r="JR766" s="202"/>
      <c r="JS766" s="202"/>
      <c r="JT766" s="202"/>
      <c r="JU766" s="202"/>
      <c r="JV766" s="202"/>
      <c r="JW766" s="202"/>
      <c r="JX766" s="202"/>
      <c r="JY766" s="202"/>
      <c r="JZ766" s="202"/>
      <c r="KA766" s="202"/>
      <c r="KB766" s="202"/>
      <c r="KC766" s="202"/>
      <c r="KD766" s="202"/>
      <c r="KE766" s="202"/>
      <c r="KF766" s="202"/>
      <c r="KG766" s="202"/>
      <c r="KH766" s="202"/>
      <c r="KI766" s="202"/>
      <c r="KJ766" s="202"/>
      <c r="KK766" s="202"/>
      <c r="KL766" s="202"/>
      <c r="KM766" s="202"/>
      <c r="KN766" s="202"/>
      <c r="KO766" s="202"/>
      <c r="KP766" s="202"/>
      <c r="KQ766" s="18"/>
      <c r="KR766" s="18"/>
      <c r="KS766" s="18"/>
      <c r="KT766" s="18"/>
      <c r="KU766" s="18"/>
      <c r="KV766" s="18"/>
      <c r="KW766" s="202"/>
      <c r="KX766" s="202"/>
      <c r="KY766" s="202"/>
      <c r="KZ766" s="202"/>
      <c r="LA766" s="202"/>
      <c r="LB766" s="202"/>
      <c r="LC766" s="202"/>
      <c r="LD766" s="202"/>
      <c r="LE766" s="202"/>
      <c r="LF766" s="202"/>
      <c r="LG766" s="202"/>
      <c r="LH766" s="202"/>
      <c r="LI766" s="202"/>
      <c r="LJ766" s="202"/>
      <c r="LK766" s="202"/>
      <c r="LL766" s="202"/>
      <c r="LM766" s="18"/>
      <c r="LN766" s="18"/>
      <c r="LO766" s="18"/>
      <c r="LP766" s="18"/>
      <c r="LQ766" s="18"/>
      <c r="LR766" s="18"/>
      <c r="LS766" s="70"/>
      <c r="LT766" s="68"/>
      <c r="LU766" s="38"/>
      <c r="LV766" s="38"/>
      <c r="LW766" s="38"/>
      <c r="LX766" s="38"/>
      <c r="LY766" s="38"/>
      <c r="LZ766" s="38"/>
      <c r="MA766" s="38"/>
      <c r="MB766" s="38"/>
      <c r="MC766" s="38"/>
      <c r="MD766" s="38"/>
      <c r="ME766" s="38"/>
      <c r="MF766" s="38"/>
      <c r="MG766" s="38"/>
      <c r="MH766" s="38"/>
      <c r="MI766" s="38"/>
      <c r="MJ766" s="38"/>
      <c r="MK766" s="38"/>
      <c r="ML766" s="38"/>
      <c r="MM766" s="38"/>
      <c r="MN766" s="38"/>
      <c r="MO766" s="38"/>
      <c r="MP766" s="38"/>
      <c r="MQ766" s="38"/>
      <c r="MR766" s="38"/>
      <c r="MS766" s="38"/>
      <c r="MT766" s="38"/>
      <c r="MU766" s="38"/>
      <c r="MV766" s="38"/>
      <c r="MW766" s="38"/>
      <c r="MX766" s="38"/>
      <c r="MY766" s="38"/>
      <c r="MZ766" s="38"/>
      <c r="NA766" s="38"/>
      <c r="NB766" s="38"/>
      <c r="NC766" s="38"/>
      <c r="ND766" s="38"/>
      <c r="NE766" s="38"/>
      <c r="NF766" s="38"/>
      <c r="NG766" s="38"/>
      <c r="NH766" s="38"/>
      <c r="NI766" s="38"/>
      <c r="NJ766" s="38"/>
      <c r="NK766" s="38"/>
      <c r="NL766" s="38"/>
    </row>
    <row r="767" spans="1:429" s="63" customFormat="1" x14ac:dyDescent="0.25">
      <c r="A767" s="207"/>
      <c r="B767" s="1"/>
      <c r="C767" s="72"/>
      <c r="D767" s="51"/>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202"/>
      <c r="AC767" s="202"/>
      <c r="AD767" s="202"/>
      <c r="AE767" s="202"/>
      <c r="AF767" s="202"/>
      <c r="AG767" s="202"/>
      <c r="AH767" s="202"/>
      <c r="AI767" s="59"/>
      <c r="AJ767" s="202"/>
      <c r="AK767" s="202"/>
      <c r="AL767" s="202"/>
      <c r="AM767" s="202"/>
      <c r="AN767" s="202"/>
      <c r="AO767" s="202"/>
      <c r="AP767" s="202"/>
      <c r="AQ767" s="202"/>
      <c r="AR767" s="202"/>
      <c r="AS767" s="202"/>
      <c r="AT767" s="202"/>
      <c r="AU767" s="202"/>
      <c r="AV767" s="59"/>
      <c r="AW767" s="60"/>
      <c r="AX767" s="60"/>
      <c r="AY767" s="60"/>
      <c r="AZ767" s="60"/>
      <c r="BA767" s="60"/>
      <c r="BB767" s="60"/>
      <c r="BC767" s="60"/>
      <c r="BD767" s="60"/>
      <c r="BE767" s="60"/>
      <c r="BF767" s="60"/>
      <c r="BG767" s="61"/>
      <c r="BH767" s="37"/>
      <c r="BI767" s="37"/>
      <c r="BJ767" s="37"/>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37"/>
      <c r="FG767" s="37"/>
      <c r="FH767" s="37"/>
      <c r="FI767" s="37"/>
      <c r="FJ767" s="60"/>
      <c r="FK767" s="60"/>
      <c r="FL767" s="60"/>
      <c r="FM767" s="60"/>
      <c r="FN767" s="60"/>
      <c r="FO767" s="60"/>
      <c r="FP767" s="60"/>
      <c r="FQ767" s="60"/>
      <c r="FR767" s="60"/>
      <c r="FS767" s="60"/>
      <c r="FT767" s="60"/>
      <c r="FU767" s="60"/>
      <c r="FV767" s="60"/>
      <c r="FW767" s="60"/>
      <c r="FX767" s="60"/>
      <c r="FY767" s="60"/>
      <c r="FZ767" s="60"/>
      <c r="GA767" s="60"/>
      <c r="GB767" s="60"/>
      <c r="GC767" s="60"/>
      <c r="GD767" s="60"/>
      <c r="GE767" s="60"/>
      <c r="GF767" s="60"/>
      <c r="GG767" s="60"/>
      <c r="GH767" s="60"/>
      <c r="GI767" s="60"/>
      <c r="GJ767" s="60"/>
      <c r="GK767" s="60"/>
      <c r="GL767" s="60"/>
      <c r="GM767" s="60"/>
      <c r="GN767" s="60"/>
      <c r="GO767" s="60"/>
      <c r="GP767" s="60"/>
      <c r="GQ767" s="60"/>
      <c r="GR767" s="60"/>
      <c r="GS767" s="60"/>
      <c r="GT767" s="60"/>
      <c r="GU767" s="60"/>
      <c r="GV767" s="60"/>
      <c r="GW767" s="60"/>
      <c r="GX767" s="60"/>
      <c r="GY767" s="60"/>
      <c r="GZ767" s="60"/>
      <c r="HA767" s="60"/>
      <c r="HB767" s="60"/>
      <c r="HC767" s="60"/>
      <c r="HD767" s="60"/>
      <c r="HE767" s="60"/>
      <c r="HF767" s="60"/>
      <c r="HG767" s="60"/>
      <c r="HH767" s="60"/>
      <c r="HI767" s="60"/>
      <c r="HJ767" s="60"/>
      <c r="HK767" s="60"/>
      <c r="HL767" s="60"/>
      <c r="HM767" s="60"/>
      <c r="HN767" s="60"/>
      <c r="HO767" s="60"/>
      <c r="HP767" s="60"/>
      <c r="HQ767" s="60"/>
      <c r="HR767" s="60"/>
      <c r="HS767" s="60"/>
      <c r="HT767" s="60"/>
      <c r="HU767" s="60"/>
      <c r="HV767" s="60"/>
      <c r="HW767" s="60"/>
      <c r="HX767" s="60"/>
      <c r="HY767" s="60"/>
      <c r="HZ767" s="60"/>
      <c r="IA767" s="60"/>
      <c r="IB767" s="60"/>
      <c r="IC767" s="60"/>
      <c r="ID767" s="60"/>
      <c r="IE767" s="60"/>
      <c r="IF767" s="60"/>
      <c r="IG767" s="60"/>
      <c r="IH767" s="60"/>
      <c r="II767" s="60"/>
      <c r="IJ767" s="60"/>
      <c r="IK767" s="60"/>
      <c r="IL767" s="60"/>
      <c r="IM767" s="60"/>
      <c r="IN767" s="60"/>
      <c r="IO767" s="60"/>
      <c r="IP767" s="60"/>
      <c r="IQ767" s="60"/>
      <c r="IR767" s="60"/>
      <c r="IS767" s="60"/>
      <c r="IT767" s="60"/>
      <c r="IU767" s="60"/>
      <c r="IV767" s="60"/>
      <c r="IW767" s="60"/>
      <c r="IX767" s="60"/>
      <c r="IY767" s="60"/>
      <c r="IZ767" s="60"/>
      <c r="JA767" s="60"/>
      <c r="JB767" s="60"/>
      <c r="JC767" s="60"/>
      <c r="JD767" s="60"/>
      <c r="JE767" s="60"/>
      <c r="JF767" s="60"/>
      <c r="JG767" s="60"/>
      <c r="JH767" s="60"/>
      <c r="JI767" s="60"/>
      <c r="JJ767" s="60"/>
      <c r="JK767" s="60"/>
      <c r="JL767" s="60"/>
      <c r="JM767" s="60"/>
      <c r="JN767" s="60"/>
      <c r="JO767" s="60"/>
      <c r="JP767" s="202"/>
      <c r="JQ767" s="202"/>
      <c r="JR767" s="202"/>
      <c r="JS767" s="202"/>
      <c r="JT767" s="202"/>
      <c r="JU767" s="202"/>
      <c r="JV767" s="202"/>
      <c r="JW767" s="202"/>
      <c r="JX767" s="202"/>
      <c r="JY767" s="202"/>
      <c r="JZ767" s="202"/>
      <c r="KA767" s="202"/>
      <c r="KB767" s="202"/>
      <c r="KC767" s="202"/>
      <c r="KD767" s="202"/>
      <c r="KE767" s="202"/>
      <c r="KF767" s="202"/>
      <c r="KG767" s="202"/>
      <c r="KH767" s="202"/>
      <c r="KI767" s="202"/>
      <c r="KJ767" s="202"/>
      <c r="KK767" s="202"/>
      <c r="KL767" s="202"/>
      <c r="KM767" s="202"/>
      <c r="KN767" s="202"/>
      <c r="KO767" s="202"/>
      <c r="KP767" s="202"/>
      <c r="KQ767" s="18"/>
      <c r="KR767" s="18"/>
      <c r="KS767" s="18"/>
      <c r="KT767" s="18"/>
      <c r="KU767" s="18"/>
      <c r="KV767" s="18"/>
      <c r="KW767" s="202"/>
      <c r="KX767" s="202"/>
      <c r="KY767" s="202"/>
      <c r="KZ767" s="202"/>
      <c r="LA767" s="202"/>
      <c r="LB767" s="202"/>
      <c r="LC767" s="202"/>
      <c r="LD767" s="202"/>
      <c r="LE767" s="202"/>
      <c r="LF767" s="202"/>
      <c r="LG767" s="202"/>
      <c r="LH767" s="202"/>
      <c r="LI767" s="202"/>
      <c r="LJ767" s="202"/>
      <c r="LK767" s="202"/>
      <c r="LL767" s="202"/>
      <c r="LM767" s="18"/>
      <c r="LN767" s="18"/>
      <c r="LO767" s="18"/>
      <c r="LP767" s="18"/>
      <c r="LQ767" s="18"/>
      <c r="LR767" s="18"/>
      <c r="LS767" s="70"/>
      <c r="LT767" s="68"/>
      <c r="LU767" s="38"/>
      <c r="LV767" s="38"/>
      <c r="LW767" s="38"/>
      <c r="LX767" s="38"/>
      <c r="LY767" s="38"/>
      <c r="LZ767" s="38"/>
      <c r="MA767" s="38"/>
      <c r="MB767" s="38"/>
      <c r="MC767" s="38"/>
      <c r="MD767" s="38"/>
      <c r="ME767" s="38"/>
      <c r="MF767" s="38"/>
      <c r="MG767" s="38"/>
      <c r="MH767" s="38"/>
      <c r="MI767" s="38"/>
      <c r="MJ767" s="38"/>
      <c r="MK767" s="38"/>
      <c r="ML767" s="38"/>
      <c r="MM767" s="38"/>
      <c r="MN767" s="38"/>
      <c r="MO767" s="38"/>
      <c r="MP767" s="38"/>
      <c r="MQ767" s="38"/>
      <c r="MR767" s="38"/>
      <c r="MS767" s="38"/>
      <c r="MT767" s="38"/>
      <c r="MU767" s="38"/>
      <c r="MV767" s="38"/>
      <c r="MW767" s="38"/>
      <c r="MX767" s="38"/>
      <c r="MY767" s="38"/>
      <c r="MZ767" s="38"/>
      <c r="NA767" s="38"/>
      <c r="NB767" s="38"/>
      <c r="NC767" s="38"/>
      <c r="ND767" s="38"/>
      <c r="NE767" s="38"/>
      <c r="NF767" s="38"/>
      <c r="NG767" s="38"/>
      <c r="NH767" s="38"/>
      <c r="NI767" s="38"/>
      <c r="NJ767" s="38"/>
      <c r="NK767" s="38"/>
      <c r="NL767" s="38"/>
    </row>
    <row r="768" spans="1:429" s="63" customFormat="1" x14ac:dyDescent="0.25">
      <c r="A768" s="207"/>
      <c r="B768" s="1"/>
      <c r="C768" s="72"/>
      <c r="D768" s="51"/>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202"/>
      <c r="AC768" s="202"/>
      <c r="AD768" s="202"/>
      <c r="AE768" s="202"/>
      <c r="AF768" s="202"/>
      <c r="AG768" s="202"/>
      <c r="AH768" s="202"/>
      <c r="AI768" s="59"/>
      <c r="AJ768" s="202"/>
      <c r="AK768" s="202"/>
      <c r="AL768" s="202"/>
      <c r="AM768" s="202"/>
      <c r="AN768" s="202"/>
      <c r="AO768" s="202"/>
      <c r="AP768" s="202"/>
      <c r="AQ768" s="202"/>
      <c r="AR768" s="202"/>
      <c r="AS768" s="202"/>
      <c r="AT768" s="202"/>
      <c r="AU768" s="202"/>
      <c r="AV768" s="59"/>
      <c r="AW768" s="60"/>
      <c r="AX768" s="60"/>
      <c r="AY768" s="60"/>
      <c r="AZ768" s="60"/>
      <c r="BA768" s="60"/>
      <c r="BB768" s="60"/>
      <c r="BC768" s="60"/>
      <c r="BD768" s="60"/>
      <c r="BE768" s="60"/>
      <c r="BF768" s="60"/>
      <c r="BG768" s="61"/>
      <c r="BH768" s="37"/>
      <c r="BI768" s="37"/>
      <c r="BJ768" s="37"/>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37"/>
      <c r="FG768" s="37"/>
      <c r="FH768" s="37"/>
      <c r="FI768" s="37"/>
      <c r="FJ768" s="60"/>
      <c r="FK768" s="60"/>
      <c r="FL768" s="60"/>
      <c r="FM768" s="60"/>
      <c r="FN768" s="60"/>
      <c r="FO768" s="60"/>
      <c r="FP768" s="60"/>
      <c r="FQ768" s="60"/>
      <c r="FR768" s="60"/>
      <c r="FS768" s="60"/>
      <c r="FT768" s="60"/>
      <c r="FU768" s="60"/>
      <c r="FV768" s="60"/>
      <c r="FW768" s="60"/>
      <c r="FX768" s="60"/>
      <c r="FY768" s="60"/>
      <c r="FZ768" s="60"/>
      <c r="GA768" s="60"/>
      <c r="GB768" s="60"/>
      <c r="GC768" s="60"/>
      <c r="GD768" s="60"/>
      <c r="GE768" s="60"/>
      <c r="GF768" s="60"/>
      <c r="GG768" s="60"/>
      <c r="GH768" s="60"/>
      <c r="GI768" s="60"/>
      <c r="GJ768" s="60"/>
      <c r="GK768" s="60"/>
      <c r="GL768" s="60"/>
      <c r="GM768" s="60"/>
      <c r="GN768" s="60"/>
      <c r="GO768" s="60"/>
      <c r="GP768" s="60"/>
      <c r="GQ768" s="60"/>
      <c r="GR768" s="60"/>
      <c r="GS768" s="60"/>
      <c r="GT768" s="60"/>
      <c r="GU768" s="60"/>
      <c r="GV768" s="60"/>
      <c r="GW768" s="60"/>
      <c r="GX768" s="60"/>
      <c r="GY768" s="60"/>
      <c r="GZ768" s="60"/>
      <c r="HA768" s="60"/>
      <c r="HB768" s="60"/>
      <c r="HC768" s="60"/>
      <c r="HD768" s="60"/>
      <c r="HE768" s="60"/>
      <c r="HF768" s="60"/>
      <c r="HG768" s="60"/>
      <c r="HH768" s="60"/>
      <c r="HI768" s="60"/>
      <c r="HJ768" s="60"/>
      <c r="HK768" s="60"/>
      <c r="HL768" s="60"/>
      <c r="HM768" s="60"/>
      <c r="HN768" s="60"/>
      <c r="HO768" s="60"/>
      <c r="HP768" s="60"/>
      <c r="HQ768" s="60"/>
      <c r="HR768" s="60"/>
      <c r="HS768" s="60"/>
      <c r="HT768" s="60"/>
      <c r="HU768" s="60"/>
      <c r="HV768" s="60"/>
      <c r="HW768" s="60"/>
      <c r="HX768" s="60"/>
      <c r="HY768" s="60"/>
      <c r="HZ768" s="60"/>
      <c r="IA768" s="60"/>
      <c r="IB768" s="60"/>
      <c r="IC768" s="60"/>
      <c r="ID768" s="60"/>
      <c r="IE768" s="60"/>
      <c r="IF768" s="60"/>
      <c r="IG768" s="60"/>
      <c r="IH768" s="60"/>
      <c r="II768" s="60"/>
      <c r="IJ768" s="60"/>
      <c r="IK768" s="60"/>
      <c r="IL768" s="60"/>
      <c r="IM768" s="60"/>
      <c r="IN768" s="60"/>
      <c r="IO768" s="60"/>
      <c r="IP768" s="60"/>
      <c r="IQ768" s="60"/>
      <c r="IR768" s="60"/>
      <c r="IS768" s="60"/>
      <c r="IT768" s="60"/>
      <c r="IU768" s="60"/>
      <c r="IV768" s="60"/>
      <c r="IW768" s="60"/>
      <c r="IX768" s="60"/>
      <c r="IY768" s="60"/>
      <c r="IZ768" s="60"/>
      <c r="JA768" s="60"/>
      <c r="JB768" s="60"/>
      <c r="JC768" s="60"/>
      <c r="JD768" s="60"/>
      <c r="JE768" s="60"/>
      <c r="JF768" s="60"/>
      <c r="JG768" s="60"/>
      <c r="JH768" s="60"/>
      <c r="JI768" s="60"/>
      <c r="JJ768" s="60"/>
      <c r="JK768" s="60"/>
      <c r="JL768" s="60"/>
      <c r="JM768" s="60"/>
      <c r="JN768" s="60"/>
      <c r="JO768" s="60"/>
      <c r="JP768" s="202"/>
      <c r="JQ768" s="202"/>
      <c r="JR768" s="202"/>
      <c r="JS768" s="202"/>
      <c r="JT768" s="202"/>
      <c r="JU768" s="202"/>
      <c r="JV768" s="202"/>
      <c r="JW768" s="202"/>
      <c r="JX768" s="202"/>
      <c r="JY768" s="202"/>
      <c r="JZ768" s="202"/>
      <c r="KA768" s="202"/>
      <c r="KB768" s="202"/>
      <c r="KC768" s="202"/>
      <c r="KD768" s="202"/>
      <c r="KE768" s="202"/>
      <c r="KF768" s="202"/>
      <c r="KG768" s="202"/>
      <c r="KH768" s="202"/>
      <c r="KI768" s="202"/>
      <c r="KJ768" s="202"/>
      <c r="KK768" s="202"/>
      <c r="KL768" s="202"/>
      <c r="KM768" s="202"/>
      <c r="KN768" s="202"/>
      <c r="KO768" s="202"/>
      <c r="KP768" s="202"/>
      <c r="KQ768" s="18"/>
      <c r="KR768" s="18"/>
      <c r="KS768" s="18"/>
      <c r="KT768" s="18"/>
      <c r="KU768" s="18"/>
      <c r="KV768" s="18"/>
      <c r="KW768" s="202"/>
      <c r="KX768" s="202"/>
      <c r="KY768" s="202"/>
      <c r="KZ768" s="202"/>
      <c r="LA768" s="202"/>
      <c r="LB768" s="202"/>
      <c r="LC768" s="202"/>
      <c r="LD768" s="202"/>
      <c r="LE768" s="202"/>
      <c r="LF768" s="202"/>
      <c r="LG768" s="202"/>
      <c r="LH768" s="202"/>
      <c r="LI768" s="202"/>
      <c r="LJ768" s="202"/>
      <c r="LK768" s="202"/>
      <c r="LL768" s="202"/>
      <c r="LM768" s="18"/>
      <c r="LN768" s="18"/>
      <c r="LO768" s="18"/>
      <c r="LP768" s="18"/>
      <c r="LQ768" s="18"/>
      <c r="LR768" s="18"/>
      <c r="LS768" s="70"/>
      <c r="LT768" s="68"/>
      <c r="LU768" s="38"/>
      <c r="LV768" s="38"/>
      <c r="LW768" s="38"/>
      <c r="LX768" s="38"/>
      <c r="LY768" s="38"/>
      <c r="LZ768" s="38"/>
      <c r="MA768" s="38"/>
      <c r="MB768" s="38"/>
      <c r="MC768" s="38"/>
      <c r="MD768" s="38"/>
      <c r="ME768" s="38"/>
      <c r="MF768" s="38"/>
      <c r="MG768" s="38"/>
      <c r="MH768" s="38"/>
      <c r="MI768" s="38"/>
      <c r="MJ768" s="38"/>
      <c r="MK768" s="38"/>
      <c r="ML768" s="38"/>
      <c r="MM768" s="38"/>
      <c r="MN768" s="38"/>
      <c r="MO768" s="38"/>
      <c r="MP768" s="38"/>
      <c r="MQ768" s="38"/>
      <c r="MR768" s="38"/>
      <c r="MS768" s="38"/>
      <c r="MT768" s="38"/>
      <c r="MU768" s="38"/>
      <c r="MV768" s="38"/>
      <c r="MW768" s="38"/>
      <c r="MX768" s="38"/>
      <c r="MY768" s="38"/>
      <c r="MZ768" s="38"/>
      <c r="NA768" s="38"/>
      <c r="NB768" s="38"/>
      <c r="NC768" s="38"/>
      <c r="ND768" s="38"/>
      <c r="NE768" s="38"/>
      <c r="NF768" s="38"/>
      <c r="NG768" s="38"/>
      <c r="NH768" s="38"/>
      <c r="NI768" s="38"/>
      <c r="NJ768" s="38"/>
      <c r="NK768" s="38"/>
      <c r="NL768" s="38"/>
    </row>
    <row r="769" spans="1:376" s="63" customFormat="1" x14ac:dyDescent="0.25">
      <c r="A769" s="207"/>
      <c r="B769" s="1"/>
      <c r="C769" s="72"/>
      <c r="D769" s="51"/>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202"/>
      <c r="AC769" s="202"/>
      <c r="AD769" s="202"/>
      <c r="AE769" s="202"/>
      <c r="AF769" s="202"/>
      <c r="AG769" s="202"/>
      <c r="AH769" s="202"/>
      <c r="AI769" s="59"/>
      <c r="AJ769" s="202"/>
      <c r="AK769" s="202"/>
      <c r="AL769" s="202"/>
      <c r="AM769" s="202"/>
      <c r="AN769" s="202"/>
      <c r="AO769" s="202"/>
      <c r="AP769" s="202"/>
      <c r="AQ769" s="202"/>
      <c r="AR769" s="202"/>
      <c r="AS769" s="202"/>
      <c r="AT769" s="202"/>
      <c r="AU769" s="202"/>
      <c r="AV769" s="59"/>
      <c r="AW769" s="60"/>
      <c r="AX769" s="60"/>
      <c r="AY769" s="60"/>
      <c r="AZ769" s="60"/>
      <c r="BA769" s="60"/>
      <c r="BB769" s="60"/>
      <c r="BC769" s="60"/>
      <c r="BD769" s="60"/>
      <c r="BE769" s="60"/>
      <c r="BF769" s="60"/>
      <c r="BG769" s="61"/>
      <c r="BH769" s="37"/>
      <c r="BI769" s="37"/>
      <c r="BJ769" s="37"/>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37"/>
      <c r="FG769" s="37"/>
      <c r="FH769" s="37"/>
      <c r="FI769" s="37"/>
      <c r="FJ769" s="60"/>
      <c r="FK769" s="60"/>
      <c r="FL769" s="60"/>
      <c r="FM769" s="60"/>
      <c r="FN769" s="60"/>
      <c r="FO769" s="60"/>
      <c r="FP769" s="60"/>
      <c r="FQ769" s="60"/>
      <c r="FR769" s="60"/>
      <c r="FS769" s="60"/>
      <c r="FT769" s="60"/>
      <c r="FU769" s="60"/>
      <c r="FV769" s="60"/>
      <c r="FW769" s="60"/>
      <c r="FX769" s="60"/>
      <c r="FY769" s="60"/>
      <c r="FZ769" s="60"/>
      <c r="GA769" s="60"/>
      <c r="GB769" s="60"/>
      <c r="GC769" s="60"/>
      <c r="GD769" s="60"/>
      <c r="GE769" s="60"/>
      <c r="GF769" s="60"/>
      <c r="GG769" s="60"/>
      <c r="GH769" s="60"/>
      <c r="GI769" s="60"/>
      <c r="GJ769" s="60"/>
      <c r="GK769" s="60"/>
      <c r="GL769" s="60"/>
      <c r="GM769" s="60"/>
      <c r="GN769" s="60"/>
      <c r="GO769" s="60"/>
      <c r="GP769" s="60"/>
      <c r="GQ769" s="60"/>
      <c r="GR769" s="60"/>
      <c r="GS769" s="60"/>
      <c r="GT769" s="60"/>
      <c r="GU769" s="60"/>
      <c r="GV769" s="60"/>
      <c r="GW769" s="60"/>
      <c r="GX769" s="60"/>
      <c r="GY769" s="60"/>
      <c r="GZ769" s="60"/>
      <c r="HA769" s="60"/>
      <c r="HB769" s="60"/>
      <c r="HC769" s="60"/>
      <c r="HD769" s="60"/>
      <c r="HE769" s="60"/>
      <c r="HF769" s="60"/>
      <c r="HG769" s="60"/>
      <c r="HH769" s="60"/>
      <c r="HI769" s="60"/>
      <c r="HJ769" s="60"/>
      <c r="HK769" s="60"/>
      <c r="HL769" s="60"/>
      <c r="HM769" s="60"/>
      <c r="HN769" s="60"/>
      <c r="HO769" s="60"/>
      <c r="HP769" s="60"/>
      <c r="HQ769" s="60"/>
      <c r="HR769" s="60"/>
      <c r="HS769" s="60"/>
      <c r="HT769" s="60"/>
      <c r="HU769" s="60"/>
      <c r="HV769" s="60"/>
      <c r="HW769" s="60"/>
      <c r="HX769" s="60"/>
      <c r="HY769" s="60"/>
      <c r="HZ769" s="60"/>
      <c r="IA769" s="60"/>
      <c r="IB769" s="60"/>
      <c r="IC769" s="60"/>
      <c r="ID769" s="60"/>
      <c r="IE769" s="60"/>
      <c r="IF769" s="60"/>
      <c r="IG769" s="60"/>
      <c r="IH769" s="60"/>
      <c r="II769" s="60"/>
      <c r="IJ769" s="60"/>
      <c r="IK769" s="60"/>
      <c r="IL769" s="60"/>
      <c r="IM769" s="60"/>
      <c r="IN769" s="60"/>
      <c r="IO769" s="60"/>
      <c r="IP769" s="60"/>
      <c r="IQ769" s="60"/>
      <c r="IR769" s="60"/>
      <c r="IS769" s="60"/>
      <c r="IT769" s="60"/>
      <c r="IU769" s="60"/>
      <c r="IV769" s="60"/>
      <c r="IW769" s="60"/>
      <c r="IX769" s="60"/>
      <c r="IY769" s="60"/>
      <c r="IZ769" s="60"/>
      <c r="JA769" s="60"/>
      <c r="JB769" s="60"/>
      <c r="JC769" s="60"/>
      <c r="JD769" s="60"/>
      <c r="JE769" s="60"/>
      <c r="JF769" s="60"/>
      <c r="JG769" s="60"/>
      <c r="JH769" s="60"/>
      <c r="JI769" s="60"/>
      <c r="JJ769" s="60"/>
      <c r="JK769" s="60"/>
      <c r="JL769" s="60"/>
      <c r="JM769" s="60"/>
      <c r="JN769" s="60"/>
      <c r="JO769" s="60"/>
      <c r="JP769" s="202"/>
      <c r="JQ769" s="202"/>
      <c r="JR769" s="202"/>
      <c r="JS769" s="202"/>
      <c r="JT769" s="202"/>
      <c r="JU769" s="202"/>
      <c r="JV769" s="202"/>
      <c r="JW769" s="202"/>
      <c r="JX769" s="202"/>
      <c r="JY769" s="202"/>
      <c r="JZ769" s="202"/>
      <c r="KA769" s="202"/>
      <c r="KB769" s="202"/>
      <c r="KC769" s="202"/>
      <c r="KD769" s="202"/>
      <c r="KE769" s="202"/>
      <c r="KF769" s="202"/>
      <c r="KG769" s="202"/>
      <c r="KH769" s="202"/>
      <c r="KI769" s="202"/>
      <c r="KJ769" s="202"/>
      <c r="KK769" s="202"/>
      <c r="KL769" s="202"/>
      <c r="KM769" s="202"/>
      <c r="KN769" s="202"/>
      <c r="KO769" s="202"/>
      <c r="KP769" s="202"/>
      <c r="KQ769" s="18"/>
      <c r="KR769" s="18"/>
      <c r="KS769" s="18"/>
      <c r="KT769" s="18"/>
      <c r="KU769" s="18"/>
      <c r="KV769" s="18"/>
      <c r="KW769" s="202"/>
      <c r="KX769" s="202"/>
      <c r="KY769" s="202"/>
      <c r="KZ769" s="202"/>
      <c r="LA769" s="202"/>
      <c r="LB769" s="202"/>
      <c r="LC769" s="202"/>
      <c r="LD769" s="202"/>
      <c r="LE769" s="202"/>
      <c r="LF769" s="202"/>
      <c r="LG769" s="202"/>
      <c r="LH769" s="202"/>
      <c r="LI769" s="202"/>
      <c r="LJ769" s="202"/>
      <c r="LK769" s="202"/>
      <c r="LL769" s="202"/>
      <c r="LM769" s="18"/>
      <c r="LN769" s="18"/>
      <c r="LO769" s="18"/>
      <c r="LP769" s="18"/>
      <c r="LQ769" s="18"/>
      <c r="LR769" s="18"/>
      <c r="LS769" s="70"/>
      <c r="LT769" s="68"/>
      <c r="LU769" s="38"/>
      <c r="LV769" s="38"/>
      <c r="LW769" s="38"/>
      <c r="LX769" s="38"/>
      <c r="LY769" s="38"/>
      <c r="LZ769" s="38"/>
      <c r="MA769" s="38"/>
      <c r="MB769" s="38"/>
      <c r="MC769" s="38"/>
      <c r="MD769" s="38"/>
      <c r="ME769" s="38"/>
      <c r="MF769" s="38"/>
      <c r="MG769" s="38"/>
      <c r="MH769" s="38"/>
      <c r="MI769" s="38"/>
      <c r="MJ769" s="38"/>
      <c r="MK769" s="38"/>
      <c r="ML769" s="38"/>
      <c r="MM769" s="38"/>
      <c r="MN769" s="38"/>
      <c r="MO769" s="38"/>
      <c r="MP769" s="38"/>
      <c r="MQ769" s="38"/>
      <c r="MR769" s="38"/>
      <c r="MS769" s="38"/>
      <c r="MT769" s="38"/>
      <c r="MU769" s="38"/>
      <c r="MV769" s="38"/>
      <c r="MW769" s="38"/>
      <c r="MX769" s="38"/>
      <c r="MY769" s="38"/>
      <c r="MZ769" s="38"/>
      <c r="NA769" s="38"/>
      <c r="NB769" s="38"/>
      <c r="NC769" s="38"/>
      <c r="ND769" s="38"/>
      <c r="NE769" s="38"/>
      <c r="NF769" s="38"/>
      <c r="NG769" s="38"/>
      <c r="NH769" s="38"/>
      <c r="NI769" s="38"/>
      <c r="NJ769" s="38"/>
      <c r="NK769" s="38"/>
      <c r="NL769" s="38"/>
    </row>
    <row r="770" spans="1:376" s="63" customFormat="1" x14ac:dyDescent="0.25">
      <c r="A770" s="207"/>
      <c r="B770" s="1"/>
      <c r="C770" s="72"/>
      <c r="D770" s="51"/>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202"/>
      <c r="AC770" s="202"/>
      <c r="AD770" s="202"/>
      <c r="AE770" s="202"/>
      <c r="AF770" s="202"/>
      <c r="AG770" s="202"/>
      <c r="AH770" s="202"/>
      <c r="AI770" s="59"/>
      <c r="AJ770" s="202"/>
      <c r="AK770" s="202"/>
      <c r="AL770" s="202"/>
      <c r="AM770" s="202"/>
      <c r="AN770" s="202"/>
      <c r="AO770" s="202"/>
      <c r="AP770" s="202"/>
      <c r="AQ770" s="202"/>
      <c r="AR770" s="202"/>
      <c r="AS770" s="202"/>
      <c r="AT770" s="202"/>
      <c r="AU770" s="202"/>
      <c r="AV770" s="59"/>
      <c r="AW770" s="60"/>
      <c r="AX770" s="60"/>
      <c r="AY770" s="60"/>
      <c r="AZ770" s="60"/>
      <c r="BA770" s="60"/>
      <c r="BB770" s="60"/>
      <c r="BC770" s="60"/>
      <c r="BD770" s="60"/>
      <c r="BE770" s="60"/>
      <c r="BF770" s="60"/>
      <c r="BG770" s="61"/>
      <c r="BH770" s="37"/>
      <c r="BI770" s="37"/>
      <c r="BJ770" s="37"/>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37"/>
      <c r="FG770" s="37"/>
      <c r="FH770" s="37"/>
      <c r="FI770" s="37"/>
      <c r="FJ770" s="60"/>
      <c r="FK770" s="60"/>
      <c r="FL770" s="60"/>
      <c r="FM770" s="60"/>
      <c r="FN770" s="60"/>
      <c r="FO770" s="60"/>
      <c r="FP770" s="60"/>
      <c r="FQ770" s="60"/>
      <c r="FR770" s="60"/>
      <c r="FS770" s="60"/>
      <c r="FT770" s="60"/>
      <c r="FU770" s="60"/>
      <c r="FV770" s="60"/>
      <c r="FW770" s="60"/>
      <c r="FX770" s="60"/>
      <c r="FY770" s="60"/>
      <c r="FZ770" s="60"/>
      <c r="GA770" s="60"/>
      <c r="GB770" s="60"/>
      <c r="GC770" s="60"/>
      <c r="GD770" s="60"/>
      <c r="GE770" s="60"/>
      <c r="GF770" s="60"/>
      <c r="GG770" s="60"/>
      <c r="GH770" s="60"/>
      <c r="GI770" s="60"/>
      <c r="GJ770" s="60"/>
      <c r="GK770" s="60"/>
      <c r="GL770" s="60"/>
      <c r="GM770" s="60"/>
      <c r="GN770" s="60"/>
      <c r="GO770" s="60"/>
      <c r="GP770" s="60"/>
      <c r="GQ770" s="60"/>
      <c r="GR770" s="60"/>
      <c r="GS770" s="60"/>
      <c r="GT770" s="60"/>
      <c r="GU770" s="60"/>
      <c r="GV770" s="60"/>
      <c r="GW770" s="60"/>
      <c r="GX770" s="60"/>
      <c r="GY770" s="60"/>
      <c r="GZ770" s="60"/>
      <c r="HA770" s="60"/>
      <c r="HB770" s="60"/>
      <c r="HC770" s="60"/>
      <c r="HD770" s="60"/>
      <c r="HE770" s="60"/>
      <c r="HF770" s="60"/>
      <c r="HG770" s="60"/>
      <c r="HH770" s="60"/>
      <c r="HI770" s="60"/>
      <c r="HJ770" s="60"/>
      <c r="HK770" s="60"/>
      <c r="HL770" s="60"/>
      <c r="HM770" s="60"/>
      <c r="HN770" s="60"/>
      <c r="HO770" s="60"/>
      <c r="HP770" s="60"/>
      <c r="HQ770" s="60"/>
      <c r="HR770" s="60"/>
      <c r="HS770" s="60"/>
      <c r="HT770" s="60"/>
      <c r="HU770" s="60"/>
      <c r="HV770" s="60"/>
      <c r="HW770" s="60"/>
      <c r="HX770" s="60"/>
      <c r="HY770" s="60"/>
      <c r="HZ770" s="60"/>
      <c r="IA770" s="60"/>
      <c r="IB770" s="60"/>
      <c r="IC770" s="60"/>
      <c r="ID770" s="60"/>
      <c r="IE770" s="60"/>
      <c r="IF770" s="60"/>
      <c r="IG770" s="60"/>
      <c r="IH770" s="60"/>
      <c r="II770" s="60"/>
      <c r="IJ770" s="60"/>
      <c r="IK770" s="60"/>
      <c r="IL770" s="60"/>
      <c r="IM770" s="60"/>
      <c r="IN770" s="60"/>
      <c r="IO770" s="60"/>
      <c r="IP770" s="60"/>
      <c r="IQ770" s="60"/>
      <c r="IR770" s="60"/>
      <c r="IS770" s="60"/>
      <c r="IT770" s="60"/>
      <c r="IU770" s="60"/>
      <c r="IV770" s="60"/>
      <c r="IW770" s="60"/>
      <c r="IX770" s="60"/>
      <c r="IY770" s="60"/>
      <c r="IZ770" s="60"/>
      <c r="JA770" s="60"/>
      <c r="JB770" s="60"/>
      <c r="JC770" s="60"/>
      <c r="JD770" s="60"/>
      <c r="JE770" s="60"/>
      <c r="JF770" s="60"/>
      <c r="JG770" s="60"/>
      <c r="JH770" s="60"/>
      <c r="JI770" s="60"/>
      <c r="JJ770" s="60"/>
      <c r="JK770" s="60"/>
      <c r="JL770" s="60"/>
      <c r="JM770" s="60"/>
      <c r="JN770" s="60"/>
      <c r="JO770" s="60"/>
      <c r="JP770" s="202"/>
      <c r="JQ770" s="202"/>
      <c r="JR770" s="202"/>
      <c r="JS770" s="202"/>
      <c r="JT770" s="202"/>
      <c r="JU770" s="202"/>
      <c r="JV770" s="202"/>
      <c r="JW770" s="202"/>
      <c r="JX770" s="202"/>
      <c r="JY770" s="202"/>
      <c r="JZ770" s="202"/>
      <c r="KA770" s="202"/>
      <c r="KB770" s="202"/>
      <c r="KC770" s="202"/>
      <c r="KD770" s="202"/>
      <c r="KE770" s="202"/>
      <c r="KF770" s="202"/>
      <c r="KG770" s="202"/>
      <c r="KH770" s="202"/>
      <c r="KI770" s="202"/>
      <c r="KJ770" s="202"/>
      <c r="KK770" s="202"/>
      <c r="KL770" s="202"/>
      <c r="KM770" s="202"/>
      <c r="KN770" s="202"/>
      <c r="KO770" s="202"/>
      <c r="KP770" s="202"/>
      <c r="KQ770" s="18"/>
      <c r="KR770" s="18"/>
      <c r="KS770" s="18"/>
      <c r="KT770" s="18"/>
      <c r="KU770" s="18"/>
      <c r="KV770" s="18"/>
      <c r="KW770" s="202"/>
      <c r="KX770" s="202"/>
      <c r="KY770" s="202"/>
      <c r="KZ770" s="202"/>
      <c r="LA770" s="202"/>
      <c r="LB770" s="202"/>
      <c r="LC770" s="202"/>
      <c r="LD770" s="202"/>
      <c r="LE770" s="202"/>
      <c r="LF770" s="202"/>
      <c r="LG770" s="202"/>
      <c r="LH770" s="202"/>
      <c r="LI770" s="202"/>
      <c r="LJ770" s="202"/>
      <c r="LK770" s="202"/>
      <c r="LL770" s="202"/>
      <c r="LM770" s="18"/>
      <c r="LN770" s="18"/>
      <c r="LO770" s="18"/>
      <c r="LP770" s="18"/>
      <c r="LQ770" s="18"/>
      <c r="LR770" s="18"/>
      <c r="LS770" s="70"/>
      <c r="LT770" s="68"/>
      <c r="LU770" s="38"/>
      <c r="LV770" s="38"/>
      <c r="LW770" s="38"/>
      <c r="LX770" s="38"/>
      <c r="LY770" s="38"/>
      <c r="LZ770" s="38"/>
      <c r="MA770" s="38"/>
      <c r="MB770" s="38"/>
      <c r="MC770" s="38"/>
      <c r="MD770" s="38"/>
      <c r="ME770" s="38"/>
      <c r="MF770" s="38"/>
      <c r="MG770" s="38"/>
      <c r="MH770" s="38"/>
      <c r="MI770" s="38"/>
      <c r="MJ770" s="38"/>
      <c r="MK770" s="38"/>
      <c r="ML770" s="38"/>
      <c r="MM770" s="38"/>
      <c r="MN770" s="38"/>
      <c r="MO770" s="38"/>
      <c r="MP770" s="38"/>
      <c r="MQ770" s="38"/>
      <c r="MR770" s="38"/>
      <c r="MS770" s="38"/>
      <c r="MT770" s="38"/>
      <c r="MU770" s="38"/>
      <c r="MV770" s="38"/>
      <c r="MW770" s="38"/>
      <c r="MX770" s="38"/>
      <c r="MY770" s="38"/>
      <c r="MZ770" s="38"/>
      <c r="NA770" s="38"/>
      <c r="NB770" s="38"/>
      <c r="NC770" s="38"/>
      <c r="ND770" s="38"/>
      <c r="NE770" s="38"/>
      <c r="NF770" s="38"/>
      <c r="NG770" s="38"/>
      <c r="NH770" s="38"/>
      <c r="NI770" s="38"/>
      <c r="NJ770" s="38"/>
      <c r="NK770" s="38"/>
      <c r="NL770" s="38"/>
    </row>
    <row r="771" spans="1:376" s="63" customFormat="1" x14ac:dyDescent="0.25">
      <c r="A771" s="207"/>
      <c r="B771" s="1"/>
      <c r="C771" s="72"/>
      <c r="D771" s="51"/>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202"/>
      <c r="AC771" s="202"/>
      <c r="AD771" s="202"/>
      <c r="AE771" s="202"/>
      <c r="AF771" s="202"/>
      <c r="AG771" s="202"/>
      <c r="AH771" s="202"/>
      <c r="AI771" s="59"/>
      <c r="AJ771" s="202"/>
      <c r="AK771" s="202"/>
      <c r="AL771" s="202"/>
      <c r="AM771" s="202"/>
      <c r="AN771" s="202"/>
      <c r="AO771" s="202"/>
      <c r="AP771" s="202"/>
      <c r="AQ771" s="202"/>
      <c r="AR771" s="202"/>
      <c r="AS771" s="202"/>
      <c r="AT771" s="202"/>
      <c r="AU771" s="202"/>
      <c r="AV771" s="59"/>
      <c r="AW771" s="60"/>
      <c r="AX771" s="60"/>
      <c r="AY771" s="60"/>
      <c r="AZ771" s="60"/>
      <c r="BA771" s="60"/>
      <c r="BB771" s="60"/>
      <c r="BC771" s="60"/>
      <c r="BD771" s="60"/>
      <c r="BE771" s="60"/>
      <c r="BF771" s="60"/>
      <c r="BG771" s="61"/>
      <c r="BH771" s="37"/>
      <c r="BI771" s="37"/>
      <c r="BJ771" s="37"/>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37"/>
      <c r="FG771" s="37"/>
      <c r="FH771" s="37"/>
      <c r="FI771" s="37"/>
      <c r="FJ771" s="60"/>
      <c r="FK771" s="60"/>
      <c r="FL771" s="60"/>
      <c r="FM771" s="60"/>
      <c r="FN771" s="60"/>
      <c r="FO771" s="60"/>
      <c r="FP771" s="60"/>
      <c r="FQ771" s="60"/>
      <c r="FR771" s="60"/>
      <c r="FS771" s="60"/>
      <c r="FT771" s="60"/>
      <c r="FU771" s="60"/>
      <c r="FV771" s="60"/>
      <c r="FW771" s="60"/>
      <c r="FX771" s="60"/>
      <c r="FY771" s="60"/>
      <c r="FZ771" s="60"/>
      <c r="GA771" s="60"/>
      <c r="GB771" s="60"/>
      <c r="GC771" s="60"/>
      <c r="GD771" s="60"/>
      <c r="GE771" s="60"/>
      <c r="GF771" s="60"/>
      <c r="GG771" s="60"/>
      <c r="GH771" s="60"/>
      <c r="GI771" s="60"/>
      <c r="GJ771" s="60"/>
      <c r="GK771" s="60"/>
      <c r="GL771" s="60"/>
      <c r="GM771" s="60"/>
      <c r="GN771" s="60"/>
      <c r="GO771" s="60"/>
      <c r="GP771" s="60"/>
      <c r="GQ771" s="60"/>
      <c r="GR771" s="60"/>
      <c r="GS771" s="60"/>
      <c r="GT771" s="60"/>
      <c r="GU771" s="60"/>
      <c r="GV771" s="60"/>
      <c r="GW771" s="60"/>
      <c r="GX771" s="60"/>
      <c r="GY771" s="60"/>
      <c r="GZ771" s="60"/>
      <c r="HA771" s="60"/>
      <c r="HB771" s="60"/>
      <c r="HC771" s="60"/>
      <c r="HD771" s="60"/>
      <c r="HE771" s="60"/>
      <c r="HF771" s="60"/>
      <c r="HG771" s="60"/>
      <c r="HH771" s="60"/>
      <c r="HI771" s="60"/>
      <c r="HJ771" s="60"/>
      <c r="HK771" s="60"/>
      <c r="HL771" s="60"/>
      <c r="HM771" s="60"/>
      <c r="HN771" s="60"/>
      <c r="HO771" s="60"/>
      <c r="HP771" s="60"/>
      <c r="HQ771" s="60"/>
      <c r="HR771" s="60"/>
      <c r="HS771" s="60"/>
      <c r="HT771" s="60"/>
      <c r="HU771" s="60"/>
      <c r="HV771" s="60"/>
      <c r="HW771" s="60"/>
      <c r="HX771" s="60"/>
      <c r="HY771" s="60"/>
      <c r="HZ771" s="60"/>
      <c r="IA771" s="60"/>
      <c r="IB771" s="60"/>
      <c r="IC771" s="60"/>
      <c r="ID771" s="60"/>
      <c r="IE771" s="60"/>
      <c r="IF771" s="60"/>
      <c r="IG771" s="60"/>
      <c r="IH771" s="60"/>
      <c r="II771" s="60"/>
      <c r="IJ771" s="60"/>
      <c r="IK771" s="60"/>
      <c r="IL771" s="60"/>
      <c r="IM771" s="60"/>
      <c r="IN771" s="60"/>
      <c r="IO771" s="60"/>
      <c r="IP771" s="60"/>
      <c r="IQ771" s="60"/>
      <c r="IR771" s="60"/>
      <c r="IS771" s="60"/>
      <c r="IT771" s="60"/>
      <c r="IU771" s="60"/>
      <c r="IV771" s="60"/>
      <c r="IW771" s="60"/>
      <c r="IX771" s="60"/>
      <c r="IY771" s="60"/>
      <c r="IZ771" s="60"/>
      <c r="JA771" s="60"/>
      <c r="JB771" s="60"/>
      <c r="JC771" s="60"/>
      <c r="JD771" s="60"/>
      <c r="JE771" s="60"/>
      <c r="JF771" s="60"/>
      <c r="JG771" s="60"/>
      <c r="JH771" s="60"/>
      <c r="JI771" s="60"/>
      <c r="JJ771" s="60"/>
      <c r="JK771" s="60"/>
      <c r="JL771" s="60"/>
      <c r="JM771" s="60"/>
      <c r="JN771" s="60"/>
      <c r="JO771" s="60"/>
      <c r="JP771" s="202"/>
      <c r="JQ771" s="202"/>
      <c r="JR771" s="202"/>
      <c r="JS771" s="202"/>
      <c r="JT771" s="202"/>
      <c r="JU771" s="202"/>
      <c r="JV771" s="202"/>
      <c r="JW771" s="202"/>
      <c r="JX771" s="202"/>
      <c r="JY771" s="202"/>
      <c r="JZ771" s="202"/>
      <c r="KA771" s="202"/>
      <c r="KB771" s="202"/>
      <c r="KC771" s="202"/>
      <c r="KD771" s="202"/>
      <c r="KE771" s="202"/>
      <c r="KF771" s="202"/>
      <c r="KG771" s="202"/>
      <c r="KH771" s="202"/>
      <c r="KI771" s="202"/>
      <c r="KJ771" s="202"/>
      <c r="KK771" s="202"/>
      <c r="KL771" s="202"/>
      <c r="KM771" s="202"/>
      <c r="KN771" s="202"/>
      <c r="KO771" s="202"/>
      <c r="KP771" s="202"/>
      <c r="KQ771" s="18"/>
      <c r="KR771" s="18"/>
      <c r="KS771" s="18"/>
      <c r="KT771" s="18"/>
      <c r="KU771" s="18"/>
      <c r="KV771" s="18"/>
      <c r="KW771" s="202"/>
      <c r="KX771" s="202"/>
      <c r="KY771" s="202"/>
      <c r="KZ771" s="202"/>
      <c r="LA771" s="202"/>
      <c r="LB771" s="202"/>
      <c r="LC771" s="202"/>
      <c r="LD771" s="202"/>
      <c r="LE771" s="202"/>
      <c r="LF771" s="202"/>
      <c r="LG771" s="202"/>
      <c r="LH771" s="202"/>
      <c r="LI771" s="202"/>
      <c r="LJ771" s="202"/>
      <c r="LK771" s="202"/>
      <c r="LL771" s="202"/>
      <c r="LM771" s="18"/>
      <c r="LN771" s="18"/>
      <c r="LO771" s="18"/>
      <c r="LP771" s="18"/>
      <c r="LQ771" s="18"/>
      <c r="LR771" s="18"/>
      <c r="LS771" s="70"/>
      <c r="LT771" s="68"/>
      <c r="LU771" s="38"/>
      <c r="LV771" s="38"/>
      <c r="LW771" s="38"/>
      <c r="LX771" s="38"/>
      <c r="LY771" s="38"/>
      <c r="LZ771" s="38"/>
      <c r="MA771" s="38"/>
      <c r="MB771" s="38"/>
      <c r="MC771" s="38"/>
      <c r="MD771" s="38"/>
      <c r="ME771" s="38"/>
      <c r="MF771" s="38"/>
      <c r="MG771" s="38"/>
      <c r="MH771" s="38"/>
      <c r="MI771" s="38"/>
      <c r="MJ771" s="38"/>
      <c r="MK771" s="38"/>
      <c r="ML771" s="38"/>
      <c r="MM771" s="38"/>
      <c r="MN771" s="38"/>
      <c r="MO771" s="38"/>
      <c r="MP771" s="38"/>
      <c r="MQ771" s="38"/>
      <c r="MR771" s="38"/>
      <c r="MS771" s="38"/>
      <c r="MT771" s="38"/>
      <c r="MU771" s="38"/>
      <c r="MV771" s="38"/>
      <c r="MW771" s="38"/>
      <c r="MX771" s="38"/>
      <c r="MY771" s="38"/>
      <c r="MZ771" s="38"/>
      <c r="NA771" s="38"/>
      <c r="NB771" s="38"/>
      <c r="NC771" s="38"/>
      <c r="ND771" s="38"/>
      <c r="NE771" s="38"/>
      <c r="NF771" s="38"/>
      <c r="NG771" s="38"/>
      <c r="NH771" s="38"/>
      <c r="NI771" s="38"/>
      <c r="NJ771" s="38"/>
      <c r="NK771" s="38"/>
      <c r="NL771" s="38"/>
    </row>
    <row r="772" spans="1:376" s="63" customFormat="1" x14ac:dyDescent="0.25">
      <c r="A772" s="207"/>
      <c r="B772" s="1"/>
      <c r="C772" s="72"/>
      <c r="D772" s="51"/>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202"/>
      <c r="AC772" s="202"/>
      <c r="AD772" s="202"/>
      <c r="AE772" s="202"/>
      <c r="AF772" s="202"/>
      <c r="AG772" s="202"/>
      <c r="AH772" s="202"/>
      <c r="AI772" s="59"/>
      <c r="AJ772" s="202"/>
      <c r="AK772" s="202"/>
      <c r="AL772" s="202"/>
      <c r="AM772" s="202"/>
      <c r="AN772" s="202"/>
      <c r="AO772" s="202"/>
      <c r="AP772" s="202"/>
      <c r="AQ772" s="202"/>
      <c r="AR772" s="202"/>
      <c r="AS772" s="202"/>
      <c r="AT772" s="202"/>
      <c r="AU772" s="202"/>
      <c r="AV772" s="59"/>
      <c r="AW772" s="60"/>
      <c r="AX772" s="60"/>
      <c r="AY772" s="60"/>
      <c r="AZ772" s="60"/>
      <c r="BA772" s="60"/>
      <c r="BB772" s="60"/>
      <c r="BC772" s="60"/>
      <c r="BD772" s="60"/>
      <c r="BE772" s="60"/>
      <c r="BF772" s="60"/>
      <c r="BG772" s="61"/>
      <c r="BH772" s="37"/>
      <c r="BI772" s="37"/>
      <c r="BJ772" s="37"/>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37"/>
      <c r="FG772" s="37"/>
      <c r="FH772" s="37"/>
      <c r="FI772" s="37"/>
      <c r="FJ772" s="60"/>
      <c r="FK772" s="60"/>
      <c r="FL772" s="60"/>
      <c r="FM772" s="60"/>
      <c r="FN772" s="60"/>
      <c r="FO772" s="60"/>
      <c r="FP772" s="60"/>
      <c r="FQ772" s="60"/>
      <c r="FR772" s="60"/>
      <c r="FS772" s="60"/>
      <c r="FT772" s="60"/>
      <c r="FU772" s="60"/>
      <c r="FV772" s="60"/>
      <c r="FW772" s="60"/>
      <c r="FX772" s="60"/>
      <c r="FY772" s="60"/>
      <c r="FZ772" s="60"/>
      <c r="GA772" s="60"/>
      <c r="GB772" s="60"/>
      <c r="GC772" s="60"/>
      <c r="GD772" s="60"/>
      <c r="GE772" s="60"/>
      <c r="GF772" s="60"/>
      <c r="GG772" s="60"/>
      <c r="GH772" s="60"/>
      <c r="GI772" s="60"/>
      <c r="GJ772" s="60"/>
      <c r="GK772" s="60"/>
      <c r="GL772" s="60"/>
      <c r="GM772" s="60"/>
      <c r="GN772" s="60"/>
      <c r="GO772" s="60"/>
      <c r="GP772" s="60"/>
      <c r="GQ772" s="60"/>
      <c r="GR772" s="60"/>
      <c r="GS772" s="60"/>
      <c r="GT772" s="60"/>
      <c r="GU772" s="60"/>
      <c r="GV772" s="60"/>
      <c r="GW772" s="60"/>
      <c r="GX772" s="60"/>
      <c r="GY772" s="60"/>
      <c r="GZ772" s="60"/>
      <c r="HA772" s="60"/>
      <c r="HB772" s="60"/>
      <c r="HC772" s="60"/>
      <c r="HD772" s="60"/>
      <c r="HE772" s="60"/>
      <c r="HF772" s="60"/>
      <c r="HG772" s="60"/>
      <c r="HH772" s="60"/>
      <c r="HI772" s="60"/>
      <c r="HJ772" s="60"/>
      <c r="HK772" s="60"/>
      <c r="HL772" s="60"/>
      <c r="HM772" s="60"/>
      <c r="HN772" s="60"/>
      <c r="HO772" s="60"/>
      <c r="HP772" s="60"/>
      <c r="HQ772" s="60"/>
      <c r="HR772" s="60"/>
      <c r="HS772" s="60"/>
      <c r="HT772" s="60"/>
      <c r="HU772" s="60"/>
      <c r="HV772" s="60"/>
      <c r="HW772" s="60"/>
      <c r="HX772" s="60"/>
      <c r="HY772" s="60"/>
      <c r="HZ772" s="60"/>
      <c r="IA772" s="60"/>
      <c r="IB772" s="60"/>
      <c r="IC772" s="60"/>
      <c r="ID772" s="60"/>
      <c r="IE772" s="60"/>
      <c r="IF772" s="60"/>
      <c r="IG772" s="60"/>
      <c r="IH772" s="60"/>
      <c r="II772" s="60"/>
      <c r="IJ772" s="60"/>
      <c r="IK772" s="60"/>
      <c r="IL772" s="60"/>
      <c r="IM772" s="60"/>
      <c r="IN772" s="60"/>
      <c r="IO772" s="60"/>
      <c r="IP772" s="60"/>
      <c r="IQ772" s="60"/>
      <c r="IR772" s="60"/>
      <c r="IS772" s="60"/>
      <c r="IT772" s="60"/>
      <c r="IU772" s="60"/>
      <c r="IV772" s="60"/>
      <c r="IW772" s="60"/>
      <c r="IX772" s="60"/>
      <c r="IY772" s="60"/>
      <c r="IZ772" s="60"/>
      <c r="JA772" s="60"/>
      <c r="JB772" s="60"/>
      <c r="JC772" s="60"/>
      <c r="JD772" s="60"/>
      <c r="JE772" s="60"/>
      <c r="JF772" s="60"/>
      <c r="JG772" s="60"/>
      <c r="JH772" s="60"/>
      <c r="JI772" s="60"/>
      <c r="JJ772" s="60"/>
      <c r="JK772" s="60"/>
      <c r="JL772" s="60"/>
      <c r="JM772" s="60"/>
      <c r="JN772" s="60"/>
      <c r="JO772" s="60"/>
      <c r="JP772" s="202"/>
      <c r="JQ772" s="202"/>
      <c r="JR772" s="202"/>
      <c r="JS772" s="202"/>
      <c r="JT772" s="202"/>
      <c r="JU772" s="202"/>
      <c r="JV772" s="202"/>
      <c r="JW772" s="202"/>
      <c r="JX772" s="202"/>
      <c r="JY772" s="202"/>
      <c r="JZ772" s="202"/>
      <c r="KA772" s="202"/>
      <c r="KB772" s="202"/>
      <c r="KC772" s="202"/>
      <c r="KD772" s="202"/>
      <c r="KE772" s="202"/>
      <c r="KF772" s="202"/>
      <c r="KG772" s="202"/>
      <c r="KH772" s="202"/>
      <c r="KI772" s="202"/>
      <c r="KJ772" s="202"/>
      <c r="KK772" s="202"/>
      <c r="KL772" s="202"/>
      <c r="KM772" s="202"/>
      <c r="KN772" s="202"/>
      <c r="KO772" s="202"/>
      <c r="KP772" s="202"/>
      <c r="KQ772" s="18"/>
      <c r="KR772" s="18"/>
      <c r="KS772" s="18"/>
      <c r="KT772" s="18"/>
      <c r="KU772" s="18"/>
      <c r="KV772" s="18"/>
      <c r="KW772" s="202"/>
      <c r="KX772" s="202"/>
      <c r="KY772" s="202"/>
      <c r="KZ772" s="202"/>
      <c r="LA772" s="202"/>
      <c r="LB772" s="202"/>
      <c r="LC772" s="202"/>
      <c r="LD772" s="202"/>
      <c r="LE772" s="202"/>
      <c r="LF772" s="202"/>
      <c r="LG772" s="202"/>
      <c r="LH772" s="202"/>
      <c r="LI772" s="202"/>
      <c r="LJ772" s="202"/>
      <c r="LK772" s="202"/>
      <c r="LL772" s="202"/>
      <c r="LM772" s="18"/>
      <c r="LN772" s="18"/>
      <c r="LO772" s="18"/>
      <c r="LP772" s="18"/>
      <c r="LQ772" s="18"/>
      <c r="LR772" s="18"/>
      <c r="LS772" s="70"/>
      <c r="LT772" s="68"/>
      <c r="LU772" s="38"/>
      <c r="LV772" s="38"/>
      <c r="LW772" s="38"/>
      <c r="LX772" s="38"/>
      <c r="LY772" s="38"/>
      <c r="LZ772" s="38"/>
      <c r="MA772" s="38"/>
      <c r="MB772" s="38"/>
      <c r="MC772" s="38"/>
      <c r="MD772" s="38"/>
      <c r="ME772" s="38"/>
      <c r="MF772" s="38"/>
      <c r="MG772" s="38"/>
      <c r="MH772" s="38"/>
      <c r="MI772" s="38"/>
      <c r="MJ772" s="38"/>
      <c r="MK772" s="38"/>
      <c r="ML772" s="38"/>
      <c r="MM772" s="38"/>
      <c r="MN772" s="38"/>
      <c r="MO772" s="38"/>
      <c r="MP772" s="38"/>
      <c r="MQ772" s="38"/>
      <c r="MR772" s="38"/>
      <c r="MS772" s="38"/>
      <c r="MT772" s="38"/>
      <c r="MU772" s="38"/>
      <c r="MV772" s="38"/>
      <c r="MW772" s="38"/>
      <c r="MX772" s="38"/>
      <c r="MY772" s="38"/>
      <c r="MZ772" s="38"/>
      <c r="NA772" s="38"/>
      <c r="NB772" s="38"/>
      <c r="NC772" s="38"/>
      <c r="ND772" s="38"/>
      <c r="NE772" s="38"/>
      <c r="NF772" s="38"/>
      <c r="NG772" s="38"/>
      <c r="NH772" s="38"/>
      <c r="NI772" s="38"/>
      <c r="NJ772" s="38"/>
      <c r="NK772" s="38"/>
      <c r="NL772" s="38"/>
    </row>
    <row r="773" spans="1:376" s="63" customFormat="1" x14ac:dyDescent="0.25">
      <c r="A773" s="207"/>
      <c r="B773" s="1"/>
      <c r="C773" s="72"/>
      <c r="D773" s="51"/>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202"/>
      <c r="AC773" s="202"/>
      <c r="AD773" s="202"/>
      <c r="AE773" s="202"/>
      <c r="AF773" s="202"/>
      <c r="AG773" s="202"/>
      <c r="AH773" s="202"/>
      <c r="AI773" s="59"/>
      <c r="AJ773" s="202"/>
      <c r="AK773" s="202"/>
      <c r="AL773" s="202"/>
      <c r="AM773" s="202"/>
      <c r="AN773" s="202"/>
      <c r="AO773" s="202"/>
      <c r="AP773" s="202"/>
      <c r="AQ773" s="202"/>
      <c r="AR773" s="202"/>
      <c r="AS773" s="202"/>
      <c r="AT773" s="202"/>
      <c r="AU773" s="202"/>
      <c r="AV773" s="59"/>
      <c r="AW773" s="60"/>
      <c r="AX773" s="60"/>
      <c r="AY773" s="60"/>
      <c r="AZ773" s="60"/>
      <c r="BA773" s="60"/>
      <c r="BB773" s="60"/>
      <c r="BC773" s="60"/>
      <c r="BD773" s="60"/>
      <c r="BE773" s="60"/>
      <c r="BF773" s="60"/>
      <c r="BG773" s="61"/>
      <c r="BH773" s="37"/>
      <c r="BI773" s="37"/>
      <c r="BJ773" s="37"/>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37"/>
      <c r="FG773" s="37"/>
      <c r="FH773" s="37"/>
      <c r="FI773" s="37"/>
      <c r="FJ773" s="60"/>
      <c r="FK773" s="60"/>
      <c r="FL773" s="60"/>
      <c r="FM773" s="60"/>
      <c r="FN773" s="60"/>
      <c r="FO773" s="60"/>
      <c r="FP773" s="60"/>
      <c r="FQ773" s="60"/>
      <c r="FR773" s="60"/>
      <c r="FS773" s="60"/>
      <c r="FT773" s="60"/>
      <c r="FU773" s="60"/>
      <c r="FV773" s="60"/>
      <c r="FW773" s="60"/>
      <c r="FX773" s="60"/>
      <c r="FY773" s="60"/>
      <c r="FZ773" s="60"/>
      <c r="GA773" s="60"/>
      <c r="GB773" s="60"/>
      <c r="GC773" s="60"/>
      <c r="GD773" s="60"/>
      <c r="GE773" s="60"/>
      <c r="GF773" s="60"/>
      <c r="GG773" s="60"/>
      <c r="GH773" s="60"/>
      <c r="GI773" s="60"/>
      <c r="GJ773" s="60"/>
      <c r="GK773" s="60"/>
      <c r="GL773" s="60"/>
      <c r="GM773" s="60"/>
      <c r="GN773" s="60"/>
      <c r="GO773" s="60"/>
      <c r="GP773" s="60"/>
      <c r="GQ773" s="60"/>
      <c r="GR773" s="60"/>
      <c r="GS773" s="60"/>
      <c r="GT773" s="60"/>
      <c r="GU773" s="60"/>
      <c r="GV773" s="60"/>
      <c r="GW773" s="60"/>
      <c r="GX773" s="60"/>
      <c r="GY773" s="60"/>
      <c r="GZ773" s="60"/>
      <c r="HA773" s="60"/>
      <c r="HB773" s="60"/>
      <c r="HC773" s="60"/>
      <c r="HD773" s="60"/>
      <c r="HE773" s="60"/>
      <c r="HF773" s="60"/>
      <c r="HG773" s="60"/>
      <c r="HH773" s="60"/>
      <c r="HI773" s="60"/>
      <c r="HJ773" s="60"/>
      <c r="HK773" s="60"/>
      <c r="HL773" s="60"/>
      <c r="HM773" s="60"/>
      <c r="HN773" s="60"/>
      <c r="HO773" s="60"/>
      <c r="HP773" s="60"/>
      <c r="HQ773" s="60"/>
      <c r="HR773" s="60"/>
      <c r="HS773" s="60"/>
      <c r="HT773" s="60"/>
      <c r="HU773" s="60"/>
      <c r="HV773" s="60"/>
      <c r="HW773" s="60"/>
      <c r="HX773" s="60"/>
      <c r="HY773" s="60"/>
      <c r="HZ773" s="60"/>
      <c r="IA773" s="60"/>
      <c r="IB773" s="60"/>
      <c r="IC773" s="60"/>
      <c r="ID773" s="60"/>
      <c r="IE773" s="60"/>
      <c r="IF773" s="60"/>
      <c r="IG773" s="60"/>
      <c r="IH773" s="60"/>
      <c r="II773" s="60"/>
      <c r="IJ773" s="60"/>
      <c r="IK773" s="60"/>
      <c r="IL773" s="60"/>
      <c r="IM773" s="60"/>
      <c r="IN773" s="60"/>
      <c r="IO773" s="60"/>
      <c r="IP773" s="60"/>
      <c r="IQ773" s="60"/>
      <c r="IR773" s="60"/>
      <c r="IS773" s="60"/>
      <c r="IT773" s="60"/>
      <c r="IU773" s="60"/>
      <c r="IV773" s="60"/>
      <c r="IW773" s="60"/>
      <c r="IX773" s="60"/>
      <c r="IY773" s="60"/>
      <c r="IZ773" s="60"/>
      <c r="JA773" s="60"/>
      <c r="JB773" s="60"/>
      <c r="JC773" s="60"/>
      <c r="JD773" s="60"/>
      <c r="JE773" s="60"/>
      <c r="JF773" s="60"/>
      <c r="JG773" s="60"/>
      <c r="JH773" s="60"/>
      <c r="JI773" s="60"/>
      <c r="JJ773" s="60"/>
      <c r="JK773" s="60"/>
      <c r="JL773" s="60"/>
      <c r="JM773" s="60"/>
      <c r="JN773" s="60"/>
      <c r="JO773" s="60"/>
      <c r="JP773" s="202"/>
      <c r="JQ773" s="202"/>
      <c r="JR773" s="202"/>
      <c r="JS773" s="202"/>
      <c r="JT773" s="202"/>
      <c r="JU773" s="202"/>
      <c r="JV773" s="202"/>
      <c r="JW773" s="202"/>
      <c r="JX773" s="202"/>
      <c r="JY773" s="202"/>
      <c r="JZ773" s="202"/>
      <c r="KA773" s="202"/>
      <c r="KB773" s="202"/>
      <c r="KC773" s="202"/>
      <c r="KD773" s="202"/>
      <c r="KE773" s="202"/>
      <c r="KF773" s="202"/>
      <c r="KG773" s="202"/>
      <c r="KH773" s="202"/>
      <c r="KI773" s="202"/>
      <c r="KJ773" s="202"/>
      <c r="KK773" s="202"/>
      <c r="KL773" s="202"/>
      <c r="KM773" s="202"/>
      <c r="KN773" s="202"/>
      <c r="KO773" s="202"/>
      <c r="KP773" s="202"/>
      <c r="KQ773" s="18"/>
      <c r="KR773" s="18"/>
      <c r="KS773" s="18"/>
      <c r="KT773" s="18"/>
      <c r="KU773" s="18"/>
      <c r="KV773" s="18"/>
      <c r="KW773" s="202"/>
      <c r="KX773" s="202"/>
      <c r="KY773" s="202"/>
      <c r="KZ773" s="202"/>
      <c r="LA773" s="202"/>
      <c r="LB773" s="202"/>
      <c r="LC773" s="202"/>
      <c r="LD773" s="202"/>
      <c r="LE773" s="202"/>
      <c r="LF773" s="202"/>
      <c r="LG773" s="202"/>
      <c r="LH773" s="202"/>
      <c r="LI773" s="202"/>
      <c r="LJ773" s="202"/>
      <c r="LK773" s="202"/>
      <c r="LL773" s="202"/>
      <c r="LM773" s="18"/>
      <c r="LN773" s="18"/>
      <c r="LO773" s="18"/>
      <c r="LP773" s="18"/>
      <c r="LQ773" s="18"/>
      <c r="LR773" s="18"/>
      <c r="LS773" s="70"/>
      <c r="LT773" s="68"/>
      <c r="LU773" s="38"/>
      <c r="LV773" s="38"/>
      <c r="LW773" s="38"/>
      <c r="LX773" s="38"/>
      <c r="LY773" s="38"/>
      <c r="LZ773" s="38"/>
      <c r="MA773" s="38"/>
      <c r="MB773" s="38"/>
      <c r="MC773" s="38"/>
      <c r="MD773" s="38"/>
      <c r="ME773" s="38"/>
      <c r="MF773" s="38"/>
      <c r="MG773" s="38"/>
      <c r="MH773" s="38"/>
      <c r="MI773" s="38"/>
      <c r="MJ773" s="38"/>
      <c r="MK773" s="38"/>
      <c r="ML773" s="38"/>
      <c r="MM773" s="38"/>
      <c r="MN773" s="38"/>
      <c r="MO773" s="38"/>
      <c r="MP773" s="38"/>
      <c r="MQ773" s="38"/>
      <c r="MR773" s="38"/>
      <c r="MS773" s="38"/>
      <c r="MT773" s="38"/>
      <c r="MU773" s="38"/>
      <c r="MV773" s="38"/>
      <c r="MW773" s="38"/>
      <c r="MX773" s="38"/>
      <c r="MY773" s="38"/>
      <c r="MZ773" s="38"/>
      <c r="NA773" s="38"/>
      <c r="NB773" s="38"/>
      <c r="NC773" s="38"/>
      <c r="ND773" s="38"/>
      <c r="NE773" s="38"/>
      <c r="NF773" s="38"/>
      <c r="NG773" s="38"/>
      <c r="NH773" s="38"/>
      <c r="NI773" s="38"/>
      <c r="NJ773" s="38"/>
      <c r="NK773" s="38"/>
      <c r="NL773" s="38"/>
    </row>
    <row r="774" spans="1:376" s="63" customFormat="1" x14ac:dyDescent="0.25">
      <c r="A774" s="207"/>
      <c r="B774" s="1"/>
      <c r="C774" s="72"/>
      <c r="D774" s="51"/>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202"/>
      <c r="AC774" s="202"/>
      <c r="AD774" s="202"/>
      <c r="AE774" s="202"/>
      <c r="AF774" s="202"/>
      <c r="AG774" s="202"/>
      <c r="AH774" s="202"/>
      <c r="AI774" s="59"/>
      <c r="AJ774" s="202"/>
      <c r="AK774" s="202"/>
      <c r="AL774" s="202"/>
      <c r="AM774" s="202"/>
      <c r="AN774" s="202"/>
      <c r="AO774" s="202"/>
      <c r="AP774" s="202"/>
      <c r="AQ774" s="202"/>
      <c r="AR774" s="202"/>
      <c r="AS774" s="202"/>
      <c r="AT774" s="202"/>
      <c r="AU774" s="202"/>
      <c r="AV774" s="59"/>
      <c r="AW774" s="60"/>
      <c r="AX774" s="60"/>
      <c r="AY774" s="60"/>
      <c r="AZ774" s="60"/>
      <c r="BA774" s="60"/>
      <c r="BB774" s="60"/>
      <c r="BC774" s="60"/>
      <c r="BD774" s="60"/>
      <c r="BE774" s="60"/>
      <c r="BF774" s="60"/>
      <c r="BG774" s="61"/>
      <c r="BH774" s="37"/>
      <c r="BI774" s="37"/>
      <c r="BJ774" s="37"/>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37"/>
      <c r="FG774" s="37"/>
      <c r="FH774" s="37"/>
      <c r="FI774" s="37"/>
      <c r="FJ774" s="60"/>
      <c r="FK774" s="60"/>
      <c r="FL774" s="60"/>
      <c r="FM774" s="60"/>
      <c r="FN774" s="60"/>
      <c r="FO774" s="60"/>
      <c r="FP774" s="60"/>
      <c r="FQ774" s="60"/>
      <c r="FR774" s="60"/>
      <c r="FS774" s="60"/>
      <c r="FT774" s="60"/>
      <c r="FU774" s="60"/>
      <c r="FV774" s="60"/>
      <c r="FW774" s="60"/>
      <c r="FX774" s="60"/>
      <c r="FY774" s="60"/>
      <c r="FZ774" s="60"/>
      <c r="GA774" s="60"/>
      <c r="GB774" s="60"/>
      <c r="GC774" s="60"/>
      <c r="GD774" s="60"/>
      <c r="GE774" s="60"/>
      <c r="GF774" s="60"/>
      <c r="GG774" s="60"/>
      <c r="GH774" s="60"/>
      <c r="GI774" s="60"/>
      <c r="GJ774" s="60"/>
      <c r="GK774" s="60"/>
      <c r="GL774" s="60"/>
      <c r="GM774" s="60"/>
      <c r="GN774" s="60"/>
      <c r="GO774" s="60"/>
      <c r="GP774" s="60"/>
      <c r="GQ774" s="60"/>
      <c r="GR774" s="60"/>
      <c r="GS774" s="60"/>
      <c r="GT774" s="60"/>
      <c r="GU774" s="60"/>
      <c r="GV774" s="60"/>
      <c r="GW774" s="60"/>
      <c r="GX774" s="60"/>
      <c r="GY774" s="60"/>
      <c r="GZ774" s="60"/>
      <c r="HA774" s="60"/>
      <c r="HB774" s="60"/>
      <c r="HC774" s="60"/>
      <c r="HD774" s="60"/>
      <c r="HE774" s="60"/>
      <c r="HF774" s="60"/>
      <c r="HG774" s="60"/>
      <c r="HH774" s="60"/>
      <c r="HI774" s="60"/>
      <c r="HJ774" s="60"/>
      <c r="HK774" s="60"/>
      <c r="HL774" s="60"/>
      <c r="HM774" s="60"/>
      <c r="HN774" s="60"/>
      <c r="HO774" s="60"/>
      <c r="HP774" s="60"/>
      <c r="HQ774" s="60"/>
      <c r="HR774" s="60"/>
      <c r="HS774" s="60"/>
      <c r="HT774" s="60"/>
      <c r="HU774" s="60"/>
      <c r="HV774" s="60"/>
      <c r="HW774" s="60"/>
      <c r="HX774" s="60"/>
      <c r="HY774" s="60"/>
      <c r="HZ774" s="60"/>
      <c r="IA774" s="60"/>
      <c r="IB774" s="60"/>
      <c r="IC774" s="60"/>
      <c r="ID774" s="60"/>
      <c r="IE774" s="60"/>
      <c r="IF774" s="60"/>
      <c r="IG774" s="60"/>
      <c r="IH774" s="60"/>
      <c r="II774" s="60"/>
      <c r="IJ774" s="60"/>
      <c r="IK774" s="60"/>
      <c r="IL774" s="60"/>
      <c r="IM774" s="60"/>
      <c r="IN774" s="60"/>
      <c r="IO774" s="60"/>
      <c r="IP774" s="60"/>
      <c r="IQ774" s="60"/>
      <c r="IR774" s="60"/>
      <c r="IS774" s="60"/>
      <c r="IT774" s="60"/>
      <c r="IU774" s="60"/>
      <c r="IV774" s="60"/>
      <c r="IW774" s="60"/>
      <c r="IX774" s="60"/>
      <c r="IY774" s="60"/>
      <c r="IZ774" s="60"/>
      <c r="JA774" s="60"/>
      <c r="JB774" s="60"/>
      <c r="JC774" s="60"/>
      <c r="JD774" s="60"/>
      <c r="JE774" s="60"/>
      <c r="JF774" s="60"/>
      <c r="JG774" s="60"/>
      <c r="JH774" s="60"/>
      <c r="JI774" s="60"/>
      <c r="JJ774" s="60"/>
      <c r="JK774" s="60"/>
      <c r="JL774" s="60"/>
      <c r="JM774" s="60"/>
      <c r="JN774" s="60"/>
      <c r="JO774" s="60"/>
      <c r="JP774" s="202"/>
      <c r="JQ774" s="202"/>
      <c r="JR774" s="202"/>
      <c r="JS774" s="202"/>
      <c r="JT774" s="202"/>
      <c r="JU774" s="202"/>
      <c r="JV774" s="202"/>
      <c r="JW774" s="202"/>
      <c r="JX774" s="202"/>
      <c r="JY774" s="202"/>
      <c r="JZ774" s="202"/>
      <c r="KA774" s="202"/>
      <c r="KB774" s="202"/>
      <c r="KC774" s="202"/>
      <c r="KD774" s="202"/>
      <c r="KE774" s="202"/>
      <c r="KF774" s="202"/>
      <c r="KG774" s="202"/>
      <c r="KH774" s="202"/>
      <c r="KI774" s="202"/>
      <c r="KJ774" s="202"/>
      <c r="KK774" s="202"/>
      <c r="KL774" s="202"/>
      <c r="KM774" s="202"/>
      <c r="KN774" s="202"/>
      <c r="KO774" s="202"/>
      <c r="KP774" s="202"/>
      <c r="KQ774" s="18"/>
      <c r="KR774" s="18"/>
      <c r="KS774" s="18"/>
      <c r="KT774" s="18"/>
      <c r="KU774" s="18"/>
      <c r="KV774" s="18"/>
      <c r="KW774" s="202"/>
      <c r="KX774" s="202"/>
      <c r="KY774" s="202"/>
      <c r="KZ774" s="202"/>
      <c r="LA774" s="202"/>
      <c r="LB774" s="202"/>
      <c r="LC774" s="202"/>
      <c r="LD774" s="202"/>
      <c r="LE774" s="202"/>
      <c r="LF774" s="202"/>
      <c r="LG774" s="202"/>
      <c r="LH774" s="202"/>
      <c r="LI774" s="202"/>
      <c r="LJ774" s="202"/>
      <c r="LK774" s="202"/>
      <c r="LL774" s="202"/>
      <c r="LM774" s="18"/>
      <c r="LN774" s="18"/>
      <c r="LO774" s="18"/>
      <c r="LP774" s="18"/>
      <c r="LQ774" s="18"/>
      <c r="LR774" s="18"/>
      <c r="LS774" s="70"/>
      <c r="LT774" s="68"/>
      <c r="LU774" s="38"/>
      <c r="LV774" s="38"/>
      <c r="LW774" s="38"/>
      <c r="LX774" s="38"/>
      <c r="LY774" s="38"/>
      <c r="LZ774" s="38"/>
      <c r="MA774" s="38"/>
      <c r="MB774" s="38"/>
      <c r="MC774" s="38"/>
      <c r="MD774" s="38"/>
      <c r="ME774" s="38"/>
      <c r="MF774" s="38"/>
      <c r="MG774" s="38"/>
      <c r="MH774" s="38"/>
      <c r="MI774" s="38"/>
      <c r="MJ774" s="38"/>
      <c r="MK774" s="38"/>
      <c r="ML774" s="38"/>
      <c r="MM774" s="38"/>
      <c r="MN774" s="38"/>
      <c r="MO774" s="38"/>
      <c r="MP774" s="38"/>
      <c r="MQ774" s="38"/>
      <c r="MR774" s="38"/>
      <c r="MS774" s="38"/>
      <c r="MT774" s="38"/>
      <c r="MU774" s="38"/>
      <c r="MV774" s="38"/>
      <c r="MW774" s="38"/>
      <c r="MX774" s="38"/>
      <c r="MY774" s="38"/>
      <c r="MZ774" s="38"/>
      <c r="NA774" s="38"/>
      <c r="NB774" s="38"/>
      <c r="NC774" s="38"/>
      <c r="ND774" s="38"/>
      <c r="NE774" s="38"/>
      <c r="NF774" s="38"/>
      <c r="NG774" s="38"/>
      <c r="NH774" s="38"/>
      <c r="NI774" s="38"/>
      <c r="NJ774" s="38"/>
      <c r="NK774" s="38"/>
      <c r="NL774" s="38"/>
    </row>
    <row r="775" spans="1:376" s="63" customFormat="1" x14ac:dyDescent="0.25">
      <c r="A775" s="207"/>
      <c r="B775" s="1"/>
      <c r="C775" s="72"/>
      <c r="D775" s="51"/>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202"/>
      <c r="AC775" s="202"/>
      <c r="AD775" s="202"/>
      <c r="AE775" s="202"/>
      <c r="AF775" s="202"/>
      <c r="AG775" s="202"/>
      <c r="AH775" s="202"/>
      <c r="AI775" s="59"/>
      <c r="AJ775" s="202"/>
      <c r="AK775" s="202"/>
      <c r="AL775" s="202"/>
      <c r="AM775" s="202"/>
      <c r="AN775" s="202"/>
      <c r="AO775" s="202"/>
      <c r="AP775" s="202"/>
      <c r="AQ775" s="202"/>
      <c r="AR775" s="202"/>
      <c r="AS775" s="202"/>
      <c r="AT775" s="202"/>
      <c r="AU775" s="202"/>
      <c r="AV775" s="59"/>
      <c r="AW775" s="60"/>
      <c r="AX775" s="60"/>
      <c r="AY775" s="60"/>
      <c r="AZ775" s="60"/>
      <c r="BA775" s="60"/>
      <c r="BB775" s="60"/>
      <c r="BC775" s="60"/>
      <c r="BD775" s="60"/>
      <c r="BE775" s="60"/>
      <c r="BF775" s="60"/>
      <c r="BG775" s="61"/>
      <c r="BH775" s="37"/>
      <c r="BI775" s="37"/>
      <c r="BJ775" s="37"/>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37"/>
      <c r="FG775" s="37"/>
      <c r="FH775" s="37"/>
      <c r="FI775" s="37"/>
      <c r="FJ775" s="60"/>
      <c r="FK775" s="60"/>
      <c r="FL775" s="60"/>
      <c r="FM775" s="60"/>
      <c r="FN775" s="60"/>
      <c r="FO775" s="60"/>
      <c r="FP775" s="60"/>
      <c r="FQ775" s="60"/>
      <c r="FR775" s="60"/>
      <c r="FS775" s="60"/>
      <c r="FT775" s="60"/>
      <c r="FU775" s="60"/>
      <c r="FV775" s="60"/>
      <c r="FW775" s="60"/>
      <c r="FX775" s="60"/>
      <c r="FY775" s="60"/>
      <c r="FZ775" s="60"/>
      <c r="GA775" s="60"/>
      <c r="GB775" s="60"/>
      <c r="GC775" s="60"/>
      <c r="GD775" s="60"/>
      <c r="GE775" s="60"/>
      <c r="GF775" s="60"/>
      <c r="GG775" s="60"/>
      <c r="GH775" s="60"/>
      <c r="GI775" s="60"/>
      <c r="GJ775" s="60"/>
      <c r="GK775" s="60"/>
      <c r="GL775" s="60"/>
      <c r="GM775" s="60"/>
      <c r="GN775" s="60"/>
      <c r="GO775" s="60"/>
      <c r="GP775" s="60"/>
      <c r="GQ775" s="60"/>
      <c r="GR775" s="60"/>
      <c r="GS775" s="60"/>
      <c r="GT775" s="60"/>
      <c r="GU775" s="60"/>
      <c r="GV775" s="60"/>
      <c r="GW775" s="60"/>
      <c r="GX775" s="60"/>
      <c r="GY775" s="60"/>
      <c r="GZ775" s="60"/>
      <c r="HA775" s="60"/>
      <c r="HB775" s="60"/>
      <c r="HC775" s="60"/>
      <c r="HD775" s="60"/>
      <c r="HE775" s="60"/>
      <c r="HF775" s="60"/>
      <c r="HG775" s="60"/>
      <c r="HH775" s="60"/>
      <c r="HI775" s="60"/>
      <c r="HJ775" s="60"/>
      <c r="HK775" s="60"/>
      <c r="HL775" s="60"/>
      <c r="HM775" s="60"/>
      <c r="HN775" s="60"/>
      <c r="HO775" s="60"/>
      <c r="HP775" s="60"/>
      <c r="HQ775" s="60"/>
      <c r="HR775" s="60"/>
      <c r="HS775" s="60"/>
      <c r="HT775" s="60"/>
      <c r="HU775" s="60"/>
      <c r="HV775" s="60"/>
      <c r="HW775" s="60"/>
      <c r="HX775" s="60"/>
      <c r="HY775" s="60"/>
      <c r="HZ775" s="60"/>
      <c r="IA775" s="60"/>
      <c r="IB775" s="60"/>
      <c r="IC775" s="60"/>
      <c r="ID775" s="60"/>
      <c r="IE775" s="60"/>
      <c r="IF775" s="60"/>
      <c r="IG775" s="60"/>
      <c r="IH775" s="60"/>
      <c r="II775" s="60"/>
      <c r="IJ775" s="60"/>
      <c r="IK775" s="60"/>
      <c r="IL775" s="60"/>
      <c r="IM775" s="60"/>
      <c r="IN775" s="60"/>
      <c r="IO775" s="60"/>
      <c r="IP775" s="60"/>
      <c r="IQ775" s="60"/>
      <c r="IR775" s="60"/>
      <c r="IS775" s="60"/>
      <c r="IT775" s="60"/>
      <c r="IU775" s="60"/>
      <c r="IV775" s="60"/>
      <c r="IW775" s="60"/>
      <c r="IX775" s="60"/>
      <c r="IY775" s="60"/>
      <c r="IZ775" s="60"/>
      <c r="JA775" s="60"/>
      <c r="JB775" s="60"/>
      <c r="JC775" s="60"/>
      <c r="JD775" s="60"/>
      <c r="JE775" s="60"/>
      <c r="JF775" s="60"/>
      <c r="JG775" s="60"/>
      <c r="JH775" s="60"/>
      <c r="JI775" s="60"/>
      <c r="JJ775" s="60"/>
      <c r="JK775" s="60"/>
      <c r="JL775" s="60"/>
      <c r="JM775" s="60"/>
      <c r="JN775" s="60"/>
      <c r="JO775" s="60"/>
      <c r="JP775" s="202"/>
      <c r="JQ775" s="202"/>
      <c r="JR775" s="202"/>
      <c r="JS775" s="202"/>
      <c r="JT775" s="202"/>
      <c r="JU775" s="202"/>
      <c r="JV775" s="202"/>
      <c r="JW775" s="202"/>
      <c r="JX775" s="202"/>
      <c r="JY775" s="202"/>
      <c r="JZ775" s="202"/>
      <c r="KA775" s="202"/>
      <c r="KB775" s="202"/>
      <c r="KC775" s="202"/>
      <c r="KD775" s="202"/>
      <c r="KE775" s="202"/>
      <c r="KF775" s="202"/>
      <c r="KG775" s="202"/>
      <c r="KH775" s="202"/>
      <c r="KI775" s="202"/>
      <c r="KJ775" s="202"/>
      <c r="KK775" s="202"/>
      <c r="KL775" s="202"/>
      <c r="KM775" s="202"/>
      <c r="KN775" s="202"/>
      <c r="KO775" s="202"/>
      <c r="KP775" s="202"/>
      <c r="KQ775" s="18"/>
      <c r="KR775" s="18"/>
      <c r="KS775" s="18"/>
      <c r="KT775" s="18"/>
      <c r="KU775" s="18"/>
      <c r="KV775" s="18"/>
      <c r="KW775" s="202"/>
      <c r="KX775" s="202"/>
      <c r="KY775" s="202"/>
      <c r="KZ775" s="202"/>
      <c r="LA775" s="202"/>
      <c r="LB775" s="202"/>
      <c r="LC775" s="202"/>
      <c r="LD775" s="202"/>
      <c r="LE775" s="202"/>
      <c r="LF775" s="202"/>
      <c r="LG775" s="202"/>
      <c r="LH775" s="202"/>
      <c r="LI775" s="202"/>
      <c r="LJ775" s="202"/>
      <c r="LK775" s="202"/>
      <c r="LL775" s="202"/>
      <c r="LM775" s="18"/>
      <c r="LN775" s="18"/>
      <c r="LO775" s="18"/>
      <c r="LP775" s="18"/>
      <c r="LQ775" s="18"/>
      <c r="LR775" s="18"/>
      <c r="LS775" s="70"/>
      <c r="LT775" s="68"/>
      <c r="LU775" s="38"/>
      <c r="LV775" s="38"/>
      <c r="LW775" s="38"/>
      <c r="LX775" s="38"/>
      <c r="LY775" s="38"/>
      <c r="LZ775" s="38"/>
      <c r="MA775" s="38"/>
      <c r="MB775" s="38"/>
      <c r="MC775" s="38"/>
      <c r="MD775" s="38"/>
      <c r="ME775" s="38"/>
      <c r="MF775" s="38"/>
      <c r="MG775" s="38"/>
      <c r="MH775" s="38"/>
      <c r="MI775" s="38"/>
      <c r="MJ775" s="38"/>
      <c r="MK775" s="38"/>
      <c r="ML775" s="38"/>
      <c r="MM775" s="38"/>
      <c r="MN775" s="38"/>
      <c r="MO775" s="38"/>
      <c r="MP775" s="38"/>
      <c r="MQ775" s="38"/>
      <c r="MR775" s="38"/>
      <c r="MS775" s="38"/>
      <c r="MT775" s="38"/>
      <c r="MU775" s="38"/>
      <c r="MV775" s="38"/>
      <c r="MW775" s="38"/>
      <c r="MX775" s="38"/>
      <c r="MY775" s="38"/>
      <c r="MZ775" s="38"/>
      <c r="NA775" s="38"/>
      <c r="NB775" s="38"/>
      <c r="NC775" s="38"/>
      <c r="ND775" s="38"/>
      <c r="NE775" s="38"/>
      <c r="NF775" s="38"/>
      <c r="NG775" s="38"/>
      <c r="NH775" s="38"/>
      <c r="NI775" s="38"/>
      <c r="NJ775" s="38"/>
      <c r="NK775" s="38"/>
      <c r="NL775" s="38"/>
    </row>
    <row r="776" spans="1:376" s="63" customFormat="1" x14ac:dyDescent="0.25">
      <c r="A776" s="207"/>
      <c r="B776" s="1"/>
      <c r="C776" s="72"/>
      <c r="D776" s="51"/>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202"/>
      <c r="AC776" s="202"/>
      <c r="AD776" s="202"/>
      <c r="AE776" s="202"/>
      <c r="AF776" s="202"/>
      <c r="AG776" s="202"/>
      <c r="AH776" s="202"/>
      <c r="AI776" s="59"/>
      <c r="AJ776" s="202"/>
      <c r="AK776" s="202"/>
      <c r="AL776" s="202"/>
      <c r="AM776" s="202"/>
      <c r="AN776" s="202"/>
      <c r="AO776" s="202"/>
      <c r="AP776" s="202"/>
      <c r="AQ776" s="202"/>
      <c r="AR776" s="202"/>
      <c r="AS776" s="202"/>
      <c r="AT776" s="202"/>
      <c r="AU776" s="202"/>
      <c r="AV776" s="59"/>
      <c r="AW776" s="60"/>
      <c r="AX776" s="60"/>
      <c r="AY776" s="60"/>
      <c r="AZ776" s="60"/>
      <c r="BA776" s="60"/>
      <c r="BB776" s="60"/>
      <c r="BC776" s="60"/>
      <c r="BD776" s="60"/>
      <c r="BE776" s="60"/>
      <c r="BF776" s="60"/>
      <c r="BG776" s="61"/>
      <c r="BH776" s="37"/>
      <c r="BI776" s="37"/>
      <c r="BJ776" s="37"/>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37"/>
      <c r="FG776" s="37"/>
      <c r="FH776" s="37"/>
      <c r="FI776" s="37"/>
      <c r="FJ776" s="60"/>
      <c r="FK776" s="60"/>
      <c r="FL776" s="60"/>
      <c r="FM776" s="60"/>
      <c r="FN776" s="60"/>
      <c r="FO776" s="60"/>
      <c r="FP776" s="60"/>
      <c r="FQ776" s="60"/>
      <c r="FR776" s="60"/>
      <c r="FS776" s="60"/>
      <c r="FT776" s="60"/>
      <c r="FU776" s="60"/>
      <c r="FV776" s="60"/>
      <c r="FW776" s="60"/>
      <c r="FX776" s="60"/>
      <c r="FY776" s="60"/>
      <c r="FZ776" s="60"/>
      <c r="GA776" s="60"/>
      <c r="GB776" s="60"/>
      <c r="GC776" s="60"/>
      <c r="GD776" s="60"/>
      <c r="GE776" s="60"/>
      <c r="GF776" s="60"/>
      <c r="GG776" s="60"/>
      <c r="GH776" s="60"/>
      <c r="GI776" s="60"/>
      <c r="GJ776" s="60"/>
      <c r="GK776" s="60"/>
      <c r="GL776" s="60"/>
      <c r="GM776" s="60"/>
      <c r="GN776" s="60"/>
      <c r="GO776" s="60"/>
      <c r="GP776" s="60"/>
      <c r="GQ776" s="60"/>
      <c r="GR776" s="60"/>
      <c r="GS776" s="60"/>
      <c r="GT776" s="60"/>
      <c r="GU776" s="60"/>
      <c r="GV776" s="60"/>
      <c r="GW776" s="60"/>
      <c r="GX776" s="60"/>
      <c r="GY776" s="60"/>
      <c r="GZ776" s="60"/>
      <c r="HA776" s="60"/>
      <c r="HB776" s="60"/>
      <c r="HC776" s="60"/>
      <c r="HD776" s="60"/>
      <c r="HE776" s="60"/>
      <c r="HF776" s="60"/>
      <c r="HG776" s="60"/>
      <c r="HH776" s="60"/>
      <c r="HI776" s="60"/>
      <c r="HJ776" s="60"/>
      <c r="HK776" s="60"/>
      <c r="HL776" s="60"/>
      <c r="HM776" s="60"/>
      <c r="HN776" s="60"/>
      <c r="HO776" s="60"/>
      <c r="HP776" s="60"/>
      <c r="HQ776" s="60"/>
      <c r="HR776" s="60"/>
      <c r="HS776" s="60"/>
      <c r="HT776" s="60"/>
      <c r="HU776" s="60"/>
      <c r="HV776" s="60"/>
      <c r="HW776" s="60"/>
      <c r="HX776" s="60"/>
      <c r="HY776" s="60"/>
      <c r="HZ776" s="60"/>
      <c r="IA776" s="60"/>
      <c r="IB776" s="60"/>
      <c r="IC776" s="60"/>
      <c r="ID776" s="60"/>
      <c r="IE776" s="60"/>
      <c r="IF776" s="60"/>
      <c r="IG776" s="60"/>
      <c r="IH776" s="60"/>
      <c r="II776" s="60"/>
      <c r="IJ776" s="60"/>
      <c r="IK776" s="60"/>
      <c r="IL776" s="60"/>
      <c r="IM776" s="60"/>
      <c r="IN776" s="60"/>
      <c r="IO776" s="60"/>
      <c r="IP776" s="60"/>
      <c r="IQ776" s="60"/>
      <c r="IR776" s="60"/>
      <c r="IS776" s="60"/>
      <c r="IT776" s="60"/>
      <c r="IU776" s="60"/>
      <c r="IV776" s="60"/>
      <c r="IW776" s="60"/>
      <c r="IX776" s="60"/>
      <c r="IY776" s="60"/>
      <c r="IZ776" s="60"/>
      <c r="JA776" s="60"/>
      <c r="JB776" s="60"/>
      <c r="JC776" s="60"/>
      <c r="JD776" s="60"/>
      <c r="JE776" s="60"/>
      <c r="JF776" s="60"/>
      <c r="JG776" s="60"/>
      <c r="JH776" s="60"/>
      <c r="JI776" s="60"/>
      <c r="JJ776" s="60"/>
      <c r="JK776" s="60"/>
      <c r="JL776" s="60"/>
      <c r="JM776" s="60"/>
      <c r="JN776" s="60"/>
      <c r="JO776" s="60"/>
      <c r="JP776" s="202"/>
      <c r="JQ776" s="202"/>
      <c r="JR776" s="202"/>
      <c r="JS776" s="202"/>
      <c r="JT776" s="202"/>
      <c r="JU776" s="202"/>
      <c r="JV776" s="202"/>
      <c r="JW776" s="202"/>
      <c r="JX776" s="202"/>
      <c r="JY776" s="202"/>
      <c r="JZ776" s="202"/>
      <c r="KA776" s="202"/>
      <c r="KB776" s="202"/>
      <c r="KC776" s="202"/>
      <c r="KD776" s="202"/>
      <c r="KE776" s="202"/>
      <c r="KF776" s="202"/>
      <c r="KG776" s="202"/>
      <c r="KH776" s="202"/>
      <c r="KI776" s="202"/>
      <c r="KJ776" s="202"/>
      <c r="KK776" s="202"/>
      <c r="KL776" s="202"/>
      <c r="KM776" s="202"/>
      <c r="KN776" s="202"/>
      <c r="KO776" s="202"/>
      <c r="KP776" s="202"/>
      <c r="KQ776" s="18"/>
      <c r="KR776" s="18"/>
      <c r="KS776" s="18"/>
      <c r="KT776" s="18"/>
      <c r="KU776" s="18"/>
      <c r="KV776" s="18"/>
      <c r="KW776" s="202"/>
      <c r="KX776" s="202"/>
      <c r="KY776" s="202"/>
      <c r="KZ776" s="202"/>
      <c r="LA776" s="202"/>
      <c r="LB776" s="202"/>
      <c r="LC776" s="202"/>
      <c r="LD776" s="202"/>
      <c r="LE776" s="202"/>
      <c r="LF776" s="202"/>
      <c r="LG776" s="202"/>
      <c r="LH776" s="202"/>
      <c r="LI776" s="202"/>
      <c r="LJ776" s="202"/>
      <c r="LK776" s="202"/>
      <c r="LL776" s="202"/>
      <c r="LM776" s="18"/>
      <c r="LN776" s="18"/>
      <c r="LO776" s="18"/>
      <c r="LP776" s="18"/>
      <c r="LQ776" s="18"/>
      <c r="LR776" s="18"/>
      <c r="LS776" s="70"/>
      <c r="LT776" s="68"/>
      <c r="LU776" s="38"/>
      <c r="LV776" s="38"/>
      <c r="LW776" s="38"/>
      <c r="LX776" s="38"/>
      <c r="LY776" s="38"/>
      <c r="LZ776" s="38"/>
      <c r="MA776" s="38"/>
      <c r="MB776" s="38"/>
      <c r="MC776" s="38"/>
      <c r="MD776" s="38"/>
      <c r="ME776" s="38"/>
      <c r="MF776" s="38"/>
      <c r="MG776" s="38"/>
      <c r="MH776" s="38"/>
      <c r="MI776" s="38"/>
      <c r="MJ776" s="38"/>
      <c r="MK776" s="38"/>
      <c r="ML776" s="38"/>
      <c r="MM776" s="38"/>
      <c r="MN776" s="38"/>
      <c r="MO776" s="38"/>
      <c r="MP776" s="38"/>
      <c r="MQ776" s="38"/>
      <c r="MR776" s="38"/>
      <c r="MS776" s="38"/>
      <c r="MT776" s="38"/>
      <c r="MU776" s="38"/>
      <c r="MV776" s="38"/>
      <c r="MW776" s="38"/>
      <c r="MX776" s="38"/>
      <c r="MY776" s="38"/>
      <c r="MZ776" s="38"/>
      <c r="NA776" s="38"/>
      <c r="NB776" s="38"/>
      <c r="NC776" s="38"/>
      <c r="ND776" s="38"/>
      <c r="NE776" s="38"/>
      <c r="NF776" s="38"/>
      <c r="NG776" s="38"/>
      <c r="NH776" s="38"/>
      <c r="NI776" s="38"/>
      <c r="NJ776" s="38"/>
      <c r="NK776" s="38"/>
      <c r="NL776" s="38"/>
    </row>
    <row r="777" spans="1:376" s="63" customFormat="1" x14ac:dyDescent="0.25">
      <c r="A777" s="207"/>
      <c r="B777" s="1"/>
      <c r="C777" s="72"/>
      <c r="D777" s="51"/>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202"/>
      <c r="AC777" s="202"/>
      <c r="AD777" s="202"/>
      <c r="AE777" s="202"/>
      <c r="AF777" s="202"/>
      <c r="AG777" s="202"/>
      <c r="AH777" s="202"/>
      <c r="AI777" s="59"/>
      <c r="AJ777" s="202"/>
      <c r="AK777" s="202"/>
      <c r="AL777" s="202"/>
      <c r="AM777" s="202"/>
      <c r="AN777" s="202"/>
      <c r="AO777" s="202"/>
      <c r="AP777" s="202"/>
      <c r="AQ777" s="202"/>
      <c r="AR777" s="202"/>
      <c r="AS777" s="202"/>
      <c r="AT777" s="202"/>
      <c r="AU777" s="202"/>
      <c r="AV777" s="59"/>
      <c r="AW777" s="60"/>
      <c r="AX777" s="60"/>
      <c r="AY777" s="60"/>
      <c r="AZ777" s="60"/>
      <c r="BA777" s="60"/>
      <c r="BB777" s="60"/>
      <c r="BC777" s="60"/>
      <c r="BD777" s="60"/>
      <c r="BE777" s="60"/>
      <c r="BF777" s="60"/>
      <c r="BG777" s="61"/>
      <c r="BH777" s="37"/>
      <c r="BI777" s="37"/>
      <c r="BJ777" s="37"/>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37"/>
      <c r="FG777" s="37"/>
      <c r="FH777" s="37"/>
      <c r="FI777" s="37"/>
      <c r="FJ777" s="60"/>
      <c r="FK777" s="60"/>
      <c r="FL777" s="60"/>
      <c r="FM777" s="60"/>
      <c r="FN777" s="60"/>
      <c r="FO777" s="60"/>
      <c r="FP777" s="60"/>
      <c r="FQ777" s="60"/>
      <c r="FR777" s="60"/>
      <c r="FS777" s="60"/>
      <c r="FT777" s="60"/>
      <c r="FU777" s="60"/>
      <c r="FV777" s="60"/>
      <c r="FW777" s="60"/>
      <c r="FX777" s="60"/>
      <c r="FY777" s="60"/>
      <c r="FZ777" s="60"/>
      <c r="GA777" s="60"/>
      <c r="GB777" s="60"/>
      <c r="GC777" s="60"/>
      <c r="GD777" s="60"/>
      <c r="GE777" s="60"/>
      <c r="GF777" s="60"/>
      <c r="GG777" s="60"/>
      <c r="GH777" s="60"/>
      <c r="GI777" s="60"/>
      <c r="GJ777" s="60"/>
      <c r="GK777" s="60"/>
      <c r="GL777" s="60"/>
      <c r="GM777" s="60"/>
      <c r="GN777" s="60"/>
      <c r="GO777" s="60"/>
      <c r="GP777" s="60"/>
      <c r="GQ777" s="60"/>
      <c r="GR777" s="60"/>
      <c r="GS777" s="60"/>
      <c r="GT777" s="60"/>
      <c r="GU777" s="60"/>
      <c r="GV777" s="60"/>
      <c r="GW777" s="60"/>
      <c r="GX777" s="60"/>
      <c r="GY777" s="60"/>
      <c r="GZ777" s="60"/>
      <c r="HA777" s="60"/>
      <c r="HB777" s="60"/>
      <c r="HC777" s="60"/>
      <c r="HD777" s="60"/>
      <c r="HE777" s="60"/>
      <c r="HF777" s="60"/>
      <c r="HG777" s="60"/>
      <c r="HH777" s="60"/>
      <c r="HI777" s="60"/>
      <c r="HJ777" s="60"/>
      <c r="HK777" s="60"/>
      <c r="HL777" s="60"/>
      <c r="HM777" s="60"/>
      <c r="HN777" s="60"/>
      <c r="HO777" s="60"/>
      <c r="HP777" s="60"/>
      <c r="HQ777" s="60"/>
      <c r="HR777" s="60"/>
      <c r="HS777" s="60"/>
      <c r="HT777" s="60"/>
      <c r="HU777" s="60"/>
      <c r="HV777" s="60"/>
      <c r="HW777" s="60"/>
      <c r="HX777" s="60"/>
      <c r="HY777" s="60"/>
      <c r="HZ777" s="60"/>
      <c r="IA777" s="60"/>
      <c r="IB777" s="60"/>
      <c r="IC777" s="60"/>
      <c r="ID777" s="60"/>
      <c r="IE777" s="60"/>
      <c r="IF777" s="60"/>
      <c r="IG777" s="60"/>
      <c r="IH777" s="60"/>
      <c r="II777" s="60"/>
      <c r="IJ777" s="60"/>
      <c r="IK777" s="60"/>
      <c r="IL777" s="60"/>
      <c r="IM777" s="60"/>
      <c r="IN777" s="60"/>
      <c r="IO777" s="60"/>
      <c r="IP777" s="60"/>
      <c r="IQ777" s="60"/>
      <c r="IR777" s="60"/>
      <c r="IS777" s="60"/>
      <c r="IT777" s="60"/>
      <c r="IU777" s="60"/>
      <c r="IV777" s="60"/>
      <c r="IW777" s="60"/>
      <c r="IX777" s="60"/>
      <c r="IY777" s="60"/>
      <c r="IZ777" s="60"/>
      <c r="JA777" s="60"/>
      <c r="JB777" s="60"/>
      <c r="JC777" s="60"/>
      <c r="JD777" s="60"/>
      <c r="JE777" s="60"/>
      <c r="JF777" s="60"/>
      <c r="JG777" s="60"/>
      <c r="JH777" s="60"/>
      <c r="JI777" s="60"/>
      <c r="JJ777" s="60"/>
      <c r="JK777" s="60"/>
      <c r="JL777" s="60"/>
      <c r="JM777" s="60"/>
      <c r="JN777" s="60"/>
      <c r="JO777" s="60"/>
      <c r="JP777" s="202"/>
      <c r="JQ777" s="202"/>
      <c r="JR777" s="202"/>
      <c r="JS777" s="202"/>
      <c r="JT777" s="202"/>
      <c r="JU777" s="202"/>
      <c r="JV777" s="202"/>
      <c r="JW777" s="202"/>
      <c r="JX777" s="202"/>
      <c r="JY777" s="202"/>
      <c r="JZ777" s="202"/>
      <c r="KA777" s="202"/>
      <c r="KB777" s="202"/>
      <c r="KC777" s="202"/>
      <c r="KD777" s="202"/>
      <c r="KE777" s="202"/>
      <c r="KF777" s="202"/>
      <c r="KG777" s="202"/>
      <c r="KH777" s="202"/>
      <c r="KI777" s="202"/>
      <c r="KJ777" s="202"/>
      <c r="KK777" s="202"/>
      <c r="KL777" s="202"/>
      <c r="KM777" s="202"/>
      <c r="KN777" s="202"/>
      <c r="KO777" s="202"/>
      <c r="KP777" s="202"/>
      <c r="KQ777" s="18"/>
      <c r="KR777" s="18"/>
      <c r="KS777" s="18"/>
      <c r="KT777" s="18"/>
      <c r="KU777" s="18"/>
      <c r="KV777" s="18"/>
      <c r="KW777" s="202"/>
      <c r="KX777" s="202"/>
      <c r="KY777" s="202"/>
      <c r="KZ777" s="202"/>
      <c r="LA777" s="202"/>
      <c r="LB777" s="202"/>
      <c r="LC777" s="202"/>
      <c r="LD777" s="202"/>
      <c r="LE777" s="202"/>
      <c r="LF777" s="202"/>
      <c r="LG777" s="202"/>
      <c r="LH777" s="202"/>
      <c r="LI777" s="202"/>
      <c r="LJ777" s="202"/>
      <c r="LK777" s="202"/>
      <c r="LL777" s="202"/>
      <c r="LM777" s="18"/>
      <c r="LN777" s="18"/>
      <c r="LO777" s="18"/>
      <c r="LP777" s="18"/>
      <c r="LQ777" s="18"/>
      <c r="LR777" s="18"/>
      <c r="LS777" s="70"/>
      <c r="LT777" s="68"/>
      <c r="LU777" s="38"/>
      <c r="LV777" s="38"/>
      <c r="LW777" s="38"/>
      <c r="LX777" s="38"/>
      <c r="LY777" s="38"/>
      <c r="LZ777" s="38"/>
      <c r="MA777" s="38"/>
      <c r="MB777" s="38"/>
      <c r="MC777" s="38"/>
      <c r="MD777" s="38"/>
      <c r="ME777" s="38"/>
      <c r="MF777" s="38"/>
      <c r="MG777" s="38"/>
      <c r="MH777" s="38"/>
      <c r="MI777" s="38"/>
      <c r="MJ777" s="38"/>
      <c r="MK777" s="38"/>
      <c r="ML777" s="38"/>
      <c r="MM777" s="38"/>
      <c r="MN777" s="38"/>
      <c r="MO777" s="38"/>
      <c r="MP777" s="38"/>
      <c r="MQ777" s="38"/>
      <c r="MR777" s="38"/>
      <c r="MS777" s="38"/>
      <c r="MT777" s="38"/>
      <c r="MU777" s="38"/>
      <c r="MV777" s="38"/>
      <c r="MW777" s="38"/>
      <c r="MX777" s="38"/>
      <c r="MY777" s="38"/>
      <c r="MZ777" s="38"/>
      <c r="NA777" s="38"/>
      <c r="NB777" s="38"/>
      <c r="NC777" s="38"/>
      <c r="ND777" s="38"/>
      <c r="NE777" s="38"/>
      <c r="NF777" s="38"/>
      <c r="NG777" s="38"/>
      <c r="NH777" s="38"/>
      <c r="NI777" s="38"/>
      <c r="NJ777" s="38"/>
      <c r="NK777" s="38"/>
      <c r="NL777" s="38"/>
    </row>
    <row r="778" spans="1:376" s="63" customFormat="1" x14ac:dyDescent="0.25">
      <c r="A778" s="207"/>
      <c r="B778" s="1"/>
      <c r="C778" s="72"/>
      <c r="D778" s="51"/>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202"/>
      <c r="AC778" s="202"/>
      <c r="AD778" s="202"/>
      <c r="AE778" s="202"/>
      <c r="AF778" s="202"/>
      <c r="AG778" s="202"/>
      <c r="AH778" s="202"/>
      <c r="AI778" s="59"/>
      <c r="AJ778" s="202"/>
      <c r="AK778" s="202"/>
      <c r="AL778" s="202"/>
      <c r="AM778" s="202"/>
      <c r="AN778" s="202"/>
      <c r="AO778" s="202"/>
      <c r="AP778" s="202"/>
      <c r="AQ778" s="202"/>
      <c r="AR778" s="202"/>
      <c r="AS778" s="202"/>
      <c r="AT778" s="202"/>
      <c r="AU778" s="202"/>
      <c r="AV778" s="59"/>
      <c r="AW778" s="60"/>
      <c r="AX778" s="60"/>
      <c r="AY778" s="60"/>
      <c r="AZ778" s="60"/>
      <c r="BA778" s="60"/>
      <c r="BB778" s="60"/>
      <c r="BC778" s="60"/>
      <c r="BD778" s="60"/>
      <c r="BE778" s="60"/>
      <c r="BF778" s="60"/>
      <c r="BG778" s="61"/>
      <c r="BH778" s="37"/>
      <c r="BI778" s="37"/>
      <c r="BJ778" s="37"/>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37"/>
      <c r="FG778" s="37"/>
      <c r="FH778" s="37"/>
      <c r="FI778" s="37"/>
      <c r="FJ778" s="60"/>
      <c r="FK778" s="60"/>
      <c r="FL778" s="60"/>
      <c r="FM778" s="60"/>
      <c r="FN778" s="60"/>
      <c r="FO778" s="60"/>
      <c r="FP778" s="60"/>
      <c r="FQ778" s="60"/>
      <c r="FR778" s="60"/>
      <c r="FS778" s="60"/>
      <c r="FT778" s="60"/>
      <c r="FU778" s="60"/>
      <c r="FV778" s="60"/>
      <c r="FW778" s="60"/>
      <c r="FX778" s="60"/>
      <c r="FY778" s="60"/>
      <c r="FZ778" s="60"/>
      <c r="GA778" s="60"/>
      <c r="GB778" s="60"/>
      <c r="GC778" s="60"/>
      <c r="GD778" s="60"/>
      <c r="GE778" s="60"/>
      <c r="GF778" s="60"/>
      <c r="GG778" s="60"/>
      <c r="GH778" s="60"/>
      <c r="GI778" s="60"/>
      <c r="GJ778" s="60"/>
      <c r="GK778" s="60"/>
      <c r="GL778" s="60"/>
      <c r="GM778" s="60"/>
      <c r="GN778" s="60"/>
      <c r="GO778" s="60"/>
      <c r="GP778" s="60"/>
      <c r="GQ778" s="60"/>
      <c r="GR778" s="60"/>
      <c r="GS778" s="60"/>
      <c r="GT778" s="60"/>
      <c r="GU778" s="60"/>
      <c r="GV778" s="60"/>
      <c r="GW778" s="60"/>
      <c r="GX778" s="60"/>
      <c r="GY778" s="60"/>
      <c r="GZ778" s="60"/>
      <c r="HA778" s="60"/>
      <c r="HB778" s="60"/>
      <c r="HC778" s="60"/>
      <c r="HD778" s="60"/>
      <c r="HE778" s="60"/>
      <c r="HF778" s="60"/>
      <c r="HG778" s="60"/>
      <c r="HH778" s="60"/>
      <c r="HI778" s="60"/>
      <c r="HJ778" s="60"/>
      <c r="HK778" s="60"/>
      <c r="HL778" s="60"/>
      <c r="HM778" s="60"/>
      <c r="HN778" s="60"/>
      <c r="HO778" s="60"/>
      <c r="HP778" s="60"/>
      <c r="HQ778" s="60"/>
      <c r="HR778" s="60"/>
      <c r="HS778" s="60"/>
      <c r="HT778" s="60"/>
      <c r="HU778" s="60"/>
      <c r="HV778" s="60"/>
      <c r="HW778" s="60"/>
      <c r="HX778" s="60"/>
      <c r="HY778" s="60"/>
      <c r="HZ778" s="60"/>
      <c r="IA778" s="60"/>
      <c r="IB778" s="60"/>
      <c r="IC778" s="60"/>
      <c r="ID778" s="60"/>
      <c r="IE778" s="60"/>
      <c r="IF778" s="60"/>
      <c r="IG778" s="60"/>
      <c r="IH778" s="60"/>
      <c r="II778" s="60"/>
      <c r="IJ778" s="60"/>
      <c r="IK778" s="60"/>
      <c r="IL778" s="60"/>
      <c r="IM778" s="60"/>
      <c r="IN778" s="60"/>
      <c r="IO778" s="60"/>
      <c r="IP778" s="60"/>
      <c r="IQ778" s="60"/>
      <c r="IR778" s="60"/>
      <c r="IS778" s="60"/>
      <c r="IT778" s="60"/>
      <c r="IU778" s="60"/>
      <c r="IV778" s="60"/>
      <c r="IW778" s="60"/>
      <c r="IX778" s="60"/>
      <c r="IY778" s="60"/>
      <c r="IZ778" s="60"/>
      <c r="JA778" s="60"/>
      <c r="JB778" s="60"/>
      <c r="JC778" s="60"/>
      <c r="JD778" s="60"/>
      <c r="JE778" s="60"/>
      <c r="JF778" s="60"/>
      <c r="JG778" s="60"/>
      <c r="JH778" s="60"/>
      <c r="JI778" s="60"/>
      <c r="JJ778" s="60"/>
      <c r="JK778" s="60"/>
      <c r="JL778" s="60"/>
      <c r="JM778" s="60"/>
      <c r="JN778" s="60"/>
      <c r="JO778" s="60"/>
      <c r="JP778" s="202"/>
      <c r="JQ778" s="202"/>
      <c r="JR778" s="202"/>
      <c r="JS778" s="202"/>
      <c r="JT778" s="202"/>
      <c r="JU778" s="202"/>
      <c r="JV778" s="202"/>
      <c r="JW778" s="202"/>
      <c r="JX778" s="202"/>
      <c r="JY778" s="202"/>
      <c r="JZ778" s="202"/>
      <c r="KA778" s="202"/>
      <c r="KB778" s="202"/>
      <c r="KC778" s="202"/>
      <c r="KD778" s="202"/>
      <c r="KE778" s="202"/>
      <c r="KF778" s="202"/>
      <c r="KG778" s="202"/>
      <c r="KH778" s="202"/>
      <c r="KI778" s="202"/>
      <c r="KJ778" s="202"/>
      <c r="KK778" s="202"/>
      <c r="KL778" s="202"/>
      <c r="KM778" s="202"/>
      <c r="KN778" s="202"/>
      <c r="KO778" s="202"/>
      <c r="KP778" s="202"/>
      <c r="KQ778" s="18"/>
      <c r="KR778" s="18"/>
      <c r="KS778" s="18"/>
      <c r="KT778" s="18"/>
      <c r="KU778" s="18"/>
      <c r="KV778" s="18"/>
      <c r="KW778" s="202"/>
      <c r="KX778" s="202"/>
      <c r="KY778" s="202"/>
      <c r="KZ778" s="202"/>
      <c r="LA778" s="202"/>
      <c r="LB778" s="202"/>
      <c r="LC778" s="202"/>
      <c r="LD778" s="202"/>
      <c r="LE778" s="202"/>
      <c r="LF778" s="202"/>
      <c r="LG778" s="202"/>
      <c r="LH778" s="202"/>
      <c r="LI778" s="202"/>
      <c r="LJ778" s="202"/>
      <c r="LK778" s="202"/>
      <c r="LL778" s="202"/>
      <c r="LM778" s="18"/>
      <c r="LN778" s="18"/>
      <c r="LO778" s="18"/>
      <c r="LP778" s="18"/>
      <c r="LQ778" s="18"/>
      <c r="LR778" s="18"/>
      <c r="LS778" s="70"/>
      <c r="LT778" s="68"/>
      <c r="LU778" s="38"/>
      <c r="LV778" s="38"/>
      <c r="LW778" s="38"/>
      <c r="LX778" s="38"/>
      <c r="LY778" s="38"/>
      <c r="LZ778" s="38"/>
      <c r="MA778" s="38"/>
      <c r="MB778" s="38"/>
      <c r="MC778" s="38"/>
      <c r="MD778" s="38"/>
      <c r="ME778" s="38"/>
      <c r="MF778" s="38"/>
      <c r="MG778" s="38"/>
      <c r="MH778" s="38"/>
      <c r="MI778" s="38"/>
      <c r="MJ778" s="38"/>
      <c r="MK778" s="38"/>
      <c r="ML778" s="38"/>
      <c r="MM778" s="38"/>
      <c r="MN778" s="38"/>
      <c r="MO778" s="38"/>
      <c r="MP778" s="38"/>
      <c r="MQ778" s="38"/>
      <c r="MR778" s="38"/>
      <c r="MS778" s="38"/>
      <c r="MT778" s="38"/>
      <c r="MU778" s="38"/>
      <c r="MV778" s="38"/>
      <c r="MW778" s="38"/>
      <c r="MX778" s="38"/>
      <c r="MY778" s="38"/>
      <c r="MZ778" s="38"/>
      <c r="NA778" s="38"/>
      <c r="NB778" s="38"/>
      <c r="NC778" s="38"/>
      <c r="ND778" s="38"/>
      <c r="NE778" s="38"/>
      <c r="NF778" s="38"/>
      <c r="NG778" s="38"/>
      <c r="NH778" s="38"/>
      <c r="NI778" s="38"/>
      <c r="NJ778" s="38"/>
      <c r="NK778" s="38"/>
      <c r="NL778" s="38"/>
    </row>
    <row r="779" spans="1:376" s="63" customFormat="1" x14ac:dyDescent="0.25">
      <c r="A779" s="207"/>
      <c r="B779" s="1"/>
      <c r="C779" s="72"/>
      <c r="D779" s="51"/>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202"/>
      <c r="AC779" s="202"/>
      <c r="AD779" s="202"/>
      <c r="AE779" s="202"/>
      <c r="AF779" s="202"/>
      <c r="AG779" s="202"/>
      <c r="AH779" s="202"/>
      <c r="AI779" s="59"/>
      <c r="AJ779" s="202"/>
      <c r="AK779" s="202"/>
      <c r="AL779" s="202"/>
      <c r="AM779" s="202"/>
      <c r="AN779" s="202"/>
      <c r="AO779" s="202"/>
      <c r="AP779" s="202"/>
      <c r="AQ779" s="202"/>
      <c r="AR779" s="202"/>
      <c r="AS779" s="202"/>
      <c r="AT779" s="202"/>
      <c r="AU779" s="202"/>
      <c r="AV779" s="59"/>
      <c r="AW779" s="60"/>
      <c r="AX779" s="60"/>
      <c r="AY779" s="60"/>
      <c r="AZ779" s="60"/>
      <c r="BA779" s="60"/>
      <c r="BB779" s="60"/>
      <c r="BC779" s="60"/>
      <c r="BD779" s="60"/>
      <c r="BE779" s="60"/>
      <c r="BF779" s="60"/>
      <c r="BG779" s="61"/>
      <c r="BH779" s="37"/>
      <c r="BI779" s="37"/>
      <c r="BJ779" s="37"/>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37"/>
      <c r="FG779" s="37"/>
      <c r="FH779" s="37"/>
      <c r="FI779" s="37"/>
      <c r="FJ779" s="60"/>
      <c r="FK779" s="60"/>
      <c r="FL779" s="60"/>
      <c r="FM779" s="60"/>
      <c r="FN779" s="60"/>
      <c r="FO779" s="60"/>
      <c r="FP779" s="60"/>
      <c r="FQ779" s="60"/>
      <c r="FR779" s="60"/>
      <c r="FS779" s="60"/>
      <c r="FT779" s="60"/>
      <c r="FU779" s="60"/>
      <c r="FV779" s="60"/>
      <c r="FW779" s="60"/>
      <c r="FX779" s="60"/>
      <c r="FY779" s="60"/>
      <c r="FZ779" s="60"/>
      <c r="GA779" s="60"/>
      <c r="GB779" s="60"/>
      <c r="GC779" s="60"/>
      <c r="GD779" s="60"/>
      <c r="GE779" s="60"/>
      <c r="GF779" s="60"/>
      <c r="GG779" s="60"/>
      <c r="GH779" s="60"/>
      <c r="GI779" s="60"/>
      <c r="GJ779" s="60"/>
      <c r="GK779" s="60"/>
      <c r="GL779" s="60"/>
      <c r="GM779" s="60"/>
      <c r="GN779" s="60"/>
      <c r="GO779" s="60"/>
      <c r="GP779" s="60"/>
      <c r="GQ779" s="60"/>
      <c r="GR779" s="60"/>
      <c r="GS779" s="60"/>
      <c r="GT779" s="60"/>
      <c r="GU779" s="60"/>
      <c r="GV779" s="60"/>
      <c r="GW779" s="60"/>
      <c r="GX779" s="60"/>
      <c r="GY779" s="60"/>
      <c r="GZ779" s="60"/>
      <c r="HA779" s="60"/>
      <c r="HB779" s="60"/>
      <c r="HC779" s="60"/>
      <c r="HD779" s="60"/>
      <c r="HE779" s="60"/>
      <c r="HF779" s="60"/>
      <c r="HG779" s="60"/>
      <c r="HH779" s="60"/>
      <c r="HI779" s="60"/>
      <c r="HJ779" s="60"/>
      <c r="HK779" s="60"/>
      <c r="HL779" s="60"/>
      <c r="HM779" s="60"/>
      <c r="HN779" s="60"/>
      <c r="HO779" s="60"/>
      <c r="HP779" s="60"/>
      <c r="HQ779" s="60"/>
      <c r="HR779" s="60"/>
      <c r="HS779" s="60"/>
      <c r="HT779" s="60"/>
      <c r="HU779" s="60"/>
      <c r="HV779" s="60"/>
      <c r="HW779" s="60"/>
      <c r="HX779" s="60"/>
      <c r="HY779" s="60"/>
      <c r="HZ779" s="60"/>
      <c r="IA779" s="60"/>
      <c r="IB779" s="60"/>
      <c r="IC779" s="60"/>
      <c r="ID779" s="60"/>
      <c r="IE779" s="60"/>
      <c r="IF779" s="60"/>
      <c r="IG779" s="60"/>
      <c r="IH779" s="60"/>
      <c r="II779" s="60"/>
      <c r="IJ779" s="60"/>
      <c r="IK779" s="60"/>
      <c r="IL779" s="60"/>
      <c r="IM779" s="60"/>
      <c r="IN779" s="60"/>
      <c r="IO779" s="60"/>
      <c r="IP779" s="60"/>
      <c r="IQ779" s="60"/>
      <c r="IR779" s="60"/>
      <c r="IS779" s="60"/>
      <c r="IT779" s="60"/>
      <c r="IU779" s="60"/>
      <c r="IV779" s="60"/>
      <c r="IW779" s="60"/>
      <c r="IX779" s="60"/>
      <c r="IY779" s="60"/>
      <c r="IZ779" s="60"/>
      <c r="JA779" s="60"/>
      <c r="JB779" s="60"/>
      <c r="JC779" s="60"/>
      <c r="JD779" s="60"/>
      <c r="JE779" s="60"/>
      <c r="JF779" s="60"/>
      <c r="JG779" s="60"/>
      <c r="JH779" s="60"/>
      <c r="JI779" s="60"/>
      <c r="JJ779" s="60"/>
      <c r="JK779" s="60"/>
      <c r="JL779" s="60"/>
      <c r="JM779" s="60"/>
      <c r="JN779" s="60"/>
      <c r="JO779" s="60"/>
      <c r="JP779" s="202"/>
      <c r="JQ779" s="202"/>
      <c r="JR779" s="202"/>
      <c r="JS779" s="202"/>
      <c r="JT779" s="202"/>
      <c r="JU779" s="202"/>
      <c r="JV779" s="202"/>
      <c r="JW779" s="202"/>
      <c r="JX779" s="202"/>
      <c r="JY779" s="202"/>
      <c r="JZ779" s="202"/>
      <c r="KA779" s="202"/>
      <c r="KB779" s="202"/>
      <c r="KC779" s="202"/>
      <c r="KD779" s="202"/>
      <c r="KE779" s="202"/>
      <c r="KF779" s="202"/>
      <c r="KG779" s="202"/>
      <c r="KH779" s="202"/>
      <c r="KI779" s="202"/>
      <c r="KJ779" s="202"/>
      <c r="KK779" s="202"/>
      <c r="KL779" s="202"/>
      <c r="KM779" s="202"/>
      <c r="KN779" s="202"/>
      <c r="KO779" s="202"/>
      <c r="KP779" s="202"/>
      <c r="KQ779" s="18"/>
      <c r="KR779" s="18"/>
      <c r="KS779" s="18"/>
      <c r="KT779" s="18"/>
      <c r="KU779" s="18"/>
      <c r="KV779" s="18"/>
      <c r="KW779" s="202"/>
      <c r="KX779" s="202"/>
      <c r="KY779" s="202"/>
      <c r="KZ779" s="202"/>
      <c r="LA779" s="202"/>
      <c r="LB779" s="202"/>
      <c r="LC779" s="202"/>
      <c r="LD779" s="202"/>
      <c r="LE779" s="202"/>
      <c r="LF779" s="202"/>
      <c r="LG779" s="202"/>
      <c r="LH779" s="202"/>
      <c r="LI779" s="202"/>
      <c r="LJ779" s="202"/>
      <c r="LK779" s="202"/>
      <c r="LL779" s="202"/>
      <c r="LM779" s="18"/>
      <c r="LN779" s="18"/>
      <c r="LO779" s="18"/>
      <c r="LP779" s="18"/>
      <c r="LQ779" s="18"/>
      <c r="LR779" s="18"/>
      <c r="LS779" s="70"/>
      <c r="LT779" s="68"/>
      <c r="LU779" s="38"/>
      <c r="LV779" s="38"/>
      <c r="LW779" s="38"/>
      <c r="LX779" s="38"/>
      <c r="LY779" s="38"/>
      <c r="LZ779" s="38"/>
      <c r="MA779" s="38"/>
      <c r="MB779" s="38"/>
      <c r="MC779" s="38"/>
      <c r="MD779" s="38"/>
      <c r="ME779" s="38"/>
      <c r="MF779" s="38"/>
      <c r="MG779" s="38"/>
      <c r="MH779" s="38"/>
      <c r="MI779" s="38"/>
      <c r="MJ779" s="38"/>
      <c r="MK779" s="38"/>
      <c r="ML779" s="38"/>
      <c r="MM779" s="38"/>
      <c r="MN779" s="38"/>
      <c r="MO779" s="38"/>
      <c r="MP779" s="38"/>
      <c r="MQ779" s="38"/>
      <c r="MR779" s="38"/>
      <c r="MS779" s="38"/>
      <c r="MT779" s="38"/>
      <c r="MU779" s="38"/>
      <c r="MV779" s="38"/>
      <c r="MW779" s="38"/>
      <c r="MX779" s="38"/>
      <c r="MY779" s="38"/>
      <c r="MZ779" s="38"/>
      <c r="NA779" s="38"/>
      <c r="NB779" s="38"/>
      <c r="NC779" s="38"/>
      <c r="ND779" s="38"/>
      <c r="NE779" s="38"/>
      <c r="NF779" s="38"/>
      <c r="NG779" s="38"/>
      <c r="NH779" s="38"/>
      <c r="NI779" s="38"/>
      <c r="NJ779" s="38"/>
      <c r="NK779" s="38"/>
      <c r="NL779" s="38"/>
    </row>
    <row r="780" spans="1:376" s="63" customFormat="1" x14ac:dyDescent="0.25">
      <c r="A780" s="207"/>
      <c r="B780" s="1"/>
      <c r="C780" s="72"/>
      <c r="D780" s="51"/>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202"/>
      <c r="AC780" s="202"/>
      <c r="AD780" s="202"/>
      <c r="AE780" s="202"/>
      <c r="AF780" s="202"/>
      <c r="AG780" s="202"/>
      <c r="AH780" s="202"/>
      <c r="AI780" s="59"/>
      <c r="AJ780" s="202"/>
      <c r="AK780" s="202"/>
      <c r="AL780" s="202"/>
      <c r="AM780" s="202"/>
      <c r="AN780" s="202"/>
      <c r="AO780" s="202"/>
      <c r="AP780" s="202"/>
      <c r="AQ780" s="202"/>
      <c r="AR780" s="202"/>
      <c r="AS780" s="202"/>
      <c r="AT780" s="202"/>
      <c r="AU780" s="202"/>
      <c r="AV780" s="59"/>
      <c r="AW780" s="60"/>
      <c r="AX780" s="60"/>
      <c r="AY780" s="60"/>
      <c r="AZ780" s="60"/>
      <c r="BA780" s="60"/>
      <c r="BB780" s="60"/>
      <c r="BC780" s="60"/>
      <c r="BD780" s="60"/>
      <c r="BE780" s="60"/>
      <c r="BF780" s="60"/>
      <c r="BG780" s="61"/>
      <c r="BH780" s="37"/>
      <c r="BI780" s="37"/>
      <c r="BJ780" s="37"/>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37"/>
      <c r="FG780" s="37"/>
      <c r="FH780" s="37"/>
      <c r="FI780" s="37"/>
      <c r="FJ780" s="60"/>
      <c r="FK780" s="60"/>
      <c r="FL780" s="60"/>
      <c r="FM780" s="60"/>
      <c r="FN780" s="60"/>
      <c r="FO780" s="60"/>
      <c r="FP780" s="60"/>
      <c r="FQ780" s="60"/>
      <c r="FR780" s="60"/>
      <c r="FS780" s="60"/>
      <c r="FT780" s="60"/>
      <c r="FU780" s="60"/>
      <c r="FV780" s="60"/>
      <c r="FW780" s="60"/>
      <c r="FX780" s="60"/>
      <c r="FY780" s="60"/>
      <c r="FZ780" s="60"/>
      <c r="GA780" s="60"/>
      <c r="GB780" s="60"/>
      <c r="GC780" s="60"/>
      <c r="GD780" s="60"/>
      <c r="GE780" s="60"/>
      <c r="GF780" s="60"/>
      <c r="GG780" s="60"/>
      <c r="GH780" s="60"/>
      <c r="GI780" s="60"/>
      <c r="GJ780" s="60"/>
      <c r="GK780" s="60"/>
      <c r="GL780" s="60"/>
      <c r="GM780" s="60"/>
      <c r="GN780" s="60"/>
      <c r="GO780" s="60"/>
      <c r="GP780" s="60"/>
      <c r="GQ780" s="60"/>
      <c r="GR780" s="60"/>
      <c r="GS780" s="60"/>
      <c r="GT780" s="60"/>
      <c r="GU780" s="60"/>
      <c r="GV780" s="60"/>
      <c r="GW780" s="60"/>
      <c r="GX780" s="60"/>
      <c r="GY780" s="60"/>
      <c r="GZ780" s="60"/>
      <c r="HA780" s="60"/>
      <c r="HB780" s="60"/>
      <c r="HC780" s="60"/>
      <c r="HD780" s="60"/>
      <c r="HE780" s="60"/>
      <c r="HF780" s="60"/>
      <c r="HG780" s="60"/>
      <c r="HH780" s="60"/>
      <c r="HI780" s="60"/>
      <c r="HJ780" s="60"/>
      <c r="HK780" s="60"/>
      <c r="HL780" s="60"/>
      <c r="HM780" s="60"/>
      <c r="HN780" s="60"/>
      <c r="HO780" s="60"/>
      <c r="HP780" s="60"/>
      <c r="HQ780" s="60"/>
      <c r="HR780" s="60"/>
      <c r="HS780" s="60"/>
      <c r="HT780" s="60"/>
      <c r="HU780" s="60"/>
      <c r="HV780" s="60"/>
      <c r="HW780" s="60"/>
      <c r="HX780" s="60"/>
      <c r="HY780" s="60"/>
      <c r="HZ780" s="60"/>
      <c r="IA780" s="60"/>
      <c r="IB780" s="60"/>
      <c r="IC780" s="60"/>
      <c r="ID780" s="60"/>
      <c r="IE780" s="60"/>
      <c r="IF780" s="60"/>
      <c r="IG780" s="60"/>
      <c r="IH780" s="60"/>
      <c r="II780" s="60"/>
      <c r="IJ780" s="60"/>
      <c r="IK780" s="60"/>
      <c r="IL780" s="60"/>
      <c r="IM780" s="60"/>
      <c r="IN780" s="60"/>
      <c r="IO780" s="60"/>
      <c r="IP780" s="60"/>
      <c r="IQ780" s="60"/>
      <c r="IR780" s="60"/>
      <c r="IS780" s="60"/>
      <c r="IT780" s="60"/>
      <c r="IU780" s="60"/>
      <c r="IV780" s="60"/>
      <c r="IW780" s="60"/>
      <c r="IX780" s="60"/>
      <c r="IY780" s="60"/>
      <c r="IZ780" s="60"/>
      <c r="JA780" s="60"/>
      <c r="JB780" s="60"/>
      <c r="JC780" s="60"/>
      <c r="JD780" s="60"/>
      <c r="JE780" s="60"/>
      <c r="JF780" s="60"/>
      <c r="JG780" s="60"/>
      <c r="JH780" s="60"/>
      <c r="JI780" s="60"/>
      <c r="JJ780" s="60"/>
      <c r="JK780" s="60"/>
      <c r="JL780" s="60"/>
      <c r="JM780" s="60"/>
      <c r="JN780" s="60"/>
      <c r="JO780" s="60"/>
      <c r="JP780" s="202"/>
      <c r="JQ780" s="202"/>
      <c r="JR780" s="202"/>
      <c r="JS780" s="202"/>
      <c r="JT780" s="202"/>
      <c r="JU780" s="202"/>
      <c r="JV780" s="202"/>
      <c r="JW780" s="202"/>
      <c r="JX780" s="202"/>
      <c r="JY780" s="202"/>
      <c r="JZ780" s="202"/>
      <c r="KA780" s="202"/>
      <c r="KB780" s="202"/>
      <c r="KC780" s="202"/>
      <c r="KD780" s="202"/>
      <c r="KE780" s="202"/>
      <c r="KF780" s="202"/>
      <c r="KG780" s="202"/>
      <c r="KH780" s="202"/>
      <c r="KI780" s="202"/>
      <c r="KJ780" s="202"/>
      <c r="KK780" s="202"/>
      <c r="KL780" s="202"/>
      <c r="KM780" s="202"/>
      <c r="KN780" s="202"/>
      <c r="KO780" s="202"/>
      <c r="KP780" s="202"/>
      <c r="KQ780" s="18"/>
      <c r="KR780" s="18"/>
      <c r="KS780" s="18"/>
      <c r="KT780" s="18"/>
      <c r="KU780" s="18"/>
      <c r="KV780" s="18"/>
      <c r="KW780" s="202"/>
      <c r="KX780" s="202"/>
      <c r="KY780" s="202"/>
      <c r="KZ780" s="202"/>
      <c r="LA780" s="202"/>
      <c r="LB780" s="202"/>
      <c r="LC780" s="202"/>
      <c r="LD780" s="202"/>
      <c r="LE780" s="202"/>
      <c r="LF780" s="202"/>
      <c r="LG780" s="202"/>
      <c r="LH780" s="202"/>
      <c r="LI780" s="202"/>
      <c r="LJ780" s="202"/>
      <c r="LK780" s="202"/>
      <c r="LL780" s="202"/>
      <c r="LM780" s="18"/>
      <c r="LN780" s="18"/>
      <c r="LO780" s="18"/>
      <c r="LP780" s="18"/>
      <c r="LQ780" s="18"/>
      <c r="LR780" s="18"/>
      <c r="LS780" s="70"/>
      <c r="LT780" s="68"/>
      <c r="LU780" s="38"/>
      <c r="LV780" s="38"/>
      <c r="LW780" s="38"/>
      <c r="LX780" s="38"/>
      <c r="LY780" s="38"/>
      <c r="LZ780" s="38"/>
      <c r="MA780" s="38"/>
      <c r="MB780" s="38"/>
      <c r="MC780" s="38"/>
      <c r="MD780" s="38"/>
      <c r="ME780" s="38"/>
      <c r="MF780" s="38"/>
      <c r="MG780" s="38"/>
      <c r="MH780" s="38"/>
      <c r="MI780" s="38"/>
      <c r="MJ780" s="38"/>
      <c r="MK780" s="38"/>
      <c r="ML780" s="38"/>
      <c r="MM780" s="38"/>
      <c r="MN780" s="38"/>
      <c r="MO780" s="38"/>
      <c r="MP780" s="38"/>
      <c r="MQ780" s="38"/>
      <c r="MR780" s="38"/>
      <c r="MS780" s="38"/>
      <c r="MT780" s="38"/>
      <c r="MU780" s="38"/>
      <c r="MV780" s="38"/>
      <c r="MW780" s="38"/>
      <c r="MX780" s="38"/>
      <c r="MY780" s="38"/>
      <c r="MZ780" s="38"/>
      <c r="NA780" s="38"/>
      <c r="NB780" s="38"/>
      <c r="NC780" s="38"/>
      <c r="ND780" s="38"/>
      <c r="NE780" s="38"/>
      <c r="NF780" s="38"/>
      <c r="NG780" s="38"/>
      <c r="NH780" s="38"/>
      <c r="NI780" s="38"/>
      <c r="NJ780" s="38"/>
      <c r="NK780" s="38"/>
      <c r="NL780" s="38"/>
    </row>
    <row r="781" spans="1:376" s="63" customFormat="1" x14ac:dyDescent="0.25">
      <c r="A781" s="207"/>
      <c r="B781" s="1"/>
      <c r="C781" s="72"/>
      <c r="D781" s="51"/>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202"/>
      <c r="AC781" s="202"/>
      <c r="AD781" s="202"/>
      <c r="AE781" s="202"/>
      <c r="AF781" s="202"/>
      <c r="AG781" s="202"/>
      <c r="AH781" s="202"/>
      <c r="AI781" s="59"/>
      <c r="AJ781" s="202"/>
      <c r="AK781" s="202"/>
      <c r="AL781" s="202"/>
      <c r="AM781" s="202"/>
      <c r="AN781" s="202"/>
      <c r="AO781" s="202"/>
      <c r="AP781" s="202"/>
      <c r="AQ781" s="202"/>
      <c r="AR781" s="202"/>
      <c r="AS781" s="202"/>
      <c r="AT781" s="202"/>
      <c r="AU781" s="202"/>
      <c r="AV781" s="59"/>
      <c r="AW781" s="60"/>
      <c r="AX781" s="60"/>
      <c r="AY781" s="60"/>
      <c r="AZ781" s="60"/>
      <c r="BA781" s="60"/>
      <c r="BB781" s="60"/>
      <c r="BC781" s="60"/>
      <c r="BD781" s="60"/>
      <c r="BE781" s="60"/>
      <c r="BF781" s="60"/>
      <c r="BG781" s="61"/>
      <c r="BH781" s="37"/>
      <c r="BI781" s="37"/>
      <c r="BJ781" s="37"/>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37"/>
      <c r="FG781" s="37"/>
      <c r="FH781" s="37"/>
      <c r="FI781" s="37"/>
      <c r="FJ781" s="60"/>
      <c r="FK781" s="60"/>
      <c r="FL781" s="60"/>
      <c r="FM781" s="60"/>
      <c r="FN781" s="60"/>
      <c r="FO781" s="60"/>
      <c r="FP781" s="60"/>
      <c r="FQ781" s="60"/>
      <c r="FR781" s="60"/>
      <c r="FS781" s="60"/>
      <c r="FT781" s="60"/>
      <c r="FU781" s="60"/>
      <c r="FV781" s="60"/>
      <c r="FW781" s="60"/>
      <c r="FX781" s="60"/>
      <c r="FY781" s="60"/>
      <c r="FZ781" s="60"/>
      <c r="GA781" s="60"/>
      <c r="GB781" s="60"/>
      <c r="GC781" s="60"/>
      <c r="GD781" s="60"/>
      <c r="GE781" s="60"/>
      <c r="GF781" s="60"/>
      <c r="GG781" s="60"/>
      <c r="GH781" s="60"/>
      <c r="GI781" s="60"/>
      <c r="GJ781" s="60"/>
      <c r="GK781" s="60"/>
      <c r="GL781" s="60"/>
      <c r="GM781" s="60"/>
      <c r="GN781" s="60"/>
      <c r="GO781" s="60"/>
      <c r="GP781" s="60"/>
      <c r="GQ781" s="60"/>
      <c r="GR781" s="60"/>
      <c r="GS781" s="60"/>
      <c r="GT781" s="60"/>
      <c r="GU781" s="60"/>
      <c r="GV781" s="60"/>
      <c r="GW781" s="60"/>
      <c r="GX781" s="60"/>
      <c r="GY781" s="60"/>
      <c r="GZ781" s="60"/>
      <c r="HA781" s="60"/>
      <c r="HB781" s="60"/>
      <c r="HC781" s="60"/>
      <c r="HD781" s="60"/>
      <c r="HE781" s="60"/>
      <c r="HF781" s="60"/>
      <c r="HG781" s="60"/>
      <c r="HH781" s="60"/>
      <c r="HI781" s="60"/>
      <c r="HJ781" s="60"/>
      <c r="HK781" s="60"/>
      <c r="HL781" s="60"/>
      <c r="HM781" s="60"/>
      <c r="HN781" s="60"/>
      <c r="HO781" s="60"/>
      <c r="HP781" s="60"/>
      <c r="HQ781" s="60"/>
      <c r="HR781" s="60"/>
      <c r="HS781" s="60"/>
      <c r="HT781" s="60"/>
      <c r="HU781" s="60"/>
      <c r="HV781" s="60"/>
      <c r="HW781" s="60"/>
      <c r="HX781" s="60"/>
      <c r="HY781" s="60"/>
      <c r="HZ781" s="60"/>
      <c r="IA781" s="60"/>
      <c r="IB781" s="60"/>
      <c r="IC781" s="60"/>
      <c r="ID781" s="60"/>
      <c r="IE781" s="60"/>
      <c r="IF781" s="60"/>
      <c r="IG781" s="60"/>
      <c r="IH781" s="60"/>
      <c r="II781" s="60"/>
      <c r="IJ781" s="60"/>
      <c r="IK781" s="60"/>
      <c r="IL781" s="60"/>
      <c r="IM781" s="60"/>
      <c r="IN781" s="60"/>
      <c r="IO781" s="60"/>
      <c r="IP781" s="60"/>
      <c r="IQ781" s="60"/>
      <c r="IR781" s="60"/>
      <c r="IS781" s="60"/>
      <c r="IT781" s="60"/>
      <c r="IU781" s="60"/>
      <c r="IV781" s="60"/>
      <c r="IW781" s="60"/>
      <c r="IX781" s="60"/>
      <c r="IY781" s="60"/>
      <c r="IZ781" s="60"/>
      <c r="JA781" s="60"/>
      <c r="JB781" s="60"/>
      <c r="JC781" s="60"/>
      <c r="JD781" s="60"/>
      <c r="JE781" s="60"/>
      <c r="JF781" s="60"/>
      <c r="JG781" s="60"/>
      <c r="JH781" s="60"/>
      <c r="JI781" s="60"/>
      <c r="JJ781" s="60"/>
      <c r="JK781" s="60"/>
      <c r="JL781" s="60"/>
      <c r="JM781" s="60"/>
      <c r="JN781" s="60"/>
      <c r="JO781" s="60"/>
      <c r="JP781" s="202"/>
      <c r="JQ781" s="202"/>
      <c r="JR781" s="202"/>
      <c r="JS781" s="202"/>
      <c r="JT781" s="202"/>
      <c r="JU781" s="202"/>
      <c r="JV781" s="202"/>
      <c r="JW781" s="202"/>
      <c r="JX781" s="202"/>
      <c r="JY781" s="202"/>
      <c r="JZ781" s="202"/>
      <c r="KA781" s="202"/>
      <c r="KB781" s="202"/>
      <c r="KC781" s="202"/>
      <c r="KD781" s="202"/>
      <c r="KE781" s="202"/>
      <c r="KF781" s="202"/>
      <c r="KG781" s="202"/>
      <c r="KH781" s="202"/>
      <c r="KI781" s="202"/>
      <c r="KJ781" s="202"/>
      <c r="KK781" s="202"/>
      <c r="KL781" s="202"/>
      <c r="KM781" s="202"/>
      <c r="KN781" s="202"/>
      <c r="KO781" s="202"/>
      <c r="KP781" s="202"/>
      <c r="KQ781" s="18"/>
      <c r="KR781" s="18"/>
      <c r="KS781" s="18"/>
      <c r="KT781" s="18"/>
      <c r="KU781" s="18"/>
      <c r="KV781" s="18"/>
      <c r="KW781" s="202"/>
      <c r="KX781" s="202"/>
      <c r="KY781" s="202"/>
      <c r="KZ781" s="202"/>
      <c r="LA781" s="202"/>
      <c r="LB781" s="202"/>
      <c r="LC781" s="202"/>
      <c r="LD781" s="202"/>
      <c r="LE781" s="202"/>
      <c r="LF781" s="202"/>
      <c r="LG781" s="202"/>
      <c r="LH781" s="202"/>
      <c r="LI781" s="202"/>
      <c r="LJ781" s="202"/>
      <c r="LK781" s="202"/>
      <c r="LL781" s="202"/>
      <c r="LM781" s="18"/>
      <c r="LN781" s="18"/>
      <c r="LO781" s="18"/>
      <c r="LP781" s="18"/>
      <c r="LQ781" s="18"/>
      <c r="LR781" s="18"/>
      <c r="LS781" s="70"/>
      <c r="LT781" s="68"/>
      <c r="LU781" s="38"/>
      <c r="LV781" s="38"/>
      <c r="LW781" s="38"/>
      <c r="LX781" s="38"/>
      <c r="LY781" s="38"/>
      <c r="LZ781" s="38"/>
      <c r="MA781" s="38"/>
      <c r="MB781" s="38"/>
      <c r="MC781" s="38"/>
      <c r="MD781" s="38"/>
      <c r="ME781" s="38"/>
      <c r="MF781" s="38"/>
      <c r="MG781" s="38"/>
      <c r="MH781" s="38"/>
      <c r="MI781" s="38"/>
      <c r="MJ781" s="38"/>
      <c r="MK781" s="38"/>
      <c r="ML781" s="38"/>
      <c r="MM781" s="38"/>
      <c r="MN781" s="38"/>
      <c r="MO781" s="38"/>
      <c r="MP781" s="38"/>
      <c r="MQ781" s="38"/>
      <c r="MR781" s="38"/>
      <c r="MS781" s="38"/>
      <c r="MT781" s="38"/>
      <c r="MU781" s="38"/>
      <c r="MV781" s="38"/>
      <c r="MW781" s="38"/>
      <c r="MX781" s="38"/>
      <c r="MY781" s="38"/>
      <c r="MZ781" s="38"/>
      <c r="NA781" s="38"/>
      <c r="NB781" s="38"/>
      <c r="NC781" s="38"/>
      <c r="ND781" s="38"/>
      <c r="NE781" s="38"/>
      <c r="NF781" s="38"/>
      <c r="NG781" s="38"/>
      <c r="NH781" s="38"/>
      <c r="NI781" s="38"/>
      <c r="NJ781" s="38"/>
      <c r="NK781" s="38"/>
      <c r="NL781" s="38"/>
    </row>
    <row r="782" spans="1:376" s="63" customFormat="1" x14ac:dyDescent="0.25">
      <c r="A782" s="207"/>
      <c r="B782" s="1"/>
      <c r="C782" s="72"/>
      <c r="D782" s="51"/>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202"/>
      <c r="AC782" s="202"/>
      <c r="AD782" s="202"/>
      <c r="AE782" s="202"/>
      <c r="AF782" s="202"/>
      <c r="AG782" s="202"/>
      <c r="AH782" s="202"/>
      <c r="AI782" s="59"/>
      <c r="AJ782" s="202"/>
      <c r="AK782" s="202"/>
      <c r="AL782" s="202"/>
      <c r="AM782" s="202"/>
      <c r="AN782" s="202"/>
      <c r="AO782" s="202"/>
      <c r="AP782" s="202"/>
      <c r="AQ782" s="202"/>
      <c r="AR782" s="202"/>
      <c r="AS782" s="202"/>
      <c r="AT782" s="202"/>
      <c r="AU782" s="202"/>
      <c r="AV782" s="59"/>
      <c r="AW782" s="60"/>
      <c r="AX782" s="60"/>
      <c r="AY782" s="60"/>
      <c r="AZ782" s="60"/>
      <c r="BA782" s="60"/>
      <c r="BB782" s="60"/>
      <c r="BC782" s="60"/>
      <c r="BD782" s="60"/>
      <c r="BE782" s="60"/>
      <c r="BF782" s="60"/>
      <c r="BG782" s="61"/>
      <c r="BH782" s="37"/>
      <c r="BI782" s="37"/>
      <c r="BJ782" s="37"/>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37"/>
      <c r="FG782" s="37"/>
      <c r="FH782" s="37"/>
      <c r="FI782" s="37"/>
      <c r="FJ782" s="60"/>
      <c r="FK782" s="60"/>
      <c r="FL782" s="60"/>
      <c r="FM782" s="60"/>
      <c r="FN782" s="60"/>
      <c r="FO782" s="60"/>
      <c r="FP782" s="60"/>
      <c r="FQ782" s="60"/>
      <c r="FR782" s="60"/>
      <c r="FS782" s="60"/>
      <c r="FT782" s="60"/>
      <c r="FU782" s="60"/>
      <c r="FV782" s="60"/>
      <c r="FW782" s="60"/>
      <c r="FX782" s="60"/>
      <c r="FY782" s="60"/>
      <c r="FZ782" s="60"/>
      <c r="GA782" s="60"/>
      <c r="GB782" s="60"/>
      <c r="GC782" s="60"/>
      <c r="GD782" s="60"/>
      <c r="GE782" s="60"/>
      <c r="GF782" s="60"/>
      <c r="GG782" s="60"/>
      <c r="GH782" s="60"/>
      <c r="GI782" s="60"/>
      <c r="GJ782" s="60"/>
      <c r="GK782" s="60"/>
      <c r="GL782" s="60"/>
      <c r="GM782" s="60"/>
      <c r="GN782" s="60"/>
      <c r="GO782" s="60"/>
      <c r="GP782" s="60"/>
      <c r="GQ782" s="60"/>
      <c r="GR782" s="60"/>
      <c r="GS782" s="60"/>
      <c r="GT782" s="60"/>
      <c r="GU782" s="60"/>
      <c r="GV782" s="60"/>
      <c r="GW782" s="60"/>
      <c r="GX782" s="60"/>
      <c r="GY782" s="60"/>
      <c r="GZ782" s="60"/>
      <c r="HA782" s="60"/>
      <c r="HB782" s="60"/>
      <c r="HC782" s="60"/>
      <c r="HD782" s="60"/>
      <c r="HE782" s="60"/>
      <c r="HF782" s="60"/>
      <c r="HG782" s="60"/>
      <c r="HH782" s="60"/>
      <c r="HI782" s="60"/>
      <c r="HJ782" s="60"/>
      <c r="HK782" s="60"/>
      <c r="HL782" s="60"/>
      <c r="HM782" s="60"/>
      <c r="HN782" s="60"/>
      <c r="HO782" s="60"/>
      <c r="HP782" s="60"/>
      <c r="HQ782" s="60"/>
      <c r="HR782" s="60"/>
      <c r="HS782" s="60"/>
      <c r="HT782" s="60"/>
      <c r="HU782" s="60"/>
      <c r="HV782" s="60"/>
      <c r="HW782" s="60"/>
      <c r="HX782" s="60"/>
      <c r="HY782" s="60"/>
      <c r="HZ782" s="60"/>
      <c r="IA782" s="60"/>
      <c r="IB782" s="60"/>
      <c r="IC782" s="60"/>
      <c r="ID782" s="60"/>
      <c r="IE782" s="60"/>
      <c r="IF782" s="60"/>
      <c r="IG782" s="60"/>
      <c r="IH782" s="60"/>
      <c r="II782" s="60"/>
      <c r="IJ782" s="60"/>
      <c r="IK782" s="60"/>
      <c r="IL782" s="60"/>
      <c r="IM782" s="60"/>
      <c r="IN782" s="60"/>
      <c r="IO782" s="60"/>
      <c r="IP782" s="60"/>
      <c r="IQ782" s="60"/>
      <c r="IR782" s="60"/>
      <c r="IS782" s="60"/>
      <c r="IT782" s="60"/>
      <c r="IU782" s="60"/>
      <c r="IV782" s="60"/>
      <c r="IW782" s="60"/>
      <c r="IX782" s="60"/>
      <c r="IY782" s="60"/>
      <c r="IZ782" s="60"/>
      <c r="JA782" s="60"/>
      <c r="JB782" s="60"/>
      <c r="JC782" s="60"/>
      <c r="JD782" s="60"/>
      <c r="JE782" s="60"/>
      <c r="JF782" s="60"/>
      <c r="JG782" s="60"/>
      <c r="JH782" s="60"/>
      <c r="JI782" s="60"/>
      <c r="JJ782" s="60"/>
      <c r="JK782" s="60"/>
      <c r="JL782" s="60"/>
      <c r="JM782" s="60"/>
      <c r="JN782" s="60"/>
      <c r="JO782" s="60"/>
      <c r="JP782" s="202"/>
      <c r="JQ782" s="202"/>
      <c r="JR782" s="202"/>
      <c r="JS782" s="202"/>
      <c r="JT782" s="202"/>
      <c r="JU782" s="202"/>
      <c r="JV782" s="202"/>
      <c r="JW782" s="202"/>
      <c r="JX782" s="202"/>
      <c r="JY782" s="202"/>
      <c r="JZ782" s="202"/>
      <c r="KA782" s="202"/>
      <c r="KB782" s="202"/>
      <c r="KC782" s="202"/>
      <c r="KD782" s="202"/>
      <c r="KE782" s="202"/>
      <c r="KF782" s="202"/>
      <c r="KG782" s="202"/>
      <c r="KH782" s="202"/>
      <c r="KI782" s="202"/>
      <c r="KJ782" s="202"/>
      <c r="KK782" s="202"/>
      <c r="KL782" s="202"/>
      <c r="KM782" s="202"/>
      <c r="KN782" s="202"/>
      <c r="KO782" s="202"/>
      <c r="KP782" s="202"/>
      <c r="KQ782" s="18"/>
      <c r="KR782" s="18"/>
      <c r="KS782" s="18"/>
      <c r="KT782" s="18"/>
      <c r="KU782" s="18"/>
      <c r="KV782" s="18"/>
      <c r="KW782" s="202"/>
      <c r="KX782" s="202"/>
      <c r="KY782" s="202"/>
      <c r="KZ782" s="202"/>
      <c r="LA782" s="202"/>
      <c r="LB782" s="202"/>
      <c r="LC782" s="202"/>
      <c r="LD782" s="202"/>
      <c r="LE782" s="202"/>
      <c r="LF782" s="202"/>
      <c r="LG782" s="202"/>
      <c r="LH782" s="202"/>
      <c r="LI782" s="202"/>
      <c r="LJ782" s="202"/>
      <c r="LK782" s="202"/>
      <c r="LL782" s="202"/>
      <c r="LM782" s="18"/>
      <c r="LN782" s="18"/>
      <c r="LO782" s="18"/>
      <c r="LP782" s="18"/>
      <c r="LQ782" s="18"/>
      <c r="LR782" s="18"/>
      <c r="LS782" s="70"/>
      <c r="LT782" s="68"/>
      <c r="LU782" s="38"/>
      <c r="LV782" s="38"/>
      <c r="LW782" s="38"/>
      <c r="LX782" s="38"/>
      <c r="LY782" s="38"/>
      <c r="LZ782" s="38"/>
      <c r="MA782" s="38"/>
      <c r="MB782" s="38"/>
      <c r="MC782" s="38"/>
      <c r="MD782" s="38"/>
      <c r="ME782" s="38"/>
      <c r="MF782" s="38"/>
      <c r="MG782" s="38"/>
      <c r="MH782" s="38"/>
      <c r="MI782" s="38"/>
      <c r="MJ782" s="38"/>
      <c r="MK782" s="38"/>
      <c r="ML782" s="38"/>
      <c r="MM782" s="38"/>
      <c r="MN782" s="38"/>
      <c r="MO782" s="38"/>
      <c r="MP782" s="38"/>
      <c r="MQ782" s="38"/>
      <c r="MR782" s="38"/>
      <c r="MS782" s="38"/>
      <c r="MT782" s="38"/>
      <c r="MU782" s="38"/>
      <c r="MV782" s="38"/>
      <c r="MW782" s="38"/>
      <c r="MX782" s="38"/>
      <c r="MY782" s="38"/>
      <c r="MZ782" s="38"/>
      <c r="NA782" s="38"/>
      <c r="NB782" s="38"/>
      <c r="NC782" s="38"/>
      <c r="ND782" s="38"/>
      <c r="NE782" s="38"/>
      <c r="NF782" s="38"/>
      <c r="NG782" s="38"/>
      <c r="NH782" s="38"/>
      <c r="NI782" s="38"/>
      <c r="NJ782" s="38"/>
      <c r="NK782" s="38"/>
      <c r="NL782" s="38"/>
    </row>
    <row r="783" spans="1:376" s="63" customFormat="1" x14ac:dyDescent="0.25">
      <c r="A783" s="207"/>
      <c r="B783" s="1"/>
      <c r="C783" s="72"/>
      <c r="D783" s="51"/>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202"/>
      <c r="AC783" s="202"/>
      <c r="AD783" s="202"/>
      <c r="AE783" s="202"/>
      <c r="AF783" s="202"/>
      <c r="AG783" s="202"/>
      <c r="AH783" s="202"/>
      <c r="AI783" s="59"/>
      <c r="AJ783" s="202"/>
      <c r="AK783" s="202"/>
      <c r="AL783" s="202"/>
      <c r="AM783" s="202"/>
      <c r="AN783" s="202"/>
      <c r="AO783" s="202"/>
      <c r="AP783" s="202"/>
      <c r="AQ783" s="202"/>
      <c r="AR783" s="202"/>
      <c r="AS783" s="202"/>
      <c r="AT783" s="202"/>
      <c r="AU783" s="202"/>
      <c r="AV783" s="59"/>
      <c r="AW783" s="60"/>
      <c r="AX783" s="60"/>
      <c r="AY783" s="60"/>
      <c r="AZ783" s="60"/>
      <c r="BA783" s="60"/>
      <c r="BB783" s="60"/>
      <c r="BC783" s="60"/>
      <c r="BD783" s="60"/>
      <c r="BE783" s="60"/>
      <c r="BF783" s="60"/>
      <c r="BG783" s="61"/>
      <c r="BH783" s="37"/>
      <c r="BI783" s="37"/>
      <c r="BJ783" s="37"/>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37"/>
      <c r="FG783" s="37"/>
      <c r="FH783" s="37"/>
      <c r="FI783" s="37"/>
      <c r="FJ783" s="60"/>
      <c r="FK783" s="60"/>
      <c r="FL783" s="60"/>
      <c r="FM783" s="60"/>
      <c r="FN783" s="60"/>
      <c r="FO783" s="60"/>
      <c r="FP783" s="60"/>
      <c r="FQ783" s="60"/>
      <c r="FR783" s="60"/>
      <c r="FS783" s="60"/>
      <c r="FT783" s="60"/>
      <c r="FU783" s="60"/>
      <c r="FV783" s="60"/>
      <c r="FW783" s="60"/>
      <c r="FX783" s="60"/>
      <c r="FY783" s="60"/>
      <c r="FZ783" s="60"/>
      <c r="GA783" s="60"/>
      <c r="GB783" s="60"/>
      <c r="GC783" s="60"/>
      <c r="GD783" s="60"/>
      <c r="GE783" s="60"/>
      <c r="GF783" s="60"/>
      <c r="GG783" s="60"/>
      <c r="GH783" s="60"/>
      <c r="GI783" s="60"/>
      <c r="GJ783" s="60"/>
      <c r="GK783" s="60"/>
      <c r="GL783" s="60"/>
      <c r="GM783" s="60"/>
      <c r="GN783" s="60"/>
      <c r="GO783" s="60"/>
      <c r="GP783" s="60"/>
      <c r="GQ783" s="60"/>
      <c r="GR783" s="60"/>
      <c r="GS783" s="60"/>
      <c r="GT783" s="60"/>
      <c r="GU783" s="60"/>
      <c r="GV783" s="60"/>
      <c r="GW783" s="60"/>
      <c r="GX783" s="60"/>
      <c r="GY783" s="60"/>
      <c r="GZ783" s="60"/>
      <c r="HA783" s="60"/>
      <c r="HB783" s="60"/>
      <c r="HC783" s="60"/>
      <c r="HD783" s="60"/>
      <c r="HE783" s="60"/>
      <c r="HF783" s="60"/>
      <c r="HG783" s="60"/>
      <c r="HH783" s="60"/>
      <c r="HI783" s="60"/>
      <c r="HJ783" s="60"/>
      <c r="HK783" s="60"/>
      <c r="HL783" s="60"/>
      <c r="HM783" s="60"/>
      <c r="HN783" s="60"/>
      <c r="HO783" s="60"/>
      <c r="HP783" s="60"/>
      <c r="HQ783" s="60"/>
      <c r="HR783" s="60"/>
      <c r="HS783" s="60"/>
      <c r="HT783" s="60"/>
      <c r="HU783" s="60"/>
      <c r="HV783" s="60"/>
      <c r="HW783" s="60"/>
      <c r="HX783" s="60"/>
      <c r="HY783" s="60"/>
      <c r="HZ783" s="60"/>
      <c r="IA783" s="60"/>
      <c r="IB783" s="60"/>
      <c r="IC783" s="60"/>
      <c r="ID783" s="60"/>
      <c r="IE783" s="60"/>
      <c r="IF783" s="60"/>
      <c r="IG783" s="60"/>
      <c r="IH783" s="60"/>
      <c r="II783" s="60"/>
      <c r="IJ783" s="60"/>
      <c r="IK783" s="60"/>
      <c r="IL783" s="60"/>
      <c r="IM783" s="60"/>
      <c r="IN783" s="60"/>
      <c r="IO783" s="60"/>
      <c r="IP783" s="60"/>
      <c r="IQ783" s="60"/>
      <c r="IR783" s="60"/>
      <c r="IS783" s="60"/>
      <c r="IT783" s="60"/>
      <c r="IU783" s="60"/>
      <c r="IV783" s="60"/>
      <c r="IW783" s="60"/>
      <c r="IX783" s="60"/>
      <c r="IY783" s="60"/>
      <c r="IZ783" s="60"/>
      <c r="JA783" s="60"/>
      <c r="JB783" s="60"/>
      <c r="JC783" s="60"/>
      <c r="JD783" s="60"/>
      <c r="JE783" s="60"/>
      <c r="JF783" s="60"/>
      <c r="JG783" s="60"/>
      <c r="JH783" s="60"/>
      <c r="JI783" s="60"/>
      <c r="JJ783" s="60"/>
      <c r="JK783" s="60"/>
      <c r="JL783" s="60"/>
      <c r="JM783" s="60"/>
      <c r="JN783" s="60"/>
      <c r="JO783" s="60"/>
      <c r="JP783" s="202"/>
      <c r="JQ783" s="202"/>
      <c r="JR783" s="202"/>
      <c r="JS783" s="202"/>
      <c r="JT783" s="202"/>
      <c r="JU783" s="202"/>
      <c r="JV783" s="202"/>
      <c r="JW783" s="202"/>
      <c r="JX783" s="202"/>
      <c r="JY783" s="202"/>
      <c r="JZ783" s="202"/>
      <c r="KA783" s="202"/>
      <c r="KB783" s="202"/>
      <c r="KC783" s="202"/>
      <c r="KD783" s="202"/>
      <c r="KE783" s="202"/>
      <c r="KF783" s="202"/>
      <c r="KG783" s="202"/>
      <c r="KH783" s="202"/>
      <c r="KI783" s="202"/>
      <c r="KJ783" s="202"/>
      <c r="KK783" s="202"/>
      <c r="KL783" s="202"/>
      <c r="KM783" s="202"/>
      <c r="KN783" s="202"/>
      <c r="KO783" s="202"/>
      <c r="KP783" s="202"/>
      <c r="KQ783" s="18"/>
      <c r="KR783" s="18"/>
      <c r="KS783" s="18"/>
      <c r="KT783" s="18"/>
      <c r="KU783" s="18"/>
      <c r="KV783" s="18"/>
      <c r="KW783" s="202"/>
      <c r="KX783" s="202"/>
      <c r="KY783" s="202"/>
      <c r="KZ783" s="202"/>
      <c r="LA783" s="202"/>
      <c r="LB783" s="202"/>
      <c r="LC783" s="202"/>
      <c r="LD783" s="202"/>
      <c r="LE783" s="202"/>
      <c r="LF783" s="202"/>
      <c r="LG783" s="202"/>
      <c r="LH783" s="202"/>
      <c r="LI783" s="202"/>
      <c r="LJ783" s="202"/>
      <c r="LK783" s="202"/>
      <c r="LL783" s="202"/>
      <c r="LM783" s="18"/>
      <c r="LN783" s="18"/>
      <c r="LO783" s="18"/>
      <c r="LP783" s="18"/>
      <c r="LQ783" s="18"/>
      <c r="LR783" s="18"/>
      <c r="LS783" s="70"/>
      <c r="LT783" s="68"/>
      <c r="LU783" s="38"/>
      <c r="LV783" s="38"/>
      <c r="LW783" s="38"/>
      <c r="LX783" s="38"/>
      <c r="LY783" s="38"/>
      <c r="LZ783" s="38"/>
      <c r="MA783" s="38"/>
      <c r="MB783" s="38"/>
      <c r="MC783" s="38"/>
      <c r="MD783" s="38"/>
      <c r="ME783" s="38"/>
      <c r="MF783" s="38"/>
      <c r="MG783" s="38"/>
      <c r="MH783" s="38"/>
      <c r="MI783" s="38"/>
      <c r="MJ783" s="38"/>
      <c r="MK783" s="38"/>
      <c r="ML783" s="38"/>
      <c r="MM783" s="38"/>
      <c r="MN783" s="38"/>
      <c r="MO783" s="38"/>
      <c r="MP783" s="38"/>
      <c r="MQ783" s="38"/>
      <c r="MR783" s="38"/>
      <c r="MS783" s="38"/>
      <c r="MT783" s="38"/>
      <c r="MU783" s="38"/>
      <c r="MV783" s="38"/>
      <c r="MW783" s="38"/>
      <c r="MX783" s="38"/>
      <c r="MY783" s="38"/>
      <c r="MZ783" s="38"/>
      <c r="NA783" s="38"/>
      <c r="NB783" s="38"/>
      <c r="NC783" s="38"/>
      <c r="ND783" s="38"/>
      <c r="NE783" s="38"/>
      <c r="NF783" s="38"/>
      <c r="NG783" s="38"/>
      <c r="NH783" s="38"/>
      <c r="NI783" s="38"/>
      <c r="NJ783" s="38"/>
      <c r="NK783" s="38"/>
      <c r="NL783" s="38"/>
    </row>
    <row r="784" spans="1:376" s="63" customFormat="1" x14ac:dyDescent="0.25">
      <c r="A784" s="207"/>
      <c r="B784" s="1"/>
      <c r="C784" s="72"/>
      <c r="D784" s="51"/>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202"/>
      <c r="AC784" s="202"/>
      <c r="AD784" s="202"/>
      <c r="AE784" s="202"/>
      <c r="AF784" s="202"/>
      <c r="AG784" s="202"/>
      <c r="AH784" s="202"/>
      <c r="AI784" s="59"/>
      <c r="AJ784" s="202"/>
      <c r="AK784" s="202"/>
      <c r="AL784" s="202"/>
      <c r="AM784" s="202"/>
      <c r="AN784" s="202"/>
      <c r="AO784" s="202"/>
      <c r="AP784" s="202"/>
      <c r="AQ784" s="202"/>
      <c r="AR784" s="202"/>
      <c r="AS784" s="202"/>
      <c r="AT784" s="202"/>
      <c r="AU784" s="202"/>
      <c r="AV784" s="59"/>
      <c r="AW784" s="60"/>
      <c r="AX784" s="60"/>
      <c r="AY784" s="60"/>
      <c r="AZ784" s="60"/>
      <c r="BA784" s="60"/>
      <c r="BB784" s="60"/>
      <c r="BC784" s="60"/>
      <c r="BD784" s="60"/>
      <c r="BE784" s="60"/>
      <c r="BF784" s="60"/>
      <c r="BG784" s="61"/>
      <c r="BH784" s="37"/>
      <c r="BI784" s="37"/>
      <c r="BJ784" s="37"/>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37"/>
      <c r="FG784" s="37"/>
      <c r="FH784" s="37"/>
      <c r="FI784" s="37"/>
      <c r="FJ784" s="60"/>
      <c r="FK784" s="60"/>
      <c r="FL784" s="60"/>
      <c r="FM784" s="60"/>
      <c r="FN784" s="60"/>
      <c r="FO784" s="60"/>
      <c r="FP784" s="60"/>
      <c r="FQ784" s="60"/>
      <c r="FR784" s="60"/>
      <c r="FS784" s="60"/>
      <c r="FT784" s="60"/>
      <c r="FU784" s="60"/>
      <c r="FV784" s="60"/>
      <c r="FW784" s="60"/>
      <c r="FX784" s="60"/>
      <c r="FY784" s="60"/>
      <c r="FZ784" s="60"/>
      <c r="GA784" s="60"/>
      <c r="GB784" s="60"/>
      <c r="GC784" s="60"/>
      <c r="GD784" s="60"/>
      <c r="GE784" s="60"/>
      <c r="GF784" s="60"/>
      <c r="GG784" s="60"/>
      <c r="GH784" s="60"/>
      <c r="GI784" s="60"/>
      <c r="GJ784" s="60"/>
      <c r="GK784" s="60"/>
      <c r="GL784" s="60"/>
      <c r="GM784" s="60"/>
      <c r="GN784" s="60"/>
      <c r="GO784" s="60"/>
      <c r="GP784" s="60"/>
      <c r="GQ784" s="60"/>
      <c r="GR784" s="60"/>
      <c r="GS784" s="60"/>
      <c r="GT784" s="60"/>
      <c r="GU784" s="60"/>
      <c r="GV784" s="60"/>
      <c r="GW784" s="60"/>
      <c r="GX784" s="60"/>
      <c r="GY784" s="60"/>
      <c r="GZ784" s="60"/>
      <c r="HA784" s="60"/>
      <c r="HB784" s="60"/>
      <c r="HC784" s="60"/>
      <c r="HD784" s="60"/>
      <c r="HE784" s="60"/>
      <c r="HF784" s="60"/>
      <c r="HG784" s="60"/>
      <c r="HH784" s="60"/>
      <c r="HI784" s="60"/>
      <c r="HJ784" s="60"/>
      <c r="HK784" s="60"/>
      <c r="HL784" s="60"/>
      <c r="HM784" s="60"/>
      <c r="HN784" s="60"/>
      <c r="HO784" s="60"/>
      <c r="HP784" s="60"/>
      <c r="HQ784" s="60"/>
      <c r="HR784" s="60"/>
      <c r="HS784" s="60"/>
      <c r="HT784" s="60"/>
      <c r="HU784" s="60"/>
      <c r="HV784" s="60"/>
      <c r="HW784" s="60"/>
      <c r="HX784" s="60"/>
      <c r="HY784" s="60"/>
      <c r="HZ784" s="60"/>
      <c r="IA784" s="60"/>
      <c r="IB784" s="60"/>
      <c r="IC784" s="60"/>
      <c r="ID784" s="60"/>
      <c r="IE784" s="60"/>
      <c r="IF784" s="60"/>
      <c r="IG784" s="60"/>
      <c r="IH784" s="60"/>
      <c r="II784" s="60"/>
      <c r="IJ784" s="60"/>
      <c r="IK784" s="60"/>
      <c r="IL784" s="60"/>
      <c r="IM784" s="60"/>
      <c r="IN784" s="60"/>
      <c r="IO784" s="60"/>
      <c r="IP784" s="60"/>
      <c r="IQ784" s="60"/>
      <c r="IR784" s="60"/>
      <c r="IS784" s="60"/>
      <c r="IT784" s="60"/>
      <c r="IU784" s="60"/>
      <c r="IV784" s="60"/>
      <c r="IW784" s="60"/>
      <c r="IX784" s="60"/>
      <c r="IY784" s="60"/>
      <c r="IZ784" s="60"/>
      <c r="JA784" s="60"/>
      <c r="JB784" s="60"/>
      <c r="JC784" s="60"/>
      <c r="JD784" s="60"/>
      <c r="JE784" s="60"/>
      <c r="JF784" s="60"/>
      <c r="JG784" s="60"/>
      <c r="JH784" s="60"/>
      <c r="JI784" s="60"/>
      <c r="JJ784" s="60"/>
      <c r="JK784" s="60"/>
      <c r="JL784" s="60"/>
      <c r="JM784" s="60"/>
      <c r="JN784" s="60"/>
      <c r="JO784" s="60"/>
      <c r="JP784" s="202"/>
      <c r="JQ784" s="202"/>
      <c r="JR784" s="202"/>
      <c r="JS784" s="202"/>
      <c r="JT784" s="202"/>
      <c r="JU784" s="202"/>
      <c r="JV784" s="202"/>
      <c r="JW784" s="202"/>
      <c r="JX784" s="202"/>
      <c r="JY784" s="202"/>
      <c r="JZ784" s="202"/>
      <c r="KA784" s="202"/>
      <c r="KB784" s="202"/>
      <c r="KC784" s="202"/>
      <c r="KD784" s="202"/>
      <c r="KE784" s="202"/>
      <c r="KF784" s="202"/>
      <c r="KG784" s="202"/>
      <c r="KH784" s="202"/>
      <c r="KI784" s="202"/>
      <c r="KJ784" s="202"/>
      <c r="KK784" s="202"/>
      <c r="KL784" s="202"/>
      <c r="KM784" s="202"/>
      <c r="KN784" s="202"/>
      <c r="KO784" s="202"/>
      <c r="KP784" s="202"/>
      <c r="KQ784" s="18"/>
      <c r="KR784" s="18"/>
      <c r="KS784" s="18"/>
      <c r="KT784" s="18"/>
      <c r="KU784" s="18"/>
      <c r="KV784" s="18"/>
      <c r="KW784" s="202"/>
      <c r="KX784" s="202"/>
      <c r="KY784" s="202"/>
      <c r="KZ784" s="202"/>
      <c r="LA784" s="202"/>
      <c r="LB784" s="202"/>
      <c r="LC784" s="202"/>
      <c r="LD784" s="202"/>
      <c r="LE784" s="202"/>
      <c r="LF784" s="202"/>
      <c r="LG784" s="202"/>
      <c r="LH784" s="202"/>
      <c r="LI784" s="202"/>
      <c r="LJ784" s="202"/>
      <c r="LK784" s="202"/>
      <c r="LL784" s="202"/>
      <c r="LM784" s="18"/>
      <c r="LN784" s="18"/>
      <c r="LO784" s="18"/>
      <c r="LP784" s="18"/>
      <c r="LQ784" s="18"/>
      <c r="LR784" s="18"/>
      <c r="LS784" s="70"/>
      <c r="LT784" s="68"/>
      <c r="LU784" s="38"/>
      <c r="LV784" s="38"/>
      <c r="LW784" s="38"/>
      <c r="LX784" s="38"/>
      <c r="LY784" s="38"/>
      <c r="LZ784" s="38"/>
      <c r="MA784" s="38"/>
      <c r="MB784" s="38"/>
      <c r="MC784" s="38"/>
      <c r="MD784" s="38"/>
      <c r="ME784" s="38"/>
      <c r="MF784" s="38"/>
      <c r="MG784" s="38"/>
      <c r="MH784" s="38"/>
      <c r="MI784" s="38"/>
      <c r="MJ784" s="38"/>
      <c r="MK784" s="38"/>
      <c r="ML784" s="38"/>
      <c r="MM784" s="38"/>
      <c r="MN784" s="38"/>
      <c r="MO784" s="38"/>
      <c r="MP784" s="38"/>
      <c r="MQ784" s="38"/>
      <c r="MR784" s="38"/>
      <c r="MS784" s="38"/>
      <c r="MT784" s="38"/>
      <c r="MU784" s="38"/>
      <c r="MV784" s="38"/>
      <c r="MW784" s="38"/>
      <c r="MX784" s="38"/>
      <c r="MY784" s="38"/>
      <c r="MZ784" s="38"/>
      <c r="NA784" s="38"/>
      <c r="NB784" s="38"/>
      <c r="NC784" s="38"/>
      <c r="ND784" s="38"/>
      <c r="NE784" s="38"/>
      <c r="NF784" s="38"/>
      <c r="NG784" s="38"/>
      <c r="NH784" s="38"/>
      <c r="NI784" s="38"/>
      <c r="NJ784" s="38"/>
      <c r="NK784" s="38"/>
      <c r="NL784" s="38"/>
    </row>
    <row r="785" spans="1:376" s="63" customFormat="1" x14ac:dyDescent="0.25">
      <c r="A785" s="207"/>
      <c r="B785" s="1"/>
      <c r="C785" s="72"/>
      <c r="D785" s="51"/>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202"/>
      <c r="AC785" s="202"/>
      <c r="AD785" s="202"/>
      <c r="AE785" s="202"/>
      <c r="AF785" s="202"/>
      <c r="AG785" s="202"/>
      <c r="AH785" s="202"/>
      <c r="AI785" s="59"/>
      <c r="AJ785" s="202"/>
      <c r="AK785" s="202"/>
      <c r="AL785" s="202"/>
      <c r="AM785" s="202"/>
      <c r="AN785" s="202"/>
      <c r="AO785" s="202"/>
      <c r="AP785" s="202"/>
      <c r="AQ785" s="202"/>
      <c r="AR785" s="202"/>
      <c r="AS785" s="202"/>
      <c r="AT785" s="202"/>
      <c r="AU785" s="202"/>
      <c r="AV785" s="59"/>
      <c r="AW785" s="60"/>
      <c r="AX785" s="60"/>
      <c r="AY785" s="60"/>
      <c r="AZ785" s="60"/>
      <c r="BA785" s="60"/>
      <c r="BB785" s="60"/>
      <c r="BC785" s="60"/>
      <c r="BD785" s="60"/>
      <c r="BE785" s="60"/>
      <c r="BF785" s="60"/>
      <c r="BG785" s="61"/>
      <c r="BH785" s="37"/>
      <c r="BI785" s="37"/>
      <c r="BJ785" s="37"/>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37"/>
      <c r="FG785" s="37"/>
      <c r="FH785" s="37"/>
      <c r="FI785" s="37"/>
      <c r="FJ785" s="60"/>
      <c r="FK785" s="60"/>
      <c r="FL785" s="60"/>
      <c r="FM785" s="60"/>
      <c r="FN785" s="60"/>
      <c r="FO785" s="60"/>
      <c r="FP785" s="60"/>
      <c r="FQ785" s="60"/>
      <c r="FR785" s="60"/>
      <c r="FS785" s="60"/>
      <c r="FT785" s="60"/>
      <c r="FU785" s="60"/>
      <c r="FV785" s="60"/>
      <c r="FW785" s="60"/>
      <c r="FX785" s="60"/>
      <c r="FY785" s="60"/>
      <c r="FZ785" s="60"/>
      <c r="GA785" s="60"/>
      <c r="GB785" s="60"/>
      <c r="GC785" s="60"/>
      <c r="GD785" s="60"/>
      <c r="GE785" s="60"/>
      <c r="GF785" s="60"/>
      <c r="GG785" s="60"/>
      <c r="GH785" s="60"/>
      <c r="GI785" s="60"/>
      <c r="GJ785" s="60"/>
      <c r="GK785" s="60"/>
      <c r="GL785" s="60"/>
      <c r="GM785" s="60"/>
      <c r="GN785" s="60"/>
      <c r="GO785" s="60"/>
      <c r="GP785" s="60"/>
      <c r="GQ785" s="60"/>
      <c r="GR785" s="60"/>
      <c r="GS785" s="60"/>
      <c r="GT785" s="60"/>
      <c r="GU785" s="60"/>
      <c r="GV785" s="60"/>
      <c r="GW785" s="60"/>
      <c r="GX785" s="60"/>
      <c r="GY785" s="60"/>
      <c r="GZ785" s="60"/>
      <c r="HA785" s="60"/>
      <c r="HB785" s="60"/>
      <c r="HC785" s="60"/>
      <c r="HD785" s="60"/>
      <c r="HE785" s="60"/>
      <c r="HF785" s="60"/>
      <c r="HG785" s="60"/>
      <c r="HH785" s="60"/>
      <c r="HI785" s="60"/>
      <c r="HJ785" s="60"/>
      <c r="HK785" s="60"/>
      <c r="HL785" s="60"/>
      <c r="HM785" s="60"/>
      <c r="HN785" s="60"/>
      <c r="HO785" s="60"/>
      <c r="HP785" s="60"/>
      <c r="HQ785" s="60"/>
      <c r="HR785" s="60"/>
      <c r="HS785" s="60"/>
      <c r="HT785" s="60"/>
      <c r="HU785" s="60"/>
      <c r="HV785" s="60"/>
      <c r="HW785" s="60"/>
      <c r="HX785" s="60"/>
      <c r="HY785" s="60"/>
      <c r="HZ785" s="60"/>
      <c r="IA785" s="60"/>
      <c r="IB785" s="60"/>
      <c r="IC785" s="60"/>
      <c r="ID785" s="60"/>
      <c r="IE785" s="60"/>
      <c r="IF785" s="60"/>
      <c r="IG785" s="60"/>
      <c r="IH785" s="60"/>
      <c r="II785" s="60"/>
      <c r="IJ785" s="60"/>
      <c r="IK785" s="60"/>
      <c r="IL785" s="60"/>
      <c r="IM785" s="60"/>
      <c r="IN785" s="60"/>
      <c r="IO785" s="60"/>
      <c r="IP785" s="60"/>
      <c r="IQ785" s="60"/>
      <c r="IR785" s="60"/>
      <c r="IS785" s="60"/>
      <c r="IT785" s="60"/>
      <c r="IU785" s="60"/>
      <c r="IV785" s="60"/>
      <c r="IW785" s="60"/>
      <c r="IX785" s="60"/>
      <c r="IY785" s="60"/>
      <c r="IZ785" s="60"/>
      <c r="JA785" s="60"/>
      <c r="JB785" s="60"/>
      <c r="JC785" s="60"/>
      <c r="JD785" s="60"/>
      <c r="JE785" s="60"/>
      <c r="JF785" s="60"/>
      <c r="JG785" s="60"/>
      <c r="JH785" s="60"/>
      <c r="JI785" s="60"/>
      <c r="JJ785" s="60"/>
      <c r="JK785" s="60"/>
      <c r="JL785" s="60"/>
      <c r="JM785" s="60"/>
      <c r="JN785" s="60"/>
      <c r="JO785" s="60"/>
      <c r="JP785" s="202"/>
      <c r="JQ785" s="202"/>
      <c r="JR785" s="202"/>
      <c r="JS785" s="202"/>
      <c r="JT785" s="202"/>
      <c r="JU785" s="202"/>
      <c r="JV785" s="202"/>
      <c r="JW785" s="202"/>
      <c r="JX785" s="202"/>
      <c r="JY785" s="202"/>
      <c r="JZ785" s="202"/>
      <c r="KA785" s="202"/>
      <c r="KB785" s="202"/>
      <c r="KC785" s="202"/>
      <c r="KD785" s="202"/>
      <c r="KE785" s="202"/>
      <c r="KF785" s="202"/>
      <c r="KG785" s="202"/>
      <c r="KH785" s="202"/>
      <c r="KI785" s="202"/>
      <c r="KJ785" s="202"/>
      <c r="KK785" s="202"/>
      <c r="KL785" s="202"/>
      <c r="KM785" s="202"/>
      <c r="KN785" s="202"/>
      <c r="KO785" s="202"/>
      <c r="KP785" s="202"/>
      <c r="KQ785" s="18"/>
      <c r="KR785" s="18"/>
      <c r="KS785" s="18"/>
      <c r="KT785" s="18"/>
      <c r="KU785" s="18"/>
      <c r="KV785" s="18"/>
      <c r="KW785" s="202"/>
      <c r="KX785" s="202"/>
      <c r="KY785" s="202"/>
      <c r="KZ785" s="202"/>
      <c r="LA785" s="202"/>
      <c r="LB785" s="202"/>
      <c r="LC785" s="202"/>
      <c r="LD785" s="202"/>
      <c r="LE785" s="202"/>
      <c r="LF785" s="202"/>
      <c r="LG785" s="202"/>
      <c r="LH785" s="202"/>
      <c r="LI785" s="202"/>
      <c r="LJ785" s="202"/>
      <c r="LK785" s="202"/>
      <c r="LL785" s="202"/>
      <c r="LM785" s="18"/>
      <c r="LN785" s="18"/>
      <c r="LO785" s="18"/>
      <c r="LP785" s="18"/>
      <c r="LQ785" s="18"/>
      <c r="LR785" s="18"/>
      <c r="LS785" s="70"/>
      <c r="LT785" s="68"/>
      <c r="LU785" s="38"/>
      <c r="LV785" s="38"/>
      <c r="LW785" s="38"/>
      <c r="LX785" s="38"/>
      <c r="LY785" s="38"/>
      <c r="LZ785" s="38"/>
      <c r="MA785" s="38"/>
      <c r="MB785" s="38"/>
      <c r="MC785" s="38"/>
      <c r="MD785" s="38"/>
      <c r="ME785" s="38"/>
      <c r="MF785" s="38"/>
      <c r="MG785" s="38"/>
      <c r="MH785" s="38"/>
      <c r="MI785" s="38"/>
      <c r="MJ785" s="38"/>
      <c r="MK785" s="38"/>
      <c r="ML785" s="38"/>
      <c r="MM785" s="38"/>
      <c r="MN785" s="38"/>
      <c r="MO785" s="38"/>
      <c r="MP785" s="38"/>
      <c r="MQ785" s="38"/>
      <c r="MR785" s="38"/>
      <c r="MS785" s="38"/>
      <c r="MT785" s="38"/>
      <c r="MU785" s="38"/>
      <c r="MV785" s="38"/>
      <c r="MW785" s="38"/>
      <c r="MX785" s="38"/>
      <c r="MY785" s="38"/>
      <c r="MZ785" s="38"/>
      <c r="NA785" s="38"/>
      <c r="NB785" s="38"/>
      <c r="NC785" s="38"/>
      <c r="ND785" s="38"/>
      <c r="NE785" s="38"/>
      <c r="NF785" s="38"/>
      <c r="NG785" s="38"/>
      <c r="NH785" s="38"/>
      <c r="NI785" s="38"/>
      <c r="NJ785" s="38"/>
      <c r="NK785" s="38"/>
      <c r="NL785" s="38"/>
    </row>
    <row r="786" spans="1:376" s="63" customFormat="1" x14ac:dyDescent="0.25">
      <c r="A786" s="207"/>
      <c r="B786" s="1"/>
      <c r="C786" s="72"/>
      <c r="D786" s="51"/>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202"/>
      <c r="AC786" s="202"/>
      <c r="AD786" s="202"/>
      <c r="AE786" s="202"/>
      <c r="AF786" s="202"/>
      <c r="AG786" s="202"/>
      <c r="AH786" s="202"/>
      <c r="AI786" s="59"/>
      <c r="AJ786" s="202"/>
      <c r="AK786" s="202"/>
      <c r="AL786" s="202"/>
      <c r="AM786" s="202"/>
      <c r="AN786" s="202"/>
      <c r="AO786" s="202"/>
      <c r="AP786" s="202"/>
      <c r="AQ786" s="202"/>
      <c r="AR786" s="202"/>
      <c r="AS786" s="202"/>
      <c r="AT786" s="202"/>
      <c r="AU786" s="202"/>
      <c r="AV786" s="59"/>
      <c r="AW786" s="60"/>
      <c r="AX786" s="60"/>
      <c r="AY786" s="60"/>
      <c r="AZ786" s="60"/>
      <c r="BA786" s="60"/>
      <c r="BB786" s="60"/>
      <c r="BC786" s="60"/>
      <c r="BD786" s="60"/>
      <c r="BE786" s="60"/>
      <c r="BF786" s="60"/>
      <c r="BG786" s="61"/>
      <c r="BH786" s="37"/>
      <c r="BI786" s="37"/>
      <c r="BJ786" s="37"/>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37"/>
      <c r="FG786" s="37"/>
      <c r="FH786" s="37"/>
      <c r="FI786" s="37"/>
      <c r="FJ786" s="60"/>
      <c r="FK786" s="60"/>
      <c r="FL786" s="60"/>
      <c r="FM786" s="60"/>
      <c r="FN786" s="60"/>
      <c r="FO786" s="60"/>
      <c r="FP786" s="60"/>
      <c r="FQ786" s="60"/>
      <c r="FR786" s="60"/>
      <c r="FS786" s="60"/>
      <c r="FT786" s="60"/>
      <c r="FU786" s="60"/>
      <c r="FV786" s="60"/>
      <c r="FW786" s="60"/>
      <c r="FX786" s="60"/>
      <c r="FY786" s="60"/>
      <c r="FZ786" s="60"/>
      <c r="GA786" s="60"/>
      <c r="GB786" s="60"/>
      <c r="GC786" s="60"/>
      <c r="GD786" s="60"/>
      <c r="GE786" s="60"/>
      <c r="GF786" s="60"/>
      <c r="GG786" s="60"/>
      <c r="GH786" s="60"/>
      <c r="GI786" s="60"/>
      <c r="GJ786" s="60"/>
      <c r="GK786" s="60"/>
      <c r="GL786" s="60"/>
      <c r="GM786" s="60"/>
      <c r="GN786" s="60"/>
      <c r="GO786" s="60"/>
      <c r="GP786" s="60"/>
      <c r="GQ786" s="60"/>
      <c r="GR786" s="60"/>
      <c r="GS786" s="60"/>
      <c r="GT786" s="60"/>
      <c r="GU786" s="60"/>
      <c r="GV786" s="60"/>
      <c r="GW786" s="60"/>
      <c r="GX786" s="60"/>
      <c r="GY786" s="60"/>
      <c r="GZ786" s="60"/>
      <c r="HA786" s="60"/>
      <c r="HB786" s="60"/>
      <c r="HC786" s="60"/>
      <c r="HD786" s="60"/>
      <c r="HE786" s="60"/>
      <c r="HF786" s="60"/>
      <c r="HG786" s="60"/>
      <c r="HH786" s="60"/>
      <c r="HI786" s="60"/>
      <c r="HJ786" s="60"/>
      <c r="HK786" s="60"/>
      <c r="HL786" s="60"/>
      <c r="HM786" s="60"/>
      <c r="HN786" s="60"/>
      <c r="HO786" s="60"/>
      <c r="HP786" s="60"/>
      <c r="HQ786" s="60"/>
      <c r="HR786" s="60"/>
      <c r="HS786" s="60"/>
      <c r="HT786" s="60"/>
      <c r="HU786" s="60"/>
      <c r="HV786" s="60"/>
      <c r="HW786" s="60"/>
      <c r="HX786" s="60"/>
      <c r="HY786" s="60"/>
      <c r="HZ786" s="60"/>
      <c r="IA786" s="60"/>
      <c r="IB786" s="60"/>
      <c r="IC786" s="60"/>
      <c r="ID786" s="60"/>
      <c r="IE786" s="60"/>
      <c r="IF786" s="60"/>
      <c r="IG786" s="60"/>
      <c r="IH786" s="60"/>
      <c r="II786" s="60"/>
      <c r="IJ786" s="60"/>
      <c r="IK786" s="60"/>
      <c r="IL786" s="60"/>
      <c r="IM786" s="60"/>
      <c r="IN786" s="60"/>
      <c r="IO786" s="60"/>
      <c r="IP786" s="60"/>
      <c r="IQ786" s="60"/>
      <c r="IR786" s="60"/>
      <c r="IS786" s="60"/>
      <c r="IT786" s="60"/>
      <c r="IU786" s="60"/>
      <c r="IV786" s="60"/>
      <c r="IW786" s="60"/>
      <c r="IX786" s="60"/>
      <c r="IY786" s="60"/>
      <c r="IZ786" s="60"/>
      <c r="JA786" s="60"/>
      <c r="JB786" s="60"/>
      <c r="JC786" s="60"/>
      <c r="JD786" s="60"/>
      <c r="JE786" s="60"/>
      <c r="JF786" s="60"/>
      <c r="JG786" s="60"/>
      <c r="JH786" s="60"/>
      <c r="JI786" s="60"/>
      <c r="JJ786" s="60"/>
      <c r="JK786" s="60"/>
      <c r="JL786" s="60"/>
      <c r="JM786" s="60"/>
      <c r="JN786" s="60"/>
      <c r="JO786" s="60"/>
      <c r="JP786" s="202"/>
      <c r="JQ786" s="202"/>
      <c r="JR786" s="202"/>
      <c r="JS786" s="202"/>
      <c r="JT786" s="202"/>
      <c r="JU786" s="202"/>
      <c r="JV786" s="202"/>
      <c r="JW786" s="202"/>
      <c r="JX786" s="202"/>
      <c r="JY786" s="202"/>
      <c r="JZ786" s="202"/>
      <c r="KA786" s="202"/>
      <c r="KB786" s="202"/>
      <c r="KC786" s="202"/>
      <c r="KD786" s="202"/>
      <c r="KE786" s="202"/>
      <c r="KF786" s="202"/>
      <c r="KG786" s="202"/>
      <c r="KH786" s="202"/>
      <c r="KI786" s="202"/>
      <c r="KJ786" s="202"/>
      <c r="KK786" s="202"/>
      <c r="KL786" s="202"/>
      <c r="KM786" s="202"/>
      <c r="KN786" s="202"/>
      <c r="KO786" s="202"/>
      <c r="KP786" s="202"/>
      <c r="KQ786" s="18"/>
      <c r="KR786" s="18"/>
      <c r="KS786" s="18"/>
      <c r="KT786" s="18"/>
      <c r="KU786" s="18"/>
      <c r="KV786" s="18"/>
      <c r="KW786" s="202"/>
      <c r="KX786" s="202"/>
      <c r="KY786" s="202"/>
      <c r="KZ786" s="202"/>
      <c r="LA786" s="202"/>
      <c r="LB786" s="202"/>
      <c r="LC786" s="202"/>
      <c r="LD786" s="202"/>
      <c r="LE786" s="202"/>
      <c r="LF786" s="202"/>
      <c r="LG786" s="202"/>
      <c r="LH786" s="202"/>
      <c r="LI786" s="202"/>
      <c r="LJ786" s="202"/>
      <c r="LK786" s="202"/>
      <c r="LL786" s="202"/>
      <c r="LM786" s="18"/>
      <c r="LN786" s="18"/>
      <c r="LO786" s="18"/>
      <c r="LP786" s="18"/>
      <c r="LQ786" s="18"/>
      <c r="LR786" s="18"/>
      <c r="LS786" s="70"/>
      <c r="LT786" s="68"/>
      <c r="LU786" s="38"/>
      <c r="LV786" s="38"/>
      <c r="LW786" s="38"/>
      <c r="LX786" s="38"/>
      <c r="LY786" s="38"/>
      <c r="LZ786" s="38"/>
      <c r="MA786" s="38"/>
      <c r="MB786" s="38"/>
      <c r="MC786" s="38"/>
      <c r="MD786" s="38"/>
      <c r="ME786" s="38"/>
      <c r="MF786" s="38"/>
      <c r="MG786" s="38"/>
      <c r="MH786" s="38"/>
      <c r="MI786" s="38"/>
      <c r="MJ786" s="38"/>
      <c r="MK786" s="38"/>
      <c r="ML786" s="38"/>
      <c r="MM786" s="38"/>
      <c r="MN786" s="38"/>
      <c r="MO786" s="38"/>
      <c r="MP786" s="38"/>
      <c r="MQ786" s="38"/>
      <c r="MR786" s="38"/>
      <c r="MS786" s="38"/>
      <c r="MT786" s="38"/>
      <c r="MU786" s="38"/>
      <c r="MV786" s="38"/>
      <c r="MW786" s="38"/>
      <c r="MX786" s="38"/>
      <c r="MY786" s="38"/>
      <c r="MZ786" s="38"/>
      <c r="NA786" s="38"/>
      <c r="NB786" s="38"/>
      <c r="NC786" s="38"/>
      <c r="ND786" s="38"/>
      <c r="NE786" s="38"/>
      <c r="NF786" s="38"/>
      <c r="NG786" s="38"/>
      <c r="NH786" s="38"/>
      <c r="NI786" s="38"/>
      <c r="NJ786" s="38"/>
      <c r="NK786" s="38"/>
      <c r="NL786" s="38"/>
    </row>
    <row r="787" spans="1:376" s="63" customFormat="1" x14ac:dyDescent="0.25">
      <c r="A787" s="207"/>
      <c r="B787" s="1"/>
      <c r="C787" s="72"/>
      <c r="D787" s="51"/>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202"/>
      <c r="AC787" s="202"/>
      <c r="AD787" s="202"/>
      <c r="AE787" s="202"/>
      <c r="AF787" s="202"/>
      <c r="AG787" s="202"/>
      <c r="AH787" s="202"/>
      <c r="AI787" s="59"/>
      <c r="AJ787" s="202"/>
      <c r="AK787" s="202"/>
      <c r="AL787" s="202"/>
      <c r="AM787" s="202"/>
      <c r="AN787" s="202"/>
      <c r="AO787" s="202"/>
      <c r="AP787" s="202"/>
      <c r="AQ787" s="202"/>
      <c r="AR787" s="202"/>
      <c r="AS787" s="202"/>
      <c r="AT787" s="202"/>
      <c r="AU787" s="202"/>
      <c r="AV787" s="59"/>
      <c r="AW787" s="60"/>
      <c r="AX787" s="60"/>
      <c r="AY787" s="60"/>
      <c r="AZ787" s="60"/>
      <c r="BA787" s="60"/>
      <c r="BB787" s="60"/>
      <c r="BC787" s="60"/>
      <c r="BD787" s="60"/>
      <c r="BE787" s="60"/>
      <c r="BF787" s="60"/>
      <c r="BG787" s="61"/>
      <c r="BH787" s="37"/>
      <c r="BI787" s="37"/>
      <c r="BJ787" s="37"/>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37"/>
      <c r="FG787" s="37"/>
      <c r="FH787" s="37"/>
      <c r="FI787" s="37"/>
      <c r="FJ787" s="60"/>
      <c r="FK787" s="60"/>
      <c r="FL787" s="60"/>
      <c r="FM787" s="60"/>
      <c r="FN787" s="60"/>
      <c r="FO787" s="60"/>
      <c r="FP787" s="60"/>
      <c r="FQ787" s="60"/>
      <c r="FR787" s="60"/>
      <c r="FS787" s="60"/>
      <c r="FT787" s="60"/>
      <c r="FU787" s="60"/>
      <c r="FV787" s="60"/>
      <c r="FW787" s="60"/>
      <c r="FX787" s="60"/>
      <c r="FY787" s="60"/>
      <c r="FZ787" s="60"/>
      <c r="GA787" s="60"/>
      <c r="GB787" s="60"/>
      <c r="GC787" s="60"/>
      <c r="GD787" s="60"/>
      <c r="GE787" s="60"/>
      <c r="GF787" s="60"/>
      <c r="GG787" s="60"/>
      <c r="GH787" s="60"/>
      <c r="GI787" s="60"/>
      <c r="GJ787" s="60"/>
      <c r="GK787" s="60"/>
      <c r="GL787" s="60"/>
      <c r="GM787" s="60"/>
      <c r="GN787" s="60"/>
      <c r="GO787" s="60"/>
      <c r="GP787" s="60"/>
      <c r="GQ787" s="60"/>
      <c r="GR787" s="60"/>
      <c r="GS787" s="60"/>
      <c r="GT787" s="60"/>
      <c r="GU787" s="60"/>
      <c r="GV787" s="60"/>
      <c r="GW787" s="60"/>
      <c r="GX787" s="60"/>
      <c r="GY787" s="60"/>
      <c r="GZ787" s="60"/>
      <c r="HA787" s="60"/>
      <c r="HB787" s="60"/>
      <c r="HC787" s="60"/>
      <c r="HD787" s="60"/>
      <c r="HE787" s="60"/>
      <c r="HF787" s="60"/>
      <c r="HG787" s="60"/>
      <c r="HH787" s="60"/>
      <c r="HI787" s="60"/>
      <c r="HJ787" s="60"/>
      <c r="HK787" s="60"/>
      <c r="HL787" s="60"/>
      <c r="HM787" s="60"/>
      <c r="HN787" s="60"/>
      <c r="HO787" s="60"/>
      <c r="HP787" s="60"/>
      <c r="HQ787" s="60"/>
      <c r="HR787" s="60"/>
      <c r="HS787" s="60"/>
      <c r="HT787" s="60"/>
      <c r="HU787" s="60"/>
      <c r="HV787" s="60"/>
      <c r="HW787" s="60"/>
      <c r="HX787" s="60"/>
      <c r="HY787" s="60"/>
      <c r="HZ787" s="60"/>
      <c r="IA787" s="60"/>
      <c r="IB787" s="60"/>
      <c r="IC787" s="60"/>
      <c r="ID787" s="60"/>
      <c r="IE787" s="60"/>
      <c r="IF787" s="60"/>
      <c r="IG787" s="60"/>
      <c r="IH787" s="60"/>
      <c r="II787" s="60"/>
      <c r="IJ787" s="60"/>
      <c r="IK787" s="60"/>
      <c r="IL787" s="60"/>
      <c r="IM787" s="60"/>
      <c r="IN787" s="60"/>
      <c r="IO787" s="60"/>
      <c r="IP787" s="60"/>
      <c r="IQ787" s="60"/>
      <c r="IR787" s="60"/>
      <c r="IS787" s="60"/>
      <c r="IT787" s="60"/>
      <c r="IU787" s="60"/>
      <c r="IV787" s="60"/>
      <c r="IW787" s="60"/>
      <c r="IX787" s="60"/>
      <c r="IY787" s="60"/>
      <c r="IZ787" s="60"/>
      <c r="JA787" s="60"/>
      <c r="JB787" s="60"/>
      <c r="JC787" s="60"/>
      <c r="JD787" s="60"/>
      <c r="JE787" s="60"/>
      <c r="JF787" s="60"/>
      <c r="JG787" s="60"/>
      <c r="JH787" s="60"/>
      <c r="JI787" s="60"/>
      <c r="JJ787" s="60"/>
      <c r="JK787" s="60"/>
      <c r="JL787" s="60"/>
      <c r="JM787" s="60"/>
      <c r="JN787" s="60"/>
      <c r="JO787" s="60"/>
      <c r="JP787" s="202"/>
      <c r="JQ787" s="202"/>
      <c r="JR787" s="202"/>
      <c r="JS787" s="202"/>
      <c r="JT787" s="202"/>
      <c r="JU787" s="202"/>
      <c r="JV787" s="202"/>
      <c r="JW787" s="202"/>
      <c r="JX787" s="202"/>
      <c r="JY787" s="202"/>
      <c r="JZ787" s="202"/>
      <c r="KA787" s="202"/>
      <c r="KB787" s="202"/>
      <c r="KC787" s="202"/>
      <c r="KD787" s="202"/>
      <c r="KE787" s="202"/>
      <c r="KF787" s="202"/>
      <c r="KG787" s="202"/>
      <c r="KH787" s="202"/>
      <c r="KI787" s="202"/>
      <c r="KJ787" s="202"/>
      <c r="KK787" s="202"/>
      <c r="KL787" s="202"/>
      <c r="KM787" s="202"/>
      <c r="KN787" s="202"/>
      <c r="KO787" s="202"/>
      <c r="KP787" s="202"/>
      <c r="KQ787" s="18"/>
      <c r="KR787" s="18"/>
      <c r="KS787" s="18"/>
      <c r="KT787" s="18"/>
      <c r="KU787" s="18"/>
      <c r="KV787" s="18"/>
      <c r="KW787" s="202"/>
      <c r="KX787" s="202"/>
      <c r="KY787" s="202"/>
      <c r="KZ787" s="202"/>
      <c r="LA787" s="202"/>
      <c r="LB787" s="202"/>
      <c r="LC787" s="202"/>
      <c r="LD787" s="202"/>
      <c r="LE787" s="202"/>
      <c r="LF787" s="202"/>
      <c r="LG787" s="202"/>
      <c r="LH787" s="202"/>
      <c r="LI787" s="202"/>
      <c r="LJ787" s="202"/>
      <c r="LK787" s="202"/>
      <c r="LL787" s="202"/>
      <c r="LM787" s="18"/>
      <c r="LN787" s="18"/>
      <c r="LO787" s="18"/>
      <c r="LP787" s="18"/>
      <c r="LQ787" s="18"/>
      <c r="LR787" s="18"/>
      <c r="LS787" s="70"/>
      <c r="LT787" s="68"/>
      <c r="LU787" s="38"/>
      <c r="LV787" s="38"/>
      <c r="LW787" s="38"/>
      <c r="LX787" s="38"/>
      <c r="LY787" s="38"/>
      <c r="LZ787" s="38"/>
      <c r="MA787" s="38"/>
      <c r="MB787" s="38"/>
      <c r="MC787" s="38"/>
      <c r="MD787" s="38"/>
      <c r="ME787" s="38"/>
      <c r="MF787" s="38"/>
      <c r="MG787" s="38"/>
      <c r="MH787" s="38"/>
      <c r="MI787" s="38"/>
      <c r="MJ787" s="38"/>
      <c r="MK787" s="38"/>
      <c r="ML787" s="38"/>
      <c r="MM787" s="38"/>
      <c r="MN787" s="38"/>
      <c r="MO787" s="38"/>
      <c r="MP787" s="38"/>
      <c r="MQ787" s="38"/>
      <c r="MR787" s="38"/>
      <c r="MS787" s="38"/>
      <c r="MT787" s="38"/>
      <c r="MU787" s="38"/>
      <c r="MV787" s="38"/>
      <c r="MW787" s="38"/>
      <c r="MX787" s="38"/>
      <c r="MY787" s="38"/>
      <c r="MZ787" s="38"/>
      <c r="NA787" s="38"/>
      <c r="NB787" s="38"/>
      <c r="NC787" s="38"/>
      <c r="ND787" s="38"/>
      <c r="NE787" s="38"/>
      <c r="NF787" s="38"/>
      <c r="NG787" s="38"/>
      <c r="NH787" s="38"/>
      <c r="NI787" s="38"/>
      <c r="NJ787" s="38"/>
      <c r="NK787" s="38"/>
      <c r="NL787" s="38"/>
    </row>
    <row r="788" spans="1:376" s="63" customFormat="1" x14ac:dyDescent="0.25">
      <c r="A788" s="207"/>
      <c r="B788" s="1"/>
      <c r="C788" s="72"/>
      <c r="D788" s="51"/>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202"/>
      <c r="AC788" s="202"/>
      <c r="AD788" s="202"/>
      <c r="AE788" s="202"/>
      <c r="AF788" s="202"/>
      <c r="AG788" s="202"/>
      <c r="AH788" s="202"/>
      <c r="AI788" s="59"/>
      <c r="AJ788" s="202"/>
      <c r="AK788" s="202"/>
      <c r="AL788" s="202"/>
      <c r="AM788" s="202"/>
      <c r="AN788" s="202"/>
      <c r="AO788" s="202"/>
      <c r="AP788" s="202"/>
      <c r="AQ788" s="202"/>
      <c r="AR788" s="202"/>
      <c r="AS788" s="202"/>
      <c r="AT788" s="202"/>
      <c r="AU788" s="202"/>
      <c r="AV788" s="59"/>
      <c r="AW788" s="60"/>
      <c r="AX788" s="60"/>
      <c r="AY788" s="60"/>
      <c r="AZ788" s="60"/>
      <c r="BA788" s="60"/>
      <c r="BB788" s="60"/>
      <c r="BC788" s="60"/>
      <c r="BD788" s="60"/>
      <c r="BE788" s="60"/>
      <c r="BF788" s="60"/>
      <c r="BG788" s="61"/>
      <c r="BH788" s="37"/>
      <c r="BI788" s="37"/>
      <c r="BJ788" s="37"/>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37"/>
      <c r="FG788" s="37"/>
      <c r="FH788" s="37"/>
      <c r="FI788" s="37"/>
      <c r="FJ788" s="60"/>
      <c r="FK788" s="60"/>
      <c r="FL788" s="60"/>
      <c r="FM788" s="60"/>
      <c r="FN788" s="60"/>
      <c r="FO788" s="60"/>
      <c r="FP788" s="60"/>
      <c r="FQ788" s="60"/>
      <c r="FR788" s="60"/>
      <c r="FS788" s="60"/>
      <c r="FT788" s="60"/>
      <c r="FU788" s="60"/>
      <c r="FV788" s="60"/>
      <c r="FW788" s="60"/>
      <c r="FX788" s="60"/>
      <c r="FY788" s="60"/>
      <c r="FZ788" s="60"/>
      <c r="GA788" s="60"/>
      <c r="GB788" s="60"/>
      <c r="GC788" s="60"/>
      <c r="GD788" s="60"/>
      <c r="GE788" s="60"/>
      <c r="GF788" s="60"/>
      <c r="GG788" s="60"/>
      <c r="GH788" s="60"/>
      <c r="GI788" s="60"/>
      <c r="GJ788" s="60"/>
      <c r="GK788" s="60"/>
      <c r="GL788" s="60"/>
      <c r="GM788" s="60"/>
      <c r="GN788" s="60"/>
      <c r="GO788" s="60"/>
      <c r="GP788" s="60"/>
      <c r="GQ788" s="60"/>
      <c r="GR788" s="60"/>
      <c r="GS788" s="60"/>
      <c r="GT788" s="60"/>
      <c r="GU788" s="60"/>
      <c r="GV788" s="60"/>
      <c r="GW788" s="60"/>
      <c r="GX788" s="60"/>
      <c r="GY788" s="60"/>
      <c r="GZ788" s="60"/>
      <c r="HA788" s="60"/>
      <c r="HB788" s="60"/>
      <c r="HC788" s="60"/>
      <c r="HD788" s="60"/>
      <c r="HE788" s="60"/>
      <c r="HF788" s="60"/>
      <c r="HG788" s="60"/>
      <c r="HH788" s="60"/>
      <c r="HI788" s="60"/>
      <c r="HJ788" s="60"/>
      <c r="HK788" s="60"/>
      <c r="HL788" s="60"/>
      <c r="HM788" s="60"/>
      <c r="HN788" s="60"/>
      <c r="HO788" s="60"/>
      <c r="HP788" s="60"/>
      <c r="HQ788" s="60"/>
      <c r="HR788" s="60"/>
      <c r="HS788" s="60"/>
      <c r="HT788" s="60"/>
      <c r="HU788" s="60"/>
      <c r="HV788" s="60"/>
      <c r="HW788" s="60"/>
      <c r="HX788" s="60"/>
      <c r="HY788" s="60"/>
      <c r="HZ788" s="60"/>
      <c r="IA788" s="60"/>
      <c r="IB788" s="60"/>
      <c r="IC788" s="60"/>
      <c r="ID788" s="60"/>
      <c r="IE788" s="60"/>
      <c r="IF788" s="60"/>
      <c r="IG788" s="60"/>
      <c r="IH788" s="60"/>
      <c r="II788" s="60"/>
      <c r="IJ788" s="60"/>
      <c r="IK788" s="60"/>
      <c r="IL788" s="60"/>
      <c r="IM788" s="60"/>
      <c r="IN788" s="60"/>
      <c r="IO788" s="60"/>
      <c r="IP788" s="60"/>
      <c r="IQ788" s="60"/>
      <c r="IR788" s="60"/>
      <c r="IS788" s="60"/>
      <c r="IT788" s="60"/>
      <c r="IU788" s="60"/>
      <c r="IV788" s="60"/>
      <c r="IW788" s="60"/>
      <c r="IX788" s="60"/>
      <c r="IY788" s="60"/>
      <c r="IZ788" s="60"/>
      <c r="JA788" s="60"/>
      <c r="JB788" s="60"/>
      <c r="JC788" s="60"/>
      <c r="JD788" s="60"/>
      <c r="JE788" s="60"/>
      <c r="JF788" s="60"/>
      <c r="JG788" s="60"/>
      <c r="JH788" s="60"/>
      <c r="JI788" s="60"/>
      <c r="JJ788" s="60"/>
      <c r="JK788" s="60"/>
      <c r="JL788" s="60"/>
      <c r="JM788" s="60"/>
      <c r="JN788" s="60"/>
      <c r="JO788" s="60"/>
      <c r="JP788" s="202"/>
      <c r="JQ788" s="202"/>
      <c r="JR788" s="202"/>
      <c r="JS788" s="202"/>
      <c r="JT788" s="202"/>
      <c r="JU788" s="202"/>
      <c r="JV788" s="202"/>
      <c r="JW788" s="202"/>
      <c r="JX788" s="202"/>
      <c r="JY788" s="202"/>
      <c r="JZ788" s="202"/>
      <c r="KA788" s="202"/>
      <c r="KB788" s="202"/>
      <c r="KC788" s="202"/>
      <c r="KD788" s="202"/>
      <c r="KE788" s="202"/>
      <c r="KF788" s="202"/>
      <c r="KG788" s="202"/>
      <c r="KH788" s="202"/>
      <c r="KI788" s="202"/>
      <c r="KJ788" s="202"/>
      <c r="KK788" s="202"/>
      <c r="KL788" s="202"/>
      <c r="KM788" s="202"/>
      <c r="KN788" s="202"/>
      <c r="KO788" s="202"/>
      <c r="KP788" s="202"/>
      <c r="KQ788" s="18"/>
      <c r="KR788" s="18"/>
      <c r="KS788" s="18"/>
      <c r="KT788" s="18"/>
      <c r="KU788" s="18"/>
      <c r="KV788" s="18"/>
      <c r="KW788" s="202"/>
      <c r="KX788" s="202"/>
      <c r="KY788" s="202"/>
      <c r="KZ788" s="202"/>
      <c r="LA788" s="202"/>
      <c r="LB788" s="202"/>
      <c r="LC788" s="202"/>
      <c r="LD788" s="202"/>
      <c r="LE788" s="202"/>
      <c r="LF788" s="202"/>
      <c r="LG788" s="202"/>
      <c r="LH788" s="202"/>
      <c r="LI788" s="202"/>
      <c r="LJ788" s="202"/>
      <c r="LK788" s="202"/>
      <c r="LL788" s="202"/>
      <c r="LM788" s="18"/>
      <c r="LN788" s="18"/>
      <c r="LO788" s="18"/>
      <c r="LP788" s="18"/>
      <c r="LQ788" s="18"/>
      <c r="LR788" s="18"/>
      <c r="LS788" s="70"/>
      <c r="LT788" s="68"/>
      <c r="LU788" s="38"/>
      <c r="LV788" s="38"/>
      <c r="LW788" s="38"/>
      <c r="LX788" s="38"/>
      <c r="LY788" s="38"/>
      <c r="LZ788" s="38"/>
      <c r="MA788" s="38"/>
      <c r="MB788" s="38"/>
      <c r="MC788" s="38"/>
      <c r="MD788" s="38"/>
      <c r="ME788" s="38"/>
      <c r="MF788" s="38"/>
      <c r="MG788" s="38"/>
      <c r="MH788" s="38"/>
      <c r="MI788" s="38"/>
      <c r="MJ788" s="38"/>
      <c r="MK788" s="38"/>
      <c r="ML788" s="38"/>
      <c r="MM788" s="38"/>
      <c r="MN788" s="38"/>
      <c r="MO788" s="38"/>
      <c r="MP788" s="38"/>
      <c r="MQ788" s="38"/>
      <c r="MR788" s="38"/>
      <c r="MS788" s="38"/>
      <c r="MT788" s="38"/>
      <c r="MU788" s="38"/>
      <c r="MV788" s="38"/>
      <c r="MW788" s="38"/>
      <c r="MX788" s="38"/>
      <c r="MY788" s="38"/>
      <c r="MZ788" s="38"/>
      <c r="NA788" s="38"/>
      <c r="NB788" s="38"/>
      <c r="NC788" s="38"/>
      <c r="ND788" s="38"/>
      <c r="NE788" s="38"/>
      <c r="NF788" s="38"/>
      <c r="NG788" s="38"/>
      <c r="NH788" s="38"/>
      <c r="NI788" s="38"/>
      <c r="NJ788" s="38"/>
      <c r="NK788" s="38"/>
      <c r="NL788" s="38"/>
    </row>
    <row r="789" spans="1:376" s="63" customFormat="1" x14ac:dyDescent="0.25">
      <c r="A789" s="207"/>
      <c r="B789" s="1"/>
      <c r="C789" s="72"/>
      <c r="D789" s="51"/>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202"/>
      <c r="AC789" s="202"/>
      <c r="AD789" s="202"/>
      <c r="AE789" s="202"/>
      <c r="AF789" s="202"/>
      <c r="AG789" s="202"/>
      <c r="AH789" s="202"/>
      <c r="AI789" s="59"/>
      <c r="AJ789" s="202"/>
      <c r="AK789" s="202"/>
      <c r="AL789" s="202"/>
      <c r="AM789" s="202"/>
      <c r="AN789" s="202"/>
      <c r="AO789" s="202"/>
      <c r="AP789" s="202"/>
      <c r="AQ789" s="202"/>
      <c r="AR789" s="202"/>
      <c r="AS789" s="202"/>
      <c r="AT789" s="202"/>
      <c r="AU789" s="202"/>
      <c r="AV789" s="59"/>
      <c r="AW789" s="60"/>
      <c r="AX789" s="60"/>
      <c r="AY789" s="60"/>
      <c r="AZ789" s="60"/>
      <c r="BA789" s="60"/>
      <c r="BB789" s="60"/>
      <c r="BC789" s="60"/>
      <c r="BD789" s="60"/>
      <c r="BE789" s="60"/>
      <c r="BF789" s="60"/>
      <c r="BG789" s="61"/>
      <c r="BH789" s="37"/>
      <c r="BI789" s="37"/>
      <c r="BJ789" s="37"/>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37"/>
      <c r="FG789" s="37"/>
      <c r="FH789" s="37"/>
      <c r="FI789" s="37"/>
      <c r="FJ789" s="60"/>
      <c r="FK789" s="60"/>
      <c r="FL789" s="60"/>
      <c r="FM789" s="60"/>
      <c r="FN789" s="60"/>
      <c r="FO789" s="60"/>
      <c r="FP789" s="60"/>
      <c r="FQ789" s="60"/>
      <c r="FR789" s="60"/>
      <c r="FS789" s="60"/>
      <c r="FT789" s="60"/>
      <c r="FU789" s="60"/>
      <c r="FV789" s="60"/>
      <c r="FW789" s="60"/>
      <c r="FX789" s="60"/>
      <c r="FY789" s="60"/>
      <c r="FZ789" s="60"/>
      <c r="GA789" s="60"/>
      <c r="GB789" s="60"/>
      <c r="GC789" s="60"/>
      <c r="GD789" s="60"/>
      <c r="GE789" s="60"/>
      <c r="GF789" s="60"/>
      <c r="GG789" s="60"/>
      <c r="GH789" s="60"/>
      <c r="GI789" s="60"/>
      <c r="GJ789" s="60"/>
      <c r="GK789" s="60"/>
      <c r="GL789" s="60"/>
      <c r="GM789" s="60"/>
      <c r="GN789" s="60"/>
      <c r="GO789" s="60"/>
      <c r="GP789" s="60"/>
      <c r="GQ789" s="60"/>
      <c r="GR789" s="60"/>
      <c r="GS789" s="60"/>
      <c r="GT789" s="60"/>
      <c r="GU789" s="60"/>
      <c r="GV789" s="60"/>
      <c r="GW789" s="60"/>
      <c r="GX789" s="60"/>
      <c r="GY789" s="60"/>
      <c r="GZ789" s="60"/>
      <c r="HA789" s="60"/>
      <c r="HB789" s="60"/>
      <c r="HC789" s="60"/>
      <c r="HD789" s="60"/>
      <c r="HE789" s="60"/>
      <c r="HF789" s="60"/>
      <c r="HG789" s="60"/>
      <c r="HH789" s="60"/>
      <c r="HI789" s="60"/>
      <c r="HJ789" s="60"/>
      <c r="HK789" s="60"/>
      <c r="HL789" s="60"/>
      <c r="HM789" s="60"/>
      <c r="HN789" s="60"/>
      <c r="HO789" s="60"/>
      <c r="HP789" s="60"/>
      <c r="HQ789" s="60"/>
      <c r="HR789" s="60"/>
      <c r="HS789" s="60"/>
      <c r="HT789" s="60"/>
      <c r="HU789" s="60"/>
      <c r="HV789" s="60"/>
      <c r="HW789" s="60"/>
      <c r="HX789" s="60"/>
      <c r="HY789" s="60"/>
      <c r="HZ789" s="60"/>
      <c r="IA789" s="60"/>
      <c r="IB789" s="60"/>
      <c r="IC789" s="60"/>
      <c r="ID789" s="60"/>
      <c r="IE789" s="60"/>
      <c r="IF789" s="60"/>
      <c r="IG789" s="60"/>
      <c r="IH789" s="60"/>
      <c r="II789" s="60"/>
      <c r="IJ789" s="60"/>
      <c r="IK789" s="60"/>
      <c r="IL789" s="60"/>
      <c r="IM789" s="60"/>
      <c r="IN789" s="60"/>
      <c r="IO789" s="60"/>
      <c r="IP789" s="60"/>
      <c r="IQ789" s="60"/>
      <c r="IR789" s="60"/>
      <c r="IS789" s="60"/>
      <c r="IT789" s="60"/>
      <c r="IU789" s="60"/>
      <c r="IV789" s="60"/>
      <c r="IW789" s="60"/>
      <c r="IX789" s="60"/>
      <c r="IY789" s="60"/>
      <c r="IZ789" s="60"/>
      <c r="JA789" s="60"/>
      <c r="JB789" s="60"/>
      <c r="JC789" s="60"/>
      <c r="JD789" s="60"/>
      <c r="JE789" s="60"/>
      <c r="JF789" s="60"/>
      <c r="JG789" s="60"/>
      <c r="JH789" s="60"/>
      <c r="JI789" s="60"/>
      <c r="JJ789" s="60"/>
      <c r="JK789" s="60"/>
      <c r="JL789" s="60"/>
      <c r="JM789" s="60"/>
      <c r="JN789" s="60"/>
      <c r="JO789" s="60"/>
      <c r="JP789" s="202"/>
      <c r="JQ789" s="202"/>
      <c r="JR789" s="202"/>
      <c r="JS789" s="202"/>
      <c r="JT789" s="202"/>
      <c r="JU789" s="202"/>
      <c r="JV789" s="202"/>
      <c r="JW789" s="202"/>
      <c r="JX789" s="202"/>
      <c r="JY789" s="202"/>
      <c r="JZ789" s="202"/>
      <c r="KA789" s="202"/>
      <c r="KB789" s="202"/>
      <c r="KC789" s="202"/>
      <c r="KD789" s="202"/>
      <c r="KE789" s="202"/>
      <c r="KF789" s="202"/>
      <c r="KG789" s="202"/>
      <c r="KH789" s="202"/>
      <c r="KI789" s="202"/>
      <c r="KJ789" s="202"/>
      <c r="KK789" s="202"/>
      <c r="KL789" s="202"/>
      <c r="KM789" s="202"/>
      <c r="KN789" s="202"/>
      <c r="KO789" s="202"/>
      <c r="KP789" s="202"/>
      <c r="KQ789" s="18"/>
      <c r="KR789" s="18"/>
      <c r="KS789" s="18"/>
      <c r="KT789" s="18"/>
      <c r="KU789" s="18"/>
      <c r="KV789" s="18"/>
      <c r="KW789" s="202"/>
      <c r="KX789" s="202"/>
      <c r="KY789" s="202"/>
      <c r="KZ789" s="202"/>
      <c r="LA789" s="202"/>
      <c r="LB789" s="202"/>
      <c r="LC789" s="202"/>
      <c r="LD789" s="202"/>
      <c r="LE789" s="202"/>
      <c r="LF789" s="202"/>
      <c r="LG789" s="202"/>
      <c r="LH789" s="202"/>
      <c r="LI789" s="202"/>
      <c r="LJ789" s="202"/>
      <c r="LK789" s="202"/>
      <c r="LL789" s="202"/>
      <c r="LM789" s="18"/>
      <c r="LN789" s="18"/>
      <c r="LO789" s="18"/>
      <c r="LP789" s="18"/>
      <c r="LQ789" s="18"/>
      <c r="LR789" s="18"/>
      <c r="LS789" s="70"/>
      <c r="LT789" s="68"/>
      <c r="LU789" s="38"/>
      <c r="LV789" s="38"/>
      <c r="LW789" s="38"/>
      <c r="LX789" s="38"/>
      <c r="LY789" s="38"/>
      <c r="LZ789" s="38"/>
      <c r="MA789" s="38"/>
      <c r="MB789" s="38"/>
      <c r="MC789" s="38"/>
      <c r="MD789" s="38"/>
      <c r="ME789" s="38"/>
      <c r="MF789" s="38"/>
      <c r="MG789" s="38"/>
      <c r="MH789" s="38"/>
      <c r="MI789" s="38"/>
      <c r="MJ789" s="38"/>
      <c r="MK789" s="38"/>
      <c r="ML789" s="38"/>
      <c r="MM789" s="38"/>
      <c r="MN789" s="38"/>
      <c r="MO789" s="38"/>
      <c r="MP789" s="38"/>
      <c r="MQ789" s="38"/>
      <c r="MR789" s="38"/>
      <c r="MS789" s="38"/>
      <c r="MT789" s="38"/>
      <c r="MU789" s="38"/>
      <c r="MV789" s="38"/>
      <c r="MW789" s="38"/>
      <c r="MX789" s="38"/>
      <c r="MY789" s="38"/>
      <c r="MZ789" s="38"/>
      <c r="NA789" s="38"/>
      <c r="NB789" s="38"/>
      <c r="NC789" s="38"/>
      <c r="ND789" s="38"/>
      <c r="NE789" s="38"/>
      <c r="NF789" s="38"/>
      <c r="NG789" s="38"/>
      <c r="NH789" s="38"/>
      <c r="NI789" s="38"/>
      <c r="NJ789" s="38"/>
      <c r="NK789" s="38"/>
      <c r="NL789" s="38"/>
    </row>
    <row r="790" spans="1:376" s="63" customFormat="1" x14ac:dyDescent="0.25">
      <c r="A790" s="207"/>
      <c r="B790" s="1"/>
      <c r="C790" s="72"/>
      <c r="D790" s="51"/>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202"/>
      <c r="AC790" s="202"/>
      <c r="AD790" s="202"/>
      <c r="AE790" s="202"/>
      <c r="AF790" s="202"/>
      <c r="AG790" s="202"/>
      <c r="AH790" s="202"/>
      <c r="AI790" s="59"/>
      <c r="AJ790" s="202"/>
      <c r="AK790" s="202"/>
      <c r="AL790" s="202"/>
      <c r="AM790" s="202"/>
      <c r="AN790" s="202"/>
      <c r="AO790" s="202"/>
      <c r="AP790" s="202"/>
      <c r="AQ790" s="202"/>
      <c r="AR790" s="202"/>
      <c r="AS790" s="202"/>
      <c r="AT790" s="202"/>
      <c r="AU790" s="202"/>
      <c r="AV790" s="59"/>
      <c r="AW790" s="60"/>
      <c r="AX790" s="60"/>
      <c r="AY790" s="60"/>
      <c r="AZ790" s="60"/>
      <c r="BA790" s="60"/>
      <c r="BB790" s="60"/>
      <c r="BC790" s="60"/>
      <c r="BD790" s="60"/>
      <c r="BE790" s="60"/>
      <c r="BF790" s="60"/>
      <c r="BG790" s="61"/>
      <c r="BH790" s="37"/>
      <c r="BI790" s="37"/>
      <c r="BJ790" s="37"/>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37"/>
      <c r="FG790" s="37"/>
      <c r="FH790" s="37"/>
      <c r="FI790" s="37"/>
      <c r="FJ790" s="60"/>
      <c r="FK790" s="60"/>
      <c r="FL790" s="60"/>
      <c r="FM790" s="60"/>
      <c r="FN790" s="60"/>
      <c r="FO790" s="60"/>
      <c r="FP790" s="60"/>
      <c r="FQ790" s="60"/>
      <c r="FR790" s="60"/>
      <c r="FS790" s="60"/>
      <c r="FT790" s="60"/>
      <c r="FU790" s="60"/>
      <c r="FV790" s="60"/>
      <c r="FW790" s="60"/>
      <c r="FX790" s="60"/>
      <c r="FY790" s="60"/>
      <c r="FZ790" s="60"/>
      <c r="GA790" s="60"/>
      <c r="GB790" s="60"/>
      <c r="GC790" s="60"/>
      <c r="GD790" s="60"/>
      <c r="GE790" s="60"/>
      <c r="GF790" s="60"/>
      <c r="GG790" s="60"/>
      <c r="GH790" s="60"/>
      <c r="GI790" s="60"/>
      <c r="GJ790" s="60"/>
      <c r="GK790" s="60"/>
      <c r="GL790" s="60"/>
      <c r="GM790" s="60"/>
      <c r="GN790" s="60"/>
      <c r="GO790" s="60"/>
      <c r="GP790" s="60"/>
      <c r="GQ790" s="60"/>
      <c r="GR790" s="60"/>
      <c r="GS790" s="60"/>
      <c r="GT790" s="60"/>
      <c r="GU790" s="60"/>
      <c r="GV790" s="60"/>
      <c r="GW790" s="60"/>
      <c r="GX790" s="60"/>
      <c r="GY790" s="60"/>
      <c r="GZ790" s="60"/>
      <c r="HA790" s="60"/>
      <c r="HB790" s="60"/>
      <c r="HC790" s="60"/>
      <c r="HD790" s="60"/>
      <c r="HE790" s="60"/>
      <c r="HF790" s="60"/>
      <c r="HG790" s="60"/>
      <c r="HH790" s="60"/>
      <c r="HI790" s="60"/>
      <c r="HJ790" s="60"/>
      <c r="HK790" s="60"/>
      <c r="HL790" s="60"/>
      <c r="HM790" s="60"/>
      <c r="HN790" s="60"/>
      <c r="HO790" s="60"/>
      <c r="HP790" s="60"/>
      <c r="HQ790" s="60"/>
      <c r="HR790" s="60"/>
      <c r="HS790" s="60"/>
      <c r="HT790" s="60"/>
      <c r="HU790" s="60"/>
      <c r="HV790" s="60"/>
      <c r="HW790" s="60"/>
      <c r="HX790" s="60"/>
      <c r="HY790" s="60"/>
      <c r="HZ790" s="60"/>
      <c r="IA790" s="60"/>
      <c r="IB790" s="60"/>
      <c r="IC790" s="60"/>
      <c r="ID790" s="60"/>
      <c r="IE790" s="60"/>
      <c r="IF790" s="60"/>
      <c r="IG790" s="60"/>
      <c r="IH790" s="60"/>
      <c r="II790" s="60"/>
      <c r="IJ790" s="60"/>
      <c r="IK790" s="60"/>
      <c r="IL790" s="60"/>
      <c r="IM790" s="60"/>
      <c r="IN790" s="60"/>
      <c r="IO790" s="60"/>
      <c r="IP790" s="60"/>
      <c r="IQ790" s="60"/>
      <c r="IR790" s="60"/>
      <c r="IS790" s="60"/>
      <c r="IT790" s="60"/>
      <c r="IU790" s="60"/>
      <c r="IV790" s="60"/>
      <c r="IW790" s="60"/>
      <c r="IX790" s="60"/>
      <c r="IY790" s="60"/>
      <c r="IZ790" s="60"/>
      <c r="JA790" s="60"/>
      <c r="JB790" s="60"/>
      <c r="JC790" s="60"/>
      <c r="JD790" s="60"/>
      <c r="JE790" s="60"/>
      <c r="JF790" s="60"/>
      <c r="JG790" s="60"/>
      <c r="JH790" s="60"/>
      <c r="JI790" s="60"/>
      <c r="JJ790" s="60"/>
      <c r="JK790" s="60"/>
      <c r="JL790" s="60"/>
      <c r="JM790" s="60"/>
      <c r="JN790" s="60"/>
      <c r="JO790" s="60"/>
      <c r="JP790" s="202"/>
      <c r="JQ790" s="202"/>
      <c r="JR790" s="202"/>
      <c r="JS790" s="202"/>
      <c r="JT790" s="202"/>
      <c r="JU790" s="202"/>
      <c r="JV790" s="202"/>
      <c r="JW790" s="202"/>
      <c r="JX790" s="202"/>
      <c r="JY790" s="202"/>
      <c r="JZ790" s="202"/>
      <c r="KA790" s="202"/>
      <c r="KB790" s="202"/>
      <c r="KC790" s="202"/>
      <c r="KD790" s="202"/>
      <c r="KE790" s="202"/>
      <c r="KF790" s="202"/>
      <c r="KG790" s="202"/>
      <c r="KH790" s="202"/>
      <c r="KI790" s="202"/>
      <c r="KJ790" s="202"/>
      <c r="KK790" s="202"/>
      <c r="KL790" s="202"/>
      <c r="KM790" s="202"/>
      <c r="KN790" s="202"/>
      <c r="KO790" s="202"/>
      <c r="KP790" s="202"/>
      <c r="KQ790" s="18"/>
      <c r="KR790" s="18"/>
      <c r="KS790" s="18"/>
      <c r="KT790" s="18"/>
      <c r="KU790" s="18"/>
      <c r="KV790" s="18"/>
      <c r="KW790" s="202"/>
      <c r="KX790" s="202"/>
      <c r="KY790" s="202"/>
      <c r="KZ790" s="202"/>
      <c r="LA790" s="202"/>
      <c r="LB790" s="202"/>
      <c r="LC790" s="202"/>
      <c r="LD790" s="202"/>
      <c r="LE790" s="202"/>
      <c r="LF790" s="202"/>
      <c r="LG790" s="202"/>
      <c r="LH790" s="202"/>
      <c r="LI790" s="202"/>
      <c r="LJ790" s="202"/>
      <c r="LK790" s="202"/>
      <c r="LL790" s="202"/>
      <c r="LM790" s="18"/>
      <c r="LN790" s="18"/>
      <c r="LO790" s="18"/>
      <c r="LP790" s="18"/>
      <c r="LQ790" s="18"/>
      <c r="LR790" s="18"/>
      <c r="LS790" s="70"/>
      <c r="LT790" s="68"/>
      <c r="LU790" s="38"/>
      <c r="LV790" s="38"/>
      <c r="LW790" s="38"/>
      <c r="LX790" s="38"/>
      <c r="LY790" s="38"/>
      <c r="LZ790" s="38"/>
      <c r="MA790" s="38"/>
      <c r="MB790" s="38"/>
      <c r="MC790" s="38"/>
      <c r="MD790" s="38"/>
      <c r="ME790" s="38"/>
      <c r="MF790" s="38"/>
      <c r="MG790" s="38"/>
      <c r="MH790" s="38"/>
      <c r="MI790" s="38"/>
      <c r="MJ790" s="38"/>
      <c r="MK790" s="38"/>
      <c r="ML790" s="38"/>
      <c r="MM790" s="38"/>
      <c r="MN790" s="38"/>
      <c r="MO790" s="38"/>
      <c r="MP790" s="38"/>
      <c r="MQ790" s="38"/>
      <c r="MR790" s="38"/>
      <c r="MS790" s="38"/>
      <c r="MT790" s="38"/>
      <c r="MU790" s="38"/>
      <c r="MV790" s="38"/>
      <c r="MW790" s="38"/>
      <c r="MX790" s="38"/>
      <c r="MY790" s="38"/>
      <c r="MZ790" s="38"/>
      <c r="NA790" s="38"/>
      <c r="NB790" s="38"/>
      <c r="NC790" s="38"/>
      <c r="ND790" s="38"/>
      <c r="NE790" s="38"/>
      <c r="NF790" s="38"/>
      <c r="NG790" s="38"/>
      <c r="NH790" s="38"/>
      <c r="NI790" s="38"/>
      <c r="NJ790" s="38"/>
      <c r="NK790" s="38"/>
      <c r="NL790" s="38"/>
    </row>
    <row r="791" spans="1:376" s="63" customFormat="1" x14ac:dyDescent="0.25">
      <c r="A791" s="207"/>
      <c r="B791" s="1"/>
      <c r="C791" s="72"/>
      <c r="D791" s="51"/>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202"/>
      <c r="AC791" s="202"/>
      <c r="AD791" s="202"/>
      <c r="AE791" s="202"/>
      <c r="AF791" s="202"/>
      <c r="AG791" s="202"/>
      <c r="AH791" s="202"/>
      <c r="AI791" s="59"/>
      <c r="AJ791" s="202"/>
      <c r="AK791" s="202"/>
      <c r="AL791" s="202"/>
      <c r="AM791" s="202"/>
      <c r="AN791" s="202"/>
      <c r="AO791" s="202"/>
      <c r="AP791" s="202"/>
      <c r="AQ791" s="202"/>
      <c r="AR791" s="202"/>
      <c r="AS791" s="202"/>
      <c r="AT791" s="202"/>
      <c r="AU791" s="202"/>
      <c r="AV791" s="59"/>
      <c r="AW791" s="60"/>
      <c r="AX791" s="60"/>
      <c r="AY791" s="60"/>
      <c r="AZ791" s="60"/>
      <c r="BA791" s="60"/>
      <c r="BB791" s="60"/>
      <c r="BC791" s="60"/>
      <c r="BD791" s="60"/>
      <c r="BE791" s="60"/>
      <c r="BF791" s="60"/>
      <c r="BG791" s="61"/>
      <c r="BH791" s="37"/>
      <c r="BI791" s="37"/>
      <c r="BJ791" s="37"/>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37"/>
      <c r="FG791" s="37"/>
      <c r="FH791" s="37"/>
      <c r="FI791" s="37"/>
      <c r="FJ791" s="60"/>
      <c r="FK791" s="60"/>
      <c r="FL791" s="60"/>
      <c r="FM791" s="60"/>
      <c r="FN791" s="60"/>
      <c r="FO791" s="60"/>
      <c r="FP791" s="60"/>
      <c r="FQ791" s="60"/>
      <c r="FR791" s="60"/>
      <c r="FS791" s="60"/>
      <c r="FT791" s="60"/>
      <c r="FU791" s="60"/>
      <c r="FV791" s="60"/>
      <c r="FW791" s="60"/>
      <c r="FX791" s="60"/>
      <c r="FY791" s="60"/>
      <c r="FZ791" s="60"/>
      <c r="GA791" s="60"/>
      <c r="GB791" s="60"/>
      <c r="GC791" s="60"/>
      <c r="GD791" s="60"/>
      <c r="GE791" s="60"/>
      <c r="GF791" s="60"/>
      <c r="GG791" s="60"/>
      <c r="GH791" s="60"/>
      <c r="GI791" s="60"/>
      <c r="GJ791" s="60"/>
      <c r="GK791" s="60"/>
      <c r="GL791" s="60"/>
      <c r="GM791" s="60"/>
      <c r="GN791" s="60"/>
      <c r="GO791" s="60"/>
      <c r="GP791" s="60"/>
      <c r="GQ791" s="60"/>
      <c r="GR791" s="60"/>
      <c r="GS791" s="60"/>
      <c r="GT791" s="60"/>
      <c r="GU791" s="60"/>
      <c r="GV791" s="60"/>
      <c r="GW791" s="60"/>
      <c r="GX791" s="60"/>
      <c r="GY791" s="60"/>
      <c r="GZ791" s="60"/>
      <c r="HA791" s="60"/>
      <c r="HB791" s="60"/>
      <c r="HC791" s="60"/>
      <c r="HD791" s="60"/>
      <c r="HE791" s="60"/>
      <c r="HF791" s="60"/>
      <c r="HG791" s="60"/>
      <c r="HH791" s="60"/>
      <c r="HI791" s="60"/>
      <c r="HJ791" s="60"/>
      <c r="HK791" s="60"/>
      <c r="HL791" s="60"/>
      <c r="HM791" s="60"/>
      <c r="HN791" s="60"/>
      <c r="HO791" s="60"/>
      <c r="HP791" s="60"/>
      <c r="HQ791" s="60"/>
      <c r="HR791" s="60"/>
      <c r="HS791" s="60"/>
      <c r="HT791" s="60"/>
      <c r="HU791" s="60"/>
      <c r="HV791" s="60"/>
      <c r="HW791" s="60"/>
      <c r="HX791" s="60"/>
      <c r="HY791" s="60"/>
      <c r="HZ791" s="60"/>
      <c r="IA791" s="60"/>
      <c r="IB791" s="60"/>
      <c r="IC791" s="60"/>
      <c r="ID791" s="60"/>
      <c r="IE791" s="60"/>
      <c r="IF791" s="60"/>
      <c r="IG791" s="60"/>
      <c r="IH791" s="60"/>
      <c r="II791" s="60"/>
      <c r="IJ791" s="60"/>
      <c r="IK791" s="60"/>
      <c r="IL791" s="60"/>
      <c r="IM791" s="60"/>
      <c r="IN791" s="60"/>
      <c r="IO791" s="60"/>
      <c r="IP791" s="60"/>
      <c r="IQ791" s="60"/>
      <c r="IR791" s="60"/>
      <c r="IS791" s="60"/>
      <c r="IT791" s="60"/>
      <c r="IU791" s="60"/>
      <c r="IV791" s="60"/>
      <c r="IW791" s="60"/>
      <c r="IX791" s="60"/>
      <c r="IY791" s="60"/>
      <c r="IZ791" s="60"/>
      <c r="JA791" s="60"/>
      <c r="JB791" s="60"/>
      <c r="JC791" s="60"/>
      <c r="JD791" s="60"/>
      <c r="JE791" s="60"/>
      <c r="JF791" s="60"/>
      <c r="JG791" s="60"/>
      <c r="JH791" s="60"/>
      <c r="JI791" s="60"/>
      <c r="JJ791" s="60"/>
      <c r="JK791" s="60"/>
      <c r="JL791" s="60"/>
      <c r="JM791" s="60"/>
      <c r="JN791" s="60"/>
      <c r="JO791" s="60"/>
      <c r="JP791" s="202"/>
      <c r="JQ791" s="202"/>
      <c r="JR791" s="202"/>
      <c r="JS791" s="202"/>
      <c r="JT791" s="202"/>
      <c r="JU791" s="202"/>
      <c r="JV791" s="202"/>
      <c r="JW791" s="202"/>
      <c r="JX791" s="202"/>
      <c r="JY791" s="202"/>
      <c r="JZ791" s="202"/>
      <c r="KA791" s="202"/>
      <c r="KB791" s="202"/>
      <c r="KC791" s="202"/>
      <c r="KD791" s="202"/>
      <c r="KE791" s="202"/>
      <c r="KF791" s="202"/>
      <c r="KG791" s="202"/>
      <c r="KH791" s="202"/>
      <c r="KI791" s="202"/>
      <c r="KJ791" s="202"/>
      <c r="KK791" s="202"/>
      <c r="KL791" s="202"/>
      <c r="KM791" s="202"/>
      <c r="KN791" s="202"/>
      <c r="KO791" s="202"/>
      <c r="KP791" s="202"/>
      <c r="KQ791" s="18"/>
      <c r="KR791" s="18"/>
      <c r="KS791" s="18"/>
      <c r="KT791" s="18"/>
      <c r="KU791" s="18"/>
      <c r="KV791" s="18"/>
      <c r="KW791" s="202"/>
      <c r="KX791" s="202"/>
      <c r="KY791" s="202"/>
      <c r="KZ791" s="202"/>
      <c r="LA791" s="202"/>
      <c r="LB791" s="202"/>
      <c r="LC791" s="202"/>
      <c r="LD791" s="202"/>
      <c r="LE791" s="202"/>
      <c r="LF791" s="202"/>
      <c r="LG791" s="202"/>
      <c r="LH791" s="202"/>
      <c r="LI791" s="202"/>
      <c r="LJ791" s="202"/>
      <c r="LK791" s="202"/>
      <c r="LL791" s="202"/>
      <c r="LM791" s="18"/>
      <c r="LN791" s="18"/>
      <c r="LO791" s="18"/>
      <c r="LP791" s="18"/>
      <c r="LQ791" s="18"/>
      <c r="LR791" s="18"/>
      <c r="LS791" s="70"/>
      <c r="LT791" s="68"/>
      <c r="LU791" s="38"/>
      <c r="LV791" s="38"/>
      <c r="LW791" s="38"/>
      <c r="LX791" s="38"/>
      <c r="LY791" s="38"/>
      <c r="LZ791" s="38"/>
      <c r="MA791" s="38"/>
      <c r="MB791" s="38"/>
      <c r="MC791" s="38"/>
      <c r="MD791" s="38"/>
      <c r="ME791" s="38"/>
      <c r="MF791" s="38"/>
      <c r="MG791" s="38"/>
      <c r="MH791" s="38"/>
      <c r="MI791" s="38"/>
      <c r="MJ791" s="38"/>
      <c r="MK791" s="38"/>
      <c r="ML791" s="38"/>
      <c r="MM791" s="38"/>
      <c r="MN791" s="38"/>
      <c r="MO791" s="38"/>
      <c r="MP791" s="38"/>
      <c r="MQ791" s="38"/>
      <c r="MR791" s="38"/>
      <c r="MS791" s="38"/>
      <c r="MT791" s="38"/>
      <c r="MU791" s="38"/>
      <c r="MV791" s="38"/>
      <c r="MW791" s="38"/>
      <c r="MX791" s="38"/>
      <c r="MY791" s="38"/>
      <c r="MZ791" s="38"/>
      <c r="NA791" s="38"/>
      <c r="NB791" s="38"/>
      <c r="NC791" s="38"/>
      <c r="ND791" s="38"/>
      <c r="NE791" s="38"/>
      <c r="NF791" s="38"/>
      <c r="NG791" s="38"/>
      <c r="NH791" s="38"/>
      <c r="NI791" s="38"/>
      <c r="NJ791" s="38"/>
      <c r="NK791" s="38"/>
      <c r="NL791" s="38"/>
    </row>
    <row r="792" spans="1:376" s="63" customFormat="1" x14ac:dyDescent="0.25">
      <c r="A792" s="207"/>
      <c r="B792" s="1"/>
      <c r="C792" s="72"/>
      <c r="D792" s="51"/>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202"/>
      <c r="AC792" s="202"/>
      <c r="AD792" s="202"/>
      <c r="AE792" s="202"/>
      <c r="AF792" s="202"/>
      <c r="AG792" s="202"/>
      <c r="AH792" s="202"/>
      <c r="AI792" s="59"/>
      <c r="AJ792" s="202"/>
      <c r="AK792" s="202"/>
      <c r="AL792" s="202"/>
      <c r="AM792" s="202"/>
      <c r="AN792" s="202"/>
      <c r="AO792" s="202"/>
      <c r="AP792" s="202"/>
      <c r="AQ792" s="202"/>
      <c r="AR792" s="202"/>
      <c r="AS792" s="202"/>
      <c r="AT792" s="202"/>
      <c r="AU792" s="202"/>
      <c r="AV792" s="59"/>
      <c r="AW792" s="60"/>
      <c r="AX792" s="60"/>
      <c r="AY792" s="60"/>
      <c r="AZ792" s="60"/>
      <c r="BA792" s="60"/>
      <c r="BB792" s="60"/>
      <c r="BC792" s="60"/>
      <c r="BD792" s="60"/>
      <c r="BE792" s="60"/>
      <c r="BF792" s="60"/>
      <c r="BG792" s="61"/>
      <c r="BH792" s="37"/>
      <c r="BI792" s="37"/>
      <c r="BJ792" s="37"/>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37"/>
      <c r="FG792" s="37"/>
      <c r="FH792" s="37"/>
      <c r="FI792" s="37"/>
      <c r="FJ792" s="60"/>
      <c r="FK792" s="60"/>
      <c r="FL792" s="60"/>
      <c r="FM792" s="60"/>
      <c r="FN792" s="60"/>
      <c r="FO792" s="60"/>
      <c r="FP792" s="60"/>
      <c r="FQ792" s="60"/>
      <c r="FR792" s="60"/>
      <c r="FS792" s="60"/>
      <c r="FT792" s="60"/>
      <c r="FU792" s="60"/>
      <c r="FV792" s="60"/>
      <c r="FW792" s="60"/>
      <c r="FX792" s="60"/>
      <c r="FY792" s="60"/>
      <c r="FZ792" s="60"/>
      <c r="GA792" s="60"/>
      <c r="GB792" s="60"/>
      <c r="GC792" s="60"/>
      <c r="GD792" s="60"/>
      <c r="GE792" s="60"/>
      <c r="GF792" s="60"/>
      <c r="GG792" s="60"/>
      <c r="GH792" s="60"/>
      <c r="GI792" s="60"/>
      <c r="GJ792" s="60"/>
      <c r="GK792" s="60"/>
      <c r="GL792" s="60"/>
      <c r="GM792" s="60"/>
      <c r="GN792" s="60"/>
      <c r="GO792" s="60"/>
      <c r="GP792" s="60"/>
      <c r="GQ792" s="60"/>
      <c r="GR792" s="60"/>
      <c r="GS792" s="60"/>
      <c r="GT792" s="60"/>
      <c r="GU792" s="60"/>
      <c r="GV792" s="60"/>
      <c r="GW792" s="60"/>
      <c r="GX792" s="60"/>
      <c r="GY792" s="60"/>
      <c r="GZ792" s="60"/>
      <c r="HA792" s="60"/>
      <c r="HB792" s="60"/>
      <c r="HC792" s="60"/>
      <c r="HD792" s="60"/>
      <c r="HE792" s="60"/>
      <c r="HF792" s="60"/>
      <c r="HG792" s="60"/>
      <c r="HH792" s="60"/>
      <c r="HI792" s="60"/>
      <c r="HJ792" s="60"/>
      <c r="HK792" s="60"/>
      <c r="HL792" s="60"/>
      <c r="HM792" s="60"/>
      <c r="HN792" s="60"/>
      <c r="HO792" s="60"/>
      <c r="HP792" s="60"/>
      <c r="HQ792" s="60"/>
      <c r="HR792" s="60"/>
      <c r="HS792" s="60"/>
      <c r="HT792" s="60"/>
      <c r="HU792" s="60"/>
      <c r="HV792" s="60"/>
      <c r="HW792" s="60"/>
      <c r="HX792" s="60"/>
      <c r="HY792" s="60"/>
      <c r="HZ792" s="60"/>
      <c r="IA792" s="60"/>
      <c r="IB792" s="60"/>
      <c r="IC792" s="60"/>
      <c r="ID792" s="60"/>
      <c r="IE792" s="60"/>
      <c r="IF792" s="60"/>
      <c r="IG792" s="60"/>
      <c r="IH792" s="60"/>
      <c r="II792" s="60"/>
      <c r="IJ792" s="60"/>
      <c r="IK792" s="60"/>
      <c r="IL792" s="60"/>
      <c r="IM792" s="60"/>
      <c r="IN792" s="60"/>
      <c r="IO792" s="60"/>
      <c r="IP792" s="60"/>
      <c r="IQ792" s="60"/>
      <c r="IR792" s="60"/>
      <c r="IS792" s="60"/>
      <c r="IT792" s="60"/>
      <c r="IU792" s="60"/>
      <c r="IV792" s="60"/>
      <c r="IW792" s="60"/>
      <c r="IX792" s="60"/>
      <c r="IY792" s="60"/>
      <c r="IZ792" s="60"/>
      <c r="JA792" s="60"/>
      <c r="JB792" s="60"/>
      <c r="JC792" s="60"/>
      <c r="JD792" s="60"/>
      <c r="JE792" s="60"/>
      <c r="JF792" s="60"/>
      <c r="JG792" s="60"/>
      <c r="JH792" s="60"/>
      <c r="JI792" s="60"/>
      <c r="JJ792" s="60"/>
      <c r="JK792" s="60"/>
      <c r="JL792" s="60"/>
      <c r="JM792" s="60"/>
      <c r="JN792" s="60"/>
      <c r="JO792" s="60"/>
      <c r="JP792" s="202"/>
      <c r="JQ792" s="202"/>
      <c r="JR792" s="202"/>
      <c r="JS792" s="202"/>
      <c r="JT792" s="202"/>
      <c r="JU792" s="202"/>
      <c r="JV792" s="202"/>
      <c r="JW792" s="202"/>
      <c r="JX792" s="202"/>
      <c r="JY792" s="202"/>
      <c r="JZ792" s="202"/>
      <c r="KA792" s="202"/>
      <c r="KB792" s="202"/>
      <c r="KC792" s="202"/>
      <c r="KD792" s="202"/>
      <c r="KE792" s="202"/>
      <c r="KF792" s="202"/>
      <c r="KG792" s="202"/>
      <c r="KH792" s="202"/>
      <c r="KI792" s="202"/>
      <c r="KJ792" s="202"/>
      <c r="KK792" s="202"/>
      <c r="KL792" s="202"/>
      <c r="KM792" s="202"/>
      <c r="KN792" s="202"/>
      <c r="KO792" s="202"/>
      <c r="KP792" s="202"/>
      <c r="KQ792" s="18"/>
      <c r="KR792" s="18"/>
      <c r="KS792" s="18"/>
      <c r="KT792" s="18"/>
      <c r="KU792" s="18"/>
      <c r="KV792" s="18"/>
      <c r="KW792" s="202"/>
      <c r="KX792" s="202"/>
      <c r="KY792" s="202"/>
      <c r="KZ792" s="202"/>
      <c r="LA792" s="202"/>
      <c r="LB792" s="202"/>
      <c r="LC792" s="202"/>
      <c r="LD792" s="202"/>
      <c r="LE792" s="202"/>
      <c r="LF792" s="202"/>
      <c r="LG792" s="202"/>
      <c r="LH792" s="202"/>
      <c r="LI792" s="202"/>
      <c r="LJ792" s="202"/>
      <c r="LK792" s="202"/>
      <c r="LL792" s="202"/>
      <c r="LM792" s="18"/>
      <c r="LN792" s="18"/>
      <c r="LO792" s="18"/>
      <c r="LP792" s="18"/>
      <c r="LQ792" s="18"/>
      <c r="LR792" s="18"/>
      <c r="LS792" s="70"/>
      <c r="LT792" s="68"/>
      <c r="LU792" s="38"/>
      <c r="LV792" s="38"/>
      <c r="LW792" s="38"/>
      <c r="LX792" s="38"/>
      <c r="LY792" s="38"/>
      <c r="LZ792" s="38"/>
      <c r="MA792" s="38"/>
      <c r="MB792" s="38"/>
      <c r="MC792" s="38"/>
      <c r="MD792" s="38"/>
      <c r="ME792" s="38"/>
      <c r="MF792" s="38"/>
      <c r="MG792" s="38"/>
      <c r="MH792" s="38"/>
      <c r="MI792" s="38"/>
      <c r="MJ792" s="38"/>
      <c r="MK792" s="38"/>
      <c r="ML792" s="38"/>
      <c r="MM792" s="38"/>
      <c r="MN792" s="38"/>
      <c r="MO792" s="38"/>
      <c r="MP792" s="38"/>
      <c r="MQ792" s="38"/>
      <c r="MR792" s="38"/>
      <c r="MS792" s="38"/>
      <c r="MT792" s="38"/>
      <c r="MU792" s="38"/>
      <c r="MV792" s="38"/>
      <c r="MW792" s="38"/>
      <c r="MX792" s="38"/>
      <c r="MY792" s="38"/>
      <c r="MZ792" s="38"/>
      <c r="NA792" s="38"/>
      <c r="NB792" s="38"/>
      <c r="NC792" s="38"/>
      <c r="ND792" s="38"/>
      <c r="NE792" s="38"/>
      <c r="NF792" s="38"/>
      <c r="NG792" s="38"/>
      <c r="NH792" s="38"/>
      <c r="NI792" s="38"/>
      <c r="NJ792" s="38"/>
      <c r="NK792" s="38"/>
      <c r="NL792" s="38"/>
    </row>
    <row r="793" spans="1:376" s="63" customFormat="1" x14ac:dyDescent="0.25">
      <c r="A793" s="207"/>
      <c r="B793" s="1"/>
      <c r="C793" s="72"/>
      <c r="D793" s="51"/>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202"/>
      <c r="AC793" s="202"/>
      <c r="AD793" s="202"/>
      <c r="AE793" s="202"/>
      <c r="AF793" s="202"/>
      <c r="AG793" s="202"/>
      <c r="AH793" s="202"/>
      <c r="AI793" s="59"/>
      <c r="AJ793" s="202"/>
      <c r="AK793" s="202"/>
      <c r="AL793" s="202"/>
      <c r="AM793" s="202"/>
      <c r="AN793" s="202"/>
      <c r="AO793" s="202"/>
      <c r="AP793" s="202"/>
      <c r="AQ793" s="202"/>
      <c r="AR793" s="202"/>
      <c r="AS793" s="202"/>
      <c r="AT793" s="202"/>
      <c r="AU793" s="202"/>
      <c r="AV793" s="59"/>
      <c r="AW793" s="60"/>
      <c r="AX793" s="60"/>
      <c r="AY793" s="60"/>
      <c r="AZ793" s="60"/>
      <c r="BA793" s="60"/>
      <c r="BB793" s="60"/>
      <c r="BC793" s="60"/>
      <c r="BD793" s="60"/>
      <c r="BE793" s="60"/>
      <c r="BF793" s="60"/>
      <c r="BG793" s="61"/>
      <c r="BH793" s="37"/>
      <c r="BI793" s="37"/>
      <c r="BJ793" s="37"/>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37"/>
      <c r="FG793" s="37"/>
      <c r="FH793" s="37"/>
      <c r="FI793" s="37"/>
      <c r="FJ793" s="60"/>
      <c r="FK793" s="60"/>
      <c r="FL793" s="60"/>
      <c r="FM793" s="60"/>
      <c r="FN793" s="60"/>
      <c r="FO793" s="60"/>
      <c r="FP793" s="60"/>
      <c r="FQ793" s="60"/>
      <c r="FR793" s="60"/>
      <c r="FS793" s="60"/>
      <c r="FT793" s="60"/>
      <c r="FU793" s="60"/>
      <c r="FV793" s="60"/>
      <c r="FW793" s="60"/>
      <c r="FX793" s="60"/>
      <c r="FY793" s="60"/>
      <c r="FZ793" s="60"/>
      <c r="GA793" s="60"/>
      <c r="GB793" s="60"/>
      <c r="GC793" s="60"/>
      <c r="GD793" s="60"/>
      <c r="GE793" s="60"/>
      <c r="GF793" s="60"/>
      <c r="GG793" s="60"/>
      <c r="GH793" s="60"/>
      <c r="GI793" s="60"/>
      <c r="GJ793" s="60"/>
      <c r="GK793" s="60"/>
      <c r="GL793" s="60"/>
      <c r="GM793" s="60"/>
      <c r="GN793" s="60"/>
      <c r="GO793" s="60"/>
      <c r="GP793" s="60"/>
      <c r="GQ793" s="60"/>
      <c r="GR793" s="60"/>
      <c r="GS793" s="60"/>
      <c r="GT793" s="60"/>
      <c r="GU793" s="60"/>
      <c r="GV793" s="60"/>
      <c r="GW793" s="60"/>
      <c r="GX793" s="60"/>
      <c r="GY793" s="60"/>
      <c r="GZ793" s="60"/>
      <c r="HA793" s="60"/>
      <c r="HB793" s="60"/>
      <c r="HC793" s="60"/>
      <c r="HD793" s="60"/>
      <c r="HE793" s="60"/>
      <c r="HF793" s="60"/>
      <c r="HG793" s="60"/>
      <c r="HH793" s="60"/>
      <c r="HI793" s="60"/>
      <c r="HJ793" s="60"/>
      <c r="HK793" s="60"/>
      <c r="HL793" s="60"/>
      <c r="HM793" s="60"/>
      <c r="HN793" s="60"/>
      <c r="HO793" s="60"/>
      <c r="HP793" s="60"/>
      <c r="HQ793" s="60"/>
      <c r="HR793" s="60"/>
      <c r="HS793" s="60"/>
      <c r="HT793" s="60"/>
      <c r="HU793" s="60"/>
      <c r="HV793" s="60"/>
      <c r="HW793" s="60"/>
      <c r="HX793" s="60"/>
      <c r="HY793" s="60"/>
      <c r="HZ793" s="60"/>
      <c r="IA793" s="60"/>
      <c r="IB793" s="60"/>
      <c r="IC793" s="60"/>
      <c r="ID793" s="60"/>
      <c r="IE793" s="60"/>
      <c r="IF793" s="60"/>
      <c r="IG793" s="60"/>
      <c r="IH793" s="60"/>
      <c r="II793" s="60"/>
      <c r="IJ793" s="60"/>
      <c r="IK793" s="60"/>
      <c r="IL793" s="60"/>
      <c r="IM793" s="60"/>
      <c r="IN793" s="60"/>
      <c r="IO793" s="60"/>
      <c r="IP793" s="60"/>
      <c r="IQ793" s="60"/>
      <c r="IR793" s="60"/>
      <c r="IS793" s="60"/>
      <c r="IT793" s="60"/>
      <c r="IU793" s="60"/>
      <c r="IV793" s="60"/>
      <c r="IW793" s="60"/>
      <c r="IX793" s="60"/>
      <c r="IY793" s="60"/>
      <c r="IZ793" s="60"/>
      <c r="JA793" s="60"/>
      <c r="JB793" s="60"/>
      <c r="JC793" s="60"/>
      <c r="JD793" s="60"/>
      <c r="JE793" s="60"/>
      <c r="JF793" s="60"/>
      <c r="JG793" s="60"/>
      <c r="JH793" s="60"/>
      <c r="JI793" s="60"/>
      <c r="JJ793" s="60"/>
      <c r="JK793" s="60"/>
      <c r="JL793" s="60"/>
      <c r="JM793" s="60"/>
      <c r="JN793" s="60"/>
      <c r="JO793" s="60"/>
      <c r="JP793" s="202"/>
      <c r="JQ793" s="202"/>
      <c r="JR793" s="202"/>
      <c r="JS793" s="202"/>
      <c r="JT793" s="202"/>
      <c r="JU793" s="202"/>
      <c r="JV793" s="202"/>
      <c r="JW793" s="202"/>
      <c r="JX793" s="202"/>
      <c r="JY793" s="202"/>
      <c r="JZ793" s="202"/>
      <c r="KA793" s="202"/>
      <c r="KB793" s="202"/>
      <c r="KC793" s="202"/>
      <c r="KD793" s="202"/>
      <c r="KE793" s="202"/>
      <c r="KF793" s="202"/>
      <c r="KG793" s="202"/>
      <c r="KH793" s="202"/>
      <c r="KI793" s="202"/>
      <c r="KJ793" s="202"/>
      <c r="KK793" s="202"/>
      <c r="KL793" s="202"/>
      <c r="KM793" s="202"/>
      <c r="KN793" s="202"/>
      <c r="KO793" s="202"/>
      <c r="KP793" s="202"/>
      <c r="KQ793" s="18"/>
      <c r="KR793" s="18"/>
      <c r="KS793" s="18"/>
      <c r="KT793" s="18"/>
      <c r="KU793" s="18"/>
      <c r="KV793" s="18"/>
      <c r="KW793" s="202"/>
      <c r="KX793" s="202"/>
      <c r="KY793" s="202"/>
      <c r="KZ793" s="202"/>
      <c r="LA793" s="202"/>
      <c r="LB793" s="202"/>
      <c r="LC793" s="202"/>
      <c r="LD793" s="202"/>
      <c r="LE793" s="202"/>
      <c r="LF793" s="202"/>
      <c r="LG793" s="202"/>
      <c r="LH793" s="202"/>
      <c r="LI793" s="202"/>
      <c r="LJ793" s="202"/>
      <c r="LK793" s="202"/>
      <c r="LL793" s="202"/>
      <c r="LM793" s="18"/>
      <c r="LN793" s="18"/>
      <c r="LO793" s="18"/>
      <c r="LP793" s="18"/>
      <c r="LQ793" s="18"/>
      <c r="LR793" s="18"/>
      <c r="LS793" s="70"/>
      <c r="LT793" s="68"/>
      <c r="LU793" s="38"/>
      <c r="LV793" s="38"/>
      <c r="LW793" s="38"/>
      <c r="LX793" s="38"/>
      <c r="LY793" s="38"/>
      <c r="LZ793" s="38"/>
      <c r="MA793" s="38"/>
      <c r="MB793" s="38"/>
      <c r="MC793" s="38"/>
      <c r="MD793" s="38"/>
      <c r="ME793" s="38"/>
      <c r="MF793" s="38"/>
      <c r="MG793" s="38"/>
      <c r="MH793" s="38"/>
      <c r="MI793" s="38"/>
      <c r="MJ793" s="38"/>
      <c r="MK793" s="38"/>
      <c r="ML793" s="38"/>
      <c r="MM793" s="38"/>
      <c r="MN793" s="38"/>
      <c r="MO793" s="38"/>
      <c r="MP793" s="38"/>
      <c r="MQ793" s="38"/>
      <c r="MR793" s="38"/>
      <c r="MS793" s="38"/>
      <c r="MT793" s="38"/>
      <c r="MU793" s="38"/>
      <c r="MV793" s="38"/>
      <c r="MW793" s="38"/>
      <c r="MX793" s="38"/>
      <c r="MY793" s="38"/>
      <c r="MZ793" s="38"/>
      <c r="NA793" s="38"/>
      <c r="NB793" s="38"/>
      <c r="NC793" s="38"/>
      <c r="ND793" s="38"/>
      <c r="NE793" s="38"/>
      <c r="NF793" s="38"/>
      <c r="NG793" s="38"/>
      <c r="NH793" s="38"/>
      <c r="NI793" s="38"/>
      <c r="NJ793" s="38"/>
      <c r="NK793" s="38"/>
      <c r="NL793" s="38"/>
    </row>
    <row r="794" spans="1:376" s="63" customFormat="1" x14ac:dyDescent="0.25">
      <c r="A794" s="207"/>
      <c r="B794" s="1"/>
      <c r="C794" s="72"/>
      <c r="D794" s="51"/>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202"/>
      <c r="AC794" s="202"/>
      <c r="AD794" s="202"/>
      <c r="AE794" s="202"/>
      <c r="AF794" s="202"/>
      <c r="AG794" s="202"/>
      <c r="AH794" s="202"/>
      <c r="AI794" s="59"/>
      <c r="AJ794" s="202"/>
      <c r="AK794" s="202"/>
      <c r="AL794" s="202"/>
      <c r="AM794" s="202"/>
      <c r="AN794" s="202"/>
      <c r="AO794" s="202"/>
      <c r="AP794" s="202"/>
      <c r="AQ794" s="202"/>
      <c r="AR794" s="202"/>
      <c r="AS794" s="202"/>
      <c r="AT794" s="202"/>
      <c r="AU794" s="202"/>
      <c r="AV794" s="59"/>
      <c r="AW794" s="60"/>
      <c r="AX794" s="60"/>
      <c r="AY794" s="60"/>
      <c r="AZ794" s="60"/>
      <c r="BA794" s="60"/>
      <c r="BB794" s="60"/>
      <c r="BC794" s="60"/>
      <c r="BD794" s="60"/>
      <c r="BE794" s="60"/>
      <c r="BF794" s="60"/>
      <c r="BG794" s="61"/>
      <c r="BH794" s="37"/>
      <c r="BI794" s="37"/>
      <c r="BJ794" s="37"/>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37"/>
      <c r="FG794" s="37"/>
      <c r="FH794" s="37"/>
      <c r="FI794" s="37"/>
      <c r="FJ794" s="60"/>
      <c r="FK794" s="60"/>
      <c r="FL794" s="60"/>
      <c r="FM794" s="60"/>
      <c r="FN794" s="60"/>
      <c r="FO794" s="60"/>
      <c r="FP794" s="60"/>
      <c r="FQ794" s="60"/>
      <c r="FR794" s="60"/>
      <c r="FS794" s="60"/>
      <c r="FT794" s="60"/>
      <c r="FU794" s="60"/>
      <c r="FV794" s="60"/>
      <c r="FW794" s="60"/>
      <c r="FX794" s="60"/>
      <c r="FY794" s="60"/>
      <c r="FZ794" s="60"/>
      <c r="GA794" s="60"/>
      <c r="GB794" s="60"/>
      <c r="GC794" s="60"/>
      <c r="GD794" s="60"/>
      <c r="GE794" s="60"/>
      <c r="GF794" s="60"/>
      <c r="GG794" s="60"/>
      <c r="GH794" s="60"/>
      <c r="GI794" s="60"/>
      <c r="GJ794" s="60"/>
      <c r="GK794" s="60"/>
      <c r="GL794" s="60"/>
      <c r="GM794" s="60"/>
      <c r="GN794" s="60"/>
      <c r="GO794" s="60"/>
      <c r="GP794" s="60"/>
      <c r="GQ794" s="60"/>
      <c r="GR794" s="60"/>
      <c r="GS794" s="60"/>
      <c r="GT794" s="60"/>
      <c r="GU794" s="60"/>
      <c r="GV794" s="60"/>
      <c r="GW794" s="60"/>
      <c r="GX794" s="60"/>
      <c r="GY794" s="60"/>
      <c r="GZ794" s="60"/>
      <c r="HA794" s="60"/>
      <c r="HB794" s="60"/>
      <c r="HC794" s="60"/>
      <c r="HD794" s="60"/>
      <c r="HE794" s="60"/>
      <c r="HF794" s="60"/>
      <c r="HG794" s="60"/>
      <c r="HH794" s="60"/>
      <c r="HI794" s="60"/>
      <c r="HJ794" s="60"/>
      <c r="HK794" s="60"/>
      <c r="HL794" s="60"/>
      <c r="HM794" s="60"/>
      <c r="HN794" s="60"/>
      <c r="HO794" s="60"/>
      <c r="HP794" s="60"/>
      <c r="HQ794" s="60"/>
      <c r="HR794" s="60"/>
      <c r="HS794" s="60"/>
      <c r="HT794" s="60"/>
      <c r="HU794" s="60"/>
      <c r="HV794" s="60"/>
      <c r="HW794" s="60"/>
      <c r="HX794" s="60"/>
      <c r="HY794" s="60"/>
      <c r="HZ794" s="60"/>
      <c r="IA794" s="60"/>
      <c r="IB794" s="60"/>
      <c r="IC794" s="60"/>
      <c r="ID794" s="60"/>
      <c r="IE794" s="60"/>
      <c r="IF794" s="60"/>
      <c r="IG794" s="60"/>
      <c r="IH794" s="60"/>
      <c r="II794" s="60"/>
      <c r="IJ794" s="60"/>
      <c r="IK794" s="60"/>
      <c r="IL794" s="60"/>
      <c r="IM794" s="60"/>
      <c r="IN794" s="60"/>
      <c r="IO794" s="60"/>
      <c r="IP794" s="60"/>
      <c r="IQ794" s="60"/>
      <c r="IR794" s="60"/>
      <c r="IS794" s="60"/>
      <c r="IT794" s="60"/>
      <c r="IU794" s="60"/>
      <c r="IV794" s="60"/>
      <c r="IW794" s="60"/>
      <c r="IX794" s="60"/>
      <c r="IY794" s="60"/>
      <c r="IZ794" s="60"/>
      <c r="JA794" s="60"/>
      <c r="JB794" s="60"/>
      <c r="JC794" s="60"/>
      <c r="JD794" s="60"/>
      <c r="JE794" s="60"/>
      <c r="JF794" s="60"/>
      <c r="JG794" s="60"/>
      <c r="JH794" s="60"/>
      <c r="JI794" s="60"/>
      <c r="JJ794" s="60"/>
      <c r="JK794" s="60"/>
      <c r="JL794" s="60"/>
      <c r="JM794" s="60"/>
      <c r="JN794" s="60"/>
      <c r="JO794" s="60"/>
      <c r="JP794" s="202"/>
      <c r="JQ794" s="202"/>
      <c r="JR794" s="202"/>
      <c r="JS794" s="202"/>
      <c r="JT794" s="202"/>
      <c r="JU794" s="202"/>
      <c r="JV794" s="202"/>
      <c r="JW794" s="202"/>
      <c r="JX794" s="202"/>
      <c r="JY794" s="202"/>
      <c r="JZ794" s="202"/>
      <c r="KA794" s="202"/>
      <c r="KB794" s="202"/>
      <c r="KC794" s="202"/>
      <c r="KD794" s="202"/>
      <c r="KE794" s="202"/>
      <c r="KF794" s="202"/>
      <c r="KG794" s="202"/>
      <c r="KH794" s="202"/>
      <c r="KI794" s="202"/>
      <c r="KJ794" s="202"/>
      <c r="KK794" s="202"/>
      <c r="KL794" s="202"/>
      <c r="KM794" s="202"/>
      <c r="KN794" s="202"/>
      <c r="KO794" s="202"/>
      <c r="KP794" s="202"/>
      <c r="KQ794" s="18"/>
      <c r="KR794" s="18"/>
      <c r="KS794" s="18"/>
      <c r="KT794" s="18"/>
      <c r="KU794" s="18"/>
      <c r="KV794" s="18"/>
      <c r="KW794" s="202"/>
      <c r="KX794" s="202"/>
      <c r="KY794" s="202"/>
      <c r="KZ794" s="202"/>
      <c r="LA794" s="202"/>
      <c r="LB794" s="202"/>
      <c r="LC794" s="202"/>
      <c r="LD794" s="202"/>
      <c r="LE794" s="202"/>
      <c r="LF794" s="202"/>
      <c r="LG794" s="202"/>
      <c r="LH794" s="202"/>
      <c r="LI794" s="202"/>
      <c r="LJ794" s="202"/>
      <c r="LK794" s="202"/>
      <c r="LL794" s="202"/>
      <c r="LM794" s="18"/>
      <c r="LN794" s="18"/>
      <c r="LO794" s="18"/>
      <c r="LP794" s="18"/>
      <c r="LQ794" s="18"/>
      <c r="LR794" s="18"/>
      <c r="LS794" s="70"/>
      <c r="LT794" s="68"/>
      <c r="LU794" s="38"/>
      <c r="LV794" s="38"/>
      <c r="LW794" s="38"/>
      <c r="LX794" s="38"/>
      <c r="LY794" s="38"/>
      <c r="LZ794" s="38"/>
      <c r="MA794" s="38"/>
      <c r="MB794" s="38"/>
      <c r="MC794" s="38"/>
      <c r="MD794" s="38"/>
      <c r="ME794" s="38"/>
      <c r="MF794" s="38"/>
      <c r="MG794" s="38"/>
      <c r="MH794" s="38"/>
      <c r="MI794" s="38"/>
      <c r="MJ794" s="38"/>
      <c r="MK794" s="38"/>
      <c r="ML794" s="38"/>
      <c r="MM794" s="38"/>
      <c r="MN794" s="38"/>
      <c r="MO794" s="38"/>
      <c r="MP794" s="38"/>
      <c r="MQ794" s="38"/>
      <c r="MR794" s="38"/>
      <c r="MS794" s="38"/>
      <c r="MT794" s="38"/>
      <c r="MU794" s="38"/>
      <c r="MV794" s="38"/>
      <c r="MW794" s="38"/>
      <c r="MX794" s="38"/>
      <c r="MY794" s="38"/>
      <c r="MZ794" s="38"/>
      <c r="NA794" s="38"/>
      <c r="NB794" s="38"/>
      <c r="NC794" s="38"/>
      <c r="ND794" s="38"/>
      <c r="NE794" s="38"/>
      <c r="NF794" s="38"/>
      <c r="NG794" s="38"/>
      <c r="NH794" s="38"/>
      <c r="NI794" s="38"/>
      <c r="NJ794" s="38"/>
      <c r="NK794" s="38"/>
      <c r="NL794" s="38"/>
    </row>
    <row r="795" spans="1:376" s="63" customFormat="1" x14ac:dyDescent="0.25">
      <c r="A795" s="207"/>
      <c r="B795" s="1"/>
      <c r="C795" s="72"/>
      <c r="D795" s="51"/>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202"/>
      <c r="AC795" s="202"/>
      <c r="AD795" s="202"/>
      <c r="AE795" s="202"/>
      <c r="AF795" s="202"/>
      <c r="AG795" s="202"/>
      <c r="AH795" s="202"/>
      <c r="AI795" s="59"/>
      <c r="AJ795" s="202"/>
      <c r="AK795" s="202"/>
      <c r="AL795" s="202"/>
      <c r="AM795" s="202"/>
      <c r="AN795" s="202"/>
      <c r="AO795" s="202"/>
      <c r="AP795" s="202"/>
      <c r="AQ795" s="202"/>
      <c r="AR795" s="202"/>
      <c r="AS795" s="202"/>
      <c r="AT795" s="202"/>
      <c r="AU795" s="202"/>
      <c r="AV795" s="59"/>
      <c r="AW795" s="60"/>
      <c r="AX795" s="60"/>
      <c r="AY795" s="60"/>
      <c r="AZ795" s="60"/>
      <c r="BA795" s="60"/>
      <c r="BB795" s="60"/>
      <c r="BC795" s="60"/>
      <c r="BD795" s="60"/>
      <c r="BE795" s="60"/>
      <c r="BF795" s="60"/>
      <c r="BG795" s="61"/>
      <c r="BH795" s="37"/>
      <c r="BI795" s="37"/>
      <c r="BJ795" s="37"/>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37"/>
      <c r="FG795" s="37"/>
      <c r="FH795" s="37"/>
      <c r="FI795" s="37"/>
      <c r="FJ795" s="60"/>
      <c r="FK795" s="60"/>
      <c r="FL795" s="60"/>
      <c r="FM795" s="60"/>
      <c r="FN795" s="60"/>
      <c r="FO795" s="60"/>
      <c r="FP795" s="60"/>
      <c r="FQ795" s="60"/>
      <c r="FR795" s="60"/>
      <c r="FS795" s="60"/>
      <c r="FT795" s="60"/>
      <c r="FU795" s="60"/>
      <c r="FV795" s="60"/>
      <c r="FW795" s="60"/>
      <c r="FX795" s="60"/>
      <c r="FY795" s="60"/>
      <c r="FZ795" s="60"/>
      <c r="GA795" s="60"/>
      <c r="GB795" s="60"/>
      <c r="GC795" s="60"/>
      <c r="GD795" s="60"/>
      <c r="GE795" s="60"/>
      <c r="GF795" s="60"/>
      <c r="GG795" s="60"/>
      <c r="GH795" s="60"/>
      <c r="GI795" s="60"/>
      <c r="GJ795" s="60"/>
      <c r="GK795" s="60"/>
      <c r="GL795" s="60"/>
      <c r="GM795" s="60"/>
      <c r="GN795" s="60"/>
      <c r="GO795" s="60"/>
      <c r="GP795" s="60"/>
      <c r="GQ795" s="60"/>
      <c r="GR795" s="60"/>
      <c r="GS795" s="60"/>
      <c r="GT795" s="60"/>
      <c r="GU795" s="60"/>
      <c r="GV795" s="60"/>
      <c r="GW795" s="60"/>
      <c r="GX795" s="60"/>
      <c r="GY795" s="60"/>
      <c r="GZ795" s="60"/>
      <c r="HA795" s="60"/>
      <c r="HB795" s="60"/>
      <c r="HC795" s="60"/>
      <c r="HD795" s="60"/>
      <c r="HE795" s="60"/>
      <c r="HF795" s="60"/>
      <c r="HG795" s="60"/>
      <c r="HH795" s="60"/>
      <c r="HI795" s="60"/>
      <c r="HJ795" s="60"/>
      <c r="HK795" s="60"/>
      <c r="HL795" s="60"/>
      <c r="HM795" s="60"/>
      <c r="HN795" s="60"/>
      <c r="HO795" s="60"/>
      <c r="HP795" s="60"/>
      <c r="HQ795" s="60"/>
      <c r="HR795" s="60"/>
      <c r="HS795" s="60"/>
      <c r="HT795" s="60"/>
      <c r="HU795" s="60"/>
      <c r="HV795" s="60"/>
      <c r="HW795" s="60"/>
      <c r="HX795" s="60"/>
      <c r="HY795" s="60"/>
      <c r="HZ795" s="60"/>
      <c r="IA795" s="60"/>
      <c r="IB795" s="60"/>
      <c r="IC795" s="60"/>
      <c r="ID795" s="60"/>
      <c r="IE795" s="60"/>
      <c r="IF795" s="60"/>
      <c r="IG795" s="60"/>
      <c r="IH795" s="60"/>
      <c r="II795" s="60"/>
      <c r="IJ795" s="60"/>
      <c r="IK795" s="60"/>
      <c r="IL795" s="60"/>
      <c r="IM795" s="60"/>
      <c r="IN795" s="60"/>
      <c r="IO795" s="60"/>
      <c r="IP795" s="60"/>
      <c r="IQ795" s="60"/>
      <c r="IR795" s="60"/>
      <c r="IS795" s="60"/>
      <c r="IT795" s="60"/>
      <c r="IU795" s="60"/>
      <c r="IV795" s="60"/>
      <c r="IW795" s="60"/>
      <c r="IX795" s="60"/>
      <c r="IY795" s="60"/>
      <c r="IZ795" s="60"/>
      <c r="JA795" s="60"/>
      <c r="JB795" s="60"/>
      <c r="JC795" s="60"/>
      <c r="JD795" s="60"/>
      <c r="JE795" s="60"/>
      <c r="JF795" s="60"/>
      <c r="JG795" s="60"/>
      <c r="JH795" s="60"/>
      <c r="JI795" s="60"/>
      <c r="JJ795" s="60"/>
      <c r="JK795" s="60"/>
      <c r="JL795" s="60"/>
      <c r="JM795" s="60"/>
      <c r="JN795" s="60"/>
      <c r="JO795" s="60"/>
      <c r="JP795" s="202"/>
      <c r="JQ795" s="202"/>
      <c r="JR795" s="202"/>
      <c r="JS795" s="202"/>
      <c r="JT795" s="202"/>
      <c r="JU795" s="202"/>
      <c r="JV795" s="202"/>
      <c r="JW795" s="202"/>
      <c r="JX795" s="202"/>
      <c r="JY795" s="202"/>
      <c r="JZ795" s="202"/>
      <c r="KA795" s="202"/>
      <c r="KB795" s="202"/>
      <c r="KC795" s="202"/>
      <c r="KD795" s="202"/>
      <c r="KE795" s="202"/>
      <c r="KF795" s="202"/>
      <c r="KG795" s="202"/>
      <c r="KH795" s="202"/>
      <c r="KI795" s="202"/>
      <c r="KJ795" s="202"/>
      <c r="KK795" s="202"/>
      <c r="KL795" s="202"/>
      <c r="KM795" s="202"/>
      <c r="KN795" s="202"/>
      <c r="KO795" s="202"/>
      <c r="KP795" s="202"/>
      <c r="KQ795" s="18"/>
      <c r="KR795" s="18"/>
      <c r="KS795" s="18"/>
      <c r="KT795" s="18"/>
      <c r="KU795" s="18"/>
      <c r="KV795" s="18"/>
      <c r="KW795" s="202"/>
      <c r="KX795" s="202"/>
      <c r="KY795" s="202"/>
      <c r="KZ795" s="202"/>
      <c r="LA795" s="202"/>
      <c r="LB795" s="202"/>
      <c r="LC795" s="202"/>
      <c r="LD795" s="202"/>
      <c r="LE795" s="202"/>
      <c r="LF795" s="202"/>
      <c r="LG795" s="202"/>
      <c r="LH795" s="202"/>
      <c r="LI795" s="202"/>
      <c r="LJ795" s="202"/>
      <c r="LK795" s="202"/>
      <c r="LL795" s="202"/>
      <c r="LM795" s="18"/>
      <c r="LN795" s="18"/>
      <c r="LO795" s="18"/>
      <c r="LP795" s="18"/>
      <c r="LQ795" s="18"/>
      <c r="LR795" s="18"/>
      <c r="LS795" s="70"/>
      <c r="LT795" s="68"/>
      <c r="LU795" s="38"/>
      <c r="LV795" s="38"/>
      <c r="LW795" s="38"/>
      <c r="LX795" s="38"/>
      <c r="LY795" s="38"/>
      <c r="LZ795" s="38"/>
      <c r="MA795" s="38"/>
      <c r="MB795" s="38"/>
      <c r="MC795" s="38"/>
      <c r="MD795" s="38"/>
      <c r="ME795" s="38"/>
      <c r="MF795" s="38"/>
      <c r="MG795" s="38"/>
      <c r="MH795" s="38"/>
      <c r="MI795" s="38"/>
      <c r="MJ795" s="38"/>
      <c r="MK795" s="38"/>
      <c r="ML795" s="38"/>
      <c r="MM795" s="38"/>
      <c r="MN795" s="38"/>
      <c r="MO795" s="38"/>
      <c r="MP795" s="38"/>
      <c r="MQ795" s="38"/>
      <c r="MR795" s="38"/>
      <c r="MS795" s="38"/>
      <c r="MT795" s="38"/>
      <c r="MU795" s="38"/>
      <c r="MV795" s="38"/>
      <c r="MW795" s="38"/>
      <c r="MX795" s="38"/>
      <c r="MY795" s="38"/>
      <c r="MZ795" s="38"/>
      <c r="NA795" s="38"/>
      <c r="NB795" s="38"/>
      <c r="NC795" s="38"/>
      <c r="ND795" s="38"/>
      <c r="NE795" s="38"/>
      <c r="NF795" s="38"/>
      <c r="NG795" s="38"/>
      <c r="NH795" s="38"/>
      <c r="NI795" s="38"/>
      <c r="NJ795" s="38"/>
      <c r="NK795" s="38"/>
      <c r="NL795" s="38"/>
    </row>
    <row r="796" spans="1:376" s="63" customFormat="1" x14ac:dyDescent="0.25">
      <c r="A796" s="207"/>
      <c r="B796" s="1"/>
      <c r="C796" s="72"/>
      <c r="D796" s="51"/>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202"/>
      <c r="AC796" s="202"/>
      <c r="AD796" s="202"/>
      <c r="AE796" s="202"/>
      <c r="AF796" s="202"/>
      <c r="AG796" s="202"/>
      <c r="AH796" s="202"/>
      <c r="AI796" s="59"/>
      <c r="AJ796" s="202"/>
      <c r="AK796" s="202"/>
      <c r="AL796" s="202"/>
      <c r="AM796" s="202"/>
      <c r="AN796" s="202"/>
      <c r="AO796" s="202"/>
      <c r="AP796" s="202"/>
      <c r="AQ796" s="202"/>
      <c r="AR796" s="202"/>
      <c r="AS796" s="202"/>
      <c r="AT796" s="202"/>
      <c r="AU796" s="202"/>
      <c r="AV796" s="59"/>
      <c r="AW796" s="60"/>
      <c r="AX796" s="60"/>
      <c r="AY796" s="60"/>
      <c r="AZ796" s="60"/>
      <c r="BA796" s="60"/>
      <c r="BB796" s="60"/>
      <c r="BC796" s="60"/>
      <c r="BD796" s="60"/>
      <c r="BE796" s="60"/>
      <c r="BF796" s="60"/>
      <c r="BG796" s="61"/>
      <c r="BH796" s="37"/>
      <c r="BI796" s="37"/>
      <c r="BJ796" s="37"/>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37"/>
      <c r="FG796" s="37"/>
      <c r="FH796" s="37"/>
      <c r="FI796" s="37"/>
      <c r="FJ796" s="60"/>
      <c r="FK796" s="60"/>
      <c r="FL796" s="60"/>
      <c r="FM796" s="60"/>
      <c r="FN796" s="60"/>
      <c r="FO796" s="60"/>
      <c r="FP796" s="60"/>
      <c r="FQ796" s="60"/>
      <c r="FR796" s="60"/>
      <c r="FS796" s="60"/>
      <c r="FT796" s="60"/>
      <c r="FU796" s="60"/>
      <c r="FV796" s="60"/>
      <c r="FW796" s="60"/>
      <c r="FX796" s="60"/>
      <c r="FY796" s="60"/>
      <c r="FZ796" s="60"/>
      <c r="GA796" s="60"/>
      <c r="GB796" s="60"/>
      <c r="GC796" s="60"/>
      <c r="GD796" s="60"/>
      <c r="GE796" s="60"/>
      <c r="GF796" s="60"/>
      <c r="GG796" s="60"/>
      <c r="GH796" s="60"/>
      <c r="GI796" s="60"/>
      <c r="GJ796" s="60"/>
      <c r="GK796" s="60"/>
      <c r="GL796" s="60"/>
      <c r="GM796" s="60"/>
      <c r="GN796" s="60"/>
      <c r="GO796" s="60"/>
      <c r="GP796" s="60"/>
      <c r="GQ796" s="60"/>
      <c r="GR796" s="60"/>
      <c r="GS796" s="60"/>
      <c r="GT796" s="60"/>
      <c r="GU796" s="60"/>
      <c r="GV796" s="60"/>
      <c r="GW796" s="60"/>
      <c r="GX796" s="60"/>
      <c r="GY796" s="60"/>
      <c r="GZ796" s="60"/>
      <c r="HA796" s="60"/>
      <c r="HB796" s="60"/>
      <c r="HC796" s="60"/>
      <c r="HD796" s="60"/>
      <c r="HE796" s="60"/>
      <c r="HF796" s="60"/>
      <c r="HG796" s="60"/>
      <c r="HH796" s="60"/>
      <c r="HI796" s="60"/>
      <c r="HJ796" s="60"/>
      <c r="HK796" s="60"/>
      <c r="HL796" s="60"/>
      <c r="HM796" s="60"/>
      <c r="HN796" s="60"/>
      <c r="HO796" s="60"/>
      <c r="HP796" s="60"/>
      <c r="HQ796" s="60"/>
      <c r="HR796" s="60"/>
      <c r="HS796" s="60"/>
      <c r="HT796" s="60"/>
      <c r="HU796" s="60"/>
      <c r="HV796" s="60"/>
      <c r="HW796" s="60"/>
      <c r="HX796" s="60"/>
      <c r="HY796" s="60"/>
      <c r="HZ796" s="60"/>
      <c r="IA796" s="60"/>
      <c r="IB796" s="60"/>
      <c r="IC796" s="60"/>
      <c r="ID796" s="60"/>
      <c r="IE796" s="60"/>
      <c r="IF796" s="60"/>
      <c r="IG796" s="60"/>
      <c r="IH796" s="60"/>
      <c r="II796" s="60"/>
      <c r="IJ796" s="60"/>
      <c r="IK796" s="60"/>
      <c r="IL796" s="60"/>
      <c r="IM796" s="60"/>
      <c r="IN796" s="60"/>
      <c r="IO796" s="60"/>
      <c r="IP796" s="60"/>
      <c r="IQ796" s="60"/>
      <c r="IR796" s="60"/>
      <c r="IS796" s="60"/>
      <c r="IT796" s="60"/>
      <c r="IU796" s="60"/>
      <c r="IV796" s="60"/>
      <c r="IW796" s="60"/>
      <c r="IX796" s="60"/>
      <c r="IY796" s="60"/>
      <c r="IZ796" s="60"/>
      <c r="JA796" s="60"/>
      <c r="JB796" s="60"/>
      <c r="JC796" s="60"/>
      <c r="JD796" s="60"/>
      <c r="JE796" s="60"/>
      <c r="JF796" s="60"/>
      <c r="JG796" s="60"/>
      <c r="JH796" s="60"/>
      <c r="JI796" s="60"/>
      <c r="JJ796" s="60"/>
      <c r="JK796" s="60"/>
      <c r="JL796" s="60"/>
      <c r="JM796" s="60"/>
      <c r="JN796" s="60"/>
      <c r="JO796" s="60"/>
      <c r="JP796" s="202"/>
      <c r="JQ796" s="202"/>
      <c r="JR796" s="202"/>
      <c r="JS796" s="202"/>
      <c r="JT796" s="202"/>
      <c r="JU796" s="202"/>
      <c r="JV796" s="202"/>
      <c r="JW796" s="202"/>
      <c r="JX796" s="202"/>
      <c r="JY796" s="202"/>
      <c r="JZ796" s="202"/>
      <c r="KA796" s="202"/>
      <c r="KB796" s="202"/>
      <c r="KC796" s="202"/>
      <c r="KD796" s="202"/>
      <c r="KE796" s="202"/>
      <c r="KF796" s="202"/>
      <c r="KG796" s="202"/>
      <c r="KH796" s="202"/>
      <c r="KI796" s="202"/>
      <c r="KJ796" s="202"/>
      <c r="KK796" s="202"/>
      <c r="KL796" s="202"/>
      <c r="KM796" s="202"/>
      <c r="KN796" s="202"/>
      <c r="KO796" s="202"/>
      <c r="KP796" s="202"/>
      <c r="KQ796" s="18"/>
      <c r="KR796" s="18"/>
      <c r="KS796" s="18"/>
      <c r="KT796" s="18"/>
      <c r="KU796" s="18"/>
      <c r="KV796" s="18"/>
      <c r="KW796" s="202"/>
      <c r="KX796" s="202"/>
      <c r="KY796" s="202"/>
      <c r="KZ796" s="202"/>
      <c r="LA796" s="202"/>
      <c r="LB796" s="202"/>
      <c r="LC796" s="202"/>
      <c r="LD796" s="202"/>
      <c r="LE796" s="202"/>
      <c r="LF796" s="202"/>
      <c r="LG796" s="202"/>
      <c r="LH796" s="202"/>
      <c r="LI796" s="202"/>
      <c r="LJ796" s="202"/>
      <c r="LK796" s="202"/>
      <c r="LL796" s="202"/>
      <c r="LM796" s="18"/>
      <c r="LN796" s="18"/>
      <c r="LO796" s="18"/>
      <c r="LP796" s="18"/>
      <c r="LQ796" s="18"/>
      <c r="LR796" s="18"/>
      <c r="LS796" s="70"/>
      <c r="LT796" s="68"/>
      <c r="LU796" s="38"/>
      <c r="LV796" s="38"/>
      <c r="LW796" s="38"/>
      <c r="LX796" s="38"/>
      <c r="LY796" s="38"/>
      <c r="LZ796" s="38"/>
      <c r="MA796" s="38"/>
      <c r="MB796" s="38"/>
      <c r="MC796" s="38"/>
      <c r="MD796" s="38"/>
      <c r="ME796" s="38"/>
      <c r="MF796" s="38"/>
      <c r="MG796" s="38"/>
      <c r="MH796" s="38"/>
      <c r="MI796" s="38"/>
      <c r="MJ796" s="38"/>
      <c r="MK796" s="38"/>
      <c r="ML796" s="38"/>
      <c r="MM796" s="38"/>
      <c r="MN796" s="38"/>
      <c r="MO796" s="38"/>
      <c r="MP796" s="38"/>
      <c r="MQ796" s="38"/>
      <c r="MR796" s="38"/>
      <c r="MS796" s="38"/>
      <c r="MT796" s="38"/>
      <c r="MU796" s="38"/>
      <c r="MV796" s="38"/>
      <c r="MW796" s="38"/>
      <c r="MX796" s="38"/>
      <c r="MY796" s="38"/>
      <c r="MZ796" s="38"/>
      <c r="NA796" s="38"/>
      <c r="NB796" s="38"/>
      <c r="NC796" s="38"/>
      <c r="ND796" s="38"/>
      <c r="NE796" s="38"/>
      <c r="NF796" s="38"/>
      <c r="NG796" s="38"/>
      <c r="NH796" s="38"/>
      <c r="NI796" s="38"/>
      <c r="NJ796" s="38"/>
      <c r="NK796" s="38"/>
      <c r="NL796" s="38"/>
    </row>
    <row r="797" spans="1:376" s="63" customFormat="1" x14ac:dyDescent="0.25">
      <c r="A797" s="207"/>
      <c r="B797" s="1"/>
      <c r="C797" s="72"/>
      <c r="D797" s="51"/>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202"/>
      <c r="AC797" s="202"/>
      <c r="AD797" s="202"/>
      <c r="AE797" s="202"/>
      <c r="AF797" s="202"/>
      <c r="AG797" s="202"/>
      <c r="AH797" s="202"/>
      <c r="AI797" s="59"/>
      <c r="AJ797" s="202"/>
      <c r="AK797" s="202"/>
      <c r="AL797" s="202"/>
      <c r="AM797" s="202"/>
      <c r="AN797" s="202"/>
      <c r="AO797" s="202"/>
      <c r="AP797" s="202"/>
      <c r="AQ797" s="202"/>
      <c r="AR797" s="202"/>
      <c r="AS797" s="202"/>
      <c r="AT797" s="202"/>
      <c r="AU797" s="202"/>
      <c r="AV797" s="59"/>
      <c r="AW797" s="60"/>
      <c r="AX797" s="60"/>
      <c r="AY797" s="60"/>
      <c r="AZ797" s="60"/>
      <c r="BA797" s="60"/>
      <c r="BB797" s="60"/>
      <c r="BC797" s="60"/>
      <c r="BD797" s="60"/>
      <c r="BE797" s="60"/>
      <c r="BF797" s="60"/>
      <c r="BG797" s="61"/>
      <c r="BH797" s="37"/>
      <c r="BI797" s="37"/>
      <c r="BJ797" s="37"/>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37"/>
      <c r="FG797" s="37"/>
      <c r="FH797" s="37"/>
      <c r="FI797" s="37"/>
      <c r="FJ797" s="60"/>
      <c r="FK797" s="60"/>
      <c r="FL797" s="60"/>
      <c r="FM797" s="60"/>
      <c r="FN797" s="60"/>
      <c r="FO797" s="60"/>
      <c r="FP797" s="60"/>
      <c r="FQ797" s="60"/>
      <c r="FR797" s="60"/>
      <c r="FS797" s="60"/>
      <c r="FT797" s="60"/>
      <c r="FU797" s="60"/>
      <c r="FV797" s="60"/>
      <c r="FW797" s="60"/>
      <c r="FX797" s="60"/>
      <c r="FY797" s="60"/>
      <c r="FZ797" s="60"/>
      <c r="GA797" s="60"/>
      <c r="GB797" s="60"/>
      <c r="GC797" s="60"/>
      <c r="GD797" s="60"/>
      <c r="GE797" s="60"/>
      <c r="GF797" s="60"/>
      <c r="GG797" s="60"/>
      <c r="GH797" s="60"/>
      <c r="GI797" s="60"/>
      <c r="GJ797" s="60"/>
      <c r="GK797" s="60"/>
      <c r="GL797" s="60"/>
      <c r="GM797" s="60"/>
      <c r="GN797" s="60"/>
      <c r="GO797" s="60"/>
      <c r="GP797" s="60"/>
      <c r="GQ797" s="60"/>
      <c r="GR797" s="60"/>
      <c r="GS797" s="60"/>
      <c r="GT797" s="60"/>
      <c r="GU797" s="60"/>
      <c r="GV797" s="60"/>
      <c r="GW797" s="60"/>
      <c r="GX797" s="60"/>
      <c r="GY797" s="60"/>
      <c r="GZ797" s="60"/>
      <c r="HA797" s="60"/>
      <c r="HB797" s="60"/>
      <c r="HC797" s="60"/>
      <c r="HD797" s="60"/>
      <c r="HE797" s="60"/>
      <c r="HF797" s="60"/>
      <c r="HG797" s="60"/>
      <c r="HH797" s="60"/>
      <c r="HI797" s="60"/>
      <c r="HJ797" s="60"/>
      <c r="HK797" s="60"/>
      <c r="HL797" s="60"/>
      <c r="HM797" s="60"/>
      <c r="HN797" s="60"/>
      <c r="HO797" s="60"/>
      <c r="HP797" s="60"/>
      <c r="HQ797" s="60"/>
      <c r="HR797" s="60"/>
      <c r="HS797" s="60"/>
      <c r="HT797" s="60"/>
      <c r="HU797" s="60"/>
      <c r="HV797" s="60"/>
      <c r="HW797" s="60"/>
      <c r="HX797" s="60"/>
      <c r="HY797" s="60"/>
      <c r="HZ797" s="60"/>
      <c r="IA797" s="60"/>
      <c r="IB797" s="60"/>
      <c r="IC797" s="60"/>
      <c r="ID797" s="60"/>
      <c r="IE797" s="60"/>
      <c r="IF797" s="60"/>
      <c r="IG797" s="60"/>
      <c r="IH797" s="60"/>
      <c r="II797" s="60"/>
      <c r="IJ797" s="60"/>
      <c r="IK797" s="60"/>
      <c r="IL797" s="60"/>
      <c r="IM797" s="60"/>
      <c r="IN797" s="60"/>
      <c r="IO797" s="60"/>
      <c r="IP797" s="60"/>
      <c r="IQ797" s="60"/>
      <c r="IR797" s="60"/>
      <c r="IS797" s="60"/>
      <c r="IT797" s="60"/>
      <c r="IU797" s="60"/>
      <c r="IV797" s="60"/>
      <c r="IW797" s="60"/>
      <c r="IX797" s="60"/>
      <c r="IY797" s="60"/>
      <c r="IZ797" s="60"/>
      <c r="JA797" s="60"/>
      <c r="JB797" s="60"/>
      <c r="JC797" s="60"/>
      <c r="JD797" s="60"/>
      <c r="JE797" s="60"/>
      <c r="JF797" s="60"/>
      <c r="JG797" s="60"/>
      <c r="JH797" s="60"/>
      <c r="JI797" s="60"/>
      <c r="JJ797" s="60"/>
      <c r="JK797" s="60"/>
      <c r="JL797" s="60"/>
      <c r="JM797" s="60"/>
      <c r="JN797" s="60"/>
      <c r="JO797" s="60"/>
      <c r="JP797" s="202"/>
      <c r="JQ797" s="202"/>
      <c r="JR797" s="202"/>
      <c r="JS797" s="202"/>
      <c r="JT797" s="202"/>
      <c r="JU797" s="202"/>
      <c r="JV797" s="202"/>
      <c r="JW797" s="202"/>
      <c r="JX797" s="202"/>
      <c r="JY797" s="202"/>
      <c r="JZ797" s="202"/>
      <c r="KA797" s="202"/>
      <c r="KB797" s="202"/>
      <c r="KC797" s="202"/>
      <c r="KD797" s="202"/>
      <c r="KE797" s="202"/>
      <c r="KF797" s="202"/>
      <c r="KG797" s="202"/>
      <c r="KH797" s="202"/>
      <c r="KI797" s="202"/>
      <c r="KJ797" s="202"/>
      <c r="KK797" s="202"/>
      <c r="KL797" s="202"/>
      <c r="KM797" s="202"/>
      <c r="KN797" s="202"/>
      <c r="KO797" s="202"/>
      <c r="KP797" s="202"/>
      <c r="KQ797" s="18"/>
      <c r="KR797" s="18"/>
      <c r="KS797" s="18"/>
      <c r="KT797" s="18"/>
      <c r="KU797" s="18"/>
      <c r="KV797" s="18"/>
      <c r="KW797" s="202"/>
      <c r="KX797" s="202"/>
      <c r="KY797" s="202"/>
      <c r="KZ797" s="202"/>
      <c r="LA797" s="202"/>
      <c r="LB797" s="202"/>
      <c r="LC797" s="202"/>
      <c r="LD797" s="202"/>
      <c r="LE797" s="202"/>
      <c r="LF797" s="202"/>
      <c r="LG797" s="202"/>
      <c r="LH797" s="202"/>
      <c r="LI797" s="202"/>
      <c r="LJ797" s="202"/>
      <c r="LK797" s="202"/>
      <c r="LL797" s="202"/>
      <c r="LM797" s="18"/>
      <c r="LN797" s="18"/>
      <c r="LO797" s="18"/>
      <c r="LP797" s="18"/>
      <c r="LQ797" s="18"/>
      <c r="LR797" s="18"/>
      <c r="LS797" s="70"/>
      <c r="LT797" s="68"/>
      <c r="LU797" s="38"/>
      <c r="LV797" s="38"/>
      <c r="LW797" s="38"/>
      <c r="LX797" s="38"/>
      <c r="LY797" s="38"/>
      <c r="LZ797" s="38"/>
      <c r="MA797" s="38"/>
      <c r="MB797" s="38"/>
      <c r="MC797" s="38"/>
      <c r="MD797" s="38"/>
      <c r="ME797" s="38"/>
      <c r="MF797" s="38"/>
      <c r="MG797" s="38"/>
      <c r="MH797" s="38"/>
      <c r="MI797" s="38"/>
      <c r="MJ797" s="38"/>
      <c r="MK797" s="38"/>
      <c r="ML797" s="38"/>
      <c r="MM797" s="38"/>
      <c r="MN797" s="38"/>
      <c r="MO797" s="38"/>
      <c r="MP797" s="38"/>
      <c r="MQ797" s="38"/>
      <c r="MR797" s="38"/>
      <c r="MS797" s="38"/>
      <c r="MT797" s="38"/>
      <c r="MU797" s="38"/>
      <c r="MV797" s="38"/>
      <c r="MW797" s="38"/>
      <c r="MX797" s="38"/>
      <c r="MY797" s="38"/>
      <c r="MZ797" s="38"/>
      <c r="NA797" s="38"/>
      <c r="NB797" s="38"/>
      <c r="NC797" s="38"/>
      <c r="ND797" s="38"/>
      <c r="NE797" s="38"/>
      <c r="NF797" s="38"/>
      <c r="NG797" s="38"/>
      <c r="NH797" s="38"/>
      <c r="NI797" s="38"/>
      <c r="NJ797" s="38"/>
      <c r="NK797" s="38"/>
      <c r="NL797" s="38"/>
    </row>
    <row r="798" spans="1:376" s="63" customFormat="1" x14ac:dyDescent="0.25">
      <c r="A798" s="207"/>
      <c r="B798" s="1"/>
      <c r="C798" s="72"/>
      <c r="D798" s="51"/>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202"/>
      <c r="AC798" s="202"/>
      <c r="AD798" s="202"/>
      <c r="AE798" s="202"/>
      <c r="AF798" s="202"/>
      <c r="AG798" s="202"/>
      <c r="AH798" s="202"/>
      <c r="AI798" s="59"/>
      <c r="AJ798" s="202"/>
      <c r="AK798" s="202"/>
      <c r="AL798" s="202"/>
      <c r="AM798" s="202"/>
      <c r="AN798" s="202"/>
      <c r="AO798" s="202"/>
      <c r="AP798" s="202"/>
      <c r="AQ798" s="202"/>
      <c r="AR798" s="202"/>
      <c r="AS798" s="202"/>
      <c r="AT798" s="202"/>
      <c r="AU798" s="202"/>
      <c r="AV798" s="59"/>
      <c r="AW798" s="60"/>
      <c r="AX798" s="60"/>
      <c r="AY798" s="60"/>
      <c r="AZ798" s="60"/>
      <c r="BA798" s="60"/>
      <c r="BB798" s="60"/>
      <c r="BC798" s="60"/>
      <c r="BD798" s="60"/>
      <c r="BE798" s="60"/>
      <c r="BF798" s="60"/>
      <c r="BG798" s="61"/>
      <c r="BH798" s="37"/>
      <c r="BI798" s="37"/>
      <c r="BJ798" s="37"/>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37"/>
      <c r="FG798" s="37"/>
      <c r="FH798" s="37"/>
      <c r="FI798" s="37"/>
      <c r="FJ798" s="60"/>
      <c r="FK798" s="60"/>
      <c r="FL798" s="60"/>
      <c r="FM798" s="60"/>
      <c r="FN798" s="60"/>
      <c r="FO798" s="60"/>
      <c r="FP798" s="60"/>
      <c r="FQ798" s="60"/>
      <c r="FR798" s="60"/>
      <c r="FS798" s="60"/>
      <c r="FT798" s="60"/>
      <c r="FU798" s="60"/>
      <c r="FV798" s="60"/>
      <c r="FW798" s="60"/>
      <c r="FX798" s="60"/>
      <c r="FY798" s="60"/>
      <c r="FZ798" s="60"/>
      <c r="GA798" s="60"/>
      <c r="GB798" s="60"/>
      <c r="GC798" s="60"/>
      <c r="GD798" s="60"/>
      <c r="GE798" s="60"/>
      <c r="GF798" s="60"/>
      <c r="GG798" s="60"/>
      <c r="GH798" s="60"/>
      <c r="GI798" s="60"/>
      <c r="GJ798" s="60"/>
      <c r="GK798" s="60"/>
      <c r="GL798" s="60"/>
      <c r="GM798" s="60"/>
      <c r="GN798" s="60"/>
      <c r="GO798" s="60"/>
      <c r="GP798" s="60"/>
      <c r="GQ798" s="60"/>
      <c r="GR798" s="60"/>
      <c r="GS798" s="60"/>
      <c r="GT798" s="60"/>
      <c r="GU798" s="60"/>
      <c r="GV798" s="60"/>
      <c r="GW798" s="60"/>
      <c r="GX798" s="60"/>
      <c r="GY798" s="60"/>
      <c r="GZ798" s="60"/>
      <c r="HA798" s="60"/>
      <c r="HB798" s="60"/>
      <c r="HC798" s="60"/>
      <c r="HD798" s="60"/>
      <c r="HE798" s="60"/>
      <c r="HF798" s="60"/>
      <c r="HG798" s="60"/>
      <c r="HH798" s="60"/>
      <c r="HI798" s="60"/>
      <c r="HJ798" s="60"/>
      <c r="HK798" s="60"/>
      <c r="HL798" s="60"/>
      <c r="HM798" s="60"/>
      <c r="HN798" s="60"/>
      <c r="HO798" s="60"/>
      <c r="HP798" s="60"/>
      <c r="HQ798" s="60"/>
      <c r="HR798" s="60"/>
      <c r="HS798" s="60"/>
      <c r="HT798" s="60"/>
      <c r="HU798" s="60"/>
      <c r="HV798" s="60"/>
      <c r="HW798" s="60"/>
      <c r="HX798" s="60"/>
      <c r="HY798" s="60"/>
      <c r="HZ798" s="60"/>
      <c r="IA798" s="60"/>
      <c r="IB798" s="60"/>
      <c r="IC798" s="60"/>
      <c r="ID798" s="60"/>
      <c r="IE798" s="60"/>
      <c r="IF798" s="60"/>
      <c r="IG798" s="60"/>
      <c r="IH798" s="60"/>
      <c r="II798" s="60"/>
      <c r="IJ798" s="60"/>
      <c r="IK798" s="60"/>
      <c r="IL798" s="60"/>
      <c r="IM798" s="60"/>
      <c r="IN798" s="60"/>
      <c r="IO798" s="60"/>
      <c r="IP798" s="60"/>
      <c r="IQ798" s="60"/>
      <c r="IR798" s="60"/>
      <c r="IS798" s="60"/>
      <c r="IT798" s="60"/>
      <c r="IU798" s="60"/>
      <c r="IV798" s="60"/>
      <c r="IW798" s="60"/>
      <c r="IX798" s="60"/>
      <c r="IY798" s="60"/>
      <c r="IZ798" s="60"/>
      <c r="JA798" s="60"/>
      <c r="JB798" s="60"/>
      <c r="JC798" s="60"/>
      <c r="JD798" s="60"/>
      <c r="JE798" s="60"/>
      <c r="JF798" s="60"/>
      <c r="JG798" s="60"/>
      <c r="JH798" s="60"/>
      <c r="JI798" s="60"/>
      <c r="JJ798" s="60"/>
      <c r="JK798" s="60"/>
      <c r="JL798" s="60"/>
      <c r="JM798" s="60"/>
      <c r="JN798" s="60"/>
      <c r="JO798" s="60"/>
      <c r="JP798" s="202"/>
      <c r="JQ798" s="202"/>
      <c r="JR798" s="202"/>
      <c r="JS798" s="202"/>
      <c r="JT798" s="202"/>
      <c r="JU798" s="202"/>
      <c r="JV798" s="202"/>
      <c r="JW798" s="202"/>
      <c r="JX798" s="202"/>
      <c r="JY798" s="202"/>
      <c r="JZ798" s="202"/>
      <c r="KA798" s="202"/>
      <c r="KB798" s="202"/>
      <c r="KC798" s="202"/>
      <c r="KD798" s="202"/>
      <c r="KE798" s="202"/>
      <c r="KF798" s="202"/>
      <c r="KG798" s="202"/>
      <c r="KH798" s="202"/>
      <c r="KI798" s="202"/>
      <c r="KJ798" s="202"/>
      <c r="KK798" s="202"/>
      <c r="KL798" s="202"/>
      <c r="KM798" s="202"/>
      <c r="KN798" s="202"/>
      <c r="KO798" s="202"/>
      <c r="KP798" s="202"/>
      <c r="KQ798" s="18"/>
      <c r="KR798" s="18"/>
      <c r="KS798" s="18"/>
      <c r="KT798" s="18"/>
      <c r="KU798" s="18"/>
      <c r="KV798" s="18"/>
      <c r="KW798" s="202"/>
      <c r="KX798" s="202"/>
      <c r="KY798" s="202"/>
      <c r="KZ798" s="202"/>
      <c r="LA798" s="202"/>
      <c r="LB798" s="202"/>
      <c r="LC798" s="202"/>
      <c r="LD798" s="202"/>
      <c r="LE798" s="202"/>
      <c r="LF798" s="202"/>
      <c r="LG798" s="202"/>
      <c r="LH798" s="202"/>
      <c r="LI798" s="202"/>
      <c r="LJ798" s="202"/>
      <c r="LK798" s="202"/>
      <c r="LL798" s="202"/>
      <c r="LM798" s="18"/>
      <c r="LN798" s="18"/>
      <c r="LO798" s="18"/>
      <c r="LP798" s="18"/>
      <c r="LQ798" s="18"/>
      <c r="LR798" s="18"/>
      <c r="LS798" s="70"/>
      <c r="LT798" s="68"/>
      <c r="LU798" s="38"/>
      <c r="LV798" s="38"/>
      <c r="LW798" s="38"/>
      <c r="LX798" s="38"/>
      <c r="LY798" s="38"/>
      <c r="LZ798" s="38"/>
      <c r="MA798" s="38"/>
      <c r="MB798" s="38"/>
      <c r="MC798" s="38"/>
      <c r="MD798" s="38"/>
      <c r="ME798" s="38"/>
      <c r="MF798" s="38"/>
      <c r="MG798" s="38"/>
      <c r="MH798" s="38"/>
      <c r="MI798" s="38"/>
      <c r="MJ798" s="38"/>
      <c r="MK798" s="38"/>
      <c r="ML798" s="38"/>
      <c r="MM798" s="38"/>
      <c r="MN798" s="38"/>
      <c r="MO798" s="38"/>
      <c r="MP798" s="38"/>
      <c r="MQ798" s="38"/>
      <c r="MR798" s="38"/>
      <c r="MS798" s="38"/>
      <c r="MT798" s="38"/>
      <c r="MU798" s="38"/>
      <c r="MV798" s="38"/>
      <c r="MW798" s="38"/>
      <c r="MX798" s="38"/>
      <c r="MY798" s="38"/>
      <c r="MZ798" s="38"/>
      <c r="NA798" s="38"/>
      <c r="NB798" s="38"/>
      <c r="NC798" s="38"/>
      <c r="ND798" s="38"/>
      <c r="NE798" s="38"/>
      <c r="NF798" s="38"/>
      <c r="NG798" s="38"/>
      <c r="NH798" s="38"/>
      <c r="NI798" s="38"/>
      <c r="NJ798" s="38"/>
      <c r="NK798" s="38"/>
      <c r="NL798" s="38"/>
    </row>
    <row r="799" spans="1:376" s="63" customFormat="1" x14ac:dyDescent="0.25">
      <c r="A799" s="207"/>
      <c r="B799" s="1"/>
      <c r="C799" s="72"/>
      <c r="D799" s="51"/>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202"/>
      <c r="AC799" s="202"/>
      <c r="AD799" s="202"/>
      <c r="AE799" s="202"/>
      <c r="AF799" s="202"/>
      <c r="AG799" s="202"/>
      <c r="AH799" s="202"/>
      <c r="AI799" s="59"/>
      <c r="AJ799" s="202"/>
      <c r="AK799" s="202"/>
      <c r="AL799" s="202"/>
      <c r="AM799" s="202"/>
      <c r="AN799" s="202"/>
      <c r="AO799" s="202"/>
      <c r="AP799" s="202"/>
      <c r="AQ799" s="202"/>
      <c r="AR799" s="202"/>
      <c r="AS799" s="202"/>
      <c r="AT799" s="202"/>
      <c r="AU799" s="202"/>
      <c r="AV799" s="59"/>
      <c r="AW799" s="60"/>
      <c r="AX799" s="60"/>
      <c r="AY799" s="60"/>
      <c r="AZ799" s="60"/>
      <c r="BA799" s="60"/>
      <c r="BB799" s="60"/>
      <c r="BC799" s="60"/>
      <c r="BD799" s="60"/>
      <c r="BE799" s="60"/>
      <c r="BF799" s="60"/>
      <c r="BG799" s="61"/>
      <c r="BH799" s="37"/>
      <c r="BI799" s="37"/>
      <c r="BJ799" s="37"/>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37"/>
      <c r="FG799" s="37"/>
      <c r="FH799" s="37"/>
      <c r="FI799" s="37"/>
      <c r="FJ799" s="60"/>
      <c r="FK799" s="60"/>
      <c r="FL799" s="60"/>
      <c r="FM799" s="60"/>
      <c r="FN799" s="60"/>
      <c r="FO799" s="60"/>
      <c r="FP799" s="60"/>
      <c r="FQ799" s="60"/>
      <c r="FR799" s="60"/>
      <c r="FS799" s="60"/>
      <c r="FT799" s="60"/>
      <c r="FU799" s="60"/>
      <c r="FV799" s="60"/>
      <c r="FW799" s="60"/>
      <c r="FX799" s="60"/>
      <c r="FY799" s="60"/>
      <c r="FZ799" s="60"/>
      <c r="GA799" s="60"/>
      <c r="GB799" s="60"/>
      <c r="GC799" s="60"/>
      <c r="GD799" s="60"/>
      <c r="GE799" s="60"/>
      <c r="GF799" s="60"/>
      <c r="GG799" s="60"/>
      <c r="GH799" s="60"/>
      <c r="GI799" s="60"/>
      <c r="GJ799" s="60"/>
      <c r="GK799" s="60"/>
      <c r="GL799" s="60"/>
      <c r="GM799" s="60"/>
      <c r="GN799" s="60"/>
      <c r="GO799" s="60"/>
      <c r="GP799" s="60"/>
      <c r="GQ799" s="60"/>
      <c r="GR799" s="60"/>
      <c r="GS799" s="60"/>
      <c r="GT799" s="60"/>
      <c r="GU799" s="60"/>
      <c r="GV799" s="60"/>
      <c r="GW799" s="60"/>
      <c r="GX799" s="60"/>
      <c r="GY799" s="60"/>
      <c r="GZ799" s="60"/>
      <c r="HA799" s="60"/>
      <c r="HB799" s="60"/>
      <c r="HC799" s="60"/>
      <c r="HD799" s="60"/>
      <c r="HE799" s="60"/>
      <c r="HF799" s="60"/>
      <c r="HG799" s="60"/>
      <c r="HH799" s="60"/>
      <c r="HI799" s="60"/>
      <c r="HJ799" s="60"/>
      <c r="HK799" s="60"/>
      <c r="HL799" s="60"/>
      <c r="HM799" s="60"/>
      <c r="HN799" s="60"/>
      <c r="HO799" s="60"/>
      <c r="HP799" s="60"/>
      <c r="HQ799" s="60"/>
      <c r="HR799" s="60"/>
      <c r="HS799" s="60"/>
      <c r="HT799" s="60"/>
      <c r="HU799" s="60"/>
      <c r="HV799" s="60"/>
      <c r="HW799" s="60"/>
      <c r="HX799" s="60"/>
      <c r="HY799" s="60"/>
      <c r="HZ799" s="60"/>
      <c r="IA799" s="60"/>
      <c r="IB799" s="60"/>
      <c r="IC799" s="60"/>
      <c r="ID799" s="60"/>
      <c r="IE799" s="60"/>
      <c r="IF799" s="60"/>
      <c r="IG799" s="60"/>
      <c r="IH799" s="60"/>
      <c r="II799" s="60"/>
      <c r="IJ799" s="60"/>
      <c r="IK799" s="60"/>
      <c r="IL799" s="60"/>
      <c r="IM799" s="60"/>
      <c r="IN799" s="60"/>
      <c r="IO799" s="60"/>
      <c r="IP799" s="60"/>
      <c r="IQ799" s="60"/>
      <c r="IR799" s="60"/>
      <c r="IS799" s="60"/>
      <c r="IT799" s="60"/>
      <c r="IU799" s="60"/>
      <c r="IV799" s="60"/>
      <c r="IW799" s="60"/>
      <c r="IX799" s="60"/>
      <c r="IY799" s="60"/>
      <c r="IZ799" s="60"/>
      <c r="JA799" s="60"/>
      <c r="JB799" s="60"/>
      <c r="JC799" s="60"/>
      <c r="JD799" s="60"/>
      <c r="JE799" s="60"/>
      <c r="JF799" s="60"/>
      <c r="JG799" s="60"/>
      <c r="JH799" s="60"/>
      <c r="JI799" s="60"/>
      <c r="JJ799" s="60"/>
      <c r="JK799" s="60"/>
      <c r="JL799" s="60"/>
      <c r="JM799" s="60"/>
      <c r="JN799" s="60"/>
      <c r="JO799" s="60"/>
      <c r="JP799" s="202"/>
      <c r="JQ799" s="202"/>
      <c r="JR799" s="202"/>
      <c r="JS799" s="202"/>
      <c r="JT799" s="202"/>
      <c r="JU799" s="202"/>
      <c r="JV799" s="202"/>
      <c r="JW799" s="202"/>
      <c r="JX799" s="202"/>
      <c r="JY799" s="202"/>
      <c r="JZ799" s="202"/>
      <c r="KA799" s="202"/>
      <c r="KB799" s="202"/>
      <c r="KC799" s="202"/>
      <c r="KD799" s="202"/>
      <c r="KE799" s="202"/>
      <c r="KF799" s="202"/>
      <c r="KG799" s="202"/>
      <c r="KH799" s="202"/>
      <c r="KI799" s="202"/>
      <c r="KJ799" s="202"/>
      <c r="KK799" s="202"/>
      <c r="KL799" s="202"/>
      <c r="KM799" s="202"/>
      <c r="KN799" s="202"/>
      <c r="KO799" s="202"/>
      <c r="KP799" s="202"/>
      <c r="KQ799" s="18"/>
      <c r="KR799" s="18"/>
      <c r="KS799" s="18"/>
      <c r="KT799" s="18"/>
      <c r="KU799" s="18"/>
      <c r="KV799" s="18"/>
      <c r="KW799" s="202"/>
      <c r="KX799" s="202"/>
      <c r="KY799" s="202"/>
      <c r="KZ799" s="202"/>
      <c r="LA799" s="202"/>
      <c r="LB799" s="202"/>
      <c r="LC799" s="202"/>
      <c r="LD799" s="202"/>
      <c r="LE799" s="202"/>
      <c r="LF799" s="202"/>
      <c r="LG799" s="202"/>
      <c r="LH799" s="202"/>
      <c r="LI799" s="202"/>
      <c r="LJ799" s="202"/>
      <c r="LK799" s="202"/>
      <c r="LL799" s="202"/>
      <c r="LM799" s="18"/>
      <c r="LN799" s="18"/>
      <c r="LO799" s="18"/>
      <c r="LP799" s="18"/>
      <c r="LQ799" s="18"/>
      <c r="LR799" s="18"/>
      <c r="LS799" s="70"/>
      <c r="LT799" s="68"/>
      <c r="LU799" s="38"/>
      <c r="LV799" s="38"/>
      <c r="LW799" s="38"/>
      <c r="LX799" s="38"/>
      <c r="LY799" s="38"/>
      <c r="LZ799" s="38"/>
      <c r="MA799" s="38"/>
      <c r="MB799" s="38"/>
      <c r="MC799" s="38"/>
      <c r="MD799" s="38"/>
      <c r="ME799" s="38"/>
      <c r="MF799" s="38"/>
      <c r="MG799" s="38"/>
      <c r="MH799" s="38"/>
      <c r="MI799" s="38"/>
      <c r="MJ799" s="38"/>
      <c r="MK799" s="38"/>
      <c r="ML799" s="38"/>
      <c r="MM799" s="38"/>
      <c r="MN799" s="38"/>
      <c r="MO799" s="38"/>
      <c r="MP799" s="38"/>
      <c r="MQ799" s="38"/>
      <c r="MR799" s="38"/>
      <c r="MS799" s="38"/>
      <c r="MT799" s="38"/>
      <c r="MU799" s="38"/>
      <c r="MV799" s="38"/>
      <c r="MW799" s="38"/>
      <c r="MX799" s="38"/>
      <c r="MY799" s="38"/>
      <c r="MZ799" s="38"/>
      <c r="NA799" s="38"/>
      <c r="NB799" s="38"/>
      <c r="NC799" s="38"/>
      <c r="ND799" s="38"/>
      <c r="NE799" s="38"/>
      <c r="NF799" s="38"/>
      <c r="NG799" s="38"/>
      <c r="NH799" s="38"/>
      <c r="NI799" s="38"/>
      <c r="NJ799" s="38"/>
      <c r="NK799" s="38"/>
      <c r="NL799" s="38"/>
    </row>
    <row r="800" spans="1:376" s="63" customFormat="1" x14ac:dyDescent="0.25">
      <c r="A800" s="207"/>
      <c r="B800" s="1"/>
      <c r="C800" s="72"/>
      <c r="D800" s="51"/>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202"/>
      <c r="AC800" s="202"/>
      <c r="AD800" s="202"/>
      <c r="AE800" s="202"/>
      <c r="AF800" s="202"/>
      <c r="AG800" s="202"/>
      <c r="AH800" s="202"/>
      <c r="AI800" s="59"/>
      <c r="AJ800" s="202"/>
      <c r="AK800" s="202"/>
      <c r="AL800" s="202"/>
      <c r="AM800" s="202"/>
      <c r="AN800" s="202"/>
      <c r="AO800" s="202"/>
      <c r="AP800" s="202"/>
      <c r="AQ800" s="202"/>
      <c r="AR800" s="202"/>
      <c r="AS800" s="202"/>
      <c r="AT800" s="202"/>
      <c r="AU800" s="202"/>
      <c r="AV800" s="59"/>
      <c r="AW800" s="60"/>
      <c r="AX800" s="60"/>
      <c r="AY800" s="60"/>
      <c r="AZ800" s="60"/>
      <c r="BA800" s="60"/>
      <c r="BB800" s="60"/>
      <c r="BC800" s="60"/>
      <c r="BD800" s="60"/>
      <c r="BE800" s="60"/>
      <c r="BF800" s="60"/>
      <c r="BG800" s="61"/>
      <c r="BH800" s="37"/>
      <c r="BI800" s="37"/>
      <c r="BJ800" s="37"/>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37"/>
      <c r="FG800" s="37"/>
      <c r="FH800" s="37"/>
      <c r="FI800" s="37"/>
      <c r="FJ800" s="60"/>
      <c r="FK800" s="60"/>
      <c r="FL800" s="60"/>
      <c r="FM800" s="60"/>
      <c r="FN800" s="60"/>
      <c r="FO800" s="60"/>
      <c r="FP800" s="60"/>
      <c r="FQ800" s="60"/>
      <c r="FR800" s="60"/>
      <c r="FS800" s="60"/>
      <c r="FT800" s="60"/>
      <c r="FU800" s="60"/>
      <c r="FV800" s="60"/>
      <c r="FW800" s="60"/>
      <c r="FX800" s="60"/>
      <c r="FY800" s="60"/>
      <c r="FZ800" s="60"/>
      <c r="GA800" s="60"/>
      <c r="GB800" s="60"/>
      <c r="GC800" s="60"/>
      <c r="GD800" s="60"/>
      <c r="GE800" s="60"/>
      <c r="GF800" s="60"/>
      <c r="GG800" s="60"/>
      <c r="GH800" s="60"/>
      <c r="GI800" s="60"/>
      <c r="GJ800" s="60"/>
      <c r="GK800" s="60"/>
      <c r="GL800" s="60"/>
      <c r="GM800" s="60"/>
      <c r="GN800" s="60"/>
      <c r="GO800" s="60"/>
      <c r="GP800" s="60"/>
      <c r="GQ800" s="60"/>
      <c r="GR800" s="60"/>
      <c r="GS800" s="60"/>
      <c r="GT800" s="60"/>
      <c r="GU800" s="60"/>
      <c r="GV800" s="60"/>
      <c r="GW800" s="60"/>
      <c r="GX800" s="60"/>
      <c r="GY800" s="60"/>
      <c r="GZ800" s="60"/>
      <c r="HA800" s="60"/>
      <c r="HB800" s="60"/>
      <c r="HC800" s="60"/>
      <c r="HD800" s="60"/>
      <c r="HE800" s="60"/>
      <c r="HF800" s="60"/>
      <c r="HG800" s="60"/>
      <c r="HH800" s="60"/>
      <c r="HI800" s="60"/>
      <c r="HJ800" s="60"/>
      <c r="HK800" s="60"/>
      <c r="HL800" s="60"/>
      <c r="HM800" s="60"/>
      <c r="HN800" s="60"/>
      <c r="HO800" s="60"/>
      <c r="HP800" s="60"/>
      <c r="HQ800" s="60"/>
      <c r="HR800" s="60"/>
      <c r="HS800" s="60"/>
      <c r="HT800" s="60"/>
      <c r="HU800" s="60"/>
      <c r="HV800" s="60"/>
      <c r="HW800" s="60"/>
      <c r="HX800" s="60"/>
      <c r="HY800" s="60"/>
      <c r="HZ800" s="60"/>
      <c r="IA800" s="60"/>
      <c r="IB800" s="60"/>
      <c r="IC800" s="60"/>
      <c r="ID800" s="60"/>
      <c r="IE800" s="60"/>
      <c r="IF800" s="60"/>
      <c r="IG800" s="60"/>
      <c r="IH800" s="60"/>
      <c r="II800" s="60"/>
      <c r="IJ800" s="60"/>
      <c r="IK800" s="60"/>
      <c r="IL800" s="60"/>
      <c r="IM800" s="60"/>
      <c r="IN800" s="60"/>
      <c r="IO800" s="60"/>
      <c r="IP800" s="60"/>
      <c r="IQ800" s="60"/>
      <c r="IR800" s="60"/>
      <c r="IS800" s="60"/>
      <c r="IT800" s="60"/>
      <c r="IU800" s="60"/>
      <c r="IV800" s="60"/>
      <c r="IW800" s="60"/>
      <c r="IX800" s="60"/>
      <c r="IY800" s="60"/>
      <c r="IZ800" s="60"/>
      <c r="JA800" s="60"/>
      <c r="JB800" s="60"/>
      <c r="JC800" s="60"/>
      <c r="JD800" s="60"/>
      <c r="JE800" s="60"/>
      <c r="JF800" s="60"/>
      <c r="JG800" s="60"/>
      <c r="JH800" s="60"/>
      <c r="JI800" s="60"/>
      <c r="JJ800" s="60"/>
      <c r="JK800" s="60"/>
      <c r="JL800" s="60"/>
      <c r="JM800" s="60"/>
      <c r="JN800" s="60"/>
      <c r="JO800" s="60"/>
      <c r="JP800" s="202"/>
      <c r="JQ800" s="202"/>
      <c r="JR800" s="202"/>
      <c r="JS800" s="202"/>
      <c r="JT800" s="202"/>
      <c r="JU800" s="202"/>
      <c r="JV800" s="202"/>
      <c r="JW800" s="202"/>
      <c r="JX800" s="202"/>
      <c r="JY800" s="202"/>
      <c r="JZ800" s="202"/>
      <c r="KA800" s="202"/>
      <c r="KB800" s="202"/>
      <c r="KC800" s="202"/>
      <c r="KD800" s="202"/>
      <c r="KE800" s="202"/>
      <c r="KF800" s="202"/>
      <c r="KG800" s="202"/>
      <c r="KH800" s="202"/>
      <c r="KI800" s="202"/>
      <c r="KJ800" s="202"/>
      <c r="KK800" s="202"/>
      <c r="KL800" s="202"/>
      <c r="KM800" s="202"/>
      <c r="KN800" s="202"/>
      <c r="KO800" s="202"/>
      <c r="KP800" s="202"/>
      <c r="KQ800" s="18"/>
      <c r="KR800" s="18"/>
      <c r="KS800" s="18"/>
      <c r="KT800" s="18"/>
      <c r="KU800" s="18"/>
      <c r="KV800" s="18"/>
      <c r="KW800" s="202"/>
      <c r="KX800" s="202"/>
      <c r="KY800" s="202"/>
      <c r="KZ800" s="202"/>
      <c r="LA800" s="202"/>
      <c r="LB800" s="202"/>
      <c r="LC800" s="202"/>
      <c r="LD800" s="202"/>
      <c r="LE800" s="202"/>
      <c r="LF800" s="202"/>
      <c r="LG800" s="202"/>
      <c r="LH800" s="202"/>
      <c r="LI800" s="202"/>
      <c r="LJ800" s="202"/>
      <c r="LK800" s="202"/>
      <c r="LL800" s="202"/>
      <c r="LM800" s="18"/>
      <c r="LN800" s="18"/>
      <c r="LO800" s="18"/>
      <c r="LP800" s="18"/>
      <c r="LQ800" s="18"/>
      <c r="LR800" s="18"/>
      <c r="LS800" s="70"/>
      <c r="LT800" s="68"/>
      <c r="LU800" s="38"/>
      <c r="LV800" s="38"/>
      <c r="LW800" s="38"/>
      <c r="LX800" s="38"/>
      <c r="LY800" s="38"/>
      <c r="LZ800" s="38"/>
      <c r="MA800" s="38"/>
      <c r="MB800" s="38"/>
      <c r="MC800" s="38"/>
      <c r="MD800" s="38"/>
      <c r="ME800" s="38"/>
      <c r="MF800" s="38"/>
      <c r="MG800" s="38"/>
      <c r="MH800" s="38"/>
      <c r="MI800" s="38"/>
      <c r="MJ800" s="38"/>
      <c r="MK800" s="38"/>
      <c r="ML800" s="38"/>
      <c r="MM800" s="38"/>
      <c r="MN800" s="38"/>
      <c r="MO800" s="38"/>
      <c r="MP800" s="38"/>
      <c r="MQ800" s="38"/>
      <c r="MR800" s="38"/>
      <c r="MS800" s="38"/>
      <c r="MT800" s="38"/>
      <c r="MU800" s="38"/>
      <c r="MV800" s="38"/>
      <c r="MW800" s="38"/>
      <c r="MX800" s="38"/>
      <c r="MY800" s="38"/>
      <c r="MZ800" s="38"/>
      <c r="NA800" s="38"/>
      <c r="NB800" s="38"/>
      <c r="NC800" s="38"/>
      <c r="ND800" s="38"/>
      <c r="NE800" s="38"/>
      <c r="NF800" s="38"/>
      <c r="NG800" s="38"/>
      <c r="NH800" s="38"/>
      <c r="NI800" s="38"/>
      <c r="NJ800" s="38"/>
      <c r="NK800" s="38"/>
      <c r="NL800" s="38"/>
    </row>
    <row r="801" spans="1:376" s="63" customFormat="1" x14ac:dyDescent="0.25">
      <c r="A801" s="207"/>
      <c r="B801" s="1"/>
      <c r="C801" s="72"/>
      <c r="D801" s="51"/>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202"/>
      <c r="AC801" s="202"/>
      <c r="AD801" s="202"/>
      <c r="AE801" s="202"/>
      <c r="AF801" s="202"/>
      <c r="AG801" s="202"/>
      <c r="AH801" s="202"/>
      <c r="AI801" s="59"/>
      <c r="AJ801" s="202"/>
      <c r="AK801" s="202"/>
      <c r="AL801" s="202"/>
      <c r="AM801" s="202"/>
      <c r="AN801" s="202"/>
      <c r="AO801" s="202"/>
      <c r="AP801" s="202"/>
      <c r="AQ801" s="202"/>
      <c r="AR801" s="202"/>
      <c r="AS801" s="202"/>
      <c r="AT801" s="202"/>
      <c r="AU801" s="202"/>
      <c r="AV801" s="59"/>
      <c r="AW801" s="60"/>
      <c r="AX801" s="60"/>
      <c r="AY801" s="60"/>
      <c r="AZ801" s="60"/>
      <c r="BA801" s="60"/>
      <c r="BB801" s="60"/>
      <c r="BC801" s="60"/>
      <c r="BD801" s="60"/>
      <c r="BE801" s="60"/>
      <c r="BF801" s="60"/>
      <c r="BG801" s="61"/>
      <c r="BH801" s="37"/>
      <c r="BI801" s="37"/>
      <c r="BJ801" s="37"/>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37"/>
      <c r="FG801" s="37"/>
      <c r="FH801" s="37"/>
      <c r="FI801" s="37"/>
      <c r="FJ801" s="60"/>
      <c r="FK801" s="60"/>
      <c r="FL801" s="60"/>
      <c r="FM801" s="60"/>
      <c r="FN801" s="60"/>
      <c r="FO801" s="60"/>
      <c r="FP801" s="60"/>
      <c r="FQ801" s="60"/>
      <c r="FR801" s="60"/>
      <c r="FS801" s="60"/>
      <c r="FT801" s="60"/>
      <c r="FU801" s="60"/>
      <c r="FV801" s="60"/>
      <c r="FW801" s="60"/>
      <c r="FX801" s="60"/>
      <c r="FY801" s="60"/>
      <c r="FZ801" s="60"/>
      <c r="GA801" s="60"/>
      <c r="GB801" s="60"/>
      <c r="GC801" s="60"/>
      <c r="GD801" s="60"/>
      <c r="GE801" s="60"/>
      <c r="GF801" s="60"/>
      <c r="GG801" s="60"/>
      <c r="GH801" s="60"/>
      <c r="GI801" s="60"/>
      <c r="GJ801" s="60"/>
      <c r="GK801" s="60"/>
      <c r="GL801" s="60"/>
      <c r="GM801" s="60"/>
      <c r="GN801" s="60"/>
      <c r="GO801" s="60"/>
      <c r="GP801" s="60"/>
      <c r="GQ801" s="60"/>
      <c r="GR801" s="60"/>
      <c r="GS801" s="60"/>
      <c r="GT801" s="60"/>
      <c r="GU801" s="60"/>
      <c r="GV801" s="60"/>
      <c r="GW801" s="60"/>
      <c r="GX801" s="60"/>
      <c r="GY801" s="60"/>
      <c r="GZ801" s="60"/>
      <c r="HA801" s="60"/>
      <c r="HB801" s="60"/>
      <c r="HC801" s="60"/>
      <c r="HD801" s="60"/>
      <c r="HE801" s="60"/>
      <c r="HF801" s="60"/>
      <c r="HG801" s="60"/>
      <c r="HH801" s="60"/>
      <c r="HI801" s="60"/>
      <c r="HJ801" s="60"/>
      <c r="HK801" s="60"/>
      <c r="HL801" s="60"/>
      <c r="HM801" s="60"/>
      <c r="HN801" s="60"/>
      <c r="HO801" s="60"/>
      <c r="HP801" s="60"/>
      <c r="HQ801" s="60"/>
      <c r="HR801" s="60"/>
      <c r="HS801" s="60"/>
      <c r="HT801" s="60"/>
      <c r="HU801" s="60"/>
      <c r="HV801" s="60"/>
      <c r="HW801" s="60"/>
      <c r="HX801" s="60"/>
      <c r="HY801" s="60"/>
      <c r="HZ801" s="60"/>
      <c r="IA801" s="60"/>
      <c r="IB801" s="60"/>
      <c r="IC801" s="60"/>
      <c r="ID801" s="60"/>
      <c r="IE801" s="60"/>
      <c r="IF801" s="60"/>
      <c r="IG801" s="60"/>
      <c r="IH801" s="60"/>
      <c r="II801" s="60"/>
      <c r="IJ801" s="60"/>
      <c r="IK801" s="60"/>
      <c r="IL801" s="60"/>
      <c r="IM801" s="60"/>
      <c r="IN801" s="60"/>
      <c r="IO801" s="60"/>
      <c r="IP801" s="60"/>
      <c r="IQ801" s="60"/>
      <c r="IR801" s="60"/>
      <c r="IS801" s="60"/>
      <c r="IT801" s="60"/>
      <c r="IU801" s="60"/>
      <c r="IV801" s="60"/>
      <c r="IW801" s="60"/>
      <c r="IX801" s="60"/>
      <c r="IY801" s="60"/>
      <c r="IZ801" s="60"/>
      <c r="JA801" s="60"/>
      <c r="JB801" s="60"/>
      <c r="JC801" s="60"/>
      <c r="JD801" s="60"/>
      <c r="JE801" s="60"/>
      <c r="JF801" s="60"/>
      <c r="JG801" s="60"/>
      <c r="JH801" s="60"/>
      <c r="JI801" s="60"/>
      <c r="JJ801" s="60"/>
      <c r="JK801" s="60"/>
      <c r="JL801" s="60"/>
      <c r="JM801" s="60"/>
      <c r="JN801" s="60"/>
      <c r="JO801" s="60"/>
      <c r="JP801" s="202"/>
      <c r="JQ801" s="202"/>
      <c r="JR801" s="202"/>
      <c r="JS801" s="202"/>
      <c r="JT801" s="202"/>
      <c r="JU801" s="202"/>
      <c r="JV801" s="202"/>
      <c r="JW801" s="202"/>
      <c r="JX801" s="202"/>
      <c r="JY801" s="202"/>
      <c r="JZ801" s="202"/>
      <c r="KA801" s="202"/>
      <c r="KB801" s="202"/>
      <c r="KC801" s="202"/>
      <c r="KD801" s="202"/>
      <c r="KE801" s="202"/>
      <c r="KF801" s="202"/>
      <c r="KG801" s="202"/>
      <c r="KH801" s="202"/>
      <c r="KI801" s="202"/>
      <c r="KJ801" s="202"/>
      <c r="KK801" s="202"/>
      <c r="KL801" s="202"/>
      <c r="KM801" s="202"/>
      <c r="KN801" s="202"/>
      <c r="KO801" s="202"/>
      <c r="KP801" s="202"/>
      <c r="KQ801" s="18"/>
      <c r="KR801" s="18"/>
      <c r="KS801" s="18"/>
      <c r="KT801" s="18"/>
      <c r="KU801" s="18"/>
      <c r="KV801" s="18"/>
      <c r="KW801" s="202"/>
      <c r="KX801" s="202"/>
      <c r="KY801" s="202"/>
      <c r="KZ801" s="202"/>
      <c r="LA801" s="202"/>
      <c r="LB801" s="202"/>
      <c r="LC801" s="202"/>
      <c r="LD801" s="202"/>
      <c r="LE801" s="202"/>
      <c r="LF801" s="202"/>
      <c r="LG801" s="202"/>
      <c r="LH801" s="202"/>
      <c r="LI801" s="202"/>
      <c r="LJ801" s="202"/>
      <c r="LK801" s="202"/>
      <c r="LL801" s="202"/>
      <c r="LM801" s="18"/>
      <c r="LN801" s="18"/>
      <c r="LO801" s="18"/>
      <c r="LP801" s="18"/>
      <c r="LQ801" s="18"/>
      <c r="LR801" s="18"/>
      <c r="LS801" s="70"/>
      <c r="LT801" s="68"/>
      <c r="LU801" s="38"/>
      <c r="LV801" s="38"/>
      <c r="LW801" s="38"/>
      <c r="LX801" s="38"/>
      <c r="LY801" s="38"/>
      <c r="LZ801" s="38"/>
      <c r="MA801" s="38"/>
      <c r="MB801" s="38"/>
      <c r="MC801" s="38"/>
      <c r="MD801" s="38"/>
      <c r="ME801" s="38"/>
      <c r="MF801" s="38"/>
      <c r="MG801" s="38"/>
      <c r="MH801" s="38"/>
      <c r="MI801" s="38"/>
      <c r="MJ801" s="38"/>
      <c r="MK801" s="38"/>
      <c r="ML801" s="38"/>
      <c r="MM801" s="38"/>
      <c r="MN801" s="38"/>
      <c r="MO801" s="38"/>
      <c r="MP801" s="38"/>
      <c r="MQ801" s="38"/>
      <c r="MR801" s="38"/>
      <c r="MS801" s="38"/>
      <c r="MT801" s="38"/>
      <c r="MU801" s="38"/>
      <c r="MV801" s="38"/>
      <c r="MW801" s="38"/>
      <c r="MX801" s="38"/>
      <c r="MY801" s="38"/>
      <c r="MZ801" s="38"/>
      <c r="NA801" s="38"/>
      <c r="NB801" s="38"/>
      <c r="NC801" s="38"/>
      <c r="ND801" s="38"/>
      <c r="NE801" s="38"/>
      <c r="NF801" s="38"/>
      <c r="NG801" s="38"/>
      <c r="NH801" s="38"/>
      <c r="NI801" s="38"/>
      <c r="NJ801" s="38"/>
      <c r="NK801" s="38"/>
      <c r="NL801" s="38"/>
    </row>
    <row r="802" spans="1:376" s="63" customFormat="1" x14ac:dyDescent="0.25">
      <c r="A802" s="207"/>
      <c r="B802" s="1"/>
      <c r="C802" s="72"/>
      <c r="D802" s="51"/>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202"/>
      <c r="AC802" s="202"/>
      <c r="AD802" s="202"/>
      <c r="AE802" s="202"/>
      <c r="AF802" s="202"/>
      <c r="AG802" s="202"/>
      <c r="AH802" s="202"/>
      <c r="AI802" s="59"/>
      <c r="AJ802" s="202"/>
      <c r="AK802" s="202"/>
      <c r="AL802" s="202"/>
      <c r="AM802" s="202"/>
      <c r="AN802" s="202"/>
      <c r="AO802" s="202"/>
      <c r="AP802" s="202"/>
      <c r="AQ802" s="202"/>
      <c r="AR802" s="202"/>
      <c r="AS802" s="202"/>
      <c r="AT802" s="202"/>
      <c r="AU802" s="202"/>
      <c r="AV802" s="59"/>
      <c r="AW802" s="60"/>
      <c r="AX802" s="60"/>
      <c r="AY802" s="60"/>
      <c r="AZ802" s="60"/>
      <c r="BA802" s="60"/>
      <c r="BB802" s="60"/>
      <c r="BC802" s="60"/>
      <c r="BD802" s="60"/>
      <c r="BE802" s="60"/>
      <c r="BF802" s="60"/>
      <c r="BG802" s="61"/>
      <c r="BH802" s="37"/>
      <c r="BI802" s="37"/>
      <c r="BJ802" s="37"/>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37"/>
      <c r="FG802" s="37"/>
      <c r="FH802" s="37"/>
      <c r="FI802" s="37"/>
      <c r="FJ802" s="60"/>
      <c r="FK802" s="60"/>
      <c r="FL802" s="60"/>
      <c r="FM802" s="60"/>
      <c r="FN802" s="60"/>
      <c r="FO802" s="60"/>
      <c r="FP802" s="60"/>
      <c r="FQ802" s="60"/>
      <c r="FR802" s="60"/>
      <c r="FS802" s="60"/>
      <c r="FT802" s="60"/>
      <c r="FU802" s="60"/>
      <c r="FV802" s="60"/>
      <c r="FW802" s="60"/>
      <c r="FX802" s="60"/>
      <c r="FY802" s="60"/>
      <c r="FZ802" s="60"/>
      <c r="GA802" s="60"/>
      <c r="GB802" s="60"/>
      <c r="GC802" s="60"/>
      <c r="GD802" s="60"/>
      <c r="GE802" s="60"/>
      <c r="GF802" s="60"/>
      <c r="GG802" s="60"/>
      <c r="GH802" s="60"/>
      <c r="GI802" s="60"/>
      <c r="GJ802" s="60"/>
      <c r="GK802" s="60"/>
      <c r="GL802" s="60"/>
      <c r="GM802" s="60"/>
      <c r="GN802" s="60"/>
      <c r="GO802" s="60"/>
      <c r="GP802" s="60"/>
      <c r="GQ802" s="60"/>
      <c r="GR802" s="60"/>
      <c r="GS802" s="60"/>
      <c r="GT802" s="60"/>
      <c r="GU802" s="60"/>
      <c r="GV802" s="60"/>
      <c r="GW802" s="60"/>
      <c r="GX802" s="60"/>
      <c r="GY802" s="60"/>
      <c r="GZ802" s="60"/>
      <c r="HA802" s="60"/>
      <c r="HB802" s="60"/>
      <c r="HC802" s="60"/>
      <c r="HD802" s="60"/>
      <c r="HE802" s="60"/>
      <c r="HF802" s="60"/>
      <c r="HG802" s="60"/>
      <c r="HH802" s="60"/>
      <c r="HI802" s="60"/>
      <c r="HJ802" s="60"/>
      <c r="HK802" s="60"/>
      <c r="HL802" s="60"/>
      <c r="HM802" s="60"/>
      <c r="HN802" s="60"/>
      <c r="HO802" s="60"/>
      <c r="HP802" s="60"/>
      <c r="HQ802" s="60"/>
      <c r="HR802" s="60"/>
      <c r="HS802" s="60"/>
      <c r="HT802" s="60"/>
      <c r="HU802" s="60"/>
      <c r="HV802" s="60"/>
      <c r="HW802" s="60"/>
      <c r="HX802" s="60"/>
      <c r="HY802" s="60"/>
      <c r="HZ802" s="60"/>
      <c r="IA802" s="60"/>
      <c r="IB802" s="60"/>
      <c r="IC802" s="60"/>
      <c r="ID802" s="60"/>
      <c r="IE802" s="60"/>
      <c r="IF802" s="60"/>
      <c r="IG802" s="60"/>
      <c r="IH802" s="60"/>
      <c r="II802" s="60"/>
      <c r="IJ802" s="60"/>
      <c r="IK802" s="60"/>
      <c r="IL802" s="60"/>
      <c r="IM802" s="60"/>
      <c r="IN802" s="60"/>
      <c r="IO802" s="60"/>
      <c r="IP802" s="60"/>
      <c r="IQ802" s="60"/>
      <c r="IR802" s="60"/>
      <c r="IS802" s="60"/>
      <c r="IT802" s="60"/>
      <c r="IU802" s="60"/>
      <c r="IV802" s="60"/>
      <c r="IW802" s="60"/>
      <c r="IX802" s="60"/>
      <c r="IY802" s="60"/>
      <c r="IZ802" s="60"/>
      <c r="JA802" s="60"/>
      <c r="JB802" s="60"/>
      <c r="JC802" s="60"/>
      <c r="JD802" s="60"/>
      <c r="JE802" s="60"/>
      <c r="JF802" s="60"/>
      <c r="JG802" s="60"/>
      <c r="JH802" s="60"/>
      <c r="JI802" s="60"/>
      <c r="JJ802" s="60"/>
      <c r="JK802" s="60"/>
      <c r="JL802" s="60"/>
      <c r="JM802" s="60"/>
      <c r="JN802" s="60"/>
      <c r="JO802" s="60"/>
      <c r="JP802" s="202"/>
      <c r="JQ802" s="202"/>
      <c r="JR802" s="202"/>
      <c r="JS802" s="202"/>
      <c r="JT802" s="202"/>
      <c r="JU802" s="202"/>
      <c r="JV802" s="202"/>
      <c r="JW802" s="202"/>
      <c r="JX802" s="202"/>
      <c r="JY802" s="202"/>
      <c r="JZ802" s="202"/>
      <c r="KA802" s="202"/>
      <c r="KB802" s="202"/>
      <c r="KC802" s="202"/>
      <c r="KD802" s="202"/>
      <c r="KE802" s="202"/>
      <c r="KF802" s="202"/>
      <c r="KG802" s="202"/>
      <c r="KH802" s="202"/>
      <c r="KI802" s="202"/>
      <c r="KJ802" s="202"/>
      <c r="KK802" s="202"/>
      <c r="KL802" s="202"/>
      <c r="KM802" s="202"/>
      <c r="KN802" s="202"/>
      <c r="KO802" s="202"/>
      <c r="KP802" s="202"/>
      <c r="KQ802" s="18"/>
      <c r="KR802" s="18"/>
      <c r="KS802" s="18"/>
      <c r="KT802" s="18"/>
      <c r="KU802" s="18"/>
      <c r="KV802" s="18"/>
      <c r="KW802" s="202"/>
      <c r="KX802" s="202"/>
      <c r="KY802" s="202"/>
      <c r="KZ802" s="202"/>
      <c r="LA802" s="202"/>
      <c r="LB802" s="202"/>
      <c r="LC802" s="202"/>
      <c r="LD802" s="202"/>
      <c r="LE802" s="202"/>
      <c r="LF802" s="202"/>
      <c r="LG802" s="202"/>
      <c r="LH802" s="202"/>
      <c r="LI802" s="202"/>
      <c r="LJ802" s="202"/>
      <c r="LK802" s="202"/>
      <c r="LL802" s="202"/>
      <c r="LM802" s="18"/>
      <c r="LN802" s="18"/>
      <c r="LO802" s="18"/>
      <c r="LP802" s="18"/>
      <c r="LQ802" s="18"/>
      <c r="LR802" s="18"/>
      <c r="LS802" s="70"/>
      <c r="LT802" s="68"/>
      <c r="LU802" s="38"/>
      <c r="LV802" s="38"/>
      <c r="LW802" s="38"/>
      <c r="LX802" s="38"/>
      <c r="LY802" s="38"/>
      <c r="LZ802" s="38"/>
      <c r="MA802" s="38"/>
      <c r="MB802" s="38"/>
      <c r="MC802" s="38"/>
      <c r="MD802" s="38"/>
      <c r="ME802" s="38"/>
      <c r="MF802" s="38"/>
      <c r="MG802" s="38"/>
      <c r="MH802" s="38"/>
      <c r="MI802" s="38"/>
      <c r="MJ802" s="38"/>
      <c r="MK802" s="38"/>
      <c r="ML802" s="38"/>
      <c r="MM802" s="38"/>
      <c r="MN802" s="38"/>
      <c r="MO802" s="38"/>
      <c r="MP802" s="38"/>
      <c r="MQ802" s="38"/>
      <c r="MR802" s="38"/>
      <c r="MS802" s="38"/>
      <c r="MT802" s="38"/>
      <c r="MU802" s="38"/>
      <c r="MV802" s="38"/>
      <c r="MW802" s="38"/>
      <c r="MX802" s="38"/>
      <c r="MY802" s="38"/>
      <c r="MZ802" s="38"/>
      <c r="NA802" s="38"/>
      <c r="NB802" s="38"/>
      <c r="NC802" s="38"/>
      <c r="ND802" s="38"/>
      <c r="NE802" s="38"/>
      <c r="NF802" s="38"/>
      <c r="NG802" s="38"/>
      <c r="NH802" s="38"/>
      <c r="NI802" s="38"/>
      <c r="NJ802" s="38"/>
      <c r="NK802" s="38"/>
      <c r="NL802" s="38"/>
    </row>
    <row r="803" spans="1:376" s="63" customFormat="1" x14ac:dyDescent="0.25">
      <c r="A803" s="207"/>
      <c r="B803" s="1"/>
      <c r="C803" s="72"/>
      <c r="D803" s="51"/>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202"/>
      <c r="AC803" s="202"/>
      <c r="AD803" s="202"/>
      <c r="AE803" s="202"/>
      <c r="AF803" s="202"/>
      <c r="AG803" s="202"/>
      <c r="AH803" s="202"/>
      <c r="AI803" s="59"/>
      <c r="AJ803" s="202"/>
      <c r="AK803" s="202"/>
      <c r="AL803" s="202"/>
      <c r="AM803" s="202"/>
      <c r="AN803" s="202"/>
      <c r="AO803" s="202"/>
      <c r="AP803" s="202"/>
      <c r="AQ803" s="202"/>
      <c r="AR803" s="202"/>
      <c r="AS803" s="202"/>
      <c r="AT803" s="202"/>
      <c r="AU803" s="202"/>
      <c r="AV803" s="59"/>
      <c r="AW803" s="60"/>
      <c r="AX803" s="60"/>
      <c r="AY803" s="60"/>
      <c r="AZ803" s="60"/>
      <c r="BA803" s="60"/>
      <c r="BB803" s="60"/>
      <c r="BC803" s="60"/>
      <c r="BD803" s="60"/>
      <c r="BE803" s="60"/>
      <c r="BF803" s="60"/>
      <c r="BG803" s="61"/>
      <c r="BH803" s="37"/>
      <c r="BI803" s="37"/>
      <c r="BJ803" s="37"/>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37"/>
      <c r="FG803" s="37"/>
      <c r="FH803" s="37"/>
      <c r="FI803" s="37"/>
      <c r="FJ803" s="60"/>
      <c r="FK803" s="60"/>
      <c r="FL803" s="60"/>
      <c r="FM803" s="60"/>
      <c r="FN803" s="60"/>
      <c r="FO803" s="60"/>
      <c r="FP803" s="60"/>
      <c r="FQ803" s="60"/>
      <c r="FR803" s="60"/>
      <c r="FS803" s="60"/>
      <c r="FT803" s="60"/>
      <c r="FU803" s="60"/>
      <c r="FV803" s="60"/>
      <c r="FW803" s="60"/>
      <c r="FX803" s="60"/>
      <c r="FY803" s="60"/>
      <c r="FZ803" s="60"/>
      <c r="GA803" s="60"/>
      <c r="GB803" s="60"/>
      <c r="GC803" s="60"/>
      <c r="GD803" s="60"/>
      <c r="GE803" s="60"/>
      <c r="GF803" s="60"/>
      <c r="GG803" s="60"/>
      <c r="GH803" s="60"/>
      <c r="GI803" s="60"/>
      <c r="GJ803" s="60"/>
      <c r="GK803" s="60"/>
      <c r="GL803" s="60"/>
      <c r="GM803" s="60"/>
      <c r="GN803" s="60"/>
      <c r="GO803" s="60"/>
      <c r="GP803" s="60"/>
      <c r="GQ803" s="60"/>
      <c r="GR803" s="60"/>
      <c r="GS803" s="60"/>
      <c r="GT803" s="60"/>
      <c r="GU803" s="60"/>
      <c r="GV803" s="60"/>
      <c r="GW803" s="60"/>
      <c r="GX803" s="60"/>
      <c r="GY803" s="60"/>
      <c r="GZ803" s="60"/>
      <c r="HA803" s="60"/>
      <c r="HB803" s="60"/>
      <c r="HC803" s="60"/>
      <c r="HD803" s="60"/>
      <c r="HE803" s="60"/>
      <c r="HF803" s="60"/>
      <c r="HG803" s="60"/>
      <c r="HH803" s="60"/>
      <c r="HI803" s="60"/>
      <c r="HJ803" s="60"/>
      <c r="HK803" s="60"/>
      <c r="HL803" s="60"/>
      <c r="HM803" s="60"/>
      <c r="HN803" s="60"/>
      <c r="HO803" s="60"/>
      <c r="HP803" s="60"/>
      <c r="HQ803" s="60"/>
      <c r="HR803" s="60"/>
      <c r="HS803" s="60"/>
      <c r="HT803" s="60"/>
      <c r="HU803" s="60"/>
      <c r="HV803" s="60"/>
      <c r="HW803" s="60"/>
      <c r="HX803" s="60"/>
      <c r="HY803" s="60"/>
      <c r="HZ803" s="60"/>
      <c r="IA803" s="60"/>
      <c r="IB803" s="60"/>
      <c r="IC803" s="60"/>
      <c r="ID803" s="60"/>
      <c r="IE803" s="60"/>
      <c r="IF803" s="60"/>
      <c r="IG803" s="60"/>
      <c r="IH803" s="60"/>
      <c r="II803" s="60"/>
      <c r="IJ803" s="60"/>
      <c r="IK803" s="60"/>
      <c r="IL803" s="60"/>
      <c r="IM803" s="60"/>
      <c r="IN803" s="60"/>
      <c r="IO803" s="60"/>
      <c r="IP803" s="60"/>
      <c r="IQ803" s="60"/>
      <c r="IR803" s="60"/>
      <c r="IS803" s="60"/>
      <c r="IT803" s="60"/>
      <c r="IU803" s="60"/>
      <c r="IV803" s="60"/>
      <c r="IW803" s="60"/>
      <c r="IX803" s="60"/>
      <c r="IY803" s="60"/>
      <c r="IZ803" s="60"/>
      <c r="JA803" s="60"/>
      <c r="JB803" s="60"/>
      <c r="JC803" s="60"/>
      <c r="JD803" s="60"/>
      <c r="JE803" s="60"/>
      <c r="JF803" s="60"/>
      <c r="JG803" s="60"/>
      <c r="JH803" s="60"/>
      <c r="JI803" s="60"/>
      <c r="JJ803" s="60"/>
      <c r="JK803" s="60"/>
      <c r="JL803" s="60"/>
      <c r="JM803" s="60"/>
      <c r="JN803" s="60"/>
      <c r="JO803" s="60"/>
      <c r="JP803" s="202"/>
      <c r="JQ803" s="202"/>
      <c r="JR803" s="202"/>
      <c r="JS803" s="202"/>
      <c r="JT803" s="202"/>
      <c r="JU803" s="202"/>
      <c r="JV803" s="202"/>
      <c r="JW803" s="202"/>
      <c r="JX803" s="202"/>
      <c r="JY803" s="202"/>
      <c r="JZ803" s="202"/>
      <c r="KA803" s="202"/>
      <c r="KB803" s="202"/>
      <c r="KC803" s="202"/>
      <c r="KD803" s="202"/>
      <c r="KE803" s="202"/>
      <c r="KF803" s="202"/>
      <c r="KG803" s="202"/>
      <c r="KH803" s="202"/>
      <c r="KI803" s="202"/>
      <c r="KJ803" s="202"/>
      <c r="KK803" s="202"/>
      <c r="KL803" s="202"/>
      <c r="KM803" s="202"/>
      <c r="KN803" s="202"/>
      <c r="KO803" s="202"/>
      <c r="KP803" s="202"/>
      <c r="KQ803" s="18"/>
      <c r="KR803" s="18"/>
      <c r="KS803" s="18"/>
      <c r="KT803" s="18"/>
      <c r="KU803" s="18"/>
      <c r="KV803" s="18"/>
      <c r="KW803" s="202"/>
      <c r="KX803" s="202"/>
      <c r="KY803" s="202"/>
      <c r="KZ803" s="202"/>
      <c r="LA803" s="202"/>
      <c r="LB803" s="202"/>
      <c r="LC803" s="202"/>
      <c r="LD803" s="202"/>
      <c r="LE803" s="202"/>
      <c r="LF803" s="202"/>
      <c r="LG803" s="202"/>
      <c r="LH803" s="202"/>
      <c r="LI803" s="202"/>
      <c r="LJ803" s="202"/>
      <c r="LK803" s="202"/>
      <c r="LL803" s="202"/>
      <c r="LM803" s="18"/>
      <c r="LN803" s="18"/>
      <c r="LO803" s="18"/>
      <c r="LP803" s="18"/>
      <c r="LQ803" s="18"/>
      <c r="LR803" s="18"/>
      <c r="LS803" s="70"/>
      <c r="LT803" s="68"/>
      <c r="LU803" s="38"/>
      <c r="LV803" s="38"/>
      <c r="LW803" s="38"/>
      <c r="LX803" s="38"/>
      <c r="LY803" s="38"/>
      <c r="LZ803" s="38"/>
      <c r="MA803" s="38"/>
      <c r="MB803" s="38"/>
      <c r="MC803" s="38"/>
      <c r="MD803" s="38"/>
      <c r="ME803" s="38"/>
      <c r="MF803" s="38"/>
      <c r="MG803" s="38"/>
      <c r="MH803" s="38"/>
      <c r="MI803" s="38"/>
      <c r="MJ803" s="38"/>
      <c r="MK803" s="38"/>
      <c r="ML803" s="38"/>
      <c r="MM803" s="38"/>
      <c r="MN803" s="38"/>
      <c r="MO803" s="38"/>
      <c r="MP803" s="38"/>
      <c r="MQ803" s="38"/>
      <c r="MR803" s="38"/>
      <c r="MS803" s="38"/>
      <c r="MT803" s="38"/>
      <c r="MU803" s="38"/>
      <c r="MV803" s="38"/>
      <c r="MW803" s="38"/>
      <c r="MX803" s="38"/>
      <c r="MY803" s="38"/>
      <c r="MZ803" s="38"/>
      <c r="NA803" s="38"/>
      <c r="NB803" s="38"/>
      <c r="NC803" s="38"/>
      <c r="ND803" s="38"/>
      <c r="NE803" s="38"/>
      <c r="NF803" s="38"/>
      <c r="NG803" s="38"/>
      <c r="NH803" s="38"/>
      <c r="NI803" s="38"/>
      <c r="NJ803" s="38"/>
      <c r="NK803" s="38"/>
      <c r="NL803" s="38"/>
    </row>
    <row r="804" spans="1:376" s="63" customFormat="1" x14ac:dyDescent="0.25">
      <c r="A804" s="207"/>
      <c r="B804" s="1"/>
      <c r="C804" s="72"/>
      <c r="D804" s="51"/>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202"/>
      <c r="AC804" s="202"/>
      <c r="AD804" s="202"/>
      <c r="AE804" s="202"/>
      <c r="AF804" s="202"/>
      <c r="AG804" s="202"/>
      <c r="AH804" s="202"/>
      <c r="AI804" s="59"/>
      <c r="AJ804" s="202"/>
      <c r="AK804" s="202"/>
      <c r="AL804" s="202"/>
      <c r="AM804" s="202"/>
      <c r="AN804" s="202"/>
      <c r="AO804" s="202"/>
      <c r="AP804" s="202"/>
      <c r="AQ804" s="202"/>
      <c r="AR804" s="202"/>
      <c r="AS804" s="202"/>
      <c r="AT804" s="202"/>
      <c r="AU804" s="202"/>
      <c r="AV804" s="59"/>
      <c r="AW804" s="60"/>
      <c r="AX804" s="60"/>
      <c r="AY804" s="60"/>
      <c r="AZ804" s="60"/>
      <c r="BA804" s="60"/>
      <c r="BB804" s="60"/>
      <c r="BC804" s="60"/>
      <c r="BD804" s="60"/>
      <c r="BE804" s="60"/>
      <c r="BF804" s="60"/>
      <c r="BG804" s="61"/>
      <c r="BH804" s="37"/>
      <c r="BI804" s="37"/>
      <c r="BJ804" s="37"/>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37"/>
      <c r="FG804" s="37"/>
      <c r="FH804" s="37"/>
      <c r="FI804" s="37"/>
      <c r="FJ804" s="60"/>
      <c r="FK804" s="60"/>
      <c r="FL804" s="60"/>
      <c r="FM804" s="60"/>
      <c r="FN804" s="60"/>
      <c r="FO804" s="60"/>
      <c r="FP804" s="60"/>
      <c r="FQ804" s="60"/>
      <c r="FR804" s="60"/>
      <c r="FS804" s="60"/>
      <c r="FT804" s="60"/>
      <c r="FU804" s="60"/>
      <c r="FV804" s="60"/>
      <c r="FW804" s="60"/>
      <c r="FX804" s="60"/>
      <c r="FY804" s="60"/>
      <c r="FZ804" s="60"/>
      <c r="GA804" s="60"/>
      <c r="GB804" s="60"/>
      <c r="GC804" s="60"/>
      <c r="GD804" s="60"/>
      <c r="GE804" s="60"/>
      <c r="GF804" s="60"/>
      <c r="GG804" s="60"/>
      <c r="GH804" s="60"/>
      <c r="GI804" s="60"/>
      <c r="GJ804" s="60"/>
      <c r="GK804" s="60"/>
      <c r="GL804" s="60"/>
      <c r="GM804" s="60"/>
      <c r="GN804" s="60"/>
      <c r="GO804" s="60"/>
      <c r="GP804" s="60"/>
      <c r="GQ804" s="60"/>
      <c r="GR804" s="60"/>
      <c r="GS804" s="60"/>
      <c r="GT804" s="60"/>
      <c r="GU804" s="60"/>
      <c r="GV804" s="60"/>
      <c r="GW804" s="60"/>
      <c r="GX804" s="60"/>
      <c r="GY804" s="60"/>
      <c r="GZ804" s="60"/>
      <c r="HA804" s="60"/>
      <c r="HB804" s="60"/>
      <c r="HC804" s="60"/>
      <c r="HD804" s="60"/>
      <c r="HE804" s="60"/>
      <c r="HF804" s="60"/>
      <c r="HG804" s="60"/>
      <c r="HH804" s="60"/>
      <c r="HI804" s="60"/>
      <c r="HJ804" s="60"/>
      <c r="HK804" s="60"/>
      <c r="HL804" s="60"/>
      <c r="HM804" s="60"/>
      <c r="HN804" s="60"/>
      <c r="HO804" s="60"/>
      <c r="HP804" s="60"/>
      <c r="HQ804" s="60"/>
      <c r="HR804" s="60"/>
      <c r="HS804" s="60"/>
      <c r="HT804" s="60"/>
      <c r="HU804" s="60"/>
      <c r="HV804" s="60"/>
      <c r="HW804" s="60"/>
      <c r="HX804" s="60"/>
      <c r="HY804" s="60"/>
      <c r="HZ804" s="60"/>
      <c r="IA804" s="60"/>
      <c r="IB804" s="60"/>
      <c r="IC804" s="60"/>
      <c r="ID804" s="60"/>
      <c r="IE804" s="60"/>
      <c r="IF804" s="60"/>
      <c r="IG804" s="60"/>
      <c r="IH804" s="60"/>
      <c r="II804" s="60"/>
      <c r="IJ804" s="60"/>
      <c r="IK804" s="60"/>
      <c r="IL804" s="60"/>
      <c r="IM804" s="60"/>
      <c r="IN804" s="60"/>
      <c r="IO804" s="60"/>
      <c r="IP804" s="60"/>
      <c r="IQ804" s="60"/>
      <c r="IR804" s="60"/>
      <c r="IS804" s="60"/>
      <c r="IT804" s="60"/>
      <c r="IU804" s="60"/>
      <c r="IV804" s="60"/>
      <c r="IW804" s="60"/>
      <c r="IX804" s="60"/>
      <c r="IY804" s="60"/>
      <c r="IZ804" s="60"/>
      <c r="JA804" s="60"/>
      <c r="JB804" s="60"/>
      <c r="JC804" s="60"/>
      <c r="JD804" s="60"/>
      <c r="JE804" s="60"/>
      <c r="JF804" s="60"/>
      <c r="JG804" s="60"/>
      <c r="JH804" s="60"/>
      <c r="JI804" s="60"/>
      <c r="JJ804" s="60"/>
      <c r="JK804" s="60"/>
      <c r="JL804" s="60"/>
      <c r="JM804" s="60"/>
      <c r="JN804" s="60"/>
      <c r="JO804" s="60"/>
      <c r="JP804" s="202"/>
      <c r="JQ804" s="202"/>
      <c r="JR804" s="202"/>
      <c r="JS804" s="202"/>
      <c r="JT804" s="202"/>
      <c r="JU804" s="202"/>
      <c r="JV804" s="202"/>
      <c r="JW804" s="202"/>
      <c r="JX804" s="202"/>
      <c r="JY804" s="202"/>
      <c r="JZ804" s="202"/>
      <c r="KA804" s="202"/>
      <c r="KB804" s="202"/>
      <c r="KC804" s="202"/>
      <c r="KD804" s="202"/>
      <c r="KE804" s="202"/>
      <c r="KF804" s="202"/>
      <c r="KG804" s="202"/>
      <c r="KH804" s="202"/>
      <c r="KI804" s="202"/>
      <c r="KJ804" s="202"/>
      <c r="KK804" s="202"/>
      <c r="KL804" s="202"/>
      <c r="KM804" s="202"/>
      <c r="KN804" s="202"/>
      <c r="KO804" s="202"/>
      <c r="KP804" s="202"/>
      <c r="KQ804" s="18"/>
      <c r="KR804" s="18"/>
      <c r="KS804" s="18"/>
      <c r="KT804" s="18"/>
      <c r="KU804" s="18"/>
      <c r="KV804" s="18"/>
      <c r="KW804" s="202"/>
      <c r="KX804" s="202"/>
      <c r="KY804" s="202"/>
      <c r="KZ804" s="202"/>
      <c r="LA804" s="202"/>
      <c r="LB804" s="202"/>
      <c r="LC804" s="202"/>
      <c r="LD804" s="202"/>
      <c r="LE804" s="202"/>
      <c r="LF804" s="202"/>
      <c r="LG804" s="202"/>
      <c r="LH804" s="202"/>
      <c r="LI804" s="202"/>
      <c r="LJ804" s="202"/>
      <c r="LK804" s="202"/>
      <c r="LL804" s="202"/>
      <c r="LM804" s="18"/>
      <c r="LN804" s="18"/>
      <c r="LO804" s="18"/>
      <c r="LP804" s="18"/>
      <c r="LQ804" s="18"/>
      <c r="LR804" s="18"/>
      <c r="LS804" s="70"/>
      <c r="LT804" s="68"/>
      <c r="LU804" s="38"/>
      <c r="LV804" s="38"/>
      <c r="LW804" s="38"/>
      <c r="LX804" s="38"/>
      <c r="LY804" s="38"/>
      <c r="LZ804" s="38"/>
      <c r="MA804" s="38"/>
      <c r="MB804" s="38"/>
      <c r="MC804" s="38"/>
      <c r="MD804" s="38"/>
      <c r="ME804" s="38"/>
      <c r="MF804" s="38"/>
      <c r="MG804" s="38"/>
      <c r="MH804" s="38"/>
      <c r="MI804" s="38"/>
      <c r="MJ804" s="38"/>
      <c r="MK804" s="38"/>
      <c r="ML804" s="38"/>
      <c r="MM804" s="38"/>
      <c r="MN804" s="38"/>
      <c r="MO804" s="38"/>
      <c r="MP804" s="38"/>
      <c r="MQ804" s="38"/>
      <c r="MR804" s="38"/>
      <c r="MS804" s="38"/>
      <c r="MT804" s="38"/>
      <c r="MU804" s="38"/>
      <c r="MV804" s="38"/>
      <c r="MW804" s="38"/>
      <c r="MX804" s="38"/>
      <c r="MY804" s="38"/>
      <c r="MZ804" s="38"/>
      <c r="NA804" s="38"/>
      <c r="NB804" s="38"/>
      <c r="NC804" s="38"/>
      <c r="ND804" s="38"/>
      <c r="NE804" s="38"/>
      <c r="NF804" s="38"/>
      <c r="NG804" s="38"/>
      <c r="NH804" s="38"/>
      <c r="NI804" s="38"/>
      <c r="NJ804" s="38"/>
      <c r="NK804" s="38"/>
      <c r="NL804" s="38"/>
    </row>
    <row r="805" spans="1:376" s="63" customFormat="1" x14ac:dyDescent="0.25">
      <c r="A805" s="207"/>
      <c r="B805" s="1"/>
      <c r="C805" s="72"/>
      <c r="D805" s="51"/>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202"/>
      <c r="AC805" s="202"/>
      <c r="AD805" s="202"/>
      <c r="AE805" s="202"/>
      <c r="AF805" s="202"/>
      <c r="AG805" s="202"/>
      <c r="AH805" s="202"/>
      <c r="AI805" s="59"/>
      <c r="AJ805" s="202"/>
      <c r="AK805" s="202"/>
      <c r="AL805" s="202"/>
      <c r="AM805" s="202"/>
      <c r="AN805" s="202"/>
      <c r="AO805" s="202"/>
      <c r="AP805" s="202"/>
      <c r="AQ805" s="202"/>
      <c r="AR805" s="202"/>
      <c r="AS805" s="202"/>
      <c r="AT805" s="202"/>
      <c r="AU805" s="202"/>
      <c r="AV805" s="59"/>
      <c r="AW805" s="60"/>
      <c r="AX805" s="60"/>
      <c r="AY805" s="60"/>
      <c r="AZ805" s="60"/>
      <c r="BA805" s="60"/>
      <c r="BB805" s="60"/>
      <c r="BC805" s="60"/>
      <c r="BD805" s="60"/>
      <c r="BE805" s="60"/>
      <c r="BF805" s="60"/>
      <c r="BG805" s="61"/>
      <c r="BH805" s="37"/>
      <c r="BI805" s="37"/>
      <c r="BJ805" s="37"/>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37"/>
      <c r="FG805" s="37"/>
      <c r="FH805" s="37"/>
      <c r="FI805" s="37"/>
      <c r="FJ805" s="60"/>
      <c r="FK805" s="60"/>
      <c r="FL805" s="60"/>
      <c r="FM805" s="60"/>
      <c r="FN805" s="60"/>
      <c r="FO805" s="60"/>
      <c r="FP805" s="60"/>
      <c r="FQ805" s="60"/>
      <c r="FR805" s="60"/>
      <c r="FS805" s="60"/>
      <c r="FT805" s="60"/>
      <c r="FU805" s="60"/>
      <c r="FV805" s="60"/>
      <c r="FW805" s="60"/>
      <c r="FX805" s="60"/>
      <c r="FY805" s="60"/>
      <c r="FZ805" s="60"/>
      <c r="GA805" s="60"/>
      <c r="GB805" s="60"/>
      <c r="GC805" s="60"/>
      <c r="GD805" s="60"/>
      <c r="GE805" s="60"/>
      <c r="GF805" s="60"/>
      <c r="GG805" s="60"/>
      <c r="GH805" s="60"/>
      <c r="GI805" s="60"/>
      <c r="GJ805" s="60"/>
      <c r="GK805" s="60"/>
      <c r="GL805" s="60"/>
      <c r="GM805" s="60"/>
      <c r="GN805" s="60"/>
      <c r="GO805" s="60"/>
      <c r="GP805" s="60"/>
      <c r="GQ805" s="60"/>
      <c r="GR805" s="60"/>
      <c r="GS805" s="60"/>
      <c r="GT805" s="60"/>
      <c r="GU805" s="60"/>
      <c r="GV805" s="60"/>
      <c r="GW805" s="60"/>
      <c r="GX805" s="60"/>
      <c r="GY805" s="60"/>
      <c r="GZ805" s="60"/>
      <c r="HA805" s="60"/>
      <c r="HB805" s="60"/>
      <c r="HC805" s="60"/>
      <c r="HD805" s="60"/>
      <c r="HE805" s="60"/>
      <c r="HF805" s="60"/>
      <c r="HG805" s="60"/>
      <c r="HH805" s="60"/>
      <c r="HI805" s="60"/>
      <c r="HJ805" s="60"/>
      <c r="HK805" s="60"/>
      <c r="HL805" s="60"/>
      <c r="HM805" s="60"/>
      <c r="HN805" s="60"/>
      <c r="HO805" s="60"/>
      <c r="HP805" s="60"/>
      <c r="HQ805" s="60"/>
      <c r="HR805" s="60"/>
      <c r="HS805" s="60"/>
      <c r="HT805" s="60"/>
      <c r="HU805" s="60"/>
      <c r="HV805" s="60"/>
      <c r="HW805" s="60"/>
      <c r="HX805" s="60"/>
      <c r="HY805" s="60"/>
      <c r="HZ805" s="60"/>
      <c r="IA805" s="60"/>
      <c r="IB805" s="60"/>
      <c r="IC805" s="60"/>
      <c r="ID805" s="60"/>
      <c r="IE805" s="60"/>
      <c r="IF805" s="60"/>
      <c r="IG805" s="60"/>
      <c r="IH805" s="60"/>
      <c r="II805" s="60"/>
      <c r="IJ805" s="60"/>
      <c r="IK805" s="60"/>
      <c r="IL805" s="60"/>
      <c r="IM805" s="60"/>
      <c r="IN805" s="60"/>
      <c r="IO805" s="60"/>
      <c r="IP805" s="60"/>
      <c r="IQ805" s="60"/>
      <c r="IR805" s="60"/>
      <c r="IS805" s="60"/>
      <c r="IT805" s="60"/>
      <c r="IU805" s="60"/>
      <c r="IV805" s="60"/>
      <c r="IW805" s="60"/>
      <c r="IX805" s="60"/>
      <c r="IY805" s="60"/>
      <c r="IZ805" s="60"/>
      <c r="JA805" s="60"/>
      <c r="JB805" s="60"/>
      <c r="JC805" s="60"/>
      <c r="JD805" s="60"/>
      <c r="JE805" s="60"/>
      <c r="JF805" s="60"/>
      <c r="JG805" s="60"/>
      <c r="JH805" s="60"/>
      <c r="JI805" s="60"/>
      <c r="JJ805" s="60"/>
      <c r="JK805" s="60"/>
      <c r="JL805" s="60"/>
      <c r="JM805" s="60"/>
      <c r="JN805" s="60"/>
      <c r="JO805" s="60"/>
      <c r="JP805" s="202"/>
      <c r="JQ805" s="202"/>
      <c r="JR805" s="202"/>
      <c r="JS805" s="202"/>
      <c r="JT805" s="202"/>
      <c r="JU805" s="202"/>
      <c r="JV805" s="202"/>
      <c r="JW805" s="202"/>
      <c r="JX805" s="202"/>
      <c r="JY805" s="202"/>
      <c r="JZ805" s="202"/>
      <c r="KA805" s="202"/>
      <c r="KB805" s="202"/>
      <c r="KC805" s="202"/>
      <c r="KD805" s="202"/>
      <c r="KE805" s="202"/>
      <c r="KF805" s="202"/>
      <c r="KG805" s="202"/>
      <c r="KH805" s="202"/>
      <c r="KI805" s="202"/>
      <c r="KJ805" s="202"/>
      <c r="KK805" s="202"/>
      <c r="KL805" s="202"/>
      <c r="KM805" s="202"/>
      <c r="KN805" s="202"/>
      <c r="KO805" s="202"/>
      <c r="KP805" s="202"/>
      <c r="KQ805" s="18"/>
      <c r="KR805" s="18"/>
      <c r="KS805" s="18"/>
      <c r="KT805" s="18"/>
      <c r="KU805" s="18"/>
      <c r="KV805" s="18"/>
      <c r="KW805" s="202"/>
      <c r="KX805" s="202"/>
      <c r="KY805" s="202"/>
      <c r="KZ805" s="202"/>
      <c r="LA805" s="202"/>
      <c r="LB805" s="202"/>
      <c r="LC805" s="202"/>
      <c r="LD805" s="202"/>
      <c r="LE805" s="202"/>
      <c r="LF805" s="202"/>
      <c r="LG805" s="202"/>
      <c r="LH805" s="202"/>
      <c r="LI805" s="202"/>
      <c r="LJ805" s="202"/>
      <c r="LK805" s="202"/>
      <c r="LL805" s="202"/>
      <c r="LM805" s="18"/>
      <c r="LN805" s="18"/>
      <c r="LO805" s="18"/>
      <c r="LP805" s="18"/>
      <c r="LQ805" s="18"/>
      <c r="LR805" s="18"/>
      <c r="LS805" s="70"/>
      <c r="LT805" s="68"/>
      <c r="LU805" s="38"/>
      <c r="LV805" s="38"/>
      <c r="LW805" s="38"/>
      <c r="LX805" s="38"/>
      <c r="LY805" s="38"/>
      <c r="LZ805" s="38"/>
      <c r="MA805" s="38"/>
      <c r="MB805" s="38"/>
      <c r="MC805" s="38"/>
      <c r="MD805" s="38"/>
      <c r="ME805" s="38"/>
      <c r="MF805" s="38"/>
      <c r="MG805" s="38"/>
      <c r="MH805" s="38"/>
      <c r="MI805" s="38"/>
      <c r="MJ805" s="38"/>
      <c r="MK805" s="38"/>
      <c r="ML805" s="38"/>
      <c r="MM805" s="38"/>
      <c r="MN805" s="38"/>
      <c r="MO805" s="38"/>
      <c r="MP805" s="38"/>
      <c r="MQ805" s="38"/>
      <c r="MR805" s="38"/>
      <c r="MS805" s="38"/>
      <c r="MT805" s="38"/>
      <c r="MU805" s="38"/>
      <c r="MV805" s="38"/>
      <c r="MW805" s="38"/>
      <c r="MX805" s="38"/>
      <c r="MY805" s="38"/>
      <c r="MZ805" s="38"/>
      <c r="NA805" s="38"/>
      <c r="NB805" s="38"/>
      <c r="NC805" s="38"/>
      <c r="ND805" s="38"/>
      <c r="NE805" s="38"/>
      <c r="NF805" s="38"/>
      <c r="NG805" s="38"/>
      <c r="NH805" s="38"/>
      <c r="NI805" s="38"/>
      <c r="NJ805" s="38"/>
      <c r="NK805" s="38"/>
      <c r="NL805" s="38"/>
    </row>
    <row r="806" spans="1:376" s="63" customFormat="1" x14ac:dyDescent="0.25">
      <c r="A806" s="207"/>
      <c r="B806" s="1"/>
      <c r="C806" s="72"/>
      <c r="D806" s="51"/>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202"/>
      <c r="AC806" s="202"/>
      <c r="AD806" s="202"/>
      <c r="AE806" s="202"/>
      <c r="AF806" s="202"/>
      <c r="AG806" s="202"/>
      <c r="AH806" s="202"/>
      <c r="AI806" s="59"/>
      <c r="AJ806" s="202"/>
      <c r="AK806" s="202"/>
      <c r="AL806" s="202"/>
      <c r="AM806" s="202"/>
      <c r="AN806" s="202"/>
      <c r="AO806" s="202"/>
      <c r="AP806" s="202"/>
      <c r="AQ806" s="202"/>
      <c r="AR806" s="202"/>
      <c r="AS806" s="202"/>
      <c r="AT806" s="202"/>
      <c r="AU806" s="202"/>
      <c r="AV806" s="59"/>
      <c r="AW806" s="60"/>
      <c r="AX806" s="60"/>
      <c r="AY806" s="60"/>
      <c r="AZ806" s="60"/>
      <c r="BA806" s="60"/>
      <c r="BB806" s="60"/>
      <c r="BC806" s="60"/>
      <c r="BD806" s="60"/>
      <c r="BE806" s="60"/>
      <c r="BF806" s="60"/>
      <c r="BG806" s="61"/>
      <c r="BH806" s="37"/>
      <c r="BI806" s="37"/>
      <c r="BJ806" s="37"/>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37"/>
      <c r="FG806" s="37"/>
      <c r="FH806" s="37"/>
      <c r="FI806" s="37"/>
      <c r="FJ806" s="60"/>
      <c r="FK806" s="60"/>
      <c r="FL806" s="60"/>
      <c r="FM806" s="60"/>
      <c r="FN806" s="60"/>
      <c r="FO806" s="60"/>
      <c r="FP806" s="60"/>
      <c r="FQ806" s="60"/>
      <c r="FR806" s="60"/>
      <c r="FS806" s="60"/>
      <c r="FT806" s="60"/>
      <c r="FU806" s="60"/>
      <c r="FV806" s="60"/>
      <c r="FW806" s="60"/>
      <c r="FX806" s="60"/>
      <c r="FY806" s="60"/>
      <c r="FZ806" s="60"/>
      <c r="GA806" s="60"/>
      <c r="GB806" s="60"/>
      <c r="GC806" s="60"/>
      <c r="GD806" s="60"/>
      <c r="GE806" s="60"/>
      <c r="GF806" s="60"/>
      <c r="GG806" s="60"/>
      <c r="GH806" s="60"/>
      <c r="GI806" s="60"/>
      <c r="GJ806" s="60"/>
      <c r="GK806" s="60"/>
      <c r="GL806" s="60"/>
      <c r="GM806" s="60"/>
      <c r="GN806" s="60"/>
      <c r="GO806" s="60"/>
      <c r="GP806" s="60"/>
      <c r="GQ806" s="60"/>
      <c r="GR806" s="60"/>
      <c r="GS806" s="60"/>
      <c r="GT806" s="60"/>
      <c r="GU806" s="60"/>
      <c r="GV806" s="60"/>
      <c r="GW806" s="60"/>
      <c r="GX806" s="60"/>
      <c r="GY806" s="60"/>
      <c r="GZ806" s="60"/>
      <c r="HA806" s="60"/>
      <c r="HB806" s="60"/>
      <c r="HC806" s="60"/>
      <c r="HD806" s="60"/>
      <c r="HE806" s="60"/>
      <c r="HF806" s="60"/>
      <c r="HG806" s="60"/>
      <c r="HH806" s="60"/>
      <c r="HI806" s="60"/>
      <c r="HJ806" s="60"/>
      <c r="HK806" s="60"/>
      <c r="HL806" s="60"/>
      <c r="HM806" s="60"/>
      <c r="HN806" s="60"/>
      <c r="HO806" s="60"/>
      <c r="HP806" s="60"/>
      <c r="HQ806" s="60"/>
      <c r="HR806" s="60"/>
      <c r="HS806" s="60"/>
      <c r="HT806" s="60"/>
      <c r="HU806" s="60"/>
      <c r="HV806" s="60"/>
      <c r="HW806" s="60"/>
      <c r="HX806" s="60"/>
      <c r="HY806" s="60"/>
      <c r="HZ806" s="60"/>
      <c r="IA806" s="60"/>
      <c r="IB806" s="60"/>
      <c r="IC806" s="60"/>
      <c r="ID806" s="60"/>
      <c r="IE806" s="60"/>
      <c r="IF806" s="60"/>
      <c r="IG806" s="60"/>
      <c r="IH806" s="60"/>
      <c r="II806" s="60"/>
      <c r="IJ806" s="60"/>
      <c r="IK806" s="60"/>
      <c r="IL806" s="60"/>
      <c r="IM806" s="60"/>
      <c r="IN806" s="60"/>
      <c r="IO806" s="60"/>
      <c r="IP806" s="60"/>
      <c r="IQ806" s="60"/>
      <c r="IR806" s="60"/>
      <c r="IS806" s="60"/>
      <c r="IT806" s="60"/>
      <c r="IU806" s="60"/>
      <c r="IV806" s="60"/>
      <c r="IW806" s="60"/>
      <c r="IX806" s="60"/>
      <c r="IY806" s="60"/>
      <c r="IZ806" s="60"/>
      <c r="JA806" s="60"/>
      <c r="JB806" s="60"/>
      <c r="JC806" s="60"/>
      <c r="JD806" s="60"/>
      <c r="JE806" s="60"/>
      <c r="JF806" s="60"/>
      <c r="JG806" s="60"/>
      <c r="JH806" s="60"/>
      <c r="JI806" s="60"/>
      <c r="JJ806" s="60"/>
      <c r="JK806" s="60"/>
      <c r="JL806" s="60"/>
      <c r="JM806" s="60"/>
      <c r="JN806" s="60"/>
      <c r="JO806" s="60"/>
      <c r="JP806" s="202"/>
      <c r="JQ806" s="202"/>
      <c r="JR806" s="202"/>
      <c r="JS806" s="202"/>
      <c r="JT806" s="202"/>
      <c r="JU806" s="202"/>
      <c r="JV806" s="202"/>
      <c r="JW806" s="202"/>
      <c r="JX806" s="202"/>
      <c r="JY806" s="202"/>
      <c r="JZ806" s="202"/>
      <c r="KA806" s="202"/>
      <c r="KB806" s="202"/>
      <c r="KC806" s="202"/>
      <c r="KD806" s="202"/>
      <c r="KE806" s="202"/>
      <c r="KF806" s="202"/>
      <c r="KG806" s="202"/>
      <c r="KH806" s="202"/>
      <c r="KI806" s="202"/>
      <c r="KJ806" s="202"/>
      <c r="KK806" s="202"/>
      <c r="KL806" s="202"/>
      <c r="KM806" s="202"/>
      <c r="KN806" s="202"/>
      <c r="KO806" s="202"/>
      <c r="KP806" s="202"/>
      <c r="KQ806" s="18"/>
      <c r="KR806" s="18"/>
      <c r="KS806" s="18"/>
      <c r="KT806" s="18"/>
      <c r="KU806" s="18"/>
      <c r="KV806" s="18"/>
      <c r="KW806" s="202"/>
      <c r="KX806" s="202"/>
      <c r="KY806" s="202"/>
      <c r="KZ806" s="202"/>
      <c r="LA806" s="202"/>
      <c r="LB806" s="202"/>
      <c r="LC806" s="202"/>
      <c r="LD806" s="202"/>
      <c r="LE806" s="202"/>
      <c r="LF806" s="202"/>
      <c r="LG806" s="202"/>
      <c r="LH806" s="202"/>
      <c r="LI806" s="202"/>
      <c r="LJ806" s="202"/>
      <c r="LK806" s="202"/>
      <c r="LL806" s="202"/>
      <c r="LM806" s="18"/>
      <c r="LN806" s="18"/>
      <c r="LO806" s="18"/>
      <c r="LP806" s="18"/>
      <c r="LQ806" s="18"/>
      <c r="LR806" s="18"/>
      <c r="LS806" s="70"/>
      <c r="LT806" s="68"/>
      <c r="LU806" s="38"/>
      <c r="LV806" s="38"/>
      <c r="LW806" s="38"/>
      <c r="LX806" s="38"/>
      <c r="LY806" s="38"/>
      <c r="LZ806" s="38"/>
      <c r="MA806" s="38"/>
      <c r="MB806" s="38"/>
      <c r="MC806" s="38"/>
      <c r="MD806" s="38"/>
      <c r="ME806" s="38"/>
      <c r="MF806" s="38"/>
      <c r="MG806" s="38"/>
      <c r="MH806" s="38"/>
      <c r="MI806" s="38"/>
      <c r="MJ806" s="38"/>
      <c r="MK806" s="38"/>
      <c r="ML806" s="38"/>
      <c r="MM806" s="38"/>
      <c r="MN806" s="38"/>
      <c r="MO806" s="38"/>
      <c r="MP806" s="38"/>
      <c r="MQ806" s="38"/>
      <c r="MR806" s="38"/>
      <c r="MS806" s="38"/>
      <c r="MT806" s="38"/>
      <c r="MU806" s="38"/>
      <c r="MV806" s="38"/>
      <c r="MW806" s="38"/>
      <c r="MX806" s="38"/>
      <c r="MY806" s="38"/>
      <c r="MZ806" s="38"/>
      <c r="NA806" s="38"/>
      <c r="NB806" s="38"/>
      <c r="NC806" s="38"/>
      <c r="ND806" s="38"/>
      <c r="NE806" s="38"/>
      <c r="NF806" s="38"/>
      <c r="NG806" s="38"/>
      <c r="NH806" s="38"/>
      <c r="NI806" s="38"/>
      <c r="NJ806" s="38"/>
      <c r="NK806" s="38"/>
      <c r="NL806" s="38"/>
    </row>
    <row r="807" spans="1:376" s="63" customFormat="1" x14ac:dyDescent="0.25">
      <c r="A807" s="207"/>
      <c r="B807" s="1"/>
      <c r="C807" s="72"/>
      <c r="D807" s="51"/>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202"/>
      <c r="AC807" s="202"/>
      <c r="AD807" s="202"/>
      <c r="AE807" s="202"/>
      <c r="AF807" s="202"/>
      <c r="AG807" s="202"/>
      <c r="AH807" s="202"/>
      <c r="AI807" s="59"/>
      <c r="AJ807" s="202"/>
      <c r="AK807" s="202"/>
      <c r="AL807" s="202"/>
      <c r="AM807" s="202"/>
      <c r="AN807" s="202"/>
      <c r="AO807" s="202"/>
      <c r="AP807" s="202"/>
      <c r="AQ807" s="202"/>
      <c r="AR807" s="202"/>
      <c r="AS807" s="202"/>
      <c r="AT807" s="202"/>
      <c r="AU807" s="202"/>
      <c r="AV807" s="59"/>
      <c r="AW807" s="60"/>
      <c r="AX807" s="60"/>
      <c r="AY807" s="60"/>
      <c r="AZ807" s="60"/>
      <c r="BA807" s="60"/>
      <c r="BB807" s="60"/>
      <c r="BC807" s="60"/>
      <c r="BD807" s="60"/>
      <c r="BE807" s="60"/>
      <c r="BF807" s="60"/>
      <c r="BG807" s="61"/>
      <c r="BH807" s="37"/>
      <c r="BI807" s="37"/>
      <c r="BJ807" s="37"/>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37"/>
      <c r="FG807" s="37"/>
      <c r="FH807" s="37"/>
      <c r="FI807" s="37"/>
      <c r="FJ807" s="60"/>
      <c r="FK807" s="60"/>
      <c r="FL807" s="60"/>
      <c r="FM807" s="60"/>
      <c r="FN807" s="60"/>
      <c r="FO807" s="60"/>
      <c r="FP807" s="60"/>
      <c r="FQ807" s="60"/>
      <c r="FR807" s="60"/>
      <c r="FS807" s="60"/>
      <c r="FT807" s="60"/>
      <c r="FU807" s="60"/>
      <c r="FV807" s="60"/>
      <c r="FW807" s="60"/>
      <c r="FX807" s="60"/>
      <c r="FY807" s="60"/>
      <c r="FZ807" s="60"/>
      <c r="GA807" s="60"/>
      <c r="GB807" s="60"/>
      <c r="GC807" s="60"/>
      <c r="GD807" s="60"/>
      <c r="GE807" s="60"/>
      <c r="GF807" s="60"/>
      <c r="GG807" s="60"/>
      <c r="GH807" s="60"/>
      <c r="GI807" s="60"/>
      <c r="GJ807" s="60"/>
      <c r="GK807" s="60"/>
      <c r="GL807" s="60"/>
      <c r="GM807" s="60"/>
      <c r="GN807" s="60"/>
      <c r="GO807" s="60"/>
      <c r="GP807" s="60"/>
      <c r="GQ807" s="60"/>
      <c r="GR807" s="60"/>
      <c r="GS807" s="60"/>
      <c r="GT807" s="60"/>
      <c r="GU807" s="60"/>
      <c r="GV807" s="60"/>
      <c r="GW807" s="60"/>
      <c r="GX807" s="60"/>
      <c r="GY807" s="60"/>
      <c r="GZ807" s="60"/>
      <c r="HA807" s="60"/>
      <c r="HB807" s="60"/>
      <c r="HC807" s="60"/>
      <c r="HD807" s="60"/>
      <c r="HE807" s="60"/>
      <c r="HF807" s="60"/>
      <c r="HG807" s="60"/>
      <c r="HH807" s="60"/>
      <c r="HI807" s="60"/>
      <c r="HJ807" s="60"/>
      <c r="HK807" s="60"/>
      <c r="HL807" s="60"/>
      <c r="HM807" s="60"/>
      <c r="HN807" s="60"/>
      <c r="HO807" s="60"/>
      <c r="HP807" s="60"/>
      <c r="HQ807" s="60"/>
      <c r="HR807" s="60"/>
      <c r="HS807" s="60"/>
      <c r="HT807" s="60"/>
      <c r="HU807" s="60"/>
      <c r="HV807" s="60"/>
      <c r="HW807" s="60"/>
      <c r="HX807" s="60"/>
      <c r="HY807" s="60"/>
      <c r="HZ807" s="60"/>
      <c r="IA807" s="60"/>
      <c r="IB807" s="60"/>
      <c r="IC807" s="60"/>
      <c r="ID807" s="60"/>
      <c r="IE807" s="60"/>
      <c r="IF807" s="60"/>
      <c r="IG807" s="60"/>
      <c r="IH807" s="60"/>
      <c r="II807" s="60"/>
      <c r="IJ807" s="60"/>
      <c r="IK807" s="60"/>
      <c r="IL807" s="60"/>
      <c r="IM807" s="60"/>
      <c r="IN807" s="60"/>
      <c r="IO807" s="60"/>
      <c r="IP807" s="60"/>
      <c r="IQ807" s="60"/>
      <c r="IR807" s="60"/>
      <c r="IS807" s="60"/>
      <c r="IT807" s="60"/>
      <c r="IU807" s="60"/>
      <c r="IV807" s="60"/>
      <c r="IW807" s="60"/>
      <c r="IX807" s="60"/>
      <c r="IY807" s="60"/>
      <c r="IZ807" s="60"/>
      <c r="JA807" s="60"/>
      <c r="JB807" s="60"/>
      <c r="JC807" s="60"/>
      <c r="JD807" s="60"/>
      <c r="JE807" s="60"/>
      <c r="JF807" s="60"/>
      <c r="JG807" s="60"/>
      <c r="JH807" s="60"/>
      <c r="JI807" s="60"/>
      <c r="JJ807" s="60"/>
      <c r="JK807" s="60"/>
      <c r="JL807" s="60"/>
      <c r="JM807" s="60"/>
      <c r="JN807" s="60"/>
      <c r="JO807" s="60"/>
      <c r="JP807" s="202"/>
      <c r="JQ807" s="202"/>
      <c r="JR807" s="202"/>
      <c r="JS807" s="202"/>
      <c r="JT807" s="202"/>
      <c r="JU807" s="202"/>
      <c r="JV807" s="202"/>
      <c r="JW807" s="202"/>
      <c r="JX807" s="202"/>
      <c r="JY807" s="202"/>
      <c r="JZ807" s="202"/>
      <c r="KA807" s="202"/>
      <c r="KB807" s="202"/>
      <c r="KC807" s="202"/>
      <c r="KD807" s="202"/>
      <c r="KE807" s="202"/>
      <c r="KF807" s="202"/>
      <c r="KG807" s="202"/>
      <c r="KH807" s="202"/>
      <c r="KI807" s="202"/>
      <c r="KJ807" s="202"/>
      <c r="KK807" s="202"/>
      <c r="KL807" s="202"/>
      <c r="KM807" s="202"/>
      <c r="KN807" s="202"/>
      <c r="KO807" s="202"/>
      <c r="KP807" s="202"/>
      <c r="KQ807" s="18"/>
      <c r="KR807" s="18"/>
      <c r="KS807" s="18"/>
      <c r="KT807" s="18"/>
      <c r="KU807" s="18"/>
      <c r="KV807" s="18"/>
      <c r="KW807" s="202"/>
      <c r="KX807" s="202"/>
      <c r="KY807" s="202"/>
      <c r="KZ807" s="202"/>
      <c r="LA807" s="202"/>
      <c r="LB807" s="202"/>
      <c r="LC807" s="202"/>
      <c r="LD807" s="202"/>
      <c r="LE807" s="202"/>
      <c r="LF807" s="202"/>
      <c r="LG807" s="202"/>
      <c r="LH807" s="202"/>
      <c r="LI807" s="202"/>
      <c r="LJ807" s="202"/>
      <c r="LK807" s="202"/>
      <c r="LL807" s="202"/>
      <c r="LM807" s="18"/>
      <c r="LN807" s="18"/>
      <c r="LO807" s="18"/>
      <c r="LP807" s="18"/>
      <c r="LQ807" s="18"/>
      <c r="LR807" s="18"/>
      <c r="LS807" s="70"/>
      <c r="LT807" s="68"/>
      <c r="LU807" s="38"/>
      <c r="LV807" s="38"/>
      <c r="LW807" s="38"/>
      <c r="LX807" s="38"/>
      <c r="LY807" s="38"/>
      <c r="LZ807" s="38"/>
      <c r="MA807" s="38"/>
      <c r="MB807" s="38"/>
      <c r="MC807" s="38"/>
      <c r="MD807" s="38"/>
      <c r="ME807" s="38"/>
      <c r="MF807" s="38"/>
      <c r="MG807" s="38"/>
      <c r="MH807" s="38"/>
      <c r="MI807" s="38"/>
      <c r="MJ807" s="38"/>
      <c r="MK807" s="38"/>
      <c r="ML807" s="38"/>
      <c r="MM807" s="38"/>
      <c r="MN807" s="38"/>
      <c r="MO807" s="38"/>
      <c r="MP807" s="38"/>
      <c r="MQ807" s="38"/>
      <c r="MR807" s="38"/>
      <c r="MS807" s="38"/>
      <c r="MT807" s="38"/>
      <c r="MU807" s="38"/>
      <c r="MV807" s="38"/>
      <c r="MW807" s="38"/>
      <c r="MX807" s="38"/>
      <c r="MY807" s="38"/>
      <c r="MZ807" s="38"/>
      <c r="NA807" s="38"/>
      <c r="NB807" s="38"/>
      <c r="NC807" s="38"/>
      <c r="ND807" s="38"/>
      <c r="NE807" s="38"/>
      <c r="NF807" s="38"/>
      <c r="NG807" s="38"/>
      <c r="NH807" s="38"/>
      <c r="NI807" s="38"/>
      <c r="NJ807" s="38"/>
      <c r="NK807" s="38"/>
      <c r="NL807" s="38"/>
    </row>
    <row r="808" spans="1:376" s="63" customFormat="1" x14ac:dyDescent="0.25">
      <c r="A808" s="207"/>
      <c r="B808" s="1"/>
      <c r="C808" s="72"/>
      <c r="D808" s="51"/>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202"/>
      <c r="AC808" s="202"/>
      <c r="AD808" s="202"/>
      <c r="AE808" s="202"/>
      <c r="AF808" s="202"/>
      <c r="AG808" s="202"/>
      <c r="AH808" s="202"/>
      <c r="AI808" s="59"/>
      <c r="AJ808" s="202"/>
      <c r="AK808" s="202"/>
      <c r="AL808" s="202"/>
      <c r="AM808" s="202"/>
      <c r="AN808" s="202"/>
      <c r="AO808" s="202"/>
      <c r="AP808" s="202"/>
      <c r="AQ808" s="202"/>
      <c r="AR808" s="202"/>
      <c r="AS808" s="202"/>
      <c r="AT808" s="202"/>
      <c r="AU808" s="202"/>
      <c r="AV808" s="59"/>
      <c r="AW808" s="60"/>
      <c r="AX808" s="60"/>
      <c r="AY808" s="60"/>
      <c r="AZ808" s="60"/>
      <c r="BA808" s="60"/>
      <c r="BB808" s="60"/>
      <c r="BC808" s="60"/>
      <c r="BD808" s="60"/>
      <c r="BE808" s="60"/>
      <c r="BF808" s="60"/>
      <c r="BG808" s="61"/>
      <c r="BH808" s="37"/>
      <c r="BI808" s="37"/>
      <c r="BJ808" s="37"/>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37"/>
      <c r="FG808" s="37"/>
      <c r="FH808" s="37"/>
      <c r="FI808" s="37"/>
      <c r="FJ808" s="60"/>
      <c r="FK808" s="60"/>
      <c r="FL808" s="60"/>
      <c r="FM808" s="60"/>
      <c r="FN808" s="60"/>
      <c r="FO808" s="60"/>
      <c r="FP808" s="60"/>
      <c r="FQ808" s="60"/>
      <c r="FR808" s="60"/>
      <c r="FS808" s="60"/>
      <c r="FT808" s="60"/>
      <c r="FU808" s="60"/>
      <c r="FV808" s="60"/>
      <c r="FW808" s="60"/>
      <c r="FX808" s="60"/>
      <c r="FY808" s="60"/>
      <c r="FZ808" s="60"/>
      <c r="GA808" s="60"/>
      <c r="GB808" s="60"/>
      <c r="GC808" s="60"/>
      <c r="GD808" s="60"/>
      <c r="GE808" s="60"/>
      <c r="GF808" s="60"/>
      <c r="GG808" s="60"/>
      <c r="GH808" s="60"/>
      <c r="GI808" s="60"/>
      <c r="GJ808" s="60"/>
      <c r="GK808" s="60"/>
      <c r="GL808" s="60"/>
      <c r="GM808" s="60"/>
      <c r="GN808" s="60"/>
      <c r="GO808" s="60"/>
      <c r="GP808" s="60"/>
      <c r="GQ808" s="60"/>
      <c r="GR808" s="60"/>
      <c r="GS808" s="60"/>
      <c r="GT808" s="60"/>
      <c r="GU808" s="60"/>
      <c r="GV808" s="60"/>
      <c r="GW808" s="60"/>
      <c r="GX808" s="60"/>
      <c r="GY808" s="60"/>
      <c r="GZ808" s="60"/>
      <c r="HA808" s="60"/>
      <c r="HB808" s="60"/>
      <c r="HC808" s="60"/>
      <c r="HD808" s="60"/>
      <c r="HE808" s="60"/>
      <c r="HF808" s="60"/>
      <c r="HG808" s="60"/>
      <c r="HH808" s="60"/>
      <c r="HI808" s="60"/>
      <c r="HJ808" s="60"/>
      <c r="HK808" s="60"/>
      <c r="HL808" s="60"/>
      <c r="HM808" s="60"/>
      <c r="HN808" s="60"/>
      <c r="HO808" s="60"/>
      <c r="HP808" s="60"/>
      <c r="HQ808" s="60"/>
      <c r="HR808" s="60"/>
      <c r="HS808" s="60"/>
      <c r="HT808" s="60"/>
      <c r="HU808" s="60"/>
      <c r="HV808" s="60"/>
      <c r="HW808" s="60"/>
      <c r="HX808" s="60"/>
      <c r="HY808" s="60"/>
      <c r="HZ808" s="60"/>
      <c r="IA808" s="60"/>
      <c r="IB808" s="60"/>
      <c r="IC808" s="60"/>
      <c r="ID808" s="60"/>
      <c r="IE808" s="60"/>
      <c r="IF808" s="60"/>
      <c r="IG808" s="60"/>
      <c r="IH808" s="60"/>
      <c r="II808" s="60"/>
      <c r="IJ808" s="60"/>
      <c r="IK808" s="60"/>
      <c r="IL808" s="60"/>
      <c r="IM808" s="60"/>
      <c r="IN808" s="60"/>
      <c r="IO808" s="60"/>
      <c r="IP808" s="60"/>
      <c r="IQ808" s="60"/>
      <c r="IR808" s="60"/>
      <c r="IS808" s="60"/>
      <c r="IT808" s="60"/>
      <c r="IU808" s="60"/>
      <c r="IV808" s="60"/>
      <c r="IW808" s="60"/>
      <c r="IX808" s="60"/>
      <c r="IY808" s="60"/>
      <c r="IZ808" s="60"/>
      <c r="JA808" s="60"/>
      <c r="JB808" s="60"/>
      <c r="JC808" s="60"/>
      <c r="JD808" s="60"/>
      <c r="JE808" s="60"/>
      <c r="JF808" s="60"/>
      <c r="JG808" s="60"/>
      <c r="JH808" s="60"/>
      <c r="JI808" s="60"/>
      <c r="JJ808" s="60"/>
      <c r="JK808" s="60"/>
      <c r="JL808" s="60"/>
      <c r="JM808" s="60"/>
      <c r="JN808" s="60"/>
      <c r="JO808" s="60"/>
      <c r="JP808" s="202"/>
      <c r="JQ808" s="202"/>
      <c r="JR808" s="202"/>
      <c r="JS808" s="202"/>
      <c r="JT808" s="202"/>
      <c r="JU808" s="202"/>
      <c r="JV808" s="202"/>
      <c r="JW808" s="202"/>
      <c r="JX808" s="202"/>
      <c r="JY808" s="202"/>
      <c r="JZ808" s="202"/>
      <c r="KA808" s="202"/>
      <c r="KB808" s="202"/>
      <c r="KC808" s="202"/>
      <c r="KD808" s="202"/>
      <c r="KE808" s="202"/>
      <c r="KF808" s="202"/>
      <c r="KG808" s="202"/>
      <c r="KH808" s="202"/>
      <c r="KI808" s="202"/>
      <c r="KJ808" s="202"/>
      <c r="KK808" s="202"/>
      <c r="KL808" s="202"/>
      <c r="KM808" s="202"/>
      <c r="KN808" s="202"/>
      <c r="KO808" s="202"/>
      <c r="KP808" s="202"/>
      <c r="KQ808" s="18"/>
      <c r="KR808" s="18"/>
      <c r="KS808" s="18"/>
      <c r="KT808" s="18"/>
      <c r="KU808" s="18"/>
      <c r="KV808" s="18"/>
      <c r="KW808" s="202"/>
      <c r="KX808" s="202"/>
      <c r="KY808" s="202"/>
      <c r="KZ808" s="202"/>
      <c r="LA808" s="202"/>
      <c r="LB808" s="202"/>
      <c r="LC808" s="202"/>
      <c r="LD808" s="202"/>
      <c r="LE808" s="202"/>
      <c r="LF808" s="202"/>
      <c r="LG808" s="202"/>
      <c r="LH808" s="202"/>
      <c r="LI808" s="202"/>
      <c r="LJ808" s="202"/>
      <c r="LK808" s="202"/>
      <c r="LL808" s="202"/>
      <c r="LM808" s="18"/>
      <c r="LN808" s="18"/>
      <c r="LO808" s="18"/>
      <c r="LP808" s="18"/>
      <c r="LQ808" s="18"/>
      <c r="LR808" s="18"/>
      <c r="LS808" s="70"/>
      <c r="LT808" s="68"/>
      <c r="LU808" s="38"/>
      <c r="LV808" s="38"/>
      <c r="LW808" s="38"/>
      <c r="LX808" s="38"/>
      <c r="LY808" s="38"/>
      <c r="LZ808" s="38"/>
      <c r="MA808" s="38"/>
      <c r="MB808" s="38"/>
      <c r="MC808" s="38"/>
      <c r="MD808" s="38"/>
      <c r="ME808" s="38"/>
      <c r="MF808" s="38"/>
      <c r="MG808" s="38"/>
      <c r="MH808" s="38"/>
      <c r="MI808" s="38"/>
      <c r="MJ808" s="38"/>
      <c r="MK808" s="38"/>
      <c r="ML808" s="38"/>
      <c r="MM808" s="38"/>
      <c r="MN808" s="38"/>
      <c r="MO808" s="38"/>
      <c r="MP808" s="38"/>
      <c r="MQ808" s="38"/>
      <c r="MR808" s="38"/>
      <c r="MS808" s="38"/>
      <c r="MT808" s="38"/>
      <c r="MU808" s="38"/>
      <c r="MV808" s="38"/>
      <c r="MW808" s="38"/>
      <c r="MX808" s="38"/>
      <c r="MY808" s="38"/>
      <c r="MZ808" s="38"/>
      <c r="NA808" s="38"/>
      <c r="NB808" s="38"/>
      <c r="NC808" s="38"/>
      <c r="ND808" s="38"/>
      <c r="NE808" s="38"/>
      <c r="NF808" s="38"/>
      <c r="NG808" s="38"/>
      <c r="NH808" s="38"/>
      <c r="NI808" s="38"/>
      <c r="NJ808" s="38"/>
      <c r="NK808" s="38"/>
      <c r="NL808" s="38"/>
    </row>
    <row r="809" spans="1:376" s="63" customFormat="1" x14ac:dyDescent="0.25">
      <c r="A809" s="207"/>
      <c r="B809" s="1"/>
      <c r="C809" s="72"/>
      <c r="D809" s="51"/>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202"/>
      <c r="AC809" s="202"/>
      <c r="AD809" s="202"/>
      <c r="AE809" s="202"/>
      <c r="AF809" s="202"/>
      <c r="AG809" s="202"/>
      <c r="AH809" s="202"/>
      <c r="AI809" s="59"/>
      <c r="AJ809" s="202"/>
      <c r="AK809" s="202"/>
      <c r="AL809" s="202"/>
      <c r="AM809" s="202"/>
      <c r="AN809" s="202"/>
      <c r="AO809" s="202"/>
      <c r="AP809" s="202"/>
      <c r="AQ809" s="202"/>
      <c r="AR809" s="202"/>
      <c r="AS809" s="202"/>
      <c r="AT809" s="202"/>
      <c r="AU809" s="202"/>
      <c r="AV809" s="59"/>
      <c r="AW809" s="60"/>
      <c r="AX809" s="60"/>
      <c r="AY809" s="60"/>
      <c r="AZ809" s="60"/>
      <c r="BA809" s="60"/>
      <c r="BB809" s="60"/>
      <c r="BC809" s="60"/>
      <c r="BD809" s="60"/>
      <c r="BE809" s="60"/>
      <c r="BF809" s="60"/>
      <c r="BG809" s="61"/>
      <c r="BH809" s="37"/>
      <c r="BI809" s="37"/>
      <c r="BJ809" s="37"/>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37"/>
      <c r="FG809" s="37"/>
      <c r="FH809" s="37"/>
      <c r="FI809" s="37"/>
      <c r="FJ809" s="60"/>
      <c r="FK809" s="60"/>
      <c r="FL809" s="60"/>
      <c r="FM809" s="60"/>
      <c r="FN809" s="60"/>
      <c r="FO809" s="60"/>
      <c r="FP809" s="60"/>
      <c r="FQ809" s="60"/>
      <c r="FR809" s="60"/>
      <c r="FS809" s="60"/>
      <c r="FT809" s="60"/>
      <c r="FU809" s="60"/>
      <c r="FV809" s="60"/>
      <c r="FW809" s="60"/>
      <c r="FX809" s="60"/>
      <c r="FY809" s="60"/>
      <c r="FZ809" s="60"/>
      <c r="GA809" s="60"/>
      <c r="GB809" s="60"/>
      <c r="GC809" s="60"/>
      <c r="GD809" s="60"/>
      <c r="GE809" s="60"/>
      <c r="GF809" s="60"/>
      <c r="GG809" s="60"/>
      <c r="GH809" s="60"/>
      <c r="GI809" s="60"/>
      <c r="GJ809" s="60"/>
      <c r="GK809" s="60"/>
      <c r="GL809" s="60"/>
      <c r="GM809" s="60"/>
      <c r="GN809" s="60"/>
      <c r="GO809" s="60"/>
      <c r="GP809" s="60"/>
      <c r="GQ809" s="60"/>
      <c r="GR809" s="60"/>
      <c r="GS809" s="60"/>
      <c r="GT809" s="60"/>
      <c r="GU809" s="60"/>
      <c r="GV809" s="60"/>
      <c r="GW809" s="60"/>
      <c r="GX809" s="60"/>
      <c r="GY809" s="60"/>
      <c r="GZ809" s="60"/>
      <c r="HA809" s="60"/>
      <c r="HB809" s="60"/>
      <c r="HC809" s="60"/>
      <c r="HD809" s="60"/>
      <c r="HE809" s="60"/>
      <c r="HF809" s="60"/>
      <c r="HG809" s="60"/>
      <c r="HH809" s="60"/>
      <c r="HI809" s="60"/>
      <c r="HJ809" s="60"/>
      <c r="HK809" s="60"/>
      <c r="HL809" s="60"/>
      <c r="HM809" s="60"/>
      <c r="HN809" s="60"/>
      <c r="HO809" s="60"/>
      <c r="HP809" s="60"/>
      <c r="HQ809" s="60"/>
      <c r="HR809" s="60"/>
      <c r="HS809" s="60"/>
      <c r="HT809" s="60"/>
      <c r="HU809" s="60"/>
      <c r="HV809" s="60"/>
      <c r="HW809" s="60"/>
      <c r="HX809" s="60"/>
      <c r="HY809" s="60"/>
      <c r="HZ809" s="60"/>
      <c r="IA809" s="60"/>
      <c r="IB809" s="60"/>
      <c r="IC809" s="60"/>
      <c r="ID809" s="60"/>
      <c r="IE809" s="60"/>
      <c r="IF809" s="60"/>
      <c r="IG809" s="60"/>
      <c r="IH809" s="60"/>
      <c r="II809" s="60"/>
      <c r="IJ809" s="60"/>
      <c r="IK809" s="60"/>
      <c r="IL809" s="60"/>
      <c r="IM809" s="60"/>
      <c r="IN809" s="60"/>
      <c r="IO809" s="60"/>
      <c r="IP809" s="60"/>
      <c r="IQ809" s="60"/>
      <c r="IR809" s="60"/>
      <c r="IS809" s="60"/>
      <c r="IT809" s="60"/>
      <c r="IU809" s="60"/>
      <c r="IV809" s="60"/>
      <c r="IW809" s="60"/>
      <c r="IX809" s="60"/>
      <c r="IY809" s="60"/>
      <c r="IZ809" s="60"/>
      <c r="JA809" s="60"/>
      <c r="JB809" s="60"/>
      <c r="JC809" s="60"/>
      <c r="JD809" s="60"/>
      <c r="JE809" s="60"/>
      <c r="JF809" s="60"/>
      <c r="JG809" s="60"/>
      <c r="JH809" s="60"/>
      <c r="JI809" s="60"/>
      <c r="JJ809" s="60"/>
      <c r="JK809" s="60"/>
      <c r="JL809" s="60"/>
      <c r="JM809" s="60"/>
      <c r="JN809" s="60"/>
      <c r="JO809" s="60"/>
      <c r="JP809" s="202"/>
      <c r="JQ809" s="202"/>
      <c r="JR809" s="202"/>
      <c r="JS809" s="202"/>
      <c r="JT809" s="202"/>
      <c r="JU809" s="202"/>
      <c r="JV809" s="202"/>
      <c r="JW809" s="202"/>
      <c r="JX809" s="202"/>
      <c r="JY809" s="202"/>
      <c r="JZ809" s="202"/>
      <c r="KA809" s="202"/>
      <c r="KB809" s="202"/>
      <c r="KC809" s="202"/>
      <c r="KD809" s="202"/>
      <c r="KE809" s="202"/>
      <c r="KF809" s="202"/>
      <c r="KG809" s="202"/>
      <c r="KH809" s="202"/>
      <c r="KI809" s="202"/>
      <c r="KJ809" s="202"/>
      <c r="KK809" s="202"/>
      <c r="KL809" s="202"/>
      <c r="KM809" s="202"/>
      <c r="KN809" s="202"/>
      <c r="KO809" s="202"/>
      <c r="KP809" s="202"/>
      <c r="KQ809" s="18"/>
      <c r="KR809" s="18"/>
      <c r="KS809" s="18"/>
      <c r="KT809" s="18"/>
      <c r="KU809" s="18"/>
      <c r="KV809" s="18"/>
      <c r="KW809" s="202"/>
      <c r="KX809" s="202"/>
      <c r="KY809" s="202"/>
      <c r="KZ809" s="202"/>
      <c r="LA809" s="202"/>
      <c r="LB809" s="202"/>
      <c r="LC809" s="202"/>
      <c r="LD809" s="202"/>
      <c r="LE809" s="202"/>
      <c r="LF809" s="202"/>
      <c r="LG809" s="202"/>
      <c r="LH809" s="202"/>
      <c r="LI809" s="202"/>
      <c r="LJ809" s="202"/>
      <c r="LK809" s="202"/>
      <c r="LL809" s="202"/>
      <c r="LM809" s="18"/>
      <c r="LN809" s="18"/>
      <c r="LO809" s="18"/>
      <c r="LP809" s="18"/>
      <c r="LQ809" s="18"/>
      <c r="LR809" s="18"/>
      <c r="LS809" s="70"/>
      <c r="LT809" s="68"/>
      <c r="LU809" s="38"/>
      <c r="LV809" s="38"/>
      <c r="LW809" s="38"/>
      <c r="LX809" s="38"/>
      <c r="LY809" s="38"/>
      <c r="LZ809" s="38"/>
      <c r="MA809" s="38"/>
      <c r="MB809" s="38"/>
      <c r="MC809" s="38"/>
      <c r="MD809" s="38"/>
      <c r="ME809" s="38"/>
      <c r="MF809" s="38"/>
      <c r="MG809" s="38"/>
      <c r="MH809" s="38"/>
      <c r="MI809" s="38"/>
      <c r="MJ809" s="38"/>
      <c r="MK809" s="38"/>
      <c r="ML809" s="38"/>
      <c r="MM809" s="38"/>
      <c r="MN809" s="38"/>
      <c r="MO809" s="38"/>
      <c r="MP809" s="38"/>
      <c r="MQ809" s="38"/>
      <c r="MR809" s="38"/>
      <c r="MS809" s="38"/>
      <c r="MT809" s="38"/>
      <c r="MU809" s="38"/>
      <c r="MV809" s="38"/>
      <c r="MW809" s="38"/>
      <c r="MX809" s="38"/>
      <c r="MY809" s="38"/>
      <c r="MZ809" s="38"/>
      <c r="NA809" s="38"/>
      <c r="NB809" s="38"/>
      <c r="NC809" s="38"/>
      <c r="ND809" s="38"/>
      <c r="NE809" s="38"/>
      <c r="NF809" s="38"/>
      <c r="NG809" s="38"/>
      <c r="NH809" s="38"/>
      <c r="NI809" s="38"/>
      <c r="NJ809" s="38"/>
      <c r="NK809" s="38"/>
      <c r="NL809" s="38"/>
    </row>
    <row r="810" spans="1:376" s="63" customFormat="1" x14ac:dyDescent="0.25">
      <c r="A810" s="207"/>
      <c r="B810" s="1"/>
      <c r="C810" s="72"/>
      <c r="D810" s="51"/>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202"/>
      <c r="AC810" s="202"/>
      <c r="AD810" s="202"/>
      <c r="AE810" s="202"/>
      <c r="AF810" s="202"/>
      <c r="AG810" s="202"/>
      <c r="AH810" s="202"/>
      <c r="AI810" s="59"/>
      <c r="AJ810" s="202"/>
      <c r="AK810" s="202"/>
      <c r="AL810" s="202"/>
      <c r="AM810" s="202"/>
      <c r="AN810" s="202"/>
      <c r="AO810" s="202"/>
      <c r="AP810" s="202"/>
      <c r="AQ810" s="202"/>
      <c r="AR810" s="202"/>
      <c r="AS810" s="202"/>
      <c r="AT810" s="202"/>
      <c r="AU810" s="202"/>
      <c r="AV810" s="59"/>
      <c r="AW810" s="60"/>
      <c r="AX810" s="60"/>
      <c r="AY810" s="60"/>
      <c r="AZ810" s="60"/>
      <c r="BA810" s="60"/>
      <c r="BB810" s="60"/>
      <c r="BC810" s="60"/>
      <c r="BD810" s="60"/>
      <c r="BE810" s="60"/>
      <c r="BF810" s="60"/>
      <c r="BG810" s="61"/>
      <c r="BH810" s="37"/>
      <c r="BI810" s="37"/>
      <c r="BJ810" s="37"/>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37"/>
      <c r="FG810" s="37"/>
      <c r="FH810" s="37"/>
      <c r="FI810" s="37"/>
      <c r="FJ810" s="60"/>
      <c r="FK810" s="60"/>
      <c r="FL810" s="60"/>
      <c r="FM810" s="60"/>
      <c r="FN810" s="60"/>
      <c r="FO810" s="60"/>
      <c r="FP810" s="60"/>
      <c r="FQ810" s="60"/>
      <c r="FR810" s="60"/>
      <c r="FS810" s="60"/>
      <c r="FT810" s="60"/>
      <c r="FU810" s="60"/>
      <c r="FV810" s="60"/>
      <c r="FW810" s="60"/>
      <c r="FX810" s="60"/>
      <c r="FY810" s="60"/>
      <c r="FZ810" s="60"/>
      <c r="GA810" s="60"/>
      <c r="GB810" s="60"/>
      <c r="GC810" s="60"/>
      <c r="GD810" s="60"/>
      <c r="GE810" s="60"/>
      <c r="GF810" s="60"/>
      <c r="GG810" s="60"/>
      <c r="GH810" s="60"/>
      <c r="GI810" s="60"/>
      <c r="GJ810" s="60"/>
      <c r="GK810" s="60"/>
      <c r="GL810" s="60"/>
      <c r="GM810" s="60"/>
      <c r="GN810" s="60"/>
      <c r="GO810" s="60"/>
      <c r="GP810" s="60"/>
      <c r="GQ810" s="60"/>
      <c r="GR810" s="60"/>
      <c r="GS810" s="60"/>
      <c r="GT810" s="60"/>
      <c r="GU810" s="60"/>
      <c r="GV810" s="60"/>
      <c r="GW810" s="60"/>
      <c r="GX810" s="60"/>
      <c r="GY810" s="60"/>
      <c r="GZ810" s="60"/>
      <c r="HA810" s="60"/>
      <c r="HB810" s="60"/>
      <c r="HC810" s="60"/>
      <c r="HD810" s="60"/>
      <c r="HE810" s="60"/>
      <c r="HF810" s="60"/>
      <c r="HG810" s="60"/>
      <c r="HH810" s="60"/>
      <c r="HI810" s="60"/>
      <c r="HJ810" s="60"/>
      <c r="HK810" s="60"/>
      <c r="HL810" s="60"/>
      <c r="HM810" s="60"/>
      <c r="HN810" s="60"/>
      <c r="HO810" s="60"/>
      <c r="HP810" s="60"/>
      <c r="HQ810" s="60"/>
      <c r="HR810" s="60"/>
      <c r="HS810" s="60"/>
      <c r="HT810" s="60"/>
      <c r="HU810" s="60"/>
      <c r="HV810" s="60"/>
      <c r="HW810" s="60"/>
      <c r="HX810" s="60"/>
      <c r="HY810" s="60"/>
      <c r="HZ810" s="60"/>
      <c r="IA810" s="60"/>
      <c r="IB810" s="60"/>
      <c r="IC810" s="60"/>
      <c r="ID810" s="60"/>
      <c r="IE810" s="60"/>
      <c r="IF810" s="60"/>
      <c r="IG810" s="60"/>
      <c r="IH810" s="60"/>
      <c r="II810" s="60"/>
      <c r="IJ810" s="60"/>
      <c r="IK810" s="60"/>
      <c r="IL810" s="60"/>
      <c r="IM810" s="60"/>
      <c r="IN810" s="60"/>
      <c r="IO810" s="60"/>
      <c r="IP810" s="60"/>
      <c r="IQ810" s="60"/>
      <c r="IR810" s="60"/>
      <c r="IS810" s="60"/>
      <c r="IT810" s="60"/>
      <c r="IU810" s="60"/>
      <c r="IV810" s="60"/>
      <c r="IW810" s="60"/>
      <c r="IX810" s="60"/>
      <c r="IY810" s="60"/>
      <c r="IZ810" s="60"/>
      <c r="JA810" s="60"/>
      <c r="JB810" s="60"/>
      <c r="JC810" s="60"/>
      <c r="JD810" s="60"/>
      <c r="JE810" s="60"/>
      <c r="JF810" s="60"/>
      <c r="JG810" s="60"/>
      <c r="JH810" s="60"/>
      <c r="JI810" s="60"/>
      <c r="JJ810" s="60"/>
      <c r="JK810" s="60"/>
      <c r="JL810" s="60"/>
      <c r="JM810" s="60"/>
      <c r="JN810" s="60"/>
      <c r="JO810" s="60"/>
      <c r="JP810" s="202"/>
      <c r="JQ810" s="202"/>
      <c r="JR810" s="202"/>
      <c r="JS810" s="202"/>
      <c r="JT810" s="202"/>
      <c r="JU810" s="202"/>
      <c r="JV810" s="202"/>
      <c r="JW810" s="202"/>
      <c r="JX810" s="202"/>
      <c r="JY810" s="202"/>
      <c r="JZ810" s="202"/>
      <c r="KA810" s="202"/>
      <c r="KB810" s="202"/>
      <c r="KC810" s="202"/>
      <c r="KD810" s="202"/>
      <c r="KE810" s="202"/>
      <c r="KF810" s="202"/>
      <c r="KG810" s="202"/>
      <c r="KH810" s="202"/>
      <c r="KI810" s="202"/>
      <c r="KJ810" s="202"/>
      <c r="KK810" s="202"/>
      <c r="KL810" s="202"/>
      <c r="KM810" s="202"/>
      <c r="KN810" s="202"/>
      <c r="KO810" s="202"/>
      <c r="KP810" s="202"/>
      <c r="KQ810" s="18"/>
      <c r="KR810" s="18"/>
      <c r="KS810" s="18"/>
      <c r="KT810" s="18"/>
      <c r="KU810" s="18"/>
      <c r="KV810" s="18"/>
      <c r="KW810" s="202"/>
      <c r="KX810" s="202"/>
      <c r="KY810" s="202"/>
      <c r="KZ810" s="202"/>
      <c r="LA810" s="202"/>
      <c r="LB810" s="202"/>
      <c r="LC810" s="202"/>
      <c r="LD810" s="202"/>
      <c r="LE810" s="202"/>
      <c r="LF810" s="202"/>
      <c r="LG810" s="202"/>
      <c r="LH810" s="202"/>
      <c r="LI810" s="202"/>
      <c r="LJ810" s="202"/>
      <c r="LK810" s="202"/>
      <c r="LL810" s="202"/>
      <c r="LM810" s="18"/>
      <c r="LN810" s="18"/>
      <c r="LO810" s="18"/>
      <c r="LP810" s="18"/>
      <c r="LQ810" s="18"/>
      <c r="LR810" s="18"/>
      <c r="LS810" s="70"/>
      <c r="LT810" s="68"/>
      <c r="LU810" s="38"/>
      <c r="LV810" s="38"/>
      <c r="LW810" s="38"/>
      <c r="LX810" s="38"/>
      <c r="LY810" s="38"/>
      <c r="LZ810" s="38"/>
      <c r="MA810" s="38"/>
      <c r="MB810" s="38"/>
      <c r="MC810" s="38"/>
      <c r="MD810" s="38"/>
      <c r="ME810" s="38"/>
      <c r="MF810" s="38"/>
      <c r="MG810" s="38"/>
      <c r="MH810" s="38"/>
      <c r="MI810" s="38"/>
      <c r="MJ810" s="38"/>
      <c r="MK810" s="38"/>
      <c r="ML810" s="38"/>
      <c r="MM810" s="38"/>
      <c r="MN810" s="38"/>
      <c r="MO810" s="38"/>
      <c r="MP810" s="38"/>
      <c r="MQ810" s="38"/>
      <c r="MR810" s="38"/>
      <c r="MS810" s="38"/>
      <c r="MT810" s="38"/>
      <c r="MU810" s="38"/>
      <c r="MV810" s="38"/>
      <c r="MW810" s="38"/>
      <c r="MX810" s="38"/>
      <c r="MY810" s="38"/>
      <c r="MZ810" s="38"/>
      <c r="NA810" s="38"/>
      <c r="NB810" s="38"/>
      <c r="NC810" s="38"/>
      <c r="ND810" s="38"/>
      <c r="NE810" s="38"/>
      <c r="NF810" s="38"/>
      <c r="NG810" s="38"/>
      <c r="NH810" s="38"/>
      <c r="NI810" s="38"/>
      <c r="NJ810" s="38"/>
      <c r="NK810" s="38"/>
      <c r="NL810" s="38"/>
    </row>
    <row r="811" spans="1:376" s="63" customFormat="1" x14ac:dyDescent="0.25">
      <c r="A811" s="207"/>
      <c r="B811" s="1"/>
      <c r="C811" s="72"/>
      <c r="D811" s="51"/>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202"/>
      <c r="AC811" s="202"/>
      <c r="AD811" s="202"/>
      <c r="AE811" s="202"/>
      <c r="AF811" s="202"/>
      <c r="AG811" s="202"/>
      <c r="AH811" s="202"/>
      <c r="AI811" s="59"/>
      <c r="AJ811" s="202"/>
      <c r="AK811" s="202"/>
      <c r="AL811" s="202"/>
      <c r="AM811" s="202"/>
      <c r="AN811" s="202"/>
      <c r="AO811" s="202"/>
      <c r="AP811" s="202"/>
      <c r="AQ811" s="202"/>
      <c r="AR811" s="202"/>
      <c r="AS811" s="202"/>
      <c r="AT811" s="202"/>
      <c r="AU811" s="202"/>
      <c r="AV811" s="59"/>
      <c r="AW811" s="60"/>
      <c r="AX811" s="60"/>
      <c r="AY811" s="60"/>
      <c r="AZ811" s="60"/>
      <c r="BA811" s="60"/>
      <c r="BB811" s="60"/>
      <c r="BC811" s="60"/>
      <c r="BD811" s="60"/>
      <c r="BE811" s="60"/>
      <c r="BF811" s="60"/>
      <c r="BG811" s="61"/>
      <c r="BH811" s="37"/>
      <c r="BI811" s="37"/>
      <c r="BJ811" s="37"/>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37"/>
      <c r="FG811" s="37"/>
      <c r="FH811" s="37"/>
      <c r="FI811" s="37"/>
      <c r="FJ811" s="60"/>
      <c r="FK811" s="60"/>
      <c r="FL811" s="60"/>
      <c r="FM811" s="60"/>
      <c r="FN811" s="60"/>
      <c r="FO811" s="60"/>
      <c r="FP811" s="60"/>
      <c r="FQ811" s="60"/>
      <c r="FR811" s="60"/>
      <c r="FS811" s="60"/>
      <c r="FT811" s="60"/>
      <c r="FU811" s="60"/>
      <c r="FV811" s="60"/>
      <c r="FW811" s="60"/>
      <c r="FX811" s="60"/>
      <c r="FY811" s="60"/>
      <c r="FZ811" s="60"/>
      <c r="GA811" s="60"/>
      <c r="GB811" s="60"/>
      <c r="GC811" s="60"/>
      <c r="GD811" s="60"/>
      <c r="GE811" s="60"/>
      <c r="GF811" s="60"/>
      <c r="GG811" s="60"/>
      <c r="GH811" s="60"/>
      <c r="GI811" s="60"/>
      <c r="GJ811" s="60"/>
      <c r="GK811" s="60"/>
      <c r="GL811" s="60"/>
      <c r="GM811" s="60"/>
      <c r="GN811" s="60"/>
      <c r="GO811" s="60"/>
      <c r="GP811" s="60"/>
      <c r="GQ811" s="60"/>
      <c r="GR811" s="60"/>
      <c r="GS811" s="60"/>
      <c r="GT811" s="60"/>
      <c r="GU811" s="60"/>
      <c r="GV811" s="60"/>
      <c r="GW811" s="60"/>
      <c r="GX811" s="60"/>
      <c r="GY811" s="60"/>
      <c r="GZ811" s="60"/>
      <c r="HA811" s="60"/>
      <c r="HB811" s="60"/>
      <c r="HC811" s="60"/>
      <c r="HD811" s="60"/>
      <c r="HE811" s="60"/>
      <c r="HF811" s="60"/>
      <c r="HG811" s="60"/>
      <c r="HH811" s="60"/>
      <c r="HI811" s="60"/>
      <c r="HJ811" s="60"/>
      <c r="HK811" s="60"/>
      <c r="HL811" s="60"/>
      <c r="HM811" s="60"/>
      <c r="HN811" s="60"/>
      <c r="HO811" s="60"/>
      <c r="HP811" s="60"/>
      <c r="HQ811" s="60"/>
      <c r="HR811" s="60"/>
      <c r="HS811" s="60"/>
      <c r="HT811" s="60"/>
      <c r="HU811" s="60"/>
      <c r="HV811" s="60"/>
      <c r="HW811" s="60"/>
      <c r="HX811" s="60"/>
      <c r="HY811" s="60"/>
      <c r="HZ811" s="60"/>
      <c r="IA811" s="60"/>
      <c r="IB811" s="60"/>
      <c r="IC811" s="60"/>
      <c r="ID811" s="60"/>
      <c r="IE811" s="60"/>
      <c r="IF811" s="60"/>
      <c r="IG811" s="60"/>
      <c r="IH811" s="60"/>
      <c r="II811" s="60"/>
      <c r="IJ811" s="60"/>
      <c r="IK811" s="60"/>
      <c r="IL811" s="60"/>
      <c r="IM811" s="60"/>
      <c r="IN811" s="60"/>
      <c r="IO811" s="60"/>
      <c r="IP811" s="60"/>
      <c r="IQ811" s="60"/>
      <c r="IR811" s="60"/>
      <c r="IS811" s="60"/>
      <c r="IT811" s="60"/>
      <c r="IU811" s="60"/>
      <c r="IV811" s="60"/>
      <c r="IW811" s="60"/>
      <c r="IX811" s="60"/>
      <c r="IY811" s="60"/>
      <c r="IZ811" s="60"/>
      <c r="JA811" s="60"/>
      <c r="JB811" s="60"/>
      <c r="JC811" s="60"/>
      <c r="JD811" s="60"/>
      <c r="JE811" s="60"/>
      <c r="JF811" s="60"/>
      <c r="JG811" s="60"/>
      <c r="JH811" s="60"/>
      <c r="JI811" s="60"/>
      <c r="JJ811" s="60"/>
      <c r="JK811" s="60"/>
      <c r="JL811" s="60"/>
      <c r="JM811" s="60"/>
      <c r="JN811" s="60"/>
      <c r="JO811" s="60"/>
      <c r="JP811" s="202"/>
      <c r="JQ811" s="202"/>
      <c r="JR811" s="202"/>
      <c r="JS811" s="202"/>
      <c r="JT811" s="202"/>
      <c r="JU811" s="202"/>
      <c r="JV811" s="202"/>
      <c r="JW811" s="202"/>
      <c r="JX811" s="202"/>
      <c r="JY811" s="202"/>
      <c r="JZ811" s="202"/>
      <c r="KA811" s="202"/>
      <c r="KB811" s="202"/>
      <c r="KC811" s="202"/>
      <c r="KD811" s="202"/>
      <c r="KE811" s="202"/>
      <c r="KF811" s="202"/>
      <c r="KG811" s="202"/>
      <c r="KH811" s="202"/>
      <c r="KI811" s="202"/>
      <c r="KJ811" s="202"/>
      <c r="KK811" s="202"/>
      <c r="KL811" s="202"/>
      <c r="KM811" s="202"/>
      <c r="KN811" s="202"/>
      <c r="KO811" s="202"/>
      <c r="KP811" s="202"/>
      <c r="KQ811" s="18"/>
      <c r="KR811" s="18"/>
      <c r="KS811" s="18"/>
      <c r="KT811" s="18"/>
      <c r="KU811" s="18"/>
      <c r="KV811" s="18"/>
      <c r="KW811" s="202"/>
      <c r="KX811" s="202"/>
      <c r="KY811" s="202"/>
      <c r="KZ811" s="202"/>
      <c r="LA811" s="202"/>
      <c r="LB811" s="202"/>
      <c r="LC811" s="202"/>
      <c r="LD811" s="202"/>
      <c r="LE811" s="202"/>
      <c r="LF811" s="202"/>
      <c r="LG811" s="202"/>
      <c r="LH811" s="202"/>
      <c r="LI811" s="202"/>
      <c r="LJ811" s="202"/>
      <c r="LK811" s="202"/>
      <c r="LL811" s="202"/>
      <c r="LM811" s="18"/>
      <c r="LN811" s="18"/>
      <c r="LO811" s="18"/>
      <c r="LP811" s="18"/>
      <c r="LQ811" s="18"/>
      <c r="LR811" s="18"/>
      <c r="LS811" s="70"/>
      <c r="LT811" s="68"/>
      <c r="LU811" s="38"/>
      <c r="LV811" s="38"/>
      <c r="LW811" s="38"/>
      <c r="LX811" s="38"/>
      <c r="LY811" s="38"/>
      <c r="LZ811" s="38"/>
      <c r="MA811" s="38"/>
      <c r="MB811" s="38"/>
      <c r="MC811" s="38"/>
      <c r="MD811" s="38"/>
      <c r="ME811" s="38"/>
      <c r="MF811" s="38"/>
      <c r="MG811" s="38"/>
      <c r="MH811" s="38"/>
      <c r="MI811" s="38"/>
      <c r="MJ811" s="38"/>
      <c r="MK811" s="38"/>
      <c r="ML811" s="38"/>
      <c r="MM811" s="38"/>
      <c r="MN811" s="38"/>
      <c r="MO811" s="38"/>
      <c r="MP811" s="38"/>
      <c r="MQ811" s="38"/>
      <c r="MR811" s="38"/>
      <c r="MS811" s="38"/>
      <c r="MT811" s="38"/>
      <c r="MU811" s="38"/>
      <c r="MV811" s="38"/>
      <c r="MW811" s="38"/>
      <c r="MX811" s="38"/>
      <c r="MY811" s="38"/>
      <c r="MZ811" s="38"/>
      <c r="NA811" s="38"/>
      <c r="NB811" s="38"/>
      <c r="NC811" s="38"/>
      <c r="ND811" s="38"/>
      <c r="NE811" s="38"/>
      <c r="NF811" s="38"/>
      <c r="NG811" s="38"/>
      <c r="NH811" s="38"/>
      <c r="NI811" s="38"/>
      <c r="NJ811" s="38"/>
      <c r="NK811" s="38"/>
      <c r="NL811" s="38"/>
    </row>
    <row r="812" spans="1:376" s="63" customFormat="1" x14ac:dyDescent="0.25">
      <c r="A812" s="207"/>
      <c r="B812" s="1"/>
      <c r="C812" s="72"/>
      <c r="D812" s="51"/>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202"/>
      <c r="AC812" s="202"/>
      <c r="AD812" s="202"/>
      <c r="AE812" s="202"/>
      <c r="AF812" s="202"/>
      <c r="AG812" s="202"/>
      <c r="AH812" s="202"/>
      <c r="AI812" s="59"/>
      <c r="AJ812" s="202"/>
      <c r="AK812" s="202"/>
      <c r="AL812" s="202"/>
      <c r="AM812" s="202"/>
      <c r="AN812" s="202"/>
      <c r="AO812" s="202"/>
      <c r="AP812" s="202"/>
      <c r="AQ812" s="202"/>
      <c r="AR812" s="202"/>
      <c r="AS812" s="202"/>
      <c r="AT812" s="202"/>
      <c r="AU812" s="202"/>
      <c r="AV812" s="59"/>
      <c r="AW812" s="60"/>
      <c r="AX812" s="60"/>
      <c r="AY812" s="60"/>
      <c r="AZ812" s="60"/>
      <c r="BA812" s="60"/>
      <c r="BB812" s="60"/>
      <c r="BC812" s="60"/>
      <c r="BD812" s="60"/>
      <c r="BE812" s="60"/>
      <c r="BF812" s="60"/>
      <c r="BG812" s="61"/>
      <c r="BH812" s="37"/>
      <c r="BI812" s="37"/>
      <c r="BJ812" s="37"/>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37"/>
      <c r="FG812" s="37"/>
      <c r="FH812" s="37"/>
      <c r="FI812" s="37"/>
      <c r="FJ812" s="60"/>
      <c r="FK812" s="60"/>
      <c r="FL812" s="60"/>
      <c r="FM812" s="60"/>
      <c r="FN812" s="60"/>
      <c r="FO812" s="60"/>
      <c r="FP812" s="60"/>
      <c r="FQ812" s="60"/>
      <c r="FR812" s="60"/>
      <c r="FS812" s="60"/>
      <c r="FT812" s="60"/>
      <c r="FU812" s="60"/>
      <c r="FV812" s="60"/>
      <c r="FW812" s="60"/>
      <c r="FX812" s="60"/>
      <c r="FY812" s="60"/>
      <c r="FZ812" s="60"/>
      <c r="GA812" s="60"/>
      <c r="GB812" s="60"/>
      <c r="GC812" s="60"/>
      <c r="GD812" s="60"/>
      <c r="GE812" s="60"/>
      <c r="GF812" s="60"/>
      <c r="GG812" s="60"/>
      <c r="GH812" s="60"/>
      <c r="GI812" s="60"/>
      <c r="GJ812" s="60"/>
      <c r="GK812" s="60"/>
      <c r="GL812" s="60"/>
      <c r="GM812" s="60"/>
      <c r="GN812" s="60"/>
      <c r="GO812" s="60"/>
      <c r="GP812" s="60"/>
      <c r="GQ812" s="60"/>
      <c r="GR812" s="60"/>
      <c r="GS812" s="60"/>
      <c r="GT812" s="60"/>
      <c r="GU812" s="60"/>
      <c r="GV812" s="60"/>
      <c r="GW812" s="60"/>
      <c r="GX812" s="60"/>
      <c r="GY812" s="60"/>
      <c r="GZ812" s="60"/>
      <c r="HA812" s="60"/>
      <c r="HB812" s="60"/>
      <c r="HC812" s="60"/>
      <c r="HD812" s="60"/>
      <c r="HE812" s="60"/>
      <c r="HF812" s="60"/>
      <c r="HG812" s="60"/>
      <c r="HH812" s="60"/>
      <c r="HI812" s="60"/>
      <c r="HJ812" s="60"/>
      <c r="HK812" s="60"/>
      <c r="HL812" s="60"/>
      <c r="HM812" s="60"/>
      <c r="HN812" s="60"/>
      <c r="HO812" s="60"/>
      <c r="HP812" s="60"/>
      <c r="HQ812" s="60"/>
      <c r="HR812" s="60"/>
      <c r="HS812" s="60"/>
      <c r="HT812" s="60"/>
      <c r="HU812" s="60"/>
      <c r="HV812" s="60"/>
      <c r="HW812" s="60"/>
      <c r="HX812" s="60"/>
      <c r="HY812" s="60"/>
      <c r="HZ812" s="60"/>
      <c r="IA812" s="60"/>
      <c r="IB812" s="60"/>
      <c r="IC812" s="60"/>
      <c r="ID812" s="60"/>
      <c r="IE812" s="60"/>
      <c r="IF812" s="60"/>
      <c r="IG812" s="60"/>
      <c r="IH812" s="60"/>
      <c r="II812" s="60"/>
      <c r="IJ812" s="60"/>
      <c r="IK812" s="60"/>
      <c r="IL812" s="60"/>
      <c r="IM812" s="60"/>
      <c r="IN812" s="60"/>
      <c r="IO812" s="60"/>
      <c r="IP812" s="60"/>
      <c r="IQ812" s="60"/>
      <c r="IR812" s="60"/>
      <c r="IS812" s="60"/>
      <c r="IT812" s="60"/>
      <c r="IU812" s="60"/>
      <c r="IV812" s="60"/>
      <c r="IW812" s="60"/>
      <c r="IX812" s="60"/>
      <c r="IY812" s="60"/>
      <c r="IZ812" s="60"/>
      <c r="JA812" s="60"/>
      <c r="JB812" s="60"/>
      <c r="JC812" s="60"/>
      <c r="JD812" s="60"/>
      <c r="JE812" s="60"/>
      <c r="JF812" s="60"/>
      <c r="JG812" s="60"/>
      <c r="JH812" s="60"/>
      <c r="JI812" s="60"/>
      <c r="JJ812" s="60"/>
      <c r="JK812" s="60"/>
      <c r="JL812" s="60"/>
      <c r="JM812" s="60"/>
      <c r="JN812" s="60"/>
      <c r="JO812" s="60"/>
      <c r="JP812" s="202"/>
      <c r="JQ812" s="202"/>
      <c r="JR812" s="202"/>
      <c r="JS812" s="202"/>
      <c r="JT812" s="202"/>
      <c r="JU812" s="202"/>
      <c r="JV812" s="202"/>
      <c r="JW812" s="202"/>
      <c r="JX812" s="202"/>
      <c r="JY812" s="202"/>
      <c r="JZ812" s="202"/>
      <c r="KA812" s="202"/>
      <c r="KB812" s="202"/>
      <c r="KC812" s="202"/>
      <c r="KD812" s="202"/>
      <c r="KE812" s="202"/>
      <c r="KF812" s="202"/>
      <c r="KG812" s="202"/>
      <c r="KH812" s="202"/>
      <c r="KI812" s="202"/>
      <c r="KJ812" s="202"/>
      <c r="KK812" s="202"/>
      <c r="KL812" s="202"/>
      <c r="KM812" s="202"/>
      <c r="KN812" s="202"/>
      <c r="KO812" s="202"/>
      <c r="KP812" s="202"/>
      <c r="KQ812" s="18"/>
      <c r="KR812" s="18"/>
      <c r="KS812" s="18"/>
      <c r="KT812" s="18"/>
      <c r="KU812" s="18"/>
      <c r="KV812" s="18"/>
      <c r="KW812" s="202"/>
      <c r="KX812" s="202"/>
      <c r="KY812" s="202"/>
      <c r="KZ812" s="202"/>
      <c r="LA812" s="202"/>
      <c r="LB812" s="202"/>
      <c r="LC812" s="202"/>
      <c r="LD812" s="202"/>
      <c r="LE812" s="202"/>
      <c r="LF812" s="202"/>
      <c r="LG812" s="202"/>
      <c r="LH812" s="202"/>
      <c r="LI812" s="202"/>
      <c r="LJ812" s="202"/>
      <c r="LK812" s="202"/>
      <c r="LL812" s="202"/>
      <c r="LM812" s="18"/>
      <c r="LN812" s="18"/>
      <c r="LO812" s="18"/>
      <c r="LP812" s="18"/>
      <c r="LQ812" s="18"/>
      <c r="LR812" s="18"/>
      <c r="LS812" s="70"/>
      <c r="LT812" s="68"/>
      <c r="LU812" s="38"/>
      <c r="LV812" s="38"/>
      <c r="LW812" s="38"/>
      <c r="LX812" s="38"/>
      <c r="LY812" s="38"/>
      <c r="LZ812" s="38"/>
      <c r="MA812" s="38"/>
      <c r="MB812" s="38"/>
      <c r="MC812" s="38"/>
      <c r="MD812" s="38"/>
      <c r="ME812" s="38"/>
      <c r="MF812" s="38"/>
      <c r="MG812" s="38"/>
      <c r="MH812" s="38"/>
      <c r="MI812" s="38"/>
      <c r="MJ812" s="38"/>
      <c r="MK812" s="38"/>
      <c r="ML812" s="38"/>
      <c r="MM812" s="38"/>
      <c r="MN812" s="38"/>
      <c r="MO812" s="38"/>
      <c r="MP812" s="38"/>
      <c r="MQ812" s="38"/>
      <c r="MR812" s="38"/>
      <c r="MS812" s="38"/>
      <c r="MT812" s="38"/>
      <c r="MU812" s="38"/>
      <c r="MV812" s="38"/>
      <c r="MW812" s="38"/>
      <c r="MX812" s="38"/>
      <c r="MY812" s="38"/>
      <c r="MZ812" s="38"/>
      <c r="NA812" s="38"/>
      <c r="NB812" s="38"/>
      <c r="NC812" s="38"/>
      <c r="ND812" s="38"/>
      <c r="NE812" s="38"/>
      <c r="NF812" s="38"/>
      <c r="NG812" s="38"/>
      <c r="NH812" s="38"/>
      <c r="NI812" s="38"/>
      <c r="NJ812" s="38"/>
      <c r="NK812" s="38"/>
      <c r="NL812" s="38"/>
    </row>
    <row r="813" spans="1:376" s="63" customFormat="1" x14ac:dyDescent="0.25">
      <c r="A813" s="207"/>
      <c r="B813" s="1"/>
      <c r="C813" s="72"/>
      <c r="D813" s="51"/>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202"/>
      <c r="AC813" s="202"/>
      <c r="AD813" s="202"/>
      <c r="AE813" s="202"/>
      <c r="AF813" s="202"/>
      <c r="AG813" s="202"/>
      <c r="AH813" s="202"/>
      <c r="AI813" s="59"/>
      <c r="AJ813" s="202"/>
      <c r="AK813" s="202"/>
      <c r="AL813" s="202"/>
      <c r="AM813" s="202"/>
      <c r="AN813" s="202"/>
      <c r="AO813" s="202"/>
      <c r="AP813" s="202"/>
      <c r="AQ813" s="202"/>
      <c r="AR813" s="202"/>
      <c r="AS813" s="202"/>
      <c r="AT813" s="202"/>
      <c r="AU813" s="202"/>
      <c r="AV813" s="59"/>
      <c r="AW813" s="60"/>
      <c r="AX813" s="60"/>
      <c r="AY813" s="60"/>
      <c r="AZ813" s="60"/>
      <c r="BA813" s="60"/>
      <c r="BB813" s="60"/>
      <c r="BC813" s="60"/>
      <c r="BD813" s="60"/>
      <c r="BE813" s="60"/>
      <c r="BF813" s="60"/>
      <c r="BG813" s="61"/>
      <c r="BH813" s="37"/>
      <c r="BI813" s="37"/>
      <c r="BJ813" s="37"/>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37"/>
      <c r="FG813" s="37"/>
      <c r="FH813" s="37"/>
      <c r="FI813" s="37"/>
      <c r="FJ813" s="60"/>
      <c r="FK813" s="60"/>
      <c r="FL813" s="60"/>
      <c r="FM813" s="60"/>
      <c r="FN813" s="60"/>
      <c r="FO813" s="60"/>
      <c r="FP813" s="60"/>
      <c r="FQ813" s="60"/>
      <c r="FR813" s="60"/>
      <c r="FS813" s="60"/>
      <c r="FT813" s="60"/>
      <c r="FU813" s="60"/>
      <c r="FV813" s="60"/>
      <c r="FW813" s="60"/>
      <c r="FX813" s="60"/>
      <c r="FY813" s="60"/>
      <c r="FZ813" s="60"/>
      <c r="GA813" s="60"/>
      <c r="GB813" s="60"/>
      <c r="GC813" s="60"/>
      <c r="GD813" s="60"/>
      <c r="GE813" s="60"/>
      <c r="GF813" s="60"/>
      <c r="GG813" s="60"/>
      <c r="GH813" s="60"/>
      <c r="GI813" s="60"/>
      <c r="GJ813" s="60"/>
      <c r="GK813" s="60"/>
      <c r="GL813" s="60"/>
      <c r="GM813" s="60"/>
      <c r="GN813" s="60"/>
      <c r="GO813" s="60"/>
      <c r="GP813" s="60"/>
      <c r="GQ813" s="60"/>
      <c r="GR813" s="60"/>
      <c r="GS813" s="60"/>
      <c r="GT813" s="60"/>
      <c r="GU813" s="60"/>
      <c r="GV813" s="60"/>
      <c r="GW813" s="60"/>
      <c r="GX813" s="60"/>
      <c r="GY813" s="60"/>
      <c r="GZ813" s="60"/>
      <c r="HA813" s="60"/>
      <c r="HB813" s="60"/>
      <c r="HC813" s="60"/>
      <c r="HD813" s="60"/>
      <c r="HE813" s="60"/>
      <c r="HF813" s="60"/>
      <c r="HG813" s="60"/>
      <c r="HH813" s="60"/>
      <c r="HI813" s="60"/>
      <c r="HJ813" s="60"/>
      <c r="HK813" s="60"/>
      <c r="HL813" s="60"/>
      <c r="HM813" s="60"/>
      <c r="HN813" s="60"/>
      <c r="HO813" s="60"/>
      <c r="HP813" s="60"/>
      <c r="HQ813" s="60"/>
      <c r="HR813" s="60"/>
      <c r="HS813" s="60"/>
      <c r="HT813" s="60"/>
      <c r="HU813" s="60"/>
      <c r="HV813" s="60"/>
      <c r="HW813" s="60"/>
      <c r="HX813" s="60"/>
      <c r="HY813" s="60"/>
      <c r="HZ813" s="60"/>
      <c r="IA813" s="60"/>
      <c r="IB813" s="60"/>
      <c r="IC813" s="60"/>
      <c r="ID813" s="60"/>
      <c r="IE813" s="60"/>
      <c r="IF813" s="60"/>
      <c r="IG813" s="60"/>
      <c r="IH813" s="60"/>
      <c r="II813" s="60"/>
      <c r="IJ813" s="60"/>
      <c r="IK813" s="60"/>
      <c r="IL813" s="60"/>
      <c r="IM813" s="60"/>
      <c r="IN813" s="60"/>
      <c r="IO813" s="60"/>
      <c r="IP813" s="60"/>
      <c r="IQ813" s="60"/>
      <c r="IR813" s="60"/>
      <c r="IS813" s="60"/>
      <c r="IT813" s="60"/>
      <c r="IU813" s="60"/>
      <c r="IV813" s="60"/>
      <c r="IW813" s="60"/>
      <c r="IX813" s="60"/>
      <c r="IY813" s="60"/>
      <c r="IZ813" s="60"/>
      <c r="JA813" s="60"/>
      <c r="JB813" s="60"/>
      <c r="JC813" s="60"/>
      <c r="JD813" s="60"/>
      <c r="JE813" s="60"/>
      <c r="JF813" s="60"/>
      <c r="JG813" s="60"/>
      <c r="JH813" s="60"/>
      <c r="JI813" s="60"/>
      <c r="JJ813" s="60"/>
      <c r="JK813" s="60"/>
      <c r="JL813" s="60"/>
      <c r="JM813" s="60"/>
      <c r="JN813" s="60"/>
      <c r="JO813" s="60"/>
      <c r="JP813" s="202"/>
      <c r="JQ813" s="202"/>
      <c r="JR813" s="202"/>
      <c r="JS813" s="202"/>
      <c r="JT813" s="202"/>
      <c r="JU813" s="202"/>
      <c r="JV813" s="202"/>
      <c r="JW813" s="202"/>
      <c r="JX813" s="202"/>
      <c r="JY813" s="202"/>
      <c r="JZ813" s="202"/>
      <c r="KA813" s="202"/>
      <c r="KB813" s="202"/>
      <c r="KC813" s="202"/>
      <c r="KD813" s="202"/>
      <c r="KE813" s="202"/>
      <c r="KF813" s="202"/>
      <c r="KG813" s="202"/>
      <c r="KH813" s="202"/>
      <c r="KI813" s="202"/>
      <c r="KJ813" s="202"/>
      <c r="KK813" s="202"/>
      <c r="KL813" s="202"/>
      <c r="KM813" s="202"/>
      <c r="KN813" s="202"/>
      <c r="KO813" s="202"/>
      <c r="KP813" s="202"/>
      <c r="KQ813" s="18"/>
      <c r="KR813" s="18"/>
      <c r="KS813" s="18"/>
      <c r="KT813" s="18"/>
      <c r="KU813" s="18"/>
      <c r="KV813" s="18"/>
      <c r="KW813" s="202"/>
      <c r="KX813" s="202"/>
      <c r="KY813" s="202"/>
      <c r="KZ813" s="202"/>
      <c r="LA813" s="202"/>
      <c r="LB813" s="202"/>
      <c r="LC813" s="202"/>
      <c r="LD813" s="202"/>
      <c r="LE813" s="202"/>
      <c r="LF813" s="202"/>
      <c r="LG813" s="202"/>
      <c r="LH813" s="202"/>
      <c r="LI813" s="202"/>
      <c r="LJ813" s="202"/>
      <c r="LK813" s="202"/>
      <c r="LL813" s="202"/>
      <c r="LM813" s="18"/>
      <c r="LN813" s="18"/>
      <c r="LO813" s="18"/>
      <c r="LP813" s="18"/>
      <c r="LQ813" s="18"/>
      <c r="LR813" s="18"/>
      <c r="LS813" s="70"/>
      <c r="LT813" s="68"/>
      <c r="LU813" s="38"/>
      <c r="LV813" s="38"/>
      <c r="LW813" s="38"/>
      <c r="LX813" s="38"/>
      <c r="LY813" s="38"/>
      <c r="LZ813" s="38"/>
      <c r="MA813" s="38"/>
      <c r="MB813" s="38"/>
      <c r="MC813" s="38"/>
      <c r="MD813" s="38"/>
      <c r="ME813" s="38"/>
      <c r="MF813" s="38"/>
      <c r="MG813" s="38"/>
      <c r="MH813" s="38"/>
      <c r="MI813" s="38"/>
      <c r="MJ813" s="38"/>
      <c r="MK813" s="38"/>
      <c r="ML813" s="38"/>
      <c r="MM813" s="38"/>
      <c r="MN813" s="38"/>
      <c r="MO813" s="38"/>
      <c r="MP813" s="38"/>
      <c r="MQ813" s="38"/>
      <c r="MR813" s="38"/>
      <c r="MS813" s="38"/>
      <c r="MT813" s="38"/>
      <c r="MU813" s="38"/>
      <c r="MV813" s="38"/>
      <c r="MW813" s="38"/>
      <c r="MX813" s="38"/>
      <c r="MY813" s="38"/>
      <c r="MZ813" s="38"/>
      <c r="NA813" s="38"/>
      <c r="NB813" s="38"/>
      <c r="NC813" s="38"/>
      <c r="ND813" s="38"/>
      <c r="NE813" s="38"/>
      <c r="NF813" s="38"/>
      <c r="NG813" s="38"/>
      <c r="NH813" s="38"/>
      <c r="NI813" s="38"/>
      <c r="NJ813" s="38"/>
      <c r="NK813" s="38"/>
      <c r="NL813" s="38"/>
    </row>
    <row r="814" spans="1:376" s="63" customFormat="1" x14ac:dyDescent="0.25">
      <c r="A814" s="207"/>
      <c r="B814" s="1"/>
      <c r="C814" s="72"/>
      <c r="D814" s="51"/>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202"/>
      <c r="AC814" s="202"/>
      <c r="AD814" s="202"/>
      <c r="AE814" s="202"/>
      <c r="AF814" s="202"/>
      <c r="AG814" s="202"/>
      <c r="AH814" s="202"/>
      <c r="AI814" s="59"/>
      <c r="AJ814" s="202"/>
      <c r="AK814" s="202"/>
      <c r="AL814" s="202"/>
      <c r="AM814" s="202"/>
      <c r="AN814" s="202"/>
      <c r="AO814" s="202"/>
      <c r="AP814" s="202"/>
      <c r="AQ814" s="202"/>
      <c r="AR814" s="202"/>
      <c r="AS814" s="202"/>
      <c r="AT814" s="202"/>
      <c r="AU814" s="202"/>
      <c r="AV814" s="59"/>
      <c r="AW814" s="60"/>
      <c r="AX814" s="60"/>
      <c r="AY814" s="60"/>
      <c r="AZ814" s="60"/>
      <c r="BA814" s="60"/>
      <c r="BB814" s="60"/>
      <c r="BC814" s="60"/>
      <c r="BD814" s="60"/>
      <c r="BE814" s="60"/>
      <c r="BF814" s="60"/>
      <c r="BG814" s="61"/>
      <c r="BH814" s="37"/>
      <c r="BI814" s="37"/>
      <c r="BJ814" s="37"/>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37"/>
      <c r="FG814" s="37"/>
      <c r="FH814" s="37"/>
      <c r="FI814" s="37"/>
      <c r="FJ814" s="60"/>
      <c r="FK814" s="60"/>
      <c r="FL814" s="60"/>
      <c r="FM814" s="60"/>
      <c r="FN814" s="60"/>
      <c r="FO814" s="60"/>
      <c r="FP814" s="60"/>
      <c r="FQ814" s="60"/>
      <c r="FR814" s="60"/>
      <c r="FS814" s="60"/>
      <c r="FT814" s="60"/>
      <c r="FU814" s="60"/>
      <c r="FV814" s="60"/>
      <c r="FW814" s="60"/>
      <c r="FX814" s="60"/>
      <c r="FY814" s="60"/>
      <c r="FZ814" s="60"/>
      <c r="GA814" s="60"/>
      <c r="GB814" s="60"/>
      <c r="GC814" s="60"/>
      <c r="GD814" s="60"/>
      <c r="GE814" s="60"/>
      <c r="GF814" s="60"/>
      <c r="GG814" s="60"/>
      <c r="GH814" s="60"/>
      <c r="GI814" s="60"/>
      <c r="GJ814" s="60"/>
      <c r="GK814" s="60"/>
      <c r="GL814" s="60"/>
      <c r="GM814" s="60"/>
      <c r="GN814" s="60"/>
      <c r="GO814" s="60"/>
      <c r="GP814" s="60"/>
      <c r="GQ814" s="60"/>
      <c r="GR814" s="60"/>
      <c r="GS814" s="60"/>
      <c r="GT814" s="60"/>
      <c r="GU814" s="60"/>
      <c r="GV814" s="60"/>
      <c r="GW814" s="60"/>
      <c r="GX814" s="60"/>
      <c r="GY814" s="60"/>
      <c r="GZ814" s="60"/>
      <c r="HA814" s="60"/>
      <c r="HB814" s="60"/>
      <c r="HC814" s="60"/>
      <c r="HD814" s="60"/>
      <c r="HE814" s="60"/>
      <c r="HF814" s="60"/>
      <c r="HG814" s="60"/>
      <c r="HH814" s="60"/>
      <c r="HI814" s="60"/>
      <c r="HJ814" s="60"/>
      <c r="HK814" s="60"/>
      <c r="HL814" s="60"/>
      <c r="HM814" s="60"/>
      <c r="HN814" s="60"/>
      <c r="HO814" s="60"/>
      <c r="HP814" s="60"/>
      <c r="HQ814" s="60"/>
      <c r="HR814" s="60"/>
      <c r="HS814" s="60"/>
      <c r="HT814" s="60"/>
      <c r="HU814" s="60"/>
      <c r="HV814" s="60"/>
      <c r="HW814" s="60"/>
      <c r="HX814" s="60"/>
      <c r="HY814" s="60"/>
      <c r="HZ814" s="60"/>
      <c r="IA814" s="60"/>
      <c r="IB814" s="60"/>
      <c r="IC814" s="60"/>
      <c r="ID814" s="60"/>
      <c r="IE814" s="60"/>
      <c r="IF814" s="60"/>
      <c r="IG814" s="60"/>
      <c r="IH814" s="60"/>
      <c r="II814" s="60"/>
      <c r="IJ814" s="60"/>
      <c r="IK814" s="60"/>
      <c r="IL814" s="60"/>
      <c r="IM814" s="60"/>
      <c r="IN814" s="60"/>
      <c r="IO814" s="60"/>
      <c r="IP814" s="60"/>
      <c r="IQ814" s="60"/>
      <c r="IR814" s="60"/>
      <c r="IS814" s="60"/>
      <c r="IT814" s="60"/>
      <c r="IU814" s="60"/>
      <c r="IV814" s="60"/>
      <c r="IW814" s="60"/>
      <c r="IX814" s="60"/>
      <c r="IY814" s="60"/>
      <c r="IZ814" s="60"/>
      <c r="JA814" s="60"/>
      <c r="JB814" s="60"/>
      <c r="JC814" s="60"/>
      <c r="JD814" s="60"/>
      <c r="JE814" s="60"/>
      <c r="JF814" s="60"/>
      <c r="JG814" s="60"/>
      <c r="JH814" s="60"/>
      <c r="JI814" s="60"/>
      <c r="JJ814" s="60"/>
      <c r="JK814" s="60"/>
      <c r="JL814" s="60"/>
      <c r="JM814" s="60"/>
      <c r="JN814" s="60"/>
      <c r="JO814" s="60"/>
      <c r="JP814" s="202"/>
      <c r="JQ814" s="202"/>
      <c r="JR814" s="202"/>
      <c r="JS814" s="202"/>
      <c r="JT814" s="202"/>
      <c r="JU814" s="202"/>
      <c r="JV814" s="202"/>
      <c r="JW814" s="202"/>
      <c r="JX814" s="202"/>
      <c r="JY814" s="202"/>
      <c r="JZ814" s="202"/>
      <c r="KA814" s="202"/>
      <c r="KB814" s="202"/>
      <c r="KC814" s="202"/>
      <c r="KD814" s="202"/>
      <c r="KE814" s="202"/>
      <c r="KF814" s="202"/>
      <c r="KG814" s="202"/>
      <c r="KH814" s="202"/>
      <c r="KI814" s="202"/>
      <c r="KJ814" s="202"/>
      <c r="KK814" s="202"/>
      <c r="KL814" s="202"/>
      <c r="KM814" s="202"/>
      <c r="KN814" s="202"/>
      <c r="KO814" s="202"/>
      <c r="KP814" s="202"/>
      <c r="KQ814" s="18"/>
      <c r="KR814" s="18"/>
      <c r="KS814" s="18"/>
      <c r="KT814" s="18"/>
      <c r="KU814" s="18"/>
      <c r="KV814" s="18"/>
      <c r="KW814" s="202"/>
      <c r="KX814" s="202"/>
      <c r="KY814" s="202"/>
      <c r="KZ814" s="202"/>
      <c r="LA814" s="202"/>
      <c r="LB814" s="202"/>
      <c r="LC814" s="202"/>
      <c r="LD814" s="202"/>
      <c r="LE814" s="202"/>
      <c r="LF814" s="202"/>
      <c r="LG814" s="202"/>
      <c r="LH814" s="202"/>
      <c r="LI814" s="202"/>
      <c r="LJ814" s="202"/>
      <c r="LK814" s="202"/>
      <c r="LL814" s="202"/>
      <c r="LM814" s="18"/>
      <c r="LN814" s="18"/>
      <c r="LO814" s="18"/>
      <c r="LP814" s="18"/>
      <c r="LQ814" s="18"/>
      <c r="LR814" s="18"/>
      <c r="LS814" s="70"/>
      <c r="LT814" s="68"/>
      <c r="LU814" s="38"/>
      <c r="LV814" s="38"/>
      <c r="LW814" s="38"/>
      <c r="LX814" s="38"/>
      <c r="LY814" s="38"/>
      <c r="LZ814" s="38"/>
      <c r="MA814" s="38"/>
      <c r="MB814" s="38"/>
      <c r="MC814" s="38"/>
      <c r="MD814" s="38"/>
      <c r="ME814" s="38"/>
      <c r="MF814" s="38"/>
      <c r="MG814" s="38"/>
      <c r="MH814" s="38"/>
      <c r="MI814" s="38"/>
      <c r="MJ814" s="38"/>
      <c r="MK814" s="38"/>
      <c r="ML814" s="38"/>
      <c r="MM814" s="38"/>
      <c r="MN814" s="38"/>
      <c r="MO814" s="38"/>
      <c r="MP814" s="38"/>
      <c r="MQ814" s="38"/>
      <c r="MR814" s="38"/>
      <c r="MS814" s="38"/>
      <c r="MT814" s="38"/>
      <c r="MU814" s="38"/>
      <c r="MV814" s="38"/>
      <c r="MW814" s="38"/>
      <c r="MX814" s="38"/>
      <c r="MY814" s="38"/>
      <c r="MZ814" s="38"/>
      <c r="NA814" s="38"/>
      <c r="NB814" s="38"/>
      <c r="NC814" s="38"/>
      <c r="ND814" s="38"/>
      <c r="NE814" s="38"/>
      <c r="NF814" s="38"/>
      <c r="NG814" s="38"/>
      <c r="NH814" s="38"/>
      <c r="NI814" s="38"/>
      <c r="NJ814" s="38"/>
      <c r="NK814" s="38"/>
      <c r="NL814" s="38"/>
    </row>
    <row r="815" spans="1:376" s="63" customFormat="1" x14ac:dyDescent="0.25">
      <c r="A815" s="207"/>
      <c r="B815" s="1"/>
      <c r="C815" s="72"/>
      <c r="D815" s="51"/>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202"/>
      <c r="AC815" s="202"/>
      <c r="AD815" s="202"/>
      <c r="AE815" s="202"/>
      <c r="AF815" s="202"/>
      <c r="AG815" s="202"/>
      <c r="AH815" s="202"/>
      <c r="AI815" s="59"/>
      <c r="AJ815" s="202"/>
      <c r="AK815" s="202"/>
      <c r="AL815" s="202"/>
      <c r="AM815" s="202"/>
      <c r="AN815" s="202"/>
      <c r="AO815" s="202"/>
      <c r="AP815" s="202"/>
      <c r="AQ815" s="202"/>
      <c r="AR815" s="202"/>
      <c r="AS815" s="202"/>
      <c r="AT815" s="202"/>
      <c r="AU815" s="202"/>
      <c r="AV815" s="59"/>
      <c r="AW815" s="60"/>
      <c r="AX815" s="60"/>
      <c r="AY815" s="60"/>
      <c r="AZ815" s="60"/>
      <c r="BA815" s="60"/>
      <c r="BB815" s="60"/>
      <c r="BC815" s="60"/>
      <c r="BD815" s="60"/>
      <c r="BE815" s="60"/>
      <c r="BF815" s="60"/>
      <c r="BG815" s="61"/>
      <c r="BH815" s="37"/>
      <c r="BI815" s="37"/>
      <c r="BJ815" s="37"/>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37"/>
      <c r="FG815" s="37"/>
      <c r="FH815" s="37"/>
      <c r="FI815" s="37"/>
      <c r="FJ815" s="60"/>
      <c r="FK815" s="60"/>
      <c r="FL815" s="60"/>
      <c r="FM815" s="60"/>
      <c r="FN815" s="60"/>
      <c r="FO815" s="60"/>
      <c r="FP815" s="60"/>
      <c r="FQ815" s="60"/>
      <c r="FR815" s="60"/>
      <c r="FS815" s="60"/>
      <c r="FT815" s="60"/>
      <c r="FU815" s="60"/>
      <c r="FV815" s="60"/>
      <c r="FW815" s="60"/>
      <c r="FX815" s="60"/>
      <c r="FY815" s="60"/>
      <c r="FZ815" s="60"/>
      <c r="GA815" s="60"/>
      <c r="GB815" s="60"/>
      <c r="GC815" s="60"/>
      <c r="GD815" s="60"/>
      <c r="GE815" s="60"/>
      <c r="GF815" s="60"/>
      <c r="GG815" s="60"/>
      <c r="GH815" s="60"/>
      <c r="GI815" s="60"/>
      <c r="GJ815" s="60"/>
      <c r="GK815" s="60"/>
      <c r="GL815" s="60"/>
      <c r="GM815" s="60"/>
      <c r="GN815" s="60"/>
      <c r="GO815" s="60"/>
      <c r="GP815" s="60"/>
      <c r="GQ815" s="60"/>
      <c r="GR815" s="60"/>
      <c r="GS815" s="60"/>
      <c r="GT815" s="60"/>
      <c r="GU815" s="60"/>
      <c r="GV815" s="60"/>
      <c r="GW815" s="60"/>
      <c r="GX815" s="60"/>
      <c r="GY815" s="60"/>
      <c r="GZ815" s="60"/>
      <c r="HA815" s="60"/>
      <c r="HB815" s="60"/>
      <c r="HC815" s="60"/>
      <c r="HD815" s="60"/>
      <c r="HE815" s="60"/>
      <c r="HF815" s="60"/>
      <c r="HG815" s="60"/>
      <c r="HH815" s="60"/>
      <c r="HI815" s="60"/>
      <c r="HJ815" s="60"/>
      <c r="HK815" s="60"/>
      <c r="HL815" s="60"/>
      <c r="HM815" s="60"/>
      <c r="HN815" s="60"/>
      <c r="HO815" s="60"/>
      <c r="HP815" s="60"/>
      <c r="HQ815" s="60"/>
      <c r="HR815" s="60"/>
      <c r="HS815" s="60"/>
      <c r="HT815" s="60"/>
      <c r="HU815" s="60"/>
      <c r="HV815" s="60"/>
      <c r="HW815" s="60"/>
      <c r="HX815" s="60"/>
      <c r="HY815" s="60"/>
      <c r="HZ815" s="60"/>
      <c r="IA815" s="60"/>
      <c r="IB815" s="60"/>
      <c r="IC815" s="60"/>
      <c r="ID815" s="60"/>
      <c r="IE815" s="60"/>
      <c r="IF815" s="60"/>
      <c r="IG815" s="60"/>
      <c r="IH815" s="60"/>
      <c r="II815" s="60"/>
      <c r="IJ815" s="60"/>
      <c r="IK815" s="60"/>
      <c r="IL815" s="60"/>
      <c r="IM815" s="60"/>
      <c r="IN815" s="60"/>
      <c r="IO815" s="60"/>
      <c r="IP815" s="60"/>
      <c r="IQ815" s="60"/>
      <c r="IR815" s="60"/>
      <c r="IS815" s="60"/>
      <c r="IT815" s="60"/>
      <c r="IU815" s="60"/>
      <c r="IV815" s="60"/>
      <c r="IW815" s="60"/>
      <c r="IX815" s="60"/>
      <c r="IY815" s="60"/>
      <c r="IZ815" s="60"/>
      <c r="JA815" s="60"/>
      <c r="JB815" s="60"/>
      <c r="JC815" s="60"/>
      <c r="JD815" s="60"/>
      <c r="JE815" s="60"/>
      <c r="JF815" s="60"/>
      <c r="JG815" s="60"/>
      <c r="JH815" s="60"/>
      <c r="JI815" s="60"/>
      <c r="JJ815" s="60"/>
      <c r="JK815" s="60"/>
      <c r="JL815" s="60"/>
      <c r="JM815" s="60"/>
      <c r="JN815" s="60"/>
      <c r="JO815" s="60"/>
      <c r="JP815" s="202"/>
      <c r="JQ815" s="202"/>
      <c r="JR815" s="202"/>
      <c r="JS815" s="202"/>
      <c r="JT815" s="202"/>
      <c r="JU815" s="202"/>
      <c r="JV815" s="202"/>
      <c r="JW815" s="202"/>
      <c r="JX815" s="202"/>
      <c r="JY815" s="202"/>
      <c r="JZ815" s="202"/>
      <c r="KA815" s="202"/>
      <c r="KB815" s="202"/>
      <c r="KC815" s="202"/>
      <c r="KD815" s="202"/>
      <c r="KE815" s="202"/>
      <c r="KF815" s="202"/>
      <c r="KG815" s="202"/>
      <c r="KH815" s="202"/>
      <c r="KI815" s="202"/>
      <c r="KJ815" s="202"/>
      <c r="KK815" s="202"/>
      <c r="KL815" s="202"/>
      <c r="KM815" s="202"/>
      <c r="KN815" s="202"/>
      <c r="KO815" s="202"/>
      <c r="KP815" s="202"/>
      <c r="KQ815" s="18"/>
      <c r="KR815" s="18"/>
      <c r="KS815" s="18"/>
      <c r="KT815" s="18"/>
      <c r="KU815" s="18"/>
      <c r="KV815" s="18"/>
      <c r="KW815" s="202"/>
      <c r="KX815" s="202"/>
      <c r="KY815" s="202"/>
      <c r="KZ815" s="202"/>
      <c r="LA815" s="202"/>
      <c r="LB815" s="202"/>
      <c r="LC815" s="202"/>
      <c r="LD815" s="202"/>
      <c r="LE815" s="202"/>
      <c r="LF815" s="202"/>
      <c r="LG815" s="202"/>
      <c r="LH815" s="202"/>
      <c r="LI815" s="202"/>
      <c r="LJ815" s="202"/>
      <c r="LK815" s="202"/>
      <c r="LL815" s="202"/>
      <c r="LM815" s="18"/>
      <c r="LN815" s="18"/>
      <c r="LO815" s="18"/>
      <c r="LP815" s="18"/>
      <c r="LQ815" s="18"/>
      <c r="LR815" s="18"/>
      <c r="LS815" s="70"/>
      <c r="LT815" s="68"/>
      <c r="LU815" s="38"/>
      <c r="LV815" s="38"/>
      <c r="LW815" s="38"/>
      <c r="LX815" s="38"/>
      <c r="LY815" s="38"/>
      <c r="LZ815" s="38"/>
      <c r="MA815" s="38"/>
      <c r="MB815" s="38"/>
      <c r="MC815" s="38"/>
      <c r="MD815" s="38"/>
      <c r="ME815" s="38"/>
      <c r="MF815" s="38"/>
      <c r="MG815" s="38"/>
      <c r="MH815" s="38"/>
      <c r="MI815" s="38"/>
      <c r="MJ815" s="38"/>
      <c r="MK815" s="38"/>
      <c r="ML815" s="38"/>
      <c r="MM815" s="38"/>
      <c r="MN815" s="38"/>
      <c r="MO815" s="38"/>
      <c r="MP815" s="38"/>
      <c r="MQ815" s="38"/>
      <c r="MR815" s="38"/>
      <c r="MS815" s="38"/>
      <c r="MT815" s="38"/>
      <c r="MU815" s="38"/>
      <c r="MV815" s="38"/>
      <c r="MW815" s="38"/>
      <c r="MX815" s="38"/>
      <c r="MY815" s="38"/>
      <c r="MZ815" s="38"/>
      <c r="NA815" s="38"/>
      <c r="NB815" s="38"/>
      <c r="NC815" s="38"/>
      <c r="ND815" s="38"/>
      <c r="NE815" s="38"/>
      <c r="NF815" s="38"/>
      <c r="NG815" s="38"/>
      <c r="NH815" s="38"/>
      <c r="NI815" s="38"/>
      <c r="NJ815" s="38"/>
      <c r="NK815" s="38"/>
      <c r="NL815" s="38"/>
    </row>
    <row r="816" spans="1:376" s="63" customFormat="1" x14ac:dyDescent="0.25">
      <c r="A816" s="207"/>
      <c r="B816" s="1"/>
      <c r="C816" s="72"/>
      <c r="D816" s="51"/>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202"/>
      <c r="AC816" s="202"/>
      <c r="AD816" s="202"/>
      <c r="AE816" s="202"/>
      <c r="AF816" s="202"/>
      <c r="AG816" s="202"/>
      <c r="AH816" s="202"/>
      <c r="AI816" s="59"/>
      <c r="AJ816" s="202"/>
      <c r="AK816" s="202"/>
      <c r="AL816" s="202"/>
      <c r="AM816" s="202"/>
      <c r="AN816" s="202"/>
      <c r="AO816" s="202"/>
      <c r="AP816" s="202"/>
      <c r="AQ816" s="202"/>
      <c r="AR816" s="202"/>
      <c r="AS816" s="202"/>
      <c r="AT816" s="202"/>
      <c r="AU816" s="202"/>
      <c r="AV816" s="59"/>
      <c r="AW816" s="60"/>
      <c r="AX816" s="60"/>
      <c r="AY816" s="60"/>
      <c r="AZ816" s="60"/>
      <c r="BA816" s="60"/>
      <c r="BB816" s="60"/>
      <c r="BC816" s="60"/>
      <c r="BD816" s="60"/>
      <c r="BE816" s="60"/>
      <c r="BF816" s="60"/>
      <c r="BG816" s="61"/>
      <c r="BH816" s="37"/>
      <c r="BI816" s="37"/>
      <c r="BJ816" s="37"/>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37"/>
      <c r="FG816" s="37"/>
      <c r="FH816" s="37"/>
      <c r="FI816" s="37"/>
      <c r="FJ816" s="60"/>
      <c r="FK816" s="60"/>
      <c r="FL816" s="60"/>
      <c r="FM816" s="60"/>
      <c r="FN816" s="60"/>
      <c r="FO816" s="60"/>
      <c r="FP816" s="60"/>
      <c r="FQ816" s="60"/>
      <c r="FR816" s="60"/>
      <c r="FS816" s="60"/>
      <c r="FT816" s="60"/>
      <c r="FU816" s="60"/>
      <c r="FV816" s="60"/>
      <c r="FW816" s="60"/>
      <c r="FX816" s="60"/>
      <c r="FY816" s="60"/>
      <c r="FZ816" s="60"/>
      <c r="GA816" s="60"/>
      <c r="GB816" s="60"/>
      <c r="GC816" s="60"/>
      <c r="GD816" s="60"/>
      <c r="GE816" s="60"/>
      <c r="GF816" s="60"/>
      <c r="GG816" s="60"/>
      <c r="GH816" s="60"/>
      <c r="GI816" s="60"/>
      <c r="GJ816" s="60"/>
      <c r="GK816" s="60"/>
      <c r="GL816" s="60"/>
      <c r="GM816" s="60"/>
      <c r="GN816" s="60"/>
      <c r="GO816" s="60"/>
      <c r="GP816" s="60"/>
      <c r="GQ816" s="60"/>
      <c r="GR816" s="60"/>
      <c r="GS816" s="60"/>
      <c r="GT816" s="60"/>
      <c r="GU816" s="60"/>
      <c r="GV816" s="60"/>
      <c r="GW816" s="60"/>
      <c r="GX816" s="60"/>
      <c r="GY816" s="60"/>
      <c r="GZ816" s="60"/>
      <c r="HA816" s="60"/>
      <c r="HB816" s="60"/>
      <c r="HC816" s="60"/>
      <c r="HD816" s="60"/>
      <c r="HE816" s="60"/>
      <c r="HF816" s="60"/>
      <c r="HG816" s="60"/>
      <c r="HH816" s="60"/>
      <c r="HI816" s="60"/>
      <c r="HJ816" s="60"/>
      <c r="HK816" s="60"/>
      <c r="HL816" s="60"/>
      <c r="HM816" s="60"/>
      <c r="HN816" s="60"/>
      <c r="HO816" s="60"/>
      <c r="HP816" s="60"/>
      <c r="HQ816" s="60"/>
      <c r="HR816" s="60"/>
      <c r="HS816" s="60"/>
      <c r="HT816" s="60"/>
      <c r="HU816" s="60"/>
      <c r="HV816" s="60"/>
      <c r="HW816" s="60"/>
      <c r="HX816" s="60"/>
      <c r="HY816" s="60"/>
      <c r="HZ816" s="60"/>
      <c r="IA816" s="60"/>
      <c r="IB816" s="60"/>
      <c r="IC816" s="60"/>
      <c r="ID816" s="60"/>
      <c r="IE816" s="60"/>
      <c r="IF816" s="60"/>
      <c r="IG816" s="60"/>
      <c r="IH816" s="60"/>
      <c r="II816" s="60"/>
      <c r="IJ816" s="60"/>
      <c r="IK816" s="60"/>
      <c r="IL816" s="60"/>
      <c r="IM816" s="60"/>
      <c r="IN816" s="60"/>
      <c r="IO816" s="60"/>
      <c r="IP816" s="60"/>
      <c r="IQ816" s="60"/>
      <c r="IR816" s="60"/>
      <c r="IS816" s="60"/>
      <c r="IT816" s="60"/>
      <c r="IU816" s="60"/>
      <c r="IV816" s="60"/>
      <c r="IW816" s="60"/>
      <c r="IX816" s="60"/>
      <c r="IY816" s="60"/>
      <c r="IZ816" s="60"/>
      <c r="JA816" s="60"/>
      <c r="JB816" s="60"/>
      <c r="JC816" s="60"/>
      <c r="JD816" s="60"/>
      <c r="JE816" s="60"/>
      <c r="JF816" s="60"/>
      <c r="JG816" s="60"/>
      <c r="JH816" s="60"/>
      <c r="JI816" s="60"/>
      <c r="JJ816" s="60"/>
      <c r="JK816" s="60"/>
      <c r="JL816" s="60"/>
      <c r="JM816" s="60"/>
      <c r="JN816" s="60"/>
      <c r="JO816" s="60"/>
      <c r="JP816" s="202"/>
      <c r="JQ816" s="202"/>
      <c r="JR816" s="202"/>
      <c r="JS816" s="202"/>
      <c r="JT816" s="202"/>
      <c r="JU816" s="202"/>
      <c r="JV816" s="202"/>
      <c r="JW816" s="202"/>
      <c r="JX816" s="202"/>
      <c r="JY816" s="202"/>
      <c r="JZ816" s="202"/>
      <c r="KA816" s="202"/>
      <c r="KB816" s="202"/>
      <c r="KC816" s="202"/>
      <c r="KD816" s="202"/>
      <c r="KE816" s="202"/>
      <c r="KF816" s="202"/>
      <c r="KG816" s="202"/>
      <c r="KH816" s="202"/>
      <c r="KI816" s="202"/>
      <c r="KJ816" s="202"/>
      <c r="KK816" s="202"/>
      <c r="KL816" s="202"/>
      <c r="KM816" s="202"/>
      <c r="KN816" s="202"/>
      <c r="KO816" s="202"/>
      <c r="KP816" s="202"/>
      <c r="KQ816" s="18"/>
      <c r="KR816" s="18"/>
      <c r="KS816" s="18"/>
      <c r="KT816" s="18"/>
      <c r="KU816" s="18"/>
      <c r="KV816" s="18"/>
      <c r="KW816" s="202"/>
      <c r="KX816" s="202"/>
      <c r="KY816" s="202"/>
      <c r="KZ816" s="202"/>
      <c r="LA816" s="202"/>
      <c r="LB816" s="202"/>
      <c r="LC816" s="202"/>
      <c r="LD816" s="202"/>
      <c r="LE816" s="202"/>
      <c r="LF816" s="202"/>
      <c r="LG816" s="202"/>
      <c r="LH816" s="202"/>
      <c r="LI816" s="202"/>
      <c r="LJ816" s="202"/>
      <c r="LK816" s="202"/>
      <c r="LL816" s="202"/>
      <c r="LM816" s="18"/>
      <c r="LN816" s="18"/>
      <c r="LO816" s="18"/>
      <c r="LP816" s="18"/>
      <c r="LQ816" s="18"/>
      <c r="LR816" s="18"/>
      <c r="LS816" s="70"/>
      <c r="LT816" s="68"/>
      <c r="LU816" s="38"/>
      <c r="LV816" s="38"/>
      <c r="LW816" s="38"/>
      <c r="LX816" s="38"/>
      <c r="LY816" s="38"/>
      <c r="LZ816" s="38"/>
      <c r="MA816" s="38"/>
      <c r="MB816" s="38"/>
      <c r="MC816" s="38"/>
      <c r="MD816" s="38"/>
      <c r="ME816" s="38"/>
      <c r="MF816" s="38"/>
      <c r="MG816" s="38"/>
      <c r="MH816" s="38"/>
      <c r="MI816" s="38"/>
      <c r="MJ816" s="38"/>
      <c r="MK816" s="38"/>
      <c r="ML816" s="38"/>
      <c r="MM816" s="38"/>
      <c r="MN816" s="38"/>
      <c r="MO816" s="38"/>
      <c r="MP816" s="38"/>
      <c r="MQ816" s="38"/>
      <c r="MR816" s="38"/>
      <c r="MS816" s="38"/>
      <c r="MT816" s="38"/>
      <c r="MU816" s="38"/>
      <c r="MV816" s="38"/>
      <c r="MW816" s="38"/>
      <c r="MX816" s="38"/>
      <c r="MY816" s="38"/>
      <c r="MZ816" s="38"/>
      <c r="NA816" s="38"/>
      <c r="NB816" s="38"/>
      <c r="NC816" s="38"/>
      <c r="ND816" s="38"/>
      <c r="NE816" s="38"/>
      <c r="NF816" s="38"/>
      <c r="NG816" s="38"/>
      <c r="NH816" s="38"/>
      <c r="NI816" s="38"/>
      <c r="NJ816" s="38"/>
      <c r="NK816" s="38"/>
      <c r="NL816" s="38"/>
    </row>
    <row r="817" spans="1:376" s="63" customFormat="1" x14ac:dyDescent="0.25">
      <c r="A817" s="207"/>
      <c r="B817" s="1"/>
      <c r="C817" s="72"/>
      <c r="D817" s="51"/>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202"/>
      <c r="AC817" s="202"/>
      <c r="AD817" s="202"/>
      <c r="AE817" s="202"/>
      <c r="AF817" s="202"/>
      <c r="AG817" s="202"/>
      <c r="AH817" s="202"/>
      <c r="AI817" s="59"/>
      <c r="AJ817" s="202"/>
      <c r="AK817" s="202"/>
      <c r="AL817" s="202"/>
      <c r="AM817" s="202"/>
      <c r="AN817" s="202"/>
      <c r="AO817" s="202"/>
      <c r="AP817" s="202"/>
      <c r="AQ817" s="202"/>
      <c r="AR817" s="202"/>
      <c r="AS817" s="202"/>
      <c r="AT817" s="202"/>
      <c r="AU817" s="202"/>
      <c r="AV817" s="59"/>
      <c r="AW817" s="60"/>
      <c r="AX817" s="60"/>
      <c r="AY817" s="60"/>
      <c r="AZ817" s="60"/>
      <c r="BA817" s="60"/>
      <c r="BB817" s="60"/>
      <c r="BC817" s="60"/>
      <c r="BD817" s="60"/>
      <c r="BE817" s="60"/>
      <c r="BF817" s="60"/>
      <c r="BG817" s="61"/>
      <c r="BH817" s="37"/>
      <c r="BI817" s="37"/>
      <c r="BJ817" s="37"/>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37"/>
      <c r="FG817" s="37"/>
      <c r="FH817" s="37"/>
      <c r="FI817" s="37"/>
      <c r="FJ817" s="60"/>
      <c r="FK817" s="60"/>
      <c r="FL817" s="60"/>
      <c r="FM817" s="60"/>
      <c r="FN817" s="60"/>
      <c r="FO817" s="60"/>
      <c r="FP817" s="60"/>
      <c r="FQ817" s="60"/>
      <c r="FR817" s="60"/>
      <c r="FS817" s="60"/>
      <c r="FT817" s="60"/>
      <c r="FU817" s="60"/>
      <c r="FV817" s="60"/>
      <c r="FW817" s="60"/>
      <c r="FX817" s="60"/>
      <c r="FY817" s="60"/>
      <c r="FZ817" s="60"/>
      <c r="GA817" s="60"/>
      <c r="GB817" s="60"/>
      <c r="GC817" s="60"/>
      <c r="GD817" s="60"/>
      <c r="GE817" s="60"/>
      <c r="GF817" s="60"/>
      <c r="GG817" s="60"/>
      <c r="GH817" s="60"/>
      <c r="GI817" s="60"/>
      <c r="GJ817" s="60"/>
      <c r="GK817" s="60"/>
      <c r="GL817" s="60"/>
      <c r="GM817" s="60"/>
      <c r="GN817" s="60"/>
      <c r="GO817" s="60"/>
      <c r="GP817" s="60"/>
      <c r="GQ817" s="60"/>
      <c r="GR817" s="60"/>
      <c r="GS817" s="60"/>
      <c r="GT817" s="60"/>
      <c r="GU817" s="60"/>
      <c r="GV817" s="60"/>
      <c r="GW817" s="60"/>
      <c r="GX817" s="60"/>
      <c r="GY817" s="60"/>
      <c r="GZ817" s="60"/>
      <c r="HA817" s="60"/>
      <c r="HB817" s="60"/>
      <c r="HC817" s="60"/>
      <c r="HD817" s="60"/>
      <c r="HE817" s="60"/>
      <c r="HF817" s="60"/>
      <c r="HG817" s="60"/>
      <c r="HH817" s="60"/>
      <c r="HI817" s="60"/>
      <c r="HJ817" s="60"/>
      <c r="HK817" s="60"/>
      <c r="HL817" s="60"/>
      <c r="HM817" s="60"/>
      <c r="HN817" s="60"/>
      <c r="HO817" s="60"/>
      <c r="HP817" s="60"/>
      <c r="HQ817" s="60"/>
      <c r="HR817" s="60"/>
      <c r="HS817" s="60"/>
      <c r="HT817" s="60"/>
      <c r="HU817" s="60"/>
      <c r="HV817" s="60"/>
      <c r="HW817" s="60"/>
      <c r="HX817" s="60"/>
      <c r="HY817" s="60"/>
      <c r="HZ817" s="60"/>
      <c r="IA817" s="60"/>
      <c r="IB817" s="60"/>
      <c r="IC817" s="60"/>
      <c r="ID817" s="60"/>
      <c r="IE817" s="60"/>
      <c r="IF817" s="60"/>
      <c r="IG817" s="60"/>
      <c r="IH817" s="60"/>
      <c r="II817" s="60"/>
      <c r="IJ817" s="60"/>
      <c r="IK817" s="60"/>
      <c r="IL817" s="60"/>
      <c r="IM817" s="60"/>
      <c r="IN817" s="60"/>
      <c r="IO817" s="60"/>
      <c r="IP817" s="60"/>
      <c r="IQ817" s="60"/>
      <c r="IR817" s="60"/>
      <c r="IS817" s="60"/>
      <c r="IT817" s="60"/>
      <c r="IU817" s="60"/>
      <c r="IV817" s="60"/>
      <c r="IW817" s="60"/>
      <c r="IX817" s="60"/>
      <c r="IY817" s="60"/>
      <c r="IZ817" s="60"/>
      <c r="JA817" s="60"/>
      <c r="JB817" s="60"/>
      <c r="JC817" s="60"/>
      <c r="JD817" s="60"/>
      <c r="JE817" s="60"/>
      <c r="JF817" s="60"/>
      <c r="JG817" s="60"/>
      <c r="JH817" s="60"/>
      <c r="JI817" s="60"/>
      <c r="JJ817" s="60"/>
      <c r="JK817" s="60"/>
      <c r="JL817" s="60"/>
      <c r="JM817" s="60"/>
      <c r="JN817" s="60"/>
      <c r="JO817" s="60"/>
      <c r="JP817" s="202"/>
      <c r="JQ817" s="202"/>
      <c r="JR817" s="202"/>
      <c r="JS817" s="202"/>
      <c r="JT817" s="202"/>
      <c r="JU817" s="202"/>
      <c r="JV817" s="202"/>
      <c r="JW817" s="202"/>
      <c r="JX817" s="202"/>
      <c r="JY817" s="202"/>
      <c r="JZ817" s="202"/>
      <c r="KA817" s="202"/>
      <c r="KB817" s="202"/>
      <c r="KC817" s="202"/>
      <c r="KD817" s="202"/>
      <c r="KE817" s="202"/>
      <c r="KF817" s="202"/>
      <c r="KG817" s="202"/>
      <c r="KH817" s="202"/>
      <c r="KI817" s="202"/>
      <c r="KJ817" s="202"/>
      <c r="KK817" s="202"/>
      <c r="KL817" s="202"/>
      <c r="KM817" s="202"/>
      <c r="KN817" s="202"/>
      <c r="KO817" s="202"/>
      <c r="KP817" s="202"/>
      <c r="KQ817" s="18"/>
      <c r="KR817" s="18"/>
      <c r="KS817" s="18"/>
      <c r="KT817" s="18"/>
      <c r="KU817" s="18"/>
      <c r="KV817" s="18"/>
      <c r="KW817" s="202"/>
      <c r="KX817" s="202"/>
      <c r="KY817" s="202"/>
      <c r="KZ817" s="202"/>
      <c r="LA817" s="202"/>
      <c r="LB817" s="202"/>
      <c r="LC817" s="202"/>
      <c r="LD817" s="202"/>
      <c r="LE817" s="202"/>
      <c r="LF817" s="202"/>
      <c r="LG817" s="202"/>
      <c r="LH817" s="202"/>
      <c r="LI817" s="202"/>
      <c r="LJ817" s="202"/>
      <c r="LK817" s="202"/>
      <c r="LL817" s="202"/>
      <c r="LM817" s="18"/>
      <c r="LN817" s="18"/>
      <c r="LO817" s="18"/>
      <c r="LP817" s="18"/>
      <c r="LQ817" s="18"/>
      <c r="LR817" s="18"/>
      <c r="LS817" s="70"/>
      <c r="LT817" s="68"/>
      <c r="LU817" s="38"/>
      <c r="LV817" s="38"/>
      <c r="LW817" s="38"/>
      <c r="LX817" s="38"/>
      <c r="LY817" s="38"/>
      <c r="LZ817" s="38"/>
      <c r="MA817" s="38"/>
      <c r="MB817" s="38"/>
      <c r="MC817" s="38"/>
      <c r="MD817" s="38"/>
      <c r="ME817" s="38"/>
      <c r="MF817" s="38"/>
      <c r="MG817" s="38"/>
      <c r="MH817" s="38"/>
      <c r="MI817" s="38"/>
      <c r="MJ817" s="38"/>
      <c r="MK817" s="38"/>
      <c r="ML817" s="38"/>
      <c r="MM817" s="38"/>
      <c r="MN817" s="38"/>
      <c r="MO817" s="38"/>
      <c r="MP817" s="38"/>
      <c r="MQ817" s="38"/>
      <c r="MR817" s="38"/>
      <c r="MS817" s="38"/>
      <c r="MT817" s="38"/>
      <c r="MU817" s="38"/>
      <c r="MV817" s="38"/>
      <c r="MW817" s="38"/>
      <c r="MX817" s="38"/>
      <c r="MY817" s="38"/>
      <c r="MZ817" s="38"/>
      <c r="NA817" s="38"/>
      <c r="NB817" s="38"/>
      <c r="NC817" s="38"/>
      <c r="ND817" s="38"/>
      <c r="NE817" s="38"/>
      <c r="NF817" s="38"/>
      <c r="NG817" s="38"/>
      <c r="NH817" s="38"/>
      <c r="NI817" s="38"/>
      <c r="NJ817" s="38"/>
      <c r="NK817" s="38"/>
      <c r="NL817" s="38"/>
    </row>
    <row r="818" spans="1:376" s="63" customFormat="1" x14ac:dyDescent="0.25">
      <c r="A818" s="207"/>
      <c r="B818" s="1"/>
      <c r="C818" s="72"/>
      <c r="D818" s="51"/>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202"/>
      <c r="AC818" s="202"/>
      <c r="AD818" s="202"/>
      <c r="AE818" s="202"/>
      <c r="AF818" s="202"/>
      <c r="AG818" s="202"/>
      <c r="AH818" s="202"/>
      <c r="AI818" s="59"/>
      <c r="AJ818" s="202"/>
      <c r="AK818" s="202"/>
      <c r="AL818" s="202"/>
      <c r="AM818" s="202"/>
      <c r="AN818" s="202"/>
      <c r="AO818" s="202"/>
      <c r="AP818" s="202"/>
      <c r="AQ818" s="202"/>
      <c r="AR818" s="202"/>
      <c r="AS818" s="202"/>
      <c r="AT818" s="202"/>
      <c r="AU818" s="202"/>
      <c r="AV818" s="59"/>
      <c r="AW818" s="60"/>
      <c r="AX818" s="60"/>
      <c r="AY818" s="60"/>
      <c r="AZ818" s="60"/>
      <c r="BA818" s="60"/>
      <c r="BB818" s="60"/>
      <c r="BC818" s="60"/>
      <c r="BD818" s="60"/>
      <c r="BE818" s="60"/>
      <c r="BF818" s="60"/>
      <c r="BG818" s="61"/>
      <c r="BH818" s="37"/>
      <c r="BI818" s="37"/>
      <c r="BJ818" s="37"/>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37"/>
      <c r="FG818" s="37"/>
      <c r="FH818" s="37"/>
      <c r="FI818" s="37"/>
      <c r="FJ818" s="60"/>
      <c r="FK818" s="60"/>
      <c r="FL818" s="60"/>
      <c r="FM818" s="60"/>
      <c r="FN818" s="60"/>
      <c r="FO818" s="60"/>
      <c r="FP818" s="60"/>
      <c r="FQ818" s="60"/>
      <c r="FR818" s="60"/>
      <c r="FS818" s="60"/>
      <c r="FT818" s="60"/>
      <c r="FU818" s="60"/>
      <c r="FV818" s="60"/>
      <c r="FW818" s="60"/>
      <c r="FX818" s="60"/>
      <c r="FY818" s="60"/>
      <c r="FZ818" s="60"/>
      <c r="GA818" s="60"/>
      <c r="GB818" s="60"/>
      <c r="GC818" s="60"/>
      <c r="GD818" s="60"/>
      <c r="GE818" s="60"/>
      <c r="GF818" s="60"/>
      <c r="GG818" s="60"/>
      <c r="GH818" s="60"/>
      <c r="GI818" s="60"/>
      <c r="GJ818" s="60"/>
      <c r="GK818" s="60"/>
      <c r="GL818" s="60"/>
      <c r="GM818" s="60"/>
      <c r="GN818" s="60"/>
      <c r="GO818" s="60"/>
      <c r="GP818" s="60"/>
      <c r="GQ818" s="60"/>
      <c r="GR818" s="60"/>
      <c r="GS818" s="60"/>
      <c r="GT818" s="60"/>
      <c r="GU818" s="60"/>
      <c r="GV818" s="60"/>
      <c r="GW818" s="60"/>
      <c r="GX818" s="60"/>
      <c r="GY818" s="60"/>
      <c r="GZ818" s="60"/>
      <c r="HA818" s="60"/>
      <c r="HB818" s="60"/>
      <c r="HC818" s="60"/>
      <c r="HD818" s="60"/>
      <c r="HE818" s="60"/>
      <c r="HF818" s="60"/>
      <c r="HG818" s="60"/>
      <c r="HH818" s="60"/>
      <c r="HI818" s="60"/>
      <c r="HJ818" s="60"/>
      <c r="HK818" s="60"/>
      <c r="HL818" s="60"/>
      <c r="HM818" s="60"/>
      <c r="HN818" s="60"/>
      <c r="HO818" s="60"/>
      <c r="HP818" s="60"/>
      <c r="HQ818" s="60"/>
      <c r="HR818" s="60"/>
      <c r="HS818" s="60"/>
      <c r="HT818" s="60"/>
      <c r="HU818" s="60"/>
      <c r="HV818" s="60"/>
      <c r="HW818" s="60"/>
      <c r="HX818" s="60"/>
      <c r="HY818" s="60"/>
      <c r="HZ818" s="60"/>
      <c r="IA818" s="60"/>
      <c r="IB818" s="60"/>
      <c r="IC818" s="60"/>
      <c r="ID818" s="60"/>
      <c r="IE818" s="60"/>
      <c r="IF818" s="60"/>
      <c r="IG818" s="60"/>
      <c r="IH818" s="60"/>
      <c r="II818" s="60"/>
      <c r="IJ818" s="60"/>
      <c r="IK818" s="60"/>
      <c r="IL818" s="60"/>
      <c r="IM818" s="60"/>
      <c r="IN818" s="60"/>
      <c r="IO818" s="60"/>
      <c r="IP818" s="60"/>
      <c r="IQ818" s="60"/>
      <c r="IR818" s="60"/>
      <c r="IS818" s="60"/>
      <c r="IT818" s="60"/>
      <c r="IU818" s="60"/>
      <c r="IV818" s="60"/>
      <c r="IW818" s="60"/>
      <c r="IX818" s="60"/>
      <c r="IY818" s="60"/>
      <c r="IZ818" s="60"/>
      <c r="JA818" s="60"/>
      <c r="JB818" s="60"/>
      <c r="JC818" s="60"/>
      <c r="JD818" s="60"/>
      <c r="JE818" s="60"/>
      <c r="JF818" s="60"/>
      <c r="JG818" s="60"/>
      <c r="JH818" s="60"/>
      <c r="JI818" s="60"/>
      <c r="JJ818" s="60"/>
      <c r="JK818" s="60"/>
      <c r="JL818" s="60"/>
      <c r="JM818" s="60"/>
      <c r="JN818" s="60"/>
      <c r="JO818" s="60"/>
      <c r="JP818" s="202"/>
      <c r="JQ818" s="202"/>
      <c r="JR818" s="202"/>
      <c r="JS818" s="202"/>
      <c r="JT818" s="202"/>
      <c r="JU818" s="202"/>
      <c r="JV818" s="202"/>
      <c r="JW818" s="202"/>
      <c r="JX818" s="202"/>
      <c r="JY818" s="202"/>
      <c r="JZ818" s="202"/>
      <c r="KA818" s="202"/>
      <c r="KB818" s="202"/>
      <c r="KC818" s="202"/>
      <c r="KD818" s="202"/>
      <c r="KE818" s="202"/>
      <c r="KF818" s="202"/>
      <c r="KG818" s="202"/>
      <c r="KH818" s="202"/>
      <c r="KI818" s="202"/>
      <c r="KJ818" s="202"/>
      <c r="KK818" s="202"/>
      <c r="KL818" s="202"/>
      <c r="KM818" s="202"/>
      <c r="KN818" s="202"/>
      <c r="KO818" s="202"/>
      <c r="KP818" s="202"/>
      <c r="KQ818" s="18"/>
      <c r="KR818" s="18"/>
      <c r="KS818" s="18"/>
      <c r="KT818" s="18"/>
      <c r="KU818" s="18"/>
      <c r="KV818" s="18"/>
      <c r="KW818" s="202"/>
      <c r="KX818" s="202"/>
      <c r="KY818" s="202"/>
      <c r="KZ818" s="202"/>
      <c r="LA818" s="202"/>
      <c r="LB818" s="202"/>
      <c r="LC818" s="202"/>
      <c r="LD818" s="202"/>
      <c r="LE818" s="202"/>
      <c r="LF818" s="202"/>
      <c r="LG818" s="202"/>
      <c r="LH818" s="202"/>
      <c r="LI818" s="202"/>
      <c r="LJ818" s="202"/>
      <c r="LK818" s="202"/>
      <c r="LL818" s="202"/>
      <c r="LM818" s="18"/>
      <c r="LN818" s="18"/>
      <c r="LO818" s="18"/>
      <c r="LP818" s="18"/>
      <c r="LQ818" s="18"/>
      <c r="LR818" s="18"/>
      <c r="LS818" s="70"/>
      <c r="LT818" s="68"/>
      <c r="LU818" s="38"/>
      <c r="LV818" s="38"/>
      <c r="LW818" s="38"/>
      <c r="LX818" s="38"/>
      <c r="LY818" s="38"/>
      <c r="LZ818" s="38"/>
      <c r="MA818" s="38"/>
      <c r="MB818" s="38"/>
      <c r="MC818" s="38"/>
      <c r="MD818" s="38"/>
      <c r="ME818" s="38"/>
      <c r="MF818" s="38"/>
      <c r="MG818" s="38"/>
      <c r="MH818" s="38"/>
      <c r="MI818" s="38"/>
      <c r="MJ818" s="38"/>
      <c r="MK818" s="38"/>
      <c r="ML818" s="38"/>
      <c r="MM818" s="38"/>
      <c r="MN818" s="38"/>
      <c r="MO818" s="38"/>
      <c r="MP818" s="38"/>
      <c r="MQ818" s="38"/>
      <c r="MR818" s="38"/>
      <c r="MS818" s="38"/>
      <c r="MT818" s="38"/>
      <c r="MU818" s="38"/>
      <c r="MV818" s="38"/>
      <c r="MW818" s="38"/>
      <c r="MX818" s="38"/>
      <c r="MY818" s="38"/>
      <c r="MZ818" s="38"/>
      <c r="NA818" s="38"/>
      <c r="NB818" s="38"/>
      <c r="NC818" s="38"/>
      <c r="ND818" s="38"/>
      <c r="NE818" s="38"/>
      <c r="NF818" s="38"/>
      <c r="NG818" s="38"/>
      <c r="NH818" s="38"/>
      <c r="NI818" s="38"/>
      <c r="NJ818" s="38"/>
      <c r="NK818" s="38"/>
      <c r="NL818" s="38"/>
    </row>
    <row r="819" spans="1:376" s="63" customFormat="1" x14ac:dyDescent="0.25">
      <c r="A819" s="207"/>
      <c r="B819" s="1"/>
      <c r="C819" s="72"/>
      <c r="D819" s="51"/>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202"/>
      <c r="AC819" s="202"/>
      <c r="AD819" s="202"/>
      <c r="AE819" s="202"/>
      <c r="AF819" s="202"/>
      <c r="AG819" s="202"/>
      <c r="AH819" s="202"/>
      <c r="AI819" s="59"/>
      <c r="AJ819" s="202"/>
      <c r="AK819" s="202"/>
      <c r="AL819" s="202"/>
      <c r="AM819" s="202"/>
      <c r="AN819" s="202"/>
      <c r="AO819" s="202"/>
      <c r="AP819" s="202"/>
      <c r="AQ819" s="202"/>
      <c r="AR819" s="202"/>
      <c r="AS819" s="202"/>
      <c r="AT819" s="202"/>
      <c r="AU819" s="202"/>
      <c r="AV819" s="59"/>
      <c r="AW819" s="60"/>
      <c r="AX819" s="60"/>
      <c r="AY819" s="60"/>
      <c r="AZ819" s="60"/>
      <c r="BA819" s="60"/>
      <c r="BB819" s="60"/>
      <c r="BC819" s="60"/>
      <c r="BD819" s="60"/>
      <c r="BE819" s="60"/>
      <c r="BF819" s="60"/>
      <c r="BG819" s="61"/>
      <c r="BH819" s="37"/>
      <c r="BI819" s="37"/>
      <c r="BJ819" s="37"/>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37"/>
      <c r="FG819" s="37"/>
      <c r="FH819" s="37"/>
      <c r="FI819" s="37"/>
      <c r="FJ819" s="60"/>
      <c r="FK819" s="60"/>
      <c r="FL819" s="60"/>
      <c r="FM819" s="60"/>
      <c r="FN819" s="60"/>
      <c r="FO819" s="60"/>
      <c r="FP819" s="60"/>
      <c r="FQ819" s="60"/>
      <c r="FR819" s="60"/>
      <c r="FS819" s="60"/>
      <c r="FT819" s="60"/>
      <c r="FU819" s="60"/>
      <c r="FV819" s="60"/>
      <c r="FW819" s="60"/>
      <c r="FX819" s="60"/>
      <c r="FY819" s="60"/>
      <c r="FZ819" s="60"/>
      <c r="GA819" s="60"/>
      <c r="GB819" s="60"/>
      <c r="GC819" s="60"/>
      <c r="GD819" s="60"/>
      <c r="GE819" s="60"/>
      <c r="GF819" s="60"/>
      <c r="GG819" s="60"/>
      <c r="GH819" s="60"/>
      <c r="GI819" s="60"/>
      <c r="GJ819" s="60"/>
      <c r="GK819" s="60"/>
      <c r="GL819" s="60"/>
      <c r="GM819" s="60"/>
      <c r="GN819" s="60"/>
      <c r="GO819" s="60"/>
      <c r="GP819" s="60"/>
      <c r="GQ819" s="60"/>
      <c r="GR819" s="60"/>
      <c r="GS819" s="60"/>
      <c r="GT819" s="60"/>
      <c r="GU819" s="60"/>
      <c r="GV819" s="60"/>
      <c r="GW819" s="60"/>
      <c r="GX819" s="60"/>
      <c r="GY819" s="60"/>
      <c r="GZ819" s="60"/>
      <c r="HA819" s="60"/>
      <c r="HB819" s="60"/>
      <c r="HC819" s="60"/>
      <c r="HD819" s="60"/>
      <c r="HE819" s="60"/>
      <c r="HF819" s="60"/>
      <c r="HG819" s="60"/>
      <c r="HH819" s="60"/>
      <c r="HI819" s="60"/>
      <c r="HJ819" s="60"/>
      <c r="HK819" s="60"/>
      <c r="HL819" s="60"/>
      <c r="HM819" s="60"/>
      <c r="HN819" s="60"/>
      <c r="HO819" s="60"/>
      <c r="HP819" s="60"/>
      <c r="HQ819" s="60"/>
      <c r="HR819" s="60"/>
      <c r="HS819" s="60"/>
      <c r="HT819" s="60"/>
      <c r="HU819" s="60"/>
      <c r="HV819" s="60"/>
      <c r="HW819" s="60"/>
      <c r="HX819" s="60"/>
      <c r="HY819" s="60"/>
      <c r="HZ819" s="60"/>
      <c r="IA819" s="60"/>
      <c r="IB819" s="60"/>
      <c r="IC819" s="60"/>
      <c r="ID819" s="60"/>
      <c r="IE819" s="60"/>
      <c r="IF819" s="60"/>
      <c r="IG819" s="60"/>
      <c r="IH819" s="60"/>
      <c r="II819" s="60"/>
      <c r="IJ819" s="60"/>
      <c r="IK819" s="60"/>
      <c r="IL819" s="60"/>
      <c r="IM819" s="60"/>
      <c r="IN819" s="60"/>
      <c r="IO819" s="60"/>
      <c r="IP819" s="60"/>
      <c r="IQ819" s="60"/>
      <c r="IR819" s="60"/>
      <c r="IS819" s="60"/>
      <c r="IT819" s="60"/>
      <c r="IU819" s="60"/>
      <c r="IV819" s="60"/>
      <c r="IW819" s="60"/>
      <c r="IX819" s="60"/>
      <c r="IY819" s="60"/>
      <c r="IZ819" s="60"/>
      <c r="JA819" s="60"/>
      <c r="JB819" s="60"/>
      <c r="JC819" s="60"/>
      <c r="JD819" s="60"/>
      <c r="JE819" s="60"/>
      <c r="JF819" s="60"/>
      <c r="JG819" s="60"/>
      <c r="JH819" s="60"/>
      <c r="JI819" s="60"/>
      <c r="JJ819" s="60"/>
      <c r="JK819" s="60"/>
      <c r="JL819" s="60"/>
      <c r="JM819" s="60"/>
      <c r="JN819" s="60"/>
      <c r="JO819" s="60"/>
      <c r="JP819" s="202"/>
      <c r="JQ819" s="202"/>
      <c r="JR819" s="202"/>
      <c r="JS819" s="202"/>
      <c r="JT819" s="202"/>
      <c r="JU819" s="202"/>
      <c r="JV819" s="202"/>
      <c r="JW819" s="202"/>
      <c r="JX819" s="202"/>
      <c r="JY819" s="202"/>
      <c r="JZ819" s="202"/>
      <c r="KA819" s="202"/>
      <c r="KB819" s="202"/>
      <c r="KC819" s="202"/>
      <c r="KD819" s="202"/>
      <c r="KE819" s="202"/>
      <c r="KF819" s="202"/>
      <c r="KG819" s="202"/>
      <c r="KH819" s="202"/>
      <c r="KI819" s="202"/>
      <c r="KJ819" s="202"/>
      <c r="KK819" s="202"/>
      <c r="KL819" s="202"/>
      <c r="KM819" s="202"/>
      <c r="KN819" s="202"/>
      <c r="KO819" s="202"/>
      <c r="KP819" s="202"/>
      <c r="KQ819" s="18"/>
      <c r="KR819" s="18"/>
      <c r="KS819" s="18"/>
      <c r="KT819" s="18"/>
      <c r="KU819" s="18"/>
      <c r="KV819" s="18"/>
      <c r="KW819" s="202"/>
      <c r="KX819" s="202"/>
      <c r="KY819" s="202"/>
      <c r="KZ819" s="202"/>
      <c r="LA819" s="202"/>
      <c r="LB819" s="202"/>
      <c r="LC819" s="202"/>
      <c r="LD819" s="202"/>
      <c r="LE819" s="202"/>
      <c r="LF819" s="202"/>
      <c r="LG819" s="202"/>
      <c r="LH819" s="202"/>
      <c r="LI819" s="202"/>
      <c r="LJ819" s="202"/>
      <c r="LK819" s="202"/>
      <c r="LL819" s="202"/>
      <c r="LM819" s="18"/>
      <c r="LN819" s="18"/>
      <c r="LO819" s="18"/>
      <c r="LP819" s="18"/>
      <c r="LQ819" s="18"/>
      <c r="LR819" s="18"/>
      <c r="LS819" s="70"/>
      <c r="LT819" s="68"/>
      <c r="LU819" s="38"/>
      <c r="LV819" s="38"/>
      <c r="LW819" s="38"/>
      <c r="LX819" s="38"/>
      <c r="LY819" s="38"/>
      <c r="LZ819" s="38"/>
      <c r="MA819" s="38"/>
      <c r="MB819" s="38"/>
      <c r="MC819" s="38"/>
      <c r="MD819" s="38"/>
      <c r="ME819" s="38"/>
      <c r="MF819" s="38"/>
      <c r="MG819" s="38"/>
      <c r="MH819" s="38"/>
      <c r="MI819" s="38"/>
      <c r="MJ819" s="38"/>
      <c r="MK819" s="38"/>
      <c r="ML819" s="38"/>
      <c r="MM819" s="38"/>
      <c r="MN819" s="38"/>
      <c r="MO819" s="38"/>
      <c r="MP819" s="38"/>
      <c r="MQ819" s="38"/>
      <c r="MR819" s="38"/>
      <c r="MS819" s="38"/>
      <c r="MT819" s="38"/>
      <c r="MU819" s="38"/>
      <c r="MV819" s="38"/>
      <c r="MW819" s="38"/>
      <c r="MX819" s="38"/>
      <c r="MY819" s="38"/>
      <c r="MZ819" s="38"/>
      <c r="NA819" s="38"/>
      <c r="NB819" s="38"/>
      <c r="NC819" s="38"/>
      <c r="ND819" s="38"/>
      <c r="NE819" s="38"/>
      <c r="NF819" s="38"/>
      <c r="NG819" s="38"/>
      <c r="NH819" s="38"/>
      <c r="NI819" s="38"/>
      <c r="NJ819" s="38"/>
      <c r="NK819" s="38"/>
      <c r="NL819" s="38"/>
    </row>
    <row r="820" spans="1:376" s="63" customFormat="1" x14ac:dyDescent="0.25">
      <c r="A820" s="207"/>
      <c r="B820" s="1"/>
      <c r="C820" s="72"/>
      <c r="D820" s="51"/>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202"/>
      <c r="AC820" s="202"/>
      <c r="AD820" s="202"/>
      <c r="AE820" s="202"/>
      <c r="AF820" s="202"/>
      <c r="AG820" s="202"/>
      <c r="AH820" s="202"/>
      <c r="AI820" s="59"/>
      <c r="AJ820" s="202"/>
      <c r="AK820" s="202"/>
      <c r="AL820" s="202"/>
      <c r="AM820" s="202"/>
      <c r="AN820" s="202"/>
      <c r="AO820" s="202"/>
      <c r="AP820" s="202"/>
      <c r="AQ820" s="202"/>
      <c r="AR820" s="202"/>
      <c r="AS820" s="202"/>
      <c r="AT820" s="202"/>
      <c r="AU820" s="202"/>
      <c r="AV820" s="59"/>
      <c r="AW820" s="60"/>
      <c r="AX820" s="60"/>
      <c r="AY820" s="60"/>
      <c r="AZ820" s="60"/>
      <c r="BA820" s="60"/>
      <c r="BB820" s="60"/>
      <c r="BC820" s="60"/>
      <c r="BD820" s="60"/>
      <c r="BE820" s="60"/>
      <c r="BF820" s="60"/>
      <c r="BG820" s="61"/>
      <c r="BH820" s="37"/>
      <c r="BI820" s="37"/>
      <c r="BJ820" s="37"/>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37"/>
      <c r="FG820" s="37"/>
      <c r="FH820" s="37"/>
      <c r="FI820" s="37"/>
      <c r="FJ820" s="60"/>
      <c r="FK820" s="60"/>
      <c r="FL820" s="60"/>
      <c r="FM820" s="60"/>
      <c r="FN820" s="60"/>
      <c r="FO820" s="60"/>
      <c r="FP820" s="60"/>
      <c r="FQ820" s="60"/>
      <c r="FR820" s="60"/>
      <c r="FS820" s="60"/>
      <c r="FT820" s="60"/>
      <c r="FU820" s="60"/>
      <c r="FV820" s="60"/>
      <c r="FW820" s="60"/>
      <c r="FX820" s="60"/>
      <c r="FY820" s="60"/>
      <c r="FZ820" s="60"/>
      <c r="GA820" s="60"/>
      <c r="GB820" s="60"/>
      <c r="GC820" s="60"/>
      <c r="GD820" s="60"/>
      <c r="GE820" s="60"/>
      <c r="GF820" s="60"/>
      <c r="GG820" s="60"/>
      <c r="GH820" s="60"/>
      <c r="GI820" s="60"/>
      <c r="GJ820" s="60"/>
      <c r="GK820" s="60"/>
      <c r="GL820" s="60"/>
      <c r="GM820" s="60"/>
      <c r="GN820" s="60"/>
      <c r="GO820" s="60"/>
      <c r="GP820" s="60"/>
      <c r="GQ820" s="60"/>
      <c r="GR820" s="60"/>
      <c r="GS820" s="60"/>
      <c r="GT820" s="60"/>
      <c r="GU820" s="60"/>
      <c r="GV820" s="60"/>
      <c r="GW820" s="60"/>
      <c r="GX820" s="60"/>
      <c r="GY820" s="60"/>
      <c r="GZ820" s="60"/>
      <c r="HA820" s="60"/>
      <c r="HB820" s="60"/>
      <c r="HC820" s="60"/>
      <c r="HD820" s="60"/>
      <c r="HE820" s="60"/>
      <c r="HF820" s="60"/>
      <c r="HG820" s="60"/>
      <c r="HH820" s="60"/>
      <c r="HI820" s="60"/>
      <c r="HJ820" s="60"/>
      <c r="HK820" s="60"/>
      <c r="HL820" s="60"/>
      <c r="HM820" s="60"/>
      <c r="HN820" s="60"/>
      <c r="HO820" s="60"/>
      <c r="HP820" s="60"/>
      <c r="HQ820" s="60"/>
      <c r="HR820" s="60"/>
      <c r="HS820" s="60"/>
      <c r="HT820" s="60"/>
      <c r="HU820" s="60"/>
      <c r="HV820" s="60"/>
      <c r="HW820" s="60"/>
      <c r="HX820" s="60"/>
      <c r="HY820" s="60"/>
      <c r="HZ820" s="60"/>
      <c r="IA820" s="60"/>
      <c r="IB820" s="60"/>
      <c r="IC820" s="60"/>
      <c r="ID820" s="60"/>
      <c r="IE820" s="60"/>
      <c r="IF820" s="60"/>
      <c r="IG820" s="60"/>
      <c r="IH820" s="60"/>
      <c r="II820" s="60"/>
      <c r="IJ820" s="60"/>
      <c r="IK820" s="60"/>
      <c r="IL820" s="60"/>
      <c r="IM820" s="60"/>
      <c r="IN820" s="60"/>
      <c r="IO820" s="60"/>
      <c r="IP820" s="60"/>
      <c r="IQ820" s="60"/>
      <c r="IR820" s="60"/>
      <c r="IS820" s="60"/>
      <c r="IT820" s="60"/>
      <c r="IU820" s="60"/>
      <c r="IV820" s="60"/>
      <c r="IW820" s="60"/>
      <c r="IX820" s="60"/>
      <c r="IY820" s="60"/>
      <c r="IZ820" s="60"/>
      <c r="JA820" s="60"/>
      <c r="JB820" s="60"/>
      <c r="JC820" s="60"/>
      <c r="JD820" s="60"/>
      <c r="JE820" s="60"/>
      <c r="JF820" s="60"/>
      <c r="JG820" s="60"/>
      <c r="JH820" s="60"/>
      <c r="JI820" s="60"/>
      <c r="JJ820" s="60"/>
      <c r="JK820" s="60"/>
      <c r="JL820" s="60"/>
      <c r="JM820" s="60"/>
      <c r="JN820" s="60"/>
      <c r="JO820" s="60"/>
      <c r="JP820" s="202"/>
      <c r="JQ820" s="202"/>
      <c r="JR820" s="202"/>
      <c r="JS820" s="202"/>
      <c r="JT820" s="202"/>
      <c r="JU820" s="202"/>
      <c r="JV820" s="202"/>
      <c r="JW820" s="202"/>
      <c r="JX820" s="202"/>
      <c r="JY820" s="202"/>
      <c r="JZ820" s="202"/>
      <c r="KA820" s="202"/>
      <c r="KB820" s="202"/>
      <c r="KC820" s="202"/>
      <c r="KD820" s="202"/>
      <c r="KE820" s="202"/>
      <c r="KF820" s="202"/>
      <c r="KG820" s="202"/>
      <c r="KH820" s="202"/>
      <c r="KI820" s="202"/>
      <c r="KJ820" s="202"/>
      <c r="KK820" s="202"/>
      <c r="KL820" s="202"/>
      <c r="KM820" s="202"/>
      <c r="KN820" s="202"/>
      <c r="KO820" s="202"/>
      <c r="KP820" s="202"/>
      <c r="KQ820" s="18"/>
      <c r="KR820" s="18"/>
      <c r="KS820" s="18"/>
      <c r="KT820" s="18"/>
      <c r="KU820" s="18"/>
      <c r="KV820" s="18"/>
      <c r="KW820" s="202"/>
      <c r="KX820" s="202"/>
      <c r="KY820" s="202"/>
      <c r="KZ820" s="202"/>
      <c r="LA820" s="202"/>
      <c r="LB820" s="202"/>
      <c r="LC820" s="202"/>
      <c r="LD820" s="202"/>
      <c r="LE820" s="202"/>
      <c r="LF820" s="202"/>
      <c r="LG820" s="202"/>
      <c r="LH820" s="202"/>
      <c r="LI820" s="202"/>
      <c r="LJ820" s="202"/>
      <c r="LK820" s="202"/>
      <c r="LL820" s="202"/>
      <c r="LM820" s="18"/>
      <c r="LN820" s="18"/>
      <c r="LO820" s="18"/>
      <c r="LP820" s="18"/>
      <c r="LQ820" s="18"/>
      <c r="LR820" s="18"/>
      <c r="LS820" s="70"/>
      <c r="LT820" s="68"/>
      <c r="LU820" s="38"/>
      <c r="LV820" s="38"/>
      <c r="LW820" s="38"/>
      <c r="LX820" s="38"/>
      <c r="LY820" s="38"/>
      <c r="LZ820" s="38"/>
      <c r="MA820" s="38"/>
      <c r="MB820" s="38"/>
      <c r="MC820" s="38"/>
      <c r="MD820" s="38"/>
      <c r="ME820" s="38"/>
      <c r="MF820" s="38"/>
      <c r="MG820" s="38"/>
      <c r="MH820" s="38"/>
      <c r="MI820" s="38"/>
      <c r="MJ820" s="38"/>
      <c r="MK820" s="38"/>
      <c r="ML820" s="38"/>
      <c r="MM820" s="38"/>
      <c r="MN820" s="38"/>
      <c r="MO820" s="38"/>
      <c r="MP820" s="38"/>
      <c r="MQ820" s="38"/>
      <c r="MR820" s="38"/>
      <c r="MS820" s="38"/>
      <c r="MT820" s="38"/>
      <c r="MU820" s="38"/>
      <c r="MV820" s="38"/>
      <c r="MW820" s="38"/>
      <c r="MX820" s="38"/>
      <c r="MY820" s="38"/>
      <c r="MZ820" s="38"/>
      <c r="NA820" s="38"/>
      <c r="NB820" s="38"/>
      <c r="NC820" s="38"/>
      <c r="ND820" s="38"/>
      <c r="NE820" s="38"/>
      <c r="NF820" s="38"/>
      <c r="NG820" s="38"/>
      <c r="NH820" s="38"/>
      <c r="NI820" s="38"/>
      <c r="NJ820" s="38"/>
      <c r="NK820" s="38"/>
      <c r="NL820" s="38"/>
    </row>
    <row r="821" spans="1:376" s="63" customFormat="1" x14ac:dyDescent="0.25">
      <c r="A821" s="207"/>
      <c r="B821" s="1"/>
      <c r="C821" s="72"/>
      <c r="D821" s="51"/>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202"/>
      <c r="AC821" s="202"/>
      <c r="AD821" s="202"/>
      <c r="AE821" s="202"/>
      <c r="AF821" s="202"/>
      <c r="AG821" s="202"/>
      <c r="AH821" s="202"/>
      <c r="AI821" s="59"/>
      <c r="AJ821" s="202"/>
      <c r="AK821" s="202"/>
      <c r="AL821" s="202"/>
      <c r="AM821" s="202"/>
      <c r="AN821" s="202"/>
      <c r="AO821" s="202"/>
      <c r="AP821" s="202"/>
      <c r="AQ821" s="202"/>
      <c r="AR821" s="202"/>
      <c r="AS821" s="202"/>
      <c r="AT821" s="202"/>
      <c r="AU821" s="202"/>
      <c r="AV821" s="59"/>
      <c r="AW821" s="60"/>
      <c r="AX821" s="60"/>
      <c r="AY821" s="60"/>
      <c r="AZ821" s="60"/>
      <c r="BA821" s="60"/>
      <c r="BB821" s="60"/>
      <c r="BC821" s="60"/>
      <c r="BD821" s="60"/>
      <c r="BE821" s="60"/>
      <c r="BF821" s="60"/>
      <c r="BG821" s="61"/>
      <c r="BH821" s="37"/>
      <c r="BI821" s="37"/>
      <c r="BJ821" s="37"/>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37"/>
      <c r="FG821" s="37"/>
      <c r="FH821" s="37"/>
      <c r="FI821" s="37"/>
      <c r="FJ821" s="60"/>
      <c r="FK821" s="60"/>
      <c r="FL821" s="60"/>
      <c r="FM821" s="60"/>
      <c r="FN821" s="60"/>
      <c r="FO821" s="60"/>
      <c r="FP821" s="60"/>
      <c r="FQ821" s="60"/>
      <c r="FR821" s="60"/>
      <c r="FS821" s="60"/>
      <c r="FT821" s="60"/>
      <c r="FU821" s="60"/>
      <c r="FV821" s="60"/>
      <c r="FW821" s="60"/>
      <c r="FX821" s="60"/>
      <c r="FY821" s="60"/>
      <c r="FZ821" s="60"/>
      <c r="GA821" s="60"/>
      <c r="GB821" s="60"/>
      <c r="GC821" s="60"/>
      <c r="GD821" s="60"/>
      <c r="GE821" s="60"/>
      <c r="GF821" s="60"/>
      <c r="GG821" s="60"/>
      <c r="GH821" s="60"/>
      <c r="GI821" s="60"/>
      <c r="GJ821" s="60"/>
      <c r="GK821" s="60"/>
      <c r="GL821" s="60"/>
      <c r="GM821" s="60"/>
      <c r="GN821" s="60"/>
      <c r="GO821" s="60"/>
      <c r="GP821" s="60"/>
      <c r="GQ821" s="60"/>
      <c r="GR821" s="60"/>
      <c r="GS821" s="60"/>
      <c r="GT821" s="60"/>
      <c r="GU821" s="60"/>
      <c r="GV821" s="60"/>
      <c r="GW821" s="60"/>
      <c r="GX821" s="60"/>
      <c r="GY821" s="60"/>
      <c r="GZ821" s="60"/>
      <c r="HA821" s="60"/>
      <c r="HB821" s="60"/>
      <c r="HC821" s="60"/>
      <c r="HD821" s="60"/>
      <c r="HE821" s="60"/>
      <c r="HF821" s="60"/>
      <c r="HG821" s="60"/>
      <c r="HH821" s="60"/>
      <c r="HI821" s="60"/>
      <c r="HJ821" s="60"/>
      <c r="HK821" s="60"/>
      <c r="HL821" s="60"/>
      <c r="HM821" s="60"/>
      <c r="HN821" s="60"/>
      <c r="HO821" s="60"/>
      <c r="HP821" s="60"/>
      <c r="HQ821" s="60"/>
      <c r="HR821" s="60"/>
      <c r="HS821" s="60"/>
      <c r="HT821" s="60"/>
      <c r="HU821" s="60"/>
      <c r="HV821" s="60"/>
      <c r="HW821" s="60"/>
      <c r="HX821" s="60"/>
      <c r="HY821" s="60"/>
      <c r="HZ821" s="60"/>
      <c r="IA821" s="60"/>
      <c r="IB821" s="60"/>
      <c r="IC821" s="60"/>
      <c r="ID821" s="60"/>
      <c r="IE821" s="60"/>
      <c r="IF821" s="60"/>
      <c r="IG821" s="60"/>
      <c r="IH821" s="60"/>
      <c r="II821" s="60"/>
      <c r="IJ821" s="60"/>
      <c r="IK821" s="60"/>
      <c r="IL821" s="60"/>
      <c r="IM821" s="60"/>
      <c r="IN821" s="60"/>
      <c r="IO821" s="60"/>
      <c r="IP821" s="60"/>
      <c r="IQ821" s="60"/>
      <c r="IR821" s="60"/>
      <c r="IS821" s="60"/>
      <c r="IT821" s="60"/>
      <c r="IU821" s="60"/>
      <c r="IV821" s="60"/>
      <c r="IW821" s="60"/>
      <c r="IX821" s="60"/>
      <c r="IY821" s="60"/>
      <c r="IZ821" s="60"/>
      <c r="JA821" s="60"/>
      <c r="JB821" s="60"/>
      <c r="JC821" s="60"/>
      <c r="JD821" s="60"/>
      <c r="JE821" s="60"/>
      <c r="JF821" s="60"/>
      <c r="JG821" s="60"/>
      <c r="JH821" s="60"/>
      <c r="JI821" s="60"/>
      <c r="JJ821" s="60"/>
      <c r="JK821" s="60"/>
      <c r="JL821" s="60"/>
      <c r="JM821" s="60"/>
      <c r="JN821" s="60"/>
      <c r="JO821" s="60"/>
      <c r="JP821" s="202"/>
      <c r="JQ821" s="202"/>
      <c r="JR821" s="202"/>
      <c r="JS821" s="202"/>
      <c r="JT821" s="202"/>
      <c r="JU821" s="202"/>
      <c r="JV821" s="202"/>
      <c r="JW821" s="202"/>
      <c r="JX821" s="202"/>
      <c r="JY821" s="202"/>
      <c r="JZ821" s="202"/>
      <c r="KA821" s="202"/>
      <c r="KB821" s="202"/>
      <c r="KC821" s="202"/>
      <c r="KD821" s="202"/>
      <c r="KE821" s="202"/>
      <c r="KF821" s="202"/>
      <c r="KG821" s="202"/>
      <c r="KH821" s="202"/>
      <c r="KI821" s="202"/>
      <c r="KJ821" s="202"/>
      <c r="KK821" s="202"/>
      <c r="KL821" s="202"/>
      <c r="KM821" s="202"/>
      <c r="KN821" s="202"/>
      <c r="KO821" s="202"/>
      <c r="KP821" s="202"/>
      <c r="KQ821" s="18"/>
      <c r="KR821" s="18"/>
      <c r="KS821" s="18"/>
      <c r="KT821" s="18"/>
      <c r="KU821" s="18"/>
      <c r="KV821" s="18"/>
      <c r="KW821" s="202"/>
      <c r="KX821" s="202"/>
      <c r="KY821" s="202"/>
      <c r="KZ821" s="202"/>
      <c r="LA821" s="202"/>
      <c r="LB821" s="202"/>
      <c r="LC821" s="202"/>
      <c r="LD821" s="202"/>
      <c r="LE821" s="202"/>
      <c r="LF821" s="202"/>
      <c r="LG821" s="202"/>
      <c r="LH821" s="202"/>
      <c r="LI821" s="202"/>
      <c r="LJ821" s="202"/>
      <c r="LK821" s="202"/>
      <c r="LL821" s="202"/>
      <c r="LM821" s="18"/>
      <c r="LN821" s="18"/>
      <c r="LO821" s="18"/>
      <c r="LP821" s="18"/>
      <c r="LQ821" s="18"/>
      <c r="LR821" s="18"/>
      <c r="LS821" s="70"/>
      <c r="LT821" s="68"/>
      <c r="LU821" s="38"/>
      <c r="LV821" s="38"/>
      <c r="LW821" s="38"/>
      <c r="LX821" s="38"/>
      <c r="LY821" s="38"/>
      <c r="LZ821" s="38"/>
      <c r="MA821" s="38"/>
      <c r="MB821" s="38"/>
      <c r="MC821" s="38"/>
      <c r="MD821" s="38"/>
      <c r="ME821" s="38"/>
      <c r="MF821" s="38"/>
      <c r="MG821" s="38"/>
      <c r="MH821" s="38"/>
      <c r="MI821" s="38"/>
      <c r="MJ821" s="38"/>
      <c r="MK821" s="38"/>
      <c r="ML821" s="38"/>
      <c r="MM821" s="38"/>
      <c r="MN821" s="38"/>
      <c r="MO821" s="38"/>
      <c r="MP821" s="38"/>
      <c r="MQ821" s="38"/>
      <c r="MR821" s="38"/>
      <c r="MS821" s="38"/>
      <c r="MT821" s="38"/>
      <c r="MU821" s="38"/>
      <c r="MV821" s="38"/>
      <c r="MW821" s="38"/>
      <c r="MX821" s="38"/>
      <c r="MY821" s="38"/>
      <c r="MZ821" s="38"/>
      <c r="NA821" s="38"/>
      <c r="NB821" s="38"/>
      <c r="NC821" s="38"/>
      <c r="ND821" s="38"/>
      <c r="NE821" s="38"/>
      <c r="NF821" s="38"/>
      <c r="NG821" s="38"/>
      <c r="NH821" s="38"/>
      <c r="NI821" s="38"/>
      <c r="NJ821" s="38"/>
      <c r="NK821" s="38"/>
      <c r="NL821" s="38"/>
    </row>
    <row r="822" spans="1:376" s="63" customFormat="1" x14ac:dyDescent="0.25">
      <c r="A822" s="207"/>
      <c r="B822" s="1"/>
      <c r="C822" s="72"/>
      <c r="D822" s="51"/>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202"/>
      <c r="AC822" s="202"/>
      <c r="AD822" s="202"/>
      <c r="AE822" s="202"/>
      <c r="AF822" s="202"/>
      <c r="AG822" s="202"/>
      <c r="AH822" s="202"/>
      <c r="AI822" s="59"/>
      <c r="AJ822" s="202"/>
      <c r="AK822" s="202"/>
      <c r="AL822" s="202"/>
      <c r="AM822" s="202"/>
      <c r="AN822" s="202"/>
      <c r="AO822" s="202"/>
      <c r="AP822" s="202"/>
      <c r="AQ822" s="202"/>
      <c r="AR822" s="202"/>
      <c r="AS822" s="202"/>
      <c r="AT822" s="202"/>
      <c r="AU822" s="202"/>
      <c r="AV822" s="59"/>
      <c r="AW822" s="60"/>
      <c r="AX822" s="60"/>
      <c r="AY822" s="60"/>
      <c r="AZ822" s="60"/>
      <c r="BA822" s="60"/>
      <c r="BB822" s="60"/>
      <c r="BC822" s="60"/>
      <c r="BD822" s="60"/>
      <c r="BE822" s="60"/>
      <c r="BF822" s="60"/>
      <c r="BG822" s="61"/>
      <c r="BH822" s="37"/>
      <c r="BI822" s="37"/>
      <c r="BJ822" s="37"/>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37"/>
      <c r="FG822" s="37"/>
      <c r="FH822" s="37"/>
      <c r="FI822" s="37"/>
      <c r="FJ822" s="60"/>
      <c r="FK822" s="60"/>
      <c r="FL822" s="60"/>
      <c r="FM822" s="60"/>
      <c r="FN822" s="60"/>
      <c r="FO822" s="60"/>
      <c r="FP822" s="60"/>
      <c r="FQ822" s="60"/>
      <c r="FR822" s="60"/>
      <c r="FS822" s="60"/>
      <c r="FT822" s="60"/>
      <c r="FU822" s="60"/>
      <c r="FV822" s="60"/>
      <c r="FW822" s="60"/>
      <c r="FX822" s="60"/>
      <c r="FY822" s="60"/>
      <c r="FZ822" s="60"/>
      <c r="GA822" s="60"/>
      <c r="GB822" s="60"/>
      <c r="GC822" s="60"/>
      <c r="GD822" s="60"/>
      <c r="GE822" s="60"/>
      <c r="GF822" s="60"/>
      <c r="GG822" s="60"/>
      <c r="GH822" s="60"/>
      <c r="GI822" s="60"/>
      <c r="GJ822" s="60"/>
      <c r="GK822" s="60"/>
      <c r="GL822" s="60"/>
      <c r="GM822" s="60"/>
      <c r="GN822" s="60"/>
      <c r="GO822" s="60"/>
      <c r="GP822" s="60"/>
      <c r="GQ822" s="60"/>
      <c r="GR822" s="60"/>
      <c r="GS822" s="60"/>
      <c r="GT822" s="60"/>
      <c r="GU822" s="60"/>
      <c r="GV822" s="60"/>
      <c r="GW822" s="60"/>
      <c r="GX822" s="60"/>
      <c r="GY822" s="60"/>
      <c r="GZ822" s="60"/>
      <c r="HA822" s="60"/>
      <c r="HB822" s="60"/>
      <c r="HC822" s="60"/>
      <c r="HD822" s="60"/>
      <c r="HE822" s="60"/>
      <c r="HF822" s="60"/>
      <c r="HG822" s="60"/>
      <c r="HH822" s="60"/>
      <c r="HI822" s="60"/>
      <c r="HJ822" s="60"/>
      <c r="HK822" s="60"/>
      <c r="HL822" s="60"/>
      <c r="HM822" s="60"/>
      <c r="HN822" s="60"/>
      <c r="HO822" s="60"/>
      <c r="HP822" s="60"/>
      <c r="HQ822" s="60"/>
      <c r="HR822" s="60"/>
      <c r="HS822" s="60"/>
      <c r="HT822" s="60"/>
      <c r="HU822" s="60"/>
      <c r="HV822" s="60"/>
      <c r="HW822" s="60"/>
      <c r="HX822" s="60"/>
      <c r="HY822" s="60"/>
      <c r="HZ822" s="60"/>
      <c r="IA822" s="60"/>
      <c r="IB822" s="60"/>
      <c r="IC822" s="60"/>
      <c r="ID822" s="60"/>
      <c r="IE822" s="60"/>
      <c r="IF822" s="60"/>
      <c r="IG822" s="60"/>
      <c r="IH822" s="60"/>
      <c r="II822" s="60"/>
      <c r="IJ822" s="60"/>
      <c r="IK822" s="60"/>
      <c r="IL822" s="60"/>
      <c r="IM822" s="60"/>
      <c r="IN822" s="60"/>
      <c r="IO822" s="60"/>
      <c r="IP822" s="60"/>
      <c r="IQ822" s="60"/>
      <c r="IR822" s="60"/>
      <c r="IS822" s="60"/>
      <c r="IT822" s="60"/>
      <c r="IU822" s="60"/>
      <c r="IV822" s="60"/>
      <c r="IW822" s="60"/>
      <c r="IX822" s="60"/>
      <c r="IY822" s="60"/>
      <c r="IZ822" s="60"/>
      <c r="JA822" s="60"/>
      <c r="JB822" s="60"/>
      <c r="JC822" s="60"/>
      <c r="JD822" s="60"/>
      <c r="JE822" s="60"/>
      <c r="JF822" s="60"/>
      <c r="JG822" s="60"/>
      <c r="JH822" s="60"/>
      <c r="JI822" s="60"/>
      <c r="JJ822" s="60"/>
      <c r="JK822" s="60"/>
      <c r="JL822" s="60"/>
      <c r="JM822" s="60"/>
      <c r="JN822" s="60"/>
      <c r="JO822" s="60"/>
      <c r="JP822" s="202"/>
      <c r="JQ822" s="202"/>
      <c r="JR822" s="202"/>
      <c r="JS822" s="202"/>
      <c r="JT822" s="202"/>
      <c r="JU822" s="202"/>
      <c r="JV822" s="202"/>
      <c r="JW822" s="202"/>
      <c r="JX822" s="202"/>
      <c r="JY822" s="202"/>
      <c r="JZ822" s="202"/>
      <c r="KA822" s="202"/>
      <c r="KB822" s="202"/>
      <c r="KC822" s="202"/>
      <c r="KD822" s="202"/>
      <c r="KE822" s="202"/>
      <c r="KF822" s="202"/>
      <c r="KG822" s="202"/>
      <c r="KH822" s="202"/>
      <c r="KI822" s="202"/>
      <c r="KJ822" s="202"/>
      <c r="KK822" s="202"/>
      <c r="KL822" s="202"/>
      <c r="KM822" s="202"/>
      <c r="KN822" s="202"/>
      <c r="KO822" s="202"/>
      <c r="KP822" s="202"/>
      <c r="KQ822" s="18"/>
      <c r="KR822" s="18"/>
      <c r="KS822" s="18"/>
      <c r="KT822" s="18"/>
      <c r="KU822" s="18"/>
      <c r="KV822" s="18"/>
      <c r="KW822" s="202"/>
      <c r="KX822" s="202"/>
      <c r="KY822" s="202"/>
      <c r="KZ822" s="202"/>
      <c r="LA822" s="202"/>
      <c r="LB822" s="202"/>
      <c r="LC822" s="202"/>
      <c r="LD822" s="202"/>
      <c r="LE822" s="202"/>
      <c r="LF822" s="202"/>
      <c r="LG822" s="202"/>
      <c r="LH822" s="202"/>
      <c r="LI822" s="202"/>
      <c r="LJ822" s="202"/>
      <c r="LK822" s="202"/>
      <c r="LL822" s="202"/>
      <c r="LM822" s="18"/>
      <c r="LN822" s="18"/>
      <c r="LO822" s="18"/>
      <c r="LP822" s="18"/>
      <c r="LQ822" s="18"/>
      <c r="LR822" s="18"/>
      <c r="LS822" s="70"/>
      <c r="LT822" s="68"/>
      <c r="LU822" s="38"/>
      <c r="LV822" s="38"/>
      <c r="LW822" s="38"/>
      <c r="LX822" s="38"/>
      <c r="LY822" s="38"/>
      <c r="LZ822" s="38"/>
      <c r="MA822" s="38"/>
      <c r="MB822" s="38"/>
      <c r="MC822" s="38"/>
      <c r="MD822" s="38"/>
      <c r="ME822" s="38"/>
      <c r="MF822" s="38"/>
      <c r="MG822" s="38"/>
      <c r="MH822" s="38"/>
      <c r="MI822" s="38"/>
      <c r="MJ822" s="38"/>
      <c r="MK822" s="38"/>
      <c r="ML822" s="38"/>
      <c r="MM822" s="38"/>
      <c r="MN822" s="38"/>
      <c r="MO822" s="38"/>
      <c r="MP822" s="38"/>
      <c r="MQ822" s="38"/>
      <c r="MR822" s="38"/>
      <c r="MS822" s="38"/>
      <c r="MT822" s="38"/>
      <c r="MU822" s="38"/>
      <c r="MV822" s="38"/>
      <c r="MW822" s="38"/>
      <c r="MX822" s="38"/>
      <c r="MY822" s="38"/>
      <c r="MZ822" s="38"/>
      <c r="NA822" s="38"/>
      <c r="NB822" s="38"/>
      <c r="NC822" s="38"/>
      <c r="ND822" s="38"/>
      <c r="NE822" s="38"/>
      <c r="NF822" s="38"/>
      <c r="NG822" s="38"/>
      <c r="NH822" s="38"/>
      <c r="NI822" s="38"/>
      <c r="NJ822" s="38"/>
      <c r="NK822" s="38"/>
      <c r="NL822" s="38"/>
    </row>
    <row r="823" spans="1:376" s="63" customFormat="1" x14ac:dyDescent="0.25">
      <c r="A823" s="207"/>
      <c r="B823" s="1"/>
      <c r="C823" s="72"/>
      <c r="D823" s="51"/>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202"/>
      <c r="AC823" s="202"/>
      <c r="AD823" s="202"/>
      <c r="AE823" s="202"/>
      <c r="AF823" s="202"/>
      <c r="AG823" s="202"/>
      <c r="AH823" s="202"/>
      <c r="AI823" s="59"/>
      <c r="AJ823" s="202"/>
      <c r="AK823" s="202"/>
      <c r="AL823" s="202"/>
      <c r="AM823" s="202"/>
      <c r="AN823" s="202"/>
      <c r="AO823" s="202"/>
      <c r="AP823" s="202"/>
      <c r="AQ823" s="202"/>
      <c r="AR823" s="202"/>
      <c r="AS823" s="202"/>
      <c r="AT823" s="202"/>
      <c r="AU823" s="202"/>
      <c r="AV823" s="59"/>
      <c r="AW823" s="60"/>
      <c r="AX823" s="60"/>
      <c r="AY823" s="60"/>
      <c r="AZ823" s="60"/>
      <c r="BA823" s="60"/>
      <c r="BB823" s="60"/>
      <c r="BC823" s="60"/>
      <c r="BD823" s="60"/>
      <c r="BE823" s="60"/>
      <c r="BF823" s="60"/>
      <c r="BG823" s="61"/>
      <c r="BH823" s="37"/>
      <c r="BI823" s="37"/>
      <c r="BJ823" s="37"/>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37"/>
      <c r="FG823" s="37"/>
      <c r="FH823" s="37"/>
      <c r="FI823" s="37"/>
      <c r="FJ823" s="60"/>
      <c r="FK823" s="60"/>
      <c r="FL823" s="60"/>
      <c r="FM823" s="60"/>
      <c r="FN823" s="60"/>
      <c r="FO823" s="60"/>
      <c r="FP823" s="60"/>
      <c r="FQ823" s="60"/>
      <c r="FR823" s="60"/>
      <c r="FS823" s="60"/>
      <c r="FT823" s="60"/>
      <c r="FU823" s="60"/>
      <c r="FV823" s="60"/>
      <c r="FW823" s="60"/>
      <c r="FX823" s="60"/>
      <c r="FY823" s="60"/>
      <c r="FZ823" s="60"/>
      <c r="GA823" s="60"/>
      <c r="GB823" s="60"/>
      <c r="GC823" s="60"/>
      <c r="GD823" s="60"/>
      <c r="GE823" s="60"/>
      <c r="GF823" s="60"/>
      <c r="GG823" s="60"/>
      <c r="GH823" s="60"/>
      <c r="GI823" s="60"/>
      <c r="GJ823" s="60"/>
      <c r="GK823" s="60"/>
      <c r="GL823" s="60"/>
      <c r="GM823" s="60"/>
      <c r="GN823" s="60"/>
      <c r="GO823" s="60"/>
      <c r="GP823" s="60"/>
      <c r="GQ823" s="60"/>
      <c r="GR823" s="60"/>
      <c r="GS823" s="60"/>
      <c r="GT823" s="60"/>
      <c r="GU823" s="60"/>
      <c r="GV823" s="60"/>
      <c r="GW823" s="60"/>
      <c r="GX823" s="60"/>
      <c r="GY823" s="60"/>
      <c r="GZ823" s="60"/>
      <c r="HA823" s="60"/>
      <c r="HB823" s="60"/>
      <c r="HC823" s="60"/>
      <c r="HD823" s="60"/>
      <c r="HE823" s="60"/>
      <c r="HF823" s="60"/>
      <c r="HG823" s="60"/>
      <c r="HH823" s="60"/>
      <c r="HI823" s="60"/>
      <c r="HJ823" s="60"/>
      <c r="HK823" s="60"/>
      <c r="HL823" s="60"/>
      <c r="HM823" s="60"/>
      <c r="HN823" s="60"/>
      <c r="HO823" s="60"/>
      <c r="HP823" s="60"/>
      <c r="HQ823" s="60"/>
      <c r="HR823" s="60"/>
      <c r="HS823" s="60"/>
      <c r="HT823" s="60"/>
      <c r="HU823" s="60"/>
      <c r="HV823" s="60"/>
      <c r="HW823" s="60"/>
      <c r="HX823" s="60"/>
      <c r="HY823" s="60"/>
      <c r="HZ823" s="60"/>
      <c r="IA823" s="60"/>
      <c r="IB823" s="60"/>
      <c r="IC823" s="60"/>
      <c r="ID823" s="60"/>
      <c r="IE823" s="60"/>
      <c r="IF823" s="60"/>
      <c r="IG823" s="60"/>
      <c r="IH823" s="60"/>
      <c r="II823" s="60"/>
      <c r="IJ823" s="60"/>
      <c r="IK823" s="60"/>
      <c r="IL823" s="60"/>
      <c r="IM823" s="60"/>
      <c r="IN823" s="60"/>
      <c r="IO823" s="60"/>
      <c r="IP823" s="60"/>
      <c r="IQ823" s="60"/>
      <c r="IR823" s="60"/>
      <c r="IS823" s="60"/>
      <c r="IT823" s="60"/>
      <c r="IU823" s="60"/>
      <c r="IV823" s="60"/>
      <c r="IW823" s="60"/>
      <c r="IX823" s="60"/>
      <c r="IY823" s="60"/>
      <c r="IZ823" s="60"/>
      <c r="JA823" s="60"/>
      <c r="JB823" s="60"/>
      <c r="JC823" s="60"/>
      <c r="JD823" s="60"/>
      <c r="JE823" s="60"/>
      <c r="JF823" s="60"/>
      <c r="JG823" s="60"/>
      <c r="JH823" s="60"/>
      <c r="JI823" s="60"/>
      <c r="JJ823" s="60"/>
      <c r="JK823" s="60"/>
      <c r="JL823" s="60"/>
      <c r="JM823" s="60"/>
      <c r="JN823" s="60"/>
      <c r="JO823" s="60"/>
      <c r="JP823" s="202"/>
      <c r="JQ823" s="202"/>
      <c r="JR823" s="202"/>
      <c r="JS823" s="202"/>
      <c r="JT823" s="202"/>
      <c r="JU823" s="202"/>
      <c r="JV823" s="202"/>
      <c r="JW823" s="202"/>
      <c r="JX823" s="202"/>
      <c r="JY823" s="202"/>
      <c r="JZ823" s="202"/>
      <c r="KA823" s="202"/>
      <c r="KB823" s="202"/>
      <c r="KC823" s="202"/>
      <c r="KD823" s="202"/>
      <c r="KE823" s="202"/>
      <c r="KF823" s="202"/>
      <c r="KG823" s="202"/>
      <c r="KH823" s="202"/>
      <c r="KI823" s="202"/>
      <c r="KJ823" s="202"/>
      <c r="KK823" s="202"/>
      <c r="KL823" s="202"/>
      <c r="KM823" s="202"/>
      <c r="KN823" s="202"/>
      <c r="KO823" s="202"/>
      <c r="KP823" s="202"/>
      <c r="KQ823" s="18"/>
      <c r="KR823" s="18"/>
      <c r="KS823" s="18"/>
      <c r="KT823" s="18"/>
      <c r="KU823" s="18"/>
      <c r="KV823" s="18"/>
      <c r="KW823" s="202"/>
      <c r="KX823" s="202"/>
      <c r="KY823" s="202"/>
      <c r="KZ823" s="202"/>
      <c r="LA823" s="202"/>
      <c r="LB823" s="202"/>
      <c r="LC823" s="202"/>
      <c r="LD823" s="202"/>
      <c r="LE823" s="202"/>
      <c r="LF823" s="202"/>
      <c r="LG823" s="202"/>
      <c r="LH823" s="202"/>
      <c r="LI823" s="202"/>
      <c r="LJ823" s="202"/>
      <c r="LK823" s="202"/>
      <c r="LL823" s="202"/>
      <c r="LM823" s="18"/>
      <c r="LN823" s="18"/>
      <c r="LO823" s="18"/>
      <c r="LP823" s="18"/>
      <c r="LQ823" s="18"/>
      <c r="LR823" s="18"/>
      <c r="LS823" s="70"/>
      <c r="LT823" s="68"/>
      <c r="LU823" s="38"/>
      <c r="LV823" s="38"/>
      <c r="LW823" s="38"/>
      <c r="LX823" s="38"/>
      <c r="LY823" s="38"/>
      <c r="LZ823" s="38"/>
      <c r="MA823" s="38"/>
      <c r="MB823" s="38"/>
      <c r="MC823" s="38"/>
      <c r="MD823" s="38"/>
      <c r="ME823" s="38"/>
      <c r="MF823" s="38"/>
      <c r="MG823" s="38"/>
      <c r="MH823" s="38"/>
      <c r="MI823" s="38"/>
      <c r="MJ823" s="38"/>
      <c r="MK823" s="38"/>
      <c r="ML823" s="38"/>
      <c r="MM823" s="38"/>
      <c r="MN823" s="38"/>
      <c r="MO823" s="38"/>
      <c r="MP823" s="38"/>
      <c r="MQ823" s="38"/>
      <c r="MR823" s="38"/>
      <c r="MS823" s="38"/>
      <c r="MT823" s="38"/>
      <c r="MU823" s="38"/>
      <c r="MV823" s="38"/>
      <c r="MW823" s="38"/>
      <c r="MX823" s="38"/>
      <c r="MY823" s="38"/>
      <c r="MZ823" s="38"/>
      <c r="NA823" s="38"/>
      <c r="NB823" s="38"/>
      <c r="NC823" s="38"/>
      <c r="ND823" s="38"/>
      <c r="NE823" s="38"/>
      <c r="NF823" s="38"/>
      <c r="NG823" s="38"/>
      <c r="NH823" s="38"/>
      <c r="NI823" s="38"/>
      <c r="NJ823" s="38"/>
      <c r="NK823" s="38"/>
      <c r="NL823" s="38"/>
    </row>
    <row r="824" spans="1:376" s="63" customFormat="1" x14ac:dyDescent="0.25">
      <c r="A824" s="207"/>
      <c r="B824" s="1"/>
      <c r="C824" s="72"/>
      <c r="D824" s="51"/>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202"/>
      <c r="AC824" s="202"/>
      <c r="AD824" s="202"/>
      <c r="AE824" s="202"/>
      <c r="AF824" s="202"/>
      <c r="AG824" s="202"/>
      <c r="AH824" s="202"/>
      <c r="AI824" s="59"/>
      <c r="AJ824" s="202"/>
      <c r="AK824" s="202"/>
      <c r="AL824" s="202"/>
      <c r="AM824" s="202"/>
      <c r="AN824" s="202"/>
      <c r="AO824" s="202"/>
      <c r="AP824" s="202"/>
      <c r="AQ824" s="202"/>
      <c r="AR824" s="202"/>
      <c r="AS824" s="202"/>
      <c r="AT824" s="202"/>
      <c r="AU824" s="202"/>
      <c r="AV824" s="59"/>
      <c r="AW824" s="60"/>
      <c r="AX824" s="60"/>
      <c r="AY824" s="60"/>
      <c r="AZ824" s="60"/>
      <c r="BA824" s="60"/>
      <c r="BB824" s="60"/>
      <c r="BC824" s="60"/>
      <c r="BD824" s="60"/>
      <c r="BE824" s="60"/>
      <c r="BF824" s="60"/>
      <c r="BG824" s="61"/>
      <c r="BH824" s="37"/>
      <c r="BI824" s="37"/>
      <c r="BJ824" s="37"/>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37"/>
      <c r="FG824" s="37"/>
      <c r="FH824" s="37"/>
      <c r="FI824" s="37"/>
      <c r="FJ824" s="60"/>
      <c r="FK824" s="60"/>
      <c r="FL824" s="60"/>
      <c r="FM824" s="60"/>
      <c r="FN824" s="60"/>
      <c r="FO824" s="60"/>
      <c r="FP824" s="60"/>
      <c r="FQ824" s="60"/>
      <c r="FR824" s="60"/>
      <c r="FS824" s="60"/>
      <c r="FT824" s="60"/>
      <c r="FU824" s="60"/>
      <c r="FV824" s="60"/>
      <c r="FW824" s="60"/>
      <c r="FX824" s="60"/>
      <c r="FY824" s="60"/>
      <c r="FZ824" s="60"/>
      <c r="GA824" s="60"/>
      <c r="GB824" s="60"/>
      <c r="GC824" s="60"/>
      <c r="GD824" s="60"/>
      <c r="GE824" s="60"/>
      <c r="GF824" s="60"/>
      <c r="GG824" s="60"/>
      <c r="GH824" s="60"/>
      <c r="GI824" s="60"/>
      <c r="GJ824" s="60"/>
      <c r="GK824" s="60"/>
      <c r="GL824" s="60"/>
      <c r="GM824" s="60"/>
      <c r="GN824" s="60"/>
      <c r="GO824" s="60"/>
      <c r="GP824" s="60"/>
      <c r="GQ824" s="60"/>
      <c r="GR824" s="60"/>
      <c r="GS824" s="60"/>
      <c r="GT824" s="60"/>
      <c r="GU824" s="60"/>
      <c r="GV824" s="60"/>
      <c r="GW824" s="60"/>
      <c r="GX824" s="60"/>
      <c r="GY824" s="60"/>
      <c r="GZ824" s="60"/>
      <c r="HA824" s="60"/>
      <c r="HB824" s="60"/>
      <c r="HC824" s="60"/>
      <c r="HD824" s="60"/>
      <c r="HE824" s="60"/>
      <c r="HF824" s="60"/>
      <c r="HG824" s="60"/>
      <c r="HH824" s="60"/>
      <c r="HI824" s="60"/>
      <c r="HJ824" s="60"/>
      <c r="HK824" s="60"/>
      <c r="HL824" s="60"/>
      <c r="HM824" s="60"/>
      <c r="HN824" s="60"/>
      <c r="HO824" s="60"/>
      <c r="HP824" s="60"/>
      <c r="HQ824" s="60"/>
      <c r="HR824" s="60"/>
      <c r="HS824" s="60"/>
      <c r="HT824" s="60"/>
      <c r="HU824" s="60"/>
      <c r="HV824" s="60"/>
      <c r="HW824" s="60"/>
      <c r="HX824" s="60"/>
      <c r="HY824" s="60"/>
      <c r="HZ824" s="60"/>
      <c r="IA824" s="60"/>
      <c r="IB824" s="60"/>
      <c r="IC824" s="60"/>
      <c r="ID824" s="60"/>
      <c r="IE824" s="60"/>
      <c r="IF824" s="60"/>
      <c r="IG824" s="60"/>
      <c r="IH824" s="60"/>
      <c r="II824" s="60"/>
      <c r="IJ824" s="60"/>
      <c r="IK824" s="60"/>
      <c r="IL824" s="60"/>
      <c r="IM824" s="60"/>
      <c r="IN824" s="60"/>
      <c r="IO824" s="60"/>
      <c r="IP824" s="60"/>
      <c r="IQ824" s="60"/>
      <c r="IR824" s="60"/>
      <c r="IS824" s="60"/>
      <c r="IT824" s="60"/>
      <c r="IU824" s="60"/>
      <c r="IV824" s="60"/>
      <c r="IW824" s="60"/>
      <c r="IX824" s="60"/>
      <c r="IY824" s="60"/>
      <c r="IZ824" s="60"/>
      <c r="JA824" s="60"/>
      <c r="JB824" s="60"/>
      <c r="JC824" s="60"/>
      <c r="JD824" s="60"/>
      <c r="JE824" s="60"/>
      <c r="JF824" s="60"/>
      <c r="JG824" s="60"/>
      <c r="JH824" s="60"/>
      <c r="JI824" s="60"/>
      <c r="JJ824" s="60"/>
      <c r="JK824" s="60"/>
      <c r="JL824" s="60"/>
      <c r="JM824" s="60"/>
      <c r="JN824" s="60"/>
      <c r="JO824" s="60"/>
      <c r="JP824" s="202"/>
      <c r="JQ824" s="202"/>
      <c r="JR824" s="202"/>
      <c r="JS824" s="202"/>
      <c r="JT824" s="202"/>
      <c r="JU824" s="202"/>
      <c r="JV824" s="202"/>
      <c r="JW824" s="202"/>
      <c r="JX824" s="202"/>
      <c r="JY824" s="202"/>
      <c r="JZ824" s="202"/>
      <c r="KA824" s="202"/>
      <c r="KB824" s="202"/>
      <c r="KC824" s="202"/>
      <c r="KD824" s="202"/>
      <c r="KE824" s="202"/>
      <c r="KF824" s="202"/>
      <c r="KG824" s="202"/>
      <c r="KH824" s="202"/>
      <c r="KI824" s="202"/>
      <c r="KJ824" s="202"/>
      <c r="KK824" s="202"/>
      <c r="KL824" s="202"/>
      <c r="KM824" s="202"/>
      <c r="KN824" s="202"/>
      <c r="KO824" s="202"/>
      <c r="KP824" s="202"/>
      <c r="KQ824" s="18"/>
      <c r="KR824" s="18"/>
      <c r="KS824" s="18"/>
      <c r="KT824" s="18"/>
      <c r="KU824" s="18"/>
      <c r="KV824" s="18"/>
      <c r="KW824" s="202"/>
      <c r="KX824" s="202"/>
      <c r="KY824" s="202"/>
      <c r="KZ824" s="202"/>
      <c r="LA824" s="202"/>
      <c r="LB824" s="202"/>
      <c r="LC824" s="202"/>
      <c r="LD824" s="202"/>
      <c r="LE824" s="202"/>
      <c r="LF824" s="202"/>
      <c r="LG824" s="202"/>
      <c r="LH824" s="202"/>
      <c r="LI824" s="202"/>
      <c r="LJ824" s="202"/>
      <c r="LK824" s="202"/>
      <c r="LL824" s="202"/>
      <c r="LM824" s="18"/>
      <c r="LN824" s="18"/>
      <c r="LO824" s="18"/>
      <c r="LP824" s="18"/>
      <c r="LQ824" s="18"/>
      <c r="LR824" s="18"/>
      <c r="LS824" s="70"/>
      <c r="LT824" s="68"/>
      <c r="LU824" s="38"/>
      <c r="LV824" s="38"/>
      <c r="LW824" s="38"/>
      <c r="LX824" s="38"/>
      <c r="LY824" s="38"/>
      <c r="LZ824" s="38"/>
      <c r="MA824" s="38"/>
      <c r="MB824" s="38"/>
      <c r="MC824" s="38"/>
      <c r="MD824" s="38"/>
      <c r="ME824" s="38"/>
      <c r="MF824" s="38"/>
      <c r="MG824" s="38"/>
      <c r="MH824" s="38"/>
      <c r="MI824" s="38"/>
      <c r="MJ824" s="38"/>
      <c r="MK824" s="38"/>
      <c r="ML824" s="38"/>
      <c r="MM824" s="38"/>
      <c r="MN824" s="38"/>
      <c r="MO824" s="38"/>
      <c r="MP824" s="38"/>
      <c r="MQ824" s="38"/>
      <c r="MR824" s="38"/>
      <c r="MS824" s="38"/>
      <c r="MT824" s="38"/>
      <c r="MU824" s="38"/>
      <c r="MV824" s="38"/>
      <c r="MW824" s="38"/>
      <c r="MX824" s="38"/>
      <c r="MY824" s="38"/>
      <c r="MZ824" s="38"/>
      <c r="NA824" s="38"/>
      <c r="NB824" s="38"/>
      <c r="NC824" s="38"/>
      <c r="ND824" s="38"/>
      <c r="NE824" s="38"/>
      <c r="NF824" s="38"/>
      <c r="NG824" s="38"/>
      <c r="NH824" s="38"/>
      <c r="NI824" s="38"/>
      <c r="NJ824" s="38"/>
      <c r="NK824" s="38"/>
      <c r="NL824" s="38"/>
    </row>
    <row r="825" spans="1:376" s="63" customFormat="1" x14ac:dyDescent="0.25">
      <c r="A825" s="207"/>
      <c r="B825" s="1"/>
      <c r="C825" s="72"/>
      <c r="D825" s="51"/>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202"/>
      <c r="AC825" s="202"/>
      <c r="AD825" s="202"/>
      <c r="AE825" s="202"/>
      <c r="AF825" s="202"/>
      <c r="AG825" s="202"/>
      <c r="AH825" s="202"/>
      <c r="AI825" s="59"/>
      <c r="AJ825" s="202"/>
      <c r="AK825" s="202"/>
      <c r="AL825" s="202"/>
      <c r="AM825" s="202"/>
      <c r="AN825" s="202"/>
      <c r="AO825" s="202"/>
      <c r="AP825" s="202"/>
      <c r="AQ825" s="202"/>
      <c r="AR825" s="202"/>
      <c r="AS825" s="202"/>
      <c r="AT825" s="202"/>
      <c r="AU825" s="202"/>
      <c r="AV825" s="59"/>
      <c r="AW825" s="60"/>
      <c r="AX825" s="60"/>
      <c r="AY825" s="60"/>
      <c r="AZ825" s="60"/>
      <c r="BA825" s="60"/>
      <c r="BB825" s="60"/>
      <c r="BC825" s="60"/>
      <c r="BD825" s="60"/>
      <c r="BE825" s="60"/>
      <c r="BF825" s="60"/>
      <c r="BG825" s="61"/>
      <c r="BH825" s="37"/>
      <c r="BI825" s="37"/>
      <c r="BJ825" s="37"/>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37"/>
      <c r="FG825" s="37"/>
      <c r="FH825" s="37"/>
      <c r="FI825" s="37"/>
      <c r="FJ825" s="60"/>
      <c r="FK825" s="60"/>
      <c r="FL825" s="60"/>
      <c r="FM825" s="60"/>
      <c r="FN825" s="60"/>
      <c r="FO825" s="60"/>
      <c r="FP825" s="60"/>
      <c r="FQ825" s="60"/>
      <c r="FR825" s="60"/>
      <c r="FS825" s="60"/>
      <c r="FT825" s="60"/>
      <c r="FU825" s="60"/>
      <c r="FV825" s="60"/>
      <c r="FW825" s="60"/>
      <c r="FX825" s="60"/>
      <c r="FY825" s="60"/>
      <c r="FZ825" s="60"/>
      <c r="GA825" s="60"/>
      <c r="GB825" s="60"/>
      <c r="GC825" s="60"/>
      <c r="GD825" s="60"/>
      <c r="GE825" s="60"/>
      <c r="GF825" s="60"/>
      <c r="GG825" s="60"/>
      <c r="GH825" s="60"/>
      <c r="GI825" s="60"/>
      <c r="GJ825" s="60"/>
      <c r="GK825" s="60"/>
      <c r="GL825" s="60"/>
      <c r="GM825" s="60"/>
      <c r="GN825" s="60"/>
      <c r="GO825" s="60"/>
      <c r="GP825" s="60"/>
      <c r="GQ825" s="60"/>
      <c r="GR825" s="60"/>
      <c r="GS825" s="60"/>
      <c r="GT825" s="60"/>
      <c r="GU825" s="60"/>
      <c r="GV825" s="60"/>
      <c r="GW825" s="60"/>
      <c r="GX825" s="60"/>
      <c r="GY825" s="60"/>
      <c r="GZ825" s="60"/>
      <c r="HA825" s="60"/>
      <c r="HB825" s="60"/>
      <c r="HC825" s="60"/>
      <c r="HD825" s="60"/>
      <c r="HE825" s="60"/>
      <c r="HF825" s="60"/>
      <c r="HG825" s="60"/>
      <c r="HH825" s="60"/>
      <c r="HI825" s="60"/>
      <c r="HJ825" s="60"/>
      <c r="HK825" s="60"/>
      <c r="HL825" s="60"/>
      <c r="HM825" s="60"/>
      <c r="HN825" s="60"/>
      <c r="HO825" s="60"/>
      <c r="HP825" s="60"/>
      <c r="HQ825" s="60"/>
      <c r="HR825" s="60"/>
      <c r="HS825" s="60"/>
      <c r="HT825" s="60"/>
      <c r="HU825" s="60"/>
      <c r="HV825" s="60"/>
      <c r="HW825" s="60"/>
      <c r="HX825" s="60"/>
      <c r="HY825" s="60"/>
      <c r="HZ825" s="60"/>
      <c r="IA825" s="60"/>
      <c r="IB825" s="60"/>
      <c r="IC825" s="60"/>
      <c r="ID825" s="60"/>
      <c r="IE825" s="60"/>
      <c r="IF825" s="60"/>
      <c r="IG825" s="60"/>
      <c r="IH825" s="60"/>
      <c r="II825" s="60"/>
      <c r="IJ825" s="60"/>
      <c r="IK825" s="60"/>
      <c r="IL825" s="60"/>
      <c r="IM825" s="60"/>
      <c r="IN825" s="60"/>
      <c r="IO825" s="60"/>
      <c r="IP825" s="60"/>
      <c r="IQ825" s="60"/>
      <c r="IR825" s="60"/>
      <c r="IS825" s="60"/>
      <c r="IT825" s="60"/>
      <c r="IU825" s="60"/>
      <c r="IV825" s="60"/>
      <c r="IW825" s="60"/>
      <c r="IX825" s="60"/>
      <c r="IY825" s="60"/>
      <c r="IZ825" s="60"/>
      <c r="JA825" s="60"/>
      <c r="JB825" s="60"/>
      <c r="JC825" s="60"/>
      <c r="JD825" s="60"/>
      <c r="JE825" s="60"/>
      <c r="JF825" s="60"/>
      <c r="JG825" s="60"/>
      <c r="JH825" s="60"/>
      <c r="JI825" s="60"/>
      <c r="JJ825" s="60"/>
      <c r="JK825" s="60"/>
      <c r="JL825" s="60"/>
      <c r="JM825" s="60"/>
      <c r="JN825" s="60"/>
      <c r="JO825" s="60"/>
      <c r="JP825" s="202"/>
      <c r="JQ825" s="202"/>
      <c r="JR825" s="202"/>
      <c r="JS825" s="202"/>
      <c r="JT825" s="202"/>
      <c r="JU825" s="202"/>
      <c r="JV825" s="202"/>
      <c r="JW825" s="202"/>
      <c r="JX825" s="202"/>
      <c r="JY825" s="202"/>
      <c r="JZ825" s="202"/>
      <c r="KA825" s="202"/>
      <c r="KB825" s="202"/>
      <c r="KC825" s="202"/>
      <c r="KD825" s="202"/>
      <c r="KE825" s="202"/>
      <c r="KF825" s="202"/>
      <c r="KG825" s="202"/>
      <c r="KH825" s="202"/>
      <c r="KI825" s="202"/>
      <c r="KJ825" s="202"/>
      <c r="KK825" s="202"/>
      <c r="KL825" s="202"/>
      <c r="KM825" s="202"/>
      <c r="KN825" s="202"/>
      <c r="KO825" s="202"/>
      <c r="KP825" s="202"/>
      <c r="KQ825" s="18"/>
      <c r="KR825" s="18"/>
      <c r="KS825" s="18"/>
      <c r="KT825" s="18"/>
      <c r="KU825" s="18"/>
      <c r="KV825" s="18"/>
      <c r="KW825" s="202"/>
      <c r="KX825" s="202"/>
      <c r="KY825" s="202"/>
      <c r="KZ825" s="202"/>
      <c r="LA825" s="202"/>
      <c r="LB825" s="202"/>
      <c r="LC825" s="202"/>
      <c r="LD825" s="202"/>
      <c r="LE825" s="202"/>
      <c r="LF825" s="202"/>
      <c r="LG825" s="202"/>
      <c r="LH825" s="202"/>
      <c r="LI825" s="202"/>
      <c r="LJ825" s="202"/>
      <c r="LK825" s="202"/>
      <c r="LL825" s="202"/>
      <c r="LM825" s="18"/>
      <c r="LN825" s="18"/>
      <c r="LO825" s="18"/>
      <c r="LP825" s="18"/>
      <c r="LQ825" s="18"/>
      <c r="LR825" s="18"/>
      <c r="LS825" s="70"/>
      <c r="LT825" s="68"/>
      <c r="LU825" s="38"/>
      <c r="LV825" s="38"/>
      <c r="LW825" s="38"/>
      <c r="LX825" s="38"/>
      <c r="LY825" s="38"/>
      <c r="LZ825" s="38"/>
      <c r="MA825" s="38"/>
      <c r="MB825" s="38"/>
      <c r="MC825" s="38"/>
      <c r="MD825" s="38"/>
      <c r="ME825" s="38"/>
      <c r="MF825" s="38"/>
      <c r="MG825" s="38"/>
      <c r="MH825" s="38"/>
      <c r="MI825" s="38"/>
      <c r="MJ825" s="38"/>
      <c r="MK825" s="38"/>
      <c r="ML825" s="38"/>
      <c r="MM825" s="38"/>
      <c r="MN825" s="38"/>
      <c r="MO825" s="38"/>
      <c r="MP825" s="38"/>
      <c r="MQ825" s="38"/>
      <c r="MR825" s="38"/>
      <c r="MS825" s="38"/>
      <c r="MT825" s="38"/>
      <c r="MU825" s="38"/>
      <c r="MV825" s="38"/>
      <c r="MW825" s="38"/>
      <c r="MX825" s="38"/>
      <c r="MY825" s="38"/>
      <c r="MZ825" s="38"/>
      <c r="NA825" s="38"/>
      <c r="NB825" s="38"/>
      <c r="NC825" s="38"/>
      <c r="ND825" s="38"/>
      <c r="NE825" s="38"/>
      <c r="NF825" s="38"/>
      <c r="NG825" s="38"/>
      <c r="NH825" s="38"/>
      <c r="NI825" s="38"/>
      <c r="NJ825" s="38"/>
      <c r="NK825" s="38"/>
      <c r="NL825" s="38"/>
    </row>
    <row r="826" spans="1:376" s="63" customFormat="1" x14ac:dyDescent="0.25">
      <c r="A826" s="207"/>
      <c r="B826" s="1"/>
      <c r="C826" s="72"/>
      <c r="D826" s="51"/>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202"/>
      <c r="AC826" s="202"/>
      <c r="AD826" s="202"/>
      <c r="AE826" s="202"/>
      <c r="AF826" s="202"/>
      <c r="AG826" s="202"/>
      <c r="AH826" s="202"/>
      <c r="AI826" s="59"/>
      <c r="AJ826" s="202"/>
      <c r="AK826" s="202"/>
      <c r="AL826" s="202"/>
      <c r="AM826" s="202"/>
      <c r="AN826" s="202"/>
      <c r="AO826" s="202"/>
      <c r="AP826" s="202"/>
      <c r="AQ826" s="202"/>
      <c r="AR826" s="202"/>
      <c r="AS826" s="202"/>
      <c r="AT826" s="202"/>
      <c r="AU826" s="202"/>
      <c r="AV826" s="59"/>
      <c r="AW826" s="60"/>
      <c r="AX826" s="60"/>
      <c r="AY826" s="60"/>
      <c r="AZ826" s="60"/>
      <c r="BA826" s="60"/>
      <c r="BB826" s="60"/>
      <c r="BC826" s="60"/>
      <c r="BD826" s="60"/>
      <c r="BE826" s="60"/>
      <c r="BF826" s="60"/>
      <c r="BG826" s="61"/>
      <c r="BH826" s="37"/>
      <c r="BI826" s="37"/>
      <c r="BJ826" s="37"/>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37"/>
      <c r="FG826" s="37"/>
      <c r="FH826" s="37"/>
      <c r="FI826" s="37"/>
      <c r="FJ826" s="60"/>
      <c r="FK826" s="60"/>
      <c r="FL826" s="60"/>
      <c r="FM826" s="60"/>
      <c r="FN826" s="60"/>
      <c r="FO826" s="60"/>
      <c r="FP826" s="60"/>
      <c r="FQ826" s="60"/>
      <c r="FR826" s="60"/>
      <c r="FS826" s="60"/>
      <c r="FT826" s="60"/>
      <c r="FU826" s="60"/>
      <c r="FV826" s="60"/>
      <c r="FW826" s="60"/>
      <c r="FX826" s="60"/>
      <c r="FY826" s="60"/>
      <c r="FZ826" s="60"/>
      <c r="GA826" s="60"/>
      <c r="GB826" s="60"/>
      <c r="GC826" s="60"/>
      <c r="GD826" s="60"/>
      <c r="GE826" s="60"/>
      <c r="GF826" s="60"/>
      <c r="GG826" s="60"/>
      <c r="GH826" s="60"/>
      <c r="GI826" s="60"/>
      <c r="GJ826" s="60"/>
      <c r="GK826" s="60"/>
      <c r="GL826" s="60"/>
      <c r="GM826" s="60"/>
      <c r="GN826" s="60"/>
      <c r="GO826" s="60"/>
      <c r="GP826" s="60"/>
      <c r="GQ826" s="60"/>
      <c r="GR826" s="60"/>
      <c r="GS826" s="60"/>
      <c r="GT826" s="60"/>
      <c r="GU826" s="60"/>
      <c r="GV826" s="60"/>
      <c r="GW826" s="60"/>
      <c r="GX826" s="60"/>
      <c r="GY826" s="60"/>
      <c r="GZ826" s="60"/>
      <c r="HA826" s="60"/>
      <c r="HB826" s="60"/>
      <c r="HC826" s="60"/>
      <c r="HD826" s="60"/>
      <c r="HE826" s="60"/>
      <c r="HF826" s="60"/>
      <c r="HG826" s="60"/>
      <c r="HH826" s="60"/>
      <c r="HI826" s="60"/>
      <c r="HJ826" s="60"/>
      <c r="HK826" s="60"/>
      <c r="HL826" s="60"/>
      <c r="HM826" s="60"/>
      <c r="HN826" s="60"/>
      <c r="HO826" s="60"/>
      <c r="HP826" s="60"/>
      <c r="HQ826" s="60"/>
      <c r="HR826" s="60"/>
      <c r="HS826" s="60"/>
      <c r="HT826" s="60"/>
      <c r="HU826" s="60"/>
      <c r="HV826" s="60"/>
      <c r="HW826" s="60"/>
      <c r="HX826" s="60"/>
      <c r="HY826" s="60"/>
      <c r="HZ826" s="60"/>
      <c r="IA826" s="60"/>
      <c r="IB826" s="60"/>
      <c r="IC826" s="60"/>
      <c r="ID826" s="60"/>
      <c r="IE826" s="60"/>
      <c r="IF826" s="60"/>
      <c r="IG826" s="60"/>
      <c r="IH826" s="60"/>
      <c r="II826" s="60"/>
      <c r="IJ826" s="60"/>
      <c r="IK826" s="60"/>
      <c r="IL826" s="60"/>
      <c r="IM826" s="60"/>
      <c r="IN826" s="60"/>
      <c r="IO826" s="60"/>
      <c r="IP826" s="60"/>
      <c r="IQ826" s="60"/>
      <c r="IR826" s="60"/>
      <c r="IS826" s="60"/>
      <c r="IT826" s="60"/>
      <c r="IU826" s="60"/>
      <c r="IV826" s="60"/>
      <c r="IW826" s="60"/>
      <c r="IX826" s="60"/>
      <c r="IY826" s="60"/>
      <c r="IZ826" s="60"/>
      <c r="JA826" s="60"/>
      <c r="JB826" s="60"/>
      <c r="JC826" s="60"/>
      <c r="JD826" s="60"/>
      <c r="JE826" s="60"/>
      <c r="JF826" s="60"/>
      <c r="JG826" s="60"/>
      <c r="JH826" s="60"/>
      <c r="JI826" s="60"/>
      <c r="JJ826" s="60"/>
      <c r="JK826" s="60"/>
      <c r="JL826" s="60"/>
      <c r="JM826" s="60"/>
      <c r="JN826" s="60"/>
      <c r="JO826" s="60"/>
      <c r="JP826" s="202"/>
      <c r="JQ826" s="202"/>
      <c r="JR826" s="202"/>
      <c r="JS826" s="202"/>
      <c r="JT826" s="202"/>
      <c r="JU826" s="202"/>
      <c r="JV826" s="202"/>
      <c r="JW826" s="202"/>
      <c r="JX826" s="202"/>
      <c r="JY826" s="202"/>
      <c r="JZ826" s="202"/>
      <c r="KA826" s="202"/>
      <c r="KB826" s="202"/>
      <c r="KC826" s="202"/>
      <c r="KD826" s="202"/>
      <c r="KE826" s="202"/>
      <c r="KF826" s="202"/>
      <c r="KG826" s="202"/>
      <c r="KH826" s="202"/>
      <c r="KI826" s="202"/>
      <c r="KJ826" s="202"/>
      <c r="KK826" s="202"/>
      <c r="KL826" s="202"/>
      <c r="KM826" s="202"/>
      <c r="KN826" s="202"/>
      <c r="KO826" s="202"/>
      <c r="KP826" s="202"/>
      <c r="KQ826" s="18"/>
      <c r="KR826" s="18"/>
      <c r="KS826" s="18"/>
      <c r="KT826" s="18"/>
      <c r="KU826" s="18"/>
      <c r="KV826" s="18"/>
      <c r="KW826" s="202"/>
      <c r="KX826" s="202"/>
      <c r="KY826" s="202"/>
      <c r="KZ826" s="202"/>
      <c r="LA826" s="202"/>
      <c r="LB826" s="202"/>
      <c r="LC826" s="202"/>
      <c r="LD826" s="202"/>
      <c r="LE826" s="202"/>
      <c r="LF826" s="202"/>
      <c r="LG826" s="202"/>
      <c r="LH826" s="202"/>
      <c r="LI826" s="202"/>
      <c r="LJ826" s="202"/>
      <c r="LK826" s="202"/>
      <c r="LL826" s="202"/>
      <c r="LM826" s="18"/>
      <c r="LN826" s="18"/>
      <c r="LO826" s="18"/>
      <c r="LP826" s="18"/>
      <c r="LQ826" s="18"/>
      <c r="LR826" s="18"/>
      <c r="LS826" s="70"/>
      <c r="LT826" s="68"/>
      <c r="LU826" s="38"/>
      <c r="LV826" s="38"/>
      <c r="LW826" s="38"/>
      <c r="LX826" s="38"/>
      <c r="LY826" s="38"/>
      <c r="LZ826" s="38"/>
      <c r="MA826" s="38"/>
      <c r="MB826" s="38"/>
      <c r="MC826" s="38"/>
      <c r="MD826" s="38"/>
      <c r="ME826" s="38"/>
      <c r="MF826" s="38"/>
      <c r="MG826" s="38"/>
      <c r="MH826" s="38"/>
      <c r="MI826" s="38"/>
      <c r="MJ826" s="38"/>
      <c r="MK826" s="38"/>
      <c r="ML826" s="38"/>
      <c r="MM826" s="38"/>
      <c r="MN826" s="38"/>
      <c r="MO826" s="38"/>
      <c r="MP826" s="38"/>
      <c r="MQ826" s="38"/>
      <c r="MR826" s="38"/>
      <c r="MS826" s="38"/>
      <c r="MT826" s="38"/>
      <c r="MU826" s="38"/>
      <c r="MV826" s="38"/>
      <c r="MW826" s="38"/>
      <c r="MX826" s="38"/>
      <c r="MY826" s="38"/>
      <c r="MZ826" s="38"/>
      <c r="NA826" s="38"/>
      <c r="NB826" s="38"/>
      <c r="NC826" s="38"/>
      <c r="ND826" s="38"/>
      <c r="NE826" s="38"/>
      <c r="NF826" s="38"/>
      <c r="NG826" s="38"/>
      <c r="NH826" s="38"/>
      <c r="NI826" s="38"/>
      <c r="NJ826" s="38"/>
      <c r="NK826" s="38"/>
      <c r="NL826" s="38"/>
    </row>
    <row r="827" spans="1:376" s="63" customFormat="1" x14ac:dyDescent="0.25">
      <c r="A827" s="207"/>
      <c r="B827" s="1"/>
      <c r="C827" s="72"/>
      <c r="D827" s="51"/>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202"/>
      <c r="AC827" s="202"/>
      <c r="AD827" s="202"/>
      <c r="AE827" s="202"/>
      <c r="AF827" s="202"/>
      <c r="AG827" s="202"/>
      <c r="AH827" s="202"/>
      <c r="AI827" s="59"/>
      <c r="AJ827" s="202"/>
      <c r="AK827" s="202"/>
      <c r="AL827" s="202"/>
      <c r="AM827" s="202"/>
      <c r="AN827" s="202"/>
      <c r="AO827" s="202"/>
      <c r="AP827" s="202"/>
      <c r="AQ827" s="202"/>
      <c r="AR827" s="202"/>
      <c r="AS827" s="202"/>
      <c r="AT827" s="202"/>
      <c r="AU827" s="202"/>
      <c r="AV827" s="59"/>
      <c r="AW827" s="60"/>
      <c r="AX827" s="60"/>
      <c r="AY827" s="60"/>
      <c r="AZ827" s="60"/>
      <c r="BA827" s="60"/>
      <c r="BB827" s="60"/>
      <c r="BC827" s="60"/>
      <c r="BD827" s="60"/>
      <c r="BE827" s="60"/>
      <c r="BF827" s="60"/>
      <c r="BG827" s="61"/>
      <c r="BH827" s="37"/>
      <c r="BI827" s="37"/>
      <c r="BJ827" s="37"/>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37"/>
      <c r="FG827" s="37"/>
      <c r="FH827" s="37"/>
      <c r="FI827" s="37"/>
      <c r="FJ827" s="60"/>
      <c r="FK827" s="60"/>
      <c r="FL827" s="60"/>
      <c r="FM827" s="60"/>
      <c r="FN827" s="60"/>
      <c r="FO827" s="60"/>
      <c r="FP827" s="60"/>
      <c r="FQ827" s="60"/>
      <c r="FR827" s="60"/>
      <c r="FS827" s="60"/>
      <c r="FT827" s="60"/>
      <c r="FU827" s="60"/>
      <c r="FV827" s="60"/>
      <c r="FW827" s="60"/>
      <c r="FX827" s="60"/>
      <c r="FY827" s="60"/>
      <c r="FZ827" s="60"/>
      <c r="GA827" s="60"/>
      <c r="GB827" s="60"/>
      <c r="GC827" s="60"/>
      <c r="GD827" s="60"/>
      <c r="GE827" s="60"/>
      <c r="GF827" s="60"/>
      <c r="GG827" s="60"/>
      <c r="GH827" s="60"/>
      <c r="GI827" s="60"/>
      <c r="GJ827" s="60"/>
      <c r="GK827" s="60"/>
      <c r="GL827" s="60"/>
      <c r="GM827" s="60"/>
      <c r="GN827" s="60"/>
      <c r="GO827" s="60"/>
      <c r="GP827" s="60"/>
      <c r="GQ827" s="60"/>
      <c r="GR827" s="60"/>
      <c r="GS827" s="60"/>
      <c r="GT827" s="60"/>
      <c r="GU827" s="60"/>
      <c r="GV827" s="60"/>
      <c r="GW827" s="60"/>
      <c r="GX827" s="60"/>
      <c r="GY827" s="60"/>
      <c r="GZ827" s="60"/>
      <c r="HA827" s="60"/>
      <c r="HB827" s="60"/>
      <c r="HC827" s="60"/>
      <c r="HD827" s="60"/>
      <c r="HE827" s="60"/>
      <c r="HF827" s="60"/>
      <c r="HG827" s="60"/>
      <c r="HH827" s="60"/>
      <c r="HI827" s="60"/>
      <c r="HJ827" s="60"/>
      <c r="HK827" s="60"/>
      <c r="HL827" s="60"/>
      <c r="HM827" s="60"/>
      <c r="HN827" s="60"/>
      <c r="HO827" s="60"/>
      <c r="HP827" s="60"/>
      <c r="HQ827" s="60"/>
      <c r="HR827" s="60"/>
      <c r="HS827" s="60"/>
      <c r="HT827" s="60"/>
      <c r="HU827" s="60"/>
      <c r="HV827" s="60"/>
      <c r="HW827" s="60"/>
      <c r="HX827" s="60"/>
      <c r="HY827" s="60"/>
      <c r="HZ827" s="60"/>
      <c r="IA827" s="60"/>
      <c r="IB827" s="60"/>
      <c r="IC827" s="60"/>
      <c r="ID827" s="60"/>
      <c r="IE827" s="60"/>
      <c r="IF827" s="60"/>
      <c r="IG827" s="60"/>
      <c r="IH827" s="60"/>
      <c r="II827" s="60"/>
      <c r="IJ827" s="60"/>
      <c r="IK827" s="60"/>
      <c r="IL827" s="60"/>
      <c r="IM827" s="60"/>
      <c r="IN827" s="60"/>
      <c r="IO827" s="60"/>
      <c r="IP827" s="60"/>
      <c r="IQ827" s="60"/>
      <c r="IR827" s="60"/>
      <c r="IS827" s="60"/>
      <c r="IT827" s="60"/>
      <c r="IU827" s="60"/>
      <c r="IV827" s="60"/>
      <c r="IW827" s="60"/>
      <c r="IX827" s="60"/>
      <c r="IY827" s="60"/>
      <c r="IZ827" s="60"/>
      <c r="JA827" s="60"/>
      <c r="JB827" s="60"/>
      <c r="JC827" s="60"/>
      <c r="JD827" s="60"/>
      <c r="JE827" s="60"/>
      <c r="JF827" s="60"/>
      <c r="JG827" s="60"/>
      <c r="JH827" s="60"/>
      <c r="JI827" s="60"/>
      <c r="JJ827" s="60"/>
      <c r="JK827" s="60"/>
      <c r="JL827" s="60"/>
      <c r="JM827" s="60"/>
      <c r="JN827" s="60"/>
      <c r="JO827" s="60"/>
      <c r="JP827" s="202"/>
      <c r="JQ827" s="202"/>
      <c r="JR827" s="202"/>
      <c r="JS827" s="202"/>
      <c r="JT827" s="202"/>
      <c r="JU827" s="202"/>
      <c r="JV827" s="202"/>
      <c r="JW827" s="202"/>
      <c r="JX827" s="202"/>
      <c r="JY827" s="202"/>
      <c r="JZ827" s="202"/>
      <c r="KA827" s="202"/>
      <c r="KB827" s="202"/>
      <c r="KC827" s="202"/>
      <c r="KD827" s="202"/>
      <c r="KE827" s="202"/>
      <c r="KF827" s="202"/>
      <c r="KG827" s="202"/>
      <c r="KH827" s="202"/>
      <c r="KI827" s="202"/>
      <c r="KJ827" s="202"/>
      <c r="KK827" s="202"/>
      <c r="KL827" s="202"/>
      <c r="KM827" s="202"/>
      <c r="KN827" s="202"/>
      <c r="KO827" s="202"/>
      <c r="KP827" s="202"/>
      <c r="KQ827" s="18"/>
      <c r="KR827" s="18"/>
      <c r="KS827" s="18"/>
      <c r="KT827" s="18"/>
      <c r="KU827" s="18"/>
      <c r="KV827" s="18"/>
      <c r="KW827" s="202"/>
      <c r="KX827" s="202"/>
      <c r="KY827" s="202"/>
      <c r="KZ827" s="202"/>
      <c r="LA827" s="202"/>
      <c r="LB827" s="202"/>
      <c r="LC827" s="202"/>
      <c r="LD827" s="202"/>
      <c r="LE827" s="202"/>
      <c r="LF827" s="202"/>
      <c r="LG827" s="202"/>
      <c r="LH827" s="202"/>
      <c r="LI827" s="202"/>
      <c r="LJ827" s="202"/>
      <c r="LK827" s="202"/>
      <c r="LL827" s="202"/>
      <c r="LM827" s="18"/>
      <c r="LN827" s="18"/>
      <c r="LO827" s="18"/>
      <c r="LP827" s="18"/>
      <c r="LQ827" s="18"/>
      <c r="LR827" s="18"/>
      <c r="LS827" s="70"/>
      <c r="LT827" s="68"/>
      <c r="LU827" s="38"/>
      <c r="LV827" s="38"/>
      <c r="LW827" s="38"/>
      <c r="LX827" s="38"/>
      <c r="LY827" s="38"/>
      <c r="LZ827" s="38"/>
      <c r="MA827" s="38"/>
      <c r="MB827" s="38"/>
      <c r="MC827" s="38"/>
      <c r="MD827" s="38"/>
      <c r="ME827" s="38"/>
      <c r="MF827" s="38"/>
      <c r="MG827" s="38"/>
      <c r="MH827" s="38"/>
      <c r="MI827" s="38"/>
      <c r="MJ827" s="38"/>
      <c r="MK827" s="38"/>
      <c r="ML827" s="38"/>
      <c r="MM827" s="38"/>
      <c r="MN827" s="38"/>
      <c r="MO827" s="38"/>
      <c r="MP827" s="38"/>
      <c r="MQ827" s="38"/>
      <c r="MR827" s="38"/>
      <c r="MS827" s="38"/>
      <c r="MT827" s="38"/>
      <c r="MU827" s="38"/>
      <c r="MV827" s="38"/>
      <c r="MW827" s="38"/>
      <c r="MX827" s="38"/>
      <c r="MY827" s="38"/>
      <c r="MZ827" s="38"/>
      <c r="NA827" s="38"/>
      <c r="NB827" s="38"/>
      <c r="NC827" s="38"/>
      <c r="ND827" s="38"/>
      <c r="NE827" s="38"/>
      <c r="NF827" s="38"/>
      <c r="NG827" s="38"/>
      <c r="NH827" s="38"/>
      <c r="NI827" s="38"/>
      <c r="NJ827" s="38"/>
      <c r="NK827" s="38"/>
      <c r="NL827" s="38"/>
    </row>
    <row r="828" spans="1:376" s="63" customFormat="1" x14ac:dyDescent="0.25">
      <c r="A828" s="207"/>
      <c r="B828" s="1"/>
      <c r="C828" s="72"/>
      <c r="D828" s="51"/>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202"/>
      <c r="AC828" s="202"/>
      <c r="AD828" s="202"/>
      <c r="AE828" s="202"/>
      <c r="AF828" s="202"/>
      <c r="AG828" s="202"/>
      <c r="AH828" s="202"/>
      <c r="AI828" s="59"/>
      <c r="AJ828" s="202"/>
      <c r="AK828" s="202"/>
      <c r="AL828" s="202"/>
      <c r="AM828" s="202"/>
      <c r="AN828" s="202"/>
      <c r="AO828" s="202"/>
      <c r="AP828" s="202"/>
      <c r="AQ828" s="202"/>
      <c r="AR828" s="202"/>
      <c r="AS828" s="202"/>
      <c r="AT828" s="202"/>
      <c r="AU828" s="202"/>
      <c r="AV828" s="59"/>
      <c r="AW828" s="60"/>
      <c r="AX828" s="60"/>
      <c r="AY828" s="60"/>
      <c r="AZ828" s="60"/>
      <c r="BA828" s="60"/>
      <c r="BB828" s="60"/>
      <c r="BC828" s="60"/>
      <c r="BD828" s="60"/>
      <c r="BE828" s="60"/>
      <c r="BF828" s="60"/>
      <c r="BG828" s="61"/>
      <c r="BH828" s="37"/>
      <c r="BI828" s="37"/>
      <c r="BJ828" s="37"/>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37"/>
      <c r="FG828" s="37"/>
      <c r="FH828" s="37"/>
      <c r="FI828" s="37"/>
      <c r="FJ828" s="60"/>
      <c r="FK828" s="60"/>
      <c r="FL828" s="60"/>
      <c r="FM828" s="60"/>
      <c r="FN828" s="60"/>
      <c r="FO828" s="60"/>
      <c r="FP828" s="60"/>
      <c r="FQ828" s="60"/>
      <c r="FR828" s="60"/>
      <c r="FS828" s="60"/>
      <c r="FT828" s="60"/>
      <c r="FU828" s="60"/>
      <c r="FV828" s="60"/>
      <c r="FW828" s="60"/>
      <c r="FX828" s="60"/>
      <c r="FY828" s="60"/>
      <c r="FZ828" s="60"/>
      <c r="GA828" s="60"/>
      <c r="GB828" s="60"/>
      <c r="GC828" s="60"/>
      <c r="GD828" s="60"/>
      <c r="GE828" s="60"/>
      <c r="GF828" s="60"/>
      <c r="GG828" s="60"/>
      <c r="GH828" s="60"/>
      <c r="GI828" s="60"/>
      <c r="GJ828" s="60"/>
      <c r="GK828" s="60"/>
      <c r="GL828" s="60"/>
      <c r="GM828" s="60"/>
      <c r="GN828" s="60"/>
      <c r="GO828" s="60"/>
      <c r="GP828" s="60"/>
      <c r="GQ828" s="60"/>
      <c r="GR828" s="60"/>
      <c r="GS828" s="60"/>
      <c r="GT828" s="60"/>
      <c r="GU828" s="60"/>
      <c r="GV828" s="60"/>
      <c r="GW828" s="60"/>
      <c r="GX828" s="60"/>
      <c r="GY828" s="60"/>
      <c r="GZ828" s="60"/>
      <c r="HA828" s="60"/>
      <c r="HB828" s="60"/>
      <c r="HC828" s="60"/>
      <c r="HD828" s="60"/>
      <c r="HE828" s="60"/>
      <c r="HF828" s="60"/>
      <c r="HG828" s="60"/>
      <c r="HH828" s="60"/>
      <c r="HI828" s="60"/>
      <c r="HJ828" s="60"/>
      <c r="HK828" s="60"/>
      <c r="HL828" s="60"/>
      <c r="HM828" s="60"/>
      <c r="HN828" s="60"/>
      <c r="HO828" s="60"/>
      <c r="HP828" s="60"/>
      <c r="HQ828" s="60"/>
      <c r="HR828" s="60"/>
      <c r="HS828" s="60"/>
      <c r="HT828" s="60"/>
      <c r="HU828" s="60"/>
      <c r="HV828" s="60"/>
      <c r="HW828" s="60"/>
      <c r="HX828" s="60"/>
      <c r="HY828" s="60"/>
      <c r="HZ828" s="60"/>
      <c r="IA828" s="60"/>
      <c r="IB828" s="60"/>
      <c r="IC828" s="60"/>
      <c r="ID828" s="60"/>
      <c r="IE828" s="60"/>
      <c r="IF828" s="60"/>
      <c r="IG828" s="60"/>
      <c r="IH828" s="60"/>
      <c r="II828" s="60"/>
      <c r="IJ828" s="60"/>
      <c r="IK828" s="60"/>
      <c r="IL828" s="60"/>
      <c r="IM828" s="60"/>
      <c r="IN828" s="60"/>
      <c r="IO828" s="60"/>
      <c r="IP828" s="60"/>
      <c r="IQ828" s="60"/>
      <c r="IR828" s="60"/>
      <c r="IS828" s="60"/>
      <c r="IT828" s="60"/>
      <c r="IU828" s="60"/>
      <c r="IV828" s="60"/>
      <c r="IW828" s="60"/>
      <c r="IX828" s="60"/>
      <c r="IY828" s="60"/>
      <c r="IZ828" s="60"/>
      <c r="JA828" s="60"/>
      <c r="JB828" s="60"/>
      <c r="JC828" s="60"/>
      <c r="JD828" s="60"/>
      <c r="JE828" s="60"/>
      <c r="JF828" s="60"/>
      <c r="JG828" s="60"/>
      <c r="JH828" s="60"/>
      <c r="JI828" s="60"/>
      <c r="JJ828" s="60"/>
      <c r="JK828" s="60"/>
      <c r="JL828" s="60"/>
      <c r="JM828" s="60"/>
      <c r="JN828" s="60"/>
      <c r="JO828" s="60"/>
      <c r="JP828" s="202"/>
      <c r="JQ828" s="202"/>
      <c r="JR828" s="202"/>
      <c r="JS828" s="202"/>
      <c r="JT828" s="202"/>
      <c r="JU828" s="202"/>
      <c r="JV828" s="202"/>
      <c r="JW828" s="202"/>
      <c r="JX828" s="202"/>
      <c r="JY828" s="202"/>
      <c r="JZ828" s="202"/>
      <c r="KA828" s="202"/>
      <c r="KB828" s="202"/>
      <c r="KC828" s="202"/>
      <c r="KD828" s="202"/>
      <c r="KE828" s="202"/>
      <c r="KF828" s="202"/>
      <c r="KG828" s="202"/>
      <c r="KH828" s="202"/>
      <c r="KI828" s="202"/>
      <c r="KJ828" s="202"/>
      <c r="KK828" s="202"/>
      <c r="KL828" s="202"/>
      <c r="KM828" s="202"/>
      <c r="KN828" s="202"/>
      <c r="KO828" s="202"/>
      <c r="KP828" s="202"/>
      <c r="KQ828" s="18"/>
      <c r="KR828" s="18"/>
      <c r="KS828" s="18"/>
      <c r="KT828" s="18"/>
      <c r="KU828" s="18"/>
      <c r="KV828" s="18"/>
      <c r="KW828" s="202"/>
      <c r="KX828" s="202"/>
      <c r="KY828" s="202"/>
      <c r="KZ828" s="202"/>
      <c r="LA828" s="202"/>
      <c r="LB828" s="202"/>
      <c r="LC828" s="202"/>
      <c r="LD828" s="202"/>
      <c r="LE828" s="202"/>
      <c r="LF828" s="202"/>
      <c r="LG828" s="202"/>
      <c r="LH828" s="202"/>
      <c r="LI828" s="202"/>
      <c r="LJ828" s="202"/>
      <c r="LK828" s="202"/>
      <c r="LL828" s="202"/>
      <c r="LM828" s="18"/>
      <c r="LN828" s="18"/>
      <c r="LO828" s="18"/>
      <c r="LP828" s="18"/>
      <c r="LQ828" s="18"/>
      <c r="LR828" s="18"/>
      <c r="LS828" s="70"/>
      <c r="LT828" s="68"/>
      <c r="LU828" s="38"/>
      <c r="LV828" s="38"/>
      <c r="LW828" s="38"/>
      <c r="LX828" s="38"/>
      <c r="LY828" s="38"/>
      <c r="LZ828" s="38"/>
      <c r="MA828" s="38"/>
      <c r="MB828" s="38"/>
      <c r="MC828" s="38"/>
      <c r="MD828" s="38"/>
      <c r="ME828" s="38"/>
      <c r="MF828" s="38"/>
      <c r="MG828" s="38"/>
      <c r="MH828" s="38"/>
      <c r="MI828" s="38"/>
      <c r="MJ828" s="38"/>
      <c r="MK828" s="38"/>
      <c r="ML828" s="38"/>
      <c r="MM828" s="38"/>
      <c r="MN828" s="38"/>
      <c r="MO828" s="38"/>
      <c r="MP828" s="38"/>
      <c r="MQ828" s="38"/>
      <c r="MR828" s="38"/>
      <c r="MS828" s="38"/>
      <c r="MT828" s="38"/>
      <c r="MU828" s="38"/>
      <c r="MV828" s="38"/>
      <c r="MW828" s="38"/>
      <c r="MX828" s="38"/>
      <c r="MY828" s="38"/>
      <c r="MZ828" s="38"/>
      <c r="NA828" s="38"/>
      <c r="NB828" s="38"/>
      <c r="NC828" s="38"/>
      <c r="ND828" s="38"/>
      <c r="NE828" s="38"/>
      <c r="NF828" s="38"/>
      <c r="NG828" s="38"/>
      <c r="NH828" s="38"/>
      <c r="NI828" s="38"/>
      <c r="NJ828" s="38"/>
      <c r="NK828" s="38"/>
      <c r="NL828" s="38"/>
    </row>
    <row r="829" spans="1:376" s="63" customFormat="1" x14ac:dyDescent="0.25">
      <c r="A829" s="207"/>
      <c r="B829" s="1"/>
      <c r="C829" s="72"/>
      <c r="D829" s="51"/>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202"/>
      <c r="AC829" s="202"/>
      <c r="AD829" s="202"/>
      <c r="AE829" s="202"/>
      <c r="AF829" s="202"/>
      <c r="AG829" s="202"/>
      <c r="AH829" s="202"/>
      <c r="AI829" s="59"/>
      <c r="AJ829" s="202"/>
      <c r="AK829" s="202"/>
      <c r="AL829" s="202"/>
      <c r="AM829" s="202"/>
      <c r="AN829" s="202"/>
      <c r="AO829" s="202"/>
      <c r="AP829" s="202"/>
      <c r="AQ829" s="202"/>
      <c r="AR829" s="202"/>
      <c r="AS829" s="202"/>
      <c r="AT829" s="202"/>
      <c r="AU829" s="202"/>
      <c r="AV829" s="59"/>
      <c r="AW829" s="60"/>
      <c r="AX829" s="60"/>
      <c r="AY829" s="60"/>
      <c r="AZ829" s="60"/>
      <c r="BA829" s="60"/>
      <c r="BB829" s="60"/>
      <c r="BC829" s="60"/>
      <c r="BD829" s="60"/>
      <c r="BE829" s="60"/>
      <c r="BF829" s="60"/>
      <c r="BG829" s="61"/>
      <c r="BH829" s="37"/>
      <c r="BI829" s="37"/>
      <c r="BJ829" s="37"/>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37"/>
      <c r="FG829" s="37"/>
      <c r="FH829" s="37"/>
      <c r="FI829" s="37"/>
      <c r="FJ829" s="60"/>
      <c r="FK829" s="60"/>
      <c r="FL829" s="60"/>
      <c r="FM829" s="60"/>
      <c r="FN829" s="60"/>
      <c r="FO829" s="60"/>
      <c r="FP829" s="60"/>
      <c r="FQ829" s="60"/>
      <c r="FR829" s="60"/>
      <c r="FS829" s="60"/>
      <c r="FT829" s="60"/>
      <c r="FU829" s="60"/>
      <c r="FV829" s="60"/>
      <c r="FW829" s="60"/>
      <c r="FX829" s="60"/>
      <c r="FY829" s="60"/>
      <c r="FZ829" s="60"/>
      <c r="GA829" s="60"/>
      <c r="GB829" s="60"/>
      <c r="GC829" s="60"/>
      <c r="GD829" s="60"/>
      <c r="GE829" s="60"/>
      <c r="GF829" s="60"/>
      <c r="GG829" s="60"/>
      <c r="GH829" s="60"/>
      <c r="GI829" s="60"/>
      <c r="GJ829" s="60"/>
      <c r="GK829" s="60"/>
      <c r="GL829" s="60"/>
      <c r="GM829" s="60"/>
      <c r="GN829" s="60"/>
      <c r="GO829" s="60"/>
      <c r="GP829" s="60"/>
      <c r="GQ829" s="60"/>
      <c r="GR829" s="60"/>
      <c r="GS829" s="60"/>
      <c r="GT829" s="60"/>
      <c r="GU829" s="60"/>
      <c r="GV829" s="60"/>
      <c r="GW829" s="60"/>
      <c r="GX829" s="60"/>
      <c r="GY829" s="60"/>
      <c r="GZ829" s="60"/>
      <c r="HA829" s="60"/>
      <c r="HB829" s="60"/>
      <c r="HC829" s="60"/>
      <c r="HD829" s="60"/>
      <c r="HE829" s="60"/>
      <c r="HF829" s="60"/>
      <c r="HG829" s="60"/>
      <c r="HH829" s="60"/>
      <c r="HI829" s="60"/>
      <c r="HJ829" s="60"/>
      <c r="HK829" s="60"/>
      <c r="HL829" s="60"/>
      <c r="HM829" s="60"/>
      <c r="HN829" s="60"/>
      <c r="HO829" s="60"/>
      <c r="HP829" s="60"/>
      <c r="HQ829" s="60"/>
      <c r="HR829" s="60"/>
      <c r="HS829" s="60"/>
      <c r="HT829" s="60"/>
      <c r="HU829" s="60"/>
      <c r="HV829" s="60"/>
      <c r="HW829" s="60"/>
      <c r="HX829" s="60"/>
      <c r="HY829" s="60"/>
      <c r="HZ829" s="60"/>
      <c r="IA829" s="60"/>
      <c r="IB829" s="60"/>
      <c r="IC829" s="60"/>
      <c r="ID829" s="60"/>
      <c r="IE829" s="60"/>
      <c r="IF829" s="60"/>
      <c r="IG829" s="60"/>
      <c r="IH829" s="60"/>
      <c r="II829" s="60"/>
      <c r="IJ829" s="60"/>
      <c r="IK829" s="60"/>
      <c r="IL829" s="60"/>
      <c r="IM829" s="60"/>
      <c r="IN829" s="60"/>
      <c r="IO829" s="60"/>
      <c r="IP829" s="60"/>
      <c r="IQ829" s="60"/>
      <c r="IR829" s="60"/>
      <c r="IS829" s="60"/>
      <c r="IT829" s="60"/>
      <c r="IU829" s="60"/>
      <c r="IV829" s="60"/>
      <c r="IW829" s="60"/>
      <c r="IX829" s="60"/>
      <c r="IY829" s="60"/>
      <c r="IZ829" s="60"/>
      <c r="JA829" s="60"/>
      <c r="JB829" s="60"/>
      <c r="JC829" s="60"/>
      <c r="JD829" s="60"/>
      <c r="JE829" s="60"/>
      <c r="JF829" s="60"/>
      <c r="JG829" s="60"/>
      <c r="JH829" s="60"/>
      <c r="JI829" s="60"/>
      <c r="JJ829" s="60"/>
      <c r="JK829" s="60"/>
      <c r="JL829" s="60"/>
      <c r="JM829" s="60"/>
      <c r="JN829" s="60"/>
      <c r="JO829" s="60"/>
      <c r="JP829" s="202"/>
      <c r="JQ829" s="202"/>
      <c r="JR829" s="202"/>
      <c r="JS829" s="202"/>
      <c r="JT829" s="202"/>
      <c r="JU829" s="202"/>
      <c r="JV829" s="202"/>
      <c r="JW829" s="202"/>
      <c r="JX829" s="202"/>
      <c r="JY829" s="202"/>
      <c r="JZ829" s="202"/>
      <c r="KA829" s="202"/>
      <c r="KB829" s="202"/>
      <c r="KC829" s="202"/>
      <c r="KD829" s="202"/>
      <c r="KE829" s="202"/>
      <c r="KF829" s="202"/>
      <c r="KG829" s="202"/>
      <c r="KH829" s="202"/>
      <c r="KI829" s="202"/>
      <c r="KJ829" s="202"/>
      <c r="KK829" s="202"/>
      <c r="KL829" s="202"/>
      <c r="KM829" s="202"/>
      <c r="KN829" s="202"/>
      <c r="KO829" s="202"/>
      <c r="KP829" s="202"/>
      <c r="KQ829" s="18"/>
      <c r="KR829" s="18"/>
      <c r="KS829" s="18"/>
      <c r="KT829" s="18"/>
      <c r="KU829" s="18"/>
      <c r="KV829" s="18"/>
      <c r="KW829" s="202"/>
      <c r="KX829" s="202"/>
      <c r="KY829" s="202"/>
      <c r="KZ829" s="202"/>
      <c r="LA829" s="202"/>
      <c r="LB829" s="202"/>
      <c r="LC829" s="202"/>
      <c r="LD829" s="202"/>
      <c r="LE829" s="202"/>
      <c r="LF829" s="202"/>
      <c r="LG829" s="202"/>
      <c r="LH829" s="202"/>
      <c r="LI829" s="202"/>
      <c r="LJ829" s="202"/>
      <c r="LK829" s="202"/>
      <c r="LL829" s="202"/>
      <c r="LM829" s="18"/>
      <c r="LN829" s="18"/>
      <c r="LO829" s="18"/>
      <c r="LP829" s="18"/>
      <c r="LQ829" s="18"/>
      <c r="LR829" s="18"/>
      <c r="LS829" s="70"/>
      <c r="LT829" s="68"/>
      <c r="LU829" s="38"/>
      <c r="LV829" s="38"/>
      <c r="LW829" s="38"/>
      <c r="LX829" s="38"/>
      <c r="LY829" s="38"/>
      <c r="LZ829" s="38"/>
      <c r="MA829" s="38"/>
      <c r="MB829" s="38"/>
      <c r="MC829" s="38"/>
      <c r="MD829" s="38"/>
      <c r="ME829" s="38"/>
      <c r="MF829" s="38"/>
      <c r="MG829" s="38"/>
      <c r="MH829" s="38"/>
      <c r="MI829" s="38"/>
      <c r="MJ829" s="38"/>
      <c r="MK829" s="38"/>
      <c r="ML829" s="38"/>
      <c r="MM829" s="38"/>
      <c r="MN829" s="38"/>
      <c r="MO829" s="38"/>
      <c r="MP829" s="38"/>
      <c r="MQ829" s="38"/>
      <c r="MR829" s="38"/>
      <c r="MS829" s="38"/>
      <c r="MT829" s="38"/>
      <c r="MU829" s="38"/>
      <c r="MV829" s="38"/>
      <c r="MW829" s="38"/>
      <c r="MX829" s="38"/>
      <c r="MY829" s="38"/>
      <c r="MZ829" s="38"/>
      <c r="NA829" s="38"/>
      <c r="NB829" s="38"/>
      <c r="NC829" s="38"/>
      <c r="ND829" s="38"/>
      <c r="NE829" s="38"/>
      <c r="NF829" s="38"/>
      <c r="NG829" s="38"/>
      <c r="NH829" s="38"/>
      <c r="NI829" s="38"/>
      <c r="NJ829" s="38"/>
      <c r="NK829" s="38"/>
      <c r="NL829" s="38"/>
    </row>
    <row r="830" spans="1:376" s="63" customFormat="1" x14ac:dyDescent="0.25">
      <c r="A830" s="207"/>
      <c r="B830" s="1"/>
      <c r="C830" s="72"/>
      <c r="D830" s="51"/>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202"/>
      <c r="AC830" s="202"/>
      <c r="AD830" s="202"/>
      <c r="AE830" s="202"/>
      <c r="AF830" s="202"/>
      <c r="AG830" s="202"/>
      <c r="AH830" s="202"/>
      <c r="AI830" s="59"/>
      <c r="AJ830" s="202"/>
      <c r="AK830" s="202"/>
      <c r="AL830" s="202"/>
      <c r="AM830" s="202"/>
      <c r="AN830" s="202"/>
      <c r="AO830" s="202"/>
      <c r="AP830" s="202"/>
      <c r="AQ830" s="202"/>
      <c r="AR830" s="202"/>
      <c r="AS830" s="202"/>
      <c r="AT830" s="202"/>
      <c r="AU830" s="202"/>
      <c r="AV830" s="59"/>
      <c r="AW830" s="60"/>
      <c r="AX830" s="60"/>
      <c r="AY830" s="60"/>
      <c r="AZ830" s="60"/>
      <c r="BA830" s="60"/>
      <c r="BB830" s="60"/>
      <c r="BC830" s="60"/>
      <c r="BD830" s="60"/>
      <c r="BE830" s="60"/>
      <c r="BF830" s="60"/>
      <c r="BG830" s="61"/>
      <c r="BH830" s="37"/>
      <c r="BI830" s="37"/>
      <c r="BJ830" s="37"/>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37"/>
      <c r="FG830" s="37"/>
      <c r="FH830" s="37"/>
      <c r="FI830" s="37"/>
      <c r="FJ830" s="60"/>
      <c r="FK830" s="60"/>
      <c r="FL830" s="60"/>
      <c r="FM830" s="60"/>
      <c r="FN830" s="60"/>
      <c r="FO830" s="60"/>
      <c r="FP830" s="60"/>
      <c r="FQ830" s="60"/>
      <c r="FR830" s="60"/>
      <c r="FS830" s="60"/>
      <c r="FT830" s="60"/>
      <c r="FU830" s="60"/>
      <c r="FV830" s="60"/>
      <c r="FW830" s="60"/>
      <c r="FX830" s="60"/>
      <c r="FY830" s="60"/>
      <c r="FZ830" s="60"/>
      <c r="GA830" s="60"/>
      <c r="GB830" s="60"/>
      <c r="GC830" s="60"/>
      <c r="GD830" s="60"/>
      <c r="GE830" s="60"/>
      <c r="GF830" s="60"/>
      <c r="GG830" s="60"/>
      <c r="GH830" s="60"/>
      <c r="GI830" s="60"/>
      <c r="GJ830" s="60"/>
      <c r="GK830" s="60"/>
      <c r="GL830" s="60"/>
      <c r="GM830" s="60"/>
      <c r="GN830" s="60"/>
      <c r="GO830" s="60"/>
      <c r="GP830" s="60"/>
      <c r="GQ830" s="60"/>
      <c r="GR830" s="60"/>
      <c r="GS830" s="60"/>
      <c r="GT830" s="60"/>
      <c r="GU830" s="60"/>
      <c r="GV830" s="60"/>
      <c r="GW830" s="60"/>
      <c r="GX830" s="60"/>
      <c r="GY830" s="60"/>
      <c r="GZ830" s="60"/>
      <c r="HA830" s="60"/>
      <c r="HB830" s="60"/>
      <c r="HC830" s="60"/>
      <c r="HD830" s="60"/>
      <c r="HE830" s="60"/>
      <c r="HF830" s="60"/>
      <c r="HG830" s="60"/>
      <c r="HH830" s="60"/>
      <c r="HI830" s="60"/>
      <c r="HJ830" s="60"/>
      <c r="HK830" s="60"/>
      <c r="HL830" s="60"/>
      <c r="HM830" s="60"/>
      <c r="HN830" s="60"/>
      <c r="HO830" s="60"/>
      <c r="HP830" s="60"/>
      <c r="HQ830" s="60"/>
      <c r="HR830" s="60"/>
      <c r="HS830" s="60"/>
      <c r="HT830" s="60"/>
      <c r="HU830" s="60"/>
      <c r="HV830" s="60"/>
      <c r="HW830" s="60"/>
      <c r="HX830" s="60"/>
      <c r="HY830" s="60"/>
      <c r="HZ830" s="60"/>
      <c r="IA830" s="60"/>
      <c r="IB830" s="60"/>
      <c r="IC830" s="60"/>
      <c r="ID830" s="60"/>
      <c r="IE830" s="60"/>
      <c r="IF830" s="60"/>
      <c r="IG830" s="60"/>
      <c r="IH830" s="60"/>
      <c r="II830" s="60"/>
      <c r="IJ830" s="60"/>
      <c r="IK830" s="60"/>
      <c r="IL830" s="60"/>
      <c r="IM830" s="60"/>
      <c r="IN830" s="60"/>
      <c r="IO830" s="60"/>
      <c r="IP830" s="60"/>
      <c r="IQ830" s="60"/>
      <c r="IR830" s="60"/>
      <c r="IS830" s="60"/>
      <c r="IT830" s="60"/>
      <c r="IU830" s="60"/>
      <c r="IV830" s="60"/>
      <c r="IW830" s="60"/>
      <c r="IX830" s="60"/>
      <c r="IY830" s="60"/>
      <c r="IZ830" s="60"/>
      <c r="JA830" s="60"/>
      <c r="JB830" s="60"/>
      <c r="JC830" s="60"/>
      <c r="JD830" s="60"/>
      <c r="JE830" s="60"/>
      <c r="JF830" s="60"/>
      <c r="JG830" s="60"/>
      <c r="JH830" s="60"/>
      <c r="JI830" s="60"/>
      <c r="JJ830" s="60"/>
      <c r="JK830" s="60"/>
      <c r="JL830" s="60"/>
      <c r="JM830" s="60"/>
      <c r="JN830" s="60"/>
      <c r="JO830" s="60"/>
      <c r="JP830" s="202"/>
      <c r="JQ830" s="202"/>
      <c r="JR830" s="202"/>
      <c r="JS830" s="202"/>
      <c r="JT830" s="202"/>
      <c r="JU830" s="202"/>
      <c r="JV830" s="202"/>
      <c r="JW830" s="202"/>
      <c r="JX830" s="202"/>
      <c r="JY830" s="202"/>
      <c r="JZ830" s="202"/>
      <c r="KA830" s="202"/>
      <c r="KB830" s="202"/>
      <c r="KC830" s="202"/>
      <c r="KD830" s="202"/>
      <c r="KE830" s="202"/>
      <c r="KF830" s="202"/>
      <c r="KG830" s="202"/>
      <c r="KH830" s="202"/>
      <c r="KI830" s="202"/>
      <c r="KJ830" s="202"/>
      <c r="KK830" s="202"/>
      <c r="KL830" s="202"/>
      <c r="KM830" s="202"/>
      <c r="KN830" s="202"/>
      <c r="KO830" s="202"/>
      <c r="KP830" s="202"/>
      <c r="KQ830" s="18"/>
      <c r="KR830" s="18"/>
      <c r="KS830" s="18"/>
      <c r="KT830" s="18"/>
      <c r="KU830" s="18"/>
      <c r="KV830" s="18"/>
      <c r="KW830" s="202"/>
      <c r="KX830" s="202"/>
      <c r="KY830" s="202"/>
      <c r="KZ830" s="202"/>
      <c r="LA830" s="202"/>
      <c r="LB830" s="202"/>
      <c r="LC830" s="202"/>
      <c r="LD830" s="202"/>
      <c r="LE830" s="202"/>
      <c r="LF830" s="202"/>
      <c r="LG830" s="202"/>
      <c r="LH830" s="202"/>
      <c r="LI830" s="202"/>
      <c r="LJ830" s="202"/>
      <c r="LK830" s="202"/>
      <c r="LL830" s="202"/>
      <c r="LM830" s="18"/>
      <c r="LN830" s="18"/>
      <c r="LO830" s="18"/>
      <c r="LP830" s="18"/>
      <c r="LQ830" s="18"/>
      <c r="LR830" s="18"/>
      <c r="LS830" s="70"/>
      <c r="LT830" s="68"/>
      <c r="LU830" s="38"/>
      <c r="LV830" s="38"/>
      <c r="LW830" s="38"/>
      <c r="LX830" s="38"/>
      <c r="LY830" s="38"/>
      <c r="LZ830" s="38"/>
      <c r="MA830" s="38"/>
      <c r="MB830" s="38"/>
      <c r="MC830" s="38"/>
      <c r="MD830" s="38"/>
      <c r="ME830" s="38"/>
      <c r="MF830" s="38"/>
      <c r="MG830" s="38"/>
      <c r="MH830" s="38"/>
      <c r="MI830" s="38"/>
      <c r="MJ830" s="38"/>
      <c r="MK830" s="38"/>
      <c r="ML830" s="38"/>
      <c r="MM830" s="38"/>
      <c r="MN830" s="38"/>
      <c r="MO830" s="38"/>
      <c r="MP830" s="38"/>
      <c r="MQ830" s="38"/>
      <c r="MR830" s="38"/>
      <c r="MS830" s="38"/>
      <c r="MT830" s="38"/>
      <c r="MU830" s="38"/>
      <c r="MV830" s="38"/>
      <c r="MW830" s="38"/>
      <c r="MX830" s="38"/>
      <c r="MY830" s="38"/>
      <c r="MZ830" s="38"/>
      <c r="NA830" s="38"/>
      <c r="NB830" s="38"/>
      <c r="NC830" s="38"/>
      <c r="ND830" s="38"/>
      <c r="NE830" s="38"/>
      <c r="NF830" s="38"/>
      <c r="NG830" s="38"/>
      <c r="NH830" s="38"/>
      <c r="NI830" s="38"/>
      <c r="NJ830" s="38"/>
      <c r="NK830" s="38"/>
      <c r="NL830" s="38"/>
    </row>
    <row r="831" spans="1:376" s="63" customFormat="1" x14ac:dyDescent="0.25">
      <c r="A831" s="207"/>
      <c r="B831" s="1"/>
      <c r="C831" s="72"/>
      <c r="D831" s="51"/>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202"/>
      <c r="AC831" s="202"/>
      <c r="AD831" s="202"/>
      <c r="AE831" s="202"/>
      <c r="AF831" s="202"/>
      <c r="AG831" s="202"/>
      <c r="AH831" s="202"/>
      <c r="AI831" s="59"/>
      <c r="AJ831" s="202"/>
      <c r="AK831" s="202"/>
      <c r="AL831" s="202"/>
      <c r="AM831" s="202"/>
      <c r="AN831" s="202"/>
      <c r="AO831" s="202"/>
      <c r="AP831" s="202"/>
      <c r="AQ831" s="202"/>
      <c r="AR831" s="202"/>
      <c r="AS831" s="202"/>
      <c r="AT831" s="202"/>
      <c r="AU831" s="202"/>
      <c r="AV831" s="59"/>
      <c r="AW831" s="60"/>
      <c r="AX831" s="60"/>
      <c r="AY831" s="60"/>
      <c r="AZ831" s="60"/>
      <c r="BA831" s="60"/>
      <c r="BB831" s="60"/>
      <c r="BC831" s="60"/>
      <c r="BD831" s="60"/>
      <c r="BE831" s="60"/>
      <c r="BF831" s="60"/>
      <c r="BG831" s="61"/>
      <c r="BH831" s="37"/>
      <c r="BI831" s="37"/>
      <c r="BJ831" s="37"/>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37"/>
      <c r="FG831" s="37"/>
      <c r="FH831" s="37"/>
      <c r="FI831" s="37"/>
      <c r="FJ831" s="60"/>
      <c r="FK831" s="60"/>
      <c r="FL831" s="60"/>
      <c r="FM831" s="60"/>
      <c r="FN831" s="60"/>
      <c r="FO831" s="60"/>
      <c r="FP831" s="60"/>
      <c r="FQ831" s="60"/>
      <c r="FR831" s="60"/>
      <c r="FS831" s="60"/>
      <c r="FT831" s="60"/>
      <c r="FU831" s="60"/>
      <c r="FV831" s="60"/>
      <c r="FW831" s="60"/>
      <c r="FX831" s="60"/>
      <c r="FY831" s="60"/>
      <c r="FZ831" s="60"/>
      <c r="GA831" s="60"/>
      <c r="GB831" s="60"/>
      <c r="GC831" s="60"/>
      <c r="GD831" s="60"/>
      <c r="GE831" s="60"/>
      <c r="GF831" s="60"/>
      <c r="GG831" s="60"/>
      <c r="GH831" s="60"/>
      <c r="GI831" s="60"/>
      <c r="GJ831" s="60"/>
      <c r="GK831" s="60"/>
      <c r="GL831" s="60"/>
      <c r="GM831" s="60"/>
      <c r="GN831" s="60"/>
      <c r="GO831" s="60"/>
      <c r="GP831" s="60"/>
      <c r="GQ831" s="60"/>
      <c r="GR831" s="60"/>
      <c r="GS831" s="60"/>
      <c r="GT831" s="60"/>
      <c r="GU831" s="60"/>
      <c r="GV831" s="60"/>
      <c r="GW831" s="60"/>
      <c r="GX831" s="60"/>
      <c r="GY831" s="60"/>
      <c r="GZ831" s="60"/>
      <c r="HA831" s="60"/>
      <c r="HB831" s="60"/>
      <c r="HC831" s="60"/>
      <c r="HD831" s="60"/>
      <c r="HE831" s="60"/>
      <c r="HF831" s="60"/>
      <c r="HG831" s="60"/>
      <c r="HH831" s="60"/>
      <c r="HI831" s="60"/>
      <c r="HJ831" s="60"/>
      <c r="HK831" s="60"/>
      <c r="HL831" s="60"/>
      <c r="HM831" s="60"/>
      <c r="HN831" s="60"/>
      <c r="HO831" s="60"/>
      <c r="HP831" s="60"/>
      <c r="HQ831" s="60"/>
      <c r="HR831" s="60"/>
      <c r="HS831" s="60"/>
      <c r="HT831" s="60"/>
      <c r="HU831" s="60"/>
      <c r="HV831" s="60"/>
      <c r="HW831" s="60"/>
      <c r="HX831" s="60"/>
      <c r="HY831" s="60"/>
      <c r="HZ831" s="60"/>
      <c r="IA831" s="60"/>
      <c r="IB831" s="60"/>
      <c r="IC831" s="60"/>
      <c r="ID831" s="60"/>
      <c r="IE831" s="60"/>
      <c r="IF831" s="60"/>
      <c r="IG831" s="60"/>
      <c r="IH831" s="60"/>
      <c r="II831" s="60"/>
      <c r="IJ831" s="60"/>
      <c r="IK831" s="60"/>
      <c r="IL831" s="60"/>
      <c r="IM831" s="60"/>
      <c r="IN831" s="60"/>
      <c r="IO831" s="60"/>
      <c r="IP831" s="60"/>
      <c r="IQ831" s="60"/>
      <c r="IR831" s="60"/>
      <c r="IS831" s="60"/>
      <c r="IT831" s="60"/>
      <c r="IU831" s="60"/>
      <c r="IV831" s="60"/>
      <c r="IW831" s="60"/>
      <c r="IX831" s="60"/>
      <c r="IY831" s="60"/>
      <c r="IZ831" s="60"/>
      <c r="JA831" s="60"/>
      <c r="JB831" s="60"/>
      <c r="JC831" s="60"/>
      <c r="JD831" s="60"/>
      <c r="JE831" s="60"/>
      <c r="JF831" s="60"/>
      <c r="JG831" s="60"/>
      <c r="JH831" s="60"/>
      <c r="JI831" s="60"/>
      <c r="JJ831" s="60"/>
      <c r="JK831" s="60"/>
      <c r="JL831" s="60"/>
      <c r="JM831" s="60"/>
      <c r="JN831" s="60"/>
      <c r="JO831" s="60"/>
      <c r="JP831" s="202"/>
      <c r="JQ831" s="202"/>
      <c r="JR831" s="202"/>
      <c r="JS831" s="202"/>
      <c r="JT831" s="202"/>
      <c r="JU831" s="202"/>
      <c r="JV831" s="202"/>
      <c r="JW831" s="202"/>
      <c r="JX831" s="202"/>
      <c r="JY831" s="202"/>
      <c r="JZ831" s="202"/>
      <c r="KA831" s="202"/>
      <c r="KB831" s="202"/>
      <c r="KC831" s="202"/>
      <c r="KD831" s="202"/>
      <c r="KE831" s="202"/>
      <c r="KF831" s="202"/>
      <c r="KG831" s="202"/>
      <c r="KH831" s="202"/>
      <c r="KI831" s="202"/>
      <c r="KJ831" s="202"/>
      <c r="KK831" s="202"/>
      <c r="KL831" s="202"/>
      <c r="KM831" s="202"/>
      <c r="KN831" s="202"/>
      <c r="KO831" s="202"/>
      <c r="KP831" s="202"/>
      <c r="KQ831" s="18"/>
      <c r="KR831" s="18"/>
      <c r="KS831" s="18"/>
      <c r="KT831" s="18"/>
      <c r="KU831" s="18"/>
      <c r="KV831" s="18"/>
      <c r="KW831" s="202"/>
      <c r="KX831" s="202"/>
      <c r="KY831" s="202"/>
      <c r="KZ831" s="202"/>
      <c r="LA831" s="202"/>
      <c r="LB831" s="202"/>
      <c r="LC831" s="202"/>
      <c r="LD831" s="202"/>
      <c r="LE831" s="202"/>
      <c r="LF831" s="202"/>
      <c r="LG831" s="202"/>
      <c r="LH831" s="202"/>
      <c r="LI831" s="202"/>
      <c r="LJ831" s="202"/>
      <c r="LK831" s="202"/>
      <c r="LL831" s="202"/>
      <c r="LM831" s="18"/>
      <c r="LN831" s="18"/>
      <c r="LO831" s="18"/>
      <c r="LP831" s="18"/>
      <c r="LQ831" s="18"/>
      <c r="LR831" s="18"/>
      <c r="LS831" s="70"/>
      <c r="LT831" s="68"/>
      <c r="LU831" s="38"/>
      <c r="LV831" s="38"/>
      <c r="LW831" s="38"/>
      <c r="LX831" s="38"/>
      <c r="LY831" s="38"/>
      <c r="LZ831" s="38"/>
      <c r="MA831" s="38"/>
      <c r="MB831" s="38"/>
      <c r="MC831" s="38"/>
      <c r="MD831" s="38"/>
      <c r="ME831" s="38"/>
      <c r="MF831" s="38"/>
      <c r="MG831" s="38"/>
      <c r="MH831" s="38"/>
      <c r="MI831" s="38"/>
      <c r="MJ831" s="38"/>
      <c r="MK831" s="38"/>
      <c r="ML831" s="38"/>
      <c r="MM831" s="38"/>
      <c r="MN831" s="38"/>
      <c r="MO831" s="38"/>
      <c r="MP831" s="38"/>
      <c r="MQ831" s="38"/>
      <c r="MR831" s="38"/>
      <c r="MS831" s="38"/>
      <c r="MT831" s="38"/>
      <c r="MU831" s="38"/>
      <c r="MV831" s="38"/>
      <c r="MW831" s="38"/>
      <c r="MX831" s="38"/>
      <c r="MY831" s="38"/>
      <c r="MZ831" s="38"/>
      <c r="NA831" s="38"/>
      <c r="NB831" s="38"/>
      <c r="NC831" s="38"/>
      <c r="ND831" s="38"/>
      <c r="NE831" s="38"/>
      <c r="NF831" s="38"/>
      <c r="NG831" s="38"/>
      <c r="NH831" s="38"/>
      <c r="NI831" s="38"/>
      <c r="NJ831" s="38"/>
      <c r="NK831" s="38"/>
      <c r="NL831" s="38"/>
    </row>
    <row r="832" spans="1:376" s="63" customFormat="1" x14ac:dyDescent="0.25">
      <c r="A832" s="207"/>
      <c r="B832" s="1"/>
      <c r="C832" s="72"/>
      <c r="D832" s="51"/>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202"/>
      <c r="AC832" s="202"/>
      <c r="AD832" s="202"/>
      <c r="AE832" s="202"/>
      <c r="AF832" s="202"/>
      <c r="AG832" s="202"/>
      <c r="AH832" s="202"/>
      <c r="AI832" s="59"/>
      <c r="AJ832" s="202"/>
      <c r="AK832" s="202"/>
      <c r="AL832" s="202"/>
      <c r="AM832" s="202"/>
      <c r="AN832" s="202"/>
      <c r="AO832" s="202"/>
      <c r="AP832" s="202"/>
      <c r="AQ832" s="202"/>
      <c r="AR832" s="202"/>
      <c r="AS832" s="202"/>
      <c r="AT832" s="202"/>
      <c r="AU832" s="202"/>
      <c r="AV832" s="59"/>
      <c r="AW832" s="60"/>
      <c r="AX832" s="60"/>
      <c r="AY832" s="60"/>
      <c r="AZ832" s="60"/>
      <c r="BA832" s="60"/>
      <c r="BB832" s="60"/>
      <c r="BC832" s="60"/>
      <c r="BD832" s="60"/>
      <c r="BE832" s="60"/>
      <c r="BF832" s="60"/>
      <c r="BG832" s="61"/>
      <c r="BH832" s="37"/>
      <c r="BI832" s="37"/>
      <c r="BJ832" s="37"/>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37"/>
      <c r="FG832" s="37"/>
      <c r="FH832" s="37"/>
      <c r="FI832" s="37"/>
      <c r="FJ832" s="60"/>
      <c r="FK832" s="60"/>
      <c r="FL832" s="60"/>
      <c r="FM832" s="60"/>
      <c r="FN832" s="60"/>
      <c r="FO832" s="60"/>
      <c r="FP832" s="60"/>
      <c r="FQ832" s="60"/>
      <c r="FR832" s="60"/>
      <c r="FS832" s="60"/>
      <c r="FT832" s="60"/>
      <c r="FU832" s="60"/>
      <c r="FV832" s="60"/>
      <c r="FW832" s="60"/>
      <c r="FX832" s="60"/>
      <c r="FY832" s="60"/>
      <c r="FZ832" s="60"/>
      <c r="GA832" s="60"/>
      <c r="GB832" s="60"/>
      <c r="GC832" s="60"/>
      <c r="GD832" s="60"/>
      <c r="GE832" s="60"/>
      <c r="GF832" s="60"/>
      <c r="GG832" s="60"/>
      <c r="GH832" s="60"/>
      <c r="GI832" s="60"/>
      <c r="GJ832" s="60"/>
      <c r="GK832" s="60"/>
      <c r="GL832" s="60"/>
      <c r="GM832" s="60"/>
      <c r="GN832" s="60"/>
      <c r="GO832" s="60"/>
      <c r="GP832" s="60"/>
      <c r="GQ832" s="60"/>
      <c r="GR832" s="60"/>
      <c r="GS832" s="60"/>
      <c r="GT832" s="60"/>
      <c r="GU832" s="60"/>
      <c r="GV832" s="60"/>
      <c r="GW832" s="60"/>
      <c r="GX832" s="60"/>
      <c r="GY832" s="60"/>
      <c r="GZ832" s="60"/>
      <c r="HA832" s="60"/>
      <c r="HB832" s="60"/>
      <c r="HC832" s="60"/>
      <c r="HD832" s="60"/>
      <c r="HE832" s="60"/>
      <c r="HF832" s="60"/>
      <c r="HG832" s="60"/>
      <c r="HH832" s="60"/>
      <c r="HI832" s="60"/>
      <c r="HJ832" s="60"/>
      <c r="HK832" s="60"/>
      <c r="HL832" s="60"/>
      <c r="HM832" s="60"/>
      <c r="HN832" s="60"/>
      <c r="HO832" s="60"/>
      <c r="HP832" s="60"/>
      <c r="HQ832" s="60"/>
      <c r="HR832" s="60"/>
      <c r="HS832" s="60"/>
      <c r="HT832" s="60"/>
      <c r="HU832" s="60"/>
      <c r="HV832" s="60"/>
      <c r="HW832" s="60"/>
      <c r="HX832" s="60"/>
      <c r="HY832" s="60"/>
      <c r="HZ832" s="60"/>
      <c r="IA832" s="60"/>
      <c r="IB832" s="60"/>
      <c r="IC832" s="60"/>
      <c r="ID832" s="60"/>
      <c r="IE832" s="60"/>
      <c r="IF832" s="60"/>
      <c r="IG832" s="60"/>
      <c r="IH832" s="60"/>
      <c r="II832" s="60"/>
      <c r="IJ832" s="60"/>
      <c r="IK832" s="60"/>
      <c r="IL832" s="60"/>
      <c r="IM832" s="60"/>
      <c r="IN832" s="60"/>
      <c r="IO832" s="60"/>
      <c r="IP832" s="60"/>
      <c r="IQ832" s="60"/>
      <c r="IR832" s="60"/>
      <c r="IS832" s="60"/>
      <c r="IT832" s="60"/>
      <c r="IU832" s="60"/>
      <c r="IV832" s="60"/>
      <c r="IW832" s="60"/>
      <c r="IX832" s="60"/>
      <c r="IY832" s="60"/>
      <c r="IZ832" s="60"/>
      <c r="JA832" s="60"/>
      <c r="JB832" s="60"/>
      <c r="JC832" s="60"/>
      <c r="JD832" s="60"/>
      <c r="JE832" s="60"/>
      <c r="JF832" s="60"/>
      <c r="JG832" s="60"/>
      <c r="JH832" s="60"/>
      <c r="JI832" s="60"/>
      <c r="JJ832" s="60"/>
      <c r="JK832" s="60"/>
      <c r="JL832" s="60"/>
      <c r="JM832" s="60"/>
      <c r="JN832" s="60"/>
      <c r="JO832" s="60"/>
      <c r="JP832" s="202"/>
      <c r="JQ832" s="202"/>
      <c r="JR832" s="202"/>
      <c r="JS832" s="202"/>
      <c r="JT832" s="202"/>
      <c r="JU832" s="202"/>
      <c r="JV832" s="202"/>
      <c r="JW832" s="202"/>
      <c r="JX832" s="202"/>
      <c r="JY832" s="202"/>
      <c r="JZ832" s="202"/>
      <c r="KA832" s="202"/>
      <c r="KB832" s="202"/>
      <c r="KC832" s="202"/>
      <c r="KD832" s="202"/>
      <c r="KE832" s="202"/>
      <c r="KF832" s="202"/>
      <c r="KG832" s="202"/>
      <c r="KH832" s="202"/>
      <c r="KI832" s="202"/>
      <c r="KJ832" s="202"/>
      <c r="KK832" s="202"/>
      <c r="KL832" s="202"/>
      <c r="KM832" s="202"/>
      <c r="KN832" s="202"/>
      <c r="KO832" s="202"/>
      <c r="KP832" s="202"/>
      <c r="KQ832" s="18"/>
      <c r="KR832" s="18"/>
      <c r="KS832" s="18"/>
      <c r="KT832" s="18"/>
      <c r="KU832" s="18"/>
      <c r="KV832" s="18"/>
      <c r="KW832" s="202"/>
      <c r="KX832" s="202"/>
      <c r="KY832" s="202"/>
      <c r="KZ832" s="202"/>
      <c r="LA832" s="202"/>
      <c r="LB832" s="202"/>
      <c r="LC832" s="202"/>
      <c r="LD832" s="202"/>
      <c r="LE832" s="202"/>
      <c r="LF832" s="202"/>
      <c r="LG832" s="202"/>
      <c r="LH832" s="202"/>
      <c r="LI832" s="202"/>
      <c r="LJ832" s="202"/>
      <c r="LK832" s="202"/>
      <c r="LL832" s="202"/>
      <c r="LM832" s="18"/>
      <c r="LN832" s="18"/>
      <c r="LO832" s="18"/>
      <c r="LP832" s="18"/>
      <c r="LQ832" s="18"/>
      <c r="LR832" s="18"/>
      <c r="LS832" s="70"/>
      <c r="LT832" s="68"/>
      <c r="LU832" s="38"/>
      <c r="LV832" s="38"/>
      <c r="LW832" s="38"/>
      <c r="LX832" s="38"/>
      <c r="LY832" s="38"/>
      <c r="LZ832" s="38"/>
      <c r="MA832" s="38"/>
      <c r="MB832" s="38"/>
      <c r="MC832" s="38"/>
      <c r="MD832" s="38"/>
      <c r="ME832" s="38"/>
      <c r="MF832" s="38"/>
      <c r="MG832" s="38"/>
      <c r="MH832" s="38"/>
      <c r="MI832" s="38"/>
      <c r="MJ832" s="38"/>
      <c r="MK832" s="38"/>
      <c r="ML832" s="38"/>
      <c r="MM832" s="38"/>
      <c r="MN832" s="38"/>
      <c r="MO832" s="38"/>
      <c r="MP832" s="38"/>
      <c r="MQ832" s="38"/>
      <c r="MR832" s="38"/>
      <c r="MS832" s="38"/>
      <c r="MT832" s="38"/>
      <c r="MU832" s="38"/>
      <c r="MV832" s="38"/>
      <c r="MW832" s="38"/>
      <c r="MX832" s="38"/>
      <c r="MY832" s="38"/>
      <c r="MZ832" s="38"/>
      <c r="NA832" s="38"/>
      <c r="NB832" s="38"/>
      <c r="NC832" s="38"/>
      <c r="ND832" s="38"/>
      <c r="NE832" s="38"/>
      <c r="NF832" s="38"/>
      <c r="NG832" s="38"/>
      <c r="NH832" s="38"/>
      <c r="NI832" s="38"/>
      <c r="NJ832" s="38"/>
      <c r="NK832" s="38"/>
      <c r="NL832" s="38"/>
    </row>
    <row r="833" spans="1:376" s="63" customFormat="1" x14ac:dyDescent="0.25">
      <c r="A833" s="207"/>
      <c r="B833" s="1"/>
      <c r="C833" s="72"/>
      <c r="D833" s="51"/>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202"/>
      <c r="AC833" s="202"/>
      <c r="AD833" s="202"/>
      <c r="AE833" s="202"/>
      <c r="AF833" s="202"/>
      <c r="AG833" s="202"/>
      <c r="AH833" s="202"/>
      <c r="AI833" s="59"/>
      <c r="AJ833" s="202"/>
      <c r="AK833" s="202"/>
      <c r="AL833" s="202"/>
      <c r="AM833" s="202"/>
      <c r="AN833" s="202"/>
      <c r="AO833" s="202"/>
      <c r="AP833" s="202"/>
      <c r="AQ833" s="202"/>
      <c r="AR833" s="202"/>
      <c r="AS833" s="202"/>
      <c r="AT833" s="202"/>
      <c r="AU833" s="202"/>
      <c r="AV833" s="59"/>
      <c r="AW833" s="60"/>
      <c r="AX833" s="60"/>
      <c r="AY833" s="60"/>
      <c r="AZ833" s="60"/>
      <c r="BA833" s="60"/>
      <c r="BB833" s="60"/>
      <c r="BC833" s="60"/>
      <c r="BD833" s="60"/>
      <c r="BE833" s="60"/>
      <c r="BF833" s="60"/>
      <c r="BG833" s="61"/>
      <c r="BH833" s="37"/>
      <c r="BI833" s="37"/>
      <c r="BJ833" s="37"/>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37"/>
      <c r="FG833" s="37"/>
      <c r="FH833" s="37"/>
      <c r="FI833" s="37"/>
      <c r="FJ833" s="60"/>
      <c r="FK833" s="60"/>
      <c r="FL833" s="60"/>
      <c r="FM833" s="60"/>
      <c r="FN833" s="60"/>
      <c r="FO833" s="60"/>
      <c r="FP833" s="60"/>
      <c r="FQ833" s="60"/>
      <c r="FR833" s="60"/>
      <c r="FS833" s="60"/>
      <c r="FT833" s="60"/>
      <c r="FU833" s="60"/>
      <c r="FV833" s="60"/>
      <c r="FW833" s="60"/>
      <c r="FX833" s="60"/>
      <c r="FY833" s="60"/>
      <c r="FZ833" s="60"/>
      <c r="GA833" s="60"/>
      <c r="GB833" s="60"/>
      <c r="GC833" s="60"/>
      <c r="GD833" s="60"/>
      <c r="GE833" s="60"/>
      <c r="GF833" s="60"/>
      <c r="GG833" s="60"/>
      <c r="GH833" s="60"/>
      <c r="GI833" s="60"/>
      <c r="GJ833" s="60"/>
      <c r="GK833" s="60"/>
      <c r="GL833" s="60"/>
      <c r="GM833" s="60"/>
      <c r="GN833" s="60"/>
      <c r="GO833" s="60"/>
      <c r="GP833" s="60"/>
      <c r="GQ833" s="60"/>
      <c r="GR833" s="60"/>
      <c r="GS833" s="60"/>
      <c r="GT833" s="60"/>
      <c r="GU833" s="60"/>
      <c r="GV833" s="60"/>
      <c r="GW833" s="60"/>
      <c r="GX833" s="60"/>
      <c r="GY833" s="60"/>
      <c r="GZ833" s="60"/>
      <c r="HA833" s="60"/>
      <c r="HB833" s="60"/>
      <c r="HC833" s="60"/>
      <c r="HD833" s="60"/>
      <c r="HE833" s="60"/>
      <c r="HF833" s="60"/>
      <c r="HG833" s="60"/>
      <c r="HH833" s="60"/>
      <c r="HI833" s="60"/>
      <c r="HJ833" s="60"/>
      <c r="HK833" s="60"/>
      <c r="HL833" s="60"/>
      <c r="HM833" s="60"/>
      <c r="HN833" s="60"/>
      <c r="HO833" s="60"/>
      <c r="HP833" s="60"/>
      <c r="HQ833" s="60"/>
      <c r="HR833" s="60"/>
      <c r="HS833" s="60"/>
      <c r="HT833" s="60"/>
      <c r="HU833" s="60"/>
      <c r="HV833" s="60"/>
      <c r="HW833" s="60"/>
      <c r="HX833" s="60"/>
      <c r="HY833" s="60"/>
      <c r="HZ833" s="60"/>
      <c r="IA833" s="60"/>
      <c r="IB833" s="60"/>
      <c r="IC833" s="60"/>
      <c r="ID833" s="60"/>
      <c r="IE833" s="60"/>
      <c r="IF833" s="60"/>
      <c r="IG833" s="60"/>
      <c r="IH833" s="60"/>
      <c r="II833" s="60"/>
      <c r="IJ833" s="60"/>
      <c r="IK833" s="60"/>
      <c r="IL833" s="60"/>
      <c r="IM833" s="60"/>
      <c r="IN833" s="60"/>
      <c r="IO833" s="60"/>
      <c r="IP833" s="60"/>
      <c r="IQ833" s="60"/>
      <c r="IR833" s="60"/>
      <c r="IS833" s="60"/>
      <c r="IT833" s="60"/>
      <c r="IU833" s="60"/>
      <c r="IV833" s="60"/>
      <c r="IW833" s="60"/>
      <c r="IX833" s="60"/>
      <c r="IY833" s="60"/>
      <c r="IZ833" s="60"/>
      <c r="JA833" s="60"/>
      <c r="JB833" s="60"/>
      <c r="JC833" s="60"/>
      <c r="JD833" s="60"/>
      <c r="JE833" s="60"/>
      <c r="JF833" s="60"/>
      <c r="JG833" s="60"/>
      <c r="JH833" s="60"/>
      <c r="JI833" s="60"/>
      <c r="JJ833" s="60"/>
      <c r="JK833" s="60"/>
      <c r="JL833" s="60"/>
      <c r="JM833" s="60"/>
      <c r="JN833" s="60"/>
      <c r="JO833" s="60"/>
      <c r="JP833" s="202"/>
      <c r="JQ833" s="202"/>
      <c r="JR833" s="202"/>
      <c r="JS833" s="202"/>
      <c r="JT833" s="202"/>
      <c r="JU833" s="202"/>
      <c r="JV833" s="202"/>
      <c r="JW833" s="202"/>
      <c r="JX833" s="202"/>
      <c r="JY833" s="202"/>
      <c r="JZ833" s="202"/>
      <c r="KA833" s="202"/>
      <c r="KB833" s="202"/>
      <c r="KC833" s="202"/>
      <c r="KD833" s="202"/>
      <c r="KE833" s="202"/>
      <c r="KF833" s="202"/>
      <c r="KG833" s="202"/>
      <c r="KH833" s="202"/>
      <c r="KI833" s="202"/>
      <c r="KJ833" s="202"/>
      <c r="KK833" s="202"/>
      <c r="KL833" s="202"/>
      <c r="KM833" s="202"/>
      <c r="KN833" s="202"/>
      <c r="KO833" s="202"/>
      <c r="KP833" s="202"/>
      <c r="KQ833" s="18"/>
      <c r="KR833" s="18"/>
      <c r="KS833" s="18"/>
      <c r="KT833" s="18"/>
      <c r="KU833" s="18"/>
      <c r="KV833" s="18"/>
      <c r="KW833" s="202"/>
      <c r="KX833" s="202"/>
      <c r="KY833" s="202"/>
      <c r="KZ833" s="202"/>
      <c r="LA833" s="202"/>
      <c r="LB833" s="202"/>
      <c r="LC833" s="202"/>
      <c r="LD833" s="202"/>
      <c r="LE833" s="202"/>
      <c r="LF833" s="202"/>
      <c r="LG833" s="202"/>
      <c r="LH833" s="202"/>
      <c r="LI833" s="202"/>
      <c r="LJ833" s="202"/>
      <c r="LK833" s="202"/>
      <c r="LL833" s="202"/>
      <c r="LM833" s="18"/>
      <c r="LN833" s="18"/>
      <c r="LO833" s="18"/>
      <c r="LP833" s="18"/>
      <c r="LQ833" s="18"/>
      <c r="LR833" s="18"/>
      <c r="LS833" s="70"/>
      <c r="LT833" s="68"/>
      <c r="LU833" s="38"/>
      <c r="LV833" s="38"/>
      <c r="LW833" s="38"/>
      <c r="LX833" s="38"/>
      <c r="LY833" s="38"/>
      <c r="LZ833" s="38"/>
      <c r="MA833" s="38"/>
      <c r="MB833" s="38"/>
      <c r="MC833" s="38"/>
      <c r="MD833" s="38"/>
      <c r="ME833" s="38"/>
      <c r="MF833" s="38"/>
      <c r="MG833" s="38"/>
      <c r="MH833" s="38"/>
      <c r="MI833" s="38"/>
      <c r="MJ833" s="38"/>
      <c r="MK833" s="38"/>
      <c r="ML833" s="38"/>
      <c r="MM833" s="38"/>
      <c r="MN833" s="38"/>
      <c r="MO833" s="38"/>
      <c r="MP833" s="38"/>
      <c r="MQ833" s="38"/>
      <c r="MR833" s="38"/>
      <c r="MS833" s="38"/>
      <c r="MT833" s="38"/>
      <c r="MU833" s="38"/>
      <c r="MV833" s="38"/>
      <c r="MW833" s="38"/>
      <c r="MX833" s="38"/>
      <c r="MY833" s="38"/>
      <c r="MZ833" s="38"/>
      <c r="NA833" s="38"/>
      <c r="NB833" s="38"/>
      <c r="NC833" s="38"/>
      <c r="ND833" s="38"/>
      <c r="NE833" s="38"/>
      <c r="NF833" s="38"/>
      <c r="NG833" s="38"/>
      <c r="NH833" s="38"/>
      <c r="NI833" s="38"/>
      <c r="NJ833" s="38"/>
      <c r="NK833" s="38"/>
      <c r="NL833" s="38"/>
    </row>
    <row r="834" spans="1:376" s="63" customFormat="1" x14ac:dyDescent="0.25">
      <c r="A834" s="207"/>
      <c r="B834" s="1"/>
      <c r="C834" s="72"/>
      <c r="D834" s="51"/>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202"/>
      <c r="AC834" s="202"/>
      <c r="AD834" s="202"/>
      <c r="AE834" s="202"/>
      <c r="AF834" s="202"/>
      <c r="AG834" s="202"/>
      <c r="AH834" s="202"/>
      <c r="AI834" s="59"/>
      <c r="AJ834" s="202"/>
      <c r="AK834" s="202"/>
      <c r="AL834" s="202"/>
      <c r="AM834" s="202"/>
      <c r="AN834" s="202"/>
      <c r="AO834" s="202"/>
      <c r="AP834" s="202"/>
      <c r="AQ834" s="202"/>
      <c r="AR834" s="202"/>
      <c r="AS834" s="202"/>
      <c r="AT834" s="202"/>
      <c r="AU834" s="202"/>
      <c r="AV834" s="59"/>
      <c r="AW834" s="60"/>
      <c r="AX834" s="60"/>
      <c r="AY834" s="60"/>
      <c r="AZ834" s="60"/>
      <c r="BA834" s="60"/>
      <c r="BB834" s="60"/>
      <c r="BC834" s="60"/>
      <c r="BD834" s="60"/>
      <c r="BE834" s="60"/>
      <c r="BF834" s="60"/>
      <c r="BG834" s="61"/>
      <c r="BH834" s="37"/>
      <c r="BI834" s="37"/>
      <c r="BJ834" s="37"/>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37"/>
      <c r="FG834" s="37"/>
      <c r="FH834" s="37"/>
      <c r="FI834" s="37"/>
      <c r="FJ834" s="60"/>
      <c r="FK834" s="60"/>
      <c r="FL834" s="60"/>
      <c r="FM834" s="60"/>
      <c r="FN834" s="60"/>
      <c r="FO834" s="60"/>
      <c r="FP834" s="60"/>
      <c r="FQ834" s="60"/>
      <c r="FR834" s="60"/>
      <c r="FS834" s="60"/>
      <c r="FT834" s="60"/>
      <c r="FU834" s="60"/>
      <c r="FV834" s="60"/>
      <c r="FW834" s="60"/>
      <c r="FX834" s="60"/>
      <c r="FY834" s="60"/>
      <c r="FZ834" s="60"/>
      <c r="GA834" s="60"/>
      <c r="GB834" s="60"/>
      <c r="GC834" s="60"/>
      <c r="GD834" s="60"/>
      <c r="GE834" s="60"/>
      <c r="GF834" s="60"/>
      <c r="GG834" s="60"/>
      <c r="GH834" s="60"/>
      <c r="GI834" s="60"/>
      <c r="GJ834" s="60"/>
      <c r="GK834" s="60"/>
      <c r="GL834" s="60"/>
      <c r="GM834" s="60"/>
      <c r="GN834" s="60"/>
      <c r="GO834" s="60"/>
      <c r="GP834" s="60"/>
      <c r="GQ834" s="60"/>
      <c r="GR834" s="60"/>
      <c r="GS834" s="60"/>
      <c r="GT834" s="60"/>
      <c r="GU834" s="60"/>
      <c r="GV834" s="60"/>
      <c r="GW834" s="60"/>
      <c r="GX834" s="60"/>
      <c r="GY834" s="60"/>
      <c r="GZ834" s="60"/>
      <c r="HA834" s="60"/>
      <c r="HB834" s="60"/>
      <c r="HC834" s="60"/>
      <c r="HD834" s="60"/>
      <c r="HE834" s="60"/>
      <c r="HF834" s="60"/>
      <c r="HG834" s="60"/>
      <c r="HH834" s="60"/>
      <c r="HI834" s="60"/>
      <c r="HJ834" s="60"/>
      <c r="HK834" s="60"/>
      <c r="HL834" s="60"/>
      <c r="HM834" s="60"/>
      <c r="HN834" s="60"/>
      <c r="HO834" s="60"/>
      <c r="HP834" s="60"/>
      <c r="HQ834" s="60"/>
      <c r="HR834" s="60"/>
      <c r="HS834" s="60"/>
      <c r="HT834" s="60"/>
      <c r="HU834" s="60"/>
      <c r="HV834" s="60"/>
      <c r="HW834" s="60"/>
      <c r="HX834" s="60"/>
      <c r="HY834" s="60"/>
      <c r="HZ834" s="60"/>
      <c r="IA834" s="60"/>
      <c r="IB834" s="60"/>
      <c r="IC834" s="60"/>
      <c r="ID834" s="60"/>
      <c r="IE834" s="60"/>
      <c r="IF834" s="60"/>
      <c r="IG834" s="60"/>
      <c r="IH834" s="60"/>
      <c r="II834" s="60"/>
      <c r="IJ834" s="60"/>
      <c r="IK834" s="60"/>
      <c r="IL834" s="60"/>
      <c r="IM834" s="60"/>
      <c r="IN834" s="60"/>
      <c r="IO834" s="60"/>
      <c r="IP834" s="60"/>
      <c r="IQ834" s="60"/>
      <c r="IR834" s="60"/>
      <c r="IS834" s="60"/>
      <c r="IT834" s="60"/>
      <c r="IU834" s="60"/>
      <c r="IV834" s="60"/>
      <c r="IW834" s="60"/>
      <c r="IX834" s="60"/>
      <c r="IY834" s="60"/>
      <c r="IZ834" s="60"/>
      <c r="JA834" s="60"/>
      <c r="JB834" s="60"/>
      <c r="JC834" s="60"/>
      <c r="JD834" s="60"/>
      <c r="JE834" s="60"/>
      <c r="JF834" s="60"/>
      <c r="JG834" s="60"/>
      <c r="JH834" s="60"/>
      <c r="JI834" s="60"/>
      <c r="JJ834" s="60"/>
      <c r="JK834" s="60"/>
      <c r="JL834" s="60"/>
      <c r="JM834" s="60"/>
      <c r="JN834" s="60"/>
      <c r="JO834" s="60"/>
      <c r="JP834" s="202"/>
      <c r="JQ834" s="202"/>
      <c r="JR834" s="202"/>
      <c r="JS834" s="202"/>
      <c r="JT834" s="202"/>
      <c r="JU834" s="202"/>
      <c r="JV834" s="202"/>
      <c r="JW834" s="202"/>
      <c r="JX834" s="202"/>
      <c r="JY834" s="202"/>
      <c r="JZ834" s="202"/>
      <c r="KA834" s="202"/>
      <c r="KB834" s="202"/>
      <c r="KC834" s="202"/>
      <c r="KD834" s="202"/>
      <c r="KE834" s="202"/>
      <c r="KF834" s="202"/>
      <c r="KG834" s="202"/>
      <c r="KH834" s="202"/>
      <c r="KI834" s="202"/>
      <c r="KJ834" s="202"/>
      <c r="KK834" s="202"/>
      <c r="KL834" s="202"/>
      <c r="KM834" s="202"/>
      <c r="KN834" s="202"/>
      <c r="KO834" s="202"/>
      <c r="KP834" s="202"/>
      <c r="KQ834" s="18"/>
      <c r="KR834" s="18"/>
      <c r="KS834" s="18"/>
      <c r="KT834" s="18"/>
      <c r="KU834" s="18"/>
      <c r="KV834" s="18"/>
      <c r="KW834" s="202"/>
      <c r="KX834" s="202"/>
      <c r="KY834" s="202"/>
      <c r="KZ834" s="202"/>
      <c r="LA834" s="202"/>
      <c r="LB834" s="202"/>
      <c r="LC834" s="202"/>
      <c r="LD834" s="202"/>
      <c r="LE834" s="202"/>
      <c r="LF834" s="202"/>
      <c r="LG834" s="202"/>
      <c r="LH834" s="202"/>
      <c r="LI834" s="202"/>
      <c r="LJ834" s="202"/>
      <c r="LK834" s="202"/>
      <c r="LL834" s="202"/>
      <c r="LM834" s="18"/>
      <c r="LN834" s="18"/>
      <c r="LO834" s="18"/>
      <c r="LP834" s="18"/>
      <c r="LQ834" s="18"/>
      <c r="LR834" s="18"/>
      <c r="LS834" s="70"/>
      <c r="LT834" s="68"/>
      <c r="LU834" s="38"/>
      <c r="LV834" s="38"/>
      <c r="LW834" s="38"/>
      <c r="LX834" s="38"/>
      <c r="LY834" s="38"/>
      <c r="LZ834" s="38"/>
      <c r="MA834" s="38"/>
      <c r="MB834" s="38"/>
      <c r="MC834" s="38"/>
      <c r="MD834" s="38"/>
      <c r="ME834" s="38"/>
      <c r="MF834" s="38"/>
      <c r="MG834" s="38"/>
      <c r="MH834" s="38"/>
      <c r="MI834" s="38"/>
      <c r="MJ834" s="38"/>
      <c r="MK834" s="38"/>
      <c r="ML834" s="38"/>
      <c r="MM834" s="38"/>
      <c r="MN834" s="38"/>
      <c r="MO834" s="38"/>
      <c r="MP834" s="38"/>
      <c r="MQ834" s="38"/>
      <c r="MR834" s="38"/>
      <c r="MS834" s="38"/>
      <c r="MT834" s="38"/>
      <c r="MU834" s="38"/>
      <c r="MV834" s="38"/>
      <c r="MW834" s="38"/>
      <c r="MX834" s="38"/>
      <c r="MY834" s="38"/>
      <c r="MZ834" s="38"/>
      <c r="NA834" s="38"/>
      <c r="NB834" s="38"/>
      <c r="NC834" s="38"/>
      <c r="ND834" s="38"/>
      <c r="NE834" s="38"/>
      <c r="NF834" s="38"/>
      <c r="NG834" s="38"/>
      <c r="NH834" s="38"/>
      <c r="NI834" s="38"/>
      <c r="NJ834" s="38"/>
      <c r="NK834" s="38"/>
      <c r="NL834" s="38"/>
    </row>
    <row r="835" spans="1:376" s="63" customFormat="1" x14ac:dyDescent="0.25">
      <c r="A835" s="207"/>
      <c r="B835" s="1"/>
      <c r="C835" s="72"/>
      <c r="D835" s="51"/>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202"/>
      <c r="AC835" s="202"/>
      <c r="AD835" s="202"/>
      <c r="AE835" s="202"/>
      <c r="AF835" s="202"/>
      <c r="AG835" s="202"/>
      <c r="AH835" s="202"/>
      <c r="AI835" s="59"/>
      <c r="AJ835" s="202"/>
      <c r="AK835" s="202"/>
      <c r="AL835" s="202"/>
      <c r="AM835" s="202"/>
      <c r="AN835" s="202"/>
      <c r="AO835" s="202"/>
      <c r="AP835" s="202"/>
      <c r="AQ835" s="202"/>
      <c r="AR835" s="202"/>
      <c r="AS835" s="202"/>
      <c r="AT835" s="202"/>
      <c r="AU835" s="202"/>
      <c r="AV835" s="59"/>
      <c r="AW835" s="60"/>
      <c r="AX835" s="60"/>
      <c r="AY835" s="60"/>
      <c r="AZ835" s="60"/>
      <c r="BA835" s="60"/>
      <c r="BB835" s="60"/>
      <c r="BC835" s="60"/>
      <c r="BD835" s="60"/>
      <c r="BE835" s="60"/>
      <c r="BF835" s="60"/>
      <c r="BG835" s="61"/>
      <c r="BH835" s="37"/>
      <c r="BI835" s="37"/>
      <c r="BJ835" s="37"/>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37"/>
      <c r="FG835" s="37"/>
      <c r="FH835" s="37"/>
      <c r="FI835" s="37"/>
      <c r="FJ835" s="60"/>
      <c r="FK835" s="60"/>
      <c r="FL835" s="60"/>
      <c r="FM835" s="60"/>
      <c r="FN835" s="60"/>
      <c r="FO835" s="60"/>
      <c r="FP835" s="60"/>
      <c r="FQ835" s="60"/>
      <c r="FR835" s="60"/>
      <c r="FS835" s="60"/>
      <c r="FT835" s="60"/>
      <c r="FU835" s="60"/>
      <c r="FV835" s="60"/>
      <c r="FW835" s="60"/>
      <c r="FX835" s="60"/>
      <c r="FY835" s="60"/>
      <c r="FZ835" s="60"/>
      <c r="GA835" s="60"/>
      <c r="GB835" s="60"/>
      <c r="GC835" s="60"/>
      <c r="GD835" s="60"/>
      <c r="GE835" s="60"/>
      <c r="GF835" s="60"/>
      <c r="GG835" s="60"/>
      <c r="GH835" s="60"/>
      <c r="GI835" s="60"/>
      <c r="GJ835" s="60"/>
      <c r="GK835" s="60"/>
      <c r="GL835" s="60"/>
      <c r="GM835" s="60"/>
      <c r="GN835" s="60"/>
      <c r="GO835" s="60"/>
      <c r="GP835" s="60"/>
      <c r="GQ835" s="60"/>
      <c r="GR835" s="60"/>
      <c r="GS835" s="60"/>
      <c r="GT835" s="60"/>
      <c r="GU835" s="60"/>
      <c r="GV835" s="60"/>
      <c r="GW835" s="60"/>
      <c r="GX835" s="60"/>
      <c r="GY835" s="60"/>
      <c r="GZ835" s="60"/>
      <c r="HA835" s="60"/>
      <c r="HB835" s="60"/>
      <c r="HC835" s="60"/>
      <c r="HD835" s="60"/>
      <c r="HE835" s="60"/>
      <c r="HF835" s="60"/>
      <c r="HG835" s="60"/>
      <c r="HH835" s="60"/>
      <c r="HI835" s="60"/>
      <c r="HJ835" s="60"/>
      <c r="HK835" s="60"/>
      <c r="HL835" s="60"/>
      <c r="HM835" s="60"/>
      <c r="HN835" s="60"/>
      <c r="HO835" s="60"/>
      <c r="HP835" s="60"/>
      <c r="HQ835" s="60"/>
      <c r="HR835" s="60"/>
      <c r="HS835" s="60"/>
      <c r="HT835" s="60"/>
      <c r="HU835" s="60"/>
      <c r="HV835" s="60"/>
      <c r="HW835" s="60"/>
      <c r="HX835" s="60"/>
      <c r="HY835" s="60"/>
      <c r="HZ835" s="60"/>
      <c r="IA835" s="60"/>
      <c r="IB835" s="60"/>
      <c r="IC835" s="60"/>
      <c r="ID835" s="60"/>
      <c r="IE835" s="60"/>
      <c r="IF835" s="60"/>
      <c r="IG835" s="60"/>
      <c r="IH835" s="60"/>
      <c r="II835" s="60"/>
      <c r="IJ835" s="60"/>
      <c r="IK835" s="60"/>
      <c r="IL835" s="60"/>
      <c r="IM835" s="60"/>
      <c r="IN835" s="60"/>
      <c r="IO835" s="60"/>
      <c r="IP835" s="60"/>
      <c r="IQ835" s="60"/>
      <c r="IR835" s="60"/>
      <c r="IS835" s="60"/>
      <c r="IT835" s="60"/>
      <c r="IU835" s="60"/>
      <c r="IV835" s="60"/>
      <c r="IW835" s="60"/>
      <c r="IX835" s="60"/>
      <c r="IY835" s="60"/>
      <c r="IZ835" s="60"/>
      <c r="JA835" s="60"/>
      <c r="JB835" s="60"/>
      <c r="JC835" s="60"/>
      <c r="JD835" s="60"/>
      <c r="JE835" s="60"/>
      <c r="JF835" s="60"/>
      <c r="JG835" s="60"/>
      <c r="JH835" s="60"/>
      <c r="JI835" s="60"/>
      <c r="JJ835" s="60"/>
      <c r="JK835" s="60"/>
      <c r="JL835" s="60"/>
      <c r="JM835" s="60"/>
      <c r="JN835" s="60"/>
      <c r="JO835" s="60"/>
      <c r="JP835" s="202"/>
      <c r="JQ835" s="202"/>
      <c r="JR835" s="202"/>
      <c r="JS835" s="202"/>
      <c r="JT835" s="202"/>
      <c r="JU835" s="202"/>
      <c r="JV835" s="202"/>
      <c r="JW835" s="202"/>
      <c r="JX835" s="202"/>
      <c r="JY835" s="202"/>
      <c r="JZ835" s="202"/>
      <c r="KA835" s="202"/>
      <c r="KB835" s="202"/>
      <c r="KC835" s="202"/>
      <c r="KD835" s="202"/>
      <c r="KE835" s="202"/>
      <c r="KF835" s="202"/>
      <c r="KG835" s="202"/>
      <c r="KH835" s="202"/>
      <c r="KI835" s="202"/>
      <c r="KJ835" s="202"/>
      <c r="KK835" s="202"/>
      <c r="KL835" s="202"/>
      <c r="KM835" s="202"/>
      <c r="KN835" s="202"/>
      <c r="KO835" s="202"/>
      <c r="KP835" s="202"/>
      <c r="KQ835" s="18"/>
      <c r="KR835" s="18"/>
      <c r="KS835" s="18"/>
      <c r="KT835" s="18"/>
      <c r="KU835" s="18"/>
      <c r="KV835" s="18"/>
      <c r="KW835" s="202"/>
      <c r="KX835" s="202"/>
      <c r="KY835" s="202"/>
      <c r="KZ835" s="202"/>
      <c r="LA835" s="202"/>
      <c r="LB835" s="202"/>
      <c r="LC835" s="202"/>
      <c r="LD835" s="202"/>
      <c r="LE835" s="202"/>
      <c r="LF835" s="202"/>
      <c r="LG835" s="202"/>
      <c r="LH835" s="202"/>
      <c r="LI835" s="202"/>
      <c r="LJ835" s="202"/>
      <c r="LK835" s="202"/>
      <c r="LL835" s="202"/>
      <c r="LM835" s="18"/>
      <c r="LN835" s="18"/>
      <c r="LO835" s="18"/>
      <c r="LP835" s="18"/>
      <c r="LQ835" s="18"/>
      <c r="LR835" s="18"/>
      <c r="LS835" s="70"/>
      <c r="LT835" s="68"/>
      <c r="LU835" s="38"/>
      <c r="LV835" s="38"/>
      <c r="LW835" s="38"/>
      <c r="LX835" s="38"/>
      <c r="LY835" s="38"/>
      <c r="LZ835" s="38"/>
      <c r="MA835" s="38"/>
      <c r="MB835" s="38"/>
      <c r="MC835" s="38"/>
      <c r="MD835" s="38"/>
      <c r="ME835" s="38"/>
      <c r="MF835" s="38"/>
      <c r="MG835" s="38"/>
      <c r="MH835" s="38"/>
      <c r="MI835" s="38"/>
      <c r="MJ835" s="38"/>
      <c r="MK835" s="38"/>
      <c r="ML835" s="38"/>
      <c r="MM835" s="38"/>
      <c r="MN835" s="38"/>
      <c r="MO835" s="38"/>
      <c r="MP835" s="38"/>
      <c r="MQ835" s="38"/>
      <c r="MR835" s="38"/>
      <c r="MS835" s="38"/>
      <c r="MT835" s="38"/>
      <c r="MU835" s="38"/>
      <c r="MV835" s="38"/>
      <c r="MW835" s="38"/>
      <c r="MX835" s="38"/>
      <c r="MY835" s="38"/>
      <c r="MZ835" s="38"/>
      <c r="NA835" s="38"/>
      <c r="NB835" s="38"/>
      <c r="NC835" s="38"/>
      <c r="ND835" s="38"/>
      <c r="NE835" s="38"/>
      <c r="NF835" s="38"/>
      <c r="NG835" s="38"/>
      <c r="NH835" s="38"/>
      <c r="NI835" s="38"/>
      <c r="NJ835" s="38"/>
      <c r="NK835" s="38"/>
      <c r="NL835" s="38"/>
    </row>
    <row r="836" spans="1:376" s="63" customFormat="1" x14ac:dyDescent="0.25">
      <c r="A836" s="207"/>
      <c r="B836" s="1"/>
      <c r="C836" s="72"/>
      <c r="D836" s="51"/>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202"/>
      <c r="AC836" s="202"/>
      <c r="AD836" s="202"/>
      <c r="AE836" s="202"/>
      <c r="AF836" s="202"/>
      <c r="AG836" s="202"/>
      <c r="AH836" s="202"/>
      <c r="AI836" s="59"/>
      <c r="AJ836" s="202"/>
      <c r="AK836" s="202"/>
      <c r="AL836" s="202"/>
      <c r="AM836" s="202"/>
      <c r="AN836" s="202"/>
      <c r="AO836" s="202"/>
      <c r="AP836" s="202"/>
      <c r="AQ836" s="202"/>
      <c r="AR836" s="202"/>
      <c r="AS836" s="202"/>
      <c r="AT836" s="202"/>
      <c r="AU836" s="202"/>
      <c r="AV836" s="59"/>
      <c r="AW836" s="60"/>
      <c r="AX836" s="60"/>
      <c r="AY836" s="60"/>
      <c r="AZ836" s="60"/>
      <c r="BA836" s="60"/>
      <c r="BB836" s="60"/>
      <c r="BC836" s="60"/>
      <c r="BD836" s="60"/>
      <c r="BE836" s="60"/>
      <c r="BF836" s="60"/>
      <c r="BG836" s="61"/>
      <c r="BH836" s="37"/>
      <c r="BI836" s="37"/>
      <c r="BJ836" s="37"/>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37"/>
      <c r="FG836" s="37"/>
      <c r="FH836" s="37"/>
      <c r="FI836" s="37"/>
      <c r="FJ836" s="60"/>
      <c r="FK836" s="60"/>
      <c r="FL836" s="60"/>
      <c r="FM836" s="60"/>
      <c r="FN836" s="60"/>
      <c r="FO836" s="60"/>
      <c r="FP836" s="60"/>
      <c r="FQ836" s="60"/>
      <c r="FR836" s="60"/>
      <c r="FS836" s="60"/>
      <c r="FT836" s="60"/>
      <c r="FU836" s="60"/>
      <c r="FV836" s="60"/>
      <c r="FW836" s="60"/>
      <c r="FX836" s="60"/>
      <c r="FY836" s="60"/>
      <c r="FZ836" s="60"/>
      <c r="GA836" s="60"/>
      <c r="GB836" s="60"/>
      <c r="GC836" s="60"/>
      <c r="GD836" s="60"/>
      <c r="GE836" s="60"/>
      <c r="GF836" s="60"/>
      <c r="GG836" s="60"/>
      <c r="GH836" s="60"/>
      <c r="GI836" s="60"/>
      <c r="GJ836" s="60"/>
      <c r="GK836" s="60"/>
      <c r="GL836" s="60"/>
      <c r="GM836" s="60"/>
      <c r="GN836" s="60"/>
      <c r="GO836" s="60"/>
      <c r="GP836" s="60"/>
      <c r="GQ836" s="60"/>
      <c r="GR836" s="60"/>
      <c r="GS836" s="60"/>
      <c r="GT836" s="60"/>
      <c r="GU836" s="60"/>
      <c r="GV836" s="60"/>
      <c r="GW836" s="60"/>
      <c r="GX836" s="60"/>
      <c r="GY836" s="60"/>
      <c r="GZ836" s="60"/>
      <c r="HA836" s="60"/>
      <c r="HB836" s="60"/>
      <c r="HC836" s="60"/>
      <c r="HD836" s="60"/>
      <c r="HE836" s="60"/>
      <c r="HF836" s="60"/>
      <c r="HG836" s="60"/>
      <c r="HH836" s="60"/>
      <c r="HI836" s="60"/>
      <c r="HJ836" s="60"/>
      <c r="HK836" s="60"/>
      <c r="HL836" s="60"/>
      <c r="HM836" s="60"/>
      <c r="HN836" s="60"/>
      <c r="HO836" s="60"/>
      <c r="HP836" s="60"/>
      <c r="HQ836" s="60"/>
      <c r="HR836" s="60"/>
      <c r="HS836" s="60"/>
      <c r="HT836" s="60"/>
      <c r="HU836" s="60"/>
      <c r="HV836" s="60"/>
      <c r="HW836" s="60"/>
      <c r="HX836" s="60"/>
      <c r="HY836" s="60"/>
      <c r="HZ836" s="60"/>
      <c r="IA836" s="60"/>
      <c r="IB836" s="60"/>
      <c r="IC836" s="60"/>
      <c r="ID836" s="60"/>
      <c r="IE836" s="60"/>
      <c r="IF836" s="60"/>
      <c r="IG836" s="60"/>
      <c r="IH836" s="60"/>
      <c r="II836" s="60"/>
      <c r="IJ836" s="60"/>
      <c r="IK836" s="60"/>
      <c r="IL836" s="60"/>
      <c r="IM836" s="60"/>
      <c r="IN836" s="60"/>
      <c r="IO836" s="60"/>
      <c r="IP836" s="60"/>
      <c r="IQ836" s="60"/>
      <c r="IR836" s="60"/>
      <c r="IS836" s="60"/>
      <c r="IT836" s="60"/>
      <c r="IU836" s="60"/>
      <c r="IV836" s="60"/>
      <c r="IW836" s="60"/>
      <c r="IX836" s="60"/>
      <c r="IY836" s="60"/>
      <c r="IZ836" s="60"/>
      <c r="JA836" s="60"/>
      <c r="JB836" s="60"/>
      <c r="JC836" s="60"/>
      <c r="JD836" s="60"/>
      <c r="JE836" s="60"/>
      <c r="JF836" s="60"/>
      <c r="JG836" s="60"/>
      <c r="JH836" s="60"/>
      <c r="JI836" s="60"/>
      <c r="JJ836" s="60"/>
      <c r="JK836" s="60"/>
      <c r="JL836" s="60"/>
      <c r="JM836" s="60"/>
      <c r="JN836" s="60"/>
      <c r="JO836" s="60"/>
      <c r="JP836" s="202"/>
      <c r="JQ836" s="202"/>
      <c r="JR836" s="202"/>
      <c r="JS836" s="202"/>
      <c r="JT836" s="202"/>
      <c r="JU836" s="202"/>
      <c r="JV836" s="202"/>
      <c r="JW836" s="202"/>
      <c r="JX836" s="202"/>
      <c r="JY836" s="202"/>
      <c r="JZ836" s="202"/>
      <c r="KA836" s="202"/>
      <c r="KB836" s="202"/>
      <c r="KC836" s="202"/>
      <c r="KD836" s="202"/>
      <c r="KE836" s="202"/>
      <c r="KF836" s="202"/>
      <c r="KG836" s="202"/>
      <c r="KH836" s="202"/>
      <c r="KI836" s="202"/>
      <c r="KJ836" s="202"/>
      <c r="KK836" s="202"/>
      <c r="KL836" s="202"/>
      <c r="KM836" s="202"/>
      <c r="KN836" s="202"/>
      <c r="KO836" s="202"/>
      <c r="KP836" s="202"/>
      <c r="KQ836" s="18"/>
      <c r="KR836" s="18"/>
      <c r="KS836" s="18"/>
      <c r="KT836" s="18"/>
      <c r="KU836" s="18"/>
      <c r="KV836" s="18"/>
      <c r="KW836" s="202"/>
      <c r="KX836" s="202"/>
      <c r="KY836" s="202"/>
      <c r="KZ836" s="202"/>
      <c r="LA836" s="202"/>
      <c r="LB836" s="202"/>
      <c r="LC836" s="202"/>
      <c r="LD836" s="202"/>
      <c r="LE836" s="202"/>
      <c r="LF836" s="202"/>
      <c r="LG836" s="202"/>
      <c r="LH836" s="202"/>
      <c r="LI836" s="202"/>
      <c r="LJ836" s="202"/>
      <c r="LK836" s="202"/>
      <c r="LL836" s="202"/>
      <c r="LM836" s="18"/>
      <c r="LN836" s="18"/>
      <c r="LO836" s="18"/>
      <c r="LP836" s="18"/>
      <c r="LQ836" s="18"/>
      <c r="LR836" s="18"/>
      <c r="LS836" s="70"/>
      <c r="LT836" s="68"/>
      <c r="LU836" s="38"/>
      <c r="LV836" s="38"/>
      <c r="LW836" s="38"/>
      <c r="LX836" s="38"/>
      <c r="LY836" s="38"/>
      <c r="LZ836" s="38"/>
      <c r="MA836" s="38"/>
      <c r="MB836" s="38"/>
      <c r="MC836" s="38"/>
      <c r="MD836" s="38"/>
      <c r="ME836" s="38"/>
      <c r="MF836" s="38"/>
      <c r="MG836" s="38"/>
      <c r="MH836" s="38"/>
      <c r="MI836" s="38"/>
      <c r="MJ836" s="38"/>
      <c r="MK836" s="38"/>
      <c r="ML836" s="38"/>
      <c r="MM836" s="38"/>
      <c r="MN836" s="38"/>
      <c r="MO836" s="38"/>
      <c r="MP836" s="38"/>
      <c r="MQ836" s="38"/>
      <c r="MR836" s="38"/>
      <c r="MS836" s="38"/>
      <c r="MT836" s="38"/>
      <c r="MU836" s="38"/>
      <c r="MV836" s="38"/>
      <c r="MW836" s="38"/>
      <c r="MX836" s="38"/>
      <c r="MY836" s="38"/>
      <c r="MZ836" s="38"/>
      <c r="NA836" s="38"/>
      <c r="NB836" s="38"/>
      <c r="NC836" s="38"/>
      <c r="ND836" s="38"/>
      <c r="NE836" s="38"/>
      <c r="NF836" s="38"/>
      <c r="NG836" s="38"/>
      <c r="NH836" s="38"/>
      <c r="NI836" s="38"/>
      <c r="NJ836" s="38"/>
      <c r="NK836" s="38"/>
      <c r="NL836" s="38"/>
    </row>
    <row r="837" spans="1:376" s="63" customFormat="1" x14ac:dyDescent="0.25">
      <c r="A837" s="207"/>
      <c r="B837" s="1"/>
      <c r="C837" s="72"/>
      <c r="D837" s="51"/>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202"/>
      <c r="AC837" s="202"/>
      <c r="AD837" s="202"/>
      <c r="AE837" s="202"/>
      <c r="AF837" s="202"/>
      <c r="AG837" s="202"/>
      <c r="AH837" s="202"/>
      <c r="AI837" s="59"/>
      <c r="AJ837" s="202"/>
      <c r="AK837" s="202"/>
      <c r="AL837" s="202"/>
      <c r="AM837" s="202"/>
      <c r="AN837" s="202"/>
      <c r="AO837" s="202"/>
      <c r="AP837" s="202"/>
      <c r="AQ837" s="202"/>
      <c r="AR837" s="202"/>
      <c r="AS837" s="202"/>
      <c r="AT837" s="202"/>
      <c r="AU837" s="202"/>
      <c r="AV837" s="59"/>
      <c r="AW837" s="60"/>
      <c r="AX837" s="60"/>
      <c r="AY837" s="60"/>
      <c r="AZ837" s="60"/>
      <c r="BA837" s="60"/>
      <c r="BB837" s="60"/>
      <c r="BC837" s="60"/>
      <c r="BD837" s="60"/>
      <c r="BE837" s="60"/>
      <c r="BF837" s="60"/>
      <c r="BG837" s="61"/>
      <c r="BH837" s="37"/>
      <c r="BI837" s="37"/>
      <c r="BJ837" s="37"/>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37"/>
      <c r="FG837" s="37"/>
      <c r="FH837" s="37"/>
      <c r="FI837" s="37"/>
      <c r="FJ837" s="60"/>
      <c r="FK837" s="60"/>
      <c r="FL837" s="60"/>
      <c r="FM837" s="60"/>
      <c r="FN837" s="60"/>
      <c r="FO837" s="60"/>
      <c r="FP837" s="60"/>
      <c r="FQ837" s="60"/>
      <c r="FR837" s="60"/>
      <c r="FS837" s="60"/>
      <c r="FT837" s="60"/>
      <c r="FU837" s="60"/>
      <c r="FV837" s="60"/>
      <c r="FW837" s="60"/>
      <c r="FX837" s="60"/>
      <c r="FY837" s="60"/>
      <c r="FZ837" s="60"/>
      <c r="GA837" s="60"/>
      <c r="GB837" s="60"/>
      <c r="GC837" s="60"/>
      <c r="GD837" s="60"/>
      <c r="GE837" s="60"/>
      <c r="GF837" s="60"/>
      <c r="GG837" s="60"/>
      <c r="GH837" s="60"/>
      <c r="GI837" s="60"/>
      <c r="GJ837" s="60"/>
      <c r="GK837" s="60"/>
      <c r="GL837" s="60"/>
      <c r="GM837" s="60"/>
      <c r="GN837" s="60"/>
      <c r="GO837" s="60"/>
      <c r="GP837" s="60"/>
      <c r="GQ837" s="60"/>
      <c r="GR837" s="60"/>
      <c r="GS837" s="60"/>
      <c r="GT837" s="60"/>
      <c r="GU837" s="60"/>
      <c r="GV837" s="60"/>
      <c r="GW837" s="60"/>
      <c r="GX837" s="60"/>
      <c r="GY837" s="60"/>
      <c r="GZ837" s="60"/>
      <c r="HA837" s="60"/>
      <c r="HB837" s="60"/>
      <c r="HC837" s="60"/>
      <c r="HD837" s="60"/>
      <c r="HE837" s="60"/>
      <c r="HF837" s="60"/>
      <c r="HG837" s="60"/>
      <c r="HH837" s="60"/>
      <c r="HI837" s="60"/>
      <c r="HJ837" s="60"/>
      <c r="HK837" s="60"/>
      <c r="HL837" s="60"/>
      <c r="HM837" s="60"/>
      <c r="HN837" s="60"/>
      <c r="HO837" s="60"/>
      <c r="HP837" s="60"/>
      <c r="HQ837" s="60"/>
      <c r="HR837" s="60"/>
      <c r="HS837" s="60"/>
      <c r="HT837" s="60"/>
      <c r="HU837" s="60"/>
      <c r="HV837" s="60"/>
      <c r="HW837" s="60"/>
      <c r="HX837" s="60"/>
      <c r="HY837" s="60"/>
      <c r="HZ837" s="60"/>
      <c r="IA837" s="60"/>
      <c r="IB837" s="60"/>
      <c r="IC837" s="60"/>
      <c r="ID837" s="60"/>
      <c r="IE837" s="60"/>
      <c r="IF837" s="60"/>
      <c r="IG837" s="60"/>
      <c r="IH837" s="60"/>
      <c r="II837" s="60"/>
      <c r="IJ837" s="60"/>
      <c r="IK837" s="60"/>
      <c r="IL837" s="60"/>
      <c r="IM837" s="60"/>
      <c r="IN837" s="60"/>
      <c r="IO837" s="60"/>
      <c r="IP837" s="60"/>
      <c r="IQ837" s="60"/>
      <c r="IR837" s="60"/>
      <c r="IS837" s="60"/>
      <c r="IT837" s="60"/>
      <c r="IU837" s="60"/>
      <c r="IV837" s="60"/>
      <c r="IW837" s="60"/>
      <c r="IX837" s="60"/>
      <c r="IY837" s="60"/>
      <c r="IZ837" s="60"/>
      <c r="JA837" s="60"/>
      <c r="JB837" s="60"/>
      <c r="JC837" s="60"/>
      <c r="JD837" s="60"/>
      <c r="JE837" s="60"/>
      <c r="JF837" s="60"/>
      <c r="JG837" s="60"/>
      <c r="JH837" s="60"/>
      <c r="JI837" s="60"/>
      <c r="JJ837" s="60"/>
      <c r="JK837" s="60"/>
      <c r="JL837" s="60"/>
      <c r="JM837" s="60"/>
      <c r="JN837" s="60"/>
      <c r="JO837" s="60"/>
      <c r="JP837" s="202"/>
      <c r="JQ837" s="202"/>
      <c r="JR837" s="202"/>
      <c r="JS837" s="202"/>
      <c r="JT837" s="202"/>
      <c r="JU837" s="202"/>
      <c r="JV837" s="202"/>
      <c r="JW837" s="202"/>
      <c r="JX837" s="202"/>
      <c r="JY837" s="202"/>
      <c r="JZ837" s="202"/>
      <c r="KA837" s="202"/>
      <c r="KB837" s="202"/>
      <c r="KC837" s="202"/>
      <c r="KD837" s="202"/>
      <c r="KE837" s="202"/>
      <c r="KF837" s="202"/>
      <c r="KG837" s="202"/>
      <c r="KH837" s="202"/>
      <c r="KI837" s="202"/>
      <c r="KJ837" s="202"/>
      <c r="KK837" s="202"/>
      <c r="KL837" s="202"/>
      <c r="KM837" s="202"/>
      <c r="KN837" s="202"/>
      <c r="KO837" s="202"/>
      <c r="KP837" s="202"/>
      <c r="KQ837" s="18"/>
      <c r="KR837" s="18"/>
      <c r="KS837" s="18"/>
      <c r="KT837" s="18"/>
      <c r="KU837" s="18"/>
      <c r="KV837" s="18"/>
      <c r="KW837" s="202"/>
      <c r="KX837" s="202"/>
      <c r="KY837" s="202"/>
      <c r="KZ837" s="202"/>
      <c r="LA837" s="202"/>
      <c r="LB837" s="202"/>
      <c r="LC837" s="202"/>
      <c r="LD837" s="202"/>
      <c r="LE837" s="202"/>
      <c r="LF837" s="202"/>
      <c r="LG837" s="202"/>
      <c r="LH837" s="202"/>
      <c r="LI837" s="202"/>
      <c r="LJ837" s="202"/>
      <c r="LK837" s="202"/>
      <c r="LL837" s="202"/>
      <c r="LM837" s="18"/>
      <c r="LN837" s="18"/>
      <c r="LO837" s="18"/>
      <c r="LP837" s="18"/>
      <c r="LQ837" s="18"/>
      <c r="LR837" s="18"/>
      <c r="LS837" s="70"/>
      <c r="LT837" s="68"/>
      <c r="LU837" s="38"/>
      <c r="LV837" s="38"/>
      <c r="LW837" s="38"/>
      <c r="LX837" s="38"/>
      <c r="LY837" s="38"/>
      <c r="LZ837" s="38"/>
      <c r="MA837" s="38"/>
      <c r="MB837" s="38"/>
      <c r="MC837" s="38"/>
      <c r="MD837" s="38"/>
      <c r="ME837" s="38"/>
      <c r="MF837" s="38"/>
      <c r="MG837" s="38"/>
      <c r="MH837" s="38"/>
      <c r="MI837" s="38"/>
      <c r="MJ837" s="38"/>
      <c r="MK837" s="38"/>
      <c r="ML837" s="38"/>
      <c r="MM837" s="38"/>
      <c r="MN837" s="38"/>
      <c r="MO837" s="38"/>
      <c r="MP837" s="38"/>
      <c r="MQ837" s="38"/>
      <c r="MR837" s="38"/>
      <c r="MS837" s="38"/>
      <c r="MT837" s="38"/>
      <c r="MU837" s="38"/>
      <c r="MV837" s="38"/>
      <c r="MW837" s="38"/>
      <c r="MX837" s="38"/>
      <c r="MY837" s="38"/>
      <c r="MZ837" s="38"/>
      <c r="NA837" s="38"/>
      <c r="NB837" s="38"/>
      <c r="NC837" s="38"/>
      <c r="ND837" s="38"/>
      <c r="NE837" s="38"/>
      <c r="NF837" s="38"/>
      <c r="NG837" s="38"/>
      <c r="NH837" s="38"/>
      <c r="NI837" s="38"/>
      <c r="NJ837" s="38"/>
      <c r="NK837" s="38"/>
      <c r="NL837" s="38"/>
    </row>
    <row r="838" spans="1:376" s="63" customFormat="1" x14ac:dyDescent="0.25">
      <c r="A838" s="207"/>
      <c r="B838" s="1"/>
      <c r="C838" s="72"/>
      <c r="D838" s="51"/>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202"/>
      <c r="AC838" s="202"/>
      <c r="AD838" s="202"/>
      <c r="AE838" s="202"/>
      <c r="AF838" s="202"/>
      <c r="AG838" s="202"/>
      <c r="AH838" s="202"/>
      <c r="AI838" s="59"/>
      <c r="AJ838" s="202"/>
      <c r="AK838" s="202"/>
      <c r="AL838" s="202"/>
      <c r="AM838" s="202"/>
      <c r="AN838" s="202"/>
      <c r="AO838" s="202"/>
      <c r="AP838" s="202"/>
      <c r="AQ838" s="202"/>
      <c r="AR838" s="202"/>
      <c r="AS838" s="202"/>
      <c r="AT838" s="202"/>
      <c r="AU838" s="202"/>
      <c r="AV838" s="59"/>
      <c r="AW838" s="60"/>
      <c r="AX838" s="60"/>
      <c r="AY838" s="60"/>
      <c r="AZ838" s="60"/>
      <c r="BA838" s="60"/>
      <c r="BB838" s="60"/>
      <c r="BC838" s="60"/>
      <c r="BD838" s="60"/>
      <c r="BE838" s="60"/>
      <c r="BF838" s="60"/>
      <c r="BG838" s="61"/>
      <c r="BH838" s="37"/>
      <c r="BI838" s="37"/>
      <c r="BJ838" s="37"/>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37"/>
      <c r="FG838" s="37"/>
      <c r="FH838" s="37"/>
      <c r="FI838" s="37"/>
      <c r="FJ838" s="60"/>
      <c r="FK838" s="60"/>
      <c r="FL838" s="60"/>
      <c r="FM838" s="60"/>
      <c r="FN838" s="60"/>
      <c r="FO838" s="60"/>
      <c r="FP838" s="60"/>
      <c r="FQ838" s="60"/>
      <c r="FR838" s="60"/>
      <c r="FS838" s="60"/>
      <c r="FT838" s="60"/>
      <c r="FU838" s="60"/>
      <c r="FV838" s="60"/>
      <c r="FW838" s="60"/>
      <c r="FX838" s="60"/>
      <c r="FY838" s="60"/>
      <c r="FZ838" s="60"/>
      <c r="GA838" s="60"/>
      <c r="GB838" s="60"/>
      <c r="GC838" s="60"/>
      <c r="GD838" s="60"/>
      <c r="GE838" s="60"/>
      <c r="GF838" s="60"/>
      <c r="GG838" s="60"/>
      <c r="GH838" s="60"/>
      <c r="GI838" s="60"/>
      <c r="GJ838" s="60"/>
      <c r="GK838" s="60"/>
      <c r="GL838" s="60"/>
      <c r="GM838" s="60"/>
      <c r="GN838" s="60"/>
      <c r="GO838" s="60"/>
      <c r="GP838" s="60"/>
      <c r="GQ838" s="60"/>
      <c r="GR838" s="60"/>
      <c r="GS838" s="60"/>
      <c r="GT838" s="60"/>
      <c r="GU838" s="60"/>
      <c r="GV838" s="60"/>
      <c r="GW838" s="60"/>
      <c r="GX838" s="60"/>
      <c r="GY838" s="60"/>
      <c r="GZ838" s="60"/>
      <c r="HA838" s="60"/>
      <c r="HB838" s="60"/>
      <c r="HC838" s="60"/>
      <c r="HD838" s="60"/>
      <c r="HE838" s="60"/>
      <c r="HF838" s="60"/>
      <c r="HG838" s="60"/>
      <c r="HH838" s="60"/>
      <c r="HI838" s="60"/>
      <c r="HJ838" s="60"/>
      <c r="HK838" s="60"/>
      <c r="HL838" s="60"/>
      <c r="HM838" s="60"/>
      <c r="HN838" s="60"/>
      <c r="HO838" s="60"/>
      <c r="HP838" s="60"/>
      <c r="HQ838" s="60"/>
      <c r="HR838" s="60"/>
      <c r="HS838" s="60"/>
      <c r="HT838" s="60"/>
      <c r="HU838" s="60"/>
      <c r="HV838" s="60"/>
      <c r="HW838" s="60"/>
      <c r="HX838" s="60"/>
      <c r="HY838" s="60"/>
      <c r="HZ838" s="60"/>
      <c r="IA838" s="60"/>
      <c r="IB838" s="60"/>
      <c r="IC838" s="60"/>
      <c r="ID838" s="60"/>
      <c r="IE838" s="60"/>
      <c r="IF838" s="60"/>
      <c r="IG838" s="60"/>
      <c r="IH838" s="60"/>
      <c r="II838" s="60"/>
      <c r="IJ838" s="60"/>
      <c r="IK838" s="60"/>
      <c r="IL838" s="60"/>
      <c r="IM838" s="60"/>
      <c r="IN838" s="60"/>
      <c r="IO838" s="60"/>
      <c r="IP838" s="60"/>
      <c r="IQ838" s="60"/>
      <c r="IR838" s="60"/>
      <c r="IS838" s="60"/>
      <c r="IT838" s="60"/>
      <c r="IU838" s="60"/>
      <c r="IV838" s="60"/>
      <c r="IW838" s="60"/>
      <c r="IX838" s="60"/>
      <c r="IY838" s="60"/>
      <c r="IZ838" s="60"/>
      <c r="JA838" s="60"/>
      <c r="JB838" s="60"/>
      <c r="JC838" s="60"/>
      <c r="JD838" s="60"/>
      <c r="JE838" s="60"/>
      <c r="JF838" s="60"/>
      <c r="JG838" s="60"/>
      <c r="JH838" s="60"/>
      <c r="JI838" s="60"/>
      <c r="JJ838" s="60"/>
      <c r="JK838" s="60"/>
      <c r="JL838" s="60"/>
      <c r="JM838" s="60"/>
      <c r="JN838" s="60"/>
      <c r="JO838" s="60"/>
      <c r="JP838" s="202"/>
      <c r="JQ838" s="202"/>
      <c r="JR838" s="202"/>
      <c r="JS838" s="202"/>
      <c r="JT838" s="202"/>
      <c r="JU838" s="202"/>
      <c r="JV838" s="202"/>
      <c r="JW838" s="202"/>
      <c r="JX838" s="202"/>
      <c r="JY838" s="202"/>
      <c r="JZ838" s="202"/>
      <c r="KA838" s="202"/>
      <c r="KB838" s="202"/>
      <c r="KC838" s="202"/>
      <c r="KD838" s="202"/>
      <c r="KE838" s="202"/>
      <c r="KF838" s="202"/>
      <c r="KG838" s="202"/>
      <c r="KH838" s="202"/>
      <c r="KI838" s="202"/>
      <c r="KJ838" s="202"/>
      <c r="KK838" s="202"/>
      <c r="KL838" s="202"/>
      <c r="KM838" s="202"/>
      <c r="KN838" s="202"/>
      <c r="KO838" s="202"/>
      <c r="KP838" s="202"/>
      <c r="KQ838" s="18"/>
      <c r="KR838" s="18"/>
      <c r="KS838" s="18"/>
      <c r="KT838" s="18"/>
      <c r="KU838" s="18"/>
      <c r="KV838" s="18"/>
      <c r="KW838" s="202"/>
      <c r="KX838" s="202"/>
      <c r="KY838" s="202"/>
      <c r="KZ838" s="202"/>
      <c r="LA838" s="202"/>
      <c r="LB838" s="202"/>
      <c r="LC838" s="202"/>
      <c r="LD838" s="202"/>
      <c r="LE838" s="202"/>
      <c r="LF838" s="202"/>
      <c r="LG838" s="202"/>
      <c r="LH838" s="202"/>
      <c r="LI838" s="202"/>
      <c r="LJ838" s="202"/>
      <c r="LK838" s="202"/>
      <c r="LL838" s="202"/>
      <c r="LM838" s="18"/>
      <c r="LN838" s="18"/>
      <c r="LO838" s="18"/>
      <c r="LP838" s="18"/>
      <c r="LQ838" s="18"/>
      <c r="LR838" s="18"/>
      <c r="LS838" s="70"/>
      <c r="LT838" s="68"/>
      <c r="LU838" s="38"/>
      <c r="LV838" s="38"/>
      <c r="LW838" s="38"/>
      <c r="LX838" s="38"/>
      <c r="LY838" s="38"/>
      <c r="LZ838" s="38"/>
      <c r="MA838" s="38"/>
      <c r="MB838" s="38"/>
      <c r="MC838" s="38"/>
      <c r="MD838" s="38"/>
      <c r="ME838" s="38"/>
      <c r="MF838" s="38"/>
      <c r="MG838" s="38"/>
      <c r="MH838" s="38"/>
      <c r="MI838" s="38"/>
      <c r="MJ838" s="38"/>
      <c r="MK838" s="38"/>
      <c r="ML838" s="38"/>
      <c r="MM838" s="38"/>
      <c r="MN838" s="38"/>
      <c r="MO838" s="38"/>
      <c r="MP838" s="38"/>
      <c r="MQ838" s="38"/>
      <c r="MR838" s="38"/>
      <c r="MS838" s="38"/>
      <c r="MT838" s="38"/>
      <c r="MU838" s="38"/>
      <c r="MV838" s="38"/>
      <c r="MW838" s="38"/>
      <c r="MX838" s="38"/>
      <c r="MY838" s="38"/>
      <c r="MZ838" s="38"/>
      <c r="NA838" s="38"/>
      <c r="NB838" s="38"/>
      <c r="NC838" s="38"/>
      <c r="ND838" s="38"/>
      <c r="NE838" s="38"/>
      <c r="NF838" s="38"/>
      <c r="NG838" s="38"/>
      <c r="NH838" s="38"/>
      <c r="NI838" s="38"/>
      <c r="NJ838" s="38"/>
      <c r="NK838" s="38"/>
      <c r="NL838" s="38"/>
    </row>
    <row r="839" spans="1:376" s="63" customFormat="1" x14ac:dyDescent="0.25">
      <c r="A839" s="207"/>
      <c r="B839" s="1"/>
      <c r="C839" s="72"/>
      <c r="D839" s="51"/>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202"/>
      <c r="AC839" s="202"/>
      <c r="AD839" s="202"/>
      <c r="AE839" s="202"/>
      <c r="AF839" s="202"/>
      <c r="AG839" s="202"/>
      <c r="AH839" s="202"/>
      <c r="AI839" s="59"/>
      <c r="AJ839" s="202"/>
      <c r="AK839" s="202"/>
      <c r="AL839" s="202"/>
      <c r="AM839" s="202"/>
      <c r="AN839" s="202"/>
      <c r="AO839" s="202"/>
      <c r="AP839" s="202"/>
      <c r="AQ839" s="202"/>
      <c r="AR839" s="202"/>
      <c r="AS839" s="202"/>
      <c r="AT839" s="202"/>
      <c r="AU839" s="202"/>
      <c r="AV839" s="59"/>
      <c r="AW839" s="60"/>
      <c r="AX839" s="60"/>
      <c r="AY839" s="60"/>
      <c r="AZ839" s="60"/>
      <c r="BA839" s="60"/>
      <c r="BB839" s="60"/>
      <c r="BC839" s="60"/>
      <c r="BD839" s="60"/>
      <c r="BE839" s="60"/>
      <c r="BF839" s="60"/>
      <c r="BG839" s="61"/>
      <c r="BH839" s="37"/>
      <c r="BI839" s="37"/>
      <c r="BJ839" s="37"/>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37"/>
      <c r="FG839" s="37"/>
      <c r="FH839" s="37"/>
      <c r="FI839" s="37"/>
      <c r="FJ839" s="60"/>
      <c r="FK839" s="60"/>
      <c r="FL839" s="60"/>
      <c r="FM839" s="60"/>
      <c r="FN839" s="60"/>
      <c r="FO839" s="60"/>
      <c r="FP839" s="60"/>
      <c r="FQ839" s="60"/>
      <c r="FR839" s="60"/>
      <c r="FS839" s="60"/>
      <c r="FT839" s="60"/>
      <c r="FU839" s="60"/>
      <c r="FV839" s="60"/>
      <c r="FW839" s="60"/>
      <c r="FX839" s="60"/>
      <c r="FY839" s="60"/>
      <c r="FZ839" s="60"/>
      <c r="GA839" s="60"/>
      <c r="GB839" s="60"/>
      <c r="GC839" s="60"/>
      <c r="GD839" s="60"/>
      <c r="GE839" s="60"/>
      <c r="GF839" s="60"/>
      <c r="GG839" s="60"/>
      <c r="GH839" s="60"/>
      <c r="GI839" s="60"/>
      <c r="GJ839" s="60"/>
      <c r="GK839" s="60"/>
      <c r="GL839" s="60"/>
      <c r="GM839" s="60"/>
      <c r="GN839" s="60"/>
      <c r="GO839" s="60"/>
      <c r="GP839" s="60"/>
      <c r="GQ839" s="60"/>
      <c r="GR839" s="60"/>
      <c r="GS839" s="60"/>
      <c r="GT839" s="60"/>
      <c r="GU839" s="60"/>
      <c r="GV839" s="60"/>
      <c r="GW839" s="60"/>
      <c r="GX839" s="60"/>
      <c r="GY839" s="60"/>
      <c r="GZ839" s="60"/>
      <c r="HA839" s="60"/>
      <c r="HB839" s="60"/>
      <c r="HC839" s="60"/>
      <c r="HD839" s="60"/>
      <c r="HE839" s="60"/>
      <c r="HF839" s="60"/>
      <c r="HG839" s="60"/>
      <c r="HH839" s="60"/>
      <c r="HI839" s="60"/>
      <c r="HJ839" s="60"/>
      <c r="HK839" s="60"/>
      <c r="HL839" s="60"/>
      <c r="HM839" s="60"/>
      <c r="HN839" s="60"/>
      <c r="HO839" s="60"/>
      <c r="HP839" s="60"/>
      <c r="HQ839" s="60"/>
      <c r="HR839" s="60"/>
      <c r="HS839" s="60"/>
      <c r="HT839" s="60"/>
      <c r="HU839" s="60"/>
      <c r="HV839" s="60"/>
      <c r="HW839" s="60"/>
      <c r="HX839" s="60"/>
      <c r="HY839" s="60"/>
      <c r="HZ839" s="60"/>
      <c r="IA839" s="60"/>
      <c r="IB839" s="60"/>
      <c r="IC839" s="60"/>
      <c r="ID839" s="60"/>
      <c r="IE839" s="60"/>
      <c r="IF839" s="60"/>
      <c r="IG839" s="60"/>
      <c r="IH839" s="60"/>
      <c r="II839" s="60"/>
      <c r="IJ839" s="60"/>
      <c r="IK839" s="60"/>
      <c r="IL839" s="60"/>
      <c r="IM839" s="60"/>
      <c r="IN839" s="60"/>
      <c r="IO839" s="60"/>
      <c r="IP839" s="60"/>
      <c r="IQ839" s="60"/>
      <c r="IR839" s="60"/>
      <c r="IS839" s="60"/>
      <c r="IT839" s="60"/>
      <c r="IU839" s="60"/>
      <c r="IV839" s="60"/>
      <c r="IW839" s="60"/>
      <c r="IX839" s="60"/>
      <c r="IY839" s="60"/>
      <c r="IZ839" s="60"/>
      <c r="JA839" s="60"/>
      <c r="JB839" s="60"/>
      <c r="JC839" s="60"/>
      <c r="JD839" s="60"/>
      <c r="JE839" s="60"/>
      <c r="JF839" s="60"/>
      <c r="JG839" s="60"/>
      <c r="JH839" s="60"/>
      <c r="JI839" s="60"/>
      <c r="JJ839" s="60"/>
      <c r="JK839" s="60"/>
      <c r="JL839" s="60"/>
      <c r="JM839" s="60"/>
      <c r="JN839" s="60"/>
      <c r="JO839" s="60"/>
      <c r="JP839" s="202"/>
      <c r="JQ839" s="202"/>
      <c r="JR839" s="202"/>
      <c r="JS839" s="202"/>
      <c r="JT839" s="202"/>
      <c r="JU839" s="202"/>
      <c r="JV839" s="202"/>
      <c r="JW839" s="202"/>
      <c r="JX839" s="202"/>
      <c r="JY839" s="202"/>
      <c r="JZ839" s="202"/>
      <c r="KA839" s="202"/>
      <c r="KB839" s="202"/>
      <c r="KC839" s="202"/>
      <c r="KD839" s="202"/>
      <c r="KE839" s="202"/>
      <c r="KF839" s="202"/>
      <c r="KG839" s="202"/>
      <c r="KH839" s="202"/>
      <c r="KI839" s="202"/>
      <c r="KJ839" s="202"/>
      <c r="KK839" s="202"/>
      <c r="KL839" s="202"/>
      <c r="KM839" s="202"/>
      <c r="KN839" s="202"/>
      <c r="KO839" s="202"/>
      <c r="KP839" s="202"/>
      <c r="KQ839" s="18"/>
      <c r="KR839" s="18"/>
      <c r="KS839" s="18"/>
      <c r="KT839" s="18"/>
      <c r="KU839" s="18"/>
      <c r="KV839" s="18"/>
      <c r="KW839" s="202"/>
      <c r="KX839" s="202"/>
      <c r="KY839" s="202"/>
      <c r="KZ839" s="202"/>
      <c r="LA839" s="202"/>
      <c r="LB839" s="202"/>
      <c r="LC839" s="202"/>
      <c r="LD839" s="202"/>
      <c r="LE839" s="202"/>
      <c r="LF839" s="202"/>
      <c r="LG839" s="202"/>
      <c r="LH839" s="202"/>
      <c r="LI839" s="202"/>
      <c r="LJ839" s="202"/>
      <c r="LK839" s="202"/>
      <c r="LL839" s="202"/>
      <c r="LM839" s="18"/>
      <c r="LN839" s="18"/>
      <c r="LO839" s="18"/>
      <c r="LP839" s="18"/>
      <c r="LQ839" s="18"/>
      <c r="LR839" s="18"/>
      <c r="LS839" s="70"/>
      <c r="LT839" s="68"/>
      <c r="LU839" s="38"/>
      <c r="LV839" s="38"/>
      <c r="LW839" s="38"/>
      <c r="LX839" s="38"/>
      <c r="LY839" s="38"/>
      <c r="LZ839" s="38"/>
      <c r="MA839" s="38"/>
      <c r="MB839" s="38"/>
      <c r="MC839" s="38"/>
      <c r="MD839" s="38"/>
      <c r="ME839" s="38"/>
      <c r="MF839" s="38"/>
      <c r="MG839" s="38"/>
      <c r="MH839" s="38"/>
      <c r="MI839" s="38"/>
      <c r="MJ839" s="38"/>
      <c r="MK839" s="38"/>
      <c r="ML839" s="38"/>
      <c r="MM839" s="38"/>
      <c r="MN839" s="38"/>
      <c r="MO839" s="38"/>
      <c r="MP839" s="38"/>
      <c r="MQ839" s="38"/>
      <c r="MR839" s="38"/>
      <c r="MS839" s="38"/>
      <c r="MT839" s="38"/>
      <c r="MU839" s="38"/>
      <c r="MV839" s="38"/>
      <c r="MW839" s="38"/>
      <c r="MX839" s="38"/>
      <c r="MY839" s="38"/>
      <c r="MZ839" s="38"/>
      <c r="NA839" s="38"/>
      <c r="NB839" s="38"/>
      <c r="NC839" s="38"/>
      <c r="ND839" s="38"/>
      <c r="NE839" s="38"/>
      <c r="NF839" s="38"/>
      <c r="NG839" s="38"/>
      <c r="NH839" s="38"/>
      <c r="NI839" s="38"/>
      <c r="NJ839" s="38"/>
      <c r="NK839" s="38"/>
      <c r="NL839" s="38"/>
    </row>
    <row r="840" spans="1:376" s="63" customFormat="1" x14ac:dyDescent="0.25">
      <c r="A840" s="207"/>
      <c r="B840" s="1"/>
      <c r="C840" s="72"/>
      <c r="D840" s="51"/>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202"/>
      <c r="AC840" s="202"/>
      <c r="AD840" s="202"/>
      <c r="AE840" s="202"/>
      <c r="AF840" s="202"/>
      <c r="AG840" s="202"/>
      <c r="AH840" s="202"/>
      <c r="AI840" s="59"/>
      <c r="AJ840" s="202"/>
      <c r="AK840" s="202"/>
      <c r="AL840" s="202"/>
      <c r="AM840" s="202"/>
      <c r="AN840" s="202"/>
      <c r="AO840" s="202"/>
      <c r="AP840" s="202"/>
      <c r="AQ840" s="202"/>
      <c r="AR840" s="202"/>
      <c r="AS840" s="202"/>
      <c r="AT840" s="202"/>
      <c r="AU840" s="202"/>
      <c r="AV840" s="59"/>
      <c r="AW840" s="60"/>
      <c r="AX840" s="60"/>
      <c r="AY840" s="60"/>
      <c r="AZ840" s="60"/>
      <c r="BA840" s="60"/>
      <c r="BB840" s="60"/>
      <c r="BC840" s="60"/>
      <c r="BD840" s="60"/>
      <c r="BE840" s="60"/>
      <c r="BF840" s="60"/>
      <c r="BG840" s="61"/>
      <c r="BH840" s="37"/>
      <c r="BI840" s="37"/>
      <c r="BJ840" s="37"/>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37"/>
      <c r="FG840" s="37"/>
      <c r="FH840" s="37"/>
      <c r="FI840" s="37"/>
      <c r="FJ840" s="60"/>
      <c r="FK840" s="60"/>
      <c r="FL840" s="60"/>
      <c r="FM840" s="60"/>
      <c r="FN840" s="60"/>
      <c r="FO840" s="60"/>
      <c r="FP840" s="60"/>
      <c r="FQ840" s="60"/>
      <c r="FR840" s="60"/>
      <c r="FS840" s="60"/>
      <c r="FT840" s="60"/>
      <c r="FU840" s="60"/>
      <c r="FV840" s="60"/>
      <c r="FW840" s="60"/>
      <c r="FX840" s="60"/>
      <c r="FY840" s="60"/>
      <c r="FZ840" s="60"/>
      <c r="GA840" s="60"/>
      <c r="GB840" s="60"/>
      <c r="GC840" s="60"/>
      <c r="GD840" s="60"/>
      <c r="GE840" s="60"/>
      <c r="GF840" s="60"/>
      <c r="GG840" s="60"/>
      <c r="GH840" s="60"/>
      <c r="GI840" s="60"/>
      <c r="GJ840" s="60"/>
      <c r="GK840" s="60"/>
      <c r="GL840" s="60"/>
      <c r="GM840" s="60"/>
      <c r="GN840" s="60"/>
      <c r="GO840" s="60"/>
      <c r="GP840" s="60"/>
      <c r="GQ840" s="60"/>
      <c r="GR840" s="60"/>
      <c r="GS840" s="60"/>
      <c r="GT840" s="60"/>
      <c r="GU840" s="60"/>
      <c r="GV840" s="60"/>
      <c r="GW840" s="60"/>
      <c r="GX840" s="60"/>
      <c r="GY840" s="60"/>
      <c r="GZ840" s="60"/>
      <c r="HA840" s="60"/>
      <c r="HB840" s="60"/>
      <c r="HC840" s="60"/>
      <c r="HD840" s="60"/>
      <c r="HE840" s="60"/>
      <c r="HF840" s="60"/>
      <c r="HG840" s="60"/>
      <c r="HH840" s="60"/>
      <c r="HI840" s="60"/>
      <c r="HJ840" s="60"/>
      <c r="HK840" s="60"/>
      <c r="HL840" s="60"/>
      <c r="HM840" s="60"/>
      <c r="HN840" s="60"/>
      <c r="HO840" s="60"/>
      <c r="HP840" s="60"/>
      <c r="HQ840" s="60"/>
      <c r="HR840" s="60"/>
      <c r="HS840" s="60"/>
      <c r="HT840" s="60"/>
      <c r="HU840" s="60"/>
      <c r="HV840" s="60"/>
      <c r="HW840" s="60"/>
      <c r="HX840" s="60"/>
      <c r="HY840" s="60"/>
      <c r="HZ840" s="60"/>
      <c r="IA840" s="60"/>
      <c r="IB840" s="60"/>
      <c r="IC840" s="60"/>
      <c r="ID840" s="60"/>
      <c r="IE840" s="60"/>
      <c r="IF840" s="60"/>
      <c r="IG840" s="60"/>
      <c r="IH840" s="60"/>
      <c r="II840" s="60"/>
      <c r="IJ840" s="60"/>
      <c r="IK840" s="60"/>
      <c r="IL840" s="60"/>
      <c r="IM840" s="60"/>
      <c r="IN840" s="60"/>
      <c r="IO840" s="60"/>
      <c r="IP840" s="60"/>
      <c r="IQ840" s="60"/>
      <c r="IR840" s="60"/>
      <c r="IS840" s="60"/>
      <c r="IT840" s="60"/>
      <c r="IU840" s="60"/>
      <c r="IV840" s="60"/>
      <c r="IW840" s="60"/>
      <c r="IX840" s="60"/>
      <c r="IY840" s="60"/>
      <c r="IZ840" s="60"/>
      <c r="JA840" s="60"/>
      <c r="JB840" s="60"/>
      <c r="JC840" s="60"/>
      <c r="JD840" s="60"/>
      <c r="JE840" s="60"/>
      <c r="JF840" s="60"/>
      <c r="JG840" s="60"/>
      <c r="JH840" s="60"/>
      <c r="JI840" s="60"/>
      <c r="JJ840" s="60"/>
      <c r="JK840" s="60"/>
      <c r="JL840" s="60"/>
      <c r="JM840" s="60"/>
      <c r="JN840" s="60"/>
      <c r="JO840" s="60"/>
      <c r="JP840" s="202"/>
      <c r="JQ840" s="202"/>
      <c r="JR840" s="202"/>
      <c r="JS840" s="202"/>
      <c r="JT840" s="202"/>
      <c r="JU840" s="202"/>
      <c r="JV840" s="202"/>
      <c r="JW840" s="202"/>
      <c r="JX840" s="202"/>
      <c r="JY840" s="202"/>
      <c r="JZ840" s="202"/>
      <c r="KA840" s="202"/>
      <c r="KB840" s="202"/>
      <c r="KC840" s="202"/>
      <c r="KD840" s="202"/>
      <c r="KE840" s="202"/>
      <c r="KF840" s="202"/>
      <c r="KG840" s="202"/>
      <c r="KH840" s="202"/>
      <c r="KI840" s="202"/>
      <c r="KJ840" s="202"/>
      <c r="KK840" s="202"/>
      <c r="KL840" s="202"/>
      <c r="KM840" s="202"/>
      <c r="KN840" s="202"/>
      <c r="KO840" s="202"/>
      <c r="KP840" s="202"/>
      <c r="KQ840" s="18"/>
      <c r="KR840" s="18"/>
      <c r="KS840" s="18"/>
      <c r="KT840" s="18"/>
      <c r="KU840" s="18"/>
      <c r="KV840" s="18"/>
      <c r="KW840" s="202"/>
      <c r="KX840" s="202"/>
      <c r="KY840" s="202"/>
      <c r="KZ840" s="202"/>
      <c r="LA840" s="202"/>
      <c r="LB840" s="202"/>
      <c r="LC840" s="202"/>
      <c r="LD840" s="202"/>
      <c r="LE840" s="202"/>
      <c r="LF840" s="202"/>
      <c r="LG840" s="202"/>
      <c r="LH840" s="202"/>
      <c r="LI840" s="202"/>
      <c r="LJ840" s="202"/>
      <c r="LK840" s="202"/>
      <c r="LL840" s="202"/>
      <c r="LM840" s="18"/>
      <c r="LN840" s="18"/>
      <c r="LO840" s="18"/>
      <c r="LP840" s="18"/>
      <c r="LQ840" s="18"/>
      <c r="LR840" s="18"/>
      <c r="LS840" s="70"/>
      <c r="LT840" s="68"/>
      <c r="LU840" s="38"/>
      <c r="LV840" s="38"/>
      <c r="LW840" s="38"/>
      <c r="LX840" s="38"/>
      <c r="LY840" s="38"/>
      <c r="LZ840" s="38"/>
      <c r="MA840" s="38"/>
      <c r="MB840" s="38"/>
      <c r="MC840" s="38"/>
      <c r="MD840" s="38"/>
      <c r="ME840" s="38"/>
      <c r="MF840" s="38"/>
      <c r="MG840" s="38"/>
      <c r="MH840" s="38"/>
      <c r="MI840" s="38"/>
      <c r="MJ840" s="38"/>
      <c r="MK840" s="38"/>
      <c r="ML840" s="38"/>
      <c r="MM840" s="38"/>
      <c r="MN840" s="38"/>
      <c r="MO840" s="38"/>
      <c r="MP840" s="38"/>
      <c r="MQ840" s="38"/>
      <c r="MR840" s="38"/>
      <c r="MS840" s="38"/>
      <c r="MT840" s="38"/>
      <c r="MU840" s="38"/>
      <c r="MV840" s="38"/>
      <c r="MW840" s="38"/>
      <c r="MX840" s="38"/>
      <c r="MY840" s="38"/>
      <c r="MZ840" s="38"/>
      <c r="NA840" s="38"/>
      <c r="NB840" s="38"/>
      <c r="NC840" s="38"/>
      <c r="ND840" s="38"/>
      <c r="NE840" s="38"/>
      <c r="NF840" s="38"/>
      <c r="NG840" s="38"/>
      <c r="NH840" s="38"/>
      <c r="NI840" s="38"/>
      <c r="NJ840" s="38"/>
      <c r="NK840" s="38"/>
      <c r="NL840" s="38"/>
    </row>
    <row r="841" spans="1:376" s="63" customFormat="1" x14ac:dyDescent="0.25">
      <c r="A841" s="207"/>
      <c r="B841" s="1"/>
      <c r="C841" s="72"/>
      <c r="D841" s="51"/>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202"/>
      <c r="AC841" s="202"/>
      <c r="AD841" s="202"/>
      <c r="AE841" s="202"/>
      <c r="AF841" s="202"/>
      <c r="AG841" s="202"/>
      <c r="AH841" s="202"/>
      <c r="AI841" s="59"/>
      <c r="AJ841" s="202"/>
      <c r="AK841" s="202"/>
      <c r="AL841" s="202"/>
      <c r="AM841" s="202"/>
      <c r="AN841" s="202"/>
      <c r="AO841" s="202"/>
      <c r="AP841" s="202"/>
      <c r="AQ841" s="202"/>
      <c r="AR841" s="202"/>
      <c r="AS841" s="202"/>
      <c r="AT841" s="202"/>
      <c r="AU841" s="202"/>
      <c r="AV841" s="59"/>
      <c r="AW841" s="60"/>
      <c r="AX841" s="60"/>
      <c r="AY841" s="60"/>
      <c r="AZ841" s="60"/>
      <c r="BA841" s="60"/>
      <c r="BB841" s="60"/>
      <c r="BC841" s="60"/>
      <c r="BD841" s="60"/>
      <c r="BE841" s="60"/>
      <c r="BF841" s="60"/>
      <c r="BG841" s="61"/>
      <c r="BH841" s="37"/>
      <c r="BI841" s="37"/>
      <c r="BJ841" s="37"/>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37"/>
      <c r="FG841" s="37"/>
      <c r="FH841" s="37"/>
      <c r="FI841" s="37"/>
      <c r="FJ841" s="60"/>
      <c r="FK841" s="60"/>
      <c r="FL841" s="60"/>
      <c r="FM841" s="60"/>
      <c r="FN841" s="60"/>
      <c r="FO841" s="60"/>
      <c r="FP841" s="60"/>
      <c r="FQ841" s="60"/>
      <c r="FR841" s="60"/>
      <c r="FS841" s="60"/>
      <c r="FT841" s="60"/>
      <c r="FU841" s="60"/>
      <c r="FV841" s="60"/>
      <c r="FW841" s="60"/>
      <c r="FX841" s="60"/>
      <c r="FY841" s="60"/>
      <c r="FZ841" s="60"/>
      <c r="GA841" s="60"/>
      <c r="GB841" s="60"/>
      <c r="GC841" s="60"/>
      <c r="GD841" s="60"/>
      <c r="GE841" s="60"/>
      <c r="GF841" s="60"/>
      <c r="GG841" s="60"/>
      <c r="GH841" s="60"/>
      <c r="GI841" s="60"/>
      <c r="GJ841" s="60"/>
      <c r="GK841" s="60"/>
      <c r="GL841" s="60"/>
      <c r="GM841" s="60"/>
      <c r="GN841" s="60"/>
      <c r="GO841" s="60"/>
      <c r="GP841" s="60"/>
      <c r="GQ841" s="60"/>
      <c r="GR841" s="60"/>
      <c r="GS841" s="60"/>
      <c r="GT841" s="60"/>
      <c r="GU841" s="60"/>
      <c r="GV841" s="60"/>
      <c r="GW841" s="60"/>
      <c r="GX841" s="60"/>
      <c r="GY841" s="60"/>
      <c r="GZ841" s="60"/>
      <c r="HA841" s="60"/>
      <c r="HB841" s="60"/>
      <c r="HC841" s="60"/>
      <c r="HD841" s="60"/>
      <c r="HE841" s="60"/>
      <c r="HF841" s="60"/>
      <c r="HG841" s="60"/>
      <c r="HH841" s="60"/>
      <c r="HI841" s="60"/>
      <c r="HJ841" s="60"/>
      <c r="HK841" s="60"/>
      <c r="HL841" s="60"/>
      <c r="HM841" s="60"/>
      <c r="HN841" s="60"/>
      <c r="HO841" s="60"/>
      <c r="HP841" s="60"/>
      <c r="HQ841" s="60"/>
      <c r="HR841" s="60"/>
      <c r="HS841" s="60"/>
      <c r="HT841" s="60"/>
      <c r="HU841" s="60"/>
      <c r="HV841" s="60"/>
      <c r="HW841" s="60"/>
      <c r="HX841" s="60"/>
      <c r="HY841" s="60"/>
      <c r="HZ841" s="60"/>
      <c r="IA841" s="60"/>
      <c r="IB841" s="60"/>
      <c r="IC841" s="60"/>
      <c r="ID841" s="60"/>
      <c r="IE841" s="60"/>
      <c r="IF841" s="60"/>
      <c r="IG841" s="60"/>
      <c r="IH841" s="60"/>
      <c r="II841" s="60"/>
      <c r="IJ841" s="60"/>
      <c r="IK841" s="60"/>
      <c r="IL841" s="60"/>
      <c r="IM841" s="60"/>
      <c r="IN841" s="60"/>
      <c r="IO841" s="60"/>
      <c r="IP841" s="60"/>
      <c r="IQ841" s="60"/>
      <c r="IR841" s="60"/>
      <c r="IS841" s="60"/>
      <c r="IT841" s="60"/>
      <c r="IU841" s="60"/>
      <c r="IV841" s="60"/>
      <c r="IW841" s="60"/>
      <c r="IX841" s="60"/>
      <c r="IY841" s="60"/>
      <c r="IZ841" s="60"/>
      <c r="JA841" s="60"/>
      <c r="JB841" s="60"/>
      <c r="JC841" s="60"/>
      <c r="JD841" s="60"/>
      <c r="JE841" s="60"/>
      <c r="JF841" s="60"/>
      <c r="JG841" s="60"/>
      <c r="JH841" s="60"/>
      <c r="JI841" s="60"/>
      <c r="JJ841" s="60"/>
      <c r="JK841" s="60"/>
      <c r="JL841" s="60"/>
      <c r="JM841" s="60"/>
      <c r="JN841" s="60"/>
      <c r="JO841" s="60"/>
      <c r="JP841" s="202"/>
      <c r="JQ841" s="202"/>
      <c r="JR841" s="202"/>
      <c r="JS841" s="202"/>
      <c r="JT841" s="202"/>
      <c r="JU841" s="202"/>
      <c r="JV841" s="202"/>
      <c r="JW841" s="202"/>
      <c r="JX841" s="202"/>
      <c r="JY841" s="202"/>
      <c r="JZ841" s="202"/>
      <c r="KA841" s="202"/>
      <c r="KB841" s="202"/>
      <c r="KC841" s="202"/>
      <c r="KD841" s="202"/>
      <c r="KE841" s="202"/>
      <c r="KF841" s="202"/>
      <c r="KG841" s="202"/>
      <c r="KH841" s="202"/>
      <c r="KI841" s="202"/>
      <c r="KJ841" s="202"/>
      <c r="KK841" s="202"/>
      <c r="KL841" s="202"/>
      <c r="KM841" s="202"/>
      <c r="KN841" s="202"/>
      <c r="KO841" s="202"/>
      <c r="KP841" s="202"/>
      <c r="KQ841" s="18"/>
      <c r="KR841" s="18"/>
      <c r="KS841" s="18"/>
      <c r="KT841" s="18"/>
      <c r="KU841" s="18"/>
      <c r="KV841" s="18"/>
      <c r="KW841" s="202"/>
      <c r="KX841" s="202"/>
      <c r="KY841" s="202"/>
      <c r="KZ841" s="202"/>
      <c r="LA841" s="202"/>
      <c r="LB841" s="202"/>
      <c r="LC841" s="202"/>
      <c r="LD841" s="202"/>
      <c r="LE841" s="202"/>
      <c r="LF841" s="202"/>
      <c r="LG841" s="202"/>
      <c r="LH841" s="202"/>
      <c r="LI841" s="202"/>
      <c r="LJ841" s="202"/>
      <c r="LK841" s="202"/>
      <c r="LL841" s="202"/>
      <c r="LM841" s="18"/>
      <c r="LN841" s="18"/>
      <c r="LO841" s="18"/>
      <c r="LP841" s="18"/>
      <c r="LQ841" s="18"/>
      <c r="LR841" s="18"/>
      <c r="LS841" s="70"/>
      <c r="LT841" s="68"/>
      <c r="LU841" s="38"/>
      <c r="LV841" s="38"/>
      <c r="LW841" s="38"/>
      <c r="LX841" s="38"/>
      <c r="LY841" s="38"/>
      <c r="LZ841" s="38"/>
      <c r="MA841" s="38"/>
      <c r="MB841" s="38"/>
      <c r="MC841" s="38"/>
      <c r="MD841" s="38"/>
      <c r="ME841" s="38"/>
      <c r="MF841" s="38"/>
      <c r="MG841" s="38"/>
      <c r="MH841" s="38"/>
      <c r="MI841" s="38"/>
      <c r="MJ841" s="38"/>
      <c r="MK841" s="38"/>
      <c r="ML841" s="38"/>
      <c r="MM841" s="38"/>
      <c r="MN841" s="38"/>
      <c r="MO841" s="38"/>
      <c r="MP841" s="38"/>
      <c r="MQ841" s="38"/>
      <c r="MR841" s="38"/>
      <c r="MS841" s="38"/>
      <c r="MT841" s="38"/>
      <c r="MU841" s="38"/>
      <c r="MV841" s="38"/>
      <c r="MW841" s="38"/>
      <c r="MX841" s="38"/>
      <c r="MY841" s="38"/>
      <c r="MZ841" s="38"/>
      <c r="NA841" s="38"/>
      <c r="NB841" s="38"/>
      <c r="NC841" s="38"/>
      <c r="ND841" s="38"/>
      <c r="NE841" s="38"/>
      <c r="NF841" s="38"/>
      <c r="NG841" s="38"/>
      <c r="NH841" s="38"/>
      <c r="NI841" s="38"/>
      <c r="NJ841" s="38"/>
      <c r="NK841" s="38"/>
      <c r="NL841" s="38"/>
    </row>
    <row r="842" spans="1:376" s="63" customFormat="1" x14ac:dyDescent="0.25">
      <c r="A842" s="207"/>
      <c r="B842" s="1"/>
      <c r="C842" s="72"/>
      <c r="D842" s="51"/>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202"/>
      <c r="AC842" s="202"/>
      <c r="AD842" s="202"/>
      <c r="AE842" s="202"/>
      <c r="AF842" s="202"/>
      <c r="AG842" s="202"/>
      <c r="AH842" s="202"/>
      <c r="AI842" s="59"/>
      <c r="AJ842" s="202"/>
      <c r="AK842" s="202"/>
      <c r="AL842" s="202"/>
      <c r="AM842" s="202"/>
      <c r="AN842" s="202"/>
      <c r="AO842" s="202"/>
      <c r="AP842" s="202"/>
      <c r="AQ842" s="202"/>
      <c r="AR842" s="202"/>
      <c r="AS842" s="202"/>
      <c r="AT842" s="202"/>
      <c r="AU842" s="202"/>
      <c r="AV842" s="59"/>
      <c r="AW842" s="60"/>
      <c r="AX842" s="60"/>
      <c r="AY842" s="60"/>
      <c r="AZ842" s="60"/>
      <c r="BA842" s="60"/>
      <c r="BB842" s="60"/>
      <c r="BC842" s="60"/>
      <c r="BD842" s="60"/>
      <c r="BE842" s="60"/>
      <c r="BF842" s="60"/>
      <c r="BG842" s="61"/>
      <c r="BH842" s="37"/>
      <c r="BI842" s="37"/>
      <c r="BJ842" s="37"/>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37"/>
      <c r="FG842" s="37"/>
      <c r="FH842" s="37"/>
      <c r="FI842" s="37"/>
      <c r="FJ842" s="60"/>
      <c r="FK842" s="60"/>
      <c r="FL842" s="60"/>
      <c r="FM842" s="60"/>
      <c r="FN842" s="60"/>
      <c r="FO842" s="60"/>
      <c r="FP842" s="60"/>
      <c r="FQ842" s="60"/>
      <c r="FR842" s="60"/>
      <c r="FS842" s="60"/>
      <c r="FT842" s="60"/>
      <c r="FU842" s="60"/>
      <c r="FV842" s="60"/>
      <c r="FW842" s="60"/>
      <c r="FX842" s="60"/>
      <c r="FY842" s="60"/>
      <c r="FZ842" s="60"/>
      <c r="GA842" s="60"/>
      <c r="GB842" s="60"/>
      <c r="GC842" s="60"/>
      <c r="GD842" s="60"/>
      <c r="GE842" s="60"/>
      <c r="GF842" s="60"/>
      <c r="GG842" s="60"/>
      <c r="GH842" s="60"/>
      <c r="GI842" s="60"/>
      <c r="GJ842" s="60"/>
      <c r="GK842" s="60"/>
      <c r="GL842" s="60"/>
      <c r="GM842" s="60"/>
      <c r="GN842" s="60"/>
      <c r="GO842" s="60"/>
      <c r="GP842" s="60"/>
      <c r="GQ842" s="60"/>
      <c r="GR842" s="60"/>
      <c r="GS842" s="60"/>
      <c r="GT842" s="60"/>
      <c r="GU842" s="60"/>
      <c r="GV842" s="60"/>
      <c r="GW842" s="60"/>
      <c r="GX842" s="60"/>
      <c r="GY842" s="60"/>
      <c r="GZ842" s="60"/>
      <c r="HA842" s="60"/>
      <c r="HB842" s="60"/>
      <c r="HC842" s="60"/>
      <c r="HD842" s="60"/>
      <c r="HE842" s="60"/>
      <c r="HF842" s="60"/>
      <c r="HG842" s="60"/>
      <c r="HH842" s="60"/>
      <c r="HI842" s="60"/>
      <c r="HJ842" s="60"/>
      <c r="HK842" s="60"/>
      <c r="HL842" s="60"/>
      <c r="HM842" s="60"/>
      <c r="HN842" s="60"/>
      <c r="HO842" s="60"/>
      <c r="HP842" s="60"/>
      <c r="HQ842" s="60"/>
      <c r="HR842" s="60"/>
      <c r="HS842" s="60"/>
      <c r="HT842" s="60"/>
      <c r="HU842" s="60"/>
      <c r="HV842" s="60"/>
      <c r="HW842" s="60"/>
      <c r="HX842" s="60"/>
      <c r="HY842" s="60"/>
      <c r="HZ842" s="60"/>
      <c r="IA842" s="60"/>
      <c r="IB842" s="60"/>
      <c r="IC842" s="60"/>
      <c r="ID842" s="60"/>
      <c r="IE842" s="60"/>
      <c r="IF842" s="60"/>
      <c r="IG842" s="60"/>
      <c r="IH842" s="60"/>
      <c r="II842" s="60"/>
      <c r="IJ842" s="60"/>
      <c r="IK842" s="60"/>
      <c r="IL842" s="60"/>
      <c r="IM842" s="60"/>
      <c r="IN842" s="60"/>
      <c r="IO842" s="60"/>
      <c r="IP842" s="60"/>
      <c r="IQ842" s="60"/>
      <c r="IR842" s="60"/>
      <c r="IS842" s="60"/>
      <c r="IT842" s="60"/>
      <c r="IU842" s="60"/>
      <c r="IV842" s="60"/>
      <c r="IW842" s="60"/>
      <c r="IX842" s="60"/>
      <c r="IY842" s="60"/>
      <c r="IZ842" s="60"/>
      <c r="JA842" s="60"/>
      <c r="JB842" s="60"/>
      <c r="JC842" s="60"/>
      <c r="JD842" s="60"/>
      <c r="JE842" s="60"/>
      <c r="JF842" s="60"/>
      <c r="JG842" s="60"/>
      <c r="JH842" s="60"/>
      <c r="JI842" s="60"/>
      <c r="JJ842" s="60"/>
      <c r="JK842" s="60"/>
      <c r="JL842" s="60"/>
      <c r="JM842" s="60"/>
      <c r="JN842" s="60"/>
      <c r="JO842" s="60"/>
      <c r="JP842" s="202"/>
      <c r="JQ842" s="202"/>
      <c r="JR842" s="202"/>
      <c r="JS842" s="202"/>
      <c r="JT842" s="202"/>
      <c r="JU842" s="202"/>
      <c r="JV842" s="202"/>
      <c r="JW842" s="202"/>
      <c r="JX842" s="202"/>
      <c r="JY842" s="202"/>
      <c r="JZ842" s="202"/>
      <c r="KA842" s="202"/>
      <c r="KB842" s="202"/>
      <c r="KC842" s="202"/>
      <c r="KD842" s="202"/>
      <c r="KE842" s="202"/>
      <c r="KF842" s="202"/>
      <c r="KG842" s="202"/>
      <c r="KH842" s="202"/>
      <c r="KI842" s="202"/>
      <c r="KJ842" s="202"/>
      <c r="KK842" s="202"/>
      <c r="KL842" s="202"/>
      <c r="KM842" s="202"/>
      <c r="KN842" s="202"/>
      <c r="KO842" s="202"/>
      <c r="KP842" s="202"/>
      <c r="KQ842" s="18"/>
      <c r="KR842" s="18"/>
      <c r="KS842" s="18"/>
      <c r="KT842" s="18"/>
      <c r="KU842" s="18"/>
      <c r="KV842" s="18"/>
      <c r="KW842" s="202"/>
      <c r="KX842" s="202"/>
      <c r="KY842" s="202"/>
      <c r="KZ842" s="202"/>
      <c r="LA842" s="202"/>
      <c r="LB842" s="202"/>
      <c r="LC842" s="202"/>
      <c r="LD842" s="202"/>
      <c r="LE842" s="202"/>
      <c r="LF842" s="202"/>
      <c r="LG842" s="202"/>
      <c r="LH842" s="202"/>
      <c r="LI842" s="202"/>
      <c r="LJ842" s="202"/>
      <c r="LK842" s="202"/>
      <c r="LL842" s="202"/>
      <c r="LM842" s="18"/>
      <c r="LN842" s="18"/>
      <c r="LO842" s="18"/>
      <c r="LP842" s="18"/>
      <c r="LQ842" s="18"/>
      <c r="LR842" s="18"/>
      <c r="LS842" s="70"/>
      <c r="LT842" s="68"/>
      <c r="LU842" s="38"/>
      <c r="LV842" s="38"/>
      <c r="LW842" s="38"/>
      <c r="LX842" s="38"/>
      <c r="LY842" s="38"/>
      <c r="LZ842" s="38"/>
      <c r="MA842" s="38"/>
      <c r="MB842" s="38"/>
      <c r="MC842" s="38"/>
      <c r="MD842" s="38"/>
      <c r="ME842" s="38"/>
      <c r="MF842" s="38"/>
      <c r="MG842" s="38"/>
      <c r="MH842" s="38"/>
      <c r="MI842" s="38"/>
      <c r="MJ842" s="38"/>
      <c r="MK842" s="38"/>
      <c r="ML842" s="38"/>
      <c r="MM842" s="38"/>
      <c r="MN842" s="38"/>
      <c r="MO842" s="38"/>
      <c r="MP842" s="38"/>
      <c r="MQ842" s="38"/>
      <c r="MR842" s="38"/>
      <c r="MS842" s="38"/>
      <c r="MT842" s="38"/>
      <c r="MU842" s="38"/>
      <c r="MV842" s="38"/>
      <c r="MW842" s="38"/>
      <c r="MX842" s="38"/>
      <c r="MY842" s="38"/>
      <c r="MZ842" s="38"/>
      <c r="NA842" s="38"/>
      <c r="NB842" s="38"/>
      <c r="NC842" s="38"/>
      <c r="ND842" s="38"/>
      <c r="NE842" s="38"/>
      <c r="NF842" s="38"/>
      <c r="NG842" s="38"/>
      <c r="NH842" s="38"/>
      <c r="NI842" s="38"/>
      <c r="NJ842" s="38"/>
      <c r="NK842" s="38"/>
      <c r="NL842" s="38"/>
    </row>
    <row r="843" spans="1:376" s="63" customFormat="1" x14ac:dyDescent="0.25">
      <c r="A843" s="207"/>
      <c r="B843" s="1"/>
      <c r="C843" s="72"/>
      <c r="D843" s="51"/>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202"/>
      <c r="AC843" s="202"/>
      <c r="AD843" s="202"/>
      <c r="AE843" s="202"/>
      <c r="AF843" s="202"/>
      <c r="AG843" s="202"/>
      <c r="AH843" s="202"/>
      <c r="AI843" s="59"/>
      <c r="AJ843" s="202"/>
      <c r="AK843" s="202"/>
      <c r="AL843" s="202"/>
      <c r="AM843" s="202"/>
      <c r="AN843" s="202"/>
      <c r="AO843" s="202"/>
      <c r="AP843" s="202"/>
      <c r="AQ843" s="202"/>
      <c r="AR843" s="202"/>
      <c r="AS843" s="202"/>
      <c r="AT843" s="202"/>
      <c r="AU843" s="202"/>
      <c r="AV843" s="59"/>
      <c r="AW843" s="60"/>
      <c r="AX843" s="60"/>
      <c r="AY843" s="60"/>
      <c r="AZ843" s="60"/>
      <c r="BA843" s="60"/>
      <c r="BB843" s="60"/>
      <c r="BC843" s="60"/>
      <c r="BD843" s="60"/>
      <c r="BE843" s="60"/>
      <c r="BF843" s="60"/>
      <c r="BG843" s="61"/>
      <c r="BH843" s="37"/>
      <c r="BI843" s="37"/>
      <c r="BJ843" s="37"/>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37"/>
      <c r="FG843" s="37"/>
      <c r="FH843" s="37"/>
      <c r="FI843" s="37"/>
      <c r="FJ843" s="60"/>
      <c r="FK843" s="60"/>
      <c r="FL843" s="60"/>
      <c r="FM843" s="60"/>
      <c r="FN843" s="60"/>
      <c r="FO843" s="60"/>
      <c r="FP843" s="60"/>
      <c r="FQ843" s="60"/>
      <c r="FR843" s="60"/>
      <c r="FS843" s="60"/>
      <c r="FT843" s="60"/>
      <c r="FU843" s="60"/>
      <c r="FV843" s="60"/>
      <c r="FW843" s="60"/>
      <c r="FX843" s="60"/>
      <c r="FY843" s="60"/>
      <c r="FZ843" s="60"/>
      <c r="GA843" s="60"/>
      <c r="GB843" s="60"/>
      <c r="GC843" s="60"/>
      <c r="GD843" s="60"/>
      <c r="GE843" s="60"/>
      <c r="GF843" s="60"/>
      <c r="GG843" s="60"/>
      <c r="GH843" s="60"/>
      <c r="GI843" s="60"/>
      <c r="GJ843" s="60"/>
      <c r="GK843" s="60"/>
      <c r="GL843" s="60"/>
      <c r="GM843" s="60"/>
      <c r="GN843" s="60"/>
      <c r="GO843" s="60"/>
      <c r="GP843" s="60"/>
      <c r="GQ843" s="60"/>
      <c r="GR843" s="60"/>
      <c r="GS843" s="60"/>
      <c r="GT843" s="60"/>
      <c r="GU843" s="60"/>
      <c r="GV843" s="60"/>
      <c r="GW843" s="60"/>
      <c r="GX843" s="60"/>
      <c r="GY843" s="60"/>
      <c r="GZ843" s="60"/>
      <c r="HA843" s="60"/>
      <c r="HB843" s="60"/>
      <c r="HC843" s="60"/>
      <c r="HD843" s="60"/>
      <c r="HE843" s="60"/>
      <c r="HF843" s="60"/>
      <c r="HG843" s="60"/>
      <c r="HH843" s="60"/>
      <c r="HI843" s="60"/>
      <c r="HJ843" s="60"/>
      <c r="HK843" s="60"/>
      <c r="HL843" s="60"/>
      <c r="HM843" s="60"/>
      <c r="HN843" s="60"/>
      <c r="HO843" s="60"/>
      <c r="HP843" s="60"/>
      <c r="HQ843" s="60"/>
      <c r="HR843" s="60"/>
      <c r="HS843" s="60"/>
      <c r="HT843" s="60"/>
      <c r="HU843" s="60"/>
      <c r="HV843" s="60"/>
      <c r="HW843" s="60"/>
      <c r="HX843" s="60"/>
      <c r="HY843" s="60"/>
      <c r="HZ843" s="60"/>
      <c r="IA843" s="60"/>
      <c r="IB843" s="60"/>
      <c r="IC843" s="60"/>
      <c r="ID843" s="60"/>
      <c r="IE843" s="60"/>
      <c r="IF843" s="60"/>
      <c r="IG843" s="60"/>
      <c r="IH843" s="60"/>
      <c r="II843" s="60"/>
      <c r="IJ843" s="60"/>
      <c r="IK843" s="60"/>
      <c r="IL843" s="60"/>
      <c r="IM843" s="60"/>
      <c r="IN843" s="60"/>
      <c r="IO843" s="60"/>
      <c r="IP843" s="60"/>
      <c r="IQ843" s="60"/>
      <c r="IR843" s="60"/>
      <c r="IS843" s="60"/>
      <c r="IT843" s="60"/>
      <c r="IU843" s="60"/>
      <c r="IV843" s="60"/>
      <c r="IW843" s="60"/>
      <c r="IX843" s="60"/>
      <c r="IY843" s="60"/>
      <c r="IZ843" s="60"/>
      <c r="JA843" s="60"/>
      <c r="JB843" s="60"/>
      <c r="JC843" s="60"/>
      <c r="JD843" s="60"/>
      <c r="JE843" s="60"/>
      <c r="JF843" s="60"/>
      <c r="JG843" s="60"/>
      <c r="JH843" s="60"/>
      <c r="JI843" s="60"/>
      <c r="JJ843" s="60"/>
      <c r="JK843" s="60"/>
      <c r="JL843" s="60"/>
      <c r="JM843" s="60"/>
      <c r="JN843" s="60"/>
      <c r="JO843" s="60"/>
      <c r="JP843" s="202"/>
      <c r="JQ843" s="202"/>
      <c r="JR843" s="202"/>
      <c r="JS843" s="202"/>
      <c r="JT843" s="202"/>
      <c r="JU843" s="202"/>
      <c r="JV843" s="202"/>
      <c r="JW843" s="202"/>
      <c r="JX843" s="202"/>
      <c r="JY843" s="202"/>
      <c r="JZ843" s="202"/>
      <c r="KA843" s="202"/>
      <c r="KB843" s="202"/>
      <c r="KC843" s="202"/>
      <c r="KD843" s="202"/>
      <c r="KE843" s="202"/>
      <c r="KF843" s="202"/>
      <c r="KG843" s="202"/>
      <c r="KH843" s="202"/>
      <c r="KI843" s="202"/>
      <c r="KJ843" s="202"/>
      <c r="KK843" s="202"/>
      <c r="KL843" s="202"/>
      <c r="KM843" s="202"/>
      <c r="KN843" s="202"/>
      <c r="KO843" s="202"/>
      <c r="KP843" s="202"/>
      <c r="KQ843" s="18"/>
      <c r="KR843" s="18"/>
      <c r="KS843" s="18"/>
      <c r="KT843" s="18"/>
      <c r="KU843" s="18"/>
      <c r="KV843" s="18"/>
      <c r="KW843" s="202"/>
      <c r="KX843" s="202"/>
      <c r="KY843" s="202"/>
      <c r="KZ843" s="202"/>
      <c r="LA843" s="202"/>
      <c r="LB843" s="202"/>
      <c r="LC843" s="202"/>
      <c r="LD843" s="202"/>
      <c r="LE843" s="202"/>
      <c r="LF843" s="202"/>
      <c r="LG843" s="202"/>
      <c r="LH843" s="202"/>
      <c r="LI843" s="202"/>
      <c r="LJ843" s="202"/>
      <c r="LK843" s="202"/>
      <c r="LL843" s="202"/>
      <c r="LM843" s="18"/>
      <c r="LN843" s="18"/>
      <c r="LO843" s="18"/>
      <c r="LP843" s="18"/>
      <c r="LQ843" s="18"/>
      <c r="LR843" s="18"/>
      <c r="LS843" s="70"/>
      <c r="LT843" s="68"/>
      <c r="LU843" s="38"/>
      <c r="LV843" s="38"/>
      <c r="LW843" s="38"/>
      <c r="LX843" s="38"/>
      <c r="LY843" s="38"/>
      <c r="LZ843" s="38"/>
      <c r="MA843" s="38"/>
      <c r="MB843" s="38"/>
      <c r="MC843" s="38"/>
      <c r="MD843" s="38"/>
      <c r="ME843" s="38"/>
      <c r="MF843" s="38"/>
      <c r="MG843" s="38"/>
      <c r="MH843" s="38"/>
      <c r="MI843" s="38"/>
      <c r="MJ843" s="38"/>
      <c r="MK843" s="38"/>
      <c r="ML843" s="38"/>
      <c r="MM843" s="38"/>
      <c r="MN843" s="38"/>
      <c r="MO843" s="38"/>
      <c r="MP843" s="38"/>
      <c r="MQ843" s="38"/>
      <c r="MR843" s="38"/>
      <c r="MS843" s="38"/>
      <c r="MT843" s="38"/>
      <c r="MU843" s="38"/>
      <c r="MV843" s="38"/>
      <c r="MW843" s="38"/>
      <c r="MX843" s="38"/>
      <c r="MY843" s="38"/>
      <c r="MZ843" s="38"/>
      <c r="NA843" s="38"/>
      <c r="NB843" s="38"/>
      <c r="NC843" s="38"/>
      <c r="ND843" s="38"/>
      <c r="NE843" s="38"/>
      <c r="NF843" s="38"/>
      <c r="NG843" s="38"/>
      <c r="NH843" s="38"/>
      <c r="NI843" s="38"/>
      <c r="NJ843" s="38"/>
      <c r="NK843" s="38"/>
      <c r="NL843" s="38"/>
    </row>
    <row r="844" spans="1:376" s="63" customFormat="1" x14ac:dyDescent="0.25">
      <c r="A844" s="207"/>
      <c r="B844" s="1"/>
      <c r="C844" s="72"/>
      <c r="D844" s="51"/>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202"/>
      <c r="AC844" s="202"/>
      <c r="AD844" s="202"/>
      <c r="AE844" s="202"/>
      <c r="AF844" s="202"/>
      <c r="AG844" s="202"/>
      <c r="AH844" s="202"/>
      <c r="AI844" s="59"/>
      <c r="AJ844" s="202"/>
      <c r="AK844" s="202"/>
      <c r="AL844" s="202"/>
      <c r="AM844" s="202"/>
      <c r="AN844" s="202"/>
      <c r="AO844" s="202"/>
      <c r="AP844" s="202"/>
      <c r="AQ844" s="202"/>
      <c r="AR844" s="202"/>
      <c r="AS844" s="202"/>
      <c r="AT844" s="202"/>
      <c r="AU844" s="202"/>
      <c r="AV844" s="59"/>
      <c r="AW844" s="60"/>
      <c r="AX844" s="60"/>
      <c r="AY844" s="60"/>
      <c r="AZ844" s="60"/>
      <c r="BA844" s="60"/>
      <c r="BB844" s="60"/>
      <c r="BC844" s="60"/>
      <c r="BD844" s="60"/>
      <c r="BE844" s="60"/>
      <c r="BF844" s="60"/>
      <c r="BG844" s="61"/>
      <c r="BH844" s="37"/>
      <c r="BI844" s="37"/>
      <c r="BJ844" s="37"/>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37"/>
      <c r="FG844" s="37"/>
      <c r="FH844" s="37"/>
      <c r="FI844" s="37"/>
      <c r="FJ844" s="60"/>
      <c r="FK844" s="60"/>
      <c r="FL844" s="60"/>
      <c r="FM844" s="60"/>
      <c r="FN844" s="60"/>
      <c r="FO844" s="60"/>
      <c r="FP844" s="60"/>
      <c r="FQ844" s="60"/>
      <c r="FR844" s="60"/>
      <c r="FS844" s="60"/>
      <c r="FT844" s="60"/>
      <c r="FU844" s="60"/>
      <c r="FV844" s="60"/>
      <c r="FW844" s="60"/>
      <c r="FX844" s="60"/>
      <c r="FY844" s="60"/>
      <c r="FZ844" s="60"/>
      <c r="GA844" s="60"/>
      <c r="GB844" s="60"/>
      <c r="GC844" s="60"/>
      <c r="GD844" s="60"/>
      <c r="GE844" s="60"/>
      <c r="GF844" s="60"/>
      <c r="GG844" s="60"/>
      <c r="GH844" s="60"/>
      <c r="GI844" s="60"/>
      <c r="GJ844" s="60"/>
      <c r="GK844" s="60"/>
      <c r="GL844" s="60"/>
      <c r="GM844" s="60"/>
      <c r="GN844" s="60"/>
      <c r="GO844" s="60"/>
      <c r="GP844" s="60"/>
      <c r="GQ844" s="60"/>
      <c r="GR844" s="60"/>
      <c r="GS844" s="60"/>
      <c r="GT844" s="60"/>
      <c r="GU844" s="60"/>
      <c r="GV844" s="60"/>
      <c r="GW844" s="60"/>
      <c r="GX844" s="60"/>
      <c r="GY844" s="60"/>
      <c r="GZ844" s="60"/>
      <c r="HA844" s="60"/>
      <c r="HB844" s="60"/>
      <c r="HC844" s="60"/>
      <c r="HD844" s="60"/>
      <c r="HE844" s="60"/>
      <c r="HF844" s="60"/>
      <c r="HG844" s="60"/>
      <c r="HH844" s="60"/>
      <c r="HI844" s="60"/>
      <c r="HJ844" s="60"/>
      <c r="HK844" s="60"/>
      <c r="HL844" s="60"/>
      <c r="HM844" s="60"/>
      <c r="HN844" s="60"/>
      <c r="HO844" s="60"/>
      <c r="HP844" s="60"/>
      <c r="HQ844" s="60"/>
      <c r="HR844" s="60"/>
      <c r="HS844" s="60"/>
      <c r="HT844" s="60"/>
      <c r="HU844" s="60"/>
      <c r="HV844" s="60"/>
      <c r="HW844" s="60"/>
      <c r="HX844" s="60"/>
      <c r="HY844" s="60"/>
      <c r="HZ844" s="60"/>
      <c r="IA844" s="60"/>
      <c r="IB844" s="60"/>
      <c r="IC844" s="60"/>
      <c r="ID844" s="60"/>
      <c r="IE844" s="60"/>
      <c r="IF844" s="60"/>
      <c r="IG844" s="60"/>
      <c r="IH844" s="60"/>
      <c r="II844" s="60"/>
      <c r="IJ844" s="60"/>
      <c r="IK844" s="60"/>
      <c r="IL844" s="60"/>
      <c r="IM844" s="60"/>
      <c r="IN844" s="60"/>
      <c r="IO844" s="60"/>
      <c r="IP844" s="60"/>
      <c r="IQ844" s="60"/>
      <c r="IR844" s="60"/>
      <c r="IS844" s="60"/>
      <c r="IT844" s="60"/>
      <c r="IU844" s="60"/>
      <c r="IV844" s="60"/>
      <c r="IW844" s="60"/>
      <c r="IX844" s="60"/>
      <c r="IY844" s="60"/>
      <c r="IZ844" s="60"/>
      <c r="JA844" s="60"/>
      <c r="JB844" s="60"/>
      <c r="JC844" s="60"/>
      <c r="JD844" s="60"/>
      <c r="JE844" s="60"/>
      <c r="JF844" s="60"/>
      <c r="JG844" s="60"/>
      <c r="JH844" s="60"/>
      <c r="JI844" s="60"/>
      <c r="JJ844" s="60"/>
      <c r="JK844" s="60"/>
      <c r="JL844" s="60"/>
      <c r="JM844" s="60"/>
      <c r="JN844" s="60"/>
      <c r="JO844" s="60"/>
      <c r="JP844" s="202"/>
      <c r="JQ844" s="202"/>
      <c r="JR844" s="202"/>
      <c r="JS844" s="202"/>
      <c r="JT844" s="202"/>
      <c r="JU844" s="202"/>
      <c r="JV844" s="202"/>
      <c r="JW844" s="202"/>
      <c r="JX844" s="202"/>
      <c r="JY844" s="202"/>
      <c r="JZ844" s="202"/>
      <c r="KA844" s="202"/>
      <c r="KB844" s="202"/>
      <c r="KC844" s="202"/>
      <c r="KD844" s="202"/>
      <c r="KE844" s="202"/>
      <c r="KF844" s="202"/>
      <c r="KG844" s="202"/>
      <c r="KH844" s="202"/>
      <c r="KI844" s="202"/>
      <c r="KJ844" s="202"/>
      <c r="KK844" s="202"/>
      <c r="KL844" s="202"/>
      <c r="KM844" s="202"/>
      <c r="KN844" s="202"/>
      <c r="KO844" s="202"/>
      <c r="KP844" s="202"/>
      <c r="KQ844" s="18"/>
      <c r="KR844" s="18"/>
      <c r="KS844" s="18"/>
      <c r="KT844" s="18"/>
      <c r="KU844" s="18"/>
      <c r="KV844" s="18"/>
      <c r="KW844" s="202"/>
      <c r="KX844" s="202"/>
      <c r="KY844" s="202"/>
      <c r="KZ844" s="202"/>
      <c r="LA844" s="202"/>
      <c r="LB844" s="202"/>
      <c r="LC844" s="202"/>
      <c r="LD844" s="202"/>
      <c r="LE844" s="202"/>
      <c r="LF844" s="202"/>
      <c r="LG844" s="202"/>
      <c r="LH844" s="202"/>
      <c r="LI844" s="202"/>
      <c r="LJ844" s="202"/>
      <c r="LK844" s="202"/>
      <c r="LL844" s="202"/>
      <c r="LM844" s="18"/>
      <c r="LN844" s="18"/>
      <c r="LO844" s="18"/>
      <c r="LP844" s="18"/>
      <c r="LQ844" s="18"/>
      <c r="LR844" s="18"/>
      <c r="LS844" s="70"/>
      <c r="LT844" s="68"/>
      <c r="LU844" s="38"/>
      <c r="LV844" s="38"/>
      <c r="LW844" s="38"/>
      <c r="LX844" s="38"/>
      <c r="LY844" s="38"/>
      <c r="LZ844" s="38"/>
      <c r="MA844" s="38"/>
      <c r="MB844" s="38"/>
      <c r="MC844" s="38"/>
      <c r="MD844" s="38"/>
      <c r="ME844" s="38"/>
      <c r="MF844" s="38"/>
      <c r="MG844" s="38"/>
      <c r="MH844" s="38"/>
      <c r="MI844" s="38"/>
      <c r="MJ844" s="38"/>
      <c r="MK844" s="38"/>
      <c r="ML844" s="38"/>
      <c r="MM844" s="38"/>
      <c r="MN844" s="38"/>
      <c r="MO844" s="38"/>
      <c r="MP844" s="38"/>
      <c r="MQ844" s="38"/>
      <c r="MR844" s="38"/>
      <c r="MS844" s="38"/>
      <c r="MT844" s="38"/>
      <c r="MU844" s="38"/>
      <c r="MV844" s="38"/>
      <c r="MW844" s="38"/>
      <c r="MX844" s="38"/>
      <c r="MY844" s="38"/>
      <c r="MZ844" s="38"/>
      <c r="NA844" s="38"/>
      <c r="NB844" s="38"/>
      <c r="NC844" s="38"/>
      <c r="ND844" s="38"/>
      <c r="NE844" s="38"/>
      <c r="NF844" s="38"/>
      <c r="NG844" s="38"/>
      <c r="NH844" s="38"/>
      <c r="NI844" s="38"/>
      <c r="NJ844" s="38"/>
      <c r="NK844" s="38"/>
      <c r="NL844" s="38"/>
    </row>
    <row r="845" spans="1:376" s="63" customFormat="1" x14ac:dyDescent="0.25">
      <c r="A845" s="207"/>
      <c r="B845" s="1"/>
      <c r="C845" s="72"/>
      <c r="D845" s="51"/>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202"/>
      <c r="AC845" s="202"/>
      <c r="AD845" s="202"/>
      <c r="AE845" s="202"/>
      <c r="AF845" s="202"/>
      <c r="AG845" s="202"/>
      <c r="AH845" s="202"/>
      <c r="AI845" s="59"/>
      <c r="AJ845" s="202"/>
      <c r="AK845" s="202"/>
      <c r="AL845" s="202"/>
      <c r="AM845" s="202"/>
      <c r="AN845" s="202"/>
      <c r="AO845" s="202"/>
      <c r="AP845" s="202"/>
      <c r="AQ845" s="202"/>
      <c r="AR845" s="202"/>
      <c r="AS845" s="202"/>
      <c r="AT845" s="202"/>
      <c r="AU845" s="202"/>
      <c r="AV845" s="59"/>
      <c r="AW845" s="60"/>
      <c r="AX845" s="60"/>
      <c r="AY845" s="60"/>
      <c r="AZ845" s="60"/>
      <c r="BA845" s="60"/>
      <c r="BB845" s="60"/>
      <c r="BC845" s="60"/>
      <c r="BD845" s="60"/>
      <c r="BE845" s="60"/>
      <c r="BF845" s="60"/>
      <c r="BG845" s="61"/>
      <c r="BH845" s="37"/>
      <c r="BI845" s="37"/>
      <c r="BJ845" s="37"/>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37"/>
      <c r="FG845" s="37"/>
      <c r="FH845" s="37"/>
      <c r="FI845" s="37"/>
      <c r="FJ845" s="60"/>
      <c r="FK845" s="60"/>
      <c r="FL845" s="60"/>
      <c r="FM845" s="60"/>
      <c r="FN845" s="60"/>
      <c r="FO845" s="60"/>
      <c r="FP845" s="60"/>
      <c r="FQ845" s="60"/>
      <c r="FR845" s="60"/>
      <c r="FS845" s="60"/>
      <c r="FT845" s="60"/>
      <c r="FU845" s="60"/>
      <c r="FV845" s="60"/>
      <c r="FW845" s="60"/>
      <c r="FX845" s="60"/>
      <c r="FY845" s="60"/>
      <c r="FZ845" s="60"/>
      <c r="GA845" s="60"/>
      <c r="GB845" s="60"/>
      <c r="GC845" s="60"/>
      <c r="GD845" s="60"/>
      <c r="GE845" s="60"/>
      <c r="GF845" s="60"/>
      <c r="GG845" s="60"/>
      <c r="GH845" s="60"/>
      <c r="GI845" s="60"/>
      <c r="GJ845" s="60"/>
      <c r="GK845" s="60"/>
      <c r="GL845" s="60"/>
      <c r="GM845" s="60"/>
      <c r="GN845" s="60"/>
      <c r="GO845" s="60"/>
      <c r="GP845" s="60"/>
      <c r="GQ845" s="60"/>
      <c r="GR845" s="60"/>
      <c r="GS845" s="60"/>
      <c r="GT845" s="60"/>
      <c r="GU845" s="60"/>
      <c r="GV845" s="60"/>
      <c r="GW845" s="60"/>
      <c r="GX845" s="60"/>
      <c r="GY845" s="60"/>
      <c r="GZ845" s="60"/>
      <c r="HA845" s="60"/>
      <c r="HB845" s="60"/>
      <c r="HC845" s="60"/>
      <c r="HD845" s="60"/>
      <c r="HE845" s="60"/>
      <c r="HF845" s="60"/>
      <c r="HG845" s="60"/>
      <c r="HH845" s="60"/>
      <c r="HI845" s="60"/>
      <c r="HJ845" s="60"/>
      <c r="HK845" s="60"/>
      <c r="HL845" s="60"/>
      <c r="HM845" s="60"/>
      <c r="HN845" s="60"/>
      <c r="HO845" s="60"/>
      <c r="HP845" s="60"/>
      <c r="HQ845" s="60"/>
      <c r="HR845" s="60"/>
      <c r="HS845" s="60"/>
      <c r="HT845" s="60"/>
      <c r="HU845" s="60"/>
      <c r="HV845" s="60"/>
      <c r="HW845" s="60"/>
      <c r="HX845" s="60"/>
      <c r="HY845" s="60"/>
      <c r="HZ845" s="60"/>
      <c r="IA845" s="60"/>
      <c r="IB845" s="60"/>
      <c r="IC845" s="60"/>
      <c r="ID845" s="60"/>
      <c r="IE845" s="60"/>
      <c r="IF845" s="60"/>
      <c r="IG845" s="60"/>
      <c r="IH845" s="60"/>
      <c r="II845" s="60"/>
      <c r="IJ845" s="60"/>
      <c r="IK845" s="60"/>
      <c r="IL845" s="60"/>
      <c r="IM845" s="60"/>
      <c r="IN845" s="60"/>
      <c r="IO845" s="60"/>
      <c r="IP845" s="60"/>
      <c r="IQ845" s="60"/>
      <c r="IR845" s="60"/>
      <c r="IS845" s="60"/>
      <c r="IT845" s="60"/>
      <c r="IU845" s="60"/>
      <c r="IV845" s="60"/>
      <c r="IW845" s="60"/>
      <c r="IX845" s="60"/>
      <c r="IY845" s="60"/>
      <c r="IZ845" s="60"/>
      <c r="JA845" s="60"/>
      <c r="JB845" s="60"/>
      <c r="JC845" s="60"/>
      <c r="JD845" s="60"/>
      <c r="JE845" s="60"/>
      <c r="JF845" s="60"/>
      <c r="JG845" s="60"/>
      <c r="JH845" s="60"/>
      <c r="JI845" s="60"/>
      <c r="JJ845" s="60"/>
      <c r="JK845" s="60"/>
      <c r="JL845" s="60"/>
      <c r="JM845" s="60"/>
      <c r="JN845" s="60"/>
      <c r="JO845" s="60"/>
      <c r="JP845" s="202"/>
      <c r="JQ845" s="202"/>
      <c r="JR845" s="202"/>
      <c r="JS845" s="202"/>
      <c r="JT845" s="202"/>
      <c r="JU845" s="202"/>
      <c r="JV845" s="202"/>
      <c r="JW845" s="202"/>
      <c r="JX845" s="202"/>
      <c r="JY845" s="202"/>
      <c r="JZ845" s="202"/>
      <c r="KA845" s="202"/>
      <c r="KB845" s="202"/>
      <c r="KC845" s="202"/>
      <c r="KD845" s="202"/>
      <c r="KE845" s="202"/>
      <c r="KF845" s="202"/>
      <c r="KG845" s="202"/>
      <c r="KH845" s="202"/>
      <c r="KI845" s="202"/>
      <c r="KJ845" s="202"/>
      <c r="KK845" s="202"/>
      <c r="KL845" s="202"/>
      <c r="KM845" s="202"/>
      <c r="KN845" s="202"/>
      <c r="KO845" s="202"/>
      <c r="KP845" s="202"/>
      <c r="KQ845" s="18"/>
      <c r="KR845" s="18"/>
      <c r="KS845" s="18"/>
      <c r="KT845" s="18"/>
      <c r="KU845" s="18"/>
      <c r="KV845" s="18"/>
      <c r="KW845" s="202"/>
      <c r="KX845" s="202"/>
      <c r="KY845" s="202"/>
      <c r="KZ845" s="202"/>
      <c r="LA845" s="202"/>
      <c r="LB845" s="202"/>
      <c r="LC845" s="202"/>
      <c r="LD845" s="202"/>
      <c r="LE845" s="202"/>
      <c r="LF845" s="202"/>
      <c r="LG845" s="202"/>
      <c r="LH845" s="202"/>
      <c r="LI845" s="202"/>
      <c r="LJ845" s="202"/>
      <c r="LK845" s="202"/>
      <c r="LL845" s="202"/>
      <c r="LM845" s="18"/>
      <c r="LN845" s="18"/>
      <c r="LO845" s="18"/>
      <c r="LP845" s="18"/>
      <c r="LQ845" s="18"/>
      <c r="LR845" s="18"/>
      <c r="LS845" s="70"/>
      <c r="LT845" s="68"/>
      <c r="LU845" s="38"/>
      <c r="LV845" s="38"/>
      <c r="LW845" s="38"/>
      <c r="LX845" s="38"/>
      <c r="LY845" s="38"/>
      <c r="LZ845" s="38"/>
      <c r="MA845" s="38"/>
      <c r="MB845" s="38"/>
      <c r="MC845" s="38"/>
      <c r="MD845" s="38"/>
      <c r="ME845" s="38"/>
      <c r="MF845" s="38"/>
      <c r="MG845" s="38"/>
      <c r="MH845" s="38"/>
      <c r="MI845" s="38"/>
      <c r="MJ845" s="38"/>
      <c r="MK845" s="38"/>
      <c r="ML845" s="38"/>
      <c r="MM845" s="38"/>
      <c r="MN845" s="38"/>
      <c r="MO845" s="38"/>
      <c r="MP845" s="38"/>
      <c r="MQ845" s="38"/>
      <c r="MR845" s="38"/>
      <c r="MS845" s="38"/>
      <c r="MT845" s="38"/>
      <c r="MU845" s="38"/>
      <c r="MV845" s="38"/>
      <c r="MW845" s="38"/>
      <c r="MX845" s="38"/>
      <c r="MY845" s="38"/>
      <c r="MZ845" s="38"/>
      <c r="NA845" s="38"/>
      <c r="NB845" s="38"/>
      <c r="NC845" s="38"/>
      <c r="ND845" s="38"/>
      <c r="NE845" s="38"/>
      <c r="NF845" s="38"/>
      <c r="NG845" s="38"/>
      <c r="NH845" s="38"/>
      <c r="NI845" s="38"/>
      <c r="NJ845" s="38"/>
      <c r="NK845" s="38"/>
      <c r="NL845" s="38"/>
    </row>
    <row r="846" spans="1:376" s="63" customFormat="1" x14ac:dyDescent="0.25">
      <c r="A846" s="207"/>
      <c r="B846" s="1"/>
      <c r="C846" s="72"/>
      <c r="D846" s="51"/>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202"/>
      <c r="AC846" s="202"/>
      <c r="AD846" s="202"/>
      <c r="AE846" s="202"/>
      <c r="AF846" s="202"/>
      <c r="AG846" s="202"/>
      <c r="AH846" s="202"/>
      <c r="AI846" s="59"/>
      <c r="AJ846" s="202"/>
      <c r="AK846" s="202"/>
      <c r="AL846" s="202"/>
      <c r="AM846" s="202"/>
      <c r="AN846" s="202"/>
      <c r="AO846" s="202"/>
      <c r="AP846" s="202"/>
      <c r="AQ846" s="202"/>
      <c r="AR846" s="202"/>
      <c r="AS846" s="202"/>
      <c r="AT846" s="202"/>
      <c r="AU846" s="202"/>
      <c r="AV846" s="59"/>
      <c r="AW846" s="60"/>
      <c r="AX846" s="60"/>
      <c r="AY846" s="60"/>
      <c r="AZ846" s="60"/>
      <c r="BA846" s="60"/>
      <c r="BB846" s="60"/>
      <c r="BC846" s="60"/>
      <c r="BD846" s="60"/>
      <c r="BE846" s="60"/>
      <c r="BF846" s="60"/>
      <c r="BG846" s="61"/>
      <c r="BH846" s="37"/>
      <c r="BI846" s="37"/>
      <c r="BJ846" s="37"/>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37"/>
      <c r="FG846" s="37"/>
      <c r="FH846" s="37"/>
      <c r="FI846" s="37"/>
      <c r="FJ846" s="60"/>
      <c r="FK846" s="60"/>
      <c r="FL846" s="60"/>
      <c r="FM846" s="60"/>
      <c r="FN846" s="60"/>
      <c r="FO846" s="60"/>
      <c r="FP846" s="60"/>
      <c r="FQ846" s="60"/>
      <c r="FR846" s="60"/>
      <c r="FS846" s="60"/>
      <c r="FT846" s="60"/>
      <c r="FU846" s="60"/>
      <c r="FV846" s="60"/>
      <c r="FW846" s="60"/>
      <c r="FX846" s="60"/>
      <c r="FY846" s="60"/>
      <c r="FZ846" s="60"/>
      <c r="GA846" s="60"/>
      <c r="GB846" s="60"/>
      <c r="GC846" s="60"/>
      <c r="GD846" s="60"/>
      <c r="GE846" s="60"/>
      <c r="GF846" s="60"/>
      <c r="GG846" s="60"/>
      <c r="GH846" s="60"/>
      <c r="GI846" s="60"/>
      <c r="GJ846" s="60"/>
      <c r="GK846" s="60"/>
      <c r="GL846" s="60"/>
      <c r="GM846" s="60"/>
      <c r="GN846" s="60"/>
      <c r="GO846" s="60"/>
      <c r="GP846" s="60"/>
      <c r="GQ846" s="60"/>
      <c r="GR846" s="60"/>
      <c r="GS846" s="60"/>
      <c r="GT846" s="60"/>
      <c r="GU846" s="60"/>
      <c r="GV846" s="60"/>
      <c r="GW846" s="60"/>
      <c r="GX846" s="60"/>
      <c r="GY846" s="60"/>
      <c r="GZ846" s="60"/>
      <c r="HA846" s="60"/>
      <c r="HB846" s="60"/>
      <c r="HC846" s="60"/>
      <c r="HD846" s="60"/>
      <c r="HE846" s="60"/>
      <c r="HF846" s="60"/>
      <c r="HG846" s="60"/>
      <c r="HH846" s="60"/>
      <c r="HI846" s="60"/>
      <c r="HJ846" s="60"/>
      <c r="HK846" s="60"/>
      <c r="HL846" s="60"/>
      <c r="HM846" s="60"/>
      <c r="HN846" s="60"/>
      <c r="HO846" s="60"/>
      <c r="HP846" s="60"/>
      <c r="HQ846" s="60"/>
      <c r="HR846" s="60"/>
      <c r="HS846" s="60"/>
      <c r="HT846" s="60"/>
      <c r="HU846" s="60"/>
      <c r="HV846" s="60"/>
      <c r="HW846" s="60"/>
      <c r="HX846" s="60"/>
      <c r="HY846" s="60"/>
      <c r="HZ846" s="60"/>
      <c r="IA846" s="60"/>
      <c r="IB846" s="60"/>
      <c r="IC846" s="60"/>
      <c r="ID846" s="60"/>
      <c r="IE846" s="60"/>
      <c r="IF846" s="60"/>
      <c r="IG846" s="60"/>
      <c r="IH846" s="60"/>
      <c r="II846" s="60"/>
      <c r="IJ846" s="60"/>
      <c r="IK846" s="60"/>
      <c r="IL846" s="60"/>
      <c r="IM846" s="60"/>
      <c r="IN846" s="60"/>
      <c r="IO846" s="60"/>
      <c r="IP846" s="60"/>
      <c r="IQ846" s="60"/>
      <c r="IR846" s="60"/>
      <c r="IS846" s="60"/>
      <c r="IT846" s="60"/>
      <c r="IU846" s="60"/>
      <c r="IV846" s="60"/>
      <c r="IW846" s="60"/>
      <c r="IX846" s="60"/>
      <c r="IY846" s="60"/>
      <c r="IZ846" s="60"/>
      <c r="JA846" s="60"/>
      <c r="JB846" s="60"/>
      <c r="JC846" s="60"/>
      <c r="JD846" s="60"/>
      <c r="JE846" s="60"/>
      <c r="JF846" s="60"/>
      <c r="JG846" s="60"/>
      <c r="JH846" s="60"/>
      <c r="JI846" s="60"/>
      <c r="JJ846" s="60"/>
      <c r="JK846" s="60"/>
      <c r="JL846" s="60"/>
      <c r="JM846" s="60"/>
      <c r="JN846" s="60"/>
      <c r="JO846" s="60"/>
      <c r="JP846" s="202"/>
      <c r="JQ846" s="202"/>
      <c r="JR846" s="202"/>
      <c r="JS846" s="202"/>
      <c r="JT846" s="202"/>
      <c r="JU846" s="202"/>
      <c r="JV846" s="202"/>
      <c r="JW846" s="202"/>
      <c r="JX846" s="202"/>
      <c r="JY846" s="202"/>
      <c r="JZ846" s="202"/>
      <c r="KA846" s="202"/>
      <c r="KB846" s="202"/>
      <c r="KC846" s="202"/>
      <c r="KD846" s="202"/>
      <c r="KE846" s="202"/>
      <c r="KF846" s="202"/>
      <c r="KG846" s="202"/>
      <c r="KH846" s="202"/>
      <c r="KI846" s="202"/>
      <c r="KJ846" s="202"/>
      <c r="KK846" s="202"/>
      <c r="KL846" s="202"/>
      <c r="KM846" s="202"/>
      <c r="KN846" s="202"/>
      <c r="KO846" s="202"/>
      <c r="KP846" s="202"/>
      <c r="KQ846" s="18"/>
      <c r="KR846" s="18"/>
      <c r="KS846" s="18"/>
      <c r="KT846" s="18"/>
      <c r="KU846" s="18"/>
      <c r="KV846" s="18"/>
      <c r="KW846" s="202"/>
      <c r="KX846" s="202"/>
      <c r="KY846" s="202"/>
      <c r="KZ846" s="202"/>
      <c r="LA846" s="202"/>
      <c r="LB846" s="202"/>
      <c r="LC846" s="202"/>
      <c r="LD846" s="202"/>
      <c r="LE846" s="202"/>
      <c r="LF846" s="202"/>
      <c r="LG846" s="202"/>
      <c r="LH846" s="202"/>
      <c r="LI846" s="202"/>
      <c r="LJ846" s="202"/>
      <c r="LK846" s="202"/>
      <c r="LL846" s="202"/>
      <c r="LM846" s="18"/>
      <c r="LN846" s="18"/>
      <c r="LO846" s="18"/>
      <c r="LP846" s="18"/>
      <c r="LQ846" s="18"/>
      <c r="LR846" s="18"/>
      <c r="LS846" s="70"/>
      <c r="LT846" s="68"/>
      <c r="LU846" s="38"/>
      <c r="LV846" s="38"/>
      <c r="LW846" s="38"/>
      <c r="LX846" s="38"/>
      <c r="LY846" s="38"/>
      <c r="LZ846" s="38"/>
      <c r="MA846" s="38"/>
      <c r="MB846" s="38"/>
      <c r="MC846" s="38"/>
      <c r="MD846" s="38"/>
      <c r="ME846" s="38"/>
      <c r="MF846" s="38"/>
      <c r="MG846" s="38"/>
      <c r="MH846" s="38"/>
      <c r="MI846" s="38"/>
      <c r="MJ846" s="38"/>
      <c r="MK846" s="38"/>
      <c r="ML846" s="38"/>
      <c r="MM846" s="38"/>
      <c r="MN846" s="38"/>
      <c r="MO846" s="38"/>
      <c r="MP846" s="38"/>
      <c r="MQ846" s="38"/>
      <c r="MR846" s="38"/>
      <c r="MS846" s="38"/>
      <c r="MT846" s="38"/>
      <c r="MU846" s="38"/>
      <c r="MV846" s="38"/>
      <c r="MW846" s="38"/>
      <c r="MX846" s="38"/>
      <c r="MY846" s="38"/>
      <c r="MZ846" s="38"/>
      <c r="NA846" s="38"/>
      <c r="NB846" s="38"/>
      <c r="NC846" s="38"/>
      <c r="ND846" s="38"/>
      <c r="NE846" s="38"/>
      <c r="NF846" s="38"/>
      <c r="NG846" s="38"/>
      <c r="NH846" s="38"/>
      <c r="NI846" s="38"/>
      <c r="NJ846" s="38"/>
      <c r="NK846" s="38"/>
      <c r="NL846" s="38"/>
    </row>
    <row r="847" spans="1:376" s="63" customFormat="1" x14ac:dyDescent="0.25">
      <c r="A847" s="207"/>
      <c r="B847" s="1"/>
      <c r="C847" s="72"/>
      <c r="D847" s="51"/>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202"/>
      <c r="AC847" s="202"/>
      <c r="AD847" s="202"/>
      <c r="AE847" s="202"/>
      <c r="AF847" s="202"/>
      <c r="AG847" s="202"/>
      <c r="AH847" s="202"/>
      <c r="AI847" s="59"/>
      <c r="AJ847" s="202"/>
      <c r="AK847" s="202"/>
      <c r="AL847" s="202"/>
      <c r="AM847" s="202"/>
      <c r="AN847" s="202"/>
      <c r="AO847" s="202"/>
      <c r="AP847" s="202"/>
      <c r="AQ847" s="202"/>
      <c r="AR847" s="202"/>
      <c r="AS847" s="202"/>
      <c r="AT847" s="202"/>
      <c r="AU847" s="202"/>
      <c r="AV847" s="59"/>
      <c r="AW847" s="60"/>
      <c r="AX847" s="60"/>
      <c r="AY847" s="60"/>
      <c r="AZ847" s="60"/>
      <c r="BA847" s="60"/>
      <c r="BB847" s="60"/>
      <c r="BC847" s="60"/>
      <c r="BD847" s="60"/>
      <c r="BE847" s="60"/>
      <c r="BF847" s="60"/>
      <c r="BG847" s="61"/>
      <c r="BH847" s="37"/>
      <c r="BI847" s="37"/>
      <c r="BJ847" s="37"/>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37"/>
      <c r="FG847" s="37"/>
      <c r="FH847" s="37"/>
      <c r="FI847" s="37"/>
      <c r="FJ847" s="60"/>
      <c r="FK847" s="60"/>
      <c r="FL847" s="60"/>
      <c r="FM847" s="60"/>
      <c r="FN847" s="60"/>
      <c r="FO847" s="60"/>
      <c r="FP847" s="60"/>
      <c r="FQ847" s="60"/>
      <c r="FR847" s="60"/>
      <c r="FS847" s="60"/>
      <c r="FT847" s="60"/>
      <c r="FU847" s="60"/>
      <c r="FV847" s="60"/>
      <c r="FW847" s="60"/>
      <c r="FX847" s="60"/>
      <c r="FY847" s="60"/>
      <c r="FZ847" s="60"/>
      <c r="GA847" s="60"/>
      <c r="GB847" s="60"/>
      <c r="GC847" s="60"/>
      <c r="GD847" s="60"/>
      <c r="GE847" s="60"/>
      <c r="GF847" s="60"/>
      <c r="GG847" s="60"/>
      <c r="GH847" s="60"/>
      <c r="GI847" s="60"/>
      <c r="GJ847" s="60"/>
      <c r="GK847" s="60"/>
      <c r="GL847" s="60"/>
      <c r="GM847" s="60"/>
      <c r="GN847" s="60"/>
      <c r="GO847" s="60"/>
      <c r="GP847" s="60"/>
      <c r="GQ847" s="60"/>
      <c r="GR847" s="60"/>
      <c r="GS847" s="60"/>
      <c r="GT847" s="60"/>
      <c r="GU847" s="60"/>
      <c r="GV847" s="60"/>
      <c r="GW847" s="60"/>
      <c r="GX847" s="60"/>
      <c r="GY847" s="60"/>
      <c r="GZ847" s="60"/>
      <c r="HA847" s="60"/>
      <c r="HB847" s="60"/>
      <c r="HC847" s="60"/>
      <c r="HD847" s="60"/>
      <c r="HE847" s="60"/>
      <c r="HF847" s="60"/>
      <c r="HG847" s="60"/>
      <c r="HH847" s="60"/>
      <c r="HI847" s="60"/>
      <c r="HJ847" s="60"/>
      <c r="HK847" s="60"/>
      <c r="HL847" s="60"/>
      <c r="HM847" s="60"/>
      <c r="HN847" s="60"/>
      <c r="HO847" s="60"/>
      <c r="HP847" s="60"/>
      <c r="HQ847" s="60"/>
      <c r="HR847" s="60"/>
      <c r="HS847" s="60"/>
      <c r="HT847" s="60"/>
      <c r="HU847" s="60"/>
      <c r="HV847" s="60"/>
      <c r="HW847" s="60"/>
      <c r="HX847" s="60"/>
      <c r="HY847" s="60"/>
      <c r="HZ847" s="60"/>
      <c r="IA847" s="60"/>
      <c r="IB847" s="60"/>
      <c r="IC847" s="60"/>
      <c r="ID847" s="60"/>
      <c r="IE847" s="60"/>
      <c r="IF847" s="60"/>
      <c r="IG847" s="60"/>
      <c r="IH847" s="60"/>
      <c r="II847" s="60"/>
      <c r="IJ847" s="60"/>
      <c r="IK847" s="60"/>
      <c r="IL847" s="60"/>
      <c r="IM847" s="60"/>
      <c r="IN847" s="60"/>
      <c r="IO847" s="60"/>
      <c r="IP847" s="60"/>
      <c r="IQ847" s="60"/>
      <c r="IR847" s="60"/>
      <c r="IS847" s="60"/>
      <c r="IT847" s="60"/>
      <c r="IU847" s="60"/>
      <c r="IV847" s="60"/>
      <c r="IW847" s="60"/>
      <c r="IX847" s="60"/>
      <c r="IY847" s="60"/>
      <c r="IZ847" s="60"/>
      <c r="JA847" s="60"/>
      <c r="JB847" s="60"/>
      <c r="JC847" s="60"/>
      <c r="JD847" s="60"/>
      <c r="JE847" s="60"/>
      <c r="JF847" s="60"/>
      <c r="JG847" s="60"/>
      <c r="JH847" s="60"/>
      <c r="JI847" s="60"/>
      <c r="JJ847" s="60"/>
      <c r="JK847" s="60"/>
      <c r="JL847" s="60"/>
      <c r="JM847" s="60"/>
      <c r="JN847" s="60"/>
      <c r="JO847" s="60"/>
      <c r="JP847" s="202"/>
      <c r="JQ847" s="202"/>
      <c r="JR847" s="202"/>
      <c r="JS847" s="202"/>
      <c r="JT847" s="202"/>
      <c r="JU847" s="202"/>
      <c r="JV847" s="202"/>
      <c r="JW847" s="202"/>
      <c r="JX847" s="202"/>
      <c r="JY847" s="202"/>
      <c r="JZ847" s="202"/>
      <c r="KA847" s="202"/>
      <c r="KB847" s="202"/>
      <c r="KC847" s="202"/>
      <c r="KD847" s="202"/>
      <c r="KE847" s="202"/>
      <c r="KF847" s="202"/>
      <c r="KG847" s="202"/>
      <c r="KH847" s="202"/>
      <c r="KI847" s="202"/>
      <c r="KJ847" s="202"/>
      <c r="KK847" s="202"/>
      <c r="KL847" s="202"/>
      <c r="KM847" s="202"/>
      <c r="KN847" s="202"/>
      <c r="KO847" s="202"/>
      <c r="KP847" s="202"/>
      <c r="KQ847" s="18"/>
      <c r="KR847" s="18"/>
      <c r="KS847" s="18"/>
      <c r="KT847" s="18"/>
      <c r="KU847" s="18"/>
      <c r="KV847" s="18"/>
      <c r="KW847" s="202"/>
      <c r="KX847" s="202"/>
      <c r="KY847" s="202"/>
      <c r="KZ847" s="202"/>
      <c r="LA847" s="202"/>
      <c r="LB847" s="202"/>
      <c r="LC847" s="202"/>
      <c r="LD847" s="202"/>
      <c r="LE847" s="202"/>
      <c r="LF847" s="202"/>
      <c r="LG847" s="202"/>
      <c r="LH847" s="202"/>
      <c r="LI847" s="202"/>
      <c r="LJ847" s="202"/>
      <c r="LK847" s="202"/>
      <c r="LL847" s="202"/>
      <c r="LM847" s="18"/>
      <c r="LN847" s="18"/>
      <c r="LO847" s="18"/>
      <c r="LP847" s="18"/>
      <c r="LQ847" s="18"/>
      <c r="LR847" s="18"/>
      <c r="LS847" s="70"/>
      <c r="LT847" s="68"/>
      <c r="LU847" s="38"/>
      <c r="LV847" s="38"/>
      <c r="LW847" s="38"/>
      <c r="LX847" s="38"/>
      <c r="LY847" s="38"/>
      <c r="LZ847" s="38"/>
      <c r="MA847" s="38"/>
      <c r="MB847" s="38"/>
      <c r="MC847" s="38"/>
      <c r="MD847" s="38"/>
      <c r="ME847" s="38"/>
      <c r="MF847" s="38"/>
      <c r="MG847" s="38"/>
      <c r="MH847" s="38"/>
      <c r="MI847" s="38"/>
      <c r="MJ847" s="38"/>
      <c r="MK847" s="38"/>
      <c r="ML847" s="38"/>
      <c r="MM847" s="38"/>
      <c r="MN847" s="38"/>
      <c r="MO847" s="38"/>
      <c r="MP847" s="38"/>
      <c r="MQ847" s="38"/>
      <c r="MR847" s="38"/>
      <c r="MS847" s="38"/>
      <c r="MT847" s="38"/>
      <c r="MU847" s="38"/>
      <c r="MV847" s="38"/>
      <c r="MW847" s="38"/>
      <c r="MX847" s="38"/>
      <c r="MY847" s="38"/>
      <c r="MZ847" s="38"/>
      <c r="NA847" s="38"/>
      <c r="NB847" s="38"/>
      <c r="NC847" s="38"/>
      <c r="ND847" s="38"/>
      <c r="NE847" s="38"/>
      <c r="NF847" s="38"/>
      <c r="NG847" s="38"/>
      <c r="NH847" s="38"/>
      <c r="NI847" s="38"/>
      <c r="NJ847" s="38"/>
      <c r="NK847" s="38"/>
      <c r="NL847" s="38"/>
    </row>
    <row r="848" spans="1:376" s="63" customFormat="1" x14ac:dyDescent="0.25">
      <c r="A848" s="207"/>
      <c r="B848" s="1"/>
      <c r="C848" s="72"/>
      <c r="D848" s="51"/>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202"/>
      <c r="AC848" s="202"/>
      <c r="AD848" s="202"/>
      <c r="AE848" s="202"/>
      <c r="AF848" s="202"/>
      <c r="AG848" s="202"/>
      <c r="AH848" s="202"/>
      <c r="AI848" s="59"/>
      <c r="AJ848" s="202"/>
      <c r="AK848" s="202"/>
      <c r="AL848" s="202"/>
      <c r="AM848" s="202"/>
      <c r="AN848" s="202"/>
      <c r="AO848" s="202"/>
      <c r="AP848" s="202"/>
      <c r="AQ848" s="202"/>
      <c r="AR848" s="202"/>
      <c r="AS848" s="202"/>
      <c r="AT848" s="202"/>
      <c r="AU848" s="202"/>
      <c r="AV848" s="59"/>
      <c r="AW848" s="60"/>
      <c r="AX848" s="60"/>
      <c r="AY848" s="60"/>
      <c r="AZ848" s="60"/>
      <c r="BA848" s="60"/>
      <c r="BB848" s="60"/>
      <c r="BC848" s="60"/>
      <c r="BD848" s="60"/>
      <c r="BE848" s="60"/>
      <c r="BF848" s="60"/>
      <c r="BG848" s="61"/>
      <c r="BH848" s="37"/>
      <c r="BI848" s="37"/>
      <c r="BJ848" s="37"/>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37"/>
      <c r="FG848" s="37"/>
      <c r="FH848" s="37"/>
      <c r="FI848" s="37"/>
      <c r="FJ848" s="60"/>
      <c r="FK848" s="60"/>
      <c r="FL848" s="60"/>
      <c r="FM848" s="60"/>
      <c r="FN848" s="60"/>
      <c r="FO848" s="60"/>
      <c r="FP848" s="60"/>
      <c r="FQ848" s="60"/>
      <c r="FR848" s="60"/>
      <c r="FS848" s="60"/>
      <c r="FT848" s="60"/>
      <c r="FU848" s="60"/>
      <c r="FV848" s="60"/>
      <c r="FW848" s="60"/>
      <c r="FX848" s="60"/>
      <c r="FY848" s="60"/>
      <c r="FZ848" s="60"/>
      <c r="GA848" s="60"/>
      <c r="GB848" s="60"/>
      <c r="GC848" s="60"/>
      <c r="GD848" s="60"/>
      <c r="GE848" s="60"/>
      <c r="GF848" s="60"/>
      <c r="GG848" s="60"/>
      <c r="GH848" s="60"/>
      <c r="GI848" s="60"/>
      <c r="GJ848" s="60"/>
      <c r="GK848" s="60"/>
      <c r="GL848" s="60"/>
      <c r="GM848" s="60"/>
      <c r="GN848" s="60"/>
      <c r="GO848" s="60"/>
      <c r="GP848" s="60"/>
      <c r="GQ848" s="60"/>
      <c r="GR848" s="60"/>
      <c r="GS848" s="60"/>
      <c r="GT848" s="60"/>
      <c r="GU848" s="60"/>
      <c r="GV848" s="60"/>
      <c r="GW848" s="60"/>
      <c r="GX848" s="60"/>
      <c r="GY848" s="60"/>
      <c r="GZ848" s="60"/>
      <c r="HA848" s="60"/>
      <c r="HB848" s="60"/>
      <c r="HC848" s="60"/>
      <c r="HD848" s="60"/>
      <c r="HE848" s="60"/>
      <c r="HF848" s="60"/>
      <c r="HG848" s="60"/>
      <c r="HH848" s="60"/>
      <c r="HI848" s="60"/>
      <c r="HJ848" s="60"/>
      <c r="HK848" s="60"/>
      <c r="HL848" s="60"/>
      <c r="HM848" s="60"/>
      <c r="HN848" s="60"/>
      <c r="HO848" s="60"/>
      <c r="HP848" s="60"/>
      <c r="HQ848" s="60"/>
      <c r="HR848" s="60"/>
      <c r="HS848" s="60"/>
      <c r="HT848" s="60"/>
      <c r="HU848" s="60"/>
      <c r="HV848" s="60"/>
      <c r="HW848" s="60"/>
      <c r="HX848" s="60"/>
      <c r="HY848" s="60"/>
      <c r="HZ848" s="60"/>
      <c r="IA848" s="60"/>
      <c r="IB848" s="60"/>
      <c r="IC848" s="60"/>
      <c r="ID848" s="60"/>
      <c r="IE848" s="60"/>
      <c r="IF848" s="60"/>
      <c r="IG848" s="60"/>
      <c r="IH848" s="60"/>
      <c r="II848" s="60"/>
      <c r="IJ848" s="60"/>
      <c r="IK848" s="60"/>
      <c r="IL848" s="60"/>
      <c r="IM848" s="60"/>
      <c r="IN848" s="60"/>
      <c r="IO848" s="60"/>
      <c r="IP848" s="60"/>
      <c r="IQ848" s="60"/>
      <c r="IR848" s="60"/>
      <c r="IS848" s="60"/>
      <c r="IT848" s="60"/>
      <c r="IU848" s="60"/>
      <c r="IV848" s="60"/>
      <c r="IW848" s="60"/>
      <c r="IX848" s="60"/>
      <c r="IY848" s="60"/>
      <c r="IZ848" s="60"/>
      <c r="JA848" s="60"/>
      <c r="JB848" s="60"/>
      <c r="JC848" s="60"/>
      <c r="JD848" s="60"/>
      <c r="JE848" s="60"/>
      <c r="JF848" s="60"/>
      <c r="JG848" s="60"/>
      <c r="JH848" s="60"/>
      <c r="JI848" s="60"/>
      <c r="JJ848" s="60"/>
      <c r="JK848" s="60"/>
      <c r="JL848" s="60"/>
      <c r="JM848" s="60"/>
      <c r="JN848" s="60"/>
      <c r="JO848" s="60"/>
      <c r="JP848" s="202"/>
      <c r="JQ848" s="202"/>
      <c r="JR848" s="202"/>
      <c r="JS848" s="202"/>
      <c r="JT848" s="202"/>
      <c r="JU848" s="202"/>
      <c r="JV848" s="202"/>
      <c r="JW848" s="202"/>
      <c r="JX848" s="202"/>
      <c r="JY848" s="202"/>
      <c r="JZ848" s="202"/>
      <c r="KA848" s="202"/>
      <c r="KB848" s="202"/>
      <c r="KC848" s="202"/>
      <c r="KD848" s="202"/>
      <c r="KE848" s="202"/>
      <c r="KF848" s="202"/>
      <c r="KG848" s="202"/>
      <c r="KH848" s="202"/>
      <c r="KI848" s="202"/>
      <c r="KJ848" s="202"/>
      <c r="KK848" s="202"/>
      <c r="KL848" s="202"/>
      <c r="KM848" s="202"/>
      <c r="KN848" s="202"/>
      <c r="KO848" s="202"/>
      <c r="KP848" s="202"/>
      <c r="KQ848" s="18"/>
      <c r="KR848" s="18"/>
      <c r="KS848" s="18"/>
      <c r="KT848" s="18"/>
      <c r="KU848" s="18"/>
      <c r="KV848" s="18"/>
      <c r="KW848" s="202"/>
      <c r="KX848" s="202"/>
      <c r="KY848" s="202"/>
      <c r="KZ848" s="202"/>
      <c r="LA848" s="202"/>
      <c r="LB848" s="202"/>
      <c r="LC848" s="202"/>
      <c r="LD848" s="202"/>
      <c r="LE848" s="202"/>
      <c r="LF848" s="202"/>
      <c r="LG848" s="202"/>
      <c r="LH848" s="202"/>
      <c r="LI848" s="202"/>
      <c r="LJ848" s="202"/>
      <c r="LK848" s="202"/>
      <c r="LL848" s="202"/>
      <c r="LM848" s="18"/>
      <c r="LN848" s="18"/>
      <c r="LO848" s="18"/>
      <c r="LP848" s="18"/>
      <c r="LQ848" s="18"/>
      <c r="LR848" s="18"/>
      <c r="LS848" s="70"/>
      <c r="LT848" s="68"/>
      <c r="LU848" s="38"/>
      <c r="LV848" s="38"/>
      <c r="LW848" s="38"/>
      <c r="LX848" s="38"/>
      <c r="LY848" s="38"/>
      <c r="LZ848" s="38"/>
      <c r="MA848" s="38"/>
      <c r="MB848" s="38"/>
      <c r="MC848" s="38"/>
      <c r="MD848" s="38"/>
      <c r="ME848" s="38"/>
      <c r="MF848" s="38"/>
      <c r="MG848" s="38"/>
      <c r="MH848" s="38"/>
      <c r="MI848" s="38"/>
      <c r="MJ848" s="38"/>
      <c r="MK848" s="38"/>
      <c r="ML848" s="38"/>
      <c r="MM848" s="38"/>
      <c r="MN848" s="38"/>
      <c r="MO848" s="38"/>
      <c r="MP848" s="38"/>
      <c r="MQ848" s="38"/>
      <c r="MR848" s="38"/>
      <c r="MS848" s="38"/>
      <c r="MT848" s="38"/>
      <c r="MU848" s="38"/>
      <c r="MV848" s="38"/>
      <c r="MW848" s="38"/>
      <c r="MX848" s="38"/>
      <c r="MY848" s="38"/>
      <c r="MZ848" s="38"/>
      <c r="NA848" s="38"/>
      <c r="NB848" s="38"/>
      <c r="NC848" s="38"/>
      <c r="ND848" s="38"/>
      <c r="NE848" s="38"/>
      <c r="NF848" s="38"/>
      <c r="NG848" s="38"/>
      <c r="NH848" s="38"/>
      <c r="NI848" s="38"/>
      <c r="NJ848" s="38"/>
      <c r="NK848" s="38"/>
      <c r="NL848" s="38"/>
    </row>
    <row r="849" spans="1:376" s="63" customFormat="1" x14ac:dyDescent="0.25">
      <c r="A849" s="207"/>
      <c r="B849" s="1"/>
      <c r="C849" s="72"/>
      <c r="D849" s="51"/>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202"/>
      <c r="AC849" s="202"/>
      <c r="AD849" s="202"/>
      <c r="AE849" s="202"/>
      <c r="AF849" s="202"/>
      <c r="AG849" s="202"/>
      <c r="AH849" s="202"/>
      <c r="AI849" s="59"/>
      <c r="AJ849" s="202"/>
      <c r="AK849" s="202"/>
      <c r="AL849" s="202"/>
      <c r="AM849" s="202"/>
      <c r="AN849" s="202"/>
      <c r="AO849" s="202"/>
      <c r="AP849" s="202"/>
      <c r="AQ849" s="202"/>
      <c r="AR849" s="202"/>
      <c r="AS849" s="202"/>
      <c r="AT849" s="202"/>
      <c r="AU849" s="202"/>
      <c r="AV849" s="59"/>
      <c r="AW849" s="60"/>
      <c r="AX849" s="60"/>
      <c r="AY849" s="60"/>
      <c r="AZ849" s="60"/>
      <c r="BA849" s="60"/>
      <c r="BB849" s="60"/>
      <c r="BC849" s="60"/>
      <c r="BD849" s="60"/>
      <c r="BE849" s="60"/>
      <c r="BF849" s="60"/>
      <c r="BG849" s="61"/>
      <c r="BH849" s="37"/>
      <c r="BI849" s="37"/>
      <c r="BJ849" s="37"/>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37"/>
      <c r="FG849" s="37"/>
      <c r="FH849" s="37"/>
      <c r="FI849" s="37"/>
      <c r="FJ849" s="60"/>
      <c r="FK849" s="60"/>
      <c r="FL849" s="60"/>
      <c r="FM849" s="60"/>
      <c r="FN849" s="60"/>
      <c r="FO849" s="60"/>
      <c r="FP849" s="60"/>
      <c r="FQ849" s="60"/>
      <c r="FR849" s="60"/>
      <c r="FS849" s="60"/>
      <c r="FT849" s="60"/>
      <c r="FU849" s="60"/>
      <c r="FV849" s="60"/>
      <c r="FW849" s="60"/>
      <c r="FX849" s="60"/>
      <c r="FY849" s="60"/>
      <c r="FZ849" s="60"/>
      <c r="GA849" s="60"/>
      <c r="GB849" s="60"/>
      <c r="GC849" s="60"/>
      <c r="GD849" s="60"/>
      <c r="GE849" s="60"/>
      <c r="GF849" s="60"/>
      <c r="GG849" s="60"/>
      <c r="GH849" s="60"/>
      <c r="GI849" s="60"/>
      <c r="GJ849" s="60"/>
      <c r="GK849" s="60"/>
      <c r="GL849" s="60"/>
      <c r="GM849" s="60"/>
      <c r="GN849" s="60"/>
      <c r="GO849" s="60"/>
      <c r="GP849" s="60"/>
      <c r="GQ849" s="60"/>
      <c r="GR849" s="60"/>
      <c r="GS849" s="60"/>
      <c r="GT849" s="60"/>
      <c r="GU849" s="60"/>
      <c r="GV849" s="60"/>
      <c r="GW849" s="60"/>
      <c r="GX849" s="60"/>
      <c r="GY849" s="60"/>
      <c r="GZ849" s="60"/>
      <c r="HA849" s="60"/>
      <c r="HB849" s="60"/>
      <c r="HC849" s="60"/>
      <c r="HD849" s="60"/>
      <c r="HE849" s="60"/>
      <c r="HF849" s="60"/>
      <c r="HG849" s="60"/>
      <c r="HH849" s="60"/>
      <c r="HI849" s="60"/>
      <c r="HJ849" s="60"/>
      <c r="HK849" s="60"/>
      <c r="HL849" s="60"/>
      <c r="HM849" s="60"/>
      <c r="HN849" s="60"/>
      <c r="HO849" s="60"/>
      <c r="HP849" s="60"/>
      <c r="HQ849" s="60"/>
      <c r="HR849" s="60"/>
      <c r="HS849" s="60"/>
      <c r="HT849" s="60"/>
      <c r="HU849" s="60"/>
      <c r="HV849" s="60"/>
      <c r="HW849" s="60"/>
      <c r="HX849" s="60"/>
      <c r="HY849" s="60"/>
      <c r="HZ849" s="60"/>
      <c r="IA849" s="60"/>
      <c r="IB849" s="60"/>
      <c r="IC849" s="60"/>
      <c r="ID849" s="60"/>
      <c r="IE849" s="60"/>
      <c r="IF849" s="60"/>
      <c r="IG849" s="60"/>
      <c r="IH849" s="60"/>
      <c r="II849" s="60"/>
      <c r="IJ849" s="60"/>
      <c r="IK849" s="60"/>
      <c r="IL849" s="60"/>
      <c r="IM849" s="60"/>
      <c r="IN849" s="60"/>
      <c r="IO849" s="60"/>
      <c r="IP849" s="60"/>
      <c r="IQ849" s="60"/>
      <c r="IR849" s="60"/>
      <c r="IS849" s="60"/>
      <c r="IT849" s="60"/>
      <c r="IU849" s="60"/>
      <c r="IV849" s="60"/>
      <c r="IW849" s="60"/>
      <c r="IX849" s="60"/>
      <c r="IY849" s="60"/>
      <c r="IZ849" s="60"/>
      <c r="JA849" s="60"/>
      <c r="JB849" s="60"/>
      <c r="JC849" s="60"/>
      <c r="JD849" s="60"/>
      <c r="JE849" s="60"/>
      <c r="JF849" s="60"/>
      <c r="JG849" s="60"/>
      <c r="JH849" s="60"/>
      <c r="JI849" s="60"/>
      <c r="JJ849" s="60"/>
      <c r="JK849" s="60"/>
      <c r="JL849" s="60"/>
      <c r="JM849" s="60"/>
      <c r="JN849" s="60"/>
      <c r="JO849" s="60"/>
      <c r="JP849" s="202"/>
      <c r="JQ849" s="202"/>
      <c r="JR849" s="202"/>
      <c r="JS849" s="202"/>
      <c r="JT849" s="202"/>
      <c r="JU849" s="202"/>
      <c r="JV849" s="202"/>
      <c r="JW849" s="202"/>
      <c r="JX849" s="202"/>
      <c r="JY849" s="202"/>
      <c r="JZ849" s="202"/>
      <c r="KA849" s="202"/>
      <c r="KB849" s="202"/>
      <c r="KC849" s="202"/>
      <c r="KD849" s="202"/>
      <c r="KE849" s="202"/>
      <c r="KF849" s="202"/>
      <c r="KG849" s="202"/>
      <c r="KH849" s="202"/>
      <c r="KI849" s="202"/>
      <c r="KJ849" s="202"/>
      <c r="KK849" s="202"/>
      <c r="KL849" s="202"/>
      <c r="KM849" s="202"/>
      <c r="KN849" s="202"/>
      <c r="KO849" s="202"/>
      <c r="KP849" s="202"/>
      <c r="KQ849" s="18"/>
      <c r="KR849" s="18"/>
      <c r="KS849" s="18"/>
      <c r="KT849" s="18"/>
      <c r="KU849" s="18"/>
      <c r="KV849" s="18"/>
      <c r="KW849" s="202"/>
      <c r="KX849" s="202"/>
      <c r="KY849" s="202"/>
      <c r="KZ849" s="202"/>
      <c r="LA849" s="202"/>
      <c r="LB849" s="202"/>
      <c r="LC849" s="202"/>
      <c r="LD849" s="202"/>
      <c r="LE849" s="202"/>
      <c r="LF849" s="202"/>
      <c r="LG849" s="202"/>
      <c r="LH849" s="202"/>
      <c r="LI849" s="202"/>
      <c r="LJ849" s="202"/>
      <c r="LK849" s="202"/>
      <c r="LL849" s="202"/>
      <c r="LM849" s="18"/>
      <c r="LN849" s="18"/>
      <c r="LO849" s="18"/>
      <c r="LP849" s="18"/>
      <c r="LQ849" s="18"/>
      <c r="LR849" s="18"/>
      <c r="LS849" s="70"/>
      <c r="LT849" s="68"/>
      <c r="LU849" s="38"/>
      <c r="LV849" s="38"/>
      <c r="LW849" s="38"/>
      <c r="LX849" s="38"/>
      <c r="LY849" s="38"/>
      <c r="LZ849" s="38"/>
      <c r="MA849" s="38"/>
      <c r="MB849" s="38"/>
      <c r="MC849" s="38"/>
      <c r="MD849" s="38"/>
      <c r="ME849" s="38"/>
      <c r="MF849" s="38"/>
      <c r="MG849" s="38"/>
      <c r="MH849" s="38"/>
      <c r="MI849" s="38"/>
      <c r="MJ849" s="38"/>
      <c r="MK849" s="38"/>
      <c r="ML849" s="38"/>
      <c r="MM849" s="38"/>
      <c r="MN849" s="38"/>
      <c r="MO849" s="38"/>
      <c r="MP849" s="38"/>
      <c r="MQ849" s="38"/>
      <c r="MR849" s="38"/>
      <c r="MS849" s="38"/>
      <c r="MT849" s="38"/>
      <c r="MU849" s="38"/>
      <c r="MV849" s="38"/>
      <c r="MW849" s="38"/>
      <c r="MX849" s="38"/>
      <c r="MY849" s="38"/>
      <c r="MZ849" s="38"/>
      <c r="NA849" s="38"/>
      <c r="NB849" s="38"/>
      <c r="NC849" s="38"/>
      <c r="ND849" s="38"/>
      <c r="NE849" s="38"/>
      <c r="NF849" s="38"/>
      <c r="NG849" s="38"/>
      <c r="NH849" s="38"/>
      <c r="NI849" s="38"/>
      <c r="NJ849" s="38"/>
      <c r="NK849" s="38"/>
      <c r="NL849" s="38"/>
    </row>
    <row r="850" spans="1:376" s="63" customFormat="1" x14ac:dyDescent="0.25">
      <c r="A850" s="207"/>
      <c r="B850" s="1"/>
      <c r="C850" s="72"/>
      <c r="D850" s="51"/>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202"/>
      <c r="AC850" s="202"/>
      <c r="AD850" s="202"/>
      <c r="AE850" s="202"/>
      <c r="AF850" s="202"/>
      <c r="AG850" s="202"/>
      <c r="AH850" s="202"/>
      <c r="AI850" s="59"/>
      <c r="AJ850" s="202"/>
      <c r="AK850" s="202"/>
      <c r="AL850" s="202"/>
      <c r="AM850" s="202"/>
      <c r="AN850" s="202"/>
      <c r="AO850" s="202"/>
      <c r="AP850" s="202"/>
      <c r="AQ850" s="202"/>
      <c r="AR850" s="202"/>
      <c r="AS850" s="202"/>
      <c r="AT850" s="202"/>
      <c r="AU850" s="202"/>
      <c r="AV850" s="59"/>
      <c r="AW850" s="60"/>
      <c r="AX850" s="60"/>
      <c r="AY850" s="60"/>
      <c r="AZ850" s="60"/>
      <c r="BA850" s="60"/>
      <c r="BB850" s="60"/>
      <c r="BC850" s="60"/>
      <c r="BD850" s="60"/>
      <c r="BE850" s="60"/>
      <c r="BF850" s="60"/>
      <c r="BG850" s="61"/>
      <c r="BH850" s="37"/>
      <c r="BI850" s="37"/>
      <c r="BJ850" s="37"/>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37"/>
      <c r="FG850" s="37"/>
      <c r="FH850" s="37"/>
      <c r="FI850" s="37"/>
      <c r="FJ850" s="60"/>
      <c r="FK850" s="60"/>
      <c r="FL850" s="60"/>
      <c r="FM850" s="60"/>
      <c r="FN850" s="60"/>
      <c r="FO850" s="60"/>
      <c r="FP850" s="60"/>
      <c r="FQ850" s="60"/>
      <c r="FR850" s="60"/>
      <c r="FS850" s="60"/>
      <c r="FT850" s="60"/>
      <c r="FU850" s="60"/>
      <c r="FV850" s="60"/>
      <c r="FW850" s="60"/>
      <c r="FX850" s="60"/>
      <c r="FY850" s="60"/>
      <c r="FZ850" s="60"/>
      <c r="GA850" s="60"/>
      <c r="GB850" s="60"/>
      <c r="GC850" s="60"/>
      <c r="GD850" s="60"/>
      <c r="GE850" s="60"/>
      <c r="GF850" s="60"/>
      <c r="GG850" s="60"/>
      <c r="GH850" s="60"/>
      <c r="GI850" s="60"/>
      <c r="GJ850" s="60"/>
      <c r="GK850" s="60"/>
      <c r="GL850" s="60"/>
      <c r="GM850" s="60"/>
      <c r="GN850" s="60"/>
      <c r="GO850" s="60"/>
      <c r="GP850" s="60"/>
      <c r="GQ850" s="60"/>
      <c r="GR850" s="60"/>
      <c r="GS850" s="60"/>
      <c r="GT850" s="60"/>
      <c r="GU850" s="60"/>
      <c r="GV850" s="60"/>
      <c r="GW850" s="60"/>
      <c r="GX850" s="60"/>
      <c r="GY850" s="60"/>
      <c r="GZ850" s="60"/>
      <c r="HA850" s="60"/>
      <c r="HB850" s="60"/>
      <c r="HC850" s="60"/>
      <c r="HD850" s="60"/>
      <c r="HE850" s="60"/>
      <c r="HF850" s="60"/>
      <c r="HG850" s="60"/>
      <c r="HH850" s="60"/>
      <c r="HI850" s="60"/>
      <c r="HJ850" s="60"/>
      <c r="HK850" s="60"/>
      <c r="HL850" s="60"/>
      <c r="HM850" s="60"/>
      <c r="HN850" s="60"/>
      <c r="HO850" s="60"/>
      <c r="HP850" s="60"/>
      <c r="HQ850" s="60"/>
      <c r="HR850" s="60"/>
      <c r="HS850" s="60"/>
      <c r="HT850" s="60"/>
      <c r="HU850" s="60"/>
      <c r="HV850" s="60"/>
      <c r="HW850" s="60"/>
      <c r="HX850" s="60"/>
      <c r="HY850" s="60"/>
      <c r="HZ850" s="60"/>
      <c r="IA850" s="60"/>
      <c r="IB850" s="60"/>
      <c r="IC850" s="60"/>
      <c r="ID850" s="60"/>
      <c r="IE850" s="60"/>
      <c r="IF850" s="60"/>
      <c r="IG850" s="60"/>
      <c r="IH850" s="60"/>
      <c r="II850" s="60"/>
      <c r="IJ850" s="60"/>
      <c r="IK850" s="60"/>
      <c r="IL850" s="60"/>
      <c r="IM850" s="60"/>
      <c r="IN850" s="60"/>
      <c r="IO850" s="60"/>
      <c r="IP850" s="60"/>
      <c r="IQ850" s="60"/>
      <c r="IR850" s="60"/>
      <c r="IS850" s="60"/>
      <c r="IT850" s="60"/>
      <c r="IU850" s="60"/>
      <c r="IV850" s="60"/>
      <c r="IW850" s="60"/>
      <c r="IX850" s="60"/>
      <c r="IY850" s="60"/>
      <c r="IZ850" s="60"/>
      <c r="JA850" s="60"/>
      <c r="JB850" s="60"/>
      <c r="JC850" s="60"/>
      <c r="JD850" s="60"/>
      <c r="JE850" s="60"/>
      <c r="JF850" s="60"/>
      <c r="JG850" s="60"/>
      <c r="JH850" s="60"/>
      <c r="JI850" s="60"/>
      <c r="JJ850" s="60"/>
      <c r="JK850" s="60"/>
      <c r="JL850" s="60"/>
      <c r="JM850" s="60"/>
      <c r="JN850" s="60"/>
      <c r="JO850" s="60"/>
      <c r="JP850" s="202"/>
      <c r="JQ850" s="202"/>
      <c r="JR850" s="202"/>
      <c r="JS850" s="202"/>
      <c r="JT850" s="202"/>
      <c r="JU850" s="202"/>
      <c r="JV850" s="202"/>
      <c r="JW850" s="202"/>
      <c r="JX850" s="202"/>
      <c r="JY850" s="202"/>
      <c r="JZ850" s="202"/>
      <c r="KA850" s="202"/>
      <c r="KB850" s="202"/>
      <c r="KC850" s="202"/>
      <c r="KD850" s="202"/>
      <c r="KE850" s="202"/>
      <c r="KF850" s="202"/>
      <c r="KG850" s="202"/>
      <c r="KH850" s="202"/>
      <c r="KI850" s="202"/>
      <c r="KJ850" s="202"/>
      <c r="KK850" s="202"/>
      <c r="KL850" s="202"/>
      <c r="KM850" s="202"/>
      <c r="KN850" s="202"/>
      <c r="KO850" s="202"/>
      <c r="KP850" s="202"/>
      <c r="KQ850" s="18"/>
      <c r="KR850" s="18"/>
      <c r="KS850" s="18"/>
      <c r="KT850" s="18"/>
      <c r="KU850" s="18"/>
      <c r="KV850" s="18"/>
      <c r="KW850" s="202"/>
      <c r="KX850" s="202"/>
      <c r="KY850" s="202"/>
      <c r="KZ850" s="202"/>
      <c r="LA850" s="202"/>
      <c r="LB850" s="202"/>
      <c r="LC850" s="202"/>
      <c r="LD850" s="202"/>
      <c r="LE850" s="202"/>
      <c r="LF850" s="202"/>
      <c r="LG850" s="202"/>
      <c r="LH850" s="202"/>
      <c r="LI850" s="202"/>
      <c r="LJ850" s="202"/>
      <c r="LK850" s="202"/>
      <c r="LL850" s="202"/>
      <c r="LM850" s="18"/>
      <c r="LN850" s="18"/>
      <c r="LO850" s="18"/>
      <c r="LP850" s="18"/>
      <c r="LQ850" s="18"/>
      <c r="LR850" s="18"/>
      <c r="LS850" s="70"/>
      <c r="LT850" s="68"/>
      <c r="LU850" s="38"/>
      <c r="LV850" s="38"/>
      <c r="LW850" s="38"/>
      <c r="LX850" s="38"/>
      <c r="LY850" s="38"/>
      <c r="LZ850" s="38"/>
      <c r="MA850" s="38"/>
      <c r="MB850" s="38"/>
      <c r="MC850" s="38"/>
      <c r="MD850" s="38"/>
      <c r="ME850" s="38"/>
      <c r="MF850" s="38"/>
      <c r="MG850" s="38"/>
      <c r="MH850" s="38"/>
      <c r="MI850" s="38"/>
      <c r="MJ850" s="38"/>
      <c r="MK850" s="38"/>
      <c r="ML850" s="38"/>
      <c r="MM850" s="38"/>
      <c r="MN850" s="38"/>
      <c r="MO850" s="38"/>
      <c r="MP850" s="38"/>
      <c r="MQ850" s="38"/>
      <c r="MR850" s="38"/>
      <c r="MS850" s="38"/>
      <c r="MT850" s="38"/>
      <c r="MU850" s="38"/>
      <c r="MV850" s="38"/>
      <c r="MW850" s="38"/>
      <c r="MX850" s="38"/>
      <c r="MY850" s="38"/>
      <c r="MZ850" s="38"/>
      <c r="NA850" s="38"/>
      <c r="NB850" s="38"/>
      <c r="NC850" s="38"/>
      <c r="ND850" s="38"/>
      <c r="NE850" s="38"/>
      <c r="NF850" s="38"/>
      <c r="NG850" s="38"/>
      <c r="NH850" s="38"/>
      <c r="NI850" s="38"/>
      <c r="NJ850" s="38"/>
      <c r="NK850" s="38"/>
      <c r="NL850" s="38"/>
    </row>
    <row r="851" spans="1:376" s="63" customFormat="1" x14ac:dyDescent="0.25">
      <c r="A851" s="207"/>
      <c r="B851" s="1"/>
      <c r="C851" s="72"/>
      <c r="D851" s="51"/>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202"/>
      <c r="AC851" s="202"/>
      <c r="AD851" s="202"/>
      <c r="AE851" s="202"/>
      <c r="AF851" s="202"/>
      <c r="AG851" s="202"/>
      <c r="AH851" s="202"/>
      <c r="AI851" s="59"/>
      <c r="AJ851" s="202"/>
      <c r="AK851" s="202"/>
      <c r="AL851" s="202"/>
      <c r="AM851" s="202"/>
      <c r="AN851" s="202"/>
      <c r="AO851" s="202"/>
      <c r="AP851" s="202"/>
      <c r="AQ851" s="202"/>
      <c r="AR851" s="202"/>
      <c r="AS851" s="202"/>
      <c r="AT851" s="202"/>
      <c r="AU851" s="202"/>
      <c r="AV851" s="59"/>
      <c r="AW851" s="60"/>
      <c r="AX851" s="60"/>
      <c r="AY851" s="60"/>
      <c r="AZ851" s="60"/>
      <c r="BA851" s="60"/>
      <c r="BB851" s="60"/>
      <c r="BC851" s="60"/>
      <c r="BD851" s="60"/>
      <c r="BE851" s="60"/>
      <c r="BF851" s="60"/>
      <c r="BG851" s="61"/>
      <c r="BH851" s="37"/>
      <c r="BI851" s="37"/>
      <c r="BJ851" s="37"/>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37"/>
      <c r="FG851" s="37"/>
      <c r="FH851" s="37"/>
      <c r="FI851" s="37"/>
      <c r="FJ851" s="60"/>
      <c r="FK851" s="60"/>
      <c r="FL851" s="60"/>
      <c r="FM851" s="60"/>
      <c r="FN851" s="60"/>
      <c r="FO851" s="60"/>
      <c r="FP851" s="60"/>
      <c r="FQ851" s="60"/>
      <c r="FR851" s="60"/>
      <c r="FS851" s="60"/>
      <c r="FT851" s="60"/>
      <c r="FU851" s="60"/>
      <c r="FV851" s="60"/>
      <c r="FW851" s="60"/>
      <c r="FX851" s="60"/>
      <c r="FY851" s="60"/>
      <c r="FZ851" s="60"/>
      <c r="GA851" s="60"/>
      <c r="GB851" s="60"/>
      <c r="GC851" s="60"/>
      <c r="GD851" s="60"/>
      <c r="GE851" s="60"/>
      <c r="GF851" s="60"/>
      <c r="GG851" s="60"/>
      <c r="GH851" s="60"/>
      <c r="GI851" s="60"/>
      <c r="GJ851" s="60"/>
      <c r="GK851" s="60"/>
      <c r="GL851" s="60"/>
      <c r="GM851" s="60"/>
      <c r="GN851" s="60"/>
      <c r="GO851" s="60"/>
      <c r="GP851" s="60"/>
      <c r="GQ851" s="60"/>
      <c r="GR851" s="60"/>
      <c r="GS851" s="60"/>
      <c r="GT851" s="60"/>
      <c r="GU851" s="60"/>
      <c r="GV851" s="60"/>
      <c r="GW851" s="60"/>
      <c r="GX851" s="60"/>
      <c r="GY851" s="60"/>
      <c r="GZ851" s="60"/>
      <c r="HA851" s="60"/>
      <c r="HB851" s="60"/>
      <c r="HC851" s="60"/>
      <c r="HD851" s="60"/>
      <c r="HE851" s="60"/>
      <c r="HF851" s="60"/>
      <c r="HG851" s="60"/>
      <c r="HH851" s="60"/>
      <c r="HI851" s="60"/>
      <c r="HJ851" s="60"/>
      <c r="HK851" s="60"/>
      <c r="HL851" s="60"/>
      <c r="HM851" s="60"/>
      <c r="HN851" s="60"/>
      <c r="HO851" s="60"/>
      <c r="HP851" s="60"/>
      <c r="HQ851" s="60"/>
      <c r="HR851" s="60"/>
      <c r="HS851" s="60"/>
      <c r="HT851" s="60"/>
      <c r="HU851" s="60"/>
      <c r="HV851" s="60"/>
      <c r="HW851" s="60"/>
      <c r="HX851" s="60"/>
      <c r="HY851" s="60"/>
      <c r="HZ851" s="60"/>
      <c r="IA851" s="60"/>
      <c r="IB851" s="60"/>
      <c r="IC851" s="60"/>
      <c r="ID851" s="60"/>
      <c r="IE851" s="60"/>
      <c r="IF851" s="60"/>
      <c r="IG851" s="60"/>
      <c r="IH851" s="60"/>
      <c r="II851" s="60"/>
      <c r="IJ851" s="60"/>
      <c r="IK851" s="60"/>
      <c r="IL851" s="60"/>
      <c r="IM851" s="60"/>
      <c r="IN851" s="60"/>
      <c r="IO851" s="60"/>
      <c r="IP851" s="60"/>
      <c r="IQ851" s="60"/>
      <c r="IR851" s="60"/>
      <c r="IS851" s="60"/>
      <c r="IT851" s="60"/>
      <c r="IU851" s="60"/>
      <c r="IV851" s="60"/>
      <c r="IW851" s="60"/>
      <c r="IX851" s="60"/>
      <c r="IY851" s="60"/>
      <c r="IZ851" s="60"/>
      <c r="JA851" s="60"/>
      <c r="JB851" s="60"/>
      <c r="JC851" s="60"/>
      <c r="JD851" s="60"/>
      <c r="JE851" s="60"/>
      <c r="JF851" s="60"/>
      <c r="JG851" s="60"/>
      <c r="JH851" s="60"/>
      <c r="JI851" s="60"/>
      <c r="JJ851" s="60"/>
      <c r="JK851" s="60"/>
      <c r="JL851" s="60"/>
      <c r="JM851" s="60"/>
      <c r="JN851" s="60"/>
      <c r="JO851" s="60"/>
      <c r="JP851" s="202"/>
      <c r="JQ851" s="202"/>
      <c r="JR851" s="202"/>
      <c r="JS851" s="202"/>
      <c r="JT851" s="202"/>
      <c r="JU851" s="202"/>
      <c r="JV851" s="202"/>
      <c r="JW851" s="202"/>
      <c r="JX851" s="202"/>
      <c r="JY851" s="202"/>
      <c r="JZ851" s="202"/>
      <c r="KA851" s="202"/>
      <c r="KB851" s="202"/>
      <c r="KC851" s="202"/>
      <c r="KD851" s="202"/>
      <c r="KE851" s="202"/>
      <c r="KF851" s="202"/>
      <c r="KG851" s="202"/>
      <c r="KH851" s="202"/>
      <c r="KI851" s="202"/>
      <c r="KJ851" s="202"/>
      <c r="KK851" s="202"/>
      <c r="KL851" s="202"/>
      <c r="KM851" s="202"/>
      <c r="KN851" s="202"/>
      <c r="KO851" s="202"/>
      <c r="KP851" s="202"/>
      <c r="KQ851" s="18"/>
      <c r="KR851" s="18"/>
      <c r="KS851" s="18"/>
      <c r="KT851" s="18"/>
      <c r="KU851" s="18"/>
      <c r="KV851" s="18"/>
      <c r="KW851" s="202"/>
      <c r="KX851" s="202"/>
      <c r="KY851" s="202"/>
      <c r="KZ851" s="202"/>
      <c r="LA851" s="202"/>
      <c r="LB851" s="202"/>
      <c r="LC851" s="202"/>
      <c r="LD851" s="202"/>
      <c r="LE851" s="202"/>
      <c r="LF851" s="202"/>
      <c r="LG851" s="202"/>
      <c r="LH851" s="202"/>
      <c r="LI851" s="202"/>
      <c r="LJ851" s="202"/>
      <c r="LK851" s="202"/>
      <c r="LL851" s="202"/>
      <c r="LM851" s="18"/>
      <c r="LN851" s="18"/>
      <c r="LO851" s="18"/>
      <c r="LP851" s="18"/>
      <c r="LQ851" s="18"/>
      <c r="LR851" s="18"/>
      <c r="LS851" s="70"/>
      <c r="LT851" s="68"/>
      <c r="LU851" s="38"/>
      <c r="LV851" s="38"/>
      <c r="LW851" s="38"/>
      <c r="LX851" s="38"/>
      <c r="LY851" s="38"/>
      <c r="LZ851" s="38"/>
      <c r="MA851" s="38"/>
      <c r="MB851" s="38"/>
      <c r="MC851" s="38"/>
      <c r="MD851" s="38"/>
      <c r="ME851" s="38"/>
      <c r="MF851" s="38"/>
      <c r="MG851" s="38"/>
      <c r="MH851" s="38"/>
      <c r="MI851" s="38"/>
      <c r="MJ851" s="38"/>
      <c r="MK851" s="38"/>
      <c r="ML851" s="38"/>
      <c r="MM851" s="38"/>
      <c r="MN851" s="38"/>
      <c r="MO851" s="38"/>
      <c r="MP851" s="38"/>
      <c r="MQ851" s="38"/>
      <c r="MR851" s="38"/>
      <c r="MS851" s="38"/>
      <c r="MT851" s="38"/>
      <c r="MU851" s="38"/>
      <c r="MV851" s="38"/>
      <c r="MW851" s="38"/>
      <c r="MX851" s="38"/>
      <c r="MY851" s="38"/>
      <c r="MZ851" s="38"/>
      <c r="NA851" s="38"/>
      <c r="NB851" s="38"/>
      <c r="NC851" s="38"/>
      <c r="ND851" s="38"/>
      <c r="NE851" s="38"/>
      <c r="NF851" s="38"/>
      <c r="NG851" s="38"/>
      <c r="NH851" s="38"/>
      <c r="NI851" s="38"/>
      <c r="NJ851" s="38"/>
      <c r="NK851" s="38"/>
      <c r="NL851" s="38"/>
    </row>
    <row r="852" spans="1:376" s="63" customFormat="1" x14ac:dyDescent="0.25">
      <c r="A852" s="207"/>
      <c r="B852" s="1"/>
      <c r="C852" s="72"/>
      <c r="D852" s="51"/>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202"/>
      <c r="AC852" s="202"/>
      <c r="AD852" s="202"/>
      <c r="AE852" s="202"/>
      <c r="AF852" s="202"/>
      <c r="AG852" s="202"/>
      <c r="AH852" s="202"/>
      <c r="AI852" s="59"/>
      <c r="AJ852" s="202"/>
      <c r="AK852" s="202"/>
      <c r="AL852" s="202"/>
      <c r="AM852" s="202"/>
      <c r="AN852" s="202"/>
      <c r="AO852" s="202"/>
      <c r="AP852" s="202"/>
      <c r="AQ852" s="202"/>
      <c r="AR852" s="202"/>
      <c r="AS852" s="202"/>
      <c r="AT852" s="202"/>
      <c r="AU852" s="202"/>
      <c r="AV852" s="59"/>
      <c r="AW852" s="60"/>
      <c r="AX852" s="60"/>
      <c r="AY852" s="60"/>
      <c r="AZ852" s="60"/>
      <c r="BA852" s="60"/>
      <c r="BB852" s="60"/>
      <c r="BC852" s="60"/>
      <c r="BD852" s="60"/>
      <c r="BE852" s="60"/>
      <c r="BF852" s="60"/>
      <c r="BG852" s="61"/>
      <c r="BH852" s="37"/>
      <c r="BI852" s="37"/>
      <c r="BJ852" s="37"/>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37"/>
      <c r="FG852" s="37"/>
      <c r="FH852" s="37"/>
      <c r="FI852" s="37"/>
      <c r="FJ852" s="60"/>
      <c r="FK852" s="60"/>
      <c r="FL852" s="60"/>
      <c r="FM852" s="60"/>
      <c r="FN852" s="60"/>
      <c r="FO852" s="60"/>
      <c r="FP852" s="60"/>
      <c r="FQ852" s="60"/>
      <c r="FR852" s="60"/>
      <c r="FS852" s="60"/>
      <c r="FT852" s="60"/>
      <c r="FU852" s="60"/>
      <c r="FV852" s="60"/>
      <c r="FW852" s="60"/>
      <c r="FX852" s="60"/>
      <c r="FY852" s="60"/>
      <c r="FZ852" s="60"/>
      <c r="GA852" s="60"/>
      <c r="GB852" s="60"/>
      <c r="GC852" s="60"/>
      <c r="GD852" s="60"/>
      <c r="GE852" s="60"/>
      <c r="GF852" s="60"/>
      <c r="GG852" s="60"/>
      <c r="GH852" s="60"/>
      <c r="GI852" s="60"/>
      <c r="GJ852" s="60"/>
      <c r="GK852" s="60"/>
      <c r="GL852" s="60"/>
      <c r="GM852" s="60"/>
      <c r="GN852" s="60"/>
      <c r="GO852" s="60"/>
      <c r="GP852" s="60"/>
      <c r="GQ852" s="60"/>
      <c r="GR852" s="60"/>
      <c r="GS852" s="60"/>
      <c r="GT852" s="60"/>
      <c r="GU852" s="60"/>
      <c r="GV852" s="60"/>
      <c r="GW852" s="60"/>
      <c r="GX852" s="60"/>
      <c r="GY852" s="60"/>
      <c r="GZ852" s="60"/>
      <c r="HA852" s="60"/>
      <c r="HB852" s="60"/>
      <c r="HC852" s="60"/>
      <c r="HD852" s="60"/>
      <c r="HE852" s="60"/>
      <c r="HF852" s="60"/>
      <c r="HG852" s="60"/>
      <c r="HH852" s="60"/>
      <c r="HI852" s="60"/>
      <c r="HJ852" s="60"/>
      <c r="HK852" s="60"/>
      <c r="HL852" s="60"/>
      <c r="HM852" s="60"/>
      <c r="HN852" s="60"/>
      <c r="HO852" s="60"/>
      <c r="HP852" s="60"/>
      <c r="HQ852" s="60"/>
      <c r="HR852" s="60"/>
      <c r="HS852" s="60"/>
      <c r="HT852" s="60"/>
      <c r="HU852" s="60"/>
      <c r="HV852" s="60"/>
      <c r="HW852" s="60"/>
      <c r="HX852" s="60"/>
      <c r="HY852" s="60"/>
      <c r="HZ852" s="60"/>
      <c r="IA852" s="60"/>
      <c r="IB852" s="60"/>
      <c r="IC852" s="60"/>
      <c r="ID852" s="60"/>
      <c r="IE852" s="60"/>
      <c r="IF852" s="60"/>
      <c r="IG852" s="60"/>
      <c r="IH852" s="60"/>
      <c r="II852" s="60"/>
      <c r="IJ852" s="60"/>
      <c r="IK852" s="60"/>
      <c r="IL852" s="60"/>
      <c r="IM852" s="60"/>
      <c r="IN852" s="60"/>
      <c r="IO852" s="60"/>
      <c r="IP852" s="60"/>
      <c r="IQ852" s="60"/>
      <c r="IR852" s="60"/>
      <c r="IS852" s="60"/>
      <c r="IT852" s="60"/>
      <c r="IU852" s="60"/>
      <c r="IV852" s="60"/>
      <c r="IW852" s="60"/>
      <c r="IX852" s="60"/>
      <c r="IY852" s="60"/>
      <c r="IZ852" s="60"/>
      <c r="JA852" s="60"/>
      <c r="JB852" s="60"/>
      <c r="JC852" s="60"/>
      <c r="JD852" s="60"/>
      <c r="JE852" s="60"/>
      <c r="JF852" s="60"/>
      <c r="JG852" s="60"/>
      <c r="JH852" s="60"/>
      <c r="JI852" s="60"/>
      <c r="JJ852" s="60"/>
      <c r="JK852" s="60"/>
      <c r="JL852" s="60"/>
      <c r="JM852" s="60"/>
      <c r="JN852" s="60"/>
      <c r="JO852" s="60"/>
      <c r="JP852" s="202"/>
      <c r="JQ852" s="202"/>
      <c r="JR852" s="202"/>
      <c r="JS852" s="202"/>
      <c r="JT852" s="202"/>
      <c r="JU852" s="202"/>
      <c r="JV852" s="202"/>
      <c r="JW852" s="202"/>
      <c r="JX852" s="202"/>
      <c r="JY852" s="202"/>
      <c r="JZ852" s="202"/>
      <c r="KA852" s="202"/>
      <c r="KB852" s="202"/>
      <c r="KC852" s="202"/>
      <c r="KD852" s="202"/>
      <c r="KE852" s="202"/>
      <c r="KF852" s="202"/>
      <c r="KG852" s="202"/>
      <c r="KH852" s="202"/>
      <c r="KI852" s="202"/>
      <c r="KJ852" s="202"/>
      <c r="KK852" s="202"/>
      <c r="KL852" s="202"/>
      <c r="KM852" s="202"/>
      <c r="KN852" s="202"/>
      <c r="KO852" s="202"/>
      <c r="KP852" s="202"/>
      <c r="KQ852" s="18"/>
      <c r="KR852" s="18"/>
      <c r="KS852" s="18"/>
      <c r="KT852" s="18"/>
      <c r="KU852" s="18"/>
      <c r="KV852" s="18"/>
      <c r="KW852" s="202"/>
      <c r="KX852" s="202"/>
      <c r="KY852" s="202"/>
      <c r="KZ852" s="202"/>
      <c r="LA852" s="202"/>
      <c r="LB852" s="202"/>
      <c r="LC852" s="202"/>
      <c r="LD852" s="202"/>
      <c r="LE852" s="202"/>
      <c r="LF852" s="202"/>
      <c r="LG852" s="202"/>
      <c r="LH852" s="202"/>
      <c r="LI852" s="202"/>
      <c r="LJ852" s="202"/>
      <c r="LK852" s="202"/>
      <c r="LL852" s="202"/>
      <c r="LM852" s="18"/>
      <c r="LN852" s="18"/>
      <c r="LO852" s="18"/>
      <c r="LP852" s="18"/>
      <c r="LQ852" s="18"/>
      <c r="LR852" s="18"/>
      <c r="LS852" s="70"/>
      <c r="LT852" s="68"/>
      <c r="LU852" s="38"/>
      <c r="LV852" s="38"/>
      <c r="LW852" s="38"/>
      <c r="LX852" s="38"/>
      <c r="LY852" s="38"/>
      <c r="LZ852" s="38"/>
      <c r="MA852" s="38"/>
      <c r="MB852" s="38"/>
      <c r="MC852" s="38"/>
      <c r="MD852" s="38"/>
      <c r="ME852" s="38"/>
      <c r="MF852" s="38"/>
      <c r="MG852" s="38"/>
      <c r="MH852" s="38"/>
      <c r="MI852" s="38"/>
      <c r="MJ852" s="38"/>
      <c r="MK852" s="38"/>
      <c r="ML852" s="38"/>
      <c r="MM852" s="38"/>
      <c r="MN852" s="38"/>
      <c r="MO852" s="38"/>
      <c r="MP852" s="38"/>
      <c r="MQ852" s="38"/>
      <c r="MR852" s="38"/>
      <c r="MS852" s="38"/>
      <c r="MT852" s="38"/>
      <c r="MU852" s="38"/>
      <c r="MV852" s="38"/>
      <c r="MW852" s="38"/>
      <c r="MX852" s="38"/>
      <c r="MY852" s="38"/>
      <c r="MZ852" s="38"/>
      <c r="NA852" s="38"/>
      <c r="NB852" s="38"/>
      <c r="NC852" s="38"/>
      <c r="ND852" s="38"/>
      <c r="NE852" s="38"/>
      <c r="NF852" s="38"/>
      <c r="NG852" s="38"/>
      <c r="NH852" s="38"/>
      <c r="NI852" s="38"/>
      <c r="NJ852" s="38"/>
      <c r="NK852" s="38"/>
      <c r="NL852" s="38"/>
    </row>
    <row r="853" spans="1:376" s="63" customFormat="1" x14ac:dyDescent="0.25">
      <c r="A853" s="207"/>
      <c r="B853" s="1"/>
      <c r="C853" s="72"/>
      <c r="D853" s="51"/>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202"/>
      <c r="AC853" s="202"/>
      <c r="AD853" s="202"/>
      <c r="AE853" s="202"/>
      <c r="AF853" s="202"/>
      <c r="AG853" s="202"/>
      <c r="AH853" s="202"/>
      <c r="AI853" s="59"/>
      <c r="AJ853" s="202"/>
      <c r="AK853" s="202"/>
      <c r="AL853" s="202"/>
      <c r="AM853" s="202"/>
      <c r="AN853" s="202"/>
      <c r="AO853" s="202"/>
      <c r="AP853" s="202"/>
      <c r="AQ853" s="202"/>
      <c r="AR853" s="202"/>
      <c r="AS853" s="202"/>
      <c r="AT853" s="202"/>
      <c r="AU853" s="202"/>
      <c r="AV853" s="59"/>
      <c r="AW853" s="60"/>
      <c r="AX853" s="60"/>
      <c r="AY853" s="60"/>
      <c r="AZ853" s="60"/>
      <c r="BA853" s="60"/>
      <c r="BB853" s="60"/>
      <c r="BC853" s="60"/>
      <c r="BD853" s="60"/>
      <c r="BE853" s="60"/>
      <c r="BF853" s="60"/>
      <c r="BG853" s="61"/>
      <c r="BH853" s="37"/>
      <c r="BI853" s="37"/>
      <c r="BJ853" s="37"/>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37"/>
      <c r="FG853" s="37"/>
      <c r="FH853" s="37"/>
      <c r="FI853" s="37"/>
      <c r="FJ853" s="60"/>
      <c r="FK853" s="60"/>
      <c r="FL853" s="60"/>
      <c r="FM853" s="60"/>
      <c r="FN853" s="60"/>
      <c r="FO853" s="60"/>
      <c r="FP853" s="60"/>
      <c r="FQ853" s="60"/>
      <c r="FR853" s="60"/>
      <c r="FS853" s="60"/>
      <c r="FT853" s="60"/>
      <c r="FU853" s="60"/>
      <c r="FV853" s="60"/>
      <c r="FW853" s="60"/>
      <c r="FX853" s="60"/>
      <c r="FY853" s="60"/>
      <c r="FZ853" s="60"/>
      <c r="GA853" s="60"/>
      <c r="GB853" s="60"/>
      <c r="GC853" s="60"/>
      <c r="GD853" s="60"/>
      <c r="GE853" s="60"/>
      <c r="GF853" s="60"/>
      <c r="GG853" s="60"/>
      <c r="GH853" s="60"/>
      <c r="GI853" s="60"/>
      <c r="GJ853" s="60"/>
      <c r="GK853" s="60"/>
      <c r="GL853" s="60"/>
      <c r="GM853" s="60"/>
      <c r="GN853" s="60"/>
      <c r="GO853" s="60"/>
      <c r="GP853" s="60"/>
      <c r="GQ853" s="60"/>
      <c r="GR853" s="60"/>
      <c r="GS853" s="60"/>
      <c r="GT853" s="60"/>
      <c r="GU853" s="60"/>
      <c r="GV853" s="60"/>
      <c r="GW853" s="60"/>
      <c r="GX853" s="60"/>
      <c r="GY853" s="60"/>
      <c r="GZ853" s="60"/>
      <c r="HA853" s="60"/>
      <c r="HB853" s="60"/>
      <c r="HC853" s="60"/>
      <c r="HD853" s="60"/>
      <c r="HE853" s="60"/>
      <c r="HF853" s="60"/>
      <c r="HG853" s="60"/>
      <c r="HH853" s="60"/>
      <c r="HI853" s="60"/>
      <c r="HJ853" s="60"/>
      <c r="HK853" s="60"/>
      <c r="HL853" s="60"/>
      <c r="HM853" s="60"/>
      <c r="HN853" s="60"/>
      <c r="HO853" s="60"/>
      <c r="HP853" s="60"/>
      <c r="HQ853" s="60"/>
      <c r="HR853" s="60"/>
      <c r="HS853" s="60"/>
      <c r="HT853" s="60"/>
      <c r="HU853" s="60"/>
      <c r="HV853" s="60"/>
      <c r="HW853" s="60"/>
      <c r="HX853" s="60"/>
      <c r="HY853" s="60"/>
      <c r="HZ853" s="60"/>
      <c r="IA853" s="60"/>
      <c r="IB853" s="60"/>
      <c r="IC853" s="60"/>
      <c r="ID853" s="60"/>
      <c r="IE853" s="60"/>
      <c r="IF853" s="60"/>
      <c r="IG853" s="60"/>
      <c r="IH853" s="60"/>
      <c r="II853" s="60"/>
      <c r="IJ853" s="60"/>
      <c r="IK853" s="60"/>
      <c r="IL853" s="60"/>
      <c r="IM853" s="60"/>
      <c r="IN853" s="60"/>
      <c r="IO853" s="60"/>
      <c r="IP853" s="60"/>
      <c r="IQ853" s="60"/>
      <c r="IR853" s="60"/>
      <c r="IS853" s="60"/>
      <c r="IT853" s="60"/>
      <c r="IU853" s="60"/>
      <c r="IV853" s="60"/>
      <c r="IW853" s="60"/>
      <c r="IX853" s="60"/>
      <c r="IY853" s="60"/>
      <c r="IZ853" s="60"/>
      <c r="JA853" s="60"/>
      <c r="JB853" s="60"/>
      <c r="JC853" s="60"/>
      <c r="JD853" s="60"/>
      <c r="JE853" s="60"/>
      <c r="JF853" s="60"/>
      <c r="JG853" s="60"/>
      <c r="JH853" s="60"/>
      <c r="JI853" s="60"/>
      <c r="JJ853" s="60"/>
      <c r="JK853" s="60"/>
      <c r="JL853" s="60"/>
      <c r="JM853" s="60"/>
      <c r="JN853" s="60"/>
      <c r="JO853" s="60"/>
      <c r="JP853" s="202"/>
      <c r="JQ853" s="202"/>
      <c r="JR853" s="202"/>
      <c r="JS853" s="202"/>
      <c r="JT853" s="202"/>
      <c r="JU853" s="202"/>
      <c r="JV853" s="202"/>
      <c r="JW853" s="202"/>
      <c r="JX853" s="202"/>
      <c r="JY853" s="202"/>
      <c r="JZ853" s="202"/>
      <c r="KA853" s="202"/>
      <c r="KB853" s="202"/>
      <c r="KC853" s="202"/>
      <c r="KD853" s="202"/>
      <c r="KE853" s="202"/>
      <c r="KF853" s="202"/>
      <c r="KG853" s="202"/>
      <c r="KH853" s="202"/>
      <c r="KI853" s="202"/>
      <c r="KJ853" s="202"/>
      <c r="KK853" s="202"/>
      <c r="KL853" s="202"/>
      <c r="KM853" s="202"/>
      <c r="KN853" s="202"/>
      <c r="KO853" s="202"/>
      <c r="KP853" s="202"/>
      <c r="KQ853" s="18"/>
      <c r="KR853" s="18"/>
      <c r="KS853" s="18"/>
      <c r="KT853" s="18"/>
      <c r="KU853" s="18"/>
      <c r="KV853" s="18"/>
      <c r="KW853" s="202"/>
      <c r="KX853" s="202"/>
      <c r="KY853" s="202"/>
      <c r="KZ853" s="202"/>
      <c r="LA853" s="202"/>
      <c r="LB853" s="202"/>
      <c r="LC853" s="202"/>
      <c r="LD853" s="202"/>
      <c r="LE853" s="202"/>
      <c r="LF853" s="202"/>
      <c r="LG853" s="202"/>
      <c r="LH853" s="202"/>
      <c r="LI853" s="202"/>
      <c r="LJ853" s="202"/>
      <c r="LK853" s="202"/>
      <c r="LL853" s="202"/>
      <c r="LM853" s="18"/>
      <c r="LN853" s="18"/>
      <c r="LO853" s="18"/>
      <c r="LP853" s="18"/>
      <c r="LQ853" s="18"/>
      <c r="LR853" s="18"/>
      <c r="LS853" s="70"/>
      <c r="LT853" s="68"/>
      <c r="LU853" s="38"/>
      <c r="LV853" s="38"/>
      <c r="LW853" s="38"/>
      <c r="LX853" s="38"/>
      <c r="LY853" s="38"/>
      <c r="LZ853" s="38"/>
      <c r="MA853" s="38"/>
      <c r="MB853" s="38"/>
      <c r="MC853" s="38"/>
      <c r="MD853" s="38"/>
      <c r="ME853" s="38"/>
      <c r="MF853" s="38"/>
      <c r="MG853" s="38"/>
      <c r="MH853" s="38"/>
      <c r="MI853" s="38"/>
      <c r="MJ853" s="38"/>
      <c r="MK853" s="38"/>
      <c r="ML853" s="38"/>
      <c r="MM853" s="38"/>
      <c r="MN853" s="38"/>
      <c r="MO853" s="38"/>
      <c r="MP853" s="38"/>
      <c r="MQ853" s="38"/>
      <c r="MR853" s="38"/>
      <c r="MS853" s="38"/>
      <c r="MT853" s="38"/>
      <c r="MU853" s="38"/>
      <c r="MV853" s="38"/>
      <c r="MW853" s="38"/>
      <c r="MX853" s="38"/>
      <c r="MY853" s="38"/>
      <c r="MZ853" s="38"/>
      <c r="NA853" s="38"/>
      <c r="NB853" s="38"/>
      <c r="NC853" s="38"/>
      <c r="ND853" s="38"/>
      <c r="NE853" s="38"/>
      <c r="NF853" s="38"/>
      <c r="NG853" s="38"/>
      <c r="NH853" s="38"/>
      <c r="NI853" s="38"/>
      <c r="NJ853" s="38"/>
      <c r="NK853" s="38"/>
      <c r="NL853" s="38"/>
    </row>
    <row r="854" spans="1:376" s="63" customFormat="1" x14ac:dyDescent="0.25">
      <c r="A854" s="207"/>
      <c r="B854" s="1"/>
      <c r="C854" s="72"/>
      <c r="D854" s="51"/>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202"/>
      <c r="AC854" s="202"/>
      <c r="AD854" s="202"/>
      <c r="AE854" s="202"/>
      <c r="AF854" s="202"/>
      <c r="AG854" s="202"/>
      <c r="AH854" s="202"/>
      <c r="AI854" s="59"/>
      <c r="AJ854" s="202"/>
      <c r="AK854" s="202"/>
      <c r="AL854" s="202"/>
      <c r="AM854" s="202"/>
      <c r="AN854" s="202"/>
      <c r="AO854" s="202"/>
      <c r="AP854" s="202"/>
      <c r="AQ854" s="202"/>
      <c r="AR854" s="202"/>
      <c r="AS854" s="202"/>
      <c r="AT854" s="202"/>
      <c r="AU854" s="202"/>
      <c r="AV854" s="59"/>
      <c r="AW854" s="60"/>
      <c r="AX854" s="60"/>
      <c r="AY854" s="60"/>
      <c r="AZ854" s="60"/>
      <c r="BA854" s="60"/>
      <c r="BB854" s="60"/>
      <c r="BC854" s="60"/>
      <c r="BD854" s="60"/>
      <c r="BE854" s="60"/>
      <c r="BF854" s="60"/>
      <c r="BG854" s="61"/>
      <c r="BH854" s="37"/>
      <c r="BI854" s="37"/>
      <c r="BJ854" s="37"/>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37"/>
      <c r="FG854" s="37"/>
      <c r="FH854" s="37"/>
      <c r="FI854" s="37"/>
      <c r="FJ854" s="60"/>
      <c r="FK854" s="60"/>
      <c r="FL854" s="60"/>
      <c r="FM854" s="60"/>
      <c r="FN854" s="60"/>
      <c r="FO854" s="60"/>
      <c r="FP854" s="60"/>
      <c r="FQ854" s="60"/>
      <c r="FR854" s="60"/>
      <c r="FS854" s="60"/>
      <c r="FT854" s="60"/>
      <c r="FU854" s="60"/>
      <c r="FV854" s="60"/>
      <c r="FW854" s="60"/>
      <c r="FX854" s="60"/>
      <c r="FY854" s="60"/>
      <c r="FZ854" s="60"/>
      <c r="GA854" s="60"/>
      <c r="GB854" s="60"/>
      <c r="GC854" s="60"/>
      <c r="GD854" s="60"/>
      <c r="GE854" s="60"/>
      <c r="GF854" s="60"/>
      <c r="GG854" s="60"/>
      <c r="GH854" s="60"/>
      <c r="GI854" s="60"/>
      <c r="GJ854" s="60"/>
      <c r="GK854" s="60"/>
      <c r="GL854" s="60"/>
      <c r="GM854" s="60"/>
      <c r="GN854" s="60"/>
      <c r="GO854" s="60"/>
      <c r="GP854" s="60"/>
      <c r="GQ854" s="60"/>
      <c r="GR854" s="60"/>
      <c r="GS854" s="60"/>
      <c r="GT854" s="60"/>
      <c r="GU854" s="60"/>
      <c r="GV854" s="60"/>
      <c r="GW854" s="60"/>
      <c r="GX854" s="60"/>
      <c r="GY854" s="60"/>
      <c r="GZ854" s="60"/>
      <c r="HA854" s="60"/>
      <c r="HB854" s="60"/>
      <c r="HC854" s="60"/>
      <c r="HD854" s="60"/>
      <c r="HE854" s="60"/>
      <c r="HF854" s="60"/>
      <c r="HG854" s="60"/>
      <c r="HH854" s="60"/>
      <c r="HI854" s="60"/>
      <c r="HJ854" s="60"/>
      <c r="HK854" s="60"/>
      <c r="HL854" s="60"/>
      <c r="HM854" s="60"/>
      <c r="HN854" s="60"/>
      <c r="HO854" s="60"/>
      <c r="HP854" s="60"/>
      <c r="HQ854" s="60"/>
      <c r="HR854" s="60"/>
      <c r="HS854" s="60"/>
      <c r="HT854" s="60"/>
      <c r="HU854" s="60"/>
      <c r="HV854" s="60"/>
      <c r="HW854" s="60"/>
      <c r="HX854" s="60"/>
      <c r="HY854" s="60"/>
      <c r="HZ854" s="60"/>
      <c r="IA854" s="60"/>
      <c r="IB854" s="60"/>
      <c r="IC854" s="60"/>
      <c r="ID854" s="60"/>
      <c r="IE854" s="60"/>
      <c r="IF854" s="60"/>
      <c r="IG854" s="60"/>
      <c r="IH854" s="60"/>
      <c r="II854" s="60"/>
      <c r="IJ854" s="60"/>
      <c r="IK854" s="60"/>
      <c r="IL854" s="60"/>
      <c r="IM854" s="60"/>
      <c r="IN854" s="60"/>
      <c r="IO854" s="60"/>
      <c r="IP854" s="60"/>
      <c r="IQ854" s="60"/>
      <c r="IR854" s="60"/>
      <c r="IS854" s="60"/>
      <c r="IT854" s="60"/>
      <c r="IU854" s="60"/>
      <c r="IV854" s="60"/>
      <c r="IW854" s="60"/>
      <c r="IX854" s="60"/>
      <c r="IY854" s="60"/>
      <c r="IZ854" s="60"/>
      <c r="JA854" s="60"/>
      <c r="JB854" s="60"/>
      <c r="JC854" s="60"/>
      <c r="JD854" s="60"/>
      <c r="JE854" s="60"/>
      <c r="JF854" s="60"/>
      <c r="JG854" s="60"/>
      <c r="JH854" s="60"/>
      <c r="JI854" s="60"/>
      <c r="JJ854" s="60"/>
      <c r="JK854" s="60"/>
      <c r="JL854" s="60"/>
      <c r="JM854" s="60"/>
      <c r="JN854" s="60"/>
      <c r="JO854" s="60"/>
      <c r="JP854" s="202"/>
      <c r="JQ854" s="202"/>
      <c r="JR854" s="202"/>
      <c r="JS854" s="202"/>
      <c r="JT854" s="202"/>
      <c r="JU854" s="202"/>
      <c r="JV854" s="202"/>
      <c r="JW854" s="202"/>
      <c r="JX854" s="202"/>
      <c r="JY854" s="202"/>
      <c r="JZ854" s="202"/>
      <c r="KA854" s="202"/>
      <c r="KB854" s="202"/>
      <c r="KC854" s="202"/>
      <c r="KD854" s="202"/>
      <c r="KE854" s="202"/>
      <c r="KF854" s="202"/>
      <c r="KG854" s="202"/>
      <c r="KH854" s="202"/>
      <c r="KI854" s="202"/>
      <c r="KJ854" s="202"/>
      <c r="KK854" s="202"/>
      <c r="KL854" s="202"/>
      <c r="KM854" s="202"/>
      <c r="KN854" s="202"/>
      <c r="KO854" s="202"/>
      <c r="KP854" s="202"/>
      <c r="KQ854" s="18"/>
      <c r="KR854" s="18"/>
      <c r="KS854" s="18"/>
      <c r="KT854" s="18"/>
      <c r="KU854" s="18"/>
      <c r="KV854" s="18"/>
      <c r="KW854" s="202"/>
      <c r="KX854" s="202"/>
      <c r="KY854" s="202"/>
      <c r="KZ854" s="202"/>
      <c r="LA854" s="202"/>
      <c r="LB854" s="202"/>
      <c r="LC854" s="202"/>
      <c r="LD854" s="202"/>
      <c r="LE854" s="202"/>
      <c r="LF854" s="202"/>
      <c r="LG854" s="202"/>
      <c r="LH854" s="202"/>
      <c r="LI854" s="202"/>
      <c r="LJ854" s="202"/>
      <c r="LK854" s="202"/>
      <c r="LL854" s="202"/>
      <c r="LM854" s="18"/>
      <c r="LN854" s="18"/>
      <c r="LO854" s="18"/>
      <c r="LP854" s="18"/>
      <c r="LQ854" s="18"/>
      <c r="LR854" s="18"/>
      <c r="LS854" s="70"/>
      <c r="LT854" s="68"/>
      <c r="LU854" s="38"/>
      <c r="LV854" s="38"/>
      <c r="LW854" s="38"/>
      <c r="LX854" s="38"/>
      <c r="LY854" s="38"/>
      <c r="LZ854" s="38"/>
      <c r="MA854" s="38"/>
      <c r="MB854" s="38"/>
      <c r="MC854" s="38"/>
      <c r="MD854" s="38"/>
      <c r="ME854" s="38"/>
      <c r="MF854" s="38"/>
      <c r="MG854" s="38"/>
      <c r="MH854" s="38"/>
      <c r="MI854" s="38"/>
      <c r="MJ854" s="38"/>
      <c r="MK854" s="38"/>
      <c r="ML854" s="38"/>
      <c r="MM854" s="38"/>
      <c r="MN854" s="38"/>
      <c r="MO854" s="38"/>
      <c r="MP854" s="38"/>
      <c r="MQ854" s="38"/>
      <c r="MR854" s="38"/>
      <c r="MS854" s="38"/>
      <c r="MT854" s="38"/>
      <c r="MU854" s="38"/>
      <c r="MV854" s="38"/>
      <c r="MW854" s="38"/>
      <c r="MX854" s="38"/>
      <c r="MY854" s="38"/>
      <c r="MZ854" s="38"/>
      <c r="NA854" s="38"/>
      <c r="NB854" s="38"/>
      <c r="NC854" s="38"/>
      <c r="ND854" s="38"/>
      <c r="NE854" s="38"/>
      <c r="NF854" s="38"/>
      <c r="NG854" s="38"/>
      <c r="NH854" s="38"/>
      <c r="NI854" s="38"/>
      <c r="NJ854" s="38"/>
      <c r="NK854" s="38"/>
      <c r="NL854" s="38"/>
    </row>
    <row r="855" spans="1:376" s="63" customFormat="1" x14ac:dyDescent="0.25">
      <c r="A855" s="207"/>
      <c r="B855" s="1"/>
      <c r="C855" s="72"/>
      <c r="D855" s="51"/>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202"/>
      <c r="AC855" s="202"/>
      <c r="AD855" s="202"/>
      <c r="AE855" s="202"/>
      <c r="AF855" s="202"/>
      <c r="AG855" s="202"/>
      <c r="AH855" s="202"/>
      <c r="AI855" s="59"/>
      <c r="AJ855" s="202"/>
      <c r="AK855" s="202"/>
      <c r="AL855" s="202"/>
      <c r="AM855" s="202"/>
      <c r="AN855" s="202"/>
      <c r="AO855" s="202"/>
      <c r="AP855" s="202"/>
      <c r="AQ855" s="202"/>
      <c r="AR855" s="202"/>
      <c r="AS855" s="202"/>
      <c r="AT855" s="202"/>
      <c r="AU855" s="202"/>
      <c r="AV855" s="59"/>
      <c r="AW855" s="60"/>
      <c r="AX855" s="60"/>
      <c r="AY855" s="60"/>
      <c r="AZ855" s="60"/>
      <c r="BA855" s="60"/>
      <c r="BB855" s="60"/>
      <c r="BC855" s="60"/>
      <c r="BD855" s="60"/>
      <c r="BE855" s="60"/>
      <c r="BF855" s="60"/>
      <c r="BG855" s="61"/>
      <c r="BH855" s="37"/>
      <c r="BI855" s="37"/>
      <c r="BJ855" s="37"/>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37"/>
      <c r="FG855" s="37"/>
      <c r="FH855" s="37"/>
      <c r="FI855" s="37"/>
      <c r="FJ855" s="60"/>
      <c r="FK855" s="60"/>
      <c r="FL855" s="60"/>
      <c r="FM855" s="60"/>
      <c r="FN855" s="60"/>
      <c r="FO855" s="60"/>
      <c r="FP855" s="60"/>
      <c r="FQ855" s="60"/>
      <c r="FR855" s="60"/>
      <c r="FS855" s="60"/>
      <c r="FT855" s="60"/>
      <c r="FU855" s="60"/>
      <c r="FV855" s="60"/>
      <c r="FW855" s="60"/>
      <c r="FX855" s="60"/>
      <c r="FY855" s="60"/>
      <c r="FZ855" s="60"/>
      <c r="GA855" s="60"/>
      <c r="GB855" s="60"/>
      <c r="GC855" s="60"/>
      <c r="GD855" s="60"/>
      <c r="GE855" s="60"/>
      <c r="GF855" s="60"/>
      <c r="GG855" s="60"/>
      <c r="GH855" s="60"/>
      <c r="GI855" s="60"/>
      <c r="GJ855" s="60"/>
      <c r="GK855" s="60"/>
      <c r="GL855" s="60"/>
      <c r="GM855" s="60"/>
      <c r="GN855" s="60"/>
      <c r="GO855" s="60"/>
      <c r="GP855" s="60"/>
      <c r="GQ855" s="60"/>
      <c r="GR855" s="60"/>
      <c r="GS855" s="60"/>
      <c r="GT855" s="60"/>
      <c r="GU855" s="60"/>
      <c r="GV855" s="60"/>
      <c r="GW855" s="60"/>
      <c r="GX855" s="60"/>
      <c r="GY855" s="60"/>
      <c r="GZ855" s="60"/>
      <c r="HA855" s="60"/>
      <c r="HB855" s="60"/>
      <c r="HC855" s="60"/>
      <c r="HD855" s="60"/>
      <c r="HE855" s="60"/>
      <c r="HF855" s="60"/>
      <c r="HG855" s="60"/>
      <c r="HH855" s="60"/>
      <c r="HI855" s="60"/>
      <c r="HJ855" s="60"/>
      <c r="HK855" s="60"/>
      <c r="HL855" s="60"/>
      <c r="HM855" s="60"/>
      <c r="HN855" s="60"/>
      <c r="HO855" s="60"/>
      <c r="HP855" s="60"/>
      <c r="HQ855" s="60"/>
      <c r="HR855" s="60"/>
      <c r="HS855" s="60"/>
      <c r="HT855" s="60"/>
      <c r="HU855" s="60"/>
      <c r="HV855" s="60"/>
      <c r="HW855" s="60"/>
      <c r="HX855" s="60"/>
      <c r="HY855" s="60"/>
      <c r="HZ855" s="60"/>
      <c r="IA855" s="60"/>
      <c r="IB855" s="60"/>
      <c r="IC855" s="60"/>
      <c r="ID855" s="60"/>
      <c r="IE855" s="60"/>
      <c r="IF855" s="60"/>
      <c r="IG855" s="60"/>
      <c r="IH855" s="60"/>
      <c r="II855" s="60"/>
      <c r="IJ855" s="60"/>
      <c r="IK855" s="60"/>
      <c r="IL855" s="60"/>
      <c r="IM855" s="60"/>
      <c r="IN855" s="60"/>
      <c r="IO855" s="60"/>
      <c r="IP855" s="60"/>
      <c r="IQ855" s="60"/>
      <c r="IR855" s="60"/>
      <c r="IS855" s="60"/>
      <c r="IT855" s="60"/>
      <c r="IU855" s="60"/>
      <c r="IV855" s="60"/>
      <c r="IW855" s="60"/>
      <c r="IX855" s="60"/>
      <c r="IY855" s="60"/>
      <c r="IZ855" s="60"/>
      <c r="JA855" s="60"/>
      <c r="JB855" s="60"/>
      <c r="JC855" s="60"/>
      <c r="JD855" s="60"/>
      <c r="JE855" s="60"/>
      <c r="JF855" s="60"/>
      <c r="JG855" s="60"/>
      <c r="JH855" s="60"/>
      <c r="JI855" s="60"/>
      <c r="JJ855" s="60"/>
      <c r="JK855" s="60"/>
      <c r="JL855" s="60"/>
      <c r="JM855" s="60"/>
      <c r="JN855" s="60"/>
      <c r="JO855" s="60"/>
      <c r="JP855" s="202"/>
      <c r="JQ855" s="202"/>
      <c r="JR855" s="202"/>
      <c r="JS855" s="202"/>
      <c r="JT855" s="202"/>
      <c r="JU855" s="202"/>
      <c r="JV855" s="202"/>
      <c r="JW855" s="202"/>
      <c r="JX855" s="202"/>
      <c r="JY855" s="202"/>
      <c r="JZ855" s="202"/>
      <c r="KA855" s="202"/>
      <c r="KB855" s="202"/>
      <c r="KC855" s="202"/>
      <c r="KD855" s="202"/>
      <c r="KE855" s="202"/>
      <c r="KF855" s="202"/>
      <c r="KG855" s="202"/>
      <c r="KH855" s="202"/>
      <c r="KI855" s="202"/>
      <c r="KJ855" s="202"/>
      <c r="KK855" s="202"/>
      <c r="KL855" s="202"/>
      <c r="KM855" s="202"/>
      <c r="KN855" s="202"/>
      <c r="KO855" s="202"/>
      <c r="KP855" s="202"/>
      <c r="KQ855" s="18"/>
      <c r="KR855" s="18"/>
      <c r="KS855" s="18"/>
      <c r="KT855" s="18"/>
      <c r="KU855" s="18"/>
      <c r="KV855" s="18"/>
      <c r="KW855" s="202"/>
      <c r="KX855" s="202"/>
      <c r="KY855" s="202"/>
      <c r="KZ855" s="202"/>
      <c r="LA855" s="202"/>
      <c r="LB855" s="202"/>
      <c r="LC855" s="202"/>
      <c r="LD855" s="202"/>
      <c r="LE855" s="202"/>
      <c r="LF855" s="202"/>
      <c r="LG855" s="202"/>
      <c r="LH855" s="202"/>
      <c r="LI855" s="202"/>
      <c r="LJ855" s="202"/>
      <c r="LK855" s="202"/>
      <c r="LL855" s="202"/>
      <c r="LM855" s="18"/>
      <c r="LN855" s="18"/>
      <c r="LO855" s="18"/>
      <c r="LP855" s="18"/>
      <c r="LQ855" s="18"/>
      <c r="LR855" s="18"/>
      <c r="LS855" s="70"/>
      <c r="LT855" s="68"/>
      <c r="LU855" s="38"/>
      <c r="LV855" s="38"/>
      <c r="LW855" s="38"/>
      <c r="LX855" s="38"/>
      <c r="LY855" s="38"/>
      <c r="LZ855" s="38"/>
      <c r="MA855" s="38"/>
      <c r="MB855" s="38"/>
      <c r="MC855" s="38"/>
      <c r="MD855" s="38"/>
      <c r="ME855" s="38"/>
      <c r="MF855" s="38"/>
      <c r="MG855" s="38"/>
      <c r="MH855" s="38"/>
      <c r="MI855" s="38"/>
      <c r="MJ855" s="38"/>
      <c r="MK855" s="38"/>
      <c r="ML855" s="38"/>
      <c r="MM855" s="38"/>
      <c r="MN855" s="38"/>
      <c r="MO855" s="38"/>
      <c r="MP855" s="38"/>
      <c r="MQ855" s="38"/>
      <c r="MR855" s="38"/>
      <c r="MS855" s="38"/>
      <c r="MT855" s="38"/>
      <c r="MU855" s="38"/>
      <c r="MV855" s="38"/>
      <c r="MW855" s="38"/>
      <c r="MX855" s="38"/>
      <c r="MY855" s="38"/>
      <c r="MZ855" s="38"/>
      <c r="NA855" s="38"/>
      <c r="NB855" s="38"/>
      <c r="NC855" s="38"/>
      <c r="ND855" s="38"/>
      <c r="NE855" s="38"/>
      <c r="NF855" s="38"/>
      <c r="NG855" s="38"/>
      <c r="NH855" s="38"/>
      <c r="NI855" s="38"/>
      <c r="NJ855" s="38"/>
      <c r="NK855" s="38"/>
      <c r="NL855" s="38"/>
    </row>
    <row r="856" spans="1:376" s="63" customFormat="1" x14ac:dyDescent="0.25">
      <c r="A856" s="207"/>
      <c r="B856" s="1"/>
      <c r="C856" s="72"/>
      <c r="D856" s="51"/>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202"/>
      <c r="AC856" s="202"/>
      <c r="AD856" s="202"/>
      <c r="AE856" s="202"/>
      <c r="AF856" s="202"/>
      <c r="AG856" s="202"/>
      <c r="AH856" s="202"/>
      <c r="AI856" s="59"/>
      <c r="AJ856" s="202"/>
      <c r="AK856" s="202"/>
      <c r="AL856" s="202"/>
      <c r="AM856" s="202"/>
      <c r="AN856" s="202"/>
      <c r="AO856" s="202"/>
      <c r="AP856" s="202"/>
      <c r="AQ856" s="202"/>
      <c r="AR856" s="202"/>
      <c r="AS856" s="202"/>
      <c r="AT856" s="202"/>
      <c r="AU856" s="202"/>
      <c r="AV856" s="59"/>
      <c r="AW856" s="60"/>
      <c r="AX856" s="60"/>
      <c r="AY856" s="60"/>
      <c r="AZ856" s="60"/>
      <c r="BA856" s="60"/>
      <c r="BB856" s="60"/>
      <c r="BC856" s="60"/>
      <c r="BD856" s="60"/>
      <c r="BE856" s="60"/>
      <c r="BF856" s="60"/>
      <c r="BG856" s="61"/>
      <c r="BH856" s="37"/>
      <c r="BI856" s="37"/>
      <c r="BJ856" s="37"/>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37"/>
      <c r="FG856" s="37"/>
      <c r="FH856" s="37"/>
      <c r="FI856" s="37"/>
      <c r="FJ856" s="60"/>
      <c r="FK856" s="60"/>
      <c r="FL856" s="60"/>
      <c r="FM856" s="60"/>
      <c r="FN856" s="60"/>
      <c r="FO856" s="60"/>
      <c r="FP856" s="60"/>
      <c r="FQ856" s="60"/>
      <c r="FR856" s="60"/>
      <c r="FS856" s="60"/>
      <c r="FT856" s="60"/>
      <c r="FU856" s="60"/>
      <c r="FV856" s="60"/>
      <c r="FW856" s="60"/>
      <c r="FX856" s="60"/>
      <c r="FY856" s="60"/>
      <c r="FZ856" s="60"/>
      <c r="GA856" s="60"/>
      <c r="GB856" s="60"/>
      <c r="GC856" s="60"/>
      <c r="GD856" s="60"/>
      <c r="GE856" s="60"/>
      <c r="GF856" s="60"/>
      <c r="GG856" s="60"/>
      <c r="GH856" s="60"/>
      <c r="GI856" s="60"/>
      <c r="GJ856" s="60"/>
      <c r="GK856" s="60"/>
      <c r="GL856" s="60"/>
      <c r="GM856" s="60"/>
      <c r="GN856" s="60"/>
      <c r="GO856" s="60"/>
      <c r="GP856" s="60"/>
      <c r="GQ856" s="60"/>
      <c r="GR856" s="60"/>
      <c r="GS856" s="60"/>
      <c r="GT856" s="60"/>
      <c r="GU856" s="60"/>
      <c r="GV856" s="60"/>
      <c r="GW856" s="60"/>
      <c r="GX856" s="60"/>
      <c r="GY856" s="60"/>
      <c r="GZ856" s="60"/>
      <c r="HA856" s="60"/>
      <c r="HB856" s="60"/>
      <c r="HC856" s="60"/>
      <c r="HD856" s="60"/>
      <c r="HE856" s="60"/>
      <c r="HF856" s="60"/>
      <c r="HG856" s="60"/>
      <c r="HH856" s="60"/>
      <c r="HI856" s="60"/>
      <c r="HJ856" s="60"/>
      <c r="HK856" s="60"/>
      <c r="HL856" s="60"/>
      <c r="HM856" s="60"/>
      <c r="HN856" s="60"/>
      <c r="HO856" s="60"/>
      <c r="HP856" s="60"/>
      <c r="HQ856" s="60"/>
      <c r="HR856" s="60"/>
      <c r="HS856" s="60"/>
      <c r="HT856" s="60"/>
      <c r="HU856" s="60"/>
      <c r="HV856" s="60"/>
      <c r="HW856" s="60"/>
      <c r="HX856" s="60"/>
      <c r="HY856" s="60"/>
      <c r="HZ856" s="60"/>
      <c r="IA856" s="60"/>
      <c r="IB856" s="60"/>
      <c r="IC856" s="60"/>
      <c r="ID856" s="60"/>
      <c r="IE856" s="60"/>
      <c r="IF856" s="60"/>
      <c r="IG856" s="60"/>
      <c r="IH856" s="60"/>
      <c r="II856" s="60"/>
      <c r="IJ856" s="60"/>
      <c r="IK856" s="60"/>
      <c r="IL856" s="60"/>
      <c r="IM856" s="60"/>
      <c r="IN856" s="60"/>
      <c r="IO856" s="60"/>
      <c r="IP856" s="60"/>
      <c r="IQ856" s="60"/>
      <c r="IR856" s="60"/>
      <c r="IS856" s="60"/>
      <c r="IT856" s="60"/>
      <c r="IU856" s="60"/>
      <c r="IV856" s="60"/>
      <c r="IW856" s="60"/>
      <c r="IX856" s="60"/>
      <c r="IY856" s="60"/>
      <c r="IZ856" s="60"/>
      <c r="JA856" s="60"/>
      <c r="JB856" s="60"/>
      <c r="JC856" s="60"/>
      <c r="JD856" s="60"/>
      <c r="JE856" s="60"/>
      <c r="JF856" s="60"/>
      <c r="JG856" s="60"/>
      <c r="JH856" s="60"/>
      <c r="JI856" s="60"/>
      <c r="JJ856" s="60"/>
      <c r="JK856" s="60"/>
      <c r="JL856" s="60"/>
      <c r="JM856" s="60"/>
      <c r="JN856" s="60"/>
      <c r="JO856" s="60"/>
      <c r="JP856" s="202"/>
      <c r="JQ856" s="202"/>
      <c r="JR856" s="202"/>
      <c r="JS856" s="202"/>
      <c r="JT856" s="202"/>
      <c r="JU856" s="202"/>
      <c r="JV856" s="202"/>
      <c r="JW856" s="202"/>
      <c r="JX856" s="202"/>
      <c r="JY856" s="202"/>
      <c r="JZ856" s="202"/>
      <c r="KA856" s="202"/>
      <c r="KB856" s="202"/>
      <c r="KC856" s="202"/>
      <c r="KD856" s="202"/>
      <c r="KE856" s="202"/>
      <c r="KF856" s="202"/>
      <c r="KG856" s="202"/>
      <c r="KH856" s="202"/>
      <c r="KI856" s="202"/>
      <c r="KJ856" s="202"/>
      <c r="KK856" s="202"/>
      <c r="KL856" s="202"/>
      <c r="KM856" s="202"/>
      <c r="KN856" s="202"/>
      <c r="KO856" s="202"/>
      <c r="KP856" s="202"/>
      <c r="KQ856" s="18"/>
      <c r="KR856" s="18"/>
      <c r="KS856" s="18"/>
      <c r="KT856" s="18"/>
      <c r="KU856" s="18"/>
      <c r="KV856" s="18"/>
      <c r="KW856" s="202"/>
      <c r="KX856" s="202"/>
      <c r="KY856" s="202"/>
      <c r="KZ856" s="202"/>
      <c r="LA856" s="202"/>
      <c r="LB856" s="202"/>
      <c r="LC856" s="202"/>
      <c r="LD856" s="202"/>
      <c r="LE856" s="202"/>
      <c r="LF856" s="202"/>
      <c r="LG856" s="202"/>
      <c r="LH856" s="202"/>
      <c r="LI856" s="202"/>
      <c r="LJ856" s="202"/>
      <c r="LK856" s="202"/>
      <c r="LL856" s="202"/>
      <c r="LM856" s="18"/>
      <c r="LN856" s="18"/>
      <c r="LO856" s="18"/>
      <c r="LP856" s="18"/>
      <c r="LQ856" s="18"/>
      <c r="LR856" s="18"/>
      <c r="LS856" s="70"/>
      <c r="LT856" s="68"/>
      <c r="LU856" s="38"/>
      <c r="LV856" s="38"/>
      <c r="LW856" s="38"/>
      <c r="LX856" s="38"/>
      <c r="LY856" s="38"/>
      <c r="LZ856" s="38"/>
      <c r="MA856" s="38"/>
      <c r="MB856" s="38"/>
      <c r="MC856" s="38"/>
      <c r="MD856" s="38"/>
      <c r="ME856" s="38"/>
      <c r="MF856" s="38"/>
      <c r="MG856" s="38"/>
      <c r="MH856" s="38"/>
      <c r="MI856" s="38"/>
      <c r="MJ856" s="38"/>
      <c r="MK856" s="38"/>
      <c r="ML856" s="38"/>
      <c r="MM856" s="38"/>
      <c r="MN856" s="38"/>
      <c r="MO856" s="38"/>
      <c r="MP856" s="38"/>
      <c r="MQ856" s="38"/>
      <c r="MR856" s="38"/>
      <c r="MS856" s="38"/>
      <c r="MT856" s="38"/>
      <c r="MU856" s="38"/>
      <c r="MV856" s="38"/>
      <c r="MW856" s="38"/>
      <c r="MX856" s="38"/>
      <c r="MY856" s="38"/>
      <c r="MZ856" s="38"/>
      <c r="NA856" s="38"/>
      <c r="NB856" s="38"/>
      <c r="NC856" s="38"/>
      <c r="ND856" s="38"/>
      <c r="NE856" s="38"/>
      <c r="NF856" s="38"/>
      <c r="NG856" s="38"/>
      <c r="NH856" s="38"/>
      <c r="NI856" s="38"/>
      <c r="NJ856" s="38"/>
      <c r="NK856" s="38"/>
      <c r="NL856" s="38"/>
    </row>
    <row r="857" spans="1:376" s="63" customFormat="1" x14ac:dyDescent="0.25">
      <c r="A857" s="207"/>
      <c r="B857" s="1"/>
      <c r="C857" s="72"/>
      <c r="D857" s="51"/>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202"/>
      <c r="AC857" s="202"/>
      <c r="AD857" s="202"/>
      <c r="AE857" s="202"/>
      <c r="AF857" s="202"/>
      <c r="AG857" s="202"/>
      <c r="AH857" s="202"/>
      <c r="AI857" s="59"/>
      <c r="AJ857" s="202"/>
      <c r="AK857" s="202"/>
      <c r="AL857" s="202"/>
      <c r="AM857" s="202"/>
      <c r="AN857" s="202"/>
      <c r="AO857" s="202"/>
      <c r="AP857" s="202"/>
      <c r="AQ857" s="202"/>
      <c r="AR857" s="202"/>
      <c r="AS857" s="202"/>
      <c r="AT857" s="202"/>
      <c r="AU857" s="202"/>
      <c r="AV857" s="59"/>
      <c r="AW857" s="60"/>
      <c r="AX857" s="60"/>
      <c r="AY857" s="60"/>
      <c r="AZ857" s="60"/>
      <c r="BA857" s="60"/>
      <c r="BB857" s="60"/>
      <c r="BC857" s="60"/>
      <c r="BD857" s="60"/>
      <c r="BE857" s="60"/>
      <c r="BF857" s="60"/>
      <c r="BG857" s="61"/>
      <c r="BH857" s="37"/>
      <c r="BI857" s="37"/>
      <c r="BJ857" s="37"/>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37"/>
      <c r="FG857" s="37"/>
      <c r="FH857" s="37"/>
      <c r="FI857" s="37"/>
      <c r="FJ857" s="60"/>
      <c r="FK857" s="60"/>
      <c r="FL857" s="60"/>
      <c r="FM857" s="60"/>
      <c r="FN857" s="60"/>
      <c r="FO857" s="60"/>
      <c r="FP857" s="60"/>
      <c r="FQ857" s="60"/>
      <c r="FR857" s="60"/>
      <c r="FS857" s="60"/>
      <c r="FT857" s="60"/>
      <c r="FU857" s="60"/>
      <c r="FV857" s="60"/>
      <c r="FW857" s="60"/>
      <c r="FX857" s="60"/>
      <c r="FY857" s="60"/>
      <c r="FZ857" s="60"/>
      <c r="GA857" s="60"/>
      <c r="GB857" s="60"/>
      <c r="GC857" s="60"/>
      <c r="GD857" s="60"/>
      <c r="GE857" s="60"/>
      <c r="GF857" s="60"/>
      <c r="GG857" s="60"/>
      <c r="GH857" s="60"/>
      <c r="GI857" s="60"/>
      <c r="GJ857" s="60"/>
      <c r="GK857" s="60"/>
      <c r="GL857" s="60"/>
      <c r="GM857" s="60"/>
      <c r="GN857" s="60"/>
      <c r="GO857" s="60"/>
      <c r="GP857" s="60"/>
      <c r="GQ857" s="60"/>
      <c r="GR857" s="60"/>
      <c r="GS857" s="60"/>
      <c r="GT857" s="60"/>
      <c r="GU857" s="60"/>
      <c r="GV857" s="60"/>
      <c r="GW857" s="60"/>
      <c r="GX857" s="60"/>
      <c r="GY857" s="60"/>
      <c r="GZ857" s="60"/>
      <c r="HA857" s="60"/>
      <c r="HB857" s="60"/>
      <c r="HC857" s="60"/>
      <c r="HD857" s="60"/>
      <c r="HE857" s="60"/>
      <c r="HF857" s="60"/>
      <c r="HG857" s="60"/>
      <c r="HH857" s="60"/>
      <c r="HI857" s="60"/>
      <c r="HJ857" s="60"/>
      <c r="HK857" s="60"/>
      <c r="HL857" s="60"/>
      <c r="HM857" s="60"/>
      <c r="HN857" s="60"/>
      <c r="HO857" s="60"/>
      <c r="HP857" s="60"/>
      <c r="HQ857" s="60"/>
      <c r="HR857" s="60"/>
      <c r="HS857" s="60"/>
      <c r="HT857" s="60"/>
      <c r="HU857" s="60"/>
      <c r="HV857" s="60"/>
      <c r="HW857" s="60"/>
      <c r="HX857" s="60"/>
      <c r="HY857" s="60"/>
      <c r="HZ857" s="60"/>
      <c r="IA857" s="60"/>
      <c r="IB857" s="60"/>
      <c r="IC857" s="60"/>
      <c r="ID857" s="60"/>
      <c r="IE857" s="60"/>
      <c r="IF857" s="60"/>
      <c r="IG857" s="60"/>
      <c r="IH857" s="60"/>
      <c r="II857" s="60"/>
      <c r="IJ857" s="60"/>
      <c r="IK857" s="60"/>
      <c r="IL857" s="60"/>
      <c r="IM857" s="60"/>
      <c r="IN857" s="60"/>
      <c r="IO857" s="60"/>
      <c r="IP857" s="60"/>
      <c r="IQ857" s="60"/>
      <c r="IR857" s="60"/>
      <c r="IS857" s="60"/>
      <c r="IT857" s="60"/>
      <c r="IU857" s="60"/>
      <c r="IV857" s="60"/>
      <c r="IW857" s="60"/>
      <c r="IX857" s="60"/>
      <c r="IY857" s="60"/>
      <c r="IZ857" s="60"/>
      <c r="JA857" s="60"/>
      <c r="JB857" s="60"/>
      <c r="JC857" s="60"/>
      <c r="JD857" s="60"/>
      <c r="JE857" s="60"/>
      <c r="JF857" s="60"/>
      <c r="JG857" s="60"/>
      <c r="JH857" s="60"/>
      <c r="JI857" s="60"/>
      <c r="JJ857" s="60"/>
      <c r="JK857" s="60"/>
      <c r="JL857" s="60"/>
      <c r="JM857" s="60"/>
      <c r="JN857" s="60"/>
      <c r="JO857" s="60"/>
      <c r="JP857" s="202"/>
      <c r="JQ857" s="202"/>
      <c r="JR857" s="202"/>
      <c r="JS857" s="202"/>
      <c r="JT857" s="202"/>
      <c r="JU857" s="202"/>
      <c r="JV857" s="202"/>
      <c r="JW857" s="202"/>
      <c r="JX857" s="202"/>
      <c r="JY857" s="202"/>
      <c r="JZ857" s="202"/>
      <c r="KA857" s="202"/>
      <c r="KB857" s="202"/>
      <c r="KC857" s="202"/>
      <c r="KD857" s="202"/>
      <c r="KE857" s="202"/>
      <c r="KF857" s="202"/>
      <c r="KG857" s="202"/>
      <c r="KH857" s="202"/>
      <c r="KI857" s="202"/>
      <c r="KJ857" s="202"/>
      <c r="KK857" s="202"/>
      <c r="KL857" s="202"/>
      <c r="KM857" s="202"/>
      <c r="KN857" s="202"/>
      <c r="KO857" s="202"/>
      <c r="KP857" s="202"/>
      <c r="KQ857" s="18"/>
      <c r="KR857" s="18"/>
      <c r="KS857" s="18"/>
      <c r="KT857" s="18"/>
      <c r="KU857" s="18"/>
      <c r="KV857" s="18"/>
      <c r="KW857" s="202"/>
      <c r="KX857" s="202"/>
      <c r="KY857" s="202"/>
      <c r="KZ857" s="202"/>
      <c r="LA857" s="202"/>
      <c r="LB857" s="202"/>
      <c r="LC857" s="202"/>
      <c r="LD857" s="202"/>
      <c r="LE857" s="202"/>
      <c r="LF857" s="202"/>
      <c r="LG857" s="202"/>
      <c r="LH857" s="202"/>
      <c r="LI857" s="202"/>
      <c r="LJ857" s="202"/>
      <c r="LK857" s="202"/>
      <c r="LL857" s="202"/>
      <c r="LM857" s="18"/>
      <c r="LN857" s="18"/>
      <c r="LO857" s="18"/>
      <c r="LP857" s="18"/>
      <c r="LQ857" s="18"/>
      <c r="LR857" s="18"/>
      <c r="LS857" s="70"/>
      <c r="LT857" s="68"/>
      <c r="LU857" s="38"/>
      <c r="LV857" s="38"/>
      <c r="LW857" s="38"/>
      <c r="LX857" s="38"/>
      <c r="LY857" s="38"/>
      <c r="LZ857" s="38"/>
      <c r="MA857" s="38"/>
      <c r="MB857" s="38"/>
      <c r="MC857" s="38"/>
      <c r="MD857" s="38"/>
      <c r="ME857" s="38"/>
      <c r="MF857" s="38"/>
      <c r="MG857" s="38"/>
      <c r="MH857" s="38"/>
      <c r="MI857" s="38"/>
      <c r="MJ857" s="38"/>
      <c r="MK857" s="38"/>
      <c r="ML857" s="38"/>
      <c r="MM857" s="38"/>
      <c r="MN857" s="38"/>
      <c r="MO857" s="38"/>
      <c r="MP857" s="38"/>
      <c r="MQ857" s="38"/>
      <c r="MR857" s="38"/>
      <c r="MS857" s="38"/>
      <c r="MT857" s="38"/>
      <c r="MU857" s="38"/>
      <c r="MV857" s="38"/>
      <c r="MW857" s="38"/>
      <c r="MX857" s="38"/>
      <c r="MY857" s="38"/>
      <c r="MZ857" s="38"/>
      <c r="NA857" s="38"/>
      <c r="NB857" s="38"/>
      <c r="NC857" s="38"/>
      <c r="ND857" s="38"/>
      <c r="NE857" s="38"/>
      <c r="NF857" s="38"/>
      <c r="NG857" s="38"/>
      <c r="NH857" s="38"/>
      <c r="NI857" s="38"/>
      <c r="NJ857" s="38"/>
      <c r="NK857" s="38"/>
      <c r="NL857" s="38"/>
    </row>
    <row r="858" spans="1:376" s="63" customFormat="1" x14ac:dyDescent="0.25">
      <c r="A858" s="207"/>
      <c r="B858" s="1"/>
      <c r="C858" s="72"/>
      <c r="D858" s="51"/>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202"/>
      <c r="AC858" s="202"/>
      <c r="AD858" s="202"/>
      <c r="AE858" s="202"/>
      <c r="AF858" s="202"/>
      <c r="AG858" s="202"/>
      <c r="AH858" s="202"/>
      <c r="AI858" s="59"/>
      <c r="AJ858" s="202"/>
      <c r="AK858" s="202"/>
      <c r="AL858" s="202"/>
      <c r="AM858" s="202"/>
      <c r="AN858" s="202"/>
      <c r="AO858" s="202"/>
      <c r="AP858" s="202"/>
      <c r="AQ858" s="202"/>
      <c r="AR858" s="202"/>
      <c r="AS858" s="202"/>
      <c r="AT858" s="202"/>
      <c r="AU858" s="202"/>
      <c r="AV858" s="59"/>
      <c r="AW858" s="60"/>
      <c r="AX858" s="60"/>
      <c r="AY858" s="60"/>
      <c r="AZ858" s="60"/>
      <c r="BA858" s="60"/>
      <c r="BB858" s="60"/>
      <c r="BC858" s="60"/>
      <c r="BD858" s="60"/>
      <c r="BE858" s="60"/>
      <c r="BF858" s="60"/>
      <c r="BG858" s="61"/>
      <c r="BH858" s="37"/>
      <c r="BI858" s="37"/>
      <c r="BJ858" s="37"/>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37"/>
      <c r="FG858" s="37"/>
      <c r="FH858" s="37"/>
      <c r="FI858" s="37"/>
      <c r="FJ858" s="60"/>
      <c r="FK858" s="60"/>
      <c r="FL858" s="60"/>
      <c r="FM858" s="60"/>
      <c r="FN858" s="60"/>
      <c r="FO858" s="60"/>
      <c r="FP858" s="60"/>
      <c r="FQ858" s="60"/>
      <c r="FR858" s="60"/>
      <c r="FS858" s="60"/>
      <c r="FT858" s="60"/>
      <c r="FU858" s="60"/>
      <c r="FV858" s="60"/>
      <c r="FW858" s="60"/>
      <c r="FX858" s="60"/>
      <c r="FY858" s="60"/>
      <c r="FZ858" s="60"/>
      <c r="GA858" s="60"/>
      <c r="GB858" s="60"/>
      <c r="GC858" s="60"/>
      <c r="GD858" s="60"/>
      <c r="GE858" s="60"/>
      <c r="GF858" s="60"/>
      <c r="GG858" s="60"/>
      <c r="GH858" s="60"/>
      <c r="GI858" s="60"/>
      <c r="GJ858" s="60"/>
      <c r="GK858" s="60"/>
      <c r="GL858" s="60"/>
      <c r="GM858" s="60"/>
      <c r="GN858" s="60"/>
      <c r="GO858" s="60"/>
      <c r="GP858" s="60"/>
      <c r="GQ858" s="60"/>
      <c r="GR858" s="60"/>
      <c r="GS858" s="60"/>
      <c r="GT858" s="60"/>
      <c r="GU858" s="60"/>
      <c r="GV858" s="60"/>
      <c r="GW858" s="60"/>
      <c r="GX858" s="60"/>
      <c r="GY858" s="60"/>
      <c r="GZ858" s="60"/>
      <c r="HA858" s="60"/>
      <c r="HB858" s="60"/>
      <c r="HC858" s="60"/>
      <c r="HD858" s="60"/>
      <c r="HE858" s="60"/>
      <c r="HF858" s="60"/>
      <c r="HG858" s="60"/>
      <c r="HH858" s="60"/>
      <c r="HI858" s="60"/>
      <c r="HJ858" s="60"/>
      <c r="HK858" s="60"/>
      <c r="HL858" s="60"/>
      <c r="HM858" s="60"/>
      <c r="HN858" s="60"/>
      <c r="HO858" s="60"/>
      <c r="HP858" s="60"/>
      <c r="HQ858" s="60"/>
      <c r="HR858" s="60"/>
      <c r="HS858" s="60"/>
      <c r="HT858" s="60"/>
      <c r="HU858" s="60"/>
      <c r="HV858" s="60"/>
      <c r="HW858" s="60"/>
      <c r="HX858" s="60"/>
      <c r="HY858" s="60"/>
      <c r="HZ858" s="60"/>
      <c r="IA858" s="60"/>
      <c r="IB858" s="60"/>
      <c r="IC858" s="60"/>
      <c r="ID858" s="60"/>
      <c r="IE858" s="60"/>
      <c r="IF858" s="60"/>
      <c r="IG858" s="60"/>
      <c r="IH858" s="60"/>
      <c r="II858" s="60"/>
      <c r="IJ858" s="60"/>
      <c r="IK858" s="60"/>
      <c r="IL858" s="60"/>
      <c r="IM858" s="60"/>
      <c r="IN858" s="60"/>
      <c r="IO858" s="60"/>
      <c r="IP858" s="60"/>
      <c r="IQ858" s="60"/>
      <c r="IR858" s="60"/>
      <c r="IS858" s="60"/>
      <c r="IT858" s="60"/>
      <c r="IU858" s="60"/>
      <c r="IV858" s="60"/>
      <c r="IW858" s="60"/>
      <c r="IX858" s="60"/>
      <c r="IY858" s="60"/>
      <c r="IZ858" s="60"/>
      <c r="JA858" s="60"/>
      <c r="JB858" s="60"/>
      <c r="JC858" s="60"/>
      <c r="JD858" s="60"/>
      <c r="JE858" s="60"/>
      <c r="JF858" s="60"/>
      <c r="JG858" s="60"/>
      <c r="JH858" s="60"/>
      <c r="JI858" s="60"/>
      <c r="JJ858" s="60"/>
      <c r="JK858" s="60"/>
      <c r="JL858" s="60"/>
      <c r="JM858" s="60"/>
      <c r="JN858" s="60"/>
      <c r="JO858" s="60"/>
      <c r="JP858" s="202"/>
      <c r="JQ858" s="202"/>
      <c r="JR858" s="202"/>
      <c r="JS858" s="202"/>
      <c r="JT858" s="202"/>
      <c r="JU858" s="202"/>
      <c r="JV858" s="202"/>
      <c r="JW858" s="202"/>
      <c r="JX858" s="202"/>
      <c r="JY858" s="202"/>
      <c r="JZ858" s="202"/>
      <c r="KA858" s="202"/>
      <c r="KB858" s="202"/>
      <c r="KC858" s="202"/>
      <c r="KD858" s="202"/>
      <c r="KE858" s="202"/>
      <c r="KF858" s="202"/>
      <c r="KG858" s="202"/>
      <c r="KH858" s="202"/>
      <c r="KI858" s="202"/>
      <c r="KJ858" s="202"/>
      <c r="KK858" s="202"/>
      <c r="KL858" s="202"/>
      <c r="KM858" s="202"/>
      <c r="KN858" s="202"/>
      <c r="KO858" s="202"/>
      <c r="KP858" s="202"/>
      <c r="KQ858" s="18"/>
      <c r="KR858" s="18"/>
      <c r="KS858" s="18"/>
      <c r="KT858" s="18"/>
      <c r="KU858" s="18"/>
      <c r="KV858" s="18"/>
      <c r="KW858" s="202"/>
      <c r="KX858" s="202"/>
      <c r="KY858" s="202"/>
      <c r="KZ858" s="202"/>
      <c r="LA858" s="202"/>
      <c r="LB858" s="202"/>
      <c r="LC858" s="202"/>
      <c r="LD858" s="202"/>
      <c r="LE858" s="202"/>
      <c r="LF858" s="202"/>
      <c r="LG858" s="202"/>
      <c r="LH858" s="202"/>
      <c r="LI858" s="202"/>
      <c r="LJ858" s="202"/>
      <c r="LK858" s="202"/>
      <c r="LL858" s="202"/>
      <c r="LM858" s="18"/>
      <c r="LN858" s="18"/>
      <c r="LO858" s="18"/>
      <c r="LP858" s="18"/>
      <c r="LQ858" s="18"/>
      <c r="LR858" s="18"/>
      <c r="LS858" s="70"/>
      <c r="LT858" s="68"/>
      <c r="LU858" s="38"/>
      <c r="LV858" s="38"/>
      <c r="LW858" s="38"/>
      <c r="LX858" s="38"/>
      <c r="LY858" s="38"/>
      <c r="LZ858" s="38"/>
      <c r="MA858" s="38"/>
      <c r="MB858" s="38"/>
      <c r="MC858" s="38"/>
      <c r="MD858" s="38"/>
      <c r="ME858" s="38"/>
      <c r="MF858" s="38"/>
      <c r="MG858" s="38"/>
      <c r="MH858" s="38"/>
      <c r="MI858" s="38"/>
      <c r="MJ858" s="38"/>
      <c r="MK858" s="38"/>
      <c r="ML858" s="38"/>
      <c r="MM858" s="38"/>
      <c r="MN858" s="38"/>
      <c r="MO858" s="38"/>
      <c r="MP858" s="38"/>
      <c r="MQ858" s="38"/>
      <c r="MR858" s="38"/>
      <c r="MS858" s="38"/>
      <c r="MT858" s="38"/>
      <c r="MU858" s="38"/>
      <c r="MV858" s="38"/>
      <c r="MW858" s="38"/>
      <c r="MX858" s="38"/>
      <c r="MY858" s="38"/>
      <c r="MZ858" s="38"/>
      <c r="NA858" s="38"/>
      <c r="NB858" s="38"/>
      <c r="NC858" s="38"/>
      <c r="ND858" s="38"/>
      <c r="NE858" s="38"/>
      <c r="NF858" s="38"/>
      <c r="NG858" s="38"/>
      <c r="NH858" s="38"/>
      <c r="NI858" s="38"/>
      <c r="NJ858" s="38"/>
      <c r="NK858" s="38"/>
      <c r="NL858" s="38"/>
    </row>
    <row r="859" spans="1:376" s="63" customFormat="1" x14ac:dyDescent="0.25">
      <c r="A859" s="207"/>
      <c r="B859" s="1"/>
      <c r="C859" s="72"/>
      <c r="D859" s="51"/>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202"/>
      <c r="AC859" s="202"/>
      <c r="AD859" s="202"/>
      <c r="AE859" s="202"/>
      <c r="AF859" s="202"/>
      <c r="AG859" s="202"/>
      <c r="AH859" s="202"/>
      <c r="AI859" s="59"/>
      <c r="AJ859" s="202"/>
      <c r="AK859" s="202"/>
      <c r="AL859" s="202"/>
      <c r="AM859" s="202"/>
      <c r="AN859" s="202"/>
      <c r="AO859" s="202"/>
      <c r="AP859" s="202"/>
      <c r="AQ859" s="202"/>
      <c r="AR859" s="202"/>
      <c r="AS859" s="202"/>
      <c r="AT859" s="202"/>
      <c r="AU859" s="202"/>
      <c r="AV859" s="59"/>
      <c r="AW859" s="60"/>
      <c r="AX859" s="60"/>
      <c r="AY859" s="60"/>
      <c r="AZ859" s="60"/>
      <c r="BA859" s="60"/>
      <c r="BB859" s="60"/>
      <c r="BC859" s="60"/>
      <c r="BD859" s="60"/>
      <c r="BE859" s="60"/>
      <c r="BF859" s="60"/>
      <c r="BG859" s="61"/>
      <c r="BH859" s="37"/>
      <c r="BI859" s="37"/>
      <c r="BJ859" s="37"/>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37"/>
      <c r="FG859" s="37"/>
      <c r="FH859" s="37"/>
      <c r="FI859" s="37"/>
      <c r="FJ859" s="60"/>
      <c r="FK859" s="60"/>
      <c r="FL859" s="60"/>
      <c r="FM859" s="60"/>
      <c r="FN859" s="60"/>
      <c r="FO859" s="60"/>
      <c r="FP859" s="60"/>
      <c r="FQ859" s="60"/>
      <c r="FR859" s="60"/>
      <c r="FS859" s="60"/>
      <c r="FT859" s="60"/>
      <c r="FU859" s="60"/>
      <c r="FV859" s="60"/>
      <c r="FW859" s="60"/>
      <c r="FX859" s="60"/>
      <c r="FY859" s="60"/>
      <c r="FZ859" s="60"/>
      <c r="GA859" s="60"/>
      <c r="GB859" s="60"/>
      <c r="GC859" s="60"/>
      <c r="GD859" s="60"/>
      <c r="GE859" s="60"/>
      <c r="GF859" s="60"/>
      <c r="GG859" s="60"/>
      <c r="GH859" s="60"/>
      <c r="GI859" s="60"/>
      <c r="GJ859" s="60"/>
      <c r="GK859" s="60"/>
      <c r="GL859" s="60"/>
      <c r="GM859" s="60"/>
      <c r="GN859" s="60"/>
      <c r="GO859" s="60"/>
      <c r="GP859" s="60"/>
      <c r="GQ859" s="60"/>
      <c r="GR859" s="60"/>
      <c r="GS859" s="60"/>
      <c r="GT859" s="60"/>
      <c r="GU859" s="60"/>
      <c r="GV859" s="60"/>
      <c r="GW859" s="60"/>
      <c r="GX859" s="60"/>
      <c r="GY859" s="60"/>
      <c r="GZ859" s="60"/>
      <c r="HA859" s="60"/>
      <c r="HB859" s="60"/>
      <c r="HC859" s="60"/>
      <c r="HD859" s="60"/>
      <c r="HE859" s="60"/>
      <c r="HF859" s="60"/>
      <c r="HG859" s="60"/>
      <c r="HH859" s="60"/>
      <c r="HI859" s="60"/>
      <c r="HJ859" s="60"/>
      <c r="HK859" s="60"/>
      <c r="HL859" s="60"/>
      <c r="HM859" s="60"/>
      <c r="HN859" s="60"/>
      <c r="HO859" s="60"/>
      <c r="HP859" s="60"/>
      <c r="HQ859" s="60"/>
      <c r="HR859" s="60"/>
      <c r="HS859" s="60"/>
      <c r="HT859" s="60"/>
      <c r="HU859" s="60"/>
      <c r="HV859" s="60"/>
      <c r="HW859" s="60"/>
      <c r="HX859" s="60"/>
      <c r="HY859" s="60"/>
      <c r="HZ859" s="60"/>
      <c r="IA859" s="60"/>
      <c r="IB859" s="60"/>
      <c r="IC859" s="60"/>
      <c r="ID859" s="60"/>
      <c r="IE859" s="60"/>
      <c r="IF859" s="60"/>
      <c r="IG859" s="60"/>
      <c r="IH859" s="60"/>
      <c r="II859" s="60"/>
      <c r="IJ859" s="60"/>
      <c r="IK859" s="60"/>
      <c r="IL859" s="60"/>
      <c r="IM859" s="60"/>
      <c r="IN859" s="60"/>
      <c r="IO859" s="60"/>
      <c r="IP859" s="60"/>
      <c r="IQ859" s="60"/>
      <c r="IR859" s="60"/>
      <c r="IS859" s="60"/>
      <c r="IT859" s="60"/>
      <c r="IU859" s="60"/>
      <c r="IV859" s="60"/>
      <c r="IW859" s="60"/>
      <c r="IX859" s="60"/>
      <c r="IY859" s="60"/>
      <c r="IZ859" s="60"/>
      <c r="JA859" s="60"/>
      <c r="JB859" s="60"/>
      <c r="JC859" s="60"/>
      <c r="JD859" s="60"/>
      <c r="JE859" s="60"/>
      <c r="JF859" s="60"/>
      <c r="JG859" s="60"/>
      <c r="JH859" s="60"/>
      <c r="JI859" s="60"/>
      <c r="JJ859" s="60"/>
      <c r="JK859" s="60"/>
      <c r="JL859" s="60"/>
      <c r="JM859" s="60"/>
      <c r="JN859" s="60"/>
      <c r="JO859" s="60"/>
      <c r="JP859" s="202"/>
      <c r="JQ859" s="202"/>
      <c r="JR859" s="202"/>
      <c r="JS859" s="202"/>
      <c r="JT859" s="202"/>
      <c r="JU859" s="202"/>
      <c r="JV859" s="202"/>
      <c r="JW859" s="202"/>
      <c r="JX859" s="202"/>
      <c r="JY859" s="202"/>
      <c r="JZ859" s="202"/>
      <c r="KA859" s="202"/>
      <c r="KB859" s="202"/>
      <c r="KC859" s="202"/>
      <c r="KD859" s="202"/>
      <c r="KE859" s="202"/>
      <c r="KF859" s="202"/>
      <c r="KG859" s="202"/>
      <c r="KH859" s="202"/>
      <c r="KI859" s="202"/>
      <c r="KJ859" s="202"/>
      <c r="KK859" s="202"/>
      <c r="KL859" s="202"/>
      <c r="KM859" s="202"/>
      <c r="KN859" s="202"/>
      <c r="KO859" s="202"/>
      <c r="KP859" s="202"/>
      <c r="KQ859" s="18"/>
      <c r="KR859" s="18"/>
      <c r="KS859" s="18"/>
      <c r="KT859" s="18"/>
      <c r="KU859" s="18"/>
      <c r="KV859" s="18"/>
      <c r="KW859" s="202"/>
      <c r="KX859" s="202"/>
      <c r="KY859" s="202"/>
      <c r="KZ859" s="202"/>
      <c r="LA859" s="202"/>
      <c r="LB859" s="202"/>
      <c r="LC859" s="202"/>
      <c r="LD859" s="202"/>
      <c r="LE859" s="202"/>
      <c r="LF859" s="202"/>
      <c r="LG859" s="202"/>
      <c r="LH859" s="202"/>
      <c r="LI859" s="202"/>
      <c r="LJ859" s="202"/>
      <c r="LK859" s="202"/>
      <c r="LL859" s="202"/>
      <c r="LM859" s="18"/>
      <c r="LN859" s="18"/>
      <c r="LO859" s="18"/>
      <c r="LP859" s="18"/>
      <c r="LQ859" s="18"/>
      <c r="LR859" s="18"/>
      <c r="LS859" s="70"/>
      <c r="LT859" s="68"/>
      <c r="LU859" s="38"/>
      <c r="LV859" s="38"/>
      <c r="LW859" s="38"/>
      <c r="LX859" s="38"/>
      <c r="LY859" s="38"/>
      <c r="LZ859" s="38"/>
      <c r="MA859" s="38"/>
      <c r="MB859" s="38"/>
      <c r="MC859" s="38"/>
      <c r="MD859" s="38"/>
      <c r="ME859" s="38"/>
      <c r="MF859" s="38"/>
      <c r="MG859" s="38"/>
      <c r="MH859" s="38"/>
      <c r="MI859" s="38"/>
      <c r="MJ859" s="38"/>
      <c r="MK859" s="38"/>
      <c r="ML859" s="38"/>
      <c r="MM859" s="38"/>
      <c r="MN859" s="38"/>
      <c r="MO859" s="38"/>
      <c r="MP859" s="38"/>
      <c r="MQ859" s="38"/>
      <c r="MR859" s="38"/>
      <c r="MS859" s="38"/>
      <c r="MT859" s="38"/>
      <c r="MU859" s="38"/>
      <c r="MV859" s="38"/>
      <c r="MW859" s="38"/>
      <c r="MX859" s="38"/>
      <c r="MY859" s="38"/>
      <c r="MZ859" s="38"/>
      <c r="NA859" s="38"/>
      <c r="NB859" s="38"/>
      <c r="NC859" s="38"/>
      <c r="ND859" s="38"/>
      <c r="NE859" s="38"/>
      <c r="NF859" s="38"/>
      <c r="NG859" s="38"/>
      <c r="NH859" s="38"/>
      <c r="NI859" s="38"/>
      <c r="NJ859" s="38"/>
      <c r="NK859" s="38"/>
      <c r="NL859" s="38"/>
    </row>
    <row r="860" spans="1:376" s="63" customFormat="1" x14ac:dyDescent="0.25">
      <c r="A860" s="207"/>
      <c r="B860" s="1"/>
      <c r="C860" s="72"/>
      <c r="D860" s="51"/>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202"/>
      <c r="AC860" s="202"/>
      <c r="AD860" s="202"/>
      <c r="AE860" s="202"/>
      <c r="AF860" s="202"/>
      <c r="AG860" s="202"/>
      <c r="AH860" s="202"/>
      <c r="AI860" s="59"/>
      <c r="AJ860" s="202"/>
      <c r="AK860" s="202"/>
      <c r="AL860" s="202"/>
      <c r="AM860" s="202"/>
      <c r="AN860" s="202"/>
      <c r="AO860" s="202"/>
      <c r="AP860" s="202"/>
      <c r="AQ860" s="202"/>
      <c r="AR860" s="202"/>
      <c r="AS860" s="202"/>
      <c r="AT860" s="202"/>
      <c r="AU860" s="202"/>
      <c r="AV860" s="59"/>
      <c r="AW860" s="60"/>
      <c r="AX860" s="60"/>
      <c r="AY860" s="60"/>
      <c r="AZ860" s="60"/>
      <c r="BA860" s="60"/>
      <c r="BB860" s="60"/>
      <c r="BC860" s="60"/>
      <c r="BD860" s="60"/>
      <c r="BE860" s="60"/>
      <c r="BF860" s="60"/>
      <c r="BG860" s="61"/>
      <c r="BH860" s="37"/>
      <c r="BI860" s="37"/>
      <c r="BJ860" s="37"/>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37"/>
      <c r="FG860" s="37"/>
      <c r="FH860" s="37"/>
      <c r="FI860" s="37"/>
      <c r="FJ860" s="60"/>
      <c r="FK860" s="60"/>
      <c r="FL860" s="60"/>
      <c r="FM860" s="60"/>
      <c r="FN860" s="60"/>
      <c r="FO860" s="60"/>
      <c r="FP860" s="60"/>
      <c r="FQ860" s="60"/>
      <c r="FR860" s="60"/>
      <c r="FS860" s="60"/>
      <c r="FT860" s="60"/>
      <c r="FU860" s="60"/>
      <c r="FV860" s="60"/>
      <c r="FW860" s="60"/>
      <c r="FX860" s="60"/>
      <c r="FY860" s="60"/>
      <c r="FZ860" s="60"/>
      <c r="GA860" s="60"/>
      <c r="GB860" s="60"/>
      <c r="GC860" s="60"/>
      <c r="GD860" s="60"/>
      <c r="GE860" s="60"/>
      <c r="GF860" s="60"/>
      <c r="GG860" s="60"/>
      <c r="GH860" s="60"/>
      <c r="GI860" s="60"/>
      <c r="GJ860" s="60"/>
      <c r="GK860" s="60"/>
      <c r="GL860" s="60"/>
      <c r="GM860" s="60"/>
      <c r="GN860" s="60"/>
      <c r="GO860" s="60"/>
      <c r="GP860" s="60"/>
      <c r="GQ860" s="60"/>
      <c r="GR860" s="60"/>
      <c r="GS860" s="60"/>
      <c r="GT860" s="60"/>
      <c r="GU860" s="60"/>
      <c r="GV860" s="60"/>
      <c r="GW860" s="60"/>
      <c r="GX860" s="60"/>
      <c r="GY860" s="60"/>
      <c r="GZ860" s="60"/>
      <c r="HA860" s="60"/>
      <c r="HB860" s="60"/>
      <c r="HC860" s="60"/>
      <c r="HD860" s="60"/>
      <c r="HE860" s="60"/>
      <c r="HF860" s="60"/>
      <c r="HG860" s="60"/>
      <c r="HH860" s="60"/>
      <c r="HI860" s="60"/>
      <c r="HJ860" s="60"/>
      <c r="HK860" s="60"/>
      <c r="HL860" s="60"/>
      <c r="HM860" s="60"/>
      <c r="HN860" s="60"/>
      <c r="HO860" s="60"/>
      <c r="HP860" s="60"/>
      <c r="HQ860" s="60"/>
      <c r="HR860" s="60"/>
      <c r="HS860" s="60"/>
      <c r="HT860" s="60"/>
      <c r="HU860" s="60"/>
      <c r="HV860" s="60"/>
      <c r="HW860" s="60"/>
      <c r="HX860" s="60"/>
      <c r="HY860" s="60"/>
      <c r="HZ860" s="60"/>
      <c r="IA860" s="60"/>
      <c r="IB860" s="60"/>
      <c r="IC860" s="60"/>
      <c r="ID860" s="60"/>
      <c r="IE860" s="60"/>
      <c r="IF860" s="60"/>
      <c r="IG860" s="60"/>
      <c r="IH860" s="60"/>
      <c r="II860" s="60"/>
      <c r="IJ860" s="60"/>
      <c r="IK860" s="60"/>
      <c r="IL860" s="60"/>
      <c r="IM860" s="60"/>
      <c r="IN860" s="60"/>
      <c r="IO860" s="60"/>
      <c r="IP860" s="60"/>
      <c r="IQ860" s="60"/>
      <c r="IR860" s="60"/>
      <c r="IS860" s="60"/>
      <c r="IT860" s="60"/>
      <c r="IU860" s="60"/>
      <c r="IV860" s="60"/>
      <c r="IW860" s="60"/>
      <c r="IX860" s="60"/>
      <c r="IY860" s="60"/>
      <c r="IZ860" s="60"/>
      <c r="JA860" s="60"/>
      <c r="JB860" s="60"/>
      <c r="JC860" s="60"/>
      <c r="JD860" s="60"/>
      <c r="JE860" s="60"/>
      <c r="JF860" s="60"/>
      <c r="JG860" s="60"/>
      <c r="JH860" s="60"/>
      <c r="JI860" s="60"/>
      <c r="JJ860" s="60"/>
      <c r="JK860" s="60"/>
      <c r="JL860" s="60"/>
      <c r="JM860" s="60"/>
      <c r="JN860" s="60"/>
      <c r="JO860" s="60"/>
      <c r="JP860" s="202"/>
      <c r="JQ860" s="202"/>
      <c r="JR860" s="202"/>
      <c r="JS860" s="202"/>
      <c r="JT860" s="202"/>
      <c r="JU860" s="202"/>
      <c r="JV860" s="202"/>
      <c r="JW860" s="202"/>
      <c r="JX860" s="202"/>
      <c r="JY860" s="202"/>
      <c r="JZ860" s="202"/>
      <c r="KA860" s="202"/>
      <c r="KB860" s="202"/>
      <c r="KC860" s="202"/>
      <c r="KD860" s="202"/>
      <c r="KE860" s="202"/>
      <c r="KF860" s="202"/>
      <c r="KG860" s="202"/>
      <c r="KH860" s="202"/>
      <c r="KI860" s="202"/>
      <c r="KJ860" s="202"/>
      <c r="KK860" s="202"/>
      <c r="KL860" s="202"/>
      <c r="KM860" s="202"/>
      <c r="KN860" s="202"/>
      <c r="KO860" s="202"/>
      <c r="KP860" s="202"/>
      <c r="KQ860" s="18"/>
      <c r="KR860" s="18"/>
      <c r="KS860" s="18"/>
      <c r="KT860" s="18"/>
      <c r="KU860" s="18"/>
      <c r="KV860" s="18"/>
      <c r="KW860" s="202"/>
      <c r="KX860" s="202"/>
      <c r="KY860" s="202"/>
      <c r="KZ860" s="202"/>
      <c r="LA860" s="202"/>
      <c r="LB860" s="202"/>
      <c r="LC860" s="202"/>
      <c r="LD860" s="202"/>
      <c r="LE860" s="202"/>
      <c r="LF860" s="202"/>
      <c r="LG860" s="202"/>
      <c r="LH860" s="202"/>
      <c r="LI860" s="202"/>
      <c r="LJ860" s="202"/>
      <c r="LK860" s="202"/>
      <c r="LL860" s="202"/>
      <c r="LM860" s="18"/>
      <c r="LN860" s="18"/>
      <c r="LO860" s="18"/>
      <c r="LP860" s="18"/>
      <c r="LQ860" s="18"/>
      <c r="LR860" s="18"/>
      <c r="LS860" s="70"/>
      <c r="LT860" s="68"/>
      <c r="LU860" s="38"/>
      <c r="LV860" s="38"/>
      <c r="LW860" s="38"/>
      <c r="LX860" s="38"/>
      <c r="LY860" s="38"/>
      <c r="LZ860" s="38"/>
      <c r="MA860" s="38"/>
      <c r="MB860" s="38"/>
      <c r="MC860" s="38"/>
      <c r="MD860" s="38"/>
      <c r="ME860" s="38"/>
      <c r="MF860" s="38"/>
      <c r="MG860" s="38"/>
      <c r="MH860" s="38"/>
      <c r="MI860" s="38"/>
      <c r="MJ860" s="38"/>
      <c r="MK860" s="38"/>
      <c r="ML860" s="38"/>
      <c r="MM860" s="38"/>
      <c r="MN860" s="38"/>
      <c r="MO860" s="38"/>
      <c r="MP860" s="38"/>
      <c r="MQ860" s="38"/>
      <c r="MR860" s="38"/>
      <c r="MS860" s="38"/>
      <c r="MT860" s="38"/>
      <c r="MU860" s="38"/>
      <c r="MV860" s="38"/>
      <c r="MW860" s="38"/>
      <c r="MX860" s="38"/>
      <c r="MY860" s="38"/>
      <c r="MZ860" s="38"/>
      <c r="NA860" s="38"/>
      <c r="NB860" s="38"/>
      <c r="NC860" s="38"/>
      <c r="ND860" s="38"/>
      <c r="NE860" s="38"/>
      <c r="NF860" s="38"/>
      <c r="NG860" s="38"/>
      <c r="NH860" s="38"/>
      <c r="NI860" s="38"/>
      <c r="NJ860" s="38"/>
      <c r="NK860" s="38"/>
      <c r="NL860" s="38"/>
    </row>
    <row r="861" spans="1:376" s="63" customFormat="1" x14ac:dyDescent="0.25">
      <c r="A861" s="207"/>
      <c r="B861" s="1"/>
      <c r="C861" s="72"/>
      <c r="D861" s="51"/>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202"/>
      <c r="AC861" s="202"/>
      <c r="AD861" s="202"/>
      <c r="AE861" s="202"/>
      <c r="AF861" s="202"/>
      <c r="AG861" s="202"/>
      <c r="AH861" s="202"/>
      <c r="AI861" s="59"/>
      <c r="AJ861" s="202"/>
      <c r="AK861" s="202"/>
      <c r="AL861" s="202"/>
      <c r="AM861" s="202"/>
      <c r="AN861" s="202"/>
      <c r="AO861" s="202"/>
      <c r="AP861" s="202"/>
      <c r="AQ861" s="202"/>
      <c r="AR861" s="202"/>
      <c r="AS861" s="202"/>
      <c r="AT861" s="202"/>
      <c r="AU861" s="202"/>
      <c r="AV861" s="59"/>
      <c r="AW861" s="60"/>
      <c r="AX861" s="60"/>
      <c r="AY861" s="60"/>
      <c r="AZ861" s="60"/>
      <c r="BA861" s="60"/>
      <c r="BB861" s="60"/>
      <c r="BC861" s="60"/>
      <c r="BD861" s="60"/>
      <c r="BE861" s="60"/>
      <c r="BF861" s="60"/>
      <c r="BG861" s="61"/>
      <c r="BH861" s="37"/>
      <c r="BI861" s="37"/>
      <c r="BJ861" s="37"/>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37"/>
      <c r="FG861" s="37"/>
      <c r="FH861" s="37"/>
      <c r="FI861" s="37"/>
      <c r="FJ861" s="60"/>
      <c r="FK861" s="60"/>
      <c r="FL861" s="60"/>
      <c r="FM861" s="60"/>
      <c r="FN861" s="60"/>
      <c r="FO861" s="60"/>
      <c r="FP861" s="60"/>
      <c r="FQ861" s="60"/>
      <c r="FR861" s="60"/>
      <c r="FS861" s="60"/>
      <c r="FT861" s="60"/>
      <c r="FU861" s="60"/>
      <c r="FV861" s="60"/>
      <c r="FW861" s="60"/>
      <c r="FX861" s="60"/>
      <c r="FY861" s="60"/>
      <c r="FZ861" s="60"/>
      <c r="GA861" s="60"/>
      <c r="GB861" s="60"/>
      <c r="GC861" s="60"/>
      <c r="GD861" s="60"/>
      <c r="GE861" s="60"/>
      <c r="GF861" s="60"/>
      <c r="GG861" s="60"/>
      <c r="GH861" s="60"/>
      <c r="GI861" s="60"/>
      <c r="GJ861" s="60"/>
      <c r="GK861" s="60"/>
      <c r="GL861" s="60"/>
      <c r="GM861" s="60"/>
      <c r="GN861" s="60"/>
      <c r="GO861" s="60"/>
      <c r="GP861" s="60"/>
      <c r="GQ861" s="60"/>
      <c r="GR861" s="60"/>
      <c r="GS861" s="60"/>
      <c r="GT861" s="60"/>
      <c r="GU861" s="60"/>
      <c r="GV861" s="60"/>
      <c r="GW861" s="60"/>
      <c r="GX861" s="60"/>
      <c r="GY861" s="60"/>
      <c r="GZ861" s="60"/>
      <c r="HA861" s="60"/>
      <c r="HB861" s="60"/>
      <c r="HC861" s="60"/>
      <c r="HD861" s="60"/>
      <c r="HE861" s="60"/>
      <c r="HF861" s="60"/>
      <c r="HG861" s="60"/>
      <c r="HH861" s="60"/>
      <c r="HI861" s="60"/>
      <c r="HJ861" s="60"/>
      <c r="HK861" s="60"/>
      <c r="HL861" s="60"/>
      <c r="HM861" s="60"/>
      <c r="HN861" s="60"/>
      <c r="HO861" s="60"/>
      <c r="HP861" s="60"/>
      <c r="HQ861" s="60"/>
      <c r="HR861" s="60"/>
      <c r="HS861" s="60"/>
      <c r="HT861" s="60"/>
      <c r="HU861" s="60"/>
      <c r="HV861" s="60"/>
      <c r="HW861" s="60"/>
      <c r="HX861" s="60"/>
      <c r="HY861" s="60"/>
      <c r="HZ861" s="60"/>
      <c r="IA861" s="60"/>
      <c r="IB861" s="60"/>
      <c r="IC861" s="60"/>
      <c r="ID861" s="60"/>
      <c r="IE861" s="60"/>
      <c r="IF861" s="60"/>
      <c r="IG861" s="60"/>
      <c r="IH861" s="60"/>
      <c r="II861" s="60"/>
      <c r="IJ861" s="60"/>
      <c r="IK861" s="60"/>
      <c r="IL861" s="60"/>
      <c r="IM861" s="60"/>
      <c r="IN861" s="60"/>
      <c r="IO861" s="60"/>
      <c r="IP861" s="60"/>
      <c r="IQ861" s="60"/>
      <c r="IR861" s="60"/>
      <c r="IS861" s="60"/>
      <c r="IT861" s="60"/>
      <c r="IU861" s="60"/>
      <c r="IV861" s="60"/>
      <c r="IW861" s="60"/>
      <c r="IX861" s="60"/>
      <c r="IY861" s="60"/>
      <c r="IZ861" s="60"/>
      <c r="JA861" s="60"/>
      <c r="JB861" s="60"/>
      <c r="JC861" s="60"/>
      <c r="JD861" s="60"/>
      <c r="JE861" s="60"/>
      <c r="JF861" s="60"/>
      <c r="JG861" s="60"/>
      <c r="JH861" s="60"/>
      <c r="JI861" s="60"/>
      <c r="JJ861" s="60"/>
      <c r="JK861" s="60"/>
      <c r="JL861" s="60"/>
      <c r="JM861" s="60"/>
      <c r="JN861" s="60"/>
      <c r="JO861" s="60"/>
      <c r="JP861" s="202"/>
      <c r="JQ861" s="202"/>
      <c r="JR861" s="202"/>
      <c r="JS861" s="202"/>
      <c r="JT861" s="202"/>
      <c r="JU861" s="202"/>
      <c r="JV861" s="202"/>
      <c r="JW861" s="202"/>
      <c r="JX861" s="202"/>
      <c r="JY861" s="202"/>
      <c r="JZ861" s="202"/>
      <c r="KA861" s="202"/>
      <c r="KB861" s="202"/>
      <c r="KC861" s="202"/>
      <c r="KD861" s="202"/>
      <c r="KE861" s="202"/>
      <c r="KF861" s="202"/>
      <c r="KG861" s="202"/>
      <c r="KH861" s="202"/>
      <c r="KI861" s="202"/>
      <c r="KJ861" s="202"/>
      <c r="KK861" s="202"/>
      <c r="KL861" s="202"/>
      <c r="KM861" s="202"/>
      <c r="KN861" s="202"/>
      <c r="KO861" s="202"/>
      <c r="KP861" s="202"/>
      <c r="KQ861" s="18"/>
      <c r="KR861" s="18"/>
      <c r="KS861" s="18"/>
      <c r="KT861" s="18"/>
      <c r="KU861" s="18"/>
      <c r="KV861" s="18"/>
      <c r="KW861" s="202"/>
      <c r="KX861" s="202"/>
      <c r="KY861" s="202"/>
      <c r="KZ861" s="202"/>
      <c r="LA861" s="202"/>
      <c r="LB861" s="202"/>
      <c r="LC861" s="202"/>
      <c r="LD861" s="202"/>
      <c r="LE861" s="202"/>
      <c r="LF861" s="202"/>
      <c r="LG861" s="202"/>
      <c r="LH861" s="202"/>
      <c r="LI861" s="202"/>
      <c r="LJ861" s="202"/>
      <c r="LK861" s="202"/>
      <c r="LL861" s="202"/>
      <c r="LM861" s="18"/>
      <c r="LN861" s="18"/>
      <c r="LO861" s="18"/>
      <c r="LP861" s="18"/>
      <c r="LQ861" s="18"/>
      <c r="LR861" s="18"/>
      <c r="LS861" s="70"/>
      <c r="LT861" s="68"/>
      <c r="LU861" s="38"/>
      <c r="LV861" s="38"/>
      <c r="LW861" s="38"/>
      <c r="LX861" s="38"/>
      <c r="LY861" s="38"/>
      <c r="LZ861" s="38"/>
      <c r="MA861" s="38"/>
      <c r="MB861" s="38"/>
      <c r="MC861" s="38"/>
      <c r="MD861" s="38"/>
      <c r="ME861" s="38"/>
      <c r="MF861" s="38"/>
      <c r="MG861" s="38"/>
      <c r="MH861" s="38"/>
      <c r="MI861" s="38"/>
      <c r="MJ861" s="38"/>
      <c r="MK861" s="38"/>
      <c r="ML861" s="38"/>
      <c r="MM861" s="38"/>
      <c r="MN861" s="38"/>
      <c r="MO861" s="38"/>
      <c r="MP861" s="38"/>
      <c r="MQ861" s="38"/>
      <c r="MR861" s="38"/>
      <c r="MS861" s="38"/>
      <c r="MT861" s="38"/>
      <c r="MU861" s="38"/>
      <c r="MV861" s="38"/>
      <c r="MW861" s="38"/>
      <c r="MX861" s="38"/>
      <c r="MY861" s="38"/>
      <c r="MZ861" s="38"/>
      <c r="NA861" s="38"/>
      <c r="NB861" s="38"/>
      <c r="NC861" s="38"/>
      <c r="ND861" s="38"/>
      <c r="NE861" s="38"/>
      <c r="NF861" s="38"/>
      <c r="NG861" s="38"/>
      <c r="NH861" s="38"/>
      <c r="NI861" s="38"/>
      <c r="NJ861" s="38"/>
      <c r="NK861" s="38"/>
      <c r="NL861" s="38"/>
    </row>
    <row r="862" spans="1:376" s="63" customFormat="1" x14ac:dyDescent="0.25">
      <c r="A862" s="207"/>
      <c r="B862" s="1"/>
      <c r="C862" s="72"/>
      <c r="D862" s="51"/>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202"/>
      <c r="AC862" s="202"/>
      <c r="AD862" s="202"/>
      <c r="AE862" s="202"/>
      <c r="AF862" s="202"/>
      <c r="AG862" s="202"/>
      <c r="AH862" s="202"/>
      <c r="AI862" s="59"/>
      <c r="AJ862" s="202"/>
      <c r="AK862" s="202"/>
      <c r="AL862" s="202"/>
      <c r="AM862" s="202"/>
      <c r="AN862" s="202"/>
      <c r="AO862" s="202"/>
      <c r="AP862" s="202"/>
      <c r="AQ862" s="202"/>
      <c r="AR862" s="202"/>
      <c r="AS862" s="202"/>
      <c r="AT862" s="202"/>
      <c r="AU862" s="202"/>
      <c r="AV862" s="59"/>
      <c r="AW862" s="60"/>
      <c r="AX862" s="60"/>
      <c r="AY862" s="60"/>
      <c r="AZ862" s="60"/>
      <c r="BA862" s="60"/>
      <c r="BB862" s="60"/>
      <c r="BC862" s="60"/>
      <c r="BD862" s="60"/>
      <c r="BE862" s="60"/>
      <c r="BF862" s="60"/>
      <c r="BG862" s="61"/>
      <c r="BH862" s="37"/>
      <c r="BI862" s="37"/>
      <c r="BJ862" s="37"/>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37"/>
      <c r="FG862" s="37"/>
      <c r="FH862" s="37"/>
      <c r="FI862" s="37"/>
      <c r="FJ862" s="60"/>
      <c r="FK862" s="60"/>
      <c r="FL862" s="60"/>
      <c r="FM862" s="60"/>
      <c r="FN862" s="60"/>
      <c r="FO862" s="60"/>
      <c r="FP862" s="60"/>
      <c r="FQ862" s="60"/>
      <c r="FR862" s="60"/>
      <c r="FS862" s="60"/>
      <c r="FT862" s="60"/>
      <c r="FU862" s="60"/>
      <c r="FV862" s="60"/>
      <c r="FW862" s="60"/>
      <c r="FX862" s="60"/>
      <c r="FY862" s="60"/>
      <c r="FZ862" s="60"/>
      <c r="GA862" s="60"/>
      <c r="GB862" s="60"/>
      <c r="GC862" s="60"/>
      <c r="GD862" s="60"/>
      <c r="GE862" s="60"/>
      <c r="GF862" s="60"/>
      <c r="GG862" s="60"/>
      <c r="GH862" s="60"/>
      <c r="GI862" s="60"/>
      <c r="GJ862" s="60"/>
      <c r="GK862" s="60"/>
      <c r="GL862" s="60"/>
      <c r="GM862" s="60"/>
      <c r="GN862" s="60"/>
      <c r="GO862" s="60"/>
      <c r="GP862" s="60"/>
      <c r="GQ862" s="60"/>
      <c r="GR862" s="60"/>
      <c r="GS862" s="60"/>
      <c r="GT862" s="60"/>
      <c r="GU862" s="60"/>
      <c r="GV862" s="60"/>
      <c r="GW862" s="60"/>
      <c r="GX862" s="60"/>
      <c r="GY862" s="60"/>
      <c r="GZ862" s="60"/>
      <c r="HA862" s="60"/>
      <c r="HB862" s="60"/>
      <c r="HC862" s="60"/>
      <c r="HD862" s="60"/>
      <c r="HE862" s="60"/>
      <c r="HF862" s="60"/>
      <c r="HG862" s="60"/>
      <c r="HH862" s="60"/>
      <c r="HI862" s="60"/>
      <c r="HJ862" s="60"/>
      <c r="HK862" s="60"/>
      <c r="HL862" s="60"/>
      <c r="HM862" s="60"/>
      <c r="HN862" s="60"/>
      <c r="HO862" s="60"/>
      <c r="HP862" s="60"/>
      <c r="HQ862" s="60"/>
      <c r="HR862" s="60"/>
      <c r="HS862" s="60"/>
      <c r="HT862" s="60"/>
      <c r="HU862" s="60"/>
      <c r="HV862" s="60"/>
      <c r="HW862" s="60"/>
      <c r="HX862" s="60"/>
      <c r="HY862" s="60"/>
      <c r="HZ862" s="60"/>
      <c r="IA862" s="60"/>
      <c r="IB862" s="60"/>
      <c r="IC862" s="60"/>
      <c r="ID862" s="60"/>
      <c r="IE862" s="60"/>
      <c r="IF862" s="60"/>
      <c r="IG862" s="60"/>
      <c r="IH862" s="60"/>
      <c r="II862" s="60"/>
      <c r="IJ862" s="60"/>
      <c r="IK862" s="60"/>
      <c r="IL862" s="60"/>
      <c r="IM862" s="60"/>
      <c r="IN862" s="60"/>
      <c r="IO862" s="60"/>
      <c r="IP862" s="60"/>
      <c r="IQ862" s="60"/>
      <c r="IR862" s="60"/>
      <c r="IS862" s="60"/>
      <c r="IT862" s="60"/>
      <c r="IU862" s="60"/>
      <c r="IV862" s="60"/>
      <c r="IW862" s="60"/>
      <c r="IX862" s="60"/>
      <c r="IY862" s="60"/>
      <c r="IZ862" s="60"/>
      <c r="JA862" s="60"/>
      <c r="JB862" s="60"/>
      <c r="JC862" s="60"/>
      <c r="JD862" s="60"/>
      <c r="JE862" s="60"/>
      <c r="JF862" s="60"/>
      <c r="JG862" s="60"/>
      <c r="JH862" s="60"/>
      <c r="JI862" s="60"/>
      <c r="JJ862" s="60"/>
      <c r="JK862" s="60"/>
      <c r="JL862" s="60"/>
      <c r="JM862" s="60"/>
      <c r="JN862" s="60"/>
      <c r="JO862" s="60"/>
      <c r="JP862" s="202"/>
      <c r="JQ862" s="202"/>
      <c r="JR862" s="202"/>
      <c r="JS862" s="202"/>
      <c r="JT862" s="202"/>
      <c r="JU862" s="202"/>
      <c r="JV862" s="202"/>
      <c r="JW862" s="202"/>
      <c r="JX862" s="202"/>
      <c r="JY862" s="202"/>
      <c r="JZ862" s="202"/>
      <c r="KA862" s="202"/>
      <c r="KB862" s="202"/>
      <c r="KC862" s="202"/>
      <c r="KD862" s="202"/>
      <c r="KE862" s="202"/>
      <c r="KF862" s="202"/>
      <c r="KG862" s="202"/>
      <c r="KH862" s="202"/>
      <c r="KI862" s="202"/>
      <c r="KJ862" s="202"/>
      <c r="KK862" s="202"/>
      <c r="KL862" s="202"/>
      <c r="KM862" s="202"/>
      <c r="KN862" s="202"/>
      <c r="KO862" s="202"/>
      <c r="KP862" s="202"/>
      <c r="KQ862" s="18"/>
      <c r="KR862" s="18"/>
      <c r="KS862" s="18"/>
      <c r="KT862" s="18"/>
      <c r="KU862" s="18"/>
      <c r="KV862" s="18"/>
      <c r="KW862" s="202"/>
      <c r="KX862" s="202"/>
      <c r="KY862" s="202"/>
      <c r="KZ862" s="202"/>
      <c r="LA862" s="202"/>
      <c r="LB862" s="202"/>
      <c r="LC862" s="202"/>
      <c r="LD862" s="202"/>
      <c r="LE862" s="202"/>
      <c r="LF862" s="202"/>
      <c r="LG862" s="202"/>
      <c r="LH862" s="202"/>
      <c r="LI862" s="202"/>
      <c r="LJ862" s="202"/>
      <c r="LK862" s="202"/>
      <c r="LL862" s="202"/>
      <c r="LM862" s="18"/>
      <c r="LN862" s="18"/>
      <c r="LO862" s="18"/>
      <c r="LP862" s="18"/>
      <c r="LQ862" s="18"/>
      <c r="LR862" s="18"/>
      <c r="LS862" s="70"/>
      <c r="LT862" s="68"/>
      <c r="LU862" s="38"/>
      <c r="LV862" s="38"/>
      <c r="LW862" s="38"/>
      <c r="LX862" s="38"/>
      <c r="LY862" s="38"/>
      <c r="LZ862" s="38"/>
      <c r="MA862" s="38"/>
      <c r="MB862" s="38"/>
      <c r="MC862" s="38"/>
      <c r="MD862" s="38"/>
      <c r="ME862" s="38"/>
      <c r="MF862" s="38"/>
      <c r="MG862" s="38"/>
      <c r="MH862" s="38"/>
      <c r="MI862" s="38"/>
      <c r="MJ862" s="38"/>
      <c r="MK862" s="38"/>
      <c r="ML862" s="38"/>
      <c r="MM862" s="38"/>
      <c r="MN862" s="38"/>
      <c r="MO862" s="38"/>
      <c r="MP862" s="38"/>
      <c r="MQ862" s="38"/>
      <c r="MR862" s="38"/>
      <c r="MS862" s="38"/>
      <c r="MT862" s="38"/>
      <c r="MU862" s="38"/>
      <c r="MV862" s="38"/>
      <c r="MW862" s="38"/>
      <c r="MX862" s="38"/>
      <c r="MY862" s="38"/>
      <c r="MZ862" s="38"/>
      <c r="NA862" s="38"/>
      <c r="NB862" s="38"/>
      <c r="NC862" s="38"/>
      <c r="ND862" s="38"/>
      <c r="NE862" s="38"/>
      <c r="NF862" s="38"/>
      <c r="NG862" s="38"/>
      <c r="NH862" s="38"/>
      <c r="NI862" s="38"/>
      <c r="NJ862" s="38"/>
      <c r="NK862" s="38"/>
      <c r="NL862" s="38"/>
    </row>
    <row r="863" spans="1:376" s="63" customFormat="1" x14ac:dyDescent="0.25">
      <c r="A863" s="207"/>
      <c r="B863" s="1"/>
      <c r="C863" s="72"/>
      <c r="D863" s="51"/>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202"/>
      <c r="AC863" s="202"/>
      <c r="AD863" s="202"/>
      <c r="AE863" s="202"/>
      <c r="AF863" s="202"/>
      <c r="AG863" s="202"/>
      <c r="AH863" s="202"/>
      <c r="AI863" s="59"/>
      <c r="AJ863" s="202"/>
      <c r="AK863" s="202"/>
      <c r="AL863" s="202"/>
      <c r="AM863" s="202"/>
      <c r="AN863" s="202"/>
      <c r="AO863" s="202"/>
      <c r="AP863" s="202"/>
      <c r="AQ863" s="202"/>
      <c r="AR863" s="202"/>
      <c r="AS863" s="202"/>
      <c r="AT863" s="202"/>
      <c r="AU863" s="202"/>
      <c r="AV863" s="59"/>
      <c r="AW863" s="60"/>
      <c r="AX863" s="60"/>
      <c r="AY863" s="60"/>
      <c r="AZ863" s="60"/>
      <c r="BA863" s="60"/>
      <c r="BB863" s="60"/>
      <c r="BC863" s="60"/>
      <c r="BD863" s="60"/>
      <c r="BE863" s="60"/>
      <c r="BF863" s="60"/>
      <c r="BG863" s="61"/>
      <c r="BH863" s="37"/>
      <c r="BI863" s="37"/>
      <c r="BJ863" s="37"/>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37"/>
      <c r="FG863" s="37"/>
      <c r="FH863" s="37"/>
      <c r="FI863" s="37"/>
      <c r="FJ863" s="60"/>
      <c r="FK863" s="60"/>
      <c r="FL863" s="60"/>
      <c r="FM863" s="60"/>
      <c r="FN863" s="60"/>
      <c r="FO863" s="60"/>
      <c r="FP863" s="60"/>
      <c r="FQ863" s="60"/>
      <c r="FR863" s="60"/>
      <c r="FS863" s="60"/>
      <c r="FT863" s="60"/>
      <c r="FU863" s="60"/>
      <c r="FV863" s="60"/>
      <c r="FW863" s="60"/>
      <c r="FX863" s="60"/>
      <c r="FY863" s="60"/>
      <c r="FZ863" s="60"/>
      <c r="GA863" s="60"/>
      <c r="GB863" s="60"/>
      <c r="GC863" s="60"/>
      <c r="GD863" s="60"/>
      <c r="GE863" s="60"/>
      <c r="GF863" s="60"/>
      <c r="GG863" s="60"/>
      <c r="GH863" s="60"/>
      <c r="GI863" s="60"/>
      <c r="GJ863" s="60"/>
      <c r="GK863" s="60"/>
      <c r="GL863" s="60"/>
      <c r="GM863" s="60"/>
      <c r="GN863" s="60"/>
      <c r="GO863" s="60"/>
      <c r="GP863" s="60"/>
      <c r="GQ863" s="60"/>
      <c r="GR863" s="60"/>
      <c r="GS863" s="60"/>
      <c r="GT863" s="60"/>
      <c r="GU863" s="60"/>
      <c r="GV863" s="60"/>
      <c r="GW863" s="60"/>
      <c r="GX863" s="60"/>
      <c r="GY863" s="60"/>
      <c r="GZ863" s="60"/>
      <c r="HA863" s="60"/>
      <c r="HB863" s="60"/>
      <c r="HC863" s="60"/>
      <c r="HD863" s="60"/>
      <c r="HE863" s="60"/>
      <c r="HF863" s="60"/>
      <c r="HG863" s="60"/>
      <c r="HH863" s="60"/>
      <c r="HI863" s="60"/>
      <c r="HJ863" s="60"/>
      <c r="HK863" s="60"/>
      <c r="HL863" s="60"/>
      <c r="HM863" s="60"/>
      <c r="HN863" s="60"/>
      <c r="HO863" s="60"/>
      <c r="HP863" s="60"/>
      <c r="HQ863" s="60"/>
      <c r="HR863" s="60"/>
      <c r="HS863" s="60"/>
      <c r="HT863" s="60"/>
      <c r="HU863" s="60"/>
      <c r="HV863" s="60"/>
      <c r="HW863" s="60"/>
      <c r="HX863" s="60"/>
      <c r="HY863" s="60"/>
      <c r="HZ863" s="60"/>
      <c r="IA863" s="60"/>
      <c r="IB863" s="60"/>
      <c r="IC863" s="60"/>
      <c r="ID863" s="60"/>
      <c r="IE863" s="60"/>
      <c r="IF863" s="60"/>
      <c r="IG863" s="60"/>
      <c r="IH863" s="60"/>
      <c r="II863" s="60"/>
      <c r="IJ863" s="60"/>
      <c r="IK863" s="60"/>
      <c r="IL863" s="60"/>
      <c r="IM863" s="60"/>
      <c r="IN863" s="60"/>
      <c r="IO863" s="60"/>
      <c r="IP863" s="60"/>
      <c r="IQ863" s="60"/>
      <c r="IR863" s="60"/>
      <c r="IS863" s="60"/>
      <c r="IT863" s="60"/>
      <c r="IU863" s="60"/>
      <c r="IV863" s="60"/>
      <c r="IW863" s="60"/>
      <c r="IX863" s="60"/>
      <c r="IY863" s="60"/>
      <c r="IZ863" s="60"/>
      <c r="JA863" s="60"/>
      <c r="JB863" s="60"/>
      <c r="JC863" s="60"/>
      <c r="JD863" s="60"/>
      <c r="JE863" s="60"/>
      <c r="JF863" s="60"/>
      <c r="JG863" s="60"/>
      <c r="JH863" s="60"/>
      <c r="JI863" s="60"/>
      <c r="JJ863" s="60"/>
      <c r="JK863" s="60"/>
      <c r="JL863" s="60"/>
      <c r="JM863" s="60"/>
      <c r="JN863" s="60"/>
      <c r="JO863" s="60"/>
      <c r="JP863" s="202"/>
      <c r="JQ863" s="202"/>
      <c r="JR863" s="202"/>
      <c r="JS863" s="202"/>
      <c r="JT863" s="202"/>
      <c r="JU863" s="202"/>
      <c r="JV863" s="202"/>
      <c r="JW863" s="202"/>
      <c r="JX863" s="202"/>
      <c r="JY863" s="202"/>
      <c r="JZ863" s="202"/>
      <c r="KA863" s="202"/>
      <c r="KB863" s="202"/>
      <c r="KC863" s="202"/>
      <c r="KD863" s="202"/>
      <c r="KE863" s="202"/>
      <c r="KF863" s="202"/>
      <c r="KG863" s="202"/>
      <c r="KH863" s="202"/>
      <c r="KI863" s="202"/>
      <c r="KJ863" s="202"/>
      <c r="KK863" s="202"/>
      <c r="KL863" s="202"/>
      <c r="KM863" s="202"/>
      <c r="KN863" s="202"/>
      <c r="KO863" s="202"/>
      <c r="KP863" s="202"/>
      <c r="KQ863" s="18"/>
      <c r="KR863" s="18"/>
      <c r="KS863" s="18"/>
      <c r="KT863" s="18"/>
      <c r="KU863" s="18"/>
      <c r="KV863" s="18"/>
      <c r="KW863" s="202"/>
      <c r="KX863" s="202"/>
      <c r="KY863" s="202"/>
      <c r="KZ863" s="202"/>
      <c r="LA863" s="202"/>
      <c r="LB863" s="202"/>
      <c r="LC863" s="202"/>
      <c r="LD863" s="202"/>
      <c r="LE863" s="202"/>
      <c r="LF863" s="202"/>
      <c r="LG863" s="202"/>
      <c r="LH863" s="202"/>
      <c r="LI863" s="202"/>
      <c r="LJ863" s="202"/>
      <c r="LK863" s="202"/>
      <c r="LL863" s="202"/>
      <c r="LM863" s="18"/>
      <c r="LN863" s="18"/>
      <c r="LO863" s="18"/>
      <c r="LP863" s="18"/>
      <c r="LQ863" s="18"/>
      <c r="LR863" s="18"/>
      <c r="LS863" s="70"/>
      <c r="LT863" s="68"/>
      <c r="LU863" s="38"/>
      <c r="LV863" s="38"/>
      <c r="LW863" s="38"/>
      <c r="LX863" s="38"/>
      <c r="LY863" s="38"/>
      <c r="LZ863" s="38"/>
      <c r="MA863" s="38"/>
      <c r="MB863" s="38"/>
      <c r="MC863" s="38"/>
      <c r="MD863" s="38"/>
      <c r="ME863" s="38"/>
      <c r="MF863" s="38"/>
      <c r="MG863" s="38"/>
      <c r="MH863" s="38"/>
      <c r="MI863" s="38"/>
      <c r="MJ863" s="38"/>
      <c r="MK863" s="38"/>
      <c r="ML863" s="38"/>
      <c r="MM863" s="38"/>
      <c r="MN863" s="38"/>
      <c r="MO863" s="38"/>
      <c r="MP863" s="38"/>
      <c r="MQ863" s="38"/>
      <c r="MR863" s="38"/>
      <c r="MS863" s="38"/>
      <c r="MT863" s="38"/>
      <c r="MU863" s="38"/>
      <c r="MV863" s="38"/>
      <c r="MW863" s="38"/>
      <c r="MX863" s="38"/>
      <c r="MY863" s="38"/>
      <c r="MZ863" s="38"/>
      <c r="NA863" s="38"/>
      <c r="NB863" s="38"/>
      <c r="NC863" s="38"/>
      <c r="ND863" s="38"/>
      <c r="NE863" s="38"/>
      <c r="NF863" s="38"/>
      <c r="NG863" s="38"/>
      <c r="NH863" s="38"/>
      <c r="NI863" s="38"/>
      <c r="NJ863" s="38"/>
      <c r="NK863" s="38"/>
      <c r="NL863" s="38"/>
    </row>
    <row r="864" spans="1:376" s="63" customFormat="1" x14ac:dyDescent="0.25">
      <c r="A864" s="207"/>
      <c r="B864" s="1"/>
      <c r="C864" s="72"/>
      <c r="D864" s="51"/>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202"/>
      <c r="AC864" s="202"/>
      <c r="AD864" s="202"/>
      <c r="AE864" s="202"/>
      <c r="AF864" s="202"/>
      <c r="AG864" s="202"/>
      <c r="AH864" s="202"/>
      <c r="AI864" s="59"/>
      <c r="AJ864" s="202"/>
      <c r="AK864" s="202"/>
      <c r="AL864" s="202"/>
      <c r="AM864" s="202"/>
      <c r="AN864" s="202"/>
      <c r="AO864" s="202"/>
      <c r="AP864" s="202"/>
      <c r="AQ864" s="202"/>
      <c r="AR864" s="202"/>
      <c r="AS864" s="202"/>
      <c r="AT864" s="202"/>
      <c r="AU864" s="202"/>
      <c r="AV864" s="59"/>
      <c r="AW864" s="60"/>
      <c r="AX864" s="60"/>
      <c r="AY864" s="60"/>
      <c r="AZ864" s="60"/>
      <c r="BA864" s="60"/>
      <c r="BB864" s="60"/>
      <c r="BC864" s="60"/>
      <c r="BD864" s="60"/>
      <c r="BE864" s="60"/>
      <c r="BF864" s="60"/>
      <c r="BG864" s="61"/>
      <c r="BH864" s="37"/>
      <c r="BI864" s="37"/>
      <c r="BJ864" s="37"/>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37"/>
      <c r="FG864" s="37"/>
      <c r="FH864" s="37"/>
      <c r="FI864" s="37"/>
      <c r="FJ864" s="60"/>
      <c r="FK864" s="60"/>
      <c r="FL864" s="60"/>
      <c r="FM864" s="60"/>
      <c r="FN864" s="60"/>
      <c r="FO864" s="60"/>
      <c r="FP864" s="60"/>
      <c r="FQ864" s="60"/>
      <c r="FR864" s="60"/>
      <c r="FS864" s="60"/>
      <c r="FT864" s="60"/>
      <c r="FU864" s="60"/>
      <c r="FV864" s="60"/>
      <c r="FW864" s="60"/>
      <c r="FX864" s="60"/>
      <c r="FY864" s="60"/>
      <c r="FZ864" s="60"/>
      <c r="GA864" s="60"/>
      <c r="GB864" s="60"/>
      <c r="GC864" s="60"/>
      <c r="GD864" s="60"/>
      <c r="GE864" s="60"/>
      <c r="GF864" s="60"/>
      <c r="GG864" s="60"/>
      <c r="GH864" s="60"/>
      <c r="GI864" s="60"/>
      <c r="GJ864" s="60"/>
      <c r="GK864" s="60"/>
      <c r="GL864" s="60"/>
      <c r="GM864" s="60"/>
      <c r="GN864" s="60"/>
      <c r="GO864" s="60"/>
      <c r="GP864" s="60"/>
      <c r="GQ864" s="60"/>
      <c r="GR864" s="60"/>
      <c r="GS864" s="60"/>
      <c r="GT864" s="60"/>
      <c r="GU864" s="60"/>
      <c r="GV864" s="60"/>
      <c r="GW864" s="60"/>
      <c r="GX864" s="60"/>
      <c r="GY864" s="60"/>
      <c r="GZ864" s="60"/>
      <c r="HA864" s="60"/>
      <c r="HB864" s="60"/>
      <c r="HC864" s="60"/>
      <c r="HD864" s="60"/>
      <c r="HE864" s="60"/>
      <c r="HF864" s="60"/>
      <c r="HG864" s="60"/>
      <c r="HH864" s="60"/>
      <c r="HI864" s="60"/>
      <c r="HJ864" s="60"/>
      <c r="HK864" s="60"/>
      <c r="HL864" s="60"/>
      <c r="HM864" s="60"/>
      <c r="HN864" s="60"/>
      <c r="HO864" s="60"/>
      <c r="HP864" s="60"/>
      <c r="HQ864" s="60"/>
      <c r="HR864" s="60"/>
      <c r="HS864" s="60"/>
      <c r="HT864" s="60"/>
      <c r="HU864" s="60"/>
      <c r="HV864" s="60"/>
      <c r="HW864" s="60"/>
      <c r="HX864" s="60"/>
      <c r="HY864" s="60"/>
      <c r="HZ864" s="60"/>
      <c r="IA864" s="60"/>
      <c r="IB864" s="60"/>
      <c r="IC864" s="60"/>
      <c r="ID864" s="60"/>
      <c r="IE864" s="60"/>
      <c r="IF864" s="60"/>
      <c r="IG864" s="60"/>
      <c r="IH864" s="60"/>
      <c r="II864" s="60"/>
      <c r="IJ864" s="60"/>
      <c r="IK864" s="60"/>
      <c r="IL864" s="60"/>
      <c r="IM864" s="60"/>
      <c r="IN864" s="60"/>
      <c r="IO864" s="60"/>
      <c r="IP864" s="60"/>
      <c r="IQ864" s="60"/>
      <c r="IR864" s="60"/>
      <c r="IS864" s="60"/>
      <c r="IT864" s="60"/>
      <c r="IU864" s="60"/>
      <c r="IV864" s="60"/>
      <c r="IW864" s="60"/>
      <c r="IX864" s="60"/>
      <c r="IY864" s="60"/>
      <c r="IZ864" s="60"/>
      <c r="JA864" s="60"/>
      <c r="JB864" s="60"/>
      <c r="JC864" s="60"/>
      <c r="JD864" s="60"/>
      <c r="JE864" s="60"/>
      <c r="JF864" s="60"/>
      <c r="JG864" s="60"/>
      <c r="JH864" s="60"/>
      <c r="JI864" s="60"/>
      <c r="JJ864" s="60"/>
      <c r="JK864" s="60"/>
      <c r="JL864" s="60"/>
      <c r="JM864" s="60"/>
      <c r="JN864" s="60"/>
      <c r="JO864" s="60"/>
      <c r="JP864" s="202"/>
      <c r="JQ864" s="202"/>
      <c r="JR864" s="202"/>
      <c r="JS864" s="202"/>
      <c r="JT864" s="202"/>
      <c r="JU864" s="202"/>
      <c r="JV864" s="202"/>
      <c r="JW864" s="202"/>
      <c r="JX864" s="202"/>
      <c r="JY864" s="202"/>
      <c r="JZ864" s="202"/>
      <c r="KA864" s="202"/>
      <c r="KB864" s="202"/>
      <c r="KC864" s="202"/>
      <c r="KD864" s="202"/>
      <c r="KE864" s="202"/>
      <c r="KF864" s="202"/>
      <c r="KG864" s="202"/>
      <c r="KH864" s="202"/>
      <c r="KI864" s="202"/>
      <c r="KJ864" s="202"/>
      <c r="KK864" s="202"/>
      <c r="KL864" s="202"/>
      <c r="KM864" s="202"/>
      <c r="KN864" s="202"/>
      <c r="KO864" s="202"/>
      <c r="KP864" s="202"/>
      <c r="KQ864" s="18"/>
      <c r="KR864" s="18"/>
      <c r="KS864" s="18"/>
      <c r="KT864" s="18"/>
      <c r="KU864" s="18"/>
      <c r="KV864" s="18"/>
      <c r="KW864" s="202"/>
      <c r="KX864" s="202"/>
      <c r="KY864" s="202"/>
      <c r="KZ864" s="202"/>
      <c r="LA864" s="202"/>
      <c r="LB864" s="202"/>
      <c r="LC864" s="202"/>
      <c r="LD864" s="202"/>
      <c r="LE864" s="202"/>
      <c r="LF864" s="202"/>
      <c r="LG864" s="202"/>
      <c r="LH864" s="202"/>
      <c r="LI864" s="202"/>
      <c r="LJ864" s="202"/>
      <c r="LK864" s="202"/>
      <c r="LL864" s="202"/>
      <c r="LM864" s="18"/>
      <c r="LN864" s="18"/>
      <c r="LO864" s="18"/>
      <c r="LP864" s="18"/>
      <c r="LQ864" s="18"/>
      <c r="LR864" s="18"/>
      <c r="LS864" s="70"/>
      <c r="LT864" s="68"/>
      <c r="LU864" s="38"/>
      <c r="LV864" s="38"/>
      <c r="LW864" s="38"/>
      <c r="LX864" s="38"/>
      <c r="LY864" s="38"/>
      <c r="LZ864" s="38"/>
      <c r="MA864" s="38"/>
      <c r="MB864" s="38"/>
      <c r="MC864" s="38"/>
      <c r="MD864" s="38"/>
      <c r="ME864" s="38"/>
      <c r="MF864" s="38"/>
      <c r="MG864" s="38"/>
      <c r="MH864" s="38"/>
      <c r="MI864" s="38"/>
      <c r="MJ864" s="38"/>
      <c r="MK864" s="38"/>
      <c r="ML864" s="38"/>
      <c r="MM864" s="38"/>
      <c r="MN864" s="38"/>
      <c r="MO864" s="38"/>
      <c r="MP864" s="38"/>
      <c r="MQ864" s="38"/>
      <c r="MR864" s="38"/>
      <c r="MS864" s="38"/>
      <c r="MT864" s="38"/>
      <c r="MU864" s="38"/>
      <c r="MV864" s="38"/>
      <c r="MW864" s="38"/>
      <c r="MX864" s="38"/>
      <c r="MY864" s="38"/>
      <c r="MZ864" s="38"/>
      <c r="NA864" s="38"/>
      <c r="NB864" s="38"/>
      <c r="NC864" s="38"/>
      <c r="ND864" s="38"/>
      <c r="NE864" s="38"/>
      <c r="NF864" s="38"/>
      <c r="NG864" s="38"/>
      <c r="NH864" s="38"/>
      <c r="NI864" s="38"/>
      <c r="NJ864" s="38"/>
      <c r="NK864" s="38"/>
      <c r="NL864" s="38"/>
    </row>
    <row r="865" spans="1:376" s="63" customFormat="1" x14ac:dyDescent="0.25">
      <c r="A865" s="207"/>
      <c r="B865" s="1"/>
      <c r="C865" s="72"/>
      <c r="D865" s="51"/>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202"/>
      <c r="AC865" s="202"/>
      <c r="AD865" s="202"/>
      <c r="AE865" s="202"/>
      <c r="AF865" s="202"/>
      <c r="AG865" s="202"/>
      <c r="AH865" s="202"/>
      <c r="AI865" s="59"/>
      <c r="AJ865" s="202"/>
      <c r="AK865" s="202"/>
      <c r="AL865" s="202"/>
      <c r="AM865" s="202"/>
      <c r="AN865" s="202"/>
      <c r="AO865" s="202"/>
      <c r="AP865" s="202"/>
      <c r="AQ865" s="202"/>
      <c r="AR865" s="202"/>
      <c r="AS865" s="202"/>
      <c r="AT865" s="202"/>
      <c r="AU865" s="202"/>
      <c r="AV865" s="59"/>
      <c r="AW865" s="60"/>
      <c r="AX865" s="60"/>
      <c r="AY865" s="60"/>
      <c r="AZ865" s="60"/>
      <c r="BA865" s="60"/>
      <c r="BB865" s="60"/>
      <c r="BC865" s="60"/>
      <c r="BD865" s="60"/>
      <c r="BE865" s="60"/>
      <c r="BF865" s="60"/>
      <c r="BG865" s="61"/>
      <c r="BH865" s="37"/>
      <c r="BI865" s="37"/>
      <c r="BJ865" s="37"/>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37"/>
      <c r="FG865" s="37"/>
      <c r="FH865" s="37"/>
      <c r="FI865" s="37"/>
      <c r="FJ865" s="60"/>
      <c r="FK865" s="60"/>
      <c r="FL865" s="60"/>
      <c r="FM865" s="60"/>
      <c r="FN865" s="60"/>
      <c r="FO865" s="60"/>
      <c r="FP865" s="60"/>
      <c r="FQ865" s="60"/>
      <c r="FR865" s="60"/>
      <c r="FS865" s="60"/>
      <c r="FT865" s="60"/>
      <c r="FU865" s="60"/>
      <c r="FV865" s="60"/>
      <c r="FW865" s="60"/>
      <c r="FX865" s="60"/>
      <c r="FY865" s="60"/>
      <c r="FZ865" s="60"/>
      <c r="GA865" s="60"/>
      <c r="GB865" s="60"/>
      <c r="GC865" s="60"/>
      <c r="GD865" s="60"/>
      <c r="GE865" s="60"/>
      <c r="GF865" s="60"/>
      <c r="GG865" s="60"/>
      <c r="GH865" s="60"/>
      <c r="GI865" s="60"/>
      <c r="GJ865" s="60"/>
      <c r="GK865" s="60"/>
      <c r="GL865" s="60"/>
      <c r="GM865" s="60"/>
      <c r="GN865" s="60"/>
      <c r="GO865" s="60"/>
      <c r="GP865" s="60"/>
      <c r="GQ865" s="60"/>
      <c r="GR865" s="60"/>
      <c r="GS865" s="60"/>
      <c r="GT865" s="60"/>
      <c r="GU865" s="60"/>
      <c r="GV865" s="60"/>
      <c r="GW865" s="60"/>
      <c r="GX865" s="60"/>
      <c r="GY865" s="60"/>
      <c r="GZ865" s="60"/>
      <c r="HA865" s="60"/>
      <c r="HB865" s="60"/>
      <c r="HC865" s="60"/>
      <c r="HD865" s="60"/>
      <c r="HE865" s="60"/>
      <c r="HF865" s="60"/>
      <c r="HG865" s="60"/>
      <c r="HH865" s="60"/>
      <c r="HI865" s="60"/>
      <c r="HJ865" s="60"/>
      <c r="HK865" s="60"/>
      <c r="HL865" s="60"/>
      <c r="HM865" s="60"/>
      <c r="HN865" s="60"/>
      <c r="HO865" s="60"/>
      <c r="HP865" s="60"/>
      <c r="HQ865" s="60"/>
      <c r="HR865" s="60"/>
      <c r="HS865" s="60"/>
      <c r="HT865" s="60"/>
      <c r="HU865" s="60"/>
      <c r="HV865" s="60"/>
      <c r="HW865" s="60"/>
      <c r="HX865" s="60"/>
      <c r="HY865" s="60"/>
      <c r="HZ865" s="60"/>
      <c r="IA865" s="60"/>
      <c r="IB865" s="60"/>
      <c r="IC865" s="60"/>
      <c r="ID865" s="60"/>
      <c r="IE865" s="60"/>
      <c r="IF865" s="60"/>
      <c r="IG865" s="60"/>
      <c r="IH865" s="60"/>
      <c r="II865" s="60"/>
      <c r="IJ865" s="60"/>
      <c r="IK865" s="60"/>
      <c r="IL865" s="60"/>
      <c r="IM865" s="60"/>
      <c r="IN865" s="60"/>
      <c r="IO865" s="60"/>
      <c r="IP865" s="60"/>
      <c r="IQ865" s="60"/>
      <c r="IR865" s="60"/>
      <c r="IS865" s="60"/>
      <c r="IT865" s="60"/>
      <c r="IU865" s="60"/>
      <c r="IV865" s="60"/>
      <c r="IW865" s="60"/>
      <c r="IX865" s="60"/>
      <c r="IY865" s="60"/>
      <c r="IZ865" s="60"/>
      <c r="JA865" s="60"/>
      <c r="JB865" s="60"/>
      <c r="JC865" s="60"/>
      <c r="JD865" s="60"/>
      <c r="JE865" s="60"/>
      <c r="JF865" s="60"/>
      <c r="JG865" s="60"/>
      <c r="JH865" s="60"/>
      <c r="JI865" s="60"/>
      <c r="JJ865" s="60"/>
      <c r="JK865" s="60"/>
      <c r="JL865" s="60"/>
      <c r="JM865" s="60"/>
      <c r="JN865" s="60"/>
      <c r="JO865" s="60"/>
      <c r="JP865" s="202"/>
      <c r="JQ865" s="202"/>
      <c r="JR865" s="202"/>
      <c r="JS865" s="202"/>
      <c r="JT865" s="202"/>
      <c r="JU865" s="202"/>
      <c r="JV865" s="202"/>
      <c r="JW865" s="202"/>
      <c r="JX865" s="202"/>
      <c r="JY865" s="202"/>
      <c r="JZ865" s="202"/>
      <c r="KA865" s="202"/>
      <c r="KB865" s="202"/>
      <c r="KC865" s="202"/>
      <c r="KD865" s="202"/>
      <c r="KE865" s="202"/>
      <c r="KF865" s="202"/>
      <c r="KG865" s="202"/>
      <c r="KH865" s="202"/>
      <c r="KI865" s="202"/>
      <c r="KJ865" s="202"/>
      <c r="KK865" s="202"/>
      <c r="KL865" s="202"/>
      <c r="KM865" s="202"/>
      <c r="KN865" s="202"/>
      <c r="KO865" s="202"/>
      <c r="KP865" s="202"/>
      <c r="KQ865" s="18"/>
      <c r="KR865" s="18"/>
      <c r="KS865" s="18"/>
      <c r="KT865" s="18"/>
      <c r="KU865" s="18"/>
      <c r="KV865" s="18"/>
      <c r="KW865" s="202"/>
      <c r="KX865" s="202"/>
      <c r="KY865" s="202"/>
      <c r="KZ865" s="202"/>
      <c r="LA865" s="202"/>
      <c r="LB865" s="202"/>
      <c r="LC865" s="202"/>
      <c r="LD865" s="202"/>
      <c r="LE865" s="202"/>
      <c r="LF865" s="202"/>
      <c r="LG865" s="202"/>
      <c r="LH865" s="202"/>
      <c r="LI865" s="202"/>
      <c r="LJ865" s="202"/>
      <c r="LK865" s="202"/>
      <c r="LL865" s="202"/>
      <c r="LM865" s="18"/>
      <c r="LN865" s="18"/>
      <c r="LO865" s="18"/>
      <c r="LP865" s="18"/>
      <c r="LQ865" s="18"/>
      <c r="LR865" s="18"/>
      <c r="LS865" s="70"/>
      <c r="LT865" s="68"/>
      <c r="LU865" s="38"/>
      <c r="LV865" s="38"/>
      <c r="LW865" s="38"/>
      <c r="LX865" s="38"/>
      <c r="LY865" s="38"/>
      <c r="LZ865" s="38"/>
      <c r="MA865" s="38"/>
      <c r="MB865" s="38"/>
      <c r="MC865" s="38"/>
      <c r="MD865" s="38"/>
      <c r="ME865" s="38"/>
      <c r="MF865" s="38"/>
      <c r="MG865" s="38"/>
      <c r="MH865" s="38"/>
      <c r="MI865" s="38"/>
      <c r="MJ865" s="38"/>
      <c r="MK865" s="38"/>
      <c r="ML865" s="38"/>
      <c r="MM865" s="38"/>
      <c r="MN865" s="38"/>
      <c r="MO865" s="38"/>
      <c r="MP865" s="38"/>
      <c r="MQ865" s="38"/>
      <c r="MR865" s="38"/>
      <c r="MS865" s="38"/>
      <c r="MT865" s="38"/>
      <c r="MU865" s="38"/>
      <c r="MV865" s="38"/>
      <c r="MW865" s="38"/>
      <c r="MX865" s="38"/>
      <c r="MY865" s="38"/>
      <c r="MZ865" s="38"/>
      <c r="NA865" s="38"/>
      <c r="NB865" s="38"/>
      <c r="NC865" s="38"/>
      <c r="ND865" s="38"/>
      <c r="NE865" s="38"/>
      <c r="NF865" s="38"/>
      <c r="NG865" s="38"/>
      <c r="NH865" s="38"/>
      <c r="NI865" s="38"/>
      <c r="NJ865" s="38"/>
      <c r="NK865" s="38"/>
      <c r="NL865" s="38"/>
    </row>
    <row r="866" spans="1:376" s="63" customFormat="1" x14ac:dyDescent="0.25">
      <c r="A866" s="207"/>
      <c r="B866" s="1"/>
      <c r="C866" s="72"/>
      <c r="D866" s="51"/>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202"/>
      <c r="AC866" s="202"/>
      <c r="AD866" s="202"/>
      <c r="AE866" s="202"/>
      <c r="AF866" s="202"/>
      <c r="AG866" s="202"/>
      <c r="AH866" s="202"/>
      <c r="AI866" s="59"/>
      <c r="AJ866" s="202"/>
      <c r="AK866" s="202"/>
      <c r="AL866" s="202"/>
      <c r="AM866" s="202"/>
      <c r="AN866" s="202"/>
      <c r="AO866" s="202"/>
      <c r="AP866" s="202"/>
      <c r="AQ866" s="202"/>
      <c r="AR866" s="202"/>
      <c r="AS866" s="202"/>
      <c r="AT866" s="202"/>
      <c r="AU866" s="202"/>
      <c r="AV866" s="59"/>
      <c r="AW866" s="60"/>
      <c r="AX866" s="60"/>
      <c r="AY866" s="60"/>
      <c r="AZ866" s="60"/>
      <c r="BA866" s="60"/>
      <c r="BB866" s="60"/>
      <c r="BC866" s="60"/>
      <c r="BD866" s="60"/>
      <c r="BE866" s="60"/>
      <c r="BF866" s="60"/>
      <c r="BG866" s="61"/>
      <c r="BH866" s="37"/>
      <c r="BI866" s="37"/>
      <c r="BJ866" s="37"/>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37"/>
      <c r="FG866" s="37"/>
      <c r="FH866" s="37"/>
      <c r="FI866" s="37"/>
      <c r="FJ866" s="60"/>
      <c r="FK866" s="60"/>
      <c r="FL866" s="60"/>
      <c r="FM866" s="60"/>
      <c r="FN866" s="60"/>
      <c r="FO866" s="60"/>
      <c r="FP866" s="60"/>
      <c r="FQ866" s="60"/>
      <c r="FR866" s="60"/>
      <c r="FS866" s="60"/>
      <c r="FT866" s="60"/>
      <c r="FU866" s="60"/>
      <c r="FV866" s="60"/>
      <c r="FW866" s="60"/>
      <c r="FX866" s="60"/>
      <c r="FY866" s="60"/>
      <c r="FZ866" s="60"/>
      <c r="GA866" s="60"/>
      <c r="GB866" s="60"/>
      <c r="GC866" s="60"/>
      <c r="GD866" s="60"/>
      <c r="GE866" s="60"/>
      <c r="GF866" s="60"/>
      <c r="GG866" s="60"/>
      <c r="GH866" s="60"/>
      <c r="GI866" s="60"/>
      <c r="GJ866" s="60"/>
      <c r="GK866" s="60"/>
      <c r="GL866" s="60"/>
      <c r="GM866" s="60"/>
      <c r="GN866" s="60"/>
      <c r="GO866" s="60"/>
      <c r="GP866" s="60"/>
      <c r="GQ866" s="60"/>
      <c r="GR866" s="60"/>
      <c r="GS866" s="60"/>
      <c r="GT866" s="60"/>
      <c r="GU866" s="60"/>
      <c r="GV866" s="60"/>
      <c r="GW866" s="60"/>
      <c r="GX866" s="60"/>
      <c r="GY866" s="60"/>
      <c r="GZ866" s="60"/>
      <c r="HA866" s="60"/>
      <c r="HB866" s="60"/>
      <c r="HC866" s="60"/>
      <c r="HD866" s="60"/>
      <c r="HE866" s="60"/>
      <c r="HF866" s="60"/>
      <c r="HG866" s="60"/>
      <c r="HH866" s="60"/>
      <c r="HI866" s="60"/>
      <c r="HJ866" s="60"/>
      <c r="HK866" s="60"/>
      <c r="HL866" s="60"/>
      <c r="HM866" s="60"/>
      <c r="HN866" s="60"/>
      <c r="HO866" s="60"/>
      <c r="HP866" s="60"/>
      <c r="HQ866" s="60"/>
      <c r="HR866" s="60"/>
      <c r="HS866" s="60"/>
      <c r="HT866" s="60"/>
      <c r="HU866" s="60"/>
      <c r="HV866" s="60"/>
      <c r="HW866" s="60"/>
      <c r="HX866" s="60"/>
      <c r="HY866" s="60"/>
      <c r="HZ866" s="60"/>
      <c r="IA866" s="60"/>
      <c r="IB866" s="60"/>
      <c r="IC866" s="60"/>
      <c r="ID866" s="60"/>
      <c r="IE866" s="60"/>
      <c r="IF866" s="60"/>
      <c r="IG866" s="60"/>
      <c r="IH866" s="60"/>
      <c r="II866" s="60"/>
      <c r="IJ866" s="60"/>
      <c r="IK866" s="60"/>
      <c r="IL866" s="60"/>
      <c r="IM866" s="60"/>
      <c r="IN866" s="60"/>
      <c r="IO866" s="60"/>
      <c r="IP866" s="60"/>
      <c r="IQ866" s="60"/>
      <c r="IR866" s="60"/>
      <c r="IS866" s="60"/>
      <c r="IT866" s="60"/>
      <c r="IU866" s="60"/>
      <c r="IV866" s="60"/>
      <c r="IW866" s="60"/>
      <c r="IX866" s="60"/>
      <c r="IY866" s="60"/>
      <c r="IZ866" s="60"/>
      <c r="JA866" s="60"/>
      <c r="JB866" s="60"/>
      <c r="JC866" s="60"/>
      <c r="JD866" s="60"/>
      <c r="JE866" s="60"/>
      <c r="JF866" s="60"/>
      <c r="JG866" s="60"/>
      <c r="JH866" s="60"/>
      <c r="JI866" s="60"/>
      <c r="JJ866" s="60"/>
      <c r="JK866" s="60"/>
      <c r="JL866" s="60"/>
      <c r="JM866" s="60"/>
      <c r="JN866" s="60"/>
      <c r="JO866" s="60"/>
      <c r="JP866" s="202"/>
      <c r="JQ866" s="202"/>
      <c r="JR866" s="202"/>
      <c r="JS866" s="202"/>
      <c r="JT866" s="202"/>
      <c r="JU866" s="202"/>
      <c r="JV866" s="202"/>
      <c r="JW866" s="202"/>
      <c r="JX866" s="202"/>
      <c r="JY866" s="202"/>
      <c r="JZ866" s="202"/>
      <c r="KA866" s="202"/>
      <c r="KB866" s="202"/>
      <c r="KC866" s="202"/>
      <c r="KD866" s="202"/>
      <c r="KE866" s="202"/>
      <c r="KF866" s="202"/>
      <c r="KG866" s="202"/>
      <c r="KH866" s="202"/>
      <c r="KI866" s="202"/>
      <c r="KJ866" s="202"/>
      <c r="KK866" s="202"/>
      <c r="KL866" s="202"/>
      <c r="KM866" s="202"/>
      <c r="KN866" s="202"/>
      <c r="KO866" s="202"/>
      <c r="KP866" s="202"/>
      <c r="KQ866" s="18"/>
      <c r="KR866" s="18"/>
      <c r="KS866" s="18"/>
      <c r="KT866" s="18"/>
      <c r="KU866" s="18"/>
      <c r="KV866" s="18"/>
      <c r="KW866" s="202"/>
      <c r="KX866" s="202"/>
      <c r="KY866" s="202"/>
      <c r="KZ866" s="202"/>
      <c r="LA866" s="202"/>
      <c r="LB866" s="202"/>
      <c r="LC866" s="202"/>
      <c r="LD866" s="202"/>
      <c r="LE866" s="202"/>
      <c r="LF866" s="202"/>
      <c r="LG866" s="202"/>
      <c r="LH866" s="202"/>
      <c r="LI866" s="202"/>
      <c r="LJ866" s="202"/>
      <c r="LK866" s="202"/>
      <c r="LL866" s="202"/>
      <c r="LM866" s="18"/>
      <c r="LN866" s="18"/>
      <c r="LO866" s="18"/>
      <c r="LP866" s="18"/>
      <c r="LQ866" s="18"/>
      <c r="LR866" s="18"/>
      <c r="LS866" s="70"/>
      <c r="LT866" s="68"/>
      <c r="LU866" s="38"/>
      <c r="LV866" s="38"/>
      <c r="LW866" s="38"/>
      <c r="LX866" s="38"/>
      <c r="LY866" s="38"/>
      <c r="LZ866" s="38"/>
      <c r="MA866" s="38"/>
      <c r="MB866" s="38"/>
      <c r="MC866" s="38"/>
      <c r="MD866" s="38"/>
      <c r="ME866" s="38"/>
      <c r="MF866" s="38"/>
      <c r="MG866" s="38"/>
      <c r="MH866" s="38"/>
      <c r="MI866" s="38"/>
      <c r="MJ866" s="38"/>
      <c r="MK866" s="38"/>
      <c r="ML866" s="38"/>
      <c r="MM866" s="38"/>
      <c r="MN866" s="38"/>
      <c r="MO866" s="38"/>
      <c r="MP866" s="38"/>
      <c r="MQ866" s="38"/>
      <c r="MR866" s="38"/>
      <c r="MS866" s="38"/>
      <c r="MT866" s="38"/>
      <c r="MU866" s="38"/>
      <c r="MV866" s="38"/>
      <c r="MW866" s="38"/>
      <c r="MX866" s="38"/>
      <c r="MY866" s="38"/>
      <c r="MZ866" s="38"/>
      <c r="NA866" s="38"/>
      <c r="NB866" s="38"/>
      <c r="NC866" s="38"/>
      <c r="ND866" s="38"/>
      <c r="NE866" s="38"/>
      <c r="NF866" s="38"/>
      <c r="NG866" s="38"/>
      <c r="NH866" s="38"/>
      <c r="NI866" s="38"/>
      <c r="NJ866" s="38"/>
      <c r="NK866" s="38"/>
      <c r="NL866" s="38"/>
    </row>
    <row r="867" spans="1:376" s="63" customFormat="1" x14ac:dyDescent="0.25">
      <c r="A867" s="207"/>
      <c r="B867" s="1"/>
      <c r="C867" s="72"/>
      <c r="D867" s="51"/>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202"/>
      <c r="AC867" s="202"/>
      <c r="AD867" s="202"/>
      <c r="AE867" s="202"/>
      <c r="AF867" s="202"/>
      <c r="AG867" s="202"/>
      <c r="AH867" s="202"/>
      <c r="AI867" s="59"/>
      <c r="AJ867" s="202"/>
      <c r="AK867" s="202"/>
      <c r="AL867" s="202"/>
      <c r="AM867" s="202"/>
      <c r="AN867" s="202"/>
      <c r="AO867" s="202"/>
      <c r="AP867" s="202"/>
      <c r="AQ867" s="202"/>
      <c r="AR867" s="202"/>
      <c r="AS867" s="202"/>
      <c r="AT867" s="202"/>
      <c r="AU867" s="202"/>
      <c r="AV867" s="59"/>
      <c r="AW867" s="60"/>
      <c r="AX867" s="60"/>
      <c r="AY867" s="60"/>
      <c r="AZ867" s="60"/>
      <c r="BA867" s="60"/>
      <c r="BB867" s="60"/>
      <c r="BC867" s="60"/>
      <c r="BD867" s="60"/>
      <c r="BE867" s="60"/>
      <c r="BF867" s="60"/>
      <c r="BG867" s="61"/>
      <c r="BH867" s="37"/>
      <c r="BI867" s="37"/>
      <c r="BJ867" s="37"/>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37"/>
      <c r="FG867" s="37"/>
      <c r="FH867" s="37"/>
      <c r="FI867" s="37"/>
      <c r="FJ867" s="60"/>
      <c r="FK867" s="60"/>
      <c r="FL867" s="60"/>
      <c r="FM867" s="60"/>
      <c r="FN867" s="60"/>
      <c r="FO867" s="60"/>
      <c r="FP867" s="60"/>
      <c r="FQ867" s="60"/>
      <c r="FR867" s="60"/>
      <c r="FS867" s="60"/>
      <c r="FT867" s="60"/>
      <c r="FU867" s="60"/>
      <c r="FV867" s="60"/>
      <c r="FW867" s="60"/>
      <c r="FX867" s="60"/>
      <c r="FY867" s="60"/>
      <c r="FZ867" s="60"/>
      <c r="GA867" s="60"/>
      <c r="GB867" s="60"/>
      <c r="GC867" s="60"/>
      <c r="GD867" s="60"/>
      <c r="GE867" s="60"/>
      <c r="GF867" s="60"/>
      <c r="GG867" s="60"/>
      <c r="GH867" s="60"/>
      <c r="GI867" s="60"/>
      <c r="GJ867" s="60"/>
      <c r="GK867" s="60"/>
      <c r="GL867" s="60"/>
      <c r="GM867" s="60"/>
      <c r="GN867" s="60"/>
      <c r="GO867" s="60"/>
      <c r="GP867" s="60"/>
      <c r="GQ867" s="60"/>
      <c r="GR867" s="60"/>
      <c r="GS867" s="60"/>
      <c r="GT867" s="60"/>
      <c r="GU867" s="60"/>
      <c r="GV867" s="60"/>
      <c r="GW867" s="60"/>
      <c r="GX867" s="60"/>
      <c r="GY867" s="60"/>
      <c r="GZ867" s="60"/>
      <c r="HA867" s="60"/>
      <c r="HB867" s="60"/>
      <c r="HC867" s="60"/>
      <c r="HD867" s="60"/>
      <c r="HE867" s="60"/>
      <c r="HF867" s="60"/>
      <c r="HG867" s="60"/>
      <c r="HH867" s="60"/>
      <c r="HI867" s="60"/>
      <c r="HJ867" s="60"/>
      <c r="HK867" s="60"/>
      <c r="HL867" s="60"/>
      <c r="HM867" s="60"/>
      <c r="HN867" s="60"/>
      <c r="HO867" s="60"/>
      <c r="HP867" s="60"/>
      <c r="HQ867" s="60"/>
      <c r="HR867" s="60"/>
      <c r="HS867" s="60"/>
      <c r="HT867" s="60"/>
      <c r="HU867" s="60"/>
      <c r="HV867" s="60"/>
      <c r="HW867" s="60"/>
      <c r="HX867" s="60"/>
      <c r="HY867" s="60"/>
      <c r="HZ867" s="60"/>
      <c r="IA867" s="60"/>
      <c r="IB867" s="60"/>
      <c r="IC867" s="60"/>
      <c r="ID867" s="60"/>
      <c r="IE867" s="60"/>
      <c r="IF867" s="60"/>
      <c r="IG867" s="60"/>
      <c r="IH867" s="60"/>
      <c r="II867" s="60"/>
      <c r="IJ867" s="60"/>
      <c r="IK867" s="60"/>
      <c r="IL867" s="60"/>
      <c r="IM867" s="60"/>
      <c r="IN867" s="60"/>
      <c r="IO867" s="60"/>
      <c r="IP867" s="60"/>
      <c r="IQ867" s="60"/>
      <c r="IR867" s="60"/>
      <c r="IS867" s="60"/>
      <c r="IT867" s="60"/>
      <c r="IU867" s="60"/>
      <c r="IV867" s="60"/>
      <c r="IW867" s="60"/>
      <c r="IX867" s="60"/>
      <c r="IY867" s="60"/>
      <c r="IZ867" s="60"/>
      <c r="JA867" s="60"/>
      <c r="JB867" s="60"/>
      <c r="JC867" s="60"/>
      <c r="JD867" s="60"/>
      <c r="JE867" s="60"/>
      <c r="JF867" s="60"/>
      <c r="JG867" s="60"/>
      <c r="JH867" s="60"/>
      <c r="JI867" s="60"/>
      <c r="JJ867" s="60"/>
      <c r="JK867" s="60"/>
      <c r="JL867" s="60"/>
      <c r="JM867" s="60"/>
      <c r="JN867" s="60"/>
      <c r="JO867" s="60"/>
      <c r="JP867" s="202"/>
      <c r="JQ867" s="202"/>
      <c r="JR867" s="202"/>
      <c r="JS867" s="202"/>
      <c r="JT867" s="202"/>
      <c r="JU867" s="202"/>
      <c r="JV867" s="202"/>
      <c r="JW867" s="202"/>
      <c r="JX867" s="202"/>
      <c r="JY867" s="202"/>
      <c r="JZ867" s="202"/>
      <c r="KA867" s="202"/>
      <c r="KB867" s="202"/>
      <c r="KC867" s="202"/>
      <c r="KD867" s="202"/>
      <c r="KE867" s="202"/>
      <c r="KF867" s="202"/>
      <c r="KG867" s="202"/>
      <c r="KH867" s="202"/>
      <c r="KI867" s="202"/>
      <c r="KJ867" s="202"/>
      <c r="KK867" s="202"/>
      <c r="KL867" s="202"/>
      <c r="KM867" s="202"/>
      <c r="KN867" s="202"/>
      <c r="KO867" s="202"/>
      <c r="KP867" s="202"/>
      <c r="KQ867" s="18"/>
      <c r="KR867" s="18"/>
      <c r="KS867" s="18"/>
      <c r="KT867" s="18"/>
      <c r="KU867" s="18"/>
      <c r="KV867" s="18"/>
      <c r="KW867" s="202"/>
      <c r="KX867" s="202"/>
      <c r="KY867" s="202"/>
      <c r="KZ867" s="202"/>
      <c r="LA867" s="202"/>
      <c r="LB867" s="202"/>
      <c r="LC867" s="202"/>
      <c r="LD867" s="202"/>
      <c r="LE867" s="202"/>
      <c r="LF867" s="202"/>
      <c r="LG867" s="202"/>
      <c r="LH867" s="202"/>
      <c r="LI867" s="202"/>
      <c r="LJ867" s="202"/>
      <c r="LK867" s="202"/>
      <c r="LL867" s="202"/>
      <c r="LM867" s="18"/>
      <c r="LN867" s="18"/>
      <c r="LO867" s="18"/>
      <c r="LP867" s="18"/>
      <c r="LQ867" s="18"/>
      <c r="LR867" s="18"/>
      <c r="LS867" s="70"/>
      <c r="LT867" s="68"/>
      <c r="LU867" s="38"/>
      <c r="LV867" s="38"/>
      <c r="LW867" s="38"/>
      <c r="LX867" s="38"/>
      <c r="LY867" s="38"/>
      <c r="LZ867" s="38"/>
      <c r="MA867" s="38"/>
      <c r="MB867" s="38"/>
      <c r="MC867" s="38"/>
      <c r="MD867" s="38"/>
      <c r="ME867" s="38"/>
      <c r="MF867" s="38"/>
      <c r="MG867" s="38"/>
      <c r="MH867" s="38"/>
      <c r="MI867" s="38"/>
      <c r="MJ867" s="38"/>
      <c r="MK867" s="38"/>
      <c r="ML867" s="38"/>
      <c r="MM867" s="38"/>
      <c r="MN867" s="38"/>
      <c r="MO867" s="38"/>
      <c r="MP867" s="38"/>
      <c r="MQ867" s="38"/>
      <c r="MR867" s="38"/>
      <c r="MS867" s="38"/>
      <c r="MT867" s="38"/>
      <c r="MU867" s="38"/>
      <c r="MV867" s="38"/>
      <c r="MW867" s="38"/>
      <c r="MX867" s="38"/>
      <c r="MY867" s="38"/>
      <c r="MZ867" s="38"/>
      <c r="NA867" s="38"/>
      <c r="NB867" s="38"/>
      <c r="NC867" s="38"/>
      <c r="ND867" s="38"/>
      <c r="NE867" s="38"/>
      <c r="NF867" s="38"/>
      <c r="NG867" s="38"/>
      <c r="NH867" s="38"/>
      <c r="NI867" s="38"/>
      <c r="NJ867" s="38"/>
      <c r="NK867" s="38"/>
      <c r="NL867" s="38"/>
    </row>
    <row r="868" spans="1:376" s="63" customFormat="1" x14ac:dyDescent="0.25">
      <c r="A868" s="207"/>
      <c r="B868" s="1"/>
      <c r="C868" s="72"/>
      <c r="D868" s="51"/>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202"/>
      <c r="AC868" s="202"/>
      <c r="AD868" s="202"/>
      <c r="AE868" s="202"/>
      <c r="AF868" s="202"/>
      <c r="AG868" s="202"/>
      <c r="AH868" s="202"/>
      <c r="AI868" s="59"/>
      <c r="AJ868" s="202"/>
      <c r="AK868" s="202"/>
      <c r="AL868" s="202"/>
      <c r="AM868" s="202"/>
      <c r="AN868" s="202"/>
      <c r="AO868" s="202"/>
      <c r="AP868" s="202"/>
      <c r="AQ868" s="202"/>
      <c r="AR868" s="202"/>
      <c r="AS868" s="202"/>
      <c r="AT868" s="202"/>
      <c r="AU868" s="202"/>
      <c r="AV868" s="59"/>
      <c r="AW868" s="60"/>
      <c r="AX868" s="60"/>
      <c r="AY868" s="60"/>
      <c r="AZ868" s="60"/>
      <c r="BA868" s="60"/>
      <c r="BB868" s="60"/>
      <c r="BC868" s="60"/>
      <c r="BD868" s="60"/>
      <c r="BE868" s="60"/>
      <c r="BF868" s="60"/>
      <c r="BG868" s="61"/>
      <c r="BH868" s="37"/>
      <c r="BI868" s="37"/>
      <c r="BJ868" s="37"/>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37"/>
      <c r="FG868" s="37"/>
      <c r="FH868" s="37"/>
      <c r="FI868" s="37"/>
      <c r="FJ868" s="60"/>
      <c r="FK868" s="60"/>
      <c r="FL868" s="60"/>
      <c r="FM868" s="60"/>
      <c r="FN868" s="60"/>
      <c r="FO868" s="60"/>
      <c r="FP868" s="60"/>
      <c r="FQ868" s="60"/>
      <c r="FR868" s="60"/>
      <c r="FS868" s="60"/>
      <c r="FT868" s="60"/>
      <c r="FU868" s="60"/>
      <c r="FV868" s="60"/>
      <c r="FW868" s="60"/>
      <c r="FX868" s="60"/>
      <c r="FY868" s="60"/>
      <c r="FZ868" s="60"/>
      <c r="GA868" s="60"/>
      <c r="GB868" s="60"/>
      <c r="GC868" s="60"/>
      <c r="GD868" s="60"/>
      <c r="GE868" s="60"/>
      <c r="GF868" s="60"/>
      <c r="GG868" s="60"/>
      <c r="GH868" s="60"/>
      <c r="GI868" s="60"/>
      <c r="GJ868" s="60"/>
      <c r="GK868" s="60"/>
      <c r="GL868" s="60"/>
      <c r="GM868" s="60"/>
      <c r="GN868" s="60"/>
      <c r="GO868" s="60"/>
      <c r="GP868" s="60"/>
      <c r="GQ868" s="60"/>
      <c r="GR868" s="60"/>
      <c r="GS868" s="60"/>
      <c r="GT868" s="60"/>
      <c r="GU868" s="60"/>
      <c r="GV868" s="60"/>
      <c r="GW868" s="60"/>
      <c r="GX868" s="60"/>
      <c r="GY868" s="60"/>
      <c r="GZ868" s="60"/>
      <c r="HA868" s="60"/>
      <c r="HB868" s="60"/>
      <c r="HC868" s="60"/>
      <c r="HD868" s="60"/>
      <c r="HE868" s="60"/>
      <c r="HF868" s="60"/>
      <c r="HG868" s="60"/>
      <c r="HH868" s="60"/>
      <c r="HI868" s="60"/>
      <c r="HJ868" s="60"/>
      <c r="HK868" s="60"/>
      <c r="HL868" s="60"/>
      <c r="HM868" s="60"/>
      <c r="HN868" s="60"/>
      <c r="HO868" s="60"/>
      <c r="HP868" s="60"/>
      <c r="HQ868" s="60"/>
      <c r="HR868" s="60"/>
      <c r="HS868" s="60"/>
      <c r="HT868" s="60"/>
      <c r="HU868" s="60"/>
      <c r="HV868" s="60"/>
      <c r="HW868" s="60"/>
      <c r="HX868" s="60"/>
      <c r="HY868" s="60"/>
      <c r="HZ868" s="60"/>
      <c r="IA868" s="60"/>
      <c r="IB868" s="60"/>
      <c r="IC868" s="60"/>
      <c r="ID868" s="60"/>
      <c r="IE868" s="60"/>
      <c r="IF868" s="60"/>
      <c r="IG868" s="60"/>
      <c r="IH868" s="60"/>
      <c r="II868" s="60"/>
      <c r="IJ868" s="60"/>
      <c r="IK868" s="60"/>
      <c r="IL868" s="60"/>
      <c r="IM868" s="60"/>
      <c r="IN868" s="60"/>
      <c r="IO868" s="60"/>
      <c r="IP868" s="60"/>
      <c r="IQ868" s="60"/>
      <c r="IR868" s="60"/>
      <c r="IS868" s="60"/>
      <c r="IT868" s="60"/>
      <c r="IU868" s="60"/>
      <c r="IV868" s="60"/>
      <c r="IW868" s="60"/>
      <c r="IX868" s="60"/>
      <c r="IY868" s="60"/>
      <c r="IZ868" s="60"/>
      <c r="JA868" s="60"/>
      <c r="JB868" s="60"/>
      <c r="JC868" s="60"/>
      <c r="JD868" s="60"/>
      <c r="JE868" s="60"/>
      <c r="JF868" s="60"/>
      <c r="JG868" s="60"/>
      <c r="JH868" s="60"/>
      <c r="JI868" s="60"/>
      <c r="JJ868" s="60"/>
      <c r="JK868" s="60"/>
      <c r="JL868" s="60"/>
      <c r="JM868" s="60"/>
      <c r="JN868" s="60"/>
      <c r="JO868" s="60"/>
      <c r="JP868" s="202"/>
      <c r="JQ868" s="202"/>
      <c r="JR868" s="202"/>
      <c r="JS868" s="202"/>
      <c r="JT868" s="202"/>
      <c r="JU868" s="202"/>
      <c r="JV868" s="202"/>
      <c r="JW868" s="202"/>
      <c r="JX868" s="202"/>
      <c r="JY868" s="202"/>
      <c r="JZ868" s="202"/>
      <c r="KA868" s="202"/>
      <c r="KB868" s="202"/>
      <c r="KC868" s="202"/>
      <c r="KD868" s="202"/>
      <c r="KE868" s="202"/>
      <c r="KF868" s="202"/>
      <c r="KG868" s="202"/>
      <c r="KH868" s="202"/>
      <c r="KI868" s="202"/>
      <c r="KJ868" s="202"/>
      <c r="KK868" s="202"/>
      <c r="KL868" s="202"/>
      <c r="KM868" s="202"/>
      <c r="KN868" s="202"/>
      <c r="KO868" s="202"/>
      <c r="KP868" s="202"/>
      <c r="KQ868" s="18"/>
      <c r="KR868" s="18"/>
      <c r="KS868" s="18"/>
      <c r="KT868" s="18"/>
      <c r="KU868" s="18"/>
      <c r="KV868" s="18"/>
      <c r="KW868" s="202"/>
      <c r="KX868" s="202"/>
      <c r="KY868" s="202"/>
      <c r="KZ868" s="202"/>
      <c r="LA868" s="202"/>
      <c r="LB868" s="202"/>
      <c r="LC868" s="202"/>
      <c r="LD868" s="202"/>
      <c r="LE868" s="202"/>
      <c r="LF868" s="202"/>
      <c r="LG868" s="202"/>
      <c r="LH868" s="202"/>
      <c r="LI868" s="202"/>
      <c r="LJ868" s="202"/>
      <c r="LK868" s="202"/>
      <c r="LL868" s="202"/>
      <c r="LM868" s="18"/>
      <c r="LN868" s="18"/>
      <c r="LO868" s="18"/>
      <c r="LP868" s="18"/>
      <c r="LQ868" s="18"/>
      <c r="LR868" s="18"/>
      <c r="LS868" s="70"/>
      <c r="LT868" s="68"/>
      <c r="LU868" s="38"/>
      <c r="LV868" s="38"/>
      <c r="LW868" s="38"/>
      <c r="LX868" s="38"/>
      <c r="LY868" s="38"/>
      <c r="LZ868" s="38"/>
      <c r="MA868" s="38"/>
      <c r="MB868" s="38"/>
      <c r="MC868" s="38"/>
      <c r="MD868" s="38"/>
      <c r="ME868" s="38"/>
      <c r="MF868" s="38"/>
      <c r="MG868" s="38"/>
      <c r="MH868" s="38"/>
      <c r="MI868" s="38"/>
      <c r="MJ868" s="38"/>
      <c r="MK868" s="38"/>
      <c r="ML868" s="38"/>
      <c r="MM868" s="38"/>
      <c r="MN868" s="38"/>
      <c r="MO868" s="38"/>
      <c r="MP868" s="38"/>
      <c r="MQ868" s="38"/>
      <c r="MR868" s="38"/>
      <c r="MS868" s="38"/>
      <c r="MT868" s="38"/>
      <c r="MU868" s="38"/>
      <c r="MV868" s="38"/>
      <c r="MW868" s="38"/>
      <c r="MX868" s="38"/>
      <c r="MY868" s="38"/>
      <c r="MZ868" s="38"/>
      <c r="NA868" s="38"/>
      <c r="NB868" s="38"/>
      <c r="NC868" s="38"/>
      <c r="ND868" s="38"/>
      <c r="NE868" s="38"/>
      <c r="NF868" s="38"/>
      <c r="NG868" s="38"/>
      <c r="NH868" s="38"/>
      <c r="NI868" s="38"/>
      <c r="NJ868" s="38"/>
      <c r="NK868" s="38"/>
      <c r="NL868" s="38"/>
    </row>
    <row r="869" spans="1:376" s="63" customFormat="1" x14ac:dyDescent="0.25">
      <c r="A869" s="207"/>
      <c r="B869" s="1"/>
      <c r="C869" s="72"/>
      <c r="D869" s="51"/>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202"/>
      <c r="AC869" s="202"/>
      <c r="AD869" s="202"/>
      <c r="AE869" s="202"/>
      <c r="AF869" s="202"/>
      <c r="AG869" s="202"/>
      <c r="AH869" s="202"/>
      <c r="AI869" s="59"/>
      <c r="AJ869" s="202"/>
      <c r="AK869" s="202"/>
      <c r="AL869" s="202"/>
      <c r="AM869" s="202"/>
      <c r="AN869" s="202"/>
      <c r="AO869" s="202"/>
      <c r="AP869" s="202"/>
      <c r="AQ869" s="202"/>
      <c r="AR869" s="202"/>
      <c r="AS869" s="202"/>
      <c r="AT869" s="202"/>
      <c r="AU869" s="202"/>
      <c r="AV869" s="59"/>
      <c r="AW869" s="60"/>
      <c r="AX869" s="60"/>
      <c r="AY869" s="60"/>
      <c r="AZ869" s="60"/>
      <c r="BA869" s="60"/>
      <c r="BB869" s="60"/>
      <c r="BC869" s="60"/>
      <c r="BD869" s="60"/>
      <c r="BE869" s="60"/>
      <c r="BF869" s="60"/>
      <c r="BG869" s="61"/>
      <c r="BH869" s="37"/>
      <c r="BI869" s="37"/>
      <c r="BJ869" s="37"/>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37"/>
      <c r="FG869" s="37"/>
      <c r="FH869" s="37"/>
      <c r="FI869" s="37"/>
      <c r="FJ869" s="60"/>
      <c r="FK869" s="60"/>
      <c r="FL869" s="60"/>
      <c r="FM869" s="60"/>
      <c r="FN869" s="60"/>
      <c r="FO869" s="60"/>
      <c r="FP869" s="60"/>
      <c r="FQ869" s="60"/>
      <c r="FR869" s="60"/>
      <c r="FS869" s="60"/>
      <c r="FT869" s="60"/>
      <c r="FU869" s="60"/>
      <c r="FV869" s="60"/>
      <c r="FW869" s="60"/>
      <c r="FX869" s="60"/>
      <c r="FY869" s="60"/>
      <c r="FZ869" s="60"/>
      <c r="GA869" s="60"/>
      <c r="GB869" s="60"/>
      <c r="GC869" s="60"/>
      <c r="GD869" s="60"/>
      <c r="GE869" s="60"/>
      <c r="GF869" s="60"/>
      <c r="GG869" s="60"/>
      <c r="GH869" s="60"/>
      <c r="GI869" s="60"/>
      <c r="GJ869" s="60"/>
      <c r="GK869" s="60"/>
      <c r="GL869" s="60"/>
      <c r="GM869" s="60"/>
      <c r="GN869" s="60"/>
      <c r="GO869" s="60"/>
      <c r="GP869" s="60"/>
      <c r="GQ869" s="60"/>
      <c r="GR869" s="60"/>
      <c r="GS869" s="60"/>
      <c r="GT869" s="60"/>
      <c r="GU869" s="60"/>
      <c r="GV869" s="60"/>
      <c r="GW869" s="60"/>
      <c r="GX869" s="60"/>
      <c r="GY869" s="60"/>
      <c r="GZ869" s="60"/>
      <c r="HA869" s="60"/>
      <c r="HB869" s="60"/>
      <c r="HC869" s="60"/>
      <c r="HD869" s="60"/>
      <c r="HE869" s="60"/>
      <c r="HF869" s="60"/>
      <c r="HG869" s="60"/>
      <c r="HH869" s="60"/>
      <c r="HI869" s="60"/>
      <c r="HJ869" s="60"/>
      <c r="HK869" s="60"/>
      <c r="HL869" s="60"/>
      <c r="HM869" s="60"/>
      <c r="HN869" s="60"/>
      <c r="HO869" s="60"/>
      <c r="HP869" s="60"/>
      <c r="HQ869" s="60"/>
      <c r="HR869" s="60"/>
      <c r="HS869" s="60"/>
      <c r="HT869" s="60"/>
      <c r="HU869" s="60"/>
      <c r="HV869" s="60"/>
      <c r="HW869" s="60"/>
      <c r="HX869" s="60"/>
      <c r="HY869" s="60"/>
      <c r="HZ869" s="60"/>
      <c r="IA869" s="60"/>
      <c r="IB869" s="60"/>
      <c r="IC869" s="60"/>
      <c r="ID869" s="60"/>
      <c r="IE869" s="60"/>
      <c r="IF869" s="60"/>
      <c r="IG869" s="60"/>
      <c r="IH869" s="60"/>
      <c r="II869" s="60"/>
      <c r="IJ869" s="60"/>
      <c r="IK869" s="60"/>
      <c r="IL869" s="60"/>
      <c r="IM869" s="60"/>
      <c r="IN869" s="60"/>
      <c r="IO869" s="60"/>
      <c r="IP869" s="60"/>
      <c r="IQ869" s="60"/>
      <c r="IR869" s="60"/>
      <c r="IS869" s="60"/>
      <c r="IT869" s="60"/>
      <c r="IU869" s="60"/>
      <c r="IV869" s="60"/>
      <c r="IW869" s="60"/>
      <c r="IX869" s="60"/>
      <c r="IY869" s="60"/>
      <c r="IZ869" s="60"/>
      <c r="JA869" s="60"/>
      <c r="JB869" s="60"/>
      <c r="JC869" s="60"/>
      <c r="JD869" s="60"/>
      <c r="JE869" s="60"/>
      <c r="JF869" s="60"/>
      <c r="JG869" s="60"/>
      <c r="JH869" s="60"/>
      <c r="JI869" s="60"/>
      <c r="JJ869" s="60"/>
      <c r="JK869" s="60"/>
      <c r="JL869" s="60"/>
      <c r="JM869" s="60"/>
      <c r="JN869" s="60"/>
      <c r="JO869" s="60"/>
      <c r="JP869" s="202"/>
      <c r="JQ869" s="202"/>
      <c r="JR869" s="202"/>
      <c r="JS869" s="202"/>
      <c r="JT869" s="202"/>
      <c r="JU869" s="202"/>
      <c r="JV869" s="202"/>
      <c r="JW869" s="202"/>
      <c r="JX869" s="202"/>
      <c r="JY869" s="202"/>
      <c r="JZ869" s="202"/>
      <c r="KA869" s="202"/>
      <c r="KB869" s="202"/>
      <c r="KC869" s="202"/>
      <c r="KD869" s="202"/>
      <c r="KE869" s="202"/>
      <c r="KF869" s="202"/>
      <c r="KG869" s="202"/>
      <c r="KH869" s="202"/>
      <c r="KI869" s="202"/>
      <c r="KJ869" s="202"/>
      <c r="KK869" s="202"/>
      <c r="KL869" s="202"/>
      <c r="KM869" s="202"/>
      <c r="KN869" s="202"/>
      <c r="KO869" s="202"/>
      <c r="KP869" s="202"/>
      <c r="KQ869" s="18"/>
      <c r="KR869" s="18"/>
      <c r="KS869" s="18"/>
      <c r="KT869" s="18"/>
      <c r="KU869" s="18"/>
      <c r="KV869" s="18"/>
      <c r="KW869" s="202"/>
      <c r="KX869" s="202"/>
      <c r="KY869" s="202"/>
      <c r="KZ869" s="202"/>
      <c r="LA869" s="202"/>
      <c r="LB869" s="202"/>
      <c r="LC869" s="202"/>
      <c r="LD869" s="202"/>
      <c r="LE869" s="202"/>
      <c r="LF869" s="202"/>
      <c r="LG869" s="202"/>
      <c r="LH869" s="202"/>
      <c r="LI869" s="202"/>
      <c r="LJ869" s="202"/>
      <c r="LK869" s="202"/>
      <c r="LL869" s="202"/>
      <c r="LM869" s="18"/>
      <c r="LN869" s="18"/>
      <c r="LO869" s="18"/>
      <c r="LP869" s="18"/>
      <c r="LQ869" s="18"/>
      <c r="LR869" s="18"/>
      <c r="LS869" s="70"/>
      <c r="LT869" s="68"/>
      <c r="LU869" s="38"/>
      <c r="LV869" s="38"/>
      <c r="LW869" s="38"/>
      <c r="LX869" s="38"/>
      <c r="LY869" s="38"/>
      <c r="LZ869" s="38"/>
      <c r="MA869" s="38"/>
      <c r="MB869" s="38"/>
      <c r="MC869" s="38"/>
      <c r="MD869" s="38"/>
      <c r="ME869" s="38"/>
      <c r="MF869" s="38"/>
      <c r="MG869" s="38"/>
      <c r="MH869" s="38"/>
      <c r="MI869" s="38"/>
      <c r="MJ869" s="38"/>
      <c r="MK869" s="38"/>
      <c r="ML869" s="38"/>
      <c r="MM869" s="38"/>
      <c r="MN869" s="38"/>
      <c r="MO869" s="38"/>
      <c r="MP869" s="38"/>
      <c r="MQ869" s="38"/>
      <c r="MR869" s="38"/>
      <c r="MS869" s="38"/>
      <c r="MT869" s="38"/>
      <c r="MU869" s="38"/>
      <c r="MV869" s="38"/>
      <c r="MW869" s="38"/>
      <c r="MX869" s="38"/>
      <c r="MY869" s="38"/>
      <c r="MZ869" s="38"/>
      <c r="NA869" s="38"/>
      <c r="NB869" s="38"/>
      <c r="NC869" s="38"/>
      <c r="ND869" s="38"/>
      <c r="NE869" s="38"/>
      <c r="NF869" s="38"/>
      <c r="NG869" s="38"/>
      <c r="NH869" s="38"/>
      <c r="NI869" s="38"/>
      <c r="NJ869" s="38"/>
      <c r="NK869" s="38"/>
      <c r="NL869" s="38"/>
    </row>
    <row r="870" spans="1:376" s="63" customFormat="1" x14ac:dyDescent="0.25">
      <c r="A870" s="207"/>
      <c r="B870" s="1"/>
      <c r="C870" s="72"/>
      <c r="D870" s="51"/>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202"/>
      <c r="AC870" s="202"/>
      <c r="AD870" s="202"/>
      <c r="AE870" s="202"/>
      <c r="AF870" s="202"/>
      <c r="AG870" s="202"/>
      <c r="AH870" s="202"/>
      <c r="AI870" s="59"/>
      <c r="AJ870" s="202"/>
      <c r="AK870" s="202"/>
      <c r="AL870" s="202"/>
      <c r="AM870" s="202"/>
      <c r="AN870" s="202"/>
      <c r="AO870" s="202"/>
      <c r="AP870" s="202"/>
      <c r="AQ870" s="202"/>
      <c r="AR870" s="202"/>
      <c r="AS870" s="202"/>
      <c r="AT870" s="202"/>
      <c r="AU870" s="202"/>
      <c r="AV870" s="59"/>
      <c r="AW870" s="60"/>
      <c r="AX870" s="60"/>
      <c r="AY870" s="60"/>
      <c r="AZ870" s="60"/>
      <c r="BA870" s="60"/>
      <c r="BB870" s="60"/>
      <c r="BC870" s="60"/>
      <c r="BD870" s="60"/>
      <c r="BE870" s="60"/>
      <c r="BF870" s="60"/>
      <c r="BG870" s="61"/>
      <c r="BH870" s="37"/>
      <c r="BI870" s="37"/>
      <c r="BJ870" s="37"/>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37"/>
      <c r="FG870" s="37"/>
      <c r="FH870" s="37"/>
      <c r="FI870" s="37"/>
      <c r="FJ870" s="60"/>
      <c r="FK870" s="60"/>
      <c r="FL870" s="60"/>
      <c r="FM870" s="60"/>
      <c r="FN870" s="60"/>
      <c r="FO870" s="60"/>
      <c r="FP870" s="60"/>
      <c r="FQ870" s="60"/>
      <c r="FR870" s="60"/>
      <c r="FS870" s="60"/>
      <c r="FT870" s="60"/>
      <c r="FU870" s="60"/>
      <c r="FV870" s="60"/>
      <c r="FW870" s="60"/>
      <c r="FX870" s="60"/>
      <c r="FY870" s="60"/>
      <c r="FZ870" s="60"/>
      <c r="GA870" s="60"/>
      <c r="GB870" s="60"/>
      <c r="GC870" s="60"/>
      <c r="GD870" s="60"/>
      <c r="GE870" s="60"/>
      <c r="GF870" s="60"/>
      <c r="GG870" s="60"/>
      <c r="GH870" s="60"/>
      <c r="GI870" s="60"/>
      <c r="GJ870" s="60"/>
      <c r="GK870" s="60"/>
      <c r="GL870" s="60"/>
      <c r="GM870" s="60"/>
      <c r="GN870" s="60"/>
      <c r="GO870" s="60"/>
      <c r="GP870" s="60"/>
      <c r="GQ870" s="60"/>
      <c r="GR870" s="60"/>
      <c r="GS870" s="60"/>
      <c r="GT870" s="60"/>
      <c r="GU870" s="60"/>
      <c r="GV870" s="60"/>
      <c r="GW870" s="60"/>
      <c r="GX870" s="60"/>
      <c r="GY870" s="60"/>
      <c r="GZ870" s="60"/>
      <c r="HA870" s="60"/>
      <c r="HB870" s="60"/>
      <c r="HC870" s="60"/>
      <c r="HD870" s="60"/>
      <c r="HE870" s="60"/>
      <c r="HF870" s="60"/>
      <c r="HG870" s="60"/>
      <c r="HH870" s="60"/>
      <c r="HI870" s="60"/>
      <c r="HJ870" s="60"/>
      <c r="HK870" s="60"/>
      <c r="HL870" s="60"/>
      <c r="HM870" s="60"/>
      <c r="HN870" s="60"/>
      <c r="HO870" s="60"/>
      <c r="HP870" s="60"/>
      <c r="HQ870" s="60"/>
      <c r="HR870" s="60"/>
      <c r="HS870" s="60"/>
      <c r="HT870" s="60"/>
      <c r="HU870" s="60"/>
      <c r="HV870" s="60"/>
      <c r="HW870" s="60"/>
      <c r="HX870" s="60"/>
      <c r="HY870" s="60"/>
      <c r="HZ870" s="60"/>
      <c r="IA870" s="60"/>
      <c r="IB870" s="60"/>
      <c r="IC870" s="60"/>
      <c r="ID870" s="60"/>
      <c r="IE870" s="60"/>
      <c r="IF870" s="60"/>
      <c r="IG870" s="60"/>
      <c r="IH870" s="60"/>
      <c r="II870" s="60"/>
      <c r="IJ870" s="60"/>
      <c r="IK870" s="60"/>
      <c r="IL870" s="60"/>
      <c r="IM870" s="60"/>
      <c r="IN870" s="60"/>
      <c r="IO870" s="60"/>
      <c r="IP870" s="60"/>
      <c r="IQ870" s="60"/>
      <c r="IR870" s="60"/>
      <c r="IS870" s="60"/>
      <c r="IT870" s="60"/>
      <c r="IU870" s="60"/>
      <c r="IV870" s="60"/>
      <c r="IW870" s="60"/>
      <c r="IX870" s="60"/>
      <c r="IY870" s="60"/>
      <c r="IZ870" s="60"/>
      <c r="JA870" s="60"/>
      <c r="JB870" s="60"/>
      <c r="JC870" s="60"/>
      <c r="JD870" s="60"/>
      <c r="JE870" s="60"/>
      <c r="JF870" s="60"/>
      <c r="JG870" s="60"/>
      <c r="JH870" s="60"/>
      <c r="JI870" s="60"/>
      <c r="JJ870" s="60"/>
      <c r="JK870" s="60"/>
      <c r="JL870" s="60"/>
      <c r="JM870" s="60"/>
      <c r="JN870" s="60"/>
      <c r="JO870" s="60"/>
      <c r="JP870" s="202"/>
      <c r="JQ870" s="202"/>
      <c r="JR870" s="202"/>
      <c r="JS870" s="202"/>
      <c r="JT870" s="202"/>
      <c r="JU870" s="202"/>
      <c r="JV870" s="202"/>
      <c r="JW870" s="202"/>
      <c r="JX870" s="202"/>
      <c r="JY870" s="202"/>
      <c r="JZ870" s="202"/>
      <c r="KA870" s="202"/>
      <c r="KB870" s="202"/>
      <c r="KC870" s="202"/>
      <c r="KD870" s="202"/>
      <c r="KE870" s="202"/>
      <c r="KF870" s="202"/>
      <c r="KG870" s="202"/>
      <c r="KH870" s="202"/>
      <c r="KI870" s="202"/>
      <c r="KJ870" s="202"/>
      <c r="KK870" s="202"/>
      <c r="KL870" s="202"/>
      <c r="KM870" s="202"/>
      <c r="KN870" s="202"/>
      <c r="KO870" s="202"/>
      <c r="KP870" s="202"/>
      <c r="KQ870" s="18"/>
      <c r="KR870" s="18"/>
      <c r="KS870" s="18"/>
      <c r="KT870" s="18"/>
      <c r="KU870" s="18"/>
      <c r="KV870" s="18"/>
      <c r="KW870" s="202"/>
      <c r="KX870" s="202"/>
      <c r="KY870" s="202"/>
      <c r="KZ870" s="202"/>
      <c r="LA870" s="202"/>
      <c r="LB870" s="202"/>
      <c r="LC870" s="202"/>
      <c r="LD870" s="202"/>
      <c r="LE870" s="202"/>
      <c r="LF870" s="202"/>
      <c r="LG870" s="202"/>
      <c r="LH870" s="202"/>
      <c r="LI870" s="202"/>
      <c r="LJ870" s="202"/>
      <c r="LK870" s="202"/>
      <c r="LL870" s="202"/>
      <c r="LM870" s="18"/>
      <c r="LN870" s="18"/>
      <c r="LO870" s="18"/>
      <c r="LP870" s="18"/>
      <c r="LQ870" s="18"/>
      <c r="LR870" s="18"/>
      <c r="LS870" s="70"/>
      <c r="LT870" s="68"/>
      <c r="LU870" s="38"/>
      <c r="LV870" s="38"/>
      <c r="LW870" s="38"/>
      <c r="LX870" s="38"/>
      <c r="LY870" s="38"/>
      <c r="LZ870" s="38"/>
      <c r="MA870" s="38"/>
      <c r="MB870" s="38"/>
      <c r="MC870" s="38"/>
      <c r="MD870" s="38"/>
      <c r="ME870" s="38"/>
      <c r="MF870" s="38"/>
      <c r="MG870" s="38"/>
      <c r="MH870" s="38"/>
      <c r="MI870" s="38"/>
      <c r="MJ870" s="38"/>
      <c r="MK870" s="38"/>
      <c r="ML870" s="38"/>
      <c r="MM870" s="38"/>
      <c r="MN870" s="38"/>
      <c r="MO870" s="38"/>
      <c r="MP870" s="38"/>
      <c r="MQ870" s="38"/>
      <c r="MR870" s="38"/>
      <c r="MS870" s="38"/>
      <c r="MT870" s="38"/>
      <c r="MU870" s="38"/>
      <c r="MV870" s="38"/>
      <c r="MW870" s="38"/>
      <c r="MX870" s="38"/>
      <c r="MY870" s="38"/>
      <c r="MZ870" s="38"/>
      <c r="NA870" s="38"/>
      <c r="NB870" s="38"/>
      <c r="NC870" s="38"/>
      <c r="ND870" s="38"/>
      <c r="NE870" s="38"/>
      <c r="NF870" s="38"/>
      <c r="NG870" s="38"/>
      <c r="NH870" s="38"/>
      <c r="NI870" s="38"/>
      <c r="NJ870" s="38"/>
      <c r="NK870" s="38"/>
      <c r="NL870" s="38"/>
    </row>
    <row r="871" spans="1:376" s="63" customFormat="1" x14ac:dyDescent="0.25">
      <c r="A871" s="207"/>
      <c r="B871" s="1"/>
      <c r="C871" s="72"/>
      <c r="D871" s="51"/>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202"/>
      <c r="AC871" s="202"/>
      <c r="AD871" s="202"/>
      <c r="AE871" s="202"/>
      <c r="AF871" s="202"/>
      <c r="AG871" s="202"/>
      <c r="AH871" s="202"/>
      <c r="AI871" s="59"/>
      <c r="AJ871" s="202"/>
      <c r="AK871" s="202"/>
      <c r="AL871" s="202"/>
      <c r="AM871" s="202"/>
      <c r="AN871" s="202"/>
      <c r="AO871" s="202"/>
      <c r="AP871" s="202"/>
      <c r="AQ871" s="202"/>
      <c r="AR871" s="202"/>
      <c r="AS871" s="202"/>
      <c r="AT871" s="202"/>
      <c r="AU871" s="202"/>
      <c r="AV871" s="59"/>
      <c r="AW871" s="60"/>
      <c r="AX871" s="60"/>
      <c r="AY871" s="60"/>
      <c r="AZ871" s="60"/>
      <c r="BA871" s="60"/>
      <c r="BB871" s="60"/>
      <c r="BC871" s="60"/>
      <c r="BD871" s="60"/>
      <c r="BE871" s="60"/>
      <c r="BF871" s="60"/>
      <c r="BG871" s="61"/>
      <c r="BH871" s="37"/>
      <c r="BI871" s="37"/>
      <c r="BJ871" s="37"/>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37"/>
      <c r="FG871" s="37"/>
      <c r="FH871" s="37"/>
      <c r="FI871" s="37"/>
      <c r="FJ871" s="60"/>
      <c r="FK871" s="60"/>
      <c r="FL871" s="60"/>
      <c r="FM871" s="60"/>
      <c r="FN871" s="60"/>
      <c r="FO871" s="60"/>
      <c r="FP871" s="60"/>
      <c r="FQ871" s="60"/>
      <c r="FR871" s="60"/>
      <c r="FS871" s="60"/>
      <c r="FT871" s="60"/>
      <c r="FU871" s="60"/>
      <c r="FV871" s="60"/>
      <c r="FW871" s="60"/>
      <c r="FX871" s="60"/>
      <c r="FY871" s="60"/>
      <c r="FZ871" s="60"/>
      <c r="GA871" s="60"/>
      <c r="GB871" s="60"/>
      <c r="GC871" s="60"/>
      <c r="GD871" s="60"/>
      <c r="GE871" s="60"/>
      <c r="GF871" s="60"/>
      <c r="GG871" s="60"/>
      <c r="GH871" s="60"/>
      <c r="GI871" s="60"/>
      <c r="GJ871" s="60"/>
      <c r="GK871" s="60"/>
      <c r="GL871" s="60"/>
      <c r="GM871" s="60"/>
      <c r="GN871" s="60"/>
      <c r="GO871" s="60"/>
      <c r="GP871" s="60"/>
      <c r="GQ871" s="60"/>
      <c r="GR871" s="60"/>
      <c r="GS871" s="60"/>
      <c r="GT871" s="60"/>
      <c r="GU871" s="60"/>
      <c r="GV871" s="60"/>
      <c r="GW871" s="60"/>
      <c r="GX871" s="60"/>
      <c r="GY871" s="60"/>
      <c r="GZ871" s="60"/>
      <c r="HA871" s="60"/>
      <c r="HB871" s="60"/>
      <c r="HC871" s="60"/>
      <c r="HD871" s="60"/>
      <c r="HE871" s="60"/>
      <c r="HF871" s="60"/>
      <c r="HG871" s="60"/>
      <c r="HH871" s="60"/>
      <c r="HI871" s="60"/>
      <c r="HJ871" s="60"/>
      <c r="HK871" s="60"/>
      <c r="HL871" s="60"/>
      <c r="HM871" s="60"/>
      <c r="HN871" s="60"/>
      <c r="HO871" s="60"/>
      <c r="HP871" s="60"/>
      <c r="HQ871" s="60"/>
      <c r="HR871" s="60"/>
      <c r="HS871" s="60"/>
      <c r="HT871" s="60"/>
      <c r="HU871" s="60"/>
      <c r="HV871" s="60"/>
      <c r="HW871" s="60"/>
      <c r="HX871" s="60"/>
      <c r="HY871" s="60"/>
      <c r="HZ871" s="60"/>
      <c r="IA871" s="60"/>
      <c r="IB871" s="60"/>
      <c r="IC871" s="60"/>
      <c r="ID871" s="60"/>
      <c r="IE871" s="60"/>
      <c r="IF871" s="60"/>
      <c r="IG871" s="60"/>
      <c r="IH871" s="60"/>
      <c r="II871" s="60"/>
      <c r="IJ871" s="60"/>
      <c r="IK871" s="60"/>
      <c r="IL871" s="60"/>
      <c r="IM871" s="60"/>
      <c r="IN871" s="60"/>
      <c r="IO871" s="60"/>
      <c r="IP871" s="60"/>
      <c r="IQ871" s="60"/>
      <c r="IR871" s="60"/>
      <c r="IS871" s="60"/>
      <c r="IT871" s="60"/>
      <c r="IU871" s="60"/>
      <c r="IV871" s="60"/>
      <c r="IW871" s="60"/>
      <c r="IX871" s="60"/>
      <c r="IY871" s="60"/>
      <c r="IZ871" s="60"/>
      <c r="JA871" s="60"/>
      <c r="JB871" s="60"/>
      <c r="JC871" s="60"/>
      <c r="JD871" s="60"/>
      <c r="JE871" s="60"/>
      <c r="JF871" s="60"/>
      <c r="JG871" s="60"/>
      <c r="JH871" s="60"/>
      <c r="JI871" s="60"/>
      <c r="JJ871" s="60"/>
      <c r="JK871" s="60"/>
      <c r="JL871" s="60"/>
      <c r="JM871" s="60"/>
      <c r="JN871" s="60"/>
      <c r="JO871" s="60"/>
      <c r="JP871" s="202"/>
      <c r="JQ871" s="202"/>
      <c r="JR871" s="202"/>
      <c r="JS871" s="202"/>
      <c r="JT871" s="202"/>
      <c r="JU871" s="202"/>
      <c r="JV871" s="202"/>
      <c r="JW871" s="202"/>
      <c r="JX871" s="202"/>
      <c r="JY871" s="202"/>
      <c r="JZ871" s="202"/>
      <c r="KA871" s="202"/>
      <c r="KB871" s="202"/>
      <c r="KC871" s="202"/>
      <c r="KD871" s="202"/>
      <c r="KE871" s="202"/>
      <c r="KF871" s="202"/>
      <c r="KG871" s="202"/>
      <c r="KH871" s="202"/>
      <c r="KI871" s="202"/>
      <c r="KJ871" s="202"/>
      <c r="KK871" s="202"/>
      <c r="KL871" s="202"/>
      <c r="KM871" s="202"/>
      <c r="KN871" s="202"/>
      <c r="KO871" s="202"/>
      <c r="KP871" s="202"/>
      <c r="KQ871" s="18"/>
      <c r="KR871" s="18"/>
      <c r="KS871" s="18"/>
      <c r="KT871" s="18"/>
      <c r="KU871" s="18"/>
      <c r="KV871" s="18"/>
      <c r="KW871" s="202"/>
      <c r="KX871" s="202"/>
      <c r="KY871" s="202"/>
      <c r="KZ871" s="202"/>
      <c r="LA871" s="202"/>
      <c r="LB871" s="202"/>
      <c r="LC871" s="202"/>
      <c r="LD871" s="202"/>
      <c r="LE871" s="202"/>
      <c r="LF871" s="202"/>
      <c r="LG871" s="202"/>
      <c r="LH871" s="202"/>
      <c r="LI871" s="202"/>
      <c r="LJ871" s="202"/>
      <c r="LK871" s="202"/>
      <c r="LL871" s="202"/>
      <c r="LM871" s="18"/>
      <c r="LN871" s="18"/>
      <c r="LO871" s="18"/>
      <c r="LP871" s="18"/>
      <c r="LQ871" s="18"/>
      <c r="LR871" s="18"/>
      <c r="LS871" s="70"/>
      <c r="LT871" s="68"/>
      <c r="LU871" s="38"/>
      <c r="LV871" s="38"/>
      <c r="LW871" s="38"/>
      <c r="LX871" s="38"/>
      <c r="LY871" s="38"/>
      <c r="LZ871" s="38"/>
      <c r="MA871" s="38"/>
      <c r="MB871" s="38"/>
      <c r="MC871" s="38"/>
      <c r="MD871" s="38"/>
      <c r="ME871" s="38"/>
      <c r="MF871" s="38"/>
      <c r="MG871" s="38"/>
      <c r="MH871" s="38"/>
      <c r="MI871" s="38"/>
      <c r="MJ871" s="38"/>
      <c r="MK871" s="38"/>
      <c r="ML871" s="38"/>
      <c r="MM871" s="38"/>
      <c r="MN871" s="38"/>
      <c r="MO871" s="38"/>
      <c r="MP871" s="38"/>
      <c r="MQ871" s="38"/>
      <c r="MR871" s="38"/>
      <c r="MS871" s="38"/>
      <c r="MT871" s="38"/>
      <c r="MU871" s="38"/>
      <c r="MV871" s="38"/>
      <c r="MW871" s="38"/>
      <c r="MX871" s="38"/>
      <c r="MY871" s="38"/>
      <c r="MZ871" s="38"/>
      <c r="NA871" s="38"/>
      <c r="NB871" s="38"/>
      <c r="NC871" s="38"/>
      <c r="ND871" s="38"/>
      <c r="NE871" s="38"/>
      <c r="NF871" s="38"/>
      <c r="NG871" s="38"/>
      <c r="NH871" s="38"/>
      <c r="NI871" s="38"/>
      <c r="NJ871" s="38"/>
      <c r="NK871" s="38"/>
      <c r="NL871" s="38"/>
    </row>
    <row r="872" spans="1:376" s="63" customFormat="1" x14ac:dyDescent="0.25">
      <c r="A872" s="207"/>
      <c r="B872" s="1"/>
      <c r="C872" s="72"/>
      <c r="D872" s="51"/>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202"/>
      <c r="AC872" s="202"/>
      <c r="AD872" s="202"/>
      <c r="AE872" s="202"/>
      <c r="AF872" s="202"/>
      <c r="AG872" s="202"/>
      <c r="AH872" s="202"/>
      <c r="AI872" s="59"/>
      <c r="AJ872" s="202"/>
      <c r="AK872" s="202"/>
      <c r="AL872" s="202"/>
      <c r="AM872" s="202"/>
      <c r="AN872" s="202"/>
      <c r="AO872" s="202"/>
      <c r="AP872" s="202"/>
      <c r="AQ872" s="202"/>
      <c r="AR872" s="202"/>
      <c r="AS872" s="202"/>
      <c r="AT872" s="202"/>
      <c r="AU872" s="202"/>
      <c r="AV872" s="59"/>
      <c r="AW872" s="60"/>
      <c r="AX872" s="60"/>
      <c r="AY872" s="60"/>
      <c r="AZ872" s="60"/>
      <c r="BA872" s="60"/>
      <c r="BB872" s="60"/>
      <c r="BC872" s="60"/>
      <c r="BD872" s="60"/>
      <c r="BE872" s="60"/>
      <c r="BF872" s="60"/>
      <c r="BG872" s="61"/>
      <c r="BH872" s="37"/>
      <c r="BI872" s="37"/>
      <c r="BJ872" s="37"/>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37"/>
      <c r="FG872" s="37"/>
      <c r="FH872" s="37"/>
      <c r="FI872" s="37"/>
      <c r="FJ872" s="60"/>
      <c r="FK872" s="60"/>
      <c r="FL872" s="60"/>
      <c r="FM872" s="60"/>
      <c r="FN872" s="60"/>
      <c r="FO872" s="60"/>
      <c r="FP872" s="60"/>
      <c r="FQ872" s="60"/>
      <c r="FR872" s="60"/>
      <c r="FS872" s="60"/>
      <c r="FT872" s="60"/>
      <c r="FU872" s="60"/>
      <c r="FV872" s="60"/>
      <c r="FW872" s="60"/>
      <c r="FX872" s="60"/>
      <c r="FY872" s="60"/>
      <c r="FZ872" s="60"/>
      <c r="GA872" s="60"/>
      <c r="GB872" s="60"/>
      <c r="GC872" s="60"/>
      <c r="GD872" s="60"/>
      <c r="GE872" s="60"/>
      <c r="GF872" s="60"/>
      <c r="GG872" s="60"/>
      <c r="GH872" s="60"/>
      <c r="GI872" s="60"/>
      <c r="GJ872" s="60"/>
      <c r="GK872" s="60"/>
      <c r="GL872" s="60"/>
      <c r="GM872" s="60"/>
      <c r="GN872" s="60"/>
      <c r="GO872" s="60"/>
      <c r="GP872" s="60"/>
      <c r="GQ872" s="60"/>
      <c r="GR872" s="60"/>
      <c r="GS872" s="60"/>
      <c r="GT872" s="60"/>
      <c r="GU872" s="60"/>
      <c r="GV872" s="60"/>
      <c r="GW872" s="60"/>
      <c r="GX872" s="60"/>
      <c r="GY872" s="60"/>
      <c r="GZ872" s="60"/>
      <c r="HA872" s="60"/>
      <c r="HB872" s="60"/>
      <c r="HC872" s="60"/>
      <c r="HD872" s="60"/>
      <c r="HE872" s="60"/>
      <c r="HF872" s="60"/>
      <c r="HG872" s="60"/>
      <c r="HH872" s="60"/>
      <c r="HI872" s="60"/>
      <c r="HJ872" s="60"/>
      <c r="HK872" s="60"/>
      <c r="HL872" s="60"/>
      <c r="HM872" s="60"/>
      <c r="HN872" s="60"/>
      <c r="HO872" s="60"/>
      <c r="HP872" s="60"/>
      <c r="HQ872" s="60"/>
      <c r="HR872" s="60"/>
      <c r="HS872" s="60"/>
      <c r="HT872" s="60"/>
      <c r="HU872" s="60"/>
      <c r="HV872" s="60"/>
      <c r="HW872" s="60"/>
      <c r="HX872" s="60"/>
      <c r="HY872" s="60"/>
      <c r="HZ872" s="60"/>
      <c r="IA872" s="60"/>
      <c r="IB872" s="60"/>
      <c r="IC872" s="60"/>
      <c r="ID872" s="60"/>
      <c r="IE872" s="60"/>
      <c r="IF872" s="60"/>
      <c r="IG872" s="60"/>
      <c r="IH872" s="60"/>
      <c r="II872" s="60"/>
      <c r="IJ872" s="60"/>
      <c r="IK872" s="60"/>
      <c r="IL872" s="60"/>
      <c r="IM872" s="60"/>
      <c r="IN872" s="60"/>
      <c r="IO872" s="60"/>
      <c r="IP872" s="60"/>
      <c r="IQ872" s="60"/>
      <c r="IR872" s="60"/>
      <c r="IS872" s="60"/>
      <c r="IT872" s="60"/>
      <c r="IU872" s="60"/>
      <c r="IV872" s="60"/>
      <c r="IW872" s="60"/>
      <c r="IX872" s="60"/>
      <c r="IY872" s="60"/>
      <c r="IZ872" s="60"/>
      <c r="JA872" s="60"/>
      <c r="JB872" s="60"/>
      <c r="JC872" s="60"/>
      <c r="JD872" s="60"/>
      <c r="JE872" s="60"/>
      <c r="JF872" s="60"/>
      <c r="JG872" s="60"/>
      <c r="JH872" s="60"/>
      <c r="JI872" s="60"/>
      <c r="JJ872" s="60"/>
      <c r="JK872" s="60"/>
      <c r="JL872" s="60"/>
      <c r="JM872" s="60"/>
      <c r="JN872" s="60"/>
      <c r="JO872" s="60"/>
      <c r="JP872" s="202"/>
      <c r="JQ872" s="202"/>
      <c r="JR872" s="202"/>
      <c r="JS872" s="202"/>
      <c r="JT872" s="202"/>
      <c r="JU872" s="202"/>
      <c r="JV872" s="202"/>
      <c r="JW872" s="202"/>
      <c r="JX872" s="202"/>
      <c r="JY872" s="202"/>
      <c r="JZ872" s="202"/>
      <c r="KA872" s="202"/>
      <c r="KB872" s="202"/>
      <c r="KC872" s="202"/>
      <c r="KD872" s="202"/>
      <c r="KE872" s="202"/>
      <c r="KF872" s="202"/>
      <c r="KG872" s="202"/>
      <c r="KH872" s="202"/>
      <c r="KI872" s="202"/>
      <c r="KJ872" s="202"/>
      <c r="KK872" s="202"/>
      <c r="KL872" s="202"/>
      <c r="KM872" s="202"/>
      <c r="KN872" s="202"/>
      <c r="KO872" s="202"/>
      <c r="KP872" s="202"/>
      <c r="KQ872" s="18"/>
      <c r="KR872" s="18"/>
      <c r="KS872" s="18"/>
      <c r="KT872" s="18"/>
      <c r="KU872" s="18"/>
      <c r="KV872" s="18"/>
      <c r="KW872" s="202"/>
      <c r="KX872" s="202"/>
      <c r="KY872" s="202"/>
      <c r="KZ872" s="202"/>
      <c r="LA872" s="202"/>
      <c r="LB872" s="202"/>
      <c r="LC872" s="202"/>
      <c r="LD872" s="202"/>
      <c r="LE872" s="202"/>
      <c r="LF872" s="202"/>
      <c r="LG872" s="202"/>
      <c r="LH872" s="202"/>
      <c r="LI872" s="202"/>
      <c r="LJ872" s="202"/>
      <c r="LK872" s="202"/>
      <c r="LL872" s="202"/>
      <c r="LM872" s="18"/>
      <c r="LN872" s="18"/>
      <c r="LO872" s="18"/>
      <c r="LP872" s="18"/>
      <c r="LQ872" s="18"/>
      <c r="LR872" s="18"/>
      <c r="LS872" s="70"/>
      <c r="LT872" s="68"/>
      <c r="LU872" s="38"/>
      <c r="LV872" s="38"/>
      <c r="LW872" s="38"/>
      <c r="LX872" s="38"/>
      <c r="LY872" s="38"/>
      <c r="LZ872" s="38"/>
      <c r="MA872" s="38"/>
      <c r="MB872" s="38"/>
      <c r="MC872" s="38"/>
      <c r="MD872" s="38"/>
      <c r="ME872" s="38"/>
      <c r="MF872" s="38"/>
      <c r="MG872" s="38"/>
      <c r="MH872" s="38"/>
      <c r="MI872" s="38"/>
      <c r="MJ872" s="38"/>
      <c r="MK872" s="38"/>
      <c r="ML872" s="38"/>
      <c r="MM872" s="38"/>
      <c r="MN872" s="38"/>
      <c r="MO872" s="38"/>
      <c r="MP872" s="38"/>
      <c r="MQ872" s="38"/>
      <c r="MR872" s="38"/>
      <c r="MS872" s="38"/>
      <c r="MT872" s="38"/>
      <c r="MU872" s="38"/>
      <c r="MV872" s="38"/>
      <c r="MW872" s="38"/>
      <c r="MX872" s="38"/>
      <c r="MY872" s="38"/>
      <c r="MZ872" s="38"/>
      <c r="NA872" s="38"/>
      <c r="NB872" s="38"/>
      <c r="NC872" s="38"/>
      <c r="ND872" s="38"/>
      <c r="NE872" s="38"/>
      <c r="NF872" s="38"/>
      <c r="NG872" s="38"/>
      <c r="NH872" s="38"/>
      <c r="NI872" s="38"/>
      <c r="NJ872" s="38"/>
      <c r="NK872" s="38"/>
      <c r="NL872" s="38"/>
    </row>
    <row r="873" spans="1:376" s="63" customFormat="1" x14ac:dyDescent="0.25">
      <c r="A873" s="207"/>
      <c r="B873" s="1"/>
      <c r="C873" s="72"/>
      <c r="D873" s="51"/>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202"/>
      <c r="AC873" s="202"/>
      <c r="AD873" s="202"/>
      <c r="AE873" s="202"/>
      <c r="AF873" s="202"/>
      <c r="AG873" s="202"/>
      <c r="AH873" s="202"/>
      <c r="AI873" s="59"/>
      <c r="AJ873" s="202"/>
      <c r="AK873" s="202"/>
      <c r="AL873" s="202"/>
      <c r="AM873" s="202"/>
      <c r="AN873" s="202"/>
      <c r="AO873" s="202"/>
      <c r="AP873" s="202"/>
      <c r="AQ873" s="202"/>
      <c r="AR873" s="202"/>
      <c r="AS873" s="202"/>
      <c r="AT873" s="202"/>
      <c r="AU873" s="202"/>
      <c r="AV873" s="59"/>
      <c r="AW873" s="60"/>
      <c r="AX873" s="60"/>
      <c r="AY873" s="60"/>
      <c r="AZ873" s="60"/>
      <c r="BA873" s="60"/>
      <c r="BB873" s="60"/>
      <c r="BC873" s="60"/>
      <c r="BD873" s="60"/>
      <c r="BE873" s="60"/>
      <c r="BF873" s="60"/>
      <c r="BG873" s="61"/>
      <c r="BH873" s="37"/>
      <c r="BI873" s="37"/>
      <c r="BJ873" s="37"/>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37"/>
      <c r="FG873" s="37"/>
      <c r="FH873" s="37"/>
      <c r="FI873" s="37"/>
      <c r="FJ873" s="60"/>
      <c r="FK873" s="60"/>
      <c r="FL873" s="60"/>
      <c r="FM873" s="60"/>
      <c r="FN873" s="60"/>
      <c r="FO873" s="60"/>
      <c r="FP873" s="60"/>
      <c r="FQ873" s="60"/>
      <c r="FR873" s="60"/>
      <c r="FS873" s="60"/>
      <c r="FT873" s="60"/>
      <c r="FU873" s="60"/>
      <c r="FV873" s="60"/>
      <c r="FW873" s="60"/>
      <c r="FX873" s="60"/>
      <c r="FY873" s="60"/>
      <c r="FZ873" s="60"/>
      <c r="GA873" s="60"/>
      <c r="GB873" s="60"/>
      <c r="GC873" s="60"/>
      <c r="GD873" s="60"/>
      <c r="GE873" s="60"/>
      <c r="GF873" s="60"/>
      <c r="GG873" s="60"/>
      <c r="GH873" s="60"/>
      <c r="GI873" s="60"/>
      <c r="GJ873" s="60"/>
      <c r="GK873" s="60"/>
      <c r="GL873" s="60"/>
      <c r="GM873" s="60"/>
      <c r="GN873" s="60"/>
      <c r="GO873" s="60"/>
      <c r="GP873" s="60"/>
      <c r="GQ873" s="60"/>
      <c r="GR873" s="60"/>
      <c r="GS873" s="60"/>
      <c r="GT873" s="60"/>
      <c r="GU873" s="60"/>
      <c r="GV873" s="60"/>
      <c r="GW873" s="60"/>
      <c r="GX873" s="60"/>
      <c r="GY873" s="60"/>
      <c r="GZ873" s="60"/>
      <c r="HA873" s="60"/>
      <c r="HB873" s="60"/>
      <c r="HC873" s="60"/>
      <c r="HD873" s="60"/>
      <c r="HE873" s="60"/>
      <c r="HF873" s="60"/>
      <c r="HG873" s="60"/>
      <c r="HH873" s="60"/>
      <c r="HI873" s="60"/>
      <c r="HJ873" s="60"/>
      <c r="HK873" s="60"/>
      <c r="HL873" s="60"/>
      <c r="HM873" s="60"/>
      <c r="HN873" s="60"/>
      <c r="HO873" s="60"/>
      <c r="HP873" s="60"/>
      <c r="HQ873" s="60"/>
      <c r="HR873" s="60"/>
      <c r="HS873" s="60"/>
      <c r="HT873" s="60"/>
      <c r="HU873" s="60"/>
      <c r="HV873" s="60"/>
      <c r="HW873" s="60"/>
      <c r="HX873" s="60"/>
      <c r="HY873" s="60"/>
      <c r="HZ873" s="60"/>
      <c r="IA873" s="60"/>
      <c r="IB873" s="60"/>
      <c r="IC873" s="60"/>
      <c r="ID873" s="60"/>
      <c r="IE873" s="60"/>
      <c r="IF873" s="60"/>
      <c r="IG873" s="60"/>
      <c r="IH873" s="60"/>
      <c r="II873" s="60"/>
      <c r="IJ873" s="60"/>
      <c r="IK873" s="60"/>
      <c r="IL873" s="60"/>
      <c r="IM873" s="60"/>
      <c r="IN873" s="60"/>
      <c r="IO873" s="60"/>
      <c r="IP873" s="60"/>
      <c r="IQ873" s="60"/>
      <c r="IR873" s="60"/>
      <c r="IS873" s="60"/>
      <c r="IT873" s="60"/>
      <c r="IU873" s="60"/>
      <c r="IV873" s="60"/>
      <c r="IW873" s="60"/>
      <c r="IX873" s="60"/>
      <c r="IY873" s="60"/>
      <c r="IZ873" s="60"/>
      <c r="JA873" s="60"/>
      <c r="JB873" s="60"/>
      <c r="JC873" s="60"/>
      <c r="JD873" s="60"/>
      <c r="JE873" s="60"/>
      <c r="JF873" s="60"/>
      <c r="JG873" s="60"/>
      <c r="JH873" s="60"/>
      <c r="JI873" s="60"/>
      <c r="JJ873" s="60"/>
      <c r="JK873" s="60"/>
      <c r="JL873" s="60"/>
      <c r="JM873" s="60"/>
      <c r="JN873" s="60"/>
      <c r="JO873" s="60"/>
      <c r="JP873" s="202"/>
      <c r="JQ873" s="202"/>
      <c r="JR873" s="202"/>
      <c r="JS873" s="202"/>
      <c r="JT873" s="202"/>
      <c r="JU873" s="202"/>
      <c r="JV873" s="202"/>
      <c r="JW873" s="202"/>
      <c r="JX873" s="202"/>
      <c r="JY873" s="202"/>
      <c r="JZ873" s="202"/>
      <c r="KA873" s="202"/>
      <c r="KB873" s="202"/>
      <c r="KC873" s="202"/>
      <c r="KD873" s="202"/>
      <c r="KE873" s="202"/>
      <c r="KF873" s="202"/>
      <c r="KG873" s="202"/>
      <c r="KH873" s="202"/>
      <c r="KI873" s="202"/>
      <c r="KJ873" s="202"/>
      <c r="KK873" s="202"/>
      <c r="KL873" s="202"/>
      <c r="KM873" s="202"/>
      <c r="KN873" s="202"/>
      <c r="KO873" s="202"/>
      <c r="KP873" s="202"/>
      <c r="KQ873" s="18"/>
      <c r="KR873" s="18"/>
      <c r="KS873" s="18"/>
      <c r="KT873" s="18"/>
      <c r="KU873" s="18"/>
      <c r="KV873" s="18"/>
      <c r="KW873" s="202"/>
      <c r="KX873" s="202"/>
      <c r="KY873" s="202"/>
      <c r="KZ873" s="202"/>
      <c r="LA873" s="202"/>
      <c r="LB873" s="202"/>
      <c r="LC873" s="202"/>
      <c r="LD873" s="202"/>
      <c r="LE873" s="202"/>
      <c r="LF873" s="202"/>
      <c r="LG873" s="202"/>
      <c r="LH873" s="202"/>
      <c r="LI873" s="202"/>
      <c r="LJ873" s="202"/>
      <c r="LK873" s="202"/>
      <c r="LL873" s="202"/>
      <c r="LM873" s="18"/>
      <c r="LN873" s="18"/>
      <c r="LO873" s="18"/>
      <c r="LP873" s="18"/>
      <c r="LQ873" s="18"/>
      <c r="LR873" s="18"/>
      <c r="LS873" s="70"/>
      <c r="LT873" s="68"/>
      <c r="LU873" s="38"/>
      <c r="LV873" s="38"/>
      <c r="LW873" s="38"/>
      <c r="LX873" s="38"/>
      <c r="LY873" s="38"/>
      <c r="LZ873" s="38"/>
      <c r="MA873" s="38"/>
      <c r="MB873" s="38"/>
      <c r="MC873" s="38"/>
      <c r="MD873" s="38"/>
      <c r="ME873" s="38"/>
      <c r="MF873" s="38"/>
      <c r="MG873" s="38"/>
      <c r="MH873" s="38"/>
      <c r="MI873" s="38"/>
      <c r="MJ873" s="38"/>
      <c r="MK873" s="38"/>
      <c r="ML873" s="38"/>
      <c r="MM873" s="38"/>
      <c r="MN873" s="38"/>
      <c r="MO873" s="38"/>
      <c r="MP873" s="38"/>
      <c r="MQ873" s="38"/>
      <c r="MR873" s="38"/>
      <c r="MS873" s="38"/>
      <c r="MT873" s="38"/>
      <c r="MU873" s="38"/>
      <c r="MV873" s="38"/>
      <c r="MW873" s="38"/>
      <c r="MX873" s="38"/>
      <c r="MY873" s="38"/>
      <c r="MZ873" s="38"/>
      <c r="NA873" s="38"/>
      <c r="NB873" s="38"/>
      <c r="NC873" s="38"/>
      <c r="ND873" s="38"/>
      <c r="NE873" s="38"/>
      <c r="NF873" s="38"/>
      <c r="NG873" s="38"/>
      <c r="NH873" s="38"/>
      <c r="NI873" s="38"/>
      <c r="NJ873" s="38"/>
      <c r="NK873" s="38"/>
      <c r="NL873" s="38"/>
    </row>
    <row r="874" spans="1:376" s="63" customFormat="1" x14ac:dyDescent="0.25">
      <c r="A874" s="207"/>
      <c r="B874" s="1"/>
      <c r="C874" s="72"/>
      <c r="D874" s="51"/>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202"/>
      <c r="AC874" s="202"/>
      <c r="AD874" s="202"/>
      <c r="AE874" s="202"/>
      <c r="AF874" s="202"/>
      <c r="AG874" s="202"/>
      <c r="AH874" s="202"/>
      <c r="AI874" s="59"/>
      <c r="AJ874" s="202"/>
      <c r="AK874" s="202"/>
      <c r="AL874" s="202"/>
      <c r="AM874" s="202"/>
      <c r="AN874" s="202"/>
      <c r="AO874" s="202"/>
      <c r="AP874" s="202"/>
      <c r="AQ874" s="202"/>
      <c r="AR874" s="202"/>
      <c r="AS874" s="202"/>
      <c r="AT874" s="202"/>
      <c r="AU874" s="202"/>
      <c r="AV874" s="59"/>
      <c r="AW874" s="60"/>
      <c r="AX874" s="60"/>
      <c r="AY874" s="60"/>
      <c r="AZ874" s="60"/>
      <c r="BA874" s="60"/>
      <c r="BB874" s="60"/>
      <c r="BC874" s="60"/>
      <c r="BD874" s="60"/>
      <c r="BE874" s="60"/>
      <c r="BF874" s="60"/>
      <c r="BG874" s="61"/>
      <c r="BH874" s="37"/>
      <c r="BI874" s="37"/>
      <c r="BJ874" s="37"/>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37"/>
      <c r="FG874" s="37"/>
      <c r="FH874" s="37"/>
      <c r="FI874" s="37"/>
      <c r="FJ874" s="60"/>
      <c r="FK874" s="60"/>
      <c r="FL874" s="60"/>
      <c r="FM874" s="60"/>
      <c r="FN874" s="60"/>
      <c r="FO874" s="60"/>
      <c r="FP874" s="60"/>
      <c r="FQ874" s="60"/>
      <c r="FR874" s="60"/>
      <c r="FS874" s="60"/>
      <c r="FT874" s="60"/>
      <c r="FU874" s="60"/>
      <c r="FV874" s="60"/>
      <c r="FW874" s="60"/>
      <c r="FX874" s="60"/>
      <c r="FY874" s="60"/>
      <c r="FZ874" s="60"/>
      <c r="GA874" s="60"/>
      <c r="GB874" s="60"/>
      <c r="GC874" s="60"/>
      <c r="GD874" s="60"/>
      <c r="GE874" s="60"/>
      <c r="GF874" s="60"/>
      <c r="GG874" s="60"/>
      <c r="GH874" s="60"/>
      <c r="GI874" s="60"/>
      <c r="GJ874" s="60"/>
      <c r="GK874" s="60"/>
      <c r="GL874" s="60"/>
      <c r="GM874" s="60"/>
      <c r="GN874" s="60"/>
      <c r="GO874" s="60"/>
      <c r="GP874" s="60"/>
      <c r="GQ874" s="60"/>
      <c r="GR874" s="60"/>
      <c r="GS874" s="60"/>
      <c r="GT874" s="60"/>
      <c r="GU874" s="60"/>
      <c r="GV874" s="60"/>
      <c r="GW874" s="60"/>
      <c r="GX874" s="60"/>
      <c r="GY874" s="60"/>
      <c r="GZ874" s="60"/>
      <c r="HA874" s="60"/>
      <c r="HB874" s="60"/>
      <c r="HC874" s="60"/>
      <c r="HD874" s="60"/>
      <c r="HE874" s="60"/>
      <c r="HF874" s="60"/>
      <c r="HG874" s="60"/>
      <c r="HH874" s="60"/>
      <c r="HI874" s="60"/>
      <c r="HJ874" s="60"/>
      <c r="HK874" s="60"/>
      <c r="HL874" s="60"/>
      <c r="HM874" s="60"/>
      <c r="HN874" s="60"/>
      <c r="HO874" s="60"/>
      <c r="HP874" s="60"/>
      <c r="HQ874" s="60"/>
      <c r="HR874" s="60"/>
      <c r="HS874" s="60"/>
      <c r="HT874" s="60"/>
      <c r="HU874" s="60"/>
      <c r="HV874" s="60"/>
      <c r="HW874" s="60"/>
      <c r="HX874" s="60"/>
      <c r="HY874" s="60"/>
      <c r="HZ874" s="60"/>
      <c r="IA874" s="60"/>
      <c r="IB874" s="60"/>
      <c r="IC874" s="60"/>
      <c r="ID874" s="60"/>
      <c r="IE874" s="60"/>
      <c r="IF874" s="60"/>
      <c r="IG874" s="60"/>
      <c r="IH874" s="60"/>
      <c r="II874" s="60"/>
      <c r="IJ874" s="60"/>
      <c r="IK874" s="60"/>
      <c r="IL874" s="60"/>
      <c r="IM874" s="60"/>
      <c r="IN874" s="60"/>
      <c r="IO874" s="60"/>
      <c r="IP874" s="60"/>
      <c r="IQ874" s="60"/>
      <c r="IR874" s="60"/>
      <c r="IS874" s="60"/>
      <c r="IT874" s="60"/>
      <c r="IU874" s="60"/>
      <c r="IV874" s="60"/>
      <c r="IW874" s="60"/>
      <c r="IX874" s="60"/>
      <c r="IY874" s="60"/>
      <c r="IZ874" s="60"/>
      <c r="JA874" s="60"/>
      <c r="JB874" s="60"/>
      <c r="JC874" s="60"/>
      <c r="JD874" s="60"/>
      <c r="JE874" s="60"/>
      <c r="JF874" s="60"/>
      <c r="JG874" s="60"/>
      <c r="JH874" s="60"/>
      <c r="JI874" s="60"/>
      <c r="JJ874" s="60"/>
      <c r="JK874" s="60"/>
      <c r="JL874" s="60"/>
      <c r="JM874" s="60"/>
      <c r="JN874" s="60"/>
      <c r="JO874" s="60"/>
      <c r="JP874" s="202"/>
      <c r="JQ874" s="202"/>
      <c r="JR874" s="202"/>
      <c r="JS874" s="202"/>
      <c r="JT874" s="202"/>
      <c r="JU874" s="202"/>
      <c r="JV874" s="202"/>
      <c r="JW874" s="202"/>
      <c r="JX874" s="202"/>
      <c r="JY874" s="202"/>
      <c r="JZ874" s="202"/>
      <c r="KA874" s="202"/>
      <c r="KB874" s="202"/>
      <c r="KC874" s="202"/>
      <c r="KD874" s="202"/>
      <c r="KE874" s="202"/>
      <c r="KF874" s="202"/>
      <c r="KG874" s="202"/>
      <c r="KH874" s="202"/>
      <c r="KI874" s="202"/>
      <c r="KJ874" s="202"/>
      <c r="KK874" s="202"/>
      <c r="KL874" s="202"/>
      <c r="KM874" s="202"/>
      <c r="KN874" s="202"/>
      <c r="KO874" s="202"/>
      <c r="KP874" s="202"/>
      <c r="KQ874" s="18"/>
      <c r="KR874" s="18"/>
      <c r="KS874" s="18"/>
      <c r="KT874" s="18"/>
      <c r="KU874" s="18"/>
      <c r="KV874" s="18"/>
      <c r="KW874" s="202"/>
      <c r="KX874" s="202"/>
      <c r="KY874" s="202"/>
      <c r="KZ874" s="202"/>
      <c r="LA874" s="202"/>
      <c r="LB874" s="202"/>
      <c r="LC874" s="202"/>
      <c r="LD874" s="202"/>
      <c r="LE874" s="202"/>
      <c r="LF874" s="202"/>
      <c r="LG874" s="202"/>
      <c r="LH874" s="202"/>
      <c r="LI874" s="202"/>
      <c r="LJ874" s="202"/>
      <c r="LK874" s="202"/>
      <c r="LL874" s="202"/>
      <c r="LM874" s="18"/>
      <c r="LN874" s="18"/>
      <c r="LO874" s="18"/>
      <c r="LP874" s="18"/>
      <c r="LQ874" s="18"/>
      <c r="LR874" s="18"/>
      <c r="LS874" s="70"/>
      <c r="LT874" s="68"/>
      <c r="LU874" s="38"/>
      <c r="LV874" s="38"/>
      <c r="LW874" s="38"/>
      <c r="LX874" s="38"/>
      <c r="LY874" s="38"/>
      <c r="LZ874" s="38"/>
      <c r="MA874" s="38"/>
      <c r="MB874" s="38"/>
      <c r="MC874" s="38"/>
      <c r="MD874" s="38"/>
      <c r="ME874" s="38"/>
      <c r="MF874" s="38"/>
      <c r="MG874" s="38"/>
      <c r="MH874" s="38"/>
      <c r="MI874" s="38"/>
      <c r="MJ874" s="38"/>
      <c r="MK874" s="38"/>
      <c r="ML874" s="38"/>
      <c r="MM874" s="38"/>
      <c r="MN874" s="38"/>
      <c r="MO874" s="38"/>
      <c r="MP874" s="38"/>
      <c r="MQ874" s="38"/>
      <c r="MR874" s="38"/>
      <c r="MS874" s="38"/>
      <c r="MT874" s="38"/>
      <c r="MU874" s="38"/>
      <c r="MV874" s="38"/>
      <c r="MW874" s="38"/>
      <c r="MX874" s="38"/>
      <c r="MY874" s="38"/>
      <c r="MZ874" s="38"/>
      <c r="NA874" s="38"/>
      <c r="NB874" s="38"/>
      <c r="NC874" s="38"/>
      <c r="ND874" s="38"/>
      <c r="NE874" s="38"/>
      <c r="NF874" s="38"/>
      <c r="NG874" s="38"/>
      <c r="NH874" s="38"/>
      <c r="NI874" s="38"/>
      <c r="NJ874" s="38"/>
      <c r="NK874" s="38"/>
      <c r="NL874" s="38"/>
    </row>
    <row r="875" spans="1:376" s="63" customFormat="1" x14ac:dyDescent="0.25">
      <c r="A875" s="207"/>
      <c r="B875" s="1"/>
      <c r="C875" s="72"/>
      <c r="D875" s="51"/>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202"/>
      <c r="AC875" s="202"/>
      <c r="AD875" s="202"/>
      <c r="AE875" s="202"/>
      <c r="AF875" s="202"/>
      <c r="AG875" s="202"/>
      <c r="AH875" s="202"/>
      <c r="AI875" s="59"/>
      <c r="AJ875" s="202"/>
      <c r="AK875" s="202"/>
      <c r="AL875" s="202"/>
      <c r="AM875" s="202"/>
      <c r="AN875" s="202"/>
      <c r="AO875" s="202"/>
      <c r="AP875" s="202"/>
      <c r="AQ875" s="202"/>
      <c r="AR875" s="202"/>
      <c r="AS875" s="202"/>
      <c r="AT875" s="202"/>
      <c r="AU875" s="202"/>
      <c r="AV875" s="59"/>
      <c r="AW875" s="60"/>
      <c r="AX875" s="60"/>
      <c r="AY875" s="60"/>
      <c r="AZ875" s="60"/>
      <c r="BA875" s="60"/>
      <c r="BB875" s="60"/>
      <c r="BC875" s="60"/>
      <c r="BD875" s="60"/>
      <c r="BE875" s="60"/>
      <c r="BF875" s="60"/>
      <c r="BG875" s="61"/>
      <c r="BH875" s="37"/>
      <c r="BI875" s="37"/>
      <c r="BJ875" s="37"/>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37"/>
      <c r="FG875" s="37"/>
      <c r="FH875" s="37"/>
      <c r="FI875" s="37"/>
      <c r="FJ875" s="60"/>
      <c r="FK875" s="60"/>
      <c r="FL875" s="60"/>
      <c r="FM875" s="60"/>
      <c r="FN875" s="60"/>
      <c r="FO875" s="60"/>
      <c r="FP875" s="60"/>
      <c r="FQ875" s="60"/>
      <c r="FR875" s="60"/>
      <c r="FS875" s="60"/>
      <c r="FT875" s="60"/>
      <c r="FU875" s="60"/>
      <c r="FV875" s="60"/>
      <c r="FW875" s="60"/>
      <c r="FX875" s="60"/>
      <c r="FY875" s="60"/>
      <c r="FZ875" s="60"/>
      <c r="GA875" s="60"/>
      <c r="GB875" s="60"/>
      <c r="GC875" s="60"/>
      <c r="GD875" s="60"/>
      <c r="GE875" s="60"/>
      <c r="GF875" s="60"/>
      <c r="GG875" s="60"/>
      <c r="GH875" s="60"/>
      <c r="GI875" s="60"/>
      <c r="GJ875" s="60"/>
      <c r="GK875" s="60"/>
      <c r="GL875" s="60"/>
      <c r="GM875" s="60"/>
      <c r="GN875" s="60"/>
      <c r="GO875" s="60"/>
      <c r="GP875" s="60"/>
      <c r="GQ875" s="60"/>
      <c r="GR875" s="60"/>
      <c r="GS875" s="60"/>
      <c r="GT875" s="60"/>
      <c r="GU875" s="60"/>
      <c r="GV875" s="60"/>
      <c r="GW875" s="60"/>
      <c r="GX875" s="60"/>
      <c r="GY875" s="60"/>
      <c r="GZ875" s="60"/>
      <c r="HA875" s="60"/>
      <c r="HB875" s="60"/>
      <c r="HC875" s="60"/>
      <c r="HD875" s="60"/>
      <c r="HE875" s="60"/>
      <c r="HF875" s="60"/>
      <c r="HG875" s="60"/>
      <c r="HH875" s="60"/>
      <c r="HI875" s="60"/>
      <c r="HJ875" s="60"/>
      <c r="HK875" s="60"/>
      <c r="HL875" s="60"/>
      <c r="HM875" s="60"/>
      <c r="HN875" s="60"/>
      <c r="HO875" s="60"/>
      <c r="HP875" s="60"/>
      <c r="HQ875" s="60"/>
      <c r="HR875" s="60"/>
      <c r="HS875" s="60"/>
      <c r="HT875" s="60"/>
      <c r="HU875" s="60"/>
      <c r="HV875" s="60"/>
      <c r="HW875" s="60"/>
      <c r="HX875" s="60"/>
      <c r="HY875" s="60"/>
      <c r="HZ875" s="60"/>
      <c r="IA875" s="60"/>
      <c r="IB875" s="60"/>
      <c r="IC875" s="60"/>
      <c r="ID875" s="60"/>
      <c r="IE875" s="60"/>
      <c r="IF875" s="60"/>
      <c r="IG875" s="60"/>
      <c r="IH875" s="60"/>
      <c r="II875" s="60"/>
      <c r="IJ875" s="60"/>
      <c r="IK875" s="60"/>
      <c r="IL875" s="60"/>
      <c r="IM875" s="60"/>
      <c r="IN875" s="60"/>
      <c r="IO875" s="60"/>
      <c r="IP875" s="60"/>
      <c r="IQ875" s="60"/>
      <c r="IR875" s="60"/>
      <c r="IS875" s="60"/>
      <c r="IT875" s="60"/>
      <c r="IU875" s="60"/>
      <c r="IV875" s="60"/>
      <c r="IW875" s="60"/>
      <c r="IX875" s="60"/>
      <c r="IY875" s="60"/>
      <c r="IZ875" s="60"/>
      <c r="JA875" s="60"/>
      <c r="JB875" s="60"/>
      <c r="JC875" s="60"/>
      <c r="JD875" s="60"/>
      <c r="JE875" s="60"/>
      <c r="JF875" s="60"/>
      <c r="JG875" s="60"/>
      <c r="JH875" s="60"/>
      <c r="JI875" s="60"/>
      <c r="JJ875" s="60"/>
      <c r="JK875" s="60"/>
      <c r="JL875" s="60"/>
      <c r="JM875" s="60"/>
      <c r="JN875" s="60"/>
      <c r="JO875" s="60"/>
      <c r="JP875" s="202"/>
      <c r="JQ875" s="202"/>
      <c r="JR875" s="202"/>
      <c r="JS875" s="202"/>
      <c r="JT875" s="202"/>
      <c r="JU875" s="202"/>
      <c r="JV875" s="202"/>
      <c r="JW875" s="202"/>
      <c r="JX875" s="202"/>
      <c r="JY875" s="202"/>
      <c r="JZ875" s="202"/>
      <c r="KA875" s="202"/>
      <c r="KB875" s="202"/>
      <c r="KC875" s="202"/>
      <c r="KD875" s="202"/>
      <c r="KE875" s="202"/>
      <c r="KF875" s="202"/>
      <c r="KG875" s="202"/>
      <c r="KH875" s="202"/>
      <c r="KI875" s="202"/>
      <c r="KJ875" s="202"/>
      <c r="KK875" s="202"/>
      <c r="KL875" s="202"/>
      <c r="KM875" s="202"/>
      <c r="KN875" s="202"/>
      <c r="KO875" s="202"/>
      <c r="KP875" s="202"/>
      <c r="KQ875" s="18"/>
      <c r="KR875" s="18"/>
      <c r="KS875" s="18"/>
      <c r="KT875" s="18"/>
      <c r="KU875" s="18"/>
      <c r="KV875" s="18"/>
      <c r="KW875" s="202"/>
      <c r="KX875" s="202"/>
      <c r="KY875" s="202"/>
      <c r="KZ875" s="202"/>
      <c r="LA875" s="202"/>
      <c r="LB875" s="202"/>
      <c r="LC875" s="202"/>
      <c r="LD875" s="202"/>
      <c r="LE875" s="202"/>
      <c r="LF875" s="202"/>
      <c r="LG875" s="202"/>
      <c r="LH875" s="202"/>
      <c r="LI875" s="202"/>
      <c r="LJ875" s="202"/>
      <c r="LK875" s="202"/>
      <c r="LL875" s="202"/>
      <c r="LM875" s="18"/>
      <c r="LN875" s="18"/>
      <c r="LO875" s="18"/>
      <c r="LP875" s="18"/>
      <c r="LQ875" s="18"/>
      <c r="LR875" s="18"/>
      <c r="LS875" s="70"/>
      <c r="LT875" s="68"/>
      <c r="LU875" s="38"/>
      <c r="LV875" s="38"/>
      <c r="LW875" s="38"/>
      <c r="LX875" s="38"/>
      <c r="LY875" s="38"/>
      <c r="LZ875" s="38"/>
      <c r="MA875" s="38"/>
      <c r="MB875" s="38"/>
      <c r="MC875" s="38"/>
      <c r="MD875" s="38"/>
      <c r="ME875" s="38"/>
      <c r="MF875" s="38"/>
      <c r="MG875" s="38"/>
      <c r="MH875" s="38"/>
      <c r="MI875" s="38"/>
      <c r="MJ875" s="38"/>
      <c r="MK875" s="38"/>
      <c r="ML875" s="38"/>
      <c r="MM875" s="38"/>
      <c r="MN875" s="38"/>
      <c r="MO875" s="38"/>
      <c r="MP875" s="38"/>
      <c r="MQ875" s="38"/>
      <c r="MR875" s="38"/>
      <c r="MS875" s="38"/>
      <c r="MT875" s="38"/>
      <c r="MU875" s="38"/>
      <c r="MV875" s="38"/>
      <c r="MW875" s="38"/>
      <c r="MX875" s="38"/>
      <c r="MY875" s="38"/>
      <c r="MZ875" s="38"/>
      <c r="NA875" s="38"/>
      <c r="NB875" s="38"/>
      <c r="NC875" s="38"/>
      <c r="ND875" s="38"/>
      <c r="NE875" s="38"/>
      <c r="NF875" s="38"/>
      <c r="NG875" s="38"/>
      <c r="NH875" s="38"/>
      <c r="NI875" s="38"/>
      <c r="NJ875" s="38"/>
      <c r="NK875" s="38"/>
      <c r="NL875" s="38"/>
    </row>
    <row r="876" spans="1:376" s="63" customFormat="1" x14ac:dyDescent="0.25">
      <c r="A876" s="207"/>
      <c r="B876" s="1"/>
      <c r="C876" s="72"/>
      <c r="D876" s="51"/>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202"/>
      <c r="AC876" s="202"/>
      <c r="AD876" s="202"/>
      <c r="AE876" s="202"/>
      <c r="AF876" s="202"/>
      <c r="AG876" s="202"/>
      <c r="AH876" s="202"/>
      <c r="AI876" s="59"/>
      <c r="AJ876" s="202"/>
      <c r="AK876" s="202"/>
      <c r="AL876" s="202"/>
      <c r="AM876" s="202"/>
      <c r="AN876" s="202"/>
      <c r="AO876" s="202"/>
      <c r="AP876" s="202"/>
      <c r="AQ876" s="202"/>
      <c r="AR876" s="202"/>
      <c r="AS876" s="202"/>
      <c r="AT876" s="202"/>
      <c r="AU876" s="202"/>
      <c r="AV876" s="59"/>
      <c r="AW876" s="60"/>
      <c r="AX876" s="60"/>
      <c r="AY876" s="60"/>
      <c r="AZ876" s="60"/>
      <c r="BA876" s="60"/>
      <c r="BB876" s="60"/>
      <c r="BC876" s="60"/>
      <c r="BD876" s="60"/>
      <c r="BE876" s="60"/>
      <c r="BF876" s="60"/>
      <c r="BG876" s="61"/>
      <c r="BH876" s="37"/>
      <c r="BI876" s="37"/>
      <c r="BJ876" s="37"/>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37"/>
      <c r="FG876" s="37"/>
      <c r="FH876" s="37"/>
      <c r="FI876" s="37"/>
      <c r="FJ876" s="60"/>
      <c r="FK876" s="60"/>
      <c r="FL876" s="60"/>
      <c r="FM876" s="60"/>
      <c r="FN876" s="60"/>
      <c r="FO876" s="60"/>
      <c r="FP876" s="60"/>
      <c r="FQ876" s="60"/>
      <c r="FR876" s="60"/>
      <c r="FS876" s="60"/>
      <c r="FT876" s="60"/>
      <c r="FU876" s="60"/>
      <c r="FV876" s="60"/>
      <c r="FW876" s="60"/>
      <c r="FX876" s="60"/>
      <c r="FY876" s="60"/>
      <c r="FZ876" s="60"/>
      <c r="GA876" s="60"/>
      <c r="GB876" s="60"/>
      <c r="GC876" s="60"/>
      <c r="GD876" s="60"/>
      <c r="GE876" s="60"/>
      <c r="GF876" s="60"/>
      <c r="GG876" s="60"/>
      <c r="GH876" s="60"/>
      <c r="GI876" s="60"/>
      <c r="GJ876" s="60"/>
      <c r="GK876" s="60"/>
      <c r="GL876" s="60"/>
      <c r="GM876" s="60"/>
      <c r="GN876" s="60"/>
      <c r="GO876" s="60"/>
      <c r="GP876" s="60"/>
      <c r="GQ876" s="60"/>
      <c r="GR876" s="60"/>
      <c r="GS876" s="60"/>
      <c r="GT876" s="60"/>
      <c r="GU876" s="60"/>
      <c r="GV876" s="60"/>
      <c r="GW876" s="60"/>
      <c r="GX876" s="60"/>
      <c r="GY876" s="60"/>
      <c r="GZ876" s="60"/>
      <c r="HA876" s="60"/>
      <c r="HB876" s="60"/>
      <c r="HC876" s="60"/>
      <c r="HD876" s="60"/>
      <c r="HE876" s="60"/>
      <c r="HF876" s="60"/>
      <c r="HG876" s="60"/>
      <c r="HH876" s="60"/>
      <c r="HI876" s="60"/>
      <c r="HJ876" s="60"/>
      <c r="HK876" s="60"/>
      <c r="HL876" s="60"/>
      <c r="HM876" s="60"/>
      <c r="HN876" s="60"/>
      <c r="HO876" s="60"/>
      <c r="HP876" s="60"/>
      <c r="HQ876" s="60"/>
      <c r="HR876" s="60"/>
      <c r="HS876" s="60"/>
      <c r="HT876" s="60"/>
      <c r="HU876" s="60"/>
      <c r="HV876" s="60"/>
      <c r="HW876" s="60"/>
      <c r="HX876" s="60"/>
      <c r="HY876" s="60"/>
      <c r="HZ876" s="60"/>
      <c r="IA876" s="60"/>
      <c r="IB876" s="60"/>
      <c r="IC876" s="60"/>
      <c r="ID876" s="60"/>
      <c r="IE876" s="60"/>
      <c r="IF876" s="60"/>
      <c r="IG876" s="60"/>
      <c r="IH876" s="60"/>
      <c r="II876" s="60"/>
      <c r="IJ876" s="60"/>
      <c r="IK876" s="60"/>
      <c r="IL876" s="60"/>
      <c r="IM876" s="60"/>
      <c r="IN876" s="60"/>
      <c r="IO876" s="60"/>
      <c r="IP876" s="60"/>
      <c r="IQ876" s="60"/>
      <c r="IR876" s="60"/>
      <c r="IS876" s="60"/>
      <c r="IT876" s="60"/>
      <c r="IU876" s="60"/>
      <c r="IV876" s="60"/>
      <c r="IW876" s="60"/>
      <c r="IX876" s="60"/>
      <c r="IY876" s="60"/>
      <c r="IZ876" s="60"/>
      <c r="JA876" s="60"/>
      <c r="JB876" s="60"/>
      <c r="JC876" s="60"/>
      <c r="JD876" s="60"/>
      <c r="JE876" s="60"/>
      <c r="JF876" s="60"/>
      <c r="JG876" s="60"/>
      <c r="JH876" s="60"/>
      <c r="JI876" s="60"/>
      <c r="JJ876" s="60"/>
      <c r="JK876" s="60"/>
      <c r="JL876" s="60"/>
      <c r="JM876" s="60"/>
      <c r="JN876" s="60"/>
      <c r="JO876" s="60"/>
      <c r="JP876" s="202"/>
      <c r="JQ876" s="202"/>
      <c r="JR876" s="202"/>
      <c r="JS876" s="202"/>
      <c r="JT876" s="202"/>
      <c r="JU876" s="202"/>
      <c r="JV876" s="202"/>
      <c r="JW876" s="202"/>
      <c r="JX876" s="202"/>
      <c r="JY876" s="202"/>
      <c r="JZ876" s="202"/>
      <c r="KA876" s="202"/>
      <c r="KB876" s="202"/>
      <c r="KC876" s="202"/>
      <c r="KD876" s="202"/>
      <c r="KE876" s="202"/>
      <c r="KF876" s="202"/>
      <c r="KG876" s="202"/>
      <c r="KH876" s="202"/>
      <c r="KI876" s="202"/>
      <c r="KJ876" s="202"/>
      <c r="KK876" s="202"/>
      <c r="KL876" s="202"/>
      <c r="KM876" s="202"/>
      <c r="KN876" s="202"/>
      <c r="KO876" s="202"/>
      <c r="KP876" s="202"/>
      <c r="KQ876" s="18"/>
      <c r="KR876" s="18"/>
      <c r="KS876" s="18"/>
      <c r="KT876" s="18"/>
      <c r="KU876" s="18"/>
      <c r="KV876" s="18"/>
      <c r="KW876" s="202"/>
      <c r="KX876" s="202"/>
      <c r="KY876" s="202"/>
      <c r="KZ876" s="202"/>
      <c r="LA876" s="202"/>
      <c r="LB876" s="202"/>
      <c r="LC876" s="202"/>
      <c r="LD876" s="202"/>
      <c r="LE876" s="202"/>
      <c r="LF876" s="202"/>
      <c r="LG876" s="202"/>
      <c r="LH876" s="202"/>
      <c r="LI876" s="202"/>
      <c r="LJ876" s="202"/>
      <c r="LK876" s="202"/>
      <c r="LL876" s="202"/>
      <c r="LM876" s="18"/>
      <c r="LN876" s="18"/>
      <c r="LO876" s="18"/>
      <c r="LP876" s="18"/>
      <c r="LQ876" s="18"/>
      <c r="LR876" s="18"/>
      <c r="LS876" s="70"/>
      <c r="LT876" s="68"/>
      <c r="LU876" s="38"/>
      <c r="LV876" s="38"/>
      <c r="LW876" s="38"/>
      <c r="LX876" s="38"/>
      <c r="LY876" s="38"/>
      <c r="LZ876" s="38"/>
      <c r="MA876" s="38"/>
      <c r="MB876" s="38"/>
      <c r="MC876" s="38"/>
      <c r="MD876" s="38"/>
      <c r="ME876" s="38"/>
      <c r="MF876" s="38"/>
      <c r="MG876" s="38"/>
      <c r="MH876" s="38"/>
      <c r="MI876" s="38"/>
      <c r="MJ876" s="38"/>
      <c r="MK876" s="38"/>
      <c r="ML876" s="38"/>
      <c r="MM876" s="38"/>
      <c r="MN876" s="38"/>
      <c r="MO876" s="38"/>
      <c r="MP876" s="38"/>
      <c r="MQ876" s="38"/>
      <c r="MR876" s="38"/>
      <c r="MS876" s="38"/>
      <c r="MT876" s="38"/>
      <c r="MU876" s="38"/>
      <c r="MV876" s="38"/>
      <c r="MW876" s="38"/>
      <c r="MX876" s="38"/>
      <c r="MY876" s="38"/>
      <c r="MZ876" s="38"/>
      <c r="NA876" s="38"/>
      <c r="NB876" s="38"/>
      <c r="NC876" s="38"/>
      <c r="ND876" s="38"/>
      <c r="NE876" s="38"/>
      <c r="NF876" s="38"/>
      <c r="NG876" s="38"/>
      <c r="NH876" s="38"/>
      <c r="NI876" s="38"/>
      <c r="NJ876" s="38"/>
      <c r="NK876" s="38"/>
      <c r="NL876" s="38"/>
    </row>
    <row r="877" spans="1:376" s="63" customFormat="1" x14ac:dyDescent="0.25">
      <c r="A877" s="207"/>
      <c r="B877" s="1"/>
      <c r="C877" s="72"/>
      <c r="D877" s="51"/>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202"/>
      <c r="AC877" s="202"/>
      <c r="AD877" s="202"/>
      <c r="AE877" s="202"/>
      <c r="AF877" s="202"/>
      <c r="AG877" s="202"/>
      <c r="AH877" s="202"/>
      <c r="AI877" s="59"/>
      <c r="AJ877" s="202"/>
      <c r="AK877" s="202"/>
      <c r="AL877" s="202"/>
      <c r="AM877" s="202"/>
      <c r="AN877" s="202"/>
      <c r="AO877" s="202"/>
      <c r="AP877" s="202"/>
      <c r="AQ877" s="202"/>
      <c r="AR877" s="202"/>
      <c r="AS877" s="202"/>
      <c r="AT877" s="202"/>
      <c r="AU877" s="202"/>
      <c r="AV877" s="59"/>
      <c r="AW877" s="60"/>
      <c r="AX877" s="60"/>
      <c r="AY877" s="60"/>
      <c r="AZ877" s="60"/>
      <c r="BA877" s="60"/>
      <c r="BB877" s="60"/>
      <c r="BC877" s="60"/>
      <c r="BD877" s="60"/>
      <c r="BE877" s="60"/>
      <c r="BF877" s="60"/>
      <c r="BG877" s="61"/>
      <c r="BH877" s="37"/>
      <c r="BI877" s="37"/>
      <c r="BJ877" s="37"/>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37"/>
      <c r="FG877" s="37"/>
      <c r="FH877" s="37"/>
      <c r="FI877" s="37"/>
      <c r="FJ877" s="60"/>
      <c r="FK877" s="60"/>
      <c r="FL877" s="60"/>
      <c r="FM877" s="60"/>
      <c r="FN877" s="60"/>
      <c r="FO877" s="60"/>
      <c r="FP877" s="60"/>
      <c r="FQ877" s="60"/>
      <c r="FR877" s="60"/>
      <c r="FS877" s="60"/>
      <c r="FT877" s="60"/>
      <c r="FU877" s="60"/>
      <c r="FV877" s="60"/>
      <c r="FW877" s="60"/>
      <c r="FX877" s="60"/>
      <c r="FY877" s="60"/>
      <c r="FZ877" s="60"/>
      <c r="GA877" s="60"/>
      <c r="GB877" s="60"/>
      <c r="GC877" s="60"/>
      <c r="GD877" s="60"/>
      <c r="GE877" s="60"/>
      <c r="GF877" s="60"/>
      <c r="GG877" s="60"/>
      <c r="GH877" s="60"/>
      <c r="GI877" s="60"/>
      <c r="GJ877" s="60"/>
      <c r="GK877" s="60"/>
      <c r="GL877" s="60"/>
      <c r="GM877" s="60"/>
      <c r="GN877" s="60"/>
      <c r="GO877" s="60"/>
      <c r="GP877" s="60"/>
      <c r="GQ877" s="60"/>
      <c r="GR877" s="60"/>
      <c r="GS877" s="60"/>
      <c r="GT877" s="60"/>
      <c r="GU877" s="60"/>
      <c r="GV877" s="60"/>
      <c r="GW877" s="60"/>
      <c r="GX877" s="60"/>
      <c r="GY877" s="60"/>
      <c r="GZ877" s="60"/>
      <c r="HA877" s="60"/>
      <c r="HB877" s="60"/>
      <c r="HC877" s="60"/>
      <c r="HD877" s="60"/>
      <c r="HE877" s="60"/>
      <c r="HF877" s="60"/>
      <c r="HG877" s="60"/>
      <c r="HH877" s="60"/>
      <c r="HI877" s="60"/>
      <c r="HJ877" s="60"/>
      <c r="HK877" s="60"/>
      <c r="HL877" s="60"/>
      <c r="HM877" s="60"/>
      <c r="HN877" s="60"/>
      <c r="HO877" s="60"/>
      <c r="HP877" s="60"/>
      <c r="HQ877" s="60"/>
      <c r="HR877" s="60"/>
      <c r="HS877" s="60"/>
      <c r="HT877" s="60"/>
      <c r="HU877" s="60"/>
      <c r="HV877" s="60"/>
      <c r="HW877" s="60"/>
      <c r="HX877" s="60"/>
      <c r="HY877" s="60"/>
      <c r="HZ877" s="60"/>
      <c r="IA877" s="60"/>
      <c r="IB877" s="60"/>
      <c r="IC877" s="60"/>
      <c r="ID877" s="60"/>
      <c r="IE877" s="60"/>
      <c r="IF877" s="60"/>
      <c r="IG877" s="60"/>
      <c r="IH877" s="60"/>
      <c r="II877" s="60"/>
      <c r="IJ877" s="60"/>
      <c r="IK877" s="60"/>
      <c r="IL877" s="60"/>
      <c r="IM877" s="60"/>
      <c r="IN877" s="60"/>
      <c r="IO877" s="60"/>
      <c r="IP877" s="60"/>
      <c r="IQ877" s="60"/>
      <c r="IR877" s="60"/>
      <c r="IS877" s="60"/>
      <c r="IT877" s="60"/>
      <c r="IU877" s="60"/>
      <c r="IV877" s="60"/>
      <c r="IW877" s="60"/>
      <c r="IX877" s="60"/>
      <c r="IY877" s="60"/>
      <c r="IZ877" s="60"/>
      <c r="JA877" s="60"/>
      <c r="JB877" s="60"/>
      <c r="JC877" s="60"/>
      <c r="JD877" s="60"/>
      <c r="JE877" s="60"/>
      <c r="JF877" s="60"/>
      <c r="JG877" s="60"/>
      <c r="JH877" s="60"/>
      <c r="JI877" s="60"/>
      <c r="JJ877" s="60"/>
      <c r="JK877" s="60"/>
      <c r="JL877" s="60"/>
      <c r="JM877" s="60"/>
      <c r="JN877" s="60"/>
      <c r="JO877" s="60"/>
      <c r="JP877" s="202"/>
      <c r="JQ877" s="202"/>
      <c r="JR877" s="202"/>
      <c r="JS877" s="202"/>
      <c r="JT877" s="202"/>
      <c r="JU877" s="202"/>
      <c r="JV877" s="202"/>
      <c r="JW877" s="202"/>
      <c r="JX877" s="202"/>
      <c r="JY877" s="202"/>
      <c r="JZ877" s="202"/>
      <c r="KA877" s="202"/>
      <c r="KB877" s="202"/>
      <c r="KC877" s="202"/>
      <c r="KD877" s="202"/>
      <c r="KE877" s="202"/>
      <c r="KF877" s="202"/>
      <c r="KG877" s="202"/>
      <c r="KH877" s="202"/>
      <c r="KI877" s="202"/>
      <c r="KJ877" s="202"/>
      <c r="KK877" s="202"/>
      <c r="KL877" s="202"/>
      <c r="KM877" s="202"/>
      <c r="KN877" s="202"/>
      <c r="KO877" s="202"/>
      <c r="KP877" s="202"/>
      <c r="KQ877" s="18"/>
      <c r="KR877" s="18"/>
      <c r="KS877" s="18"/>
      <c r="KT877" s="18"/>
      <c r="KU877" s="18"/>
      <c r="KV877" s="18"/>
      <c r="KW877" s="202"/>
      <c r="KX877" s="202"/>
      <c r="KY877" s="202"/>
      <c r="KZ877" s="202"/>
      <c r="LA877" s="202"/>
      <c r="LB877" s="202"/>
      <c r="LC877" s="202"/>
      <c r="LD877" s="202"/>
      <c r="LE877" s="202"/>
      <c r="LF877" s="202"/>
      <c r="LG877" s="202"/>
      <c r="LH877" s="202"/>
      <c r="LI877" s="202"/>
      <c r="LJ877" s="202"/>
      <c r="LK877" s="202"/>
      <c r="LL877" s="202"/>
      <c r="LM877" s="18"/>
      <c r="LN877" s="18"/>
      <c r="LO877" s="18"/>
      <c r="LP877" s="18"/>
      <c r="LQ877" s="18"/>
      <c r="LR877" s="18"/>
      <c r="LS877" s="70"/>
      <c r="LT877" s="68"/>
      <c r="LU877" s="38"/>
      <c r="LV877" s="38"/>
      <c r="LW877" s="38"/>
      <c r="LX877" s="38"/>
      <c r="LY877" s="38"/>
      <c r="LZ877" s="38"/>
      <c r="MA877" s="38"/>
      <c r="MB877" s="38"/>
      <c r="MC877" s="38"/>
      <c r="MD877" s="38"/>
      <c r="ME877" s="38"/>
      <c r="MF877" s="38"/>
      <c r="MG877" s="38"/>
      <c r="MH877" s="38"/>
      <c r="MI877" s="38"/>
      <c r="MJ877" s="38"/>
      <c r="MK877" s="38"/>
      <c r="ML877" s="38"/>
      <c r="MM877" s="38"/>
      <c r="MN877" s="38"/>
      <c r="MO877" s="38"/>
      <c r="MP877" s="38"/>
      <c r="MQ877" s="38"/>
      <c r="MR877" s="38"/>
      <c r="MS877" s="38"/>
      <c r="MT877" s="38"/>
      <c r="MU877" s="38"/>
      <c r="MV877" s="38"/>
      <c r="MW877" s="38"/>
      <c r="MX877" s="38"/>
      <c r="MY877" s="38"/>
      <c r="MZ877" s="38"/>
      <c r="NA877" s="38"/>
      <c r="NB877" s="38"/>
      <c r="NC877" s="38"/>
      <c r="ND877" s="38"/>
      <c r="NE877" s="38"/>
      <c r="NF877" s="38"/>
      <c r="NG877" s="38"/>
      <c r="NH877" s="38"/>
      <c r="NI877" s="38"/>
      <c r="NJ877" s="38"/>
      <c r="NK877" s="38"/>
      <c r="NL877" s="38"/>
    </row>
    <row r="878" spans="1:376" s="63" customFormat="1" x14ac:dyDescent="0.25">
      <c r="A878" s="207"/>
      <c r="B878" s="1"/>
      <c r="C878" s="72"/>
      <c r="D878" s="51"/>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202"/>
      <c r="AC878" s="202"/>
      <c r="AD878" s="202"/>
      <c r="AE878" s="202"/>
      <c r="AF878" s="202"/>
      <c r="AG878" s="202"/>
      <c r="AH878" s="202"/>
      <c r="AI878" s="59"/>
      <c r="AJ878" s="202"/>
      <c r="AK878" s="202"/>
      <c r="AL878" s="202"/>
      <c r="AM878" s="202"/>
      <c r="AN878" s="202"/>
      <c r="AO878" s="202"/>
      <c r="AP878" s="202"/>
      <c r="AQ878" s="202"/>
      <c r="AR878" s="202"/>
      <c r="AS878" s="202"/>
      <c r="AT878" s="202"/>
      <c r="AU878" s="202"/>
      <c r="AV878" s="59"/>
      <c r="AW878" s="60"/>
      <c r="AX878" s="60"/>
      <c r="AY878" s="60"/>
      <c r="AZ878" s="60"/>
      <c r="BA878" s="60"/>
      <c r="BB878" s="60"/>
      <c r="BC878" s="60"/>
      <c r="BD878" s="60"/>
      <c r="BE878" s="60"/>
      <c r="BF878" s="60"/>
      <c r="BG878" s="61"/>
      <c r="BH878" s="37"/>
      <c r="BI878" s="37"/>
      <c r="BJ878" s="37"/>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37"/>
      <c r="FG878" s="37"/>
      <c r="FH878" s="37"/>
      <c r="FI878" s="37"/>
      <c r="FJ878" s="60"/>
      <c r="FK878" s="60"/>
      <c r="FL878" s="60"/>
      <c r="FM878" s="60"/>
      <c r="FN878" s="60"/>
      <c r="FO878" s="60"/>
      <c r="FP878" s="60"/>
      <c r="FQ878" s="60"/>
      <c r="FR878" s="60"/>
      <c r="FS878" s="60"/>
      <c r="FT878" s="60"/>
      <c r="FU878" s="60"/>
      <c r="FV878" s="60"/>
      <c r="FW878" s="60"/>
      <c r="FX878" s="60"/>
      <c r="FY878" s="60"/>
      <c r="FZ878" s="60"/>
      <c r="GA878" s="60"/>
      <c r="GB878" s="60"/>
      <c r="GC878" s="60"/>
      <c r="GD878" s="60"/>
      <c r="GE878" s="60"/>
      <c r="GF878" s="60"/>
      <c r="GG878" s="60"/>
      <c r="GH878" s="60"/>
      <c r="GI878" s="60"/>
      <c r="GJ878" s="60"/>
      <c r="GK878" s="60"/>
      <c r="GL878" s="60"/>
      <c r="GM878" s="60"/>
      <c r="GN878" s="60"/>
      <c r="GO878" s="60"/>
      <c r="GP878" s="60"/>
      <c r="GQ878" s="60"/>
      <c r="GR878" s="60"/>
      <c r="GS878" s="60"/>
      <c r="GT878" s="60"/>
      <c r="GU878" s="60"/>
      <c r="GV878" s="60"/>
      <c r="GW878" s="60"/>
      <c r="GX878" s="60"/>
      <c r="GY878" s="60"/>
      <c r="GZ878" s="60"/>
      <c r="HA878" s="60"/>
      <c r="HB878" s="60"/>
      <c r="HC878" s="60"/>
      <c r="HD878" s="60"/>
      <c r="HE878" s="60"/>
      <c r="HF878" s="60"/>
      <c r="HG878" s="60"/>
      <c r="HH878" s="60"/>
      <c r="HI878" s="60"/>
      <c r="HJ878" s="60"/>
      <c r="HK878" s="60"/>
      <c r="HL878" s="60"/>
      <c r="HM878" s="60"/>
      <c r="HN878" s="60"/>
      <c r="HO878" s="60"/>
      <c r="HP878" s="60"/>
      <c r="HQ878" s="60"/>
      <c r="HR878" s="60"/>
      <c r="HS878" s="60"/>
      <c r="HT878" s="60"/>
      <c r="HU878" s="60"/>
      <c r="HV878" s="60"/>
      <c r="HW878" s="60"/>
      <c r="HX878" s="60"/>
      <c r="HY878" s="60"/>
      <c r="HZ878" s="60"/>
      <c r="IA878" s="60"/>
      <c r="IB878" s="60"/>
      <c r="IC878" s="60"/>
      <c r="ID878" s="60"/>
      <c r="IE878" s="60"/>
      <c r="IF878" s="60"/>
      <c r="IG878" s="60"/>
      <c r="IH878" s="60"/>
      <c r="II878" s="60"/>
      <c r="IJ878" s="60"/>
      <c r="IK878" s="60"/>
      <c r="IL878" s="60"/>
      <c r="IM878" s="60"/>
      <c r="IN878" s="60"/>
      <c r="IO878" s="60"/>
      <c r="IP878" s="60"/>
      <c r="IQ878" s="60"/>
      <c r="IR878" s="60"/>
      <c r="IS878" s="60"/>
      <c r="IT878" s="60"/>
      <c r="IU878" s="60"/>
      <c r="IV878" s="60"/>
      <c r="IW878" s="60"/>
      <c r="IX878" s="60"/>
      <c r="IY878" s="60"/>
      <c r="IZ878" s="60"/>
      <c r="JA878" s="60"/>
      <c r="JB878" s="60"/>
      <c r="JC878" s="60"/>
      <c r="JD878" s="60"/>
      <c r="JE878" s="60"/>
      <c r="JF878" s="60"/>
      <c r="JG878" s="60"/>
      <c r="JH878" s="60"/>
      <c r="JI878" s="60"/>
      <c r="JJ878" s="60"/>
      <c r="JK878" s="60"/>
      <c r="JL878" s="60"/>
      <c r="JM878" s="60"/>
      <c r="JN878" s="60"/>
      <c r="JO878" s="60"/>
      <c r="JP878" s="202"/>
      <c r="JQ878" s="202"/>
      <c r="JR878" s="202"/>
      <c r="JS878" s="202"/>
      <c r="JT878" s="202"/>
      <c r="JU878" s="202"/>
      <c r="JV878" s="202"/>
      <c r="JW878" s="202"/>
      <c r="JX878" s="202"/>
      <c r="JY878" s="202"/>
      <c r="JZ878" s="202"/>
      <c r="KA878" s="202"/>
      <c r="KB878" s="202"/>
      <c r="KC878" s="202"/>
      <c r="KD878" s="202"/>
      <c r="KE878" s="202"/>
      <c r="KF878" s="202"/>
      <c r="KG878" s="202"/>
      <c r="KH878" s="202"/>
      <c r="KI878" s="202"/>
      <c r="KJ878" s="202"/>
      <c r="KK878" s="202"/>
      <c r="KL878" s="202"/>
      <c r="KM878" s="202"/>
      <c r="KN878" s="202"/>
      <c r="KO878" s="202"/>
      <c r="KP878" s="202"/>
      <c r="KQ878" s="18"/>
      <c r="KR878" s="18"/>
      <c r="KS878" s="18"/>
      <c r="KT878" s="18"/>
      <c r="KU878" s="18"/>
      <c r="KV878" s="18"/>
      <c r="KW878" s="202"/>
      <c r="KX878" s="202"/>
      <c r="KY878" s="202"/>
      <c r="KZ878" s="202"/>
      <c r="LA878" s="202"/>
      <c r="LB878" s="202"/>
      <c r="LC878" s="202"/>
      <c r="LD878" s="202"/>
      <c r="LE878" s="202"/>
      <c r="LF878" s="202"/>
      <c r="LG878" s="202"/>
      <c r="LH878" s="202"/>
      <c r="LI878" s="202"/>
      <c r="LJ878" s="202"/>
      <c r="LK878" s="202"/>
      <c r="LL878" s="202"/>
      <c r="LM878" s="18"/>
      <c r="LN878" s="18"/>
      <c r="LO878" s="18"/>
      <c r="LP878" s="18"/>
      <c r="LQ878" s="18"/>
      <c r="LR878" s="18"/>
      <c r="LS878" s="70"/>
      <c r="LT878" s="68"/>
      <c r="LU878" s="38"/>
      <c r="LV878" s="38"/>
      <c r="LW878" s="38"/>
      <c r="LX878" s="38"/>
      <c r="LY878" s="38"/>
      <c r="LZ878" s="38"/>
      <c r="MA878" s="38"/>
      <c r="MB878" s="38"/>
      <c r="MC878" s="38"/>
      <c r="MD878" s="38"/>
      <c r="ME878" s="38"/>
      <c r="MF878" s="38"/>
      <c r="MG878" s="38"/>
      <c r="MH878" s="38"/>
      <c r="MI878" s="38"/>
      <c r="MJ878" s="38"/>
      <c r="MK878" s="38"/>
      <c r="ML878" s="38"/>
      <c r="MM878" s="38"/>
      <c r="MN878" s="38"/>
      <c r="MO878" s="38"/>
      <c r="MP878" s="38"/>
      <c r="MQ878" s="38"/>
      <c r="MR878" s="38"/>
      <c r="MS878" s="38"/>
      <c r="MT878" s="38"/>
      <c r="MU878" s="38"/>
      <c r="MV878" s="38"/>
      <c r="MW878" s="38"/>
      <c r="MX878" s="38"/>
      <c r="MY878" s="38"/>
      <c r="MZ878" s="38"/>
      <c r="NA878" s="38"/>
      <c r="NB878" s="38"/>
      <c r="NC878" s="38"/>
      <c r="ND878" s="38"/>
      <c r="NE878" s="38"/>
      <c r="NF878" s="38"/>
      <c r="NG878" s="38"/>
      <c r="NH878" s="38"/>
      <c r="NI878" s="38"/>
      <c r="NJ878" s="38"/>
      <c r="NK878" s="38"/>
      <c r="NL878" s="38"/>
    </row>
    <row r="879" spans="1:376" s="63" customFormat="1" x14ac:dyDescent="0.25">
      <c r="A879" s="207"/>
      <c r="B879" s="1"/>
      <c r="C879" s="72"/>
      <c r="D879" s="51"/>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202"/>
      <c r="AC879" s="202"/>
      <c r="AD879" s="202"/>
      <c r="AE879" s="202"/>
      <c r="AF879" s="202"/>
      <c r="AG879" s="202"/>
      <c r="AH879" s="202"/>
      <c r="AI879" s="59"/>
      <c r="AJ879" s="202"/>
      <c r="AK879" s="202"/>
      <c r="AL879" s="202"/>
      <c r="AM879" s="202"/>
      <c r="AN879" s="202"/>
      <c r="AO879" s="202"/>
      <c r="AP879" s="202"/>
      <c r="AQ879" s="202"/>
      <c r="AR879" s="202"/>
      <c r="AS879" s="202"/>
      <c r="AT879" s="202"/>
      <c r="AU879" s="202"/>
      <c r="AV879" s="59"/>
      <c r="AW879" s="60"/>
      <c r="AX879" s="60"/>
      <c r="AY879" s="60"/>
      <c r="AZ879" s="60"/>
      <c r="BA879" s="60"/>
      <c r="BB879" s="60"/>
      <c r="BC879" s="60"/>
      <c r="BD879" s="60"/>
      <c r="BE879" s="60"/>
      <c r="BF879" s="60"/>
      <c r="BG879" s="61"/>
      <c r="BH879" s="37"/>
      <c r="BI879" s="37"/>
      <c r="BJ879" s="37"/>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37"/>
      <c r="FG879" s="37"/>
      <c r="FH879" s="37"/>
      <c r="FI879" s="37"/>
      <c r="FJ879" s="60"/>
      <c r="FK879" s="60"/>
      <c r="FL879" s="60"/>
      <c r="FM879" s="60"/>
      <c r="FN879" s="60"/>
      <c r="FO879" s="60"/>
      <c r="FP879" s="60"/>
      <c r="FQ879" s="60"/>
      <c r="FR879" s="60"/>
      <c r="FS879" s="60"/>
      <c r="FT879" s="60"/>
      <c r="FU879" s="60"/>
      <c r="FV879" s="60"/>
      <c r="FW879" s="60"/>
      <c r="FX879" s="60"/>
      <c r="FY879" s="60"/>
      <c r="FZ879" s="60"/>
      <c r="GA879" s="60"/>
      <c r="GB879" s="60"/>
      <c r="GC879" s="60"/>
      <c r="GD879" s="60"/>
      <c r="GE879" s="60"/>
      <c r="GF879" s="60"/>
      <c r="GG879" s="60"/>
      <c r="GH879" s="60"/>
      <c r="GI879" s="60"/>
      <c r="GJ879" s="60"/>
      <c r="GK879" s="60"/>
      <c r="GL879" s="60"/>
      <c r="GM879" s="60"/>
      <c r="GN879" s="60"/>
      <c r="GO879" s="60"/>
      <c r="GP879" s="60"/>
      <c r="GQ879" s="60"/>
      <c r="GR879" s="60"/>
      <c r="GS879" s="60"/>
      <c r="GT879" s="60"/>
      <c r="GU879" s="60"/>
      <c r="GV879" s="60"/>
      <c r="GW879" s="60"/>
      <c r="GX879" s="60"/>
      <c r="GY879" s="60"/>
      <c r="GZ879" s="60"/>
      <c r="HA879" s="60"/>
      <c r="HB879" s="60"/>
      <c r="HC879" s="60"/>
      <c r="HD879" s="60"/>
      <c r="HE879" s="60"/>
      <c r="HF879" s="60"/>
      <c r="HG879" s="60"/>
      <c r="HH879" s="60"/>
      <c r="HI879" s="60"/>
      <c r="HJ879" s="60"/>
      <c r="HK879" s="60"/>
      <c r="HL879" s="60"/>
      <c r="HM879" s="60"/>
      <c r="HN879" s="60"/>
      <c r="HO879" s="60"/>
      <c r="HP879" s="60"/>
      <c r="HQ879" s="60"/>
      <c r="HR879" s="60"/>
      <c r="HS879" s="60"/>
      <c r="HT879" s="60"/>
      <c r="HU879" s="60"/>
      <c r="HV879" s="60"/>
      <c r="HW879" s="60"/>
      <c r="HX879" s="60"/>
      <c r="HY879" s="60"/>
      <c r="HZ879" s="60"/>
      <c r="IA879" s="60"/>
      <c r="IB879" s="60"/>
      <c r="IC879" s="60"/>
      <c r="ID879" s="60"/>
      <c r="IE879" s="60"/>
      <c r="IF879" s="60"/>
      <c r="IG879" s="60"/>
      <c r="IH879" s="60"/>
      <c r="II879" s="60"/>
      <c r="IJ879" s="60"/>
      <c r="IK879" s="60"/>
      <c r="IL879" s="60"/>
      <c r="IM879" s="60"/>
      <c r="IN879" s="60"/>
      <c r="IO879" s="60"/>
      <c r="IP879" s="60"/>
      <c r="IQ879" s="60"/>
      <c r="IR879" s="60"/>
      <c r="IS879" s="60"/>
      <c r="IT879" s="60"/>
      <c r="IU879" s="60"/>
      <c r="IV879" s="60"/>
      <c r="IW879" s="60"/>
      <c r="IX879" s="60"/>
      <c r="IY879" s="60"/>
      <c r="IZ879" s="60"/>
      <c r="JA879" s="60"/>
      <c r="JB879" s="60"/>
      <c r="JC879" s="60"/>
      <c r="JD879" s="60"/>
      <c r="JE879" s="60"/>
      <c r="JF879" s="60"/>
      <c r="JG879" s="60"/>
      <c r="JH879" s="60"/>
      <c r="JI879" s="60"/>
      <c r="JJ879" s="60"/>
      <c r="JK879" s="60"/>
      <c r="JL879" s="60"/>
      <c r="JM879" s="60"/>
      <c r="JN879" s="60"/>
      <c r="JO879" s="60"/>
      <c r="JP879" s="202"/>
      <c r="JQ879" s="202"/>
      <c r="JR879" s="202"/>
      <c r="JS879" s="202"/>
      <c r="JT879" s="202"/>
      <c r="JU879" s="202"/>
      <c r="JV879" s="202"/>
      <c r="JW879" s="202"/>
      <c r="JX879" s="202"/>
      <c r="JY879" s="202"/>
      <c r="JZ879" s="202"/>
      <c r="KA879" s="202"/>
      <c r="KB879" s="202"/>
      <c r="KC879" s="202"/>
      <c r="KD879" s="202"/>
      <c r="KE879" s="202"/>
      <c r="KF879" s="202"/>
      <c r="KG879" s="202"/>
      <c r="KH879" s="202"/>
      <c r="KI879" s="202"/>
      <c r="KJ879" s="202"/>
      <c r="KK879" s="202"/>
      <c r="KL879" s="202"/>
      <c r="KM879" s="202"/>
      <c r="KN879" s="202"/>
      <c r="KO879" s="202"/>
      <c r="KP879" s="202"/>
      <c r="KQ879" s="18"/>
      <c r="KR879" s="18"/>
      <c r="KS879" s="18"/>
      <c r="KT879" s="18"/>
      <c r="KU879" s="18"/>
      <c r="KV879" s="18"/>
      <c r="KW879" s="202"/>
      <c r="KX879" s="202"/>
      <c r="KY879" s="202"/>
      <c r="KZ879" s="202"/>
      <c r="LA879" s="202"/>
      <c r="LB879" s="202"/>
      <c r="LC879" s="202"/>
      <c r="LD879" s="202"/>
      <c r="LE879" s="202"/>
      <c r="LF879" s="202"/>
      <c r="LG879" s="202"/>
      <c r="LH879" s="202"/>
      <c r="LI879" s="202"/>
      <c r="LJ879" s="202"/>
      <c r="LK879" s="202"/>
      <c r="LL879" s="202"/>
      <c r="LM879" s="18"/>
      <c r="LN879" s="18"/>
      <c r="LO879" s="18"/>
      <c r="LP879" s="18"/>
      <c r="LQ879" s="18"/>
      <c r="LR879" s="18"/>
      <c r="LS879" s="70"/>
      <c r="LT879" s="68"/>
      <c r="LU879" s="38"/>
      <c r="LV879" s="38"/>
      <c r="LW879" s="38"/>
      <c r="LX879" s="38"/>
      <c r="LY879" s="38"/>
      <c r="LZ879" s="38"/>
      <c r="MA879" s="38"/>
      <c r="MB879" s="38"/>
      <c r="MC879" s="38"/>
      <c r="MD879" s="38"/>
      <c r="ME879" s="38"/>
      <c r="MF879" s="38"/>
      <c r="MG879" s="38"/>
      <c r="MH879" s="38"/>
      <c r="MI879" s="38"/>
      <c r="MJ879" s="38"/>
      <c r="MK879" s="38"/>
      <c r="ML879" s="38"/>
      <c r="MM879" s="38"/>
      <c r="MN879" s="38"/>
      <c r="MO879" s="38"/>
      <c r="MP879" s="38"/>
      <c r="MQ879" s="38"/>
      <c r="MR879" s="38"/>
      <c r="MS879" s="38"/>
      <c r="MT879" s="38"/>
      <c r="MU879" s="38"/>
      <c r="MV879" s="38"/>
      <c r="MW879" s="38"/>
      <c r="MX879" s="38"/>
      <c r="MY879" s="38"/>
      <c r="MZ879" s="38"/>
      <c r="NA879" s="38"/>
      <c r="NB879" s="38"/>
      <c r="NC879" s="38"/>
      <c r="ND879" s="38"/>
      <c r="NE879" s="38"/>
      <c r="NF879" s="38"/>
      <c r="NG879" s="38"/>
      <c r="NH879" s="38"/>
      <c r="NI879" s="38"/>
      <c r="NJ879" s="38"/>
      <c r="NK879" s="38"/>
      <c r="NL879" s="38"/>
    </row>
    <row r="880" spans="1:376" s="63" customFormat="1" x14ac:dyDescent="0.25">
      <c r="A880" s="207"/>
      <c r="B880" s="1"/>
      <c r="C880" s="72"/>
      <c r="D880" s="51"/>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202"/>
      <c r="AC880" s="202"/>
      <c r="AD880" s="202"/>
      <c r="AE880" s="202"/>
      <c r="AF880" s="202"/>
      <c r="AG880" s="202"/>
      <c r="AH880" s="202"/>
      <c r="AI880" s="59"/>
      <c r="AJ880" s="202"/>
      <c r="AK880" s="202"/>
      <c r="AL880" s="202"/>
      <c r="AM880" s="202"/>
      <c r="AN880" s="202"/>
      <c r="AO880" s="202"/>
      <c r="AP880" s="202"/>
      <c r="AQ880" s="202"/>
      <c r="AR880" s="202"/>
      <c r="AS880" s="202"/>
      <c r="AT880" s="202"/>
      <c r="AU880" s="202"/>
      <c r="AV880" s="59"/>
      <c r="AW880" s="60"/>
      <c r="AX880" s="60"/>
      <c r="AY880" s="60"/>
      <c r="AZ880" s="60"/>
      <c r="BA880" s="60"/>
      <c r="BB880" s="60"/>
      <c r="BC880" s="60"/>
      <c r="BD880" s="60"/>
      <c r="BE880" s="60"/>
      <c r="BF880" s="60"/>
      <c r="BG880" s="61"/>
      <c r="BH880" s="37"/>
      <c r="BI880" s="37"/>
      <c r="BJ880" s="37"/>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37"/>
      <c r="FG880" s="37"/>
      <c r="FH880" s="37"/>
      <c r="FI880" s="37"/>
      <c r="FJ880" s="60"/>
      <c r="FK880" s="60"/>
      <c r="FL880" s="60"/>
      <c r="FM880" s="60"/>
      <c r="FN880" s="60"/>
      <c r="FO880" s="60"/>
      <c r="FP880" s="60"/>
      <c r="FQ880" s="60"/>
      <c r="FR880" s="60"/>
      <c r="FS880" s="60"/>
      <c r="FT880" s="60"/>
      <c r="FU880" s="60"/>
      <c r="FV880" s="60"/>
      <c r="FW880" s="60"/>
      <c r="FX880" s="60"/>
      <c r="FY880" s="60"/>
      <c r="FZ880" s="60"/>
      <c r="GA880" s="60"/>
      <c r="GB880" s="60"/>
      <c r="GC880" s="60"/>
      <c r="GD880" s="60"/>
      <c r="GE880" s="60"/>
      <c r="GF880" s="60"/>
      <c r="GG880" s="60"/>
      <c r="GH880" s="60"/>
      <c r="GI880" s="60"/>
      <c r="GJ880" s="60"/>
      <c r="GK880" s="60"/>
      <c r="GL880" s="60"/>
      <c r="GM880" s="60"/>
      <c r="GN880" s="60"/>
      <c r="GO880" s="60"/>
      <c r="GP880" s="60"/>
      <c r="GQ880" s="60"/>
      <c r="GR880" s="60"/>
      <c r="GS880" s="60"/>
      <c r="GT880" s="60"/>
      <c r="GU880" s="60"/>
      <c r="GV880" s="60"/>
      <c r="GW880" s="60"/>
      <c r="GX880" s="60"/>
      <c r="GY880" s="60"/>
      <c r="GZ880" s="60"/>
      <c r="HA880" s="60"/>
      <c r="HB880" s="60"/>
      <c r="HC880" s="60"/>
      <c r="HD880" s="60"/>
      <c r="HE880" s="60"/>
      <c r="HF880" s="60"/>
      <c r="HG880" s="60"/>
      <c r="HH880" s="60"/>
      <c r="HI880" s="60"/>
      <c r="HJ880" s="60"/>
      <c r="HK880" s="60"/>
      <c r="HL880" s="60"/>
      <c r="HM880" s="60"/>
      <c r="HN880" s="60"/>
      <c r="HO880" s="60"/>
      <c r="HP880" s="60"/>
      <c r="HQ880" s="60"/>
      <c r="HR880" s="60"/>
      <c r="HS880" s="60"/>
      <c r="HT880" s="60"/>
      <c r="HU880" s="60"/>
      <c r="HV880" s="60"/>
      <c r="HW880" s="60"/>
      <c r="HX880" s="60"/>
      <c r="HY880" s="60"/>
      <c r="HZ880" s="60"/>
      <c r="IA880" s="60"/>
      <c r="IB880" s="60"/>
      <c r="IC880" s="60"/>
      <c r="ID880" s="60"/>
      <c r="IE880" s="60"/>
      <c r="IF880" s="60"/>
      <c r="IG880" s="60"/>
      <c r="IH880" s="60"/>
      <c r="II880" s="60"/>
      <c r="IJ880" s="60"/>
      <c r="IK880" s="60"/>
      <c r="IL880" s="60"/>
      <c r="IM880" s="60"/>
      <c r="IN880" s="60"/>
      <c r="IO880" s="60"/>
      <c r="IP880" s="60"/>
      <c r="IQ880" s="60"/>
      <c r="IR880" s="60"/>
      <c r="IS880" s="60"/>
      <c r="IT880" s="60"/>
      <c r="IU880" s="60"/>
      <c r="IV880" s="60"/>
      <c r="IW880" s="60"/>
      <c r="IX880" s="60"/>
      <c r="IY880" s="60"/>
      <c r="IZ880" s="60"/>
      <c r="JA880" s="60"/>
      <c r="JB880" s="60"/>
      <c r="JC880" s="60"/>
      <c r="JD880" s="60"/>
      <c r="JE880" s="60"/>
      <c r="JF880" s="60"/>
      <c r="JG880" s="60"/>
      <c r="JH880" s="60"/>
      <c r="JI880" s="60"/>
      <c r="JJ880" s="60"/>
      <c r="JK880" s="60"/>
      <c r="JL880" s="60"/>
      <c r="JM880" s="60"/>
      <c r="JN880" s="60"/>
      <c r="JO880" s="60"/>
      <c r="JP880" s="202"/>
      <c r="JQ880" s="202"/>
      <c r="JR880" s="202"/>
      <c r="JS880" s="202"/>
      <c r="JT880" s="202"/>
      <c r="JU880" s="202"/>
      <c r="JV880" s="202"/>
      <c r="JW880" s="202"/>
      <c r="JX880" s="202"/>
      <c r="JY880" s="202"/>
      <c r="JZ880" s="202"/>
      <c r="KA880" s="202"/>
      <c r="KB880" s="202"/>
      <c r="KC880" s="202"/>
      <c r="KD880" s="202"/>
      <c r="KE880" s="202"/>
      <c r="KF880" s="202"/>
      <c r="KG880" s="202"/>
      <c r="KH880" s="202"/>
      <c r="KI880" s="202"/>
      <c r="KJ880" s="202"/>
      <c r="KK880" s="202"/>
      <c r="KL880" s="202"/>
      <c r="KM880" s="202"/>
      <c r="KN880" s="202"/>
      <c r="KO880" s="202"/>
      <c r="KP880" s="202"/>
      <c r="KQ880" s="18"/>
      <c r="KR880" s="18"/>
      <c r="KS880" s="18"/>
      <c r="KT880" s="18"/>
      <c r="KU880" s="18"/>
      <c r="KV880" s="18"/>
      <c r="KW880" s="202"/>
      <c r="KX880" s="202"/>
      <c r="KY880" s="202"/>
      <c r="KZ880" s="202"/>
      <c r="LA880" s="202"/>
      <c r="LB880" s="202"/>
      <c r="LC880" s="202"/>
      <c r="LD880" s="202"/>
      <c r="LE880" s="202"/>
      <c r="LF880" s="202"/>
      <c r="LG880" s="202"/>
      <c r="LH880" s="202"/>
      <c r="LI880" s="202"/>
      <c r="LJ880" s="202"/>
      <c r="LK880" s="202"/>
      <c r="LL880" s="202"/>
      <c r="LM880" s="18"/>
      <c r="LN880" s="18"/>
      <c r="LO880" s="18"/>
      <c r="LP880" s="18"/>
      <c r="LQ880" s="18"/>
      <c r="LR880" s="18"/>
      <c r="LS880" s="70"/>
      <c r="LT880" s="68"/>
      <c r="LU880" s="38"/>
      <c r="LV880" s="38"/>
      <c r="LW880" s="38"/>
      <c r="LX880" s="38"/>
      <c r="LY880" s="38"/>
      <c r="LZ880" s="38"/>
      <c r="MA880" s="38"/>
      <c r="MB880" s="38"/>
      <c r="MC880" s="38"/>
      <c r="MD880" s="38"/>
      <c r="ME880" s="38"/>
      <c r="MF880" s="38"/>
      <c r="MG880" s="38"/>
      <c r="MH880" s="38"/>
      <c r="MI880" s="38"/>
      <c r="MJ880" s="38"/>
      <c r="MK880" s="38"/>
      <c r="ML880" s="38"/>
      <c r="MM880" s="38"/>
      <c r="MN880" s="38"/>
      <c r="MO880" s="38"/>
      <c r="MP880" s="38"/>
      <c r="MQ880" s="38"/>
      <c r="MR880" s="38"/>
      <c r="MS880" s="38"/>
      <c r="MT880" s="38"/>
      <c r="MU880" s="38"/>
      <c r="MV880" s="38"/>
      <c r="MW880" s="38"/>
      <c r="MX880" s="38"/>
      <c r="MY880" s="38"/>
      <c r="MZ880" s="38"/>
      <c r="NA880" s="38"/>
      <c r="NB880" s="38"/>
      <c r="NC880" s="38"/>
      <c r="ND880" s="38"/>
      <c r="NE880" s="38"/>
      <c r="NF880" s="38"/>
      <c r="NG880" s="38"/>
      <c r="NH880" s="38"/>
      <c r="NI880" s="38"/>
      <c r="NJ880" s="38"/>
      <c r="NK880" s="38"/>
      <c r="NL880" s="38"/>
    </row>
    <row r="881" spans="1:376" s="63" customFormat="1" x14ac:dyDescent="0.25">
      <c r="A881" s="207"/>
      <c r="B881" s="1"/>
      <c r="C881" s="72"/>
      <c r="D881" s="51"/>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202"/>
      <c r="AC881" s="202"/>
      <c r="AD881" s="202"/>
      <c r="AE881" s="202"/>
      <c r="AF881" s="202"/>
      <c r="AG881" s="202"/>
      <c r="AH881" s="202"/>
      <c r="AI881" s="59"/>
      <c r="AJ881" s="202"/>
      <c r="AK881" s="202"/>
      <c r="AL881" s="202"/>
      <c r="AM881" s="202"/>
      <c r="AN881" s="202"/>
      <c r="AO881" s="202"/>
      <c r="AP881" s="202"/>
      <c r="AQ881" s="202"/>
      <c r="AR881" s="202"/>
      <c r="AS881" s="202"/>
      <c r="AT881" s="202"/>
      <c r="AU881" s="202"/>
      <c r="AV881" s="59"/>
      <c r="AW881" s="60"/>
      <c r="AX881" s="60"/>
      <c r="AY881" s="60"/>
      <c r="AZ881" s="60"/>
      <c r="BA881" s="60"/>
      <c r="BB881" s="60"/>
      <c r="BC881" s="60"/>
      <c r="BD881" s="60"/>
      <c r="BE881" s="60"/>
      <c r="BF881" s="60"/>
      <c r="BG881" s="61"/>
      <c r="BH881" s="37"/>
      <c r="BI881" s="37"/>
      <c r="BJ881" s="37"/>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37"/>
      <c r="FG881" s="37"/>
      <c r="FH881" s="37"/>
      <c r="FI881" s="37"/>
      <c r="FJ881" s="60"/>
      <c r="FK881" s="60"/>
      <c r="FL881" s="60"/>
      <c r="FM881" s="60"/>
      <c r="FN881" s="60"/>
      <c r="FO881" s="60"/>
      <c r="FP881" s="60"/>
      <c r="FQ881" s="60"/>
      <c r="FR881" s="60"/>
      <c r="FS881" s="60"/>
      <c r="FT881" s="60"/>
      <c r="FU881" s="60"/>
      <c r="FV881" s="60"/>
      <c r="FW881" s="60"/>
      <c r="FX881" s="60"/>
      <c r="FY881" s="60"/>
      <c r="FZ881" s="60"/>
      <c r="GA881" s="60"/>
      <c r="GB881" s="60"/>
      <c r="GC881" s="60"/>
      <c r="GD881" s="60"/>
      <c r="GE881" s="60"/>
      <c r="GF881" s="60"/>
      <c r="GG881" s="60"/>
      <c r="GH881" s="60"/>
      <c r="GI881" s="60"/>
      <c r="GJ881" s="60"/>
      <c r="GK881" s="60"/>
      <c r="GL881" s="60"/>
      <c r="GM881" s="60"/>
      <c r="GN881" s="60"/>
      <c r="GO881" s="60"/>
      <c r="GP881" s="60"/>
      <c r="GQ881" s="60"/>
      <c r="GR881" s="60"/>
      <c r="GS881" s="60"/>
      <c r="GT881" s="60"/>
      <c r="GU881" s="60"/>
      <c r="GV881" s="60"/>
      <c r="GW881" s="60"/>
      <c r="GX881" s="60"/>
      <c r="GY881" s="60"/>
      <c r="GZ881" s="60"/>
      <c r="HA881" s="60"/>
      <c r="HB881" s="60"/>
      <c r="HC881" s="60"/>
      <c r="HD881" s="60"/>
      <c r="HE881" s="60"/>
      <c r="HF881" s="60"/>
      <c r="HG881" s="60"/>
      <c r="HH881" s="60"/>
      <c r="HI881" s="60"/>
      <c r="HJ881" s="60"/>
      <c r="HK881" s="60"/>
      <c r="HL881" s="60"/>
      <c r="HM881" s="60"/>
      <c r="HN881" s="60"/>
      <c r="HO881" s="60"/>
      <c r="HP881" s="60"/>
      <c r="HQ881" s="60"/>
      <c r="HR881" s="60"/>
      <c r="HS881" s="60"/>
      <c r="HT881" s="60"/>
      <c r="HU881" s="60"/>
      <c r="HV881" s="60"/>
      <c r="HW881" s="60"/>
      <c r="HX881" s="60"/>
      <c r="HY881" s="60"/>
      <c r="HZ881" s="60"/>
      <c r="IA881" s="60"/>
      <c r="IB881" s="60"/>
      <c r="IC881" s="60"/>
      <c r="ID881" s="60"/>
      <c r="IE881" s="60"/>
      <c r="IF881" s="60"/>
      <c r="IG881" s="60"/>
      <c r="IH881" s="60"/>
      <c r="II881" s="60"/>
      <c r="IJ881" s="60"/>
      <c r="IK881" s="60"/>
      <c r="IL881" s="60"/>
      <c r="IM881" s="60"/>
      <c r="IN881" s="60"/>
      <c r="IO881" s="60"/>
      <c r="IP881" s="60"/>
      <c r="IQ881" s="60"/>
      <c r="IR881" s="60"/>
      <c r="IS881" s="60"/>
      <c r="IT881" s="60"/>
      <c r="IU881" s="60"/>
      <c r="IV881" s="60"/>
      <c r="IW881" s="60"/>
      <c r="IX881" s="60"/>
      <c r="IY881" s="60"/>
      <c r="IZ881" s="60"/>
      <c r="JA881" s="60"/>
      <c r="JB881" s="60"/>
      <c r="JC881" s="60"/>
      <c r="JD881" s="60"/>
      <c r="JE881" s="60"/>
      <c r="JF881" s="60"/>
      <c r="JG881" s="60"/>
      <c r="JH881" s="60"/>
      <c r="JI881" s="60"/>
      <c r="JJ881" s="60"/>
      <c r="JK881" s="60"/>
      <c r="JL881" s="60"/>
      <c r="JM881" s="60"/>
      <c r="JN881" s="60"/>
      <c r="JO881" s="60"/>
      <c r="JP881" s="202"/>
      <c r="JQ881" s="202"/>
      <c r="JR881" s="202"/>
      <c r="JS881" s="202"/>
      <c r="JT881" s="202"/>
      <c r="JU881" s="202"/>
      <c r="JV881" s="202"/>
      <c r="JW881" s="202"/>
      <c r="JX881" s="202"/>
      <c r="JY881" s="202"/>
      <c r="JZ881" s="202"/>
      <c r="KA881" s="202"/>
      <c r="KB881" s="202"/>
      <c r="KC881" s="202"/>
      <c r="KD881" s="202"/>
      <c r="KE881" s="202"/>
      <c r="KF881" s="202"/>
      <c r="KG881" s="202"/>
      <c r="KH881" s="202"/>
      <c r="KI881" s="202"/>
      <c r="KJ881" s="202"/>
      <c r="KK881" s="202"/>
      <c r="KL881" s="202"/>
      <c r="KM881" s="202"/>
      <c r="KN881" s="202"/>
      <c r="KO881" s="202"/>
      <c r="KP881" s="202"/>
      <c r="KQ881" s="18"/>
      <c r="KR881" s="18"/>
      <c r="KS881" s="18"/>
      <c r="KT881" s="18"/>
      <c r="KU881" s="18"/>
      <c r="KV881" s="18"/>
      <c r="KW881" s="202"/>
      <c r="KX881" s="202"/>
      <c r="KY881" s="202"/>
      <c r="KZ881" s="202"/>
      <c r="LA881" s="202"/>
      <c r="LB881" s="202"/>
      <c r="LC881" s="202"/>
      <c r="LD881" s="202"/>
      <c r="LE881" s="202"/>
      <c r="LF881" s="202"/>
      <c r="LG881" s="202"/>
      <c r="LH881" s="202"/>
      <c r="LI881" s="202"/>
      <c r="LJ881" s="202"/>
      <c r="LK881" s="202"/>
      <c r="LL881" s="202"/>
      <c r="LM881" s="18"/>
      <c r="LN881" s="18"/>
      <c r="LO881" s="18"/>
      <c r="LP881" s="18"/>
      <c r="LQ881" s="18"/>
      <c r="LR881" s="18"/>
      <c r="LS881" s="70"/>
      <c r="LT881" s="68"/>
      <c r="LU881" s="38"/>
      <c r="LV881" s="38"/>
      <c r="LW881" s="38"/>
      <c r="LX881" s="38"/>
      <c r="LY881" s="38"/>
      <c r="LZ881" s="38"/>
      <c r="MA881" s="38"/>
      <c r="MB881" s="38"/>
      <c r="MC881" s="38"/>
      <c r="MD881" s="38"/>
      <c r="ME881" s="38"/>
      <c r="MF881" s="38"/>
      <c r="MG881" s="38"/>
      <c r="MH881" s="38"/>
      <c r="MI881" s="38"/>
      <c r="MJ881" s="38"/>
      <c r="MK881" s="38"/>
      <c r="ML881" s="38"/>
      <c r="MM881" s="38"/>
      <c r="MN881" s="38"/>
      <c r="MO881" s="38"/>
      <c r="MP881" s="38"/>
      <c r="MQ881" s="38"/>
      <c r="MR881" s="38"/>
      <c r="MS881" s="38"/>
      <c r="MT881" s="38"/>
      <c r="MU881" s="38"/>
      <c r="MV881" s="38"/>
      <c r="MW881" s="38"/>
      <c r="MX881" s="38"/>
      <c r="MY881" s="38"/>
      <c r="MZ881" s="38"/>
      <c r="NA881" s="38"/>
      <c r="NB881" s="38"/>
      <c r="NC881" s="38"/>
      <c r="ND881" s="38"/>
      <c r="NE881" s="38"/>
      <c r="NF881" s="38"/>
      <c r="NG881" s="38"/>
      <c r="NH881" s="38"/>
      <c r="NI881" s="38"/>
      <c r="NJ881" s="38"/>
      <c r="NK881" s="38"/>
      <c r="NL881" s="38"/>
    </row>
    <row r="882" spans="1:376" s="63" customFormat="1" x14ac:dyDescent="0.25">
      <c r="A882" s="207"/>
      <c r="B882" s="1"/>
      <c r="C882" s="72"/>
      <c r="D882" s="51"/>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202"/>
      <c r="AC882" s="202"/>
      <c r="AD882" s="202"/>
      <c r="AE882" s="202"/>
      <c r="AF882" s="202"/>
      <c r="AG882" s="202"/>
      <c r="AH882" s="202"/>
      <c r="AI882" s="59"/>
      <c r="AJ882" s="202"/>
      <c r="AK882" s="202"/>
      <c r="AL882" s="202"/>
      <c r="AM882" s="202"/>
      <c r="AN882" s="202"/>
      <c r="AO882" s="202"/>
      <c r="AP882" s="202"/>
      <c r="AQ882" s="202"/>
      <c r="AR882" s="202"/>
      <c r="AS882" s="202"/>
      <c r="AT882" s="202"/>
      <c r="AU882" s="202"/>
      <c r="AV882" s="59"/>
      <c r="AW882" s="60"/>
      <c r="AX882" s="60"/>
      <c r="AY882" s="60"/>
      <c r="AZ882" s="60"/>
      <c r="BA882" s="60"/>
      <c r="BB882" s="60"/>
      <c r="BC882" s="60"/>
      <c r="BD882" s="60"/>
      <c r="BE882" s="60"/>
      <c r="BF882" s="60"/>
      <c r="BG882" s="61"/>
      <c r="BH882" s="37"/>
      <c r="BI882" s="37"/>
      <c r="BJ882" s="37"/>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37"/>
      <c r="FG882" s="37"/>
      <c r="FH882" s="37"/>
      <c r="FI882" s="37"/>
      <c r="FJ882" s="60"/>
      <c r="FK882" s="60"/>
      <c r="FL882" s="60"/>
      <c r="FM882" s="60"/>
      <c r="FN882" s="60"/>
      <c r="FO882" s="60"/>
      <c r="FP882" s="60"/>
      <c r="FQ882" s="60"/>
      <c r="FR882" s="60"/>
      <c r="FS882" s="60"/>
      <c r="FT882" s="60"/>
      <c r="FU882" s="60"/>
      <c r="FV882" s="60"/>
      <c r="FW882" s="60"/>
      <c r="FX882" s="60"/>
      <c r="FY882" s="60"/>
      <c r="FZ882" s="60"/>
      <c r="GA882" s="60"/>
      <c r="GB882" s="60"/>
      <c r="GC882" s="60"/>
      <c r="GD882" s="60"/>
      <c r="GE882" s="60"/>
      <c r="GF882" s="60"/>
      <c r="GG882" s="60"/>
      <c r="GH882" s="60"/>
      <c r="GI882" s="60"/>
      <c r="GJ882" s="60"/>
      <c r="GK882" s="60"/>
      <c r="GL882" s="60"/>
      <c r="GM882" s="60"/>
      <c r="GN882" s="60"/>
      <c r="GO882" s="60"/>
      <c r="GP882" s="60"/>
      <c r="GQ882" s="60"/>
      <c r="GR882" s="60"/>
      <c r="GS882" s="60"/>
      <c r="GT882" s="60"/>
      <c r="GU882" s="60"/>
      <c r="GV882" s="60"/>
      <c r="GW882" s="60"/>
      <c r="GX882" s="60"/>
      <c r="GY882" s="60"/>
      <c r="GZ882" s="60"/>
      <c r="HA882" s="60"/>
      <c r="HB882" s="60"/>
      <c r="HC882" s="60"/>
      <c r="HD882" s="60"/>
      <c r="HE882" s="60"/>
      <c r="HF882" s="60"/>
      <c r="HG882" s="60"/>
      <c r="HH882" s="60"/>
      <c r="HI882" s="60"/>
      <c r="HJ882" s="60"/>
      <c r="HK882" s="60"/>
      <c r="HL882" s="60"/>
      <c r="HM882" s="60"/>
      <c r="HN882" s="60"/>
      <c r="HO882" s="60"/>
      <c r="HP882" s="60"/>
      <c r="HQ882" s="60"/>
      <c r="HR882" s="60"/>
      <c r="HS882" s="60"/>
      <c r="HT882" s="60"/>
      <c r="HU882" s="60"/>
      <c r="HV882" s="60"/>
      <c r="HW882" s="60"/>
      <c r="HX882" s="60"/>
      <c r="HY882" s="60"/>
      <c r="HZ882" s="60"/>
      <c r="IA882" s="60"/>
      <c r="IB882" s="60"/>
      <c r="IC882" s="60"/>
      <c r="ID882" s="60"/>
      <c r="IE882" s="60"/>
      <c r="IF882" s="60"/>
      <c r="IG882" s="60"/>
      <c r="IH882" s="60"/>
      <c r="II882" s="60"/>
      <c r="IJ882" s="60"/>
      <c r="IK882" s="60"/>
      <c r="IL882" s="60"/>
      <c r="IM882" s="60"/>
      <c r="IN882" s="60"/>
      <c r="IO882" s="60"/>
      <c r="IP882" s="60"/>
      <c r="IQ882" s="60"/>
      <c r="IR882" s="60"/>
      <c r="IS882" s="60"/>
      <c r="IT882" s="60"/>
      <c r="IU882" s="60"/>
      <c r="IV882" s="60"/>
      <c r="IW882" s="60"/>
      <c r="IX882" s="60"/>
      <c r="IY882" s="60"/>
      <c r="IZ882" s="60"/>
      <c r="JA882" s="60"/>
      <c r="JB882" s="60"/>
      <c r="JC882" s="60"/>
      <c r="JD882" s="60"/>
      <c r="JE882" s="60"/>
      <c r="JF882" s="60"/>
      <c r="JG882" s="60"/>
      <c r="JH882" s="60"/>
      <c r="JI882" s="60"/>
      <c r="JJ882" s="60"/>
      <c r="JK882" s="60"/>
      <c r="JL882" s="60"/>
      <c r="JM882" s="60"/>
      <c r="JN882" s="60"/>
      <c r="JO882" s="60"/>
      <c r="JP882" s="202"/>
      <c r="JQ882" s="202"/>
      <c r="JR882" s="202"/>
      <c r="JS882" s="202"/>
      <c r="JT882" s="202"/>
      <c r="JU882" s="202"/>
      <c r="JV882" s="202"/>
      <c r="JW882" s="202"/>
      <c r="JX882" s="202"/>
      <c r="JY882" s="202"/>
      <c r="JZ882" s="202"/>
      <c r="KA882" s="202"/>
      <c r="KB882" s="202"/>
      <c r="KC882" s="202"/>
      <c r="KD882" s="202"/>
      <c r="KE882" s="202"/>
      <c r="KF882" s="202"/>
      <c r="KG882" s="202"/>
      <c r="KH882" s="202"/>
      <c r="KI882" s="202"/>
      <c r="KJ882" s="202"/>
      <c r="KK882" s="202"/>
      <c r="KL882" s="202"/>
      <c r="KM882" s="202"/>
      <c r="KN882" s="202"/>
      <c r="KO882" s="202"/>
      <c r="KP882" s="202"/>
      <c r="KQ882" s="18"/>
      <c r="KR882" s="18"/>
      <c r="KS882" s="18"/>
      <c r="KT882" s="18"/>
      <c r="KU882" s="18"/>
      <c r="KV882" s="18"/>
      <c r="KW882" s="202"/>
      <c r="KX882" s="202"/>
      <c r="KY882" s="202"/>
      <c r="KZ882" s="202"/>
      <c r="LA882" s="202"/>
      <c r="LB882" s="202"/>
      <c r="LC882" s="202"/>
      <c r="LD882" s="202"/>
      <c r="LE882" s="202"/>
      <c r="LF882" s="202"/>
      <c r="LG882" s="202"/>
      <c r="LH882" s="202"/>
      <c r="LI882" s="202"/>
      <c r="LJ882" s="202"/>
      <c r="LK882" s="202"/>
      <c r="LL882" s="202"/>
      <c r="LM882" s="18"/>
      <c r="LN882" s="18"/>
      <c r="LO882" s="18"/>
      <c r="LP882" s="18"/>
      <c r="LQ882" s="18"/>
      <c r="LR882" s="18"/>
      <c r="LS882" s="70"/>
      <c r="LT882" s="68"/>
      <c r="LU882" s="38"/>
      <c r="LV882" s="38"/>
      <c r="LW882" s="38"/>
      <c r="LX882" s="38"/>
      <c r="LY882" s="38"/>
      <c r="LZ882" s="38"/>
      <c r="MA882" s="38"/>
      <c r="MB882" s="38"/>
      <c r="MC882" s="38"/>
      <c r="MD882" s="38"/>
      <c r="ME882" s="38"/>
      <c r="MF882" s="38"/>
      <c r="MG882" s="38"/>
      <c r="MH882" s="38"/>
      <c r="MI882" s="38"/>
      <c r="MJ882" s="38"/>
      <c r="MK882" s="38"/>
      <c r="ML882" s="38"/>
      <c r="MM882" s="38"/>
      <c r="MN882" s="38"/>
      <c r="MO882" s="38"/>
      <c r="MP882" s="38"/>
      <c r="MQ882" s="38"/>
      <c r="MR882" s="38"/>
      <c r="MS882" s="38"/>
      <c r="MT882" s="38"/>
      <c r="MU882" s="38"/>
      <c r="MV882" s="38"/>
      <c r="MW882" s="38"/>
      <c r="MX882" s="38"/>
      <c r="MY882" s="38"/>
      <c r="MZ882" s="38"/>
      <c r="NA882" s="38"/>
      <c r="NB882" s="38"/>
      <c r="NC882" s="38"/>
      <c r="ND882" s="38"/>
      <c r="NE882" s="38"/>
      <c r="NF882" s="38"/>
      <c r="NG882" s="38"/>
      <c r="NH882" s="38"/>
      <c r="NI882" s="38"/>
      <c r="NJ882" s="38"/>
      <c r="NK882" s="38"/>
      <c r="NL882" s="38"/>
    </row>
    <row r="883" spans="1:376" s="63" customFormat="1" x14ac:dyDescent="0.25">
      <c r="A883" s="207"/>
      <c r="B883" s="1"/>
      <c r="C883" s="72"/>
      <c r="D883" s="51"/>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202"/>
      <c r="AC883" s="202"/>
      <c r="AD883" s="202"/>
      <c r="AE883" s="202"/>
      <c r="AF883" s="202"/>
      <c r="AG883" s="202"/>
      <c r="AH883" s="202"/>
      <c r="AI883" s="59"/>
      <c r="AJ883" s="202"/>
      <c r="AK883" s="202"/>
      <c r="AL883" s="202"/>
      <c r="AM883" s="202"/>
      <c r="AN883" s="202"/>
      <c r="AO883" s="202"/>
      <c r="AP883" s="202"/>
      <c r="AQ883" s="202"/>
      <c r="AR883" s="202"/>
      <c r="AS883" s="202"/>
      <c r="AT883" s="202"/>
      <c r="AU883" s="202"/>
      <c r="AV883" s="59"/>
      <c r="AW883" s="60"/>
      <c r="AX883" s="60"/>
      <c r="AY883" s="60"/>
      <c r="AZ883" s="60"/>
      <c r="BA883" s="60"/>
      <c r="BB883" s="60"/>
      <c r="BC883" s="60"/>
      <c r="BD883" s="60"/>
      <c r="BE883" s="60"/>
      <c r="BF883" s="60"/>
      <c r="BG883" s="61"/>
      <c r="BH883" s="37"/>
      <c r="BI883" s="37"/>
      <c r="BJ883" s="37"/>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37"/>
      <c r="FG883" s="37"/>
      <c r="FH883" s="37"/>
      <c r="FI883" s="37"/>
      <c r="FJ883" s="60"/>
      <c r="FK883" s="60"/>
      <c r="FL883" s="60"/>
      <c r="FM883" s="60"/>
      <c r="FN883" s="60"/>
      <c r="FO883" s="60"/>
      <c r="FP883" s="60"/>
      <c r="FQ883" s="60"/>
      <c r="FR883" s="60"/>
      <c r="FS883" s="60"/>
      <c r="FT883" s="60"/>
      <c r="FU883" s="60"/>
      <c r="FV883" s="60"/>
      <c r="FW883" s="60"/>
      <c r="FX883" s="60"/>
      <c r="FY883" s="60"/>
      <c r="FZ883" s="60"/>
      <c r="GA883" s="60"/>
      <c r="GB883" s="60"/>
      <c r="GC883" s="60"/>
      <c r="GD883" s="60"/>
      <c r="GE883" s="60"/>
      <c r="GF883" s="60"/>
      <c r="GG883" s="60"/>
      <c r="GH883" s="60"/>
      <c r="GI883" s="60"/>
      <c r="GJ883" s="60"/>
      <c r="GK883" s="60"/>
      <c r="GL883" s="60"/>
      <c r="GM883" s="60"/>
      <c r="GN883" s="60"/>
      <c r="GO883" s="60"/>
      <c r="GP883" s="60"/>
      <c r="GQ883" s="60"/>
      <c r="GR883" s="60"/>
      <c r="GS883" s="60"/>
      <c r="GT883" s="60"/>
      <c r="GU883" s="60"/>
      <c r="GV883" s="60"/>
      <c r="GW883" s="60"/>
      <c r="GX883" s="60"/>
      <c r="GY883" s="60"/>
      <c r="GZ883" s="60"/>
      <c r="HA883" s="60"/>
      <c r="HB883" s="60"/>
      <c r="HC883" s="60"/>
      <c r="HD883" s="60"/>
      <c r="HE883" s="60"/>
      <c r="HF883" s="60"/>
      <c r="HG883" s="60"/>
      <c r="HH883" s="60"/>
      <c r="HI883" s="60"/>
      <c r="HJ883" s="60"/>
      <c r="HK883" s="60"/>
      <c r="HL883" s="60"/>
      <c r="HM883" s="60"/>
      <c r="HN883" s="60"/>
      <c r="HO883" s="60"/>
      <c r="HP883" s="60"/>
      <c r="HQ883" s="60"/>
      <c r="HR883" s="60"/>
      <c r="HS883" s="60"/>
      <c r="HT883" s="60"/>
      <c r="HU883" s="60"/>
      <c r="HV883" s="60"/>
      <c r="HW883" s="60"/>
      <c r="HX883" s="60"/>
      <c r="HY883" s="60"/>
      <c r="HZ883" s="60"/>
      <c r="IA883" s="60"/>
      <c r="IB883" s="60"/>
      <c r="IC883" s="60"/>
      <c r="ID883" s="60"/>
      <c r="IE883" s="60"/>
      <c r="IF883" s="60"/>
      <c r="IG883" s="60"/>
      <c r="IH883" s="60"/>
      <c r="II883" s="60"/>
      <c r="IJ883" s="60"/>
      <c r="IK883" s="60"/>
      <c r="IL883" s="60"/>
      <c r="IM883" s="60"/>
      <c r="IN883" s="60"/>
      <c r="IO883" s="60"/>
      <c r="IP883" s="60"/>
      <c r="IQ883" s="60"/>
      <c r="IR883" s="60"/>
      <c r="IS883" s="60"/>
      <c r="IT883" s="60"/>
      <c r="IU883" s="60"/>
      <c r="IV883" s="60"/>
      <c r="IW883" s="60"/>
      <c r="IX883" s="60"/>
      <c r="IY883" s="60"/>
      <c r="IZ883" s="60"/>
      <c r="JA883" s="60"/>
      <c r="JB883" s="60"/>
      <c r="JC883" s="60"/>
      <c r="JD883" s="60"/>
      <c r="JE883" s="60"/>
      <c r="JF883" s="60"/>
      <c r="JG883" s="60"/>
      <c r="JH883" s="60"/>
      <c r="JI883" s="60"/>
      <c r="JJ883" s="60"/>
      <c r="JK883" s="60"/>
      <c r="JL883" s="60"/>
      <c r="JM883" s="60"/>
      <c r="JN883" s="60"/>
      <c r="JO883" s="60"/>
      <c r="JP883" s="202"/>
      <c r="JQ883" s="202"/>
      <c r="JR883" s="202"/>
      <c r="JS883" s="202"/>
      <c r="JT883" s="202"/>
      <c r="JU883" s="202"/>
      <c r="JV883" s="202"/>
      <c r="JW883" s="202"/>
      <c r="JX883" s="202"/>
      <c r="JY883" s="202"/>
      <c r="JZ883" s="202"/>
      <c r="KA883" s="202"/>
      <c r="KB883" s="202"/>
      <c r="KC883" s="202"/>
      <c r="KD883" s="202"/>
      <c r="KE883" s="202"/>
      <c r="KF883" s="202"/>
      <c r="KG883" s="202"/>
      <c r="KH883" s="202"/>
      <c r="KI883" s="202"/>
      <c r="KJ883" s="202"/>
      <c r="KK883" s="202"/>
      <c r="KL883" s="202"/>
      <c r="KM883" s="202"/>
      <c r="KN883" s="202"/>
      <c r="KO883" s="202"/>
      <c r="KP883" s="202"/>
      <c r="KQ883" s="18"/>
      <c r="KR883" s="18"/>
      <c r="KS883" s="18"/>
      <c r="KT883" s="18"/>
      <c r="KU883" s="18"/>
      <c r="KV883" s="18"/>
      <c r="KW883" s="202"/>
      <c r="KX883" s="202"/>
      <c r="KY883" s="202"/>
      <c r="KZ883" s="202"/>
      <c r="LA883" s="202"/>
      <c r="LB883" s="202"/>
      <c r="LC883" s="202"/>
      <c r="LD883" s="202"/>
      <c r="LE883" s="202"/>
      <c r="LF883" s="202"/>
      <c r="LG883" s="202"/>
      <c r="LH883" s="202"/>
      <c r="LI883" s="202"/>
      <c r="LJ883" s="202"/>
      <c r="LK883" s="202"/>
      <c r="LL883" s="202"/>
      <c r="LM883" s="18"/>
      <c r="LN883" s="18"/>
      <c r="LO883" s="18"/>
      <c r="LP883" s="18"/>
      <c r="LQ883" s="18"/>
      <c r="LR883" s="18"/>
      <c r="LS883" s="70"/>
      <c r="LT883" s="68"/>
      <c r="LU883" s="38"/>
      <c r="LV883" s="38"/>
      <c r="LW883" s="38"/>
      <c r="LX883" s="38"/>
      <c r="LY883" s="38"/>
      <c r="LZ883" s="38"/>
      <c r="MA883" s="38"/>
      <c r="MB883" s="38"/>
      <c r="MC883" s="38"/>
      <c r="MD883" s="38"/>
      <c r="ME883" s="38"/>
      <c r="MF883" s="38"/>
      <c r="MG883" s="38"/>
      <c r="MH883" s="38"/>
      <c r="MI883" s="38"/>
      <c r="MJ883" s="38"/>
      <c r="MK883" s="38"/>
      <c r="ML883" s="38"/>
      <c r="MM883" s="38"/>
      <c r="MN883" s="38"/>
      <c r="MO883" s="38"/>
      <c r="MP883" s="38"/>
      <c r="MQ883" s="38"/>
      <c r="MR883" s="38"/>
      <c r="MS883" s="38"/>
      <c r="MT883" s="38"/>
      <c r="MU883" s="38"/>
      <c r="MV883" s="38"/>
      <c r="MW883" s="38"/>
      <c r="MX883" s="38"/>
      <c r="MY883" s="38"/>
      <c r="MZ883" s="38"/>
      <c r="NA883" s="38"/>
      <c r="NB883" s="38"/>
      <c r="NC883" s="38"/>
      <c r="ND883" s="38"/>
      <c r="NE883" s="38"/>
      <c r="NF883" s="38"/>
      <c r="NG883" s="38"/>
      <c r="NH883" s="38"/>
      <c r="NI883" s="38"/>
      <c r="NJ883" s="38"/>
      <c r="NK883" s="38"/>
      <c r="NL883" s="38"/>
    </row>
    <row r="884" spans="1:376" s="63" customFormat="1" x14ac:dyDescent="0.25">
      <c r="A884" s="207"/>
      <c r="B884" s="1"/>
      <c r="C884" s="72"/>
      <c r="D884" s="51"/>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202"/>
      <c r="AC884" s="202"/>
      <c r="AD884" s="202"/>
      <c r="AE884" s="202"/>
      <c r="AF884" s="202"/>
      <c r="AG884" s="202"/>
      <c r="AH884" s="202"/>
      <c r="AI884" s="59"/>
      <c r="AJ884" s="202"/>
      <c r="AK884" s="202"/>
      <c r="AL884" s="202"/>
      <c r="AM884" s="202"/>
      <c r="AN884" s="202"/>
      <c r="AO884" s="202"/>
      <c r="AP884" s="202"/>
      <c r="AQ884" s="202"/>
      <c r="AR884" s="202"/>
      <c r="AS884" s="202"/>
      <c r="AT884" s="202"/>
      <c r="AU884" s="202"/>
      <c r="AV884" s="59"/>
      <c r="AW884" s="60"/>
      <c r="AX884" s="60"/>
      <c r="AY884" s="60"/>
      <c r="AZ884" s="60"/>
      <c r="BA884" s="60"/>
      <c r="BB884" s="60"/>
      <c r="BC884" s="60"/>
      <c r="BD884" s="60"/>
      <c r="BE884" s="60"/>
      <c r="BF884" s="60"/>
      <c r="BG884" s="61"/>
      <c r="BH884" s="37"/>
      <c r="BI884" s="37"/>
      <c r="BJ884" s="37"/>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37"/>
      <c r="FG884" s="37"/>
      <c r="FH884" s="37"/>
      <c r="FI884" s="37"/>
      <c r="FJ884" s="60"/>
      <c r="FK884" s="60"/>
      <c r="FL884" s="60"/>
      <c r="FM884" s="60"/>
      <c r="FN884" s="60"/>
      <c r="FO884" s="60"/>
      <c r="FP884" s="60"/>
      <c r="FQ884" s="60"/>
      <c r="FR884" s="60"/>
      <c r="FS884" s="60"/>
      <c r="FT884" s="60"/>
      <c r="FU884" s="60"/>
      <c r="FV884" s="60"/>
      <c r="FW884" s="60"/>
      <c r="FX884" s="60"/>
      <c r="FY884" s="60"/>
      <c r="FZ884" s="60"/>
      <c r="GA884" s="60"/>
      <c r="GB884" s="60"/>
      <c r="GC884" s="60"/>
      <c r="GD884" s="60"/>
      <c r="GE884" s="60"/>
      <c r="GF884" s="60"/>
      <c r="GG884" s="60"/>
      <c r="GH884" s="60"/>
      <c r="GI884" s="60"/>
      <c r="GJ884" s="60"/>
      <c r="GK884" s="60"/>
      <c r="GL884" s="60"/>
      <c r="GM884" s="60"/>
      <c r="GN884" s="60"/>
      <c r="GO884" s="60"/>
      <c r="GP884" s="60"/>
      <c r="GQ884" s="60"/>
      <c r="GR884" s="60"/>
      <c r="GS884" s="60"/>
      <c r="GT884" s="60"/>
      <c r="GU884" s="60"/>
      <c r="GV884" s="60"/>
      <c r="GW884" s="60"/>
      <c r="GX884" s="60"/>
      <c r="GY884" s="60"/>
      <c r="GZ884" s="60"/>
      <c r="HA884" s="60"/>
      <c r="HB884" s="60"/>
      <c r="HC884" s="60"/>
      <c r="HD884" s="60"/>
      <c r="HE884" s="60"/>
      <c r="HF884" s="60"/>
      <c r="HG884" s="60"/>
      <c r="HH884" s="60"/>
      <c r="HI884" s="60"/>
      <c r="HJ884" s="60"/>
      <c r="HK884" s="60"/>
      <c r="HL884" s="60"/>
      <c r="HM884" s="60"/>
      <c r="HN884" s="60"/>
      <c r="HO884" s="60"/>
      <c r="HP884" s="60"/>
      <c r="HQ884" s="60"/>
      <c r="HR884" s="60"/>
      <c r="HS884" s="60"/>
      <c r="HT884" s="60"/>
      <c r="HU884" s="60"/>
      <c r="HV884" s="60"/>
      <c r="HW884" s="60"/>
      <c r="HX884" s="60"/>
      <c r="HY884" s="60"/>
      <c r="HZ884" s="60"/>
      <c r="IA884" s="60"/>
      <c r="IB884" s="60"/>
      <c r="IC884" s="60"/>
      <c r="ID884" s="60"/>
      <c r="IE884" s="60"/>
      <c r="IF884" s="60"/>
      <c r="IG884" s="60"/>
      <c r="IH884" s="60"/>
      <c r="II884" s="60"/>
      <c r="IJ884" s="60"/>
      <c r="IK884" s="60"/>
      <c r="IL884" s="60"/>
      <c r="IM884" s="60"/>
      <c r="IN884" s="60"/>
      <c r="IO884" s="60"/>
      <c r="IP884" s="60"/>
      <c r="IQ884" s="60"/>
      <c r="IR884" s="60"/>
      <c r="IS884" s="60"/>
      <c r="IT884" s="60"/>
      <c r="IU884" s="60"/>
      <c r="IV884" s="60"/>
      <c r="IW884" s="60"/>
      <c r="IX884" s="60"/>
      <c r="IY884" s="60"/>
      <c r="IZ884" s="60"/>
      <c r="JA884" s="60"/>
      <c r="JB884" s="60"/>
      <c r="JC884" s="60"/>
      <c r="JD884" s="60"/>
      <c r="JE884" s="60"/>
      <c r="JF884" s="60"/>
      <c r="JG884" s="60"/>
      <c r="JH884" s="60"/>
      <c r="JI884" s="60"/>
      <c r="JJ884" s="60"/>
      <c r="JK884" s="60"/>
      <c r="JL884" s="60"/>
      <c r="JM884" s="60"/>
      <c r="JN884" s="60"/>
      <c r="JO884" s="60"/>
      <c r="JP884" s="202"/>
      <c r="JQ884" s="202"/>
      <c r="JR884" s="202"/>
      <c r="JS884" s="202"/>
      <c r="JT884" s="202"/>
      <c r="JU884" s="202"/>
      <c r="JV884" s="202"/>
      <c r="JW884" s="202"/>
      <c r="JX884" s="202"/>
      <c r="JY884" s="202"/>
      <c r="JZ884" s="202"/>
      <c r="KA884" s="202"/>
      <c r="KB884" s="202"/>
      <c r="KC884" s="202"/>
      <c r="KD884" s="202"/>
      <c r="KE884" s="202"/>
      <c r="KF884" s="202"/>
      <c r="KG884" s="202"/>
      <c r="KH884" s="202"/>
      <c r="KI884" s="202"/>
      <c r="KJ884" s="202"/>
      <c r="KK884" s="202"/>
      <c r="KL884" s="202"/>
      <c r="KM884" s="202"/>
      <c r="KN884" s="202"/>
      <c r="KO884" s="202"/>
      <c r="KP884" s="202"/>
      <c r="KQ884" s="18"/>
      <c r="KR884" s="18"/>
      <c r="KS884" s="18"/>
      <c r="KT884" s="18"/>
      <c r="KU884" s="18"/>
      <c r="KV884" s="18"/>
      <c r="KW884" s="202"/>
      <c r="KX884" s="202"/>
      <c r="KY884" s="202"/>
      <c r="KZ884" s="202"/>
      <c r="LA884" s="202"/>
      <c r="LB884" s="202"/>
      <c r="LC884" s="202"/>
      <c r="LD884" s="202"/>
      <c r="LE884" s="202"/>
      <c r="LF884" s="202"/>
      <c r="LG884" s="202"/>
      <c r="LH884" s="202"/>
      <c r="LI884" s="202"/>
      <c r="LJ884" s="202"/>
      <c r="LK884" s="202"/>
      <c r="LL884" s="202"/>
      <c r="LM884" s="18"/>
      <c r="LN884" s="18"/>
      <c r="LO884" s="18"/>
      <c r="LP884" s="18"/>
      <c r="LQ884" s="18"/>
      <c r="LR884" s="18"/>
      <c r="LS884" s="70"/>
      <c r="LT884" s="68"/>
      <c r="LU884" s="38"/>
      <c r="LV884" s="38"/>
      <c r="LW884" s="38"/>
      <c r="LX884" s="38"/>
      <c r="LY884" s="38"/>
      <c r="LZ884" s="38"/>
      <c r="MA884" s="38"/>
      <c r="MB884" s="38"/>
      <c r="MC884" s="38"/>
      <c r="MD884" s="38"/>
      <c r="ME884" s="38"/>
      <c r="MF884" s="38"/>
      <c r="MG884" s="38"/>
      <c r="MH884" s="38"/>
      <c r="MI884" s="38"/>
      <c r="MJ884" s="38"/>
      <c r="MK884" s="38"/>
      <c r="ML884" s="38"/>
      <c r="MM884" s="38"/>
      <c r="MN884" s="38"/>
      <c r="MO884" s="38"/>
      <c r="MP884" s="38"/>
      <c r="MQ884" s="38"/>
      <c r="MR884" s="38"/>
      <c r="MS884" s="38"/>
      <c r="MT884" s="38"/>
      <c r="MU884" s="38"/>
      <c r="MV884" s="38"/>
      <c r="MW884" s="38"/>
      <c r="MX884" s="38"/>
      <c r="MY884" s="38"/>
      <c r="MZ884" s="38"/>
      <c r="NA884" s="38"/>
      <c r="NB884" s="38"/>
      <c r="NC884" s="38"/>
      <c r="ND884" s="38"/>
      <c r="NE884" s="38"/>
      <c r="NF884" s="38"/>
      <c r="NG884" s="38"/>
      <c r="NH884" s="38"/>
      <c r="NI884" s="38"/>
      <c r="NJ884" s="38"/>
      <c r="NK884" s="38"/>
      <c r="NL884" s="38"/>
    </row>
    <row r="885" spans="1:376" s="63" customFormat="1" x14ac:dyDescent="0.25">
      <c r="A885" s="207"/>
      <c r="B885" s="1"/>
      <c r="C885" s="72"/>
      <c r="D885" s="51"/>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202"/>
      <c r="AC885" s="202"/>
      <c r="AD885" s="202"/>
      <c r="AE885" s="202"/>
      <c r="AF885" s="202"/>
      <c r="AG885" s="202"/>
      <c r="AH885" s="202"/>
      <c r="AI885" s="59"/>
      <c r="AJ885" s="202"/>
      <c r="AK885" s="202"/>
      <c r="AL885" s="202"/>
      <c r="AM885" s="202"/>
      <c r="AN885" s="202"/>
      <c r="AO885" s="202"/>
      <c r="AP885" s="202"/>
      <c r="AQ885" s="202"/>
      <c r="AR885" s="202"/>
      <c r="AS885" s="202"/>
      <c r="AT885" s="202"/>
      <c r="AU885" s="202"/>
      <c r="AV885" s="59"/>
      <c r="AW885" s="60"/>
      <c r="AX885" s="60"/>
      <c r="AY885" s="60"/>
      <c r="AZ885" s="60"/>
      <c r="BA885" s="60"/>
      <c r="BB885" s="60"/>
      <c r="BC885" s="60"/>
      <c r="BD885" s="60"/>
      <c r="BE885" s="60"/>
      <c r="BF885" s="60"/>
      <c r="BG885" s="61"/>
      <c r="BH885" s="37"/>
      <c r="BI885" s="37"/>
      <c r="BJ885" s="37"/>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37"/>
      <c r="FG885" s="37"/>
      <c r="FH885" s="37"/>
      <c r="FI885" s="37"/>
      <c r="FJ885" s="60"/>
      <c r="FK885" s="60"/>
      <c r="FL885" s="60"/>
      <c r="FM885" s="60"/>
      <c r="FN885" s="60"/>
      <c r="FO885" s="60"/>
      <c r="FP885" s="60"/>
      <c r="FQ885" s="60"/>
      <c r="FR885" s="60"/>
      <c r="FS885" s="60"/>
      <c r="FT885" s="60"/>
      <c r="FU885" s="60"/>
      <c r="FV885" s="60"/>
      <c r="FW885" s="60"/>
      <c r="FX885" s="60"/>
      <c r="FY885" s="60"/>
      <c r="FZ885" s="60"/>
      <c r="GA885" s="60"/>
      <c r="GB885" s="60"/>
      <c r="GC885" s="60"/>
      <c r="GD885" s="60"/>
      <c r="GE885" s="60"/>
      <c r="GF885" s="60"/>
      <c r="GG885" s="60"/>
      <c r="GH885" s="60"/>
      <c r="GI885" s="60"/>
      <c r="GJ885" s="60"/>
      <c r="GK885" s="60"/>
      <c r="GL885" s="60"/>
      <c r="GM885" s="60"/>
      <c r="GN885" s="60"/>
      <c r="GO885" s="60"/>
      <c r="GP885" s="60"/>
      <c r="GQ885" s="60"/>
      <c r="GR885" s="60"/>
      <c r="GS885" s="60"/>
      <c r="GT885" s="60"/>
      <c r="GU885" s="60"/>
      <c r="GV885" s="60"/>
      <c r="GW885" s="60"/>
      <c r="GX885" s="60"/>
      <c r="GY885" s="60"/>
      <c r="GZ885" s="60"/>
      <c r="HA885" s="60"/>
      <c r="HB885" s="60"/>
      <c r="HC885" s="60"/>
      <c r="HD885" s="60"/>
      <c r="HE885" s="60"/>
      <c r="HF885" s="60"/>
      <c r="HG885" s="60"/>
      <c r="HH885" s="60"/>
      <c r="HI885" s="60"/>
      <c r="HJ885" s="60"/>
      <c r="HK885" s="60"/>
      <c r="HL885" s="60"/>
      <c r="HM885" s="60"/>
      <c r="HN885" s="60"/>
      <c r="HO885" s="60"/>
      <c r="HP885" s="60"/>
      <c r="HQ885" s="60"/>
      <c r="HR885" s="60"/>
      <c r="HS885" s="60"/>
      <c r="HT885" s="60"/>
      <c r="HU885" s="60"/>
      <c r="HV885" s="60"/>
      <c r="HW885" s="60"/>
      <c r="HX885" s="60"/>
      <c r="HY885" s="60"/>
      <c r="HZ885" s="60"/>
      <c r="IA885" s="60"/>
      <c r="IB885" s="60"/>
      <c r="IC885" s="60"/>
      <c r="ID885" s="60"/>
      <c r="IE885" s="60"/>
      <c r="IF885" s="60"/>
      <c r="IG885" s="60"/>
      <c r="IH885" s="60"/>
      <c r="II885" s="60"/>
      <c r="IJ885" s="60"/>
      <c r="IK885" s="60"/>
      <c r="IL885" s="60"/>
      <c r="IM885" s="60"/>
      <c r="IN885" s="60"/>
      <c r="IO885" s="60"/>
      <c r="IP885" s="60"/>
      <c r="IQ885" s="60"/>
      <c r="IR885" s="60"/>
      <c r="IS885" s="60"/>
      <c r="IT885" s="60"/>
      <c r="IU885" s="60"/>
      <c r="IV885" s="60"/>
      <c r="IW885" s="60"/>
      <c r="IX885" s="60"/>
      <c r="IY885" s="60"/>
      <c r="IZ885" s="60"/>
      <c r="JA885" s="60"/>
      <c r="JB885" s="60"/>
      <c r="JC885" s="60"/>
      <c r="JD885" s="60"/>
      <c r="JE885" s="60"/>
      <c r="JF885" s="60"/>
      <c r="JG885" s="60"/>
      <c r="JH885" s="60"/>
      <c r="JI885" s="60"/>
      <c r="JJ885" s="60"/>
      <c r="JK885" s="60"/>
      <c r="JL885" s="60"/>
      <c r="JM885" s="60"/>
      <c r="JN885" s="60"/>
      <c r="JO885" s="60"/>
      <c r="JP885" s="202"/>
      <c r="JQ885" s="202"/>
      <c r="JR885" s="202"/>
      <c r="JS885" s="202"/>
      <c r="JT885" s="202"/>
      <c r="JU885" s="202"/>
      <c r="JV885" s="202"/>
      <c r="JW885" s="202"/>
      <c r="JX885" s="202"/>
      <c r="JY885" s="202"/>
      <c r="JZ885" s="202"/>
      <c r="KA885" s="202"/>
      <c r="KB885" s="202"/>
      <c r="KC885" s="202"/>
      <c r="KD885" s="202"/>
      <c r="KE885" s="202"/>
      <c r="KF885" s="202"/>
      <c r="KG885" s="202"/>
      <c r="KH885" s="202"/>
      <c r="KI885" s="202"/>
      <c r="KJ885" s="202"/>
      <c r="KK885" s="202"/>
      <c r="KL885" s="202"/>
      <c r="KM885" s="202"/>
      <c r="KN885" s="202"/>
      <c r="KO885" s="202"/>
      <c r="KP885" s="202"/>
      <c r="KQ885" s="18"/>
      <c r="KR885" s="18"/>
      <c r="KS885" s="18"/>
      <c r="KT885" s="18"/>
      <c r="KU885" s="18"/>
      <c r="KV885" s="18"/>
      <c r="KW885" s="202"/>
      <c r="KX885" s="202"/>
      <c r="KY885" s="202"/>
      <c r="KZ885" s="202"/>
      <c r="LA885" s="202"/>
      <c r="LB885" s="202"/>
      <c r="LC885" s="202"/>
      <c r="LD885" s="202"/>
      <c r="LE885" s="202"/>
      <c r="LF885" s="202"/>
      <c r="LG885" s="202"/>
      <c r="LH885" s="202"/>
      <c r="LI885" s="202"/>
      <c r="LJ885" s="202"/>
      <c r="LK885" s="202"/>
      <c r="LL885" s="202"/>
      <c r="LM885" s="18"/>
      <c r="LN885" s="18"/>
      <c r="LO885" s="18"/>
      <c r="LP885" s="18"/>
      <c r="LQ885" s="18"/>
      <c r="LR885" s="18"/>
      <c r="LS885" s="70"/>
      <c r="LT885" s="68"/>
      <c r="LU885" s="38"/>
      <c r="LV885" s="38"/>
      <c r="LW885" s="38"/>
      <c r="LX885" s="38"/>
      <c r="LY885" s="38"/>
      <c r="LZ885" s="38"/>
      <c r="MA885" s="38"/>
      <c r="MB885" s="38"/>
      <c r="MC885" s="38"/>
      <c r="MD885" s="38"/>
      <c r="ME885" s="38"/>
      <c r="MF885" s="38"/>
      <c r="MG885" s="38"/>
      <c r="MH885" s="38"/>
      <c r="MI885" s="38"/>
      <c r="MJ885" s="38"/>
      <c r="MK885" s="38"/>
      <c r="ML885" s="38"/>
      <c r="MM885" s="38"/>
      <c r="MN885" s="38"/>
      <c r="MO885" s="38"/>
      <c r="MP885" s="38"/>
      <c r="MQ885" s="38"/>
      <c r="MR885" s="38"/>
      <c r="MS885" s="38"/>
      <c r="MT885" s="38"/>
      <c r="MU885" s="38"/>
      <c r="MV885" s="38"/>
      <c r="MW885" s="38"/>
      <c r="MX885" s="38"/>
      <c r="MY885" s="38"/>
      <c r="MZ885" s="38"/>
      <c r="NA885" s="38"/>
      <c r="NB885" s="38"/>
      <c r="NC885" s="38"/>
      <c r="ND885" s="38"/>
      <c r="NE885" s="38"/>
      <c r="NF885" s="38"/>
      <c r="NG885" s="38"/>
      <c r="NH885" s="38"/>
      <c r="NI885" s="38"/>
      <c r="NJ885" s="38"/>
      <c r="NK885" s="38"/>
      <c r="NL885" s="38"/>
    </row>
    <row r="886" spans="1:376" s="63" customFormat="1" x14ac:dyDescent="0.25">
      <c r="A886" s="207"/>
      <c r="B886" s="1"/>
      <c r="C886" s="72"/>
      <c r="D886" s="51"/>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202"/>
      <c r="AC886" s="202"/>
      <c r="AD886" s="202"/>
      <c r="AE886" s="202"/>
      <c r="AF886" s="202"/>
      <c r="AG886" s="202"/>
      <c r="AH886" s="202"/>
      <c r="AI886" s="59"/>
      <c r="AJ886" s="202"/>
      <c r="AK886" s="202"/>
      <c r="AL886" s="202"/>
      <c r="AM886" s="202"/>
      <c r="AN886" s="202"/>
      <c r="AO886" s="202"/>
      <c r="AP886" s="202"/>
      <c r="AQ886" s="202"/>
      <c r="AR886" s="202"/>
      <c r="AS886" s="202"/>
      <c r="AT886" s="202"/>
      <c r="AU886" s="202"/>
      <c r="AV886" s="59"/>
      <c r="AW886" s="60"/>
      <c r="AX886" s="60"/>
      <c r="AY886" s="60"/>
      <c r="AZ886" s="60"/>
      <c r="BA886" s="60"/>
      <c r="BB886" s="60"/>
      <c r="BC886" s="60"/>
      <c r="BD886" s="60"/>
      <c r="BE886" s="60"/>
      <c r="BF886" s="60"/>
      <c r="BG886" s="61"/>
      <c r="BH886" s="37"/>
      <c r="BI886" s="37"/>
      <c r="BJ886" s="37"/>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37"/>
      <c r="FG886" s="37"/>
      <c r="FH886" s="37"/>
      <c r="FI886" s="37"/>
      <c r="FJ886" s="60"/>
      <c r="FK886" s="60"/>
      <c r="FL886" s="60"/>
      <c r="FM886" s="60"/>
      <c r="FN886" s="60"/>
      <c r="FO886" s="60"/>
      <c r="FP886" s="60"/>
      <c r="FQ886" s="60"/>
      <c r="FR886" s="60"/>
      <c r="FS886" s="60"/>
      <c r="FT886" s="60"/>
      <c r="FU886" s="60"/>
      <c r="FV886" s="60"/>
      <c r="FW886" s="60"/>
      <c r="FX886" s="60"/>
      <c r="FY886" s="60"/>
      <c r="FZ886" s="60"/>
      <c r="GA886" s="60"/>
      <c r="GB886" s="60"/>
      <c r="GC886" s="60"/>
      <c r="GD886" s="60"/>
      <c r="GE886" s="60"/>
      <c r="GF886" s="60"/>
      <c r="GG886" s="60"/>
      <c r="GH886" s="60"/>
      <c r="GI886" s="60"/>
      <c r="GJ886" s="60"/>
      <c r="GK886" s="60"/>
      <c r="GL886" s="60"/>
      <c r="GM886" s="60"/>
      <c r="GN886" s="60"/>
      <c r="GO886" s="60"/>
      <c r="GP886" s="60"/>
      <c r="GQ886" s="60"/>
      <c r="GR886" s="60"/>
      <c r="GS886" s="60"/>
      <c r="GT886" s="60"/>
      <c r="GU886" s="60"/>
      <c r="GV886" s="60"/>
      <c r="GW886" s="60"/>
      <c r="GX886" s="60"/>
      <c r="GY886" s="60"/>
      <c r="GZ886" s="60"/>
      <c r="HA886" s="60"/>
      <c r="HB886" s="60"/>
      <c r="HC886" s="60"/>
      <c r="HD886" s="60"/>
      <c r="HE886" s="60"/>
      <c r="HF886" s="60"/>
      <c r="HG886" s="60"/>
      <c r="HH886" s="60"/>
      <c r="HI886" s="60"/>
      <c r="HJ886" s="60"/>
      <c r="HK886" s="60"/>
      <c r="HL886" s="60"/>
      <c r="HM886" s="60"/>
      <c r="HN886" s="60"/>
      <c r="HO886" s="60"/>
      <c r="HP886" s="60"/>
      <c r="HQ886" s="60"/>
      <c r="HR886" s="60"/>
      <c r="HS886" s="60"/>
      <c r="HT886" s="60"/>
      <c r="HU886" s="60"/>
      <c r="HV886" s="60"/>
      <c r="HW886" s="60"/>
      <c r="HX886" s="60"/>
      <c r="HY886" s="60"/>
      <c r="HZ886" s="60"/>
      <c r="IA886" s="60"/>
      <c r="IB886" s="60"/>
      <c r="IC886" s="60"/>
      <c r="ID886" s="60"/>
      <c r="IE886" s="60"/>
      <c r="IF886" s="60"/>
      <c r="IG886" s="60"/>
      <c r="IH886" s="60"/>
      <c r="II886" s="60"/>
      <c r="IJ886" s="60"/>
      <c r="IK886" s="60"/>
      <c r="IL886" s="60"/>
      <c r="IM886" s="60"/>
      <c r="IN886" s="60"/>
      <c r="IO886" s="60"/>
      <c r="IP886" s="60"/>
      <c r="IQ886" s="60"/>
      <c r="IR886" s="60"/>
      <c r="IS886" s="60"/>
      <c r="IT886" s="60"/>
      <c r="IU886" s="60"/>
      <c r="IV886" s="60"/>
      <c r="IW886" s="60"/>
      <c r="IX886" s="60"/>
      <c r="IY886" s="60"/>
      <c r="IZ886" s="60"/>
      <c r="JA886" s="60"/>
      <c r="JB886" s="60"/>
      <c r="JC886" s="60"/>
      <c r="JD886" s="60"/>
      <c r="JE886" s="60"/>
      <c r="JF886" s="60"/>
      <c r="JG886" s="60"/>
      <c r="JH886" s="60"/>
      <c r="JI886" s="60"/>
      <c r="JJ886" s="60"/>
      <c r="JK886" s="60"/>
      <c r="JL886" s="60"/>
      <c r="JM886" s="60"/>
      <c r="JN886" s="60"/>
      <c r="JO886" s="60"/>
      <c r="JP886" s="202"/>
      <c r="JQ886" s="202"/>
      <c r="JR886" s="202"/>
      <c r="JS886" s="202"/>
      <c r="JT886" s="202"/>
      <c r="JU886" s="202"/>
      <c r="JV886" s="202"/>
      <c r="JW886" s="202"/>
      <c r="JX886" s="202"/>
      <c r="JY886" s="202"/>
      <c r="JZ886" s="202"/>
      <c r="KA886" s="202"/>
      <c r="KB886" s="202"/>
      <c r="KC886" s="202"/>
      <c r="KD886" s="202"/>
      <c r="KE886" s="202"/>
      <c r="KF886" s="202"/>
      <c r="KG886" s="202"/>
      <c r="KH886" s="202"/>
      <c r="KI886" s="202"/>
      <c r="KJ886" s="202"/>
      <c r="KK886" s="202"/>
      <c r="KL886" s="202"/>
      <c r="KM886" s="202"/>
      <c r="KN886" s="202"/>
      <c r="KO886" s="202"/>
      <c r="KP886" s="202"/>
      <c r="KQ886" s="18"/>
      <c r="KR886" s="18"/>
      <c r="KS886" s="18"/>
      <c r="KT886" s="18"/>
      <c r="KU886" s="18"/>
      <c r="KV886" s="18"/>
      <c r="KW886" s="202"/>
      <c r="KX886" s="202"/>
      <c r="KY886" s="202"/>
      <c r="KZ886" s="202"/>
      <c r="LA886" s="202"/>
      <c r="LB886" s="202"/>
      <c r="LC886" s="202"/>
      <c r="LD886" s="202"/>
      <c r="LE886" s="202"/>
      <c r="LF886" s="202"/>
      <c r="LG886" s="202"/>
      <c r="LH886" s="202"/>
      <c r="LI886" s="202"/>
      <c r="LJ886" s="202"/>
      <c r="LK886" s="202"/>
      <c r="LL886" s="202"/>
      <c r="LM886" s="18"/>
      <c r="LN886" s="18"/>
      <c r="LO886" s="18"/>
      <c r="LP886" s="18"/>
      <c r="LQ886" s="18"/>
      <c r="LR886" s="18"/>
      <c r="LS886" s="70"/>
      <c r="LT886" s="68"/>
      <c r="LU886" s="38"/>
      <c r="LV886" s="38"/>
      <c r="LW886" s="38"/>
      <c r="LX886" s="38"/>
      <c r="LY886" s="38"/>
      <c r="LZ886" s="38"/>
      <c r="MA886" s="38"/>
      <c r="MB886" s="38"/>
      <c r="MC886" s="38"/>
      <c r="MD886" s="38"/>
      <c r="ME886" s="38"/>
      <c r="MF886" s="38"/>
      <c r="MG886" s="38"/>
      <c r="MH886" s="38"/>
      <c r="MI886" s="38"/>
      <c r="MJ886" s="38"/>
      <c r="MK886" s="38"/>
      <c r="ML886" s="38"/>
      <c r="MM886" s="38"/>
      <c r="MN886" s="38"/>
      <c r="MO886" s="38"/>
      <c r="MP886" s="38"/>
      <c r="MQ886" s="38"/>
      <c r="MR886" s="38"/>
      <c r="MS886" s="38"/>
      <c r="MT886" s="38"/>
      <c r="MU886" s="38"/>
      <c r="MV886" s="38"/>
      <c r="MW886" s="38"/>
      <c r="MX886" s="38"/>
      <c r="MY886" s="38"/>
      <c r="MZ886" s="38"/>
      <c r="NA886" s="38"/>
      <c r="NB886" s="38"/>
      <c r="NC886" s="38"/>
      <c r="ND886" s="38"/>
      <c r="NE886" s="38"/>
      <c r="NF886" s="38"/>
      <c r="NG886" s="38"/>
      <c r="NH886" s="38"/>
      <c r="NI886" s="38"/>
      <c r="NJ886" s="38"/>
      <c r="NK886" s="38"/>
      <c r="NL886" s="38"/>
    </row>
    <row r="887" spans="1:376" s="63" customFormat="1" x14ac:dyDescent="0.25">
      <c r="A887" s="207"/>
      <c r="B887" s="1"/>
      <c r="C887" s="72"/>
      <c r="D887" s="51"/>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202"/>
      <c r="AC887" s="202"/>
      <c r="AD887" s="202"/>
      <c r="AE887" s="202"/>
      <c r="AF887" s="202"/>
      <c r="AG887" s="202"/>
      <c r="AH887" s="202"/>
      <c r="AI887" s="59"/>
      <c r="AJ887" s="202"/>
      <c r="AK887" s="202"/>
      <c r="AL887" s="202"/>
      <c r="AM887" s="202"/>
      <c r="AN887" s="202"/>
      <c r="AO887" s="202"/>
      <c r="AP887" s="202"/>
      <c r="AQ887" s="202"/>
      <c r="AR887" s="202"/>
      <c r="AS887" s="202"/>
      <c r="AT887" s="202"/>
      <c r="AU887" s="202"/>
      <c r="AV887" s="59"/>
      <c r="AW887" s="60"/>
      <c r="AX887" s="60"/>
      <c r="AY887" s="60"/>
      <c r="AZ887" s="60"/>
      <c r="BA887" s="60"/>
      <c r="BB887" s="60"/>
      <c r="BC887" s="60"/>
      <c r="BD887" s="60"/>
      <c r="BE887" s="60"/>
      <c r="BF887" s="60"/>
      <c r="BG887" s="61"/>
      <c r="BH887" s="37"/>
      <c r="BI887" s="37"/>
      <c r="BJ887" s="37"/>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37"/>
      <c r="FG887" s="37"/>
      <c r="FH887" s="37"/>
      <c r="FI887" s="37"/>
      <c r="FJ887" s="60"/>
      <c r="FK887" s="60"/>
      <c r="FL887" s="60"/>
      <c r="FM887" s="60"/>
      <c r="FN887" s="60"/>
      <c r="FO887" s="60"/>
      <c r="FP887" s="60"/>
      <c r="FQ887" s="60"/>
      <c r="FR887" s="60"/>
      <c r="FS887" s="60"/>
      <c r="FT887" s="60"/>
      <c r="FU887" s="60"/>
      <c r="FV887" s="60"/>
      <c r="FW887" s="60"/>
      <c r="FX887" s="60"/>
      <c r="FY887" s="60"/>
      <c r="FZ887" s="60"/>
      <c r="GA887" s="60"/>
      <c r="GB887" s="60"/>
      <c r="GC887" s="60"/>
      <c r="GD887" s="60"/>
      <c r="GE887" s="60"/>
      <c r="GF887" s="60"/>
      <c r="GG887" s="60"/>
      <c r="GH887" s="60"/>
      <c r="GI887" s="60"/>
      <c r="GJ887" s="60"/>
      <c r="GK887" s="60"/>
      <c r="GL887" s="60"/>
      <c r="GM887" s="60"/>
      <c r="GN887" s="60"/>
      <c r="GO887" s="60"/>
      <c r="GP887" s="60"/>
      <c r="GQ887" s="60"/>
      <c r="GR887" s="60"/>
      <c r="GS887" s="60"/>
      <c r="GT887" s="60"/>
      <c r="GU887" s="60"/>
      <c r="GV887" s="60"/>
      <c r="GW887" s="60"/>
      <c r="GX887" s="60"/>
      <c r="GY887" s="60"/>
      <c r="GZ887" s="60"/>
      <c r="HA887" s="60"/>
      <c r="HB887" s="60"/>
      <c r="HC887" s="60"/>
      <c r="HD887" s="60"/>
      <c r="HE887" s="60"/>
      <c r="HF887" s="60"/>
      <c r="HG887" s="60"/>
      <c r="HH887" s="60"/>
      <c r="HI887" s="60"/>
      <c r="HJ887" s="60"/>
      <c r="HK887" s="60"/>
      <c r="HL887" s="60"/>
      <c r="HM887" s="60"/>
      <c r="HN887" s="60"/>
      <c r="HO887" s="60"/>
      <c r="HP887" s="60"/>
      <c r="HQ887" s="60"/>
      <c r="HR887" s="60"/>
      <c r="HS887" s="60"/>
      <c r="HT887" s="60"/>
      <c r="HU887" s="60"/>
      <c r="HV887" s="60"/>
      <c r="HW887" s="60"/>
      <c r="HX887" s="60"/>
      <c r="HY887" s="60"/>
      <c r="HZ887" s="60"/>
      <c r="IA887" s="60"/>
      <c r="IB887" s="60"/>
      <c r="IC887" s="60"/>
      <c r="ID887" s="60"/>
      <c r="IE887" s="60"/>
      <c r="IF887" s="60"/>
      <c r="IG887" s="60"/>
      <c r="IH887" s="60"/>
      <c r="II887" s="60"/>
      <c r="IJ887" s="60"/>
      <c r="IK887" s="60"/>
      <c r="IL887" s="60"/>
      <c r="IM887" s="60"/>
      <c r="IN887" s="60"/>
      <c r="IO887" s="60"/>
      <c r="IP887" s="60"/>
      <c r="IQ887" s="60"/>
      <c r="IR887" s="60"/>
      <c r="IS887" s="60"/>
      <c r="IT887" s="60"/>
      <c r="IU887" s="60"/>
      <c r="IV887" s="60"/>
      <c r="IW887" s="60"/>
      <c r="IX887" s="60"/>
      <c r="IY887" s="60"/>
      <c r="IZ887" s="60"/>
      <c r="JA887" s="60"/>
      <c r="JB887" s="60"/>
      <c r="JC887" s="60"/>
      <c r="JD887" s="60"/>
      <c r="JE887" s="60"/>
      <c r="JF887" s="60"/>
      <c r="JG887" s="60"/>
      <c r="JH887" s="60"/>
      <c r="JI887" s="60"/>
      <c r="JJ887" s="60"/>
      <c r="JK887" s="60"/>
      <c r="JL887" s="60"/>
      <c r="JM887" s="60"/>
      <c r="JN887" s="60"/>
      <c r="JO887" s="60"/>
      <c r="JP887" s="202"/>
      <c r="JQ887" s="202"/>
      <c r="JR887" s="202"/>
      <c r="JS887" s="202"/>
      <c r="JT887" s="202"/>
      <c r="JU887" s="202"/>
      <c r="JV887" s="202"/>
      <c r="JW887" s="202"/>
      <c r="JX887" s="202"/>
      <c r="JY887" s="202"/>
      <c r="JZ887" s="202"/>
      <c r="KA887" s="202"/>
      <c r="KB887" s="202"/>
      <c r="KC887" s="202"/>
      <c r="KD887" s="202"/>
      <c r="KE887" s="202"/>
      <c r="KF887" s="202"/>
      <c r="KG887" s="202"/>
      <c r="KH887" s="202"/>
      <c r="KI887" s="202"/>
      <c r="KJ887" s="202"/>
      <c r="KK887" s="202"/>
      <c r="KL887" s="202"/>
      <c r="KM887" s="202"/>
      <c r="KN887" s="202"/>
      <c r="KO887" s="202"/>
      <c r="KP887" s="202"/>
      <c r="KQ887" s="18"/>
      <c r="KR887" s="18"/>
      <c r="KS887" s="18"/>
      <c r="KT887" s="18"/>
      <c r="KU887" s="18"/>
      <c r="KV887" s="18"/>
      <c r="KW887" s="202"/>
      <c r="KX887" s="202"/>
      <c r="KY887" s="202"/>
      <c r="KZ887" s="202"/>
      <c r="LA887" s="202"/>
      <c r="LB887" s="202"/>
      <c r="LC887" s="202"/>
      <c r="LD887" s="202"/>
      <c r="LE887" s="202"/>
      <c r="LF887" s="202"/>
      <c r="LG887" s="202"/>
      <c r="LH887" s="202"/>
      <c r="LI887" s="202"/>
      <c r="LJ887" s="202"/>
      <c r="LK887" s="202"/>
      <c r="LL887" s="202"/>
      <c r="LM887" s="18"/>
      <c r="LN887" s="18"/>
      <c r="LO887" s="18"/>
      <c r="LP887" s="18"/>
      <c r="LQ887" s="18"/>
      <c r="LR887" s="18"/>
      <c r="LS887" s="70"/>
      <c r="LT887" s="68"/>
      <c r="LU887" s="38"/>
      <c r="LV887" s="38"/>
      <c r="LW887" s="38"/>
      <c r="LX887" s="38"/>
      <c r="LY887" s="38"/>
      <c r="LZ887" s="38"/>
      <c r="MA887" s="38"/>
      <c r="MB887" s="38"/>
      <c r="MC887" s="38"/>
      <c r="MD887" s="38"/>
      <c r="ME887" s="38"/>
      <c r="MF887" s="38"/>
      <c r="MG887" s="38"/>
      <c r="MH887" s="38"/>
      <c r="MI887" s="38"/>
      <c r="MJ887" s="38"/>
      <c r="MK887" s="38"/>
      <c r="ML887" s="38"/>
      <c r="MM887" s="38"/>
      <c r="MN887" s="38"/>
      <c r="MO887" s="38"/>
      <c r="MP887" s="38"/>
      <c r="MQ887" s="38"/>
      <c r="MR887" s="38"/>
      <c r="MS887" s="38"/>
      <c r="MT887" s="38"/>
      <c r="MU887" s="38"/>
      <c r="MV887" s="38"/>
      <c r="MW887" s="38"/>
      <c r="MX887" s="38"/>
      <c r="MY887" s="38"/>
      <c r="MZ887" s="38"/>
      <c r="NA887" s="38"/>
      <c r="NB887" s="38"/>
      <c r="NC887" s="38"/>
      <c r="ND887" s="38"/>
      <c r="NE887" s="38"/>
      <c r="NF887" s="38"/>
      <c r="NG887" s="38"/>
      <c r="NH887" s="38"/>
      <c r="NI887" s="38"/>
      <c r="NJ887" s="38"/>
      <c r="NK887" s="38"/>
      <c r="NL887" s="38"/>
    </row>
    <row r="888" spans="1:376" s="63" customFormat="1" x14ac:dyDescent="0.25">
      <c r="A888" s="207"/>
      <c r="B888" s="1"/>
      <c r="C888" s="72"/>
      <c r="D888" s="51"/>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202"/>
      <c r="AC888" s="202"/>
      <c r="AD888" s="202"/>
      <c r="AE888" s="202"/>
      <c r="AF888" s="202"/>
      <c r="AG888" s="202"/>
      <c r="AH888" s="202"/>
      <c r="AI888" s="59"/>
      <c r="AJ888" s="202"/>
      <c r="AK888" s="202"/>
      <c r="AL888" s="202"/>
      <c r="AM888" s="202"/>
      <c r="AN888" s="202"/>
      <c r="AO888" s="202"/>
      <c r="AP888" s="202"/>
      <c r="AQ888" s="202"/>
      <c r="AR888" s="202"/>
      <c r="AS888" s="202"/>
      <c r="AT888" s="202"/>
      <c r="AU888" s="202"/>
      <c r="AV888" s="59"/>
      <c r="AW888" s="60"/>
      <c r="AX888" s="60"/>
      <c r="AY888" s="60"/>
      <c r="AZ888" s="60"/>
      <c r="BA888" s="60"/>
      <c r="BB888" s="60"/>
      <c r="BC888" s="60"/>
      <c r="BD888" s="60"/>
      <c r="BE888" s="60"/>
      <c r="BF888" s="60"/>
      <c r="BG888" s="61"/>
      <c r="BH888" s="37"/>
      <c r="BI888" s="37"/>
      <c r="BJ888" s="37"/>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37"/>
      <c r="FG888" s="37"/>
      <c r="FH888" s="37"/>
      <c r="FI888" s="37"/>
      <c r="FJ888" s="60"/>
      <c r="FK888" s="60"/>
      <c r="FL888" s="60"/>
      <c r="FM888" s="60"/>
      <c r="FN888" s="60"/>
      <c r="FO888" s="60"/>
      <c r="FP888" s="60"/>
      <c r="FQ888" s="60"/>
      <c r="FR888" s="60"/>
      <c r="FS888" s="60"/>
      <c r="FT888" s="60"/>
      <c r="FU888" s="60"/>
      <c r="FV888" s="60"/>
      <c r="FW888" s="60"/>
      <c r="FX888" s="60"/>
      <c r="FY888" s="60"/>
      <c r="FZ888" s="60"/>
      <c r="GA888" s="60"/>
      <c r="GB888" s="60"/>
      <c r="GC888" s="60"/>
      <c r="GD888" s="60"/>
      <c r="GE888" s="60"/>
      <c r="GF888" s="60"/>
      <c r="GG888" s="60"/>
      <c r="GH888" s="60"/>
      <c r="GI888" s="60"/>
      <c r="GJ888" s="60"/>
      <c r="GK888" s="60"/>
      <c r="GL888" s="60"/>
      <c r="GM888" s="60"/>
      <c r="GN888" s="60"/>
      <c r="GO888" s="60"/>
      <c r="GP888" s="60"/>
      <c r="GQ888" s="60"/>
      <c r="GR888" s="60"/>
      <c r="GS888" s="60"/>
      <c r="GT888" s="60"/>
      <c r="GU888" s="60"/>
      <c r="GV888" s="60"/>
      <c r="GW888" s="60"/>
      <c r="GX888" s="60"/>
      <c r="GY888" s="60"/>
      <c r="GZ888" s="60"/>
      <c r="HA888" s="60"/>
      <c r="HB888" s="60"/>
      <c r="HC888" s="60"/>
      <c r="HD888" s="60"/>
      <c r="HE888" s="60"/>
      <c r="HF888" s="60"/>
      <c r="HG888" s="60"/>
      <c r="HH888" s="60"/>
      <c r="HI888" s="60"/>
      <c r="HJ888" s="60"/>
      <c r="HK888" s="60"/>
      <c r="HL888" s="60"/>
      <c r="HM888" s="60"/>
      <c r="HN888" s="60"/>
      <c r="HO888" s="60"/>
      <c r="HP888" s="60"/>
      <c r="HQ888" s="60"/>
      <c r="HR888" s="60"/>
      <c r="HS888" s="60"/>
      <c r="HT888" s="60"/>
      <c r="HU888" s="60"/>
      <c r="HV888" s="60"/>
      <c r="HW888" s="60"/>
      <c r="HX888" s="60"/>
      <c r="HY888" s="60"/>
      <c r="HZ888" s="60"/>
      <c r="IA888" s="60"/>
      <c r="IB888" s="60"/>
      <c r="IC888" s="60"/>
      <c r="ID888" s="60"/>
      <c r="IE888" s="60"/>
      <c r="IF888" s="60"/>
      <c r="IG888" s="60"/>
      <c r="IH888" s="60"/>
      <c r="II888" s="60"/>
      <c r="IJ888" s="60"/>
      <c r="IK888" s="60"/>
      <c r="IL888" s="60"/>
      <c r="IM888" s="60"/>
      <c r="IN888" s="60"/>
      <c r="IO888" s="60"/>
      <c r="IP888" s="60"/>
      <c r="IQ888" s="60"/>
      <c r="IR888" s="60"/>
      <c r="IS888" s="60"/>
      <c r="IT888" s="60"/>
      <c r="IU888" s="60"/>
      <c r="IV888" s="60"/>
      <c r="IW888" s="60"/>
      <c r="IX888" s="60"/>
      <c r="IY888" s="60"/>
      <c r="IZ888" s="60"/>
      <c r="JA888" s="60"/>
      <c r="JB888" s="60"/>
      <c r="JC888" s="60"/>
      <c r="JD888" s="60"/>
      <c r="JE888" s="60"/>
      <c r="JF888" s="60"/>
      <c r="JG888" s="60"/>
      <c r="JH888" s="60"/>
      <c r="JI888" s="60"/>
      <c r="JJ888" s="60"/>
      <c r="JK888" s="60"/>
      <c r="JL888" s="60"/>
      <c r="JM888" s="60"/>
      <c r="JN888" s="60"/>
      <c r="JO888" s="60"/>
      <c r="JP888" s="202"/>
      <c r="JQ888" s="202"/>
      <c r="JR888" s="202"/>
      <c r="JS888" s="202"/>
      <c r="JT888" s="202"/>
      <c r="JU888" s="202"/>
      <c r="JV888" s="202"/>
      <c r="JW888" s="202"/>
      <c r="JX888" s="202"/>
      <c r="JY888" s="202"/>
      <c r="JZ888" s="202"/>
      <c r="KA888" s="202"/>
      <c r="KB888" s="202"/>
      <c r="KC888" s="202"/>
      <c r="KD888" s="202"/>
      <c r="KE888" s="202"/>
      <c r="KF888" s="202"/>
      <c r="KG888" s="202"/>
      <c r="KH888" s="202"/>
      <c r="KI888" s="202"/>
      <c r="KJ888" s="202"/>
      <c r="KK888" s="202"/>
      <c r="KL888" s="202"/>
      <c r="KM888" s="202"/>
      <c r="KN888" s="202"/>
      <c r="KO888" s="202"/>
      <c r="KP888" s="202"/>
      <c r="KQ888" s="18"/>
      <c r="KR888" s="18"/>
      <c r="KS888" s="18"/>
      <c r="KT888" s="18"/>
      <c r="KU888" s="18"/>
      <c r="KV888" s="18"/>
      <c r="KW888" s="202"/>
      <c r="KX888" s="202"/>
      <c r="KY888" s="202"/>
      <c r="KZ888" s="202"/>
      <c r="LA888" s="202"/>
      <c r="LB888" s="202"/>
      <c r="LC888" s="202"/>
      <c r="LD888" s="202"/>
      <c r="LE888" s="202"/>
      <c r="LF888" s="202"/>
      <c r="LG888" s="202"/>
      <c r="LH888" s="202"/>
      <c r="LI888" s="202"/>
      <c r="LJ888" s="202"/>
      <c r="LK888" s="202"/>
      <c r="LL888" s="202"/>
      <c r="LM888" s="18"/>
      <c r="LN888" s="18"/>
      <c r="LO888" s="18"/>
      <c r="LP888" s="18"/>
      <c r="LQ888" s="18"/>
      <c r="LR888" s="18"/>
      <c r="LS888" s="70"/>
      <c r="LT888" s="68"/>
      <c r="LU888" s="38"/>
      <c r="LV888" s="38"/>
      <c r="LW888" s="38"/>
      <c r="LX888" s="38"/>
      <c r="LY888" s="38"/>
      <c r="LZ888" s="38"/>
      <c r="MA888" s="38"/>
      <c r="MB888" s="38"/>
      <c r="MC888" s="38"/>
      <c r="MD888" s="38"/>
      <c r="ME888" s="38"/>
      <c r="MF888" s="38"/>
      <c r="MG888" s="38"/>
      <c r="MH888" s="38"/>
      <c r="MI888" s="38"/>
      <c r="MJ888" s="38"/>
      <c r="MK888" s="38"/>
      <c r="ML888" s="38"/>
      <c r="MM888" s="38"/>
      <c r="MN888" s="38"/>
      <c r="MO888" s="38"/>
      <c r="MP888" s="38"/>
      <c r="MQ888" s="38"/>
      <c r="MR888" s="38"/>
      <c r="MS888" s="38"/>
      <c r="MT888" s="38"/>
      <c r="MU888" s="38"/>
      <c r="MV888" s="38"/>
      <c r="MW888" s="38"/>
      <c r="MX888" s="38"/>
      <c r="MY888" s="38"/>
      <c r="MZ888" s="38"/>
      <c r="NA888" s="38"/>
      <c r="NB888" s="38"/>
      <c r="NC888" s="38"/>
      <c r="ND888" s="38"/>
      <c r="NE888" s="38"/>
      <c r="NF888" s="38"/>
      <c r="NG888" s="38"/>
      <c r="NH888" s="38"/>
      <c r="NI888" s="38"/>
      <c r="NJ888" s="38"/>
      <c r="NK888" s="38"/>
      <c r="NL888" s="38"/>
    </row>
    <row r="889" spans="1:376" s="63" customFormat="1" x14ac:dyDescent="0.25">
      <c r="A889" s="207"/>
      <c r="B889" s="1"/>
      <c r="C889" s="72"/>
      <c r="D889" s="51"/>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202"/>
      <c r="AC889" s="202"/>
      <c r="AD889" s="202"/>
      <c r="AE889" s="202"/>
      <c r="AF889" s="202"/>
      <c r="AG889" s="202"/>
      <c r="AH889" s="202"/>
      <c r="AI889" s="59"/>
      <c r="AJ889" s="202"/>
      <c r="AK889" s="202"/>
      <c r="AL889" s="202"/>
      <c r="AM889" s="202"/>
      <c r="AN889" s="202"/>
      <c r="AO889" s="202"/>
      <c r="AP889" s="202"/>
      <c r="AQ889" s="202"/>
      <c r="AR889" s="202"/>
      <c r="AS889" s="202"/>
      <c r="AT889" s="202"/>
      <c r="AU889" s="202"/>
      <c r="AV889" s="59"/>
      <c r="AW889" s="60"/>
      <c r="AX889" s="60"/>
      <c r="AY889" s="60"/>
      <c r="AZ889" s="60"/>
      <c r="BA889" s="60"/>
      <c r="BB889" s="60"/>
      <c r="BC889" s="60"/>
      <c r="BD889" s="60"/>
      <c r="BE889" s="60"/>
      <c r="BF889" s="60"/>
      <c r="BG889" s="61"/>
      <c r="BH889" s="37"/>
      <c r="BI889" s="37"/>
      <c r="BJ889" s="37"/>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37"/>
      <c r="FG889" s="37"/>
      <c r="FH889" s="37"/>
      <c r="FI889" s="37"/>
      <c r="FJ889" s="60"/>
      <c r="FK889" s="60"/>
      <c r="FL889" s="60"/>
      <c r="FM889" s="60"/>
      <c r="FN889" s="60"/>
      <c r="FO889" s="60"/>
      <c r="FP889" s="60"/>
      <c r="FQ889" s="60"/>
      <c r="FR889" s="60"/>
      <c r="FS889" s="60"/>
      <c r="FT889" s="60"/>
      <c r="FU889" s="60"/>
      <c r="FV889" s="60"/>
      <c r="FW889" s="60"/>
      <c r="FX889" s="60"/>
      <c r="FY889" s="60"/>
      <c r="FZ889" s="60"/>
      <c r="GA889" s="60"/>
      <c r="GB889" s="60"/>
      <c r="GC889" s="60"/>
      <c r="GD889" s="60"/>
      <c r="GE889" s="60"/>
      <c r="GF889" s="60"/>
      <c r="GG889" s="60"/>
      <c r="GH889" s="60"/>
      <c r="GI889" s="60"/>
      <c r="GJ889" s="60"/>
      <c r="GK889" s="60"/>
      <c r="GL889" s="60"/>
      <c r="GM889" s="60"/>
      <c r="GN889" s="60"/>
      <c r="GO889" s="60"/>
      <c r="GP889" s="60"/>
      <c r="GQ889" s="60"/>
      <c r="GR889" s="60"/>
      <c r="GS889" s="60"/>
      <c r="GT889" s="60"/>
      <c r="GU889" s="60"/>
      <c r="GV889" s="60"/>
      <c r="GW889" s="60"/>
      <c r="GX889" s="60"/>
      <c r="GY889" s="60"/>
      <c r="GZ889" s="60"/>
      <c r="HA889" s="60"/>
      <c r="HB889" s="60"/>
      <c r="HC889" s="60"/>
      <c r="HD889" s="60"/>
      <c r="HE889" s="60"/>
      <c r="HF889" s="60"/>
      <c r="HG889" s="60"/>
      <c r="HH889" s="60"/>
      <c r="HI889" s="60"/>
      <c r="HJ889" s="60"/>
      <c r="HK889" s="60"/>
      <c r="HL889" s="60"/>
      <c r="HM889" s="60"/>
      <c r="HN889" s="60"/>
      <c r="HO889" s="60"/>
      <c r="HP889" s="60"/>
      <c r="HQ889" s="60"/>
      <c r="HR889" s="60"/>
      <c r="HS889" s="60"/>
      <c r="HT889" s="60"/>
      <c r="HU889" s="60"/>
      <c r="HV889" s="60"/>
      <c r="HW889" s="60"/>
      <c r="HX889" s="60"/>
      <c r="HY889" s="60"/>
      <c r="HZ889" s="60"/>
      <c r="IA889" s="60"/>
      <c r="IB889" s="60"/>
      <c r="IC889" s="60"/>
      <c r="ID889" s="60"/>
      <c r="IE889" s="60"/>
      <c r="IF889" s="60"/>
      <c r="IG889" s="60"/>
      <c r="IH889" s="60"/>
      <c r="II889" s="60"/>
      <c r="IJ889" s="60"/>
      <c r="IK889" s="60"/>
      <c r="IL889" s="60"/>
      <c r="IM889" s="60"/>
      <c r="IN889" s="60"/>
      <c r="IO889" s="60"/>
      <c r="IP889" s="60"/>
      <c r="IQ889" s="60"/>
      <c r="IR889" s="60"/>
      <c r="IS889" s="60"/>
      <c r="IT889" s="60"/>
      <c r="IU889" s="60"/>
      <c r="IV889" s="60"/>
      <c r="IW889" s="60"/>
      <c r="IX889" s="60"/>
      <c r="IY889" s="60"/>
      <c r="IZ889" s="60"/>
      <c r="JA889" s="60"/>
      <c r="JB889" s="60"/>
      <c r="JC889" s="60"/>
      <c r="JD889" s="60"/>
      <c r="JE889" s="60"/>
      <c r="JF889" s="60"/>
      <c r="JG889" s="60"/>
      <c r="JH889" s="60"/>
      <c r="JI889" s="60"/>
      <c r="JJ889" s="60"/>
      <c r="JK889" s="60"/>
      <c r="JL889" s="60"/>
      <c r="JM889" s="60"/>
      <c r="JN889" s="60"/>
      <c r="JO889" s="60"/>
      <c r="JP889" s="202"/>
      <c r="JQ889" s="202"/>
      <c r="JR889" s="202"/>
      <c r="JS889" s="202"/>
      <c r="JT889" s="202"/>
      <c r="JU889" s="202"/>
      <c r="JV889" s="202"/>
      <c r="JW889" s="202"/>
      <c r="JX889" s="202"/>
      <c r="JY889" s="202"/>
      <c r="JZ889" s="202"/>
      <c r="KA889" s="202"/>
      <c r="KB889" s="202"/>
      <c r="KC889" s="202"/>
      <c r="KD889" s="202"/>
      <c r="KE889" s="202"/>
      <c r="KF889" s="202"/>
      <c r="KG889" s="202"/>
      <c r="KH889" s="202"/>
      <c r="KI889" s="202"/>
      <c r="KJ889" s="202"/>
      <c r="KK889" s="202"/>
      <c r="KL889" s="202"/>
      <c r="KM889" s="202"/>
      <c r="KN889" s="202"/>
      <c r="KO889" s="202"/>
      <c r="KP889" s="202"/>
      <c r="KQ889" s="18"/>
      <c r="KR889" s="18"/>
      <c r="KS889" s="18"/>
      <c r="KT889" s="18"/>
      <c r="KU889" s="18"/>
      <c r="KV889" s="18"/>
      <c r="KW889" s="202"/>
      <c r="KX889" s="202"/>
      <c r="KY889" s="202"/>
      <c r="KZ889" s="202"/>
      <c r="LA889" s="202"/>
      <c r="LB889" s="202"/>
      <c r="LC889" s="202"/>
      <c r="LD889" s="202"/>
      <c r="LE889" s="202"/>
      <c r="LF889" s="202"/>
      <c r="LG889" s="202"/>
      <c r="LH889" s="202"/>
      <c r="LI889" s="202"/>
      <c r="LJ889" s="202"/>
      <c r="LK889" s="202"/>
      <c r="LL889" s="202"/>
      <c r="LM889" s="18"/>
      <c r="LN889" s="18"/>
      <c r="LO889" s="18"/>
      <c r="LP889" s="18"/>
      <c r="LQ889" s="18"/>
      <c r="LR889" s="18"/>
      <c r="LS889" s="70"/>
      <c r="LT889" s="68"/>
      <c r="LU889" s="38"/>
      <c r="LV889" s="38"/>
      <c r="LW889" s="38"/>
      <c r="LX889" s="38"/>
      <c r="LY889" s="38"/>
      <c r="LZ889" s="38"/>
      <c r="MA889" s="38"/>
      <c r="MB889" s="38"/>
      <c r="MC889" s="38"/>
      <c r="MD889" s="38"/>
      <c r="ME889" s="38"/>
      <c r="MF889" s="38"/>
      <c r="MG889" s="38"/>
      <c r="MH889" s="38"/>
      <c r="MI889" s="38"/>
      <c r="MJ889" s="38"/>
      <c r="MK889" s="38"/>
      <c r="ML889" s="38"/>
      <c r="MM889" s="38"/>
      <c r="MN889" s="38"/>
      <c r="MO889" s="38"/>
      <c r="MP889" s="38"/>
      <c r="MQ889" s="38"/>
      <c r="MR889" s="38"/>
      <c r="MS889" s="38"/>
      <c r="MT889" s="38"/>
      <c r="MU889" s="38"/>
      <c r="MV889" s="38"/>
      <c r="MW889" s="38"/>
      <c r="MX889" s="38"/>
      <c r="MY889" s="38"/>
      <c r="MZ889" s="38"/>
      <c r="NA889" s="38"/>
      <c r="NB889" s="38"/>
      <c r="NC889" s="38"/>
      <c r="ND889" s="38"/>
      <c r="NE889" s="38"/>
      <c r="NF889" s="38"/>
      <c r="NG889" s="38"/>
      <c r="NH889" s="38"/>
      <c r="NI889" s="38"/>
      <c r="NJ889" s="38"/>
      <c r="NK889" s="38"/>
      <c r="NL889" s="38"/>
    </row>
    <row r="890" spans="1:376" s="63" customFormat="1" x14ac:dyDescent="0.25">
      <c r="A890" s="207"/>
      <c r="B890" s="1"/>
      <c r="C890" s="72"/>
      <c r="D890" s="51"/>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202"/>
      <c r="AC890" s="202"/>
      <c r="AD890" s="202"/>
      <c r="AE890" s="202"/>
      <c r="AF890" s="202"/>
      <c r="AG890" s="202"/>
      <c r="AH890" s="202"/>
      <c r="AI890" s="59"/>
      <c r="AJ890" s="202"/>
      <c r="AK890" s="202"/>
      <c r="AL890" s="202"/>
      <c r="AM890" s="202"/>
      <c r="AN890" s="202"/>
      <c r="AO890" s="202"/>
      <c r="AP890" s="202"/>
      <c r="AQ890" s="202"/>
      <c r="AR890" s="202"/>
      <c r="AS890" s="202"/>
      <c r="AT890" s="202"/>
      <c r="AU890" s="202"/>
      <c r="AV890" s="59"/>
      <c r="AW890" s="60"/>
      <c r="AX890" s="60"/>
      <c r="AY890" s="60"/>
      <c r="AZ890" s="60"/>
      <c r="BA890" s="60"/>
      <c r="BB890" s="60"/>
      <c r="BC890" s="60"/>
      <c r="BD890" s="60"/>
      <c r="BE890" s="60"/>
      <c r="BF890" s="60"/>
      <c r="BG890" s="61"/>
      <c r="BH890" s="37"/>
      <c r="BI890" s="37"/>
      <c r="BJ890" s="37"/>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37"/>
      <c r="FG890" s="37"/>
      <c r="FH890" s="37"/>
      <c r="FI890" s="37"/>
      <c r="FJ890" s="60"/>
      <c r="FK890" s="60"/>
      <c r="FL890" s="60"/>
      <c r="FM890" s="60"/>
      <c r="FN890" s="60"/>
      <c r="FO890" s="60"/>
      <c r="FP890" s="60"/>
      <c r="FQ890" s="60"/>
      <c r="FR890" s="60"/>
      <c r="FS890" s="60"/>
      <c r="FT890" s="60"/>
      <c r="FU890" s="60"/>
      <c r="FV890" s="60"/>
      <c r="FW890" s="60"/>
      <c r="FX890" s="60"/>
      <c r="FY890" s="60"/>
      <c r="FZ890" s="60"/>
      <c r="GA890" s="60"/>
      <c r="GB890" s="60"/>
      <c r="GC890" s="60"/>
      <c r="GD890" s="60"/>
      <c r="GE890" s="60"/>
      <c r="GF890" s="60"/>
      <c r="GG890" s="60"/>
      <c r="GH890" s="60"/>
      <c r="GI890" s="60"/>
      <c r="GJ890" s="60"/>
      <c r="GK890" s="60"/>
      <c r="GL890" s="60"/>
      <c r="GM890" s="60"/>
      <c r="GN890" s="60"/>
      <c r="GO890" s="60"/>
      <c r="GP890" s="60"/>
      <c r="GQ890" s="60"/>
      <c r="GR890" s="60"/>
      <c r="GS890" s="60"/>
      <c r="GT890" s="60"/>
      <c r="GU890" s="60"/>
      <c r="GV890" s="60"/>
      <c r="GW890" s="60"/>
      <c r="GX890" s="60"/>
      <c r="GY890" s="60"/>
      <c r="GZ890" s="60"/>
      <c r="HA890" s="60"/>
      <c r="HB890" s="60"/>
      <c r="HC890" s="60"/>
      <c r="HD890" s="60"/>
      <c r="HE890" s="60"/>
      <c r="HF890" s="60"/>
      <c r="HG890" s="60"/>
      <c r="HH890" s="60"/>
      <c r="HI890" s="60"/>
      <c r="HJ890" s="60"/>
      <c r="HK890" s="60"/>
      <c r="HL890" s="60"/>
      <c r="HM890" s="60"/>
      <c r="HN890" s="60"/>
      <c r="HO890" s="60"/>
      <c r="HP890" s="60"/>
      <c r="HQ890" s="60"/>
      <c r="HR890" s="60"/>
      <c r="HS890" s="60"/>
      <c r="HT890" s="60"/>
      <c r="HU890" s="60"/>
      <c r="HV890" s="60"/>
      <c r="HW890" s="60"/>
      <c r="HX890" s="60"/>
      <c r="HY890" s="60"/>
      <c r="HZ890" s="60"/>
      <c r="IA890" s="60"/>
      <c r="IB890" s="60"/>
      <c r="IC890" s="60"/>
      <c r="ID890" s="60"/>
      <c r="IE890" s="60"/>
      <c r="IF890" s="60"/>
      <c r="IG890" s="60"/>
      <c r="IH890" s="60"/>
      <c r="II890" s="60"/>
      <c r="IJ890" s="60"/>
      <c r="IK890" s="60"/>
      <c r="IL890" s="60"/>
      <c r="IM890" s="60"/>
      <c r="IN890" s="60"/>
      <c r="IO890" s="60"/>
      <c r="IP890" s="60"/>
      <c r="IQ890" s="60"/>
      <c r="IR890" s="60"/>
      <c r="IS890" s="60"/>
      <c r="IT890" s="60"/>
      <c r="IU890" s="60"/>
      <c r="IV890" s="60"/>
      <c r="IW890" s="60"/>
      <c r="IX890" s="60"/>
      <c r="IY890" s="60"/>
      <c r="IZ890" s="60"/>
      <c r="JA890" s="60"/>
      <c r="JB890" s="60"/>
      <c r="JC890" s="60"/>
      <c r="JD890" s="60"/>
      <c r="JE890" s="60"/>
      <c r="JF890" s="60"/>
      <c r="JG890" s="60"/>
      <c r="JH890" s="60"/>
      <c r="JI890" s="60"/>
      <c r="JJ890" s="60"/>
      <c r="JK890" s="60"/>
      <c r="JL890" s="60"/>
      <c r="JM890" s="60"/>
      <c r="JN890" s="60"/>
      <c r="JO890" s="60"/>
      <c r="JP890" s="202"/>
      <c r="JQ890" s="202"/>
      <c r="JR890" s="202"/>
      <c r="JS890" s="202"/>
      <c r="JT890" s="202"/>
      <c r="JU890" s="202"/>
      <c r="JV890" s="202"/>
      <c r="JW890" s="202"/>
      <c r="JX890" s="202"/>
      <c r="JY890" s="202"/>
      <c r="JZ890" s="202"/>
      <c r="KA890" s="202"/>
      <c r="KB890" s="202"/>
      <c r="KC890" s="202"/>
      <c r="KD890" s="202"/>
      <c r="KE890" s="202"/>
      <c r="KF890" s="202"/>
      <c r="KG890" s="202"/>
      <c r="KH890" s="202"/>
      <c r="KI890" s="202"/>
      <c r="KJ890" s="202"/>
      <c r="KK890" s="202"/>
      <c r="KL890" s="202"/>
      <c r="KM890" s="202"/>
      <c r="KN890" s="202"/>
      <c r="KO890" s="202"/>
      <c r="KP890" s="202"/>
      <c r="KQ890" s="18"/>
      <c r="KR890" s="18"/>
      <c r="KS890" s="18"/>
      <c r="KT890" s="18"/>
      <c r="KU890" s="18"/>
      <c r="KV890" s="18"/>
      <c r="KW890" s="202"/>
      <c r="KX890" s="202"/>
      <c r="KY890" s="202"/>
      <c r="KZ890" s="202"/>
      <c r="LA890" s="202"/>
      <c r="LB890" s="202"/>
      <c r="LC890" s="202"/>
      <c r="LD890" s="202"/>
      <c r="LE890" s="202"/>
      <c r="LF890" s="202"/>
      <c r="LG890" s="202"/>
      <c r="LH890" s="202"/>
      <c r="LI890" s="202"/>
      <c r="LJ890" s="202"/>
      <c r="LK890" s="202"/>
      <c r="LL890" s="202"/>
      <c r="LM890" s="18"/>
      <c r="LN890" s="18"/>
      <c r="LO890" s="18"/>
      <c r="LP890" s="18"/>
      <c r="LQ890" s="18"/>
      <c r="LR890" s="18"/>
      <c r="LS890" s="70"/>
      <c r="LT890" s="68"/>
      <c r="LU890" s="38"/>
      <c r="LV890" s="38"/>
      <c r="LW890" s="38"/>
      <c r="LX890" s="38"/>
      <c r="LY890" s="38"/>
      <c r="LZ890" s="38"/>
      <c r="MA890" s="38"/>
      <c r="MB890" s="38"/>
      <c r="MC890" s="38"/>
      <c r="MD890" s="38"/>
      <c r="ME890" s="38"/>
      <c r="MF890" s="38"/>
      <c r="MG890" s="38"/>
      <c r="MH890" s="38"/>
      <c r="MI890" s="38"/>
      <c r="MJ890" s="38"/>
      <c r="MK890" s="38"/>
      <c r="ML890" s="38"/>
      <c r="MM890" s="38"/>
      <c r="MN890" s="38"/>
      <c r="MO890" s="38"/>
      <c r="MP890" s="38"/>
      <c r="MQ890" s="38"/>
      <c r="MR890" s="38"/>
      <c r="MS890" s="38"/>
      <c r="MT890" s="38"/>
      <c r="MU890" s="38"/>
      <c r="MV890" s="38"/>
      <c r="MW890" s="38"/>
      <c r="MX890" s="38"/>
      <c r="MY890" s="38"/>
      <c r="MZ890" s="38"/>
      <c r="NA890" s="38"/>
      <c r="NB890" s="38"/>
      <c r="NC890" s="38"/>
      <c r="ND890" s="38"/>
      <c r="NE890" s="38"/>
      <c r="NF890" s="38"/>
      <c r="NG890" s="38"/>
      <c r="NH890" s="38"/>
      <c r="NI890" s="38"/>
      <c r="NJ890" s="38"/>
      <c r="NK890" s="38"/>
      <c r="NL890" s="38"/>
    </row>
    <row r="891" spans="1:376" s="63" customFormat="1" x14ac:dyDescent="0.25">
      <c r="A891" s="207"/>
      <c r="B891" s="1"/>
      <c r="C891" s="72"/>
      <c r="D891" s="51"/>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202"/>
      <c r="AC891" s="202"/>
      <c r="AD891" s="202"/>
      <c r="AE891" s="202"/>
      <c r="AF891" s="202"/>
      <c r="AG891" s="202"/>
      <c r="AH891" s="202"/>
      <c r="AI891" s="59"/>
      <c r="AJ891" s="202"/>
      <c r="AK891" s="202"/>
      <c r="AL891" s="202"/>
      <c r="AM891" s="202"/>
      <c r="AN891" s="202"/>
      <c r="AO891" s="202"/>
      <c r="AP891" s="202"/>
      <c r="AQ891" s="202"/>
      <c r="AR891" s="202"/>
      <c r="AS891" s="202"/>
      <c r="AT891" s="202"/>
      <c r="AU891" s="202"/>
      <c r="AV891" s="59"/>
      <c r="AW891" s="60"/>
      <c r="AX891" s="60"/>
      <c r="AY891" s="60"/>
      <c r="AZ891" s="60"/>
      <c r="BA891" s="60"/>
      <c r="BB891" s="60"/>
      <c r="BC891" s="60"/>
      <c r="BD891" s="60"/>
      <c r="BE891" s="60"/>
      <c r="BF891" s="60"/>
      <c r="BG891" s="61"/>
      <c r="BH891" s="37"/>
      <c r="BI891" s="37"/>
      <c r="BJ891" s="37"/>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37"/>
      <c r="FG891" s="37"/>
      <c r="FH891" s="37"/>
      <c r="FI891" s="37"/>
      <c r="FJ891" s="60"/>
      <c r="FK891" s="60"/>
      <c r="FL891" s="60"/>
      <c r="FM891" s="60"/>
      <c r="FN891" s="60"/>
      <c r="FO891" s="60"/>
      <c r="FP891" s="60"/>
      <c r="FQ891" s="60"/>
      <c r="FR891" s="60"/>
      <c r="FS891" s="60"/>
      <c r="FT891" s="60"/>
      <c r="FU891" s="60"/>
      <c r="FV891" s="60"/>
      <c r="FW891" s="60"/>
      <c r="FX891" s="60"/>
      <c r="FY891" s="60"/>
      <c r="FZ891" s="60"/>
      <c r="GA891" s="60"/>
      <c r="GB891" s="60"/>
      <c r="GC891" s="60"/>
      <c r="GD891" s="60"/>
      <c r="GE891" s="60"/>
      <c r="GF891" s="60"/>
      <c r="GG891" s="60"/>
      <c r="GH891" s="60"/>
      <c r="GI891" s="60"/>
      <c r="GJ891" s="60"/>
      <c r="GK891" s="60"/>
      <c r="GL891" s="60"/>
      <c r="GM891" s="60"/>
      <c r="GN891" s="60"/>
      <c r="GO891" s="60"/>
      <c r="GP891" s="60"/>
      <c r="GQ891" s="60"/>
      <c r="GR891" s="60"/>
      <c r="GS891" s="60"/>
      <c r="GT891" s="60"/>
      <c r="GU891" s="60"/>
      <c r="GV891" s="60"/>
      <c r="GW891" s="60"/>
      <c r="GX891" s="60"/>
      <c r="GY891" s="60"/>
      <c r="GZ891" s="60"/>
      <c r="HA891" s="60"/>
      <c r="HB891" s="60"/>
      <c r="HC891" s="60"/>
      <c r="HD891" s="60"/>
      <c r="HE891" s="60"/>
      <c r="HF891" s="60"/>
      <c r="HG891" s="60"/>
      <c r="HH891" s="60"/>
      <c r="HI891" s="60"/>
      <c r="HJ891" s="60"/>
      <c r="HK891" s="60"/>
      <c r="HL891" s="60"/>
      <c r="HM891" s="60"/>
      <c r="HN891" s="60"/>
      <c r="HO891" s="60"/>
      <c r="HP891" s="60"/>
      <c r="HQ891" s="60"/>
      <c r="HR891" s="60"/>
      <c r="HS891" s="60"/>
      <c r="HT891" s="60"/>
      <c r="HU891" s="60"/>
      <c r="HV891" s="60"/>
      <c r="HW891" s="60"/>
      <c r="HX891" s="60"/>
      <c r="HY891" s="60"/>
      <c r="HZ891" s="60"/>
      <c r="IA891" s="60"/>
      <c r="IB891" s="60"/>
      <c r="IC891" s="60"/>
      <c r="ID891" s="60"/>
      <c r="IE891" s="60"/>
      <c r="IF891" s="60"/>
      <c r="IG891" s="60"/>
      <c r="IH891" s="60"/>
      <c r="II891" s="60"/>
      <c r="IJ891" s="60"/>
      <c r="IK891" s="60"/>
      <c r="IL891" s="60"/>
      <c r="IM891" s="60"/>
      <c r="IN891" s="60"/>
      <c r="IO891" s="60"/>
      <c r="IP891" s="60"/>
      <c r="IQ891" s="60"/>
      <c r="IR891" s="60"/>
      <c r="IS891" s="60"/>
      <c r="IT891" s="60"/>
      <c r="IU891" s="60"/>
      <c r="IV891" s="60"/>
      <c r="IW891" s="60"/>
      <c r="IX891" s="60"/>
      <c r="IY891" s="60"/>
      <c r="IZ891" s="60"/>
      <c r="JA891" s="60"/>
      <c r="JB891" s="60"/>
      <c r="JC891" s="60"/>
      <c r="JD891" s="60"/>
      <c r="JE891" s="60"/>
      <c r="JF891" s="60"/>
      <c r="JG891" s="60"/>
      <c r="JH891" s="60"/>
      <c r="JI891" s="60"/>
      <c r="JJ891" s="60"/>
      <c r="JK891" s="60"/>
      <c r="JL891" s="60"/>
      <c r="JM891" s="60"/>
      <c r="JN891" s="60"/>
      <c r="JO891" s="60"/>
      <c r="JP891" s="202"/>
      <c r="JQ891" s="202"/>
      <c r="JR891" s="202"/>
      <c r="JS891" s="202"/>
      <c r="JT891" s="202"/>
      <c r="JU891" s="202"/>
      <c r="JV891" s="202"/>
      <c r="JW891" s="202"/>
      <c r="JX891" s="202"/>
      <c r="JY891" s="202"/>
      <c r="JZ891" s="202"/>
      <c r="KA891" s="202"/>
      <c r="KB891" s="202"/>
      <c r="KC891" s="202"/>
      <c r="KD891" s="202"/>
      <c r="KE891" s="202"/>
      <c r="KF891" s="202"/>
      <c r="KG891" s="202"/>
      <c r="KH891" s="202"/>
      <c r="KI891" s="202"/>
      <c r="KJ891" s="202"/>
      <c r="KK891" s="202"/>
      <c r="KL891" s="202"/>
      <c r="KM891" s="202"/>
      <c r="KN891" s="202"/>
      <c r="KO891" s="202"/>
      <c r="KP891" s="202"/>
      <c r="KQ891" s="18"/>
      <c r="KR891" s="18"/>
      <c r="KS891" s="18"/>
      <c r="KT891" s="18"/>
      <c r="KU891" s="18"/>
      <c r="KV891" s="18"/>
      <c r="KW891" s="202"/>
      <c r="KX891" s="202"/>
      <c r="KY891" s="202"/>
      <c r="KZ891" s="202"/>
      <c r="LA891" s="202"/>
      <c r="LB891" s="202"/>
      <c r="LC891" s="202"/>
      <c r="LD891" s="202"/>
      <c r="LE891" s="202"/>
      <c r="LF891" s="202"/>
      <c r="LG891" s="202"/>
      <c r="LH891" s="202"/>
      <c r="LI891" s="202"/>
      <c r="LJ891" s="202"/>
      <c r="LK891" s="202"/>
      <c r="LL891" s="202"/>
      <c r="LM891" s="18"/>
      <c r="LN891" s="18"/>
      <c r="LO891" s="18"/>
      <c r="LP891" s="18"/>
      <c r="LQ891" s="18"/>
      <c r="LR891" s="18"/>
      <c r="LS891" s="70"/>
      <c r="LT891" s="68"/>
      <c r="LU891" s="38"/>
      <c r="LV891" s="38"/>
      <c r="LW891" s="38"/>
      <c r="LX891" s="38"/>
      <c r="LY891" s="38"/>
      <c r="LZ891" s="38"/>
      <c r="MA891" s="38"/>
      <c r="MB891" s="38"/>
      <c r="MC891" s="38"/>
      <c r="MD891" s="38"/>
      <c r="ME891" s="38"/>
      <c r="MF891" s="38"/>
      <c r="MG891" s="38"/>
      <c r="MH891" s="38"/>
      <c r="MI891" s="38"/>
      <c r="MJ891" s="38"/>
      <c r="MK891" s="38"/>
      <c r="ML891" s="38"/>
      <c r="MM891" s="38"/>
      <c r="MN891" s="38"/>
      <c r="MO891" s="38"/>
      <c r="MP891" s="38"/>
      <c r="MQ891" s="38"/>
      <c r="MR891" s="38"/>
      <c r="MS891" s="38"/>
      <c r="MT891" s="38"/>
      <c r="MU891" s="38"/>
      <c r="MV891" s="38"/>
      <c r="MW891" s="38"/>
      <c r="MX891" s="38"/>
      <c r="MY891" s="38"/>
      <c r="MZ891" s="38"/>
      <c r="NA891" s="38"/>
      <c r="NB891" s="38"/>
      <c r="NC891" s="38"/>
      <c r="ND891" s="38"/>
      <c r="NE891" s="38"/>
      <c r="NF891" s="38"/>
      <c r="NG891" s="38"/>
      <c r="NH891" s="38"/>
      <c r="NI891" s="38"/>
      <c r="NJ891" s="38"/>
      <c r="NK891" s="38"/>
      <c r="NL891" s="38"/>
    </row>
    <row r="892" spans="1:376" s="63" customFormat="1" x14ac:dyDescent="0.25">
      <c r="A892" s="207"/>
      <c r="B892" s="1"/>
      <c r="C892" s="72"/>
      <c r="D892" s="51"/>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202"/>
      <c r="AC892" s="202"/>
      <c r="AD892" s="202"/>
      <c r="AE892" s="202"/>
      <c r="AF892" s="202"/>
      <c r="AG892" s="202"/>
      <c r="AH892" s="202"/>
      <c r="AI892" s="59"/>
      <c r="AJ892" s="202"/>
      <c r="AK892" s="202"/>
      <c r="AL892" s="202"/>
      <c r="AM892" s="202"/>
      <c r="AN892" s="202"/>
      <c r="AO892" s="202"/>
      <c r="AP892" s="202"/>
      <c r="AQ892" s="202"/>
      <c r="AR892" s="202"/>
      <c r="AS892" s="202"/>
      <c r="AT892" s="202"/>
      <c r="AU892" s="202"/>
      <c r="AV892" s="59"/>
      <c r="AW892" s="60"/>
      <c r="AX892" s="60"/>
      <c r="AY892" s="60"/>
      <c r="AZ892" s="60"/>
      <c r="BA892" s="60"/>
      <c r="BB892" s="60"/>
      <c r="BC892" s="60"/>
      <c r="BD892" s="60"/>
      <c r="BE892" s="60"/>
      <c r="BF892" s="60"/>
      <c r="BG892" s="61"/>
      <c r="BH892" s="37"/>
      <c r="BI892" s="37"/>
      <c r="BJ892" s="37"/>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37"/>
      <c r="FG892" s="37"/>
      <c r="FH892" s="37"/>
      <c r="FI892" s="37"/>
      <c r="FJ892" s="60"/>
      <c r="FK892" s="60"/>
      <c r="FL892" s="60"/>
      <c r="FM892" s="60"/>
      <c r="FN892" s="60"/>
      <c r="FO892" s="60"/>
      <c r="FP892" s="60"/>
      <c r="FQ892" s="60"/>
      <c r="FR892" s="60"/>
      <c r="FS892" s="60"/>
      <c r="FT892" s="60"/>
      <c r="FU892" s="60"/>
      <c r="FV892" s="60"/>
      <c r="FW892" s="60"/>
      <c r="FX892" s="60"/>
      <c r="FY892" s="60"/>
      <c r="FZ892" s="60"/>
      <c r="GA892" s="60"/>
      <c r="GB892" s="60"/>
      <c r="GC892" s="60"/>
      <c r="GD892" s="60"/>
      <c r="GE892" s="60"/>
      <c r="GF892" s="60"/>
      <c r="GG892" s="60"/>
      <c r="GH892" s="60"/>
      <c r="GI892" s="60"/>
      <c r="GJ892" s="60"/>
      <c r="GK892" s="60"/>
      <c r="GL892" s="60"/>
      <c r="GM892" s="60"/>
      <c r="GN892" s="60"/>
      <c r="GO892" s="60"/>
      <c r="GP892" s="60"/>
      <c r="GQ892" s="60"/>
      <c r="GR892" s="60"/>
      <c r="GS892" s="60"/>
      <c r="GT892" s="60"/>
      <c r="GU892" s="60"/>
      <c r="GV892" s="60"/>
      <c r="GW892" s="60"/>
      <c r="GX892" s="60"/>
      <c r="GY892" s="60"/>
      <c r="GZ892" s="60"/>
      <c r="HA892" s="60"/>
      <c r="HB892" s="60"/>
      <c r="HC892" s="60"/>
      <c r="HD892" s="60"/>
      <c r="HE892" s="60"/>
      <c r="HF892" s="60"/>
      <c r="HG892" s="60"/>
      <c r="HH892" s="60"/>
      <c r="HI892" s="60"/>
      <c r="HJ892" s="60"/>
      <c r="HK892" s="60"/>
      <c r="HL892" s="60"/>
      <c r="HM892" s="60"/>
      <c r="HN892" s="60"/>
      <c r="HO892" s="60"/>
      <c r="HP892" s="60"/>
      <c r="HQ892" s="60"/>
      <c r="HR892" s="60"/>
      <c r="HS892" s="60"/>
      <c r="HT892" s="60"/>
      <c r="HU892" s="60"/>
      <c r="HV892" s="60"/>
      <c r="HW892" s="60"/>
      <c r="HX892" s="60"/>
      <c r="HY892" s="60"/>
      <c r="HZ892" s="60"/>
      <c r="IA892" s="60"/>
      <c r="IB892" s="60"/>
      <c r="IC892" s="60"/>
      <c r="ID892" s="60"/>
      <c r="IE892" s="60"/>
      <c r="IF892" s="60"/>
      <c r="IG892" s="60"/>
      <c r="IH892" s="60"/>
      <c r="II892" s="60"/>
      <c r="IJ892" s="60"/>
      <c r="IK892" s="60"/>
      <c r="IL892" s="60"/>
      <c r="IM892" s="60"/>
      <c r="IN892" s="60"/>
      <c r="IO892" s="60"/>
      <c r="IP892" s="60"/>
      <c r="IQ892" s="60"/>
      <c r="IR892" s="60"/>
      <c r="IS892" s="60"/>
      <c r="IT892" s="60"/>
      <c r="IU892" s="60"/>
      <c r="IV892" s="60"/>
      <c r="IW892" s="60"/>
      <c r="IX892" s="60"/>
      <c r="IY892" s="60"/>
      <c r="IZ892" s="60"/>
      <c r="JA892" s="60"/>
      <c r="JB892" s="60"/>
      <c r="JC892" s="60"/>
      <c r="JD892" s="60"/>
      <c r="JE892" s="60"/>
      <c r="JF892" s="60"/>
      <c r="JG892" s="60"/>
      <c r="JH892" s="60"/>
      <c r="JI892" s="60"/>
      <c r="JJ892" s="60"/>
      <c r="JK892" s="60"/>
      <c r="JL892" s="60"/>
      <c r="JM892" s="60"/>
      <c r="JN892" s="60"/>
      <c r="JO892" s="60"/>
      <c r="JP892" s="202"/>
      <c r="JQ892" s="202"/>
      <c r="JR892" s="202"/>
      <c r="JS892" s="202"/>
      <c r="JT892" s="202"/>
      <c r="JU892" s="202"/>
      <c r="JV892" s="202"/>
      <c r="JW892" s="202"/>
      <c r="JX892" s="202"/>
      <c r="JY892" s="202"/>
      <c r="JZ892" s="202"/>
      <c r="KA892" s="202"/>
      <c r="KB892" s="202"/>
      <c r="KC892" s="202"/>
      <c r="KD892" s="202"/>
      <c r="KE892" s="202"/>
      <c r="KF892" s="202"/>
      <c r="KG892" s="202"/>
      <c r="KH892" s="202"/>
      <c r="KI892" s="202"/>
      <c r="KJ892" s="202"/>
      <c r="KK892" s="202"/>
      <c r="KL892" s="202"/>
      <c r="KM892" s="202"/>
      <c r="KN892" s="202"/>
      <c r="KO892" s="202"/>
      <c r="KP892" s="202"/>
      <c r="KQ892" s="18"/>
      <c r="KR892" s="18"/>
      <c r="KS892" s="18"/>
      <c r="KT892" s="18"/>
      <c r="KU892" s="18"/>
      <c r="KV892" s="18"/>
      <c r="KW892" s="202"/>
      <c r="KX892" s="202"/>
      <c r="KY892" s="202"/>
      <c r="KZ892" s="202"/>
      <c r="LA892" s="202"/>
      <c r="LB892" s="202"/>
      <c r="LC892" s="202"/>
      <c r="LD892" s="202"/>
      <c r="LE892" s="202"/>
      <c r="LF892" s="202"/>
      <c r="LG892" s="202"/>
      <c r="LH892" s="202"/>
      <c r="LI892" s="202"/>
      <c r="LJ892" s="202"/>
      <c r="LK892" s="202"/>
      <c r="LL892" s="202"/>
      <c r="LM892" s="18"/>
      <c r="LN892" s="18"/>
      <c r="LO892" s="18"/>
      <c r="LP892" s="18"/>
      <c r="LQ892" s="18"/>
      <c r="LR892" s="18"/>
      <c r="LS892" s="70"/>
      <c r="LT892" s="68"/>
      <c r="LU892" s="38"/>
      <c r="LV892" s="38"/>
      <c r="LW892" s="38"/>
      <c r="LX892" s="38"/>
      <c r="LY892" s="38"/>
      <c r="LZ892" s="38"/>
      <c r="MA892" s="38"/>
      <c r="MB892" s="38"/>
      <c r="MC892" s="38"/>
      <c r="MD892" s="38"/>
      <c r="ME892" s="38"/>
      <c r="MF892" s="38"/>
      <c r="MG892" s="38"/>
      <c r="MH892" s="38"/>
      <c r="MI892" s="38"/>
      <c r="MJ892" s="38"/>
      <c r="MK892" s="38"/>
      <c r="ML892" s="38"/>
      <c r="MM892" s="38"/>
      <c r="MN892" s="38"/>
      <c r="MO892" s="38"/>
      <c r="MP892" s="38"/>
      <c r="MQ892" s="38"/>
      <c r="MR892" s="38"/>
      <c r="MS892" s="38"/>
      <c r="MT892" s="38"/>
      <c r="MU892" s="38"/>
      <c r="MV892" s="38"/>
      <c r="MW892" s="38"/>
      <c r="MX892" s="38"/>
      <c r="MY892" s="38"/>
      <c r="MZ892" s="38"/>
      <c r="NA892" s="38"/>
      <c r="NB892" s="38"/>
      <c r="NC892" s="38"/>
      <c r="ND892" s="38"/>
      <c r="NE892" s="38"/>
      <c r="NF892" s="38"/>
      <c r="NG892" s="38"/>
      <c r="NH892" s="38"/>
      <c r="NI892" s="38"/>
      <c r="NJ892" s="38"/>
      <c r="NK892" s="38"/>
      <c r="NL892" s="38"/>
    </row>
    <row r="893" spans="1:376" s="63" customFormat="1" x14ac:dyDescent="0.25">
      <c r="A893" s="207"/>
      <c r="B893" s="1"/>
      <c r="C893" s="72"/>
      <c r="D893" s="51"/>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202"/>
      <c r="AC893" s="202"/>
      <c r="AD893" s="202"/>
      <c r="AE893" s="202"/>
      <c r="AF893" s="202"/>
      <c r="AG893" s="202"/>
      <c r="AH893" s="202"/>
      <c r="AI893" s="59"/>
      <c r="AJ893" s="202"/>
      <c r="AK893" s="202"/>
      <c r="AL893" s="202"/>
      <c r="AM893" s="202"/>
      <c r="AN893" s="202"/>
      <c r="AO893" s="202"/>
      <c r="AP893" s="202"/>
      <c r="AQ893" s="202"/>
      <c r="AR893" s="202"/>
      <c r="AS893" s="202"/>
      <c r="AT893" s="202"/>
      <c r="AU893" s="202"/>
      <c r="AV893" s="59"/>
      <c r="AW893" s="60"/>
      <c r="AX893" s="60"/>
      <c r="AY893" s="60"/>
      <c r="AZ893" s="60"/>
      <c r="BA893" s="60"/>
      <c r="BB893" s="60"/>
      <c r="BC893" s="60"/>
      <c r="BD893" s="60"/>
      <c r="BE893" s="60"/>
      <c r="BF893" s="60"/>
      <c r="BG893" s="61"/>
      <c r="BH893" s="37"/>
      <c r="BI893" s="37"/>
      <c r="BJ893" s="37"/>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37"/>
      <c r="FG893" s="37"/>
      <c r="FH893" s="37"/>
      <c r="FI893" s="37"/>
      <c r="FJ893" s="60"/>
      <c r="FK893" s="60"/>
      <c r="FL893" s="60"/>
      <c r="FM893" s="60"/>
      <c r="FN893" s="60"/>
      <c r="FO893" s="60"/>
      <c r="FP893" s="60"/>
      <c r="FQ893" s="60"/>
      <c r="FR893" s="60"/>
      <c r="FS893" s="60"/>
      <c r="FT893" s="60"/>
      <c r="FU893" s="60"/>
      <c r="FV893" s="60"/>
      <c r="FW893" s="60"/>
      <c r="FX893" s="60"/>
      <c r="FY893" s="60"/>
      <c r="FZ893" s="60"/>
      <c r="GA893" s="60"/>
      <c r="GB893" s="60"/>
      <c r="GC893" s="60"/>
      <c r="GD893" s="60"/>
      <c r="GE893" s="60"/>
      <c r="GF893" s="60"/>
      <c r="GG893" s="60"/>
      <c r="GH893" s="60"/>
      <c r="GI893" s="60"/>
      <c r="GJ893" s="60"/>
      <c r="GK893" s="60"/>
      <c r="GL893" s="60"/>
      <c r="GM893" s="60"/>
      <c r="GN893" s="60"/>
      <c r="GO893" s="60"/>
      <c r="GP893" s="60"/>
      <c r="GQ893" s="60"/>
      <c r="GR893" s="60"/>
      <c r="GS893" s="60"/>
      <c r="GT893" s="60"/>
      <c r="GU893" s="60"/>
      <c r="GV893" s="60"/>
      <c r="GW893" s="60"/>
      <c r="GX893" s="60"/>
      <c r="GY893" s="60"/>
      <c r="GZ893" s="60"/>
      <c r="HA893" s="60"/>
      <c r="HB893" s="60"/>
      <c r="HC893" s="60"/>
      <c r="HD893" s="60"/>
      <c r="HE893" s="60"/>
      <c r="HF893" s="60"/>
      <c r="HG893" s="60"/>
      <c r="HH893" s="60"/>
      <c r="HI893" s="60"/>
      <c r="HJ893" s="60"/>
      <c r="HK893" s="60"/>
      <c r="HL893" s="60"/>
      <c r="HM893" s="60"/>
      <c r="HN893" s="60"/>
      <c r="HO893" s="60"/>
      <c r="HP893" s="60"/>
      <c r="HQ893" s="60"/>
      <c r="HR893" s="60"/>
      <c r="HS893" s="60"/>
      <c r="HT893" s="60"/>
      <c r="HU893" s="60"/>
      <c r="HV893" s="60"/>
      <c r="HW893" s="60"/>
      <c r="HX893" s="60"/>
      <c r="HY893" s="60"/>
      <c r="HZ893" s="60"/>
      <c r="IA893" s="60"/>
      <c r="IB893" s="60"/>
      <c r="IC893" s="60"/>
      <c r="ID893" s="60"/>
      <c r="IE893" s="60"/>
      <c r="IF893" s="60"/>
      <c r="IG893" s="60"/>
      <c r="IH893" s="60"/>
      <c r="II893" s="60"/>
      <c r="IJ893" s="60"/>
      <c r="IK893" s="60"/>
      <c r="IL893" s="60"/>
      <c r="IM893" s="60"/>
      <c r="IN893" s="60"/>
      <c r="IO893" s="60"/>
      <c r="IP893" s="60"/>
      <c r="IQ893" s="60"/>
      <c r="IR893" s="60"/>
      <c r="IS893" s="60"/>
      <c r="IT893" s="60"/>
      <c r="IU893" s="60"/>
      <c r="IV893" s="60"/>
      <c r="IW893" s="60"/>
      <c r="IX893" s="60"/>
      <c r="IY893" s="60"/>
      <c r="IZ893" s="60"/>
      <c r="JA893" s="60"/>
      <c r="JB893" s="60"/>
      <c r="JC893" s="60"/>
      <c r="JD893" s="60"/>
      <c r="JE893" s="60"/>
      <c r="JF893" s="60"/>
      <c r="JG893" s="60"/>
      <c r="JH893" s="60"/>
      <c r="JI893" s="60"/>
      <c r="JJ893" s="60"/>
      <c r="JK893" s="60"/>
      <c r="JL893" s="60"/>
      <c r="JM893" s="60"/>
      <c r="JN893" s="60"/>
      <c r="JO893" s="60"/>
      <c r="JP893" s="202"/>
      <c r="JQ893" s="202"/>
      <c r="JR893" s="202"/>
      <c r="JS893" s="202"/>
      <c r="JT893" s="202"/>
      <c r="JU893" s="202"/>
      <c r="JV893" s="202"/>
      <c r="JW893" s="202"/>
      <c r="JX893" s="202"/>
      <c r="JY893" s="202"/>
      <c r="JZ893" s="202"/>
      <c r="KA893" s="202"/>
      <c r="KB893" s="202"/>
      <c r="KC893" s="202"/>
      <c r="KD893" s="202"/>
      <c r="KE893" s="202"/>
      <c r="KF893" s="202"/>
      <c r="KG893" s="202"/>
      <c r="KH893" s="202"/>
      <c r="KI893" s="202"/>
      <c r="KJ893" s="202"/>
      <c r="KK893" s="202"/>
      <c r="KL893" s="202"/>
      <c r="KM893" s="202"/>
      <c r="KN893" s="202"/>
      <c r="KO893" s="202"/>
      <c r="KP893" s="202"/>
      <c r="KQ893" s="18"/>
      <c r="KR893" s="18"/>
      <c r="KS893" s="18"/>
      <c r="KT893" s="18"/>
      <c r="KU893" s="18"/>
      <c r="KV893" s="18"/>
      <c r="KW893" s="202"/>
      <c r="KX893" s="202"/>
      <c r="KY893" s="202"/>
      <c r="KZ893" s="202"/>
      <c r="LA893" s="202"/>
      <c r="LB893" s="202"/>
      <c r="LC893" s="202"/>
      <c r="LD893" s="202"/>
      <c r="LE893" s="202"/>
      <c r="LF893" s="202"/>
      <c r="LG893" s="202"/>
      <c r="LH893" s="202"/>
      <c r="LI893" s="202"/>
      <c r="LJ893" s="202"/>
      <c r="LK893" s="202"/>
      <c r="LL893" s="202"/>
      <c r="LM893" s="18"/>
      <c r="LN893" s="18"/>
      <c r="LO893" s="18"/>
      <c r="LP893" s="18"/>
      <c r="LQ893" s="18"/>
      <c r="LR893" s="18"/>
      <c r="LS893" s="70"/>
      <c r="LT893" s="68"/>
      <c r="LU893" s="38"/>
      <c r="LV893" s="38"/>
      <c r="LW893" s="38"/>
      <c r="LX893" s="38"/>
      <c r="LY893" s="38"/>
      <c r="LZ893" s="38"/>
      <c r="MA893" s="38"/>
      <c r="MB893" s="38"/>
      <c r="MC893" s="38"/>
      <c r="MD893" s="38"/>
      <c r="ME893" s="38"/>
      <c r="MF893" s="38"/>
      <c r="MG893" s="38"/>
      <c r="MH893" s="38"/>
      <c r="MI893" s="38"/>
      <c r="MJ893" s="38"/>
      <c r="MK893" s="38"/>
      <c r="ML893" s="38"/>
      <c r="MM893" s="38"/>
      <c r="MN893" s="38"/>
      <c r="MO893" s="38"/>
      <c r="MP893" s="38"/>
      <c r="MQ893" s="38"/>
      <c r="MR893" s="38"/>
      <c r="MS893" s="38"/>
      <c r="MT893" s="38"/>
      <c r="MU893" s="38"/>
      <c r="MV893" s="38"/>
      <c r="MW893" s="38"/>
      <c r="MX893" s="38"/>
      <c r="MY893" s="38"/>
      <c r="MZ893" s="38"/>
      <c r="NA893" s="38"/>
      <c r="NB893" s="38"/>
      <c r="NC893" s="38"/>
      <c r="ND893" s="38"/>
      <c r="NE893" s="38"/>
      <c r="NF893" s="38"/>
      <c r="NG893" s="38"/>
      <c r="NH893" s="38"/>
      <c r="NI893" s="38"/>
      <c r="NJ893" s="38"/>
      <c r="NK893" s="38"/>
      <c r="NL893" s="38"/>
    </row>
    <row r="894" spans="1:376" s="63" customFormat="1" x14ac:dyDescent="0.25">
      <c r="A894" s="207"/>
      <c r="B894" s="1"/>
      <c r="C894" s="72"/>
      <c r="D894" s="51"/>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202"/>
      <c r="AC894" s="202"/>
      <c r="AD894" s="202"/>
      <c r="AE894" s="202"/>
      <c r="AF894" s="202"/>
      <c r="AG894" s="202"/>
      <c r="AH894" s="202"/>
      <c r="AI894" s="59"/>
      <c r="AJ894" s="202"/>
      <c r="AK894" s="202"/>
      <c r="AL894" s="202"/>
      <c r="AM894" s="202"/>
      <c r="AN894" s="202"/>
      <c r="AO894" s="202"/>
      <c r="AP894" s="202"/>
      <c r="AQ894" s="202"/>
      <c r="AR894" s="202"/>
      <c r="AS894" s="202"/>
      <c r="AT894" s="202"/>
      <c r="AU894" s="202"/>
      <c r="AV894" s="59"/>
      <c r="AW894" s="60"/>
      <c r="AX894" s="60"/>
      <c r="AY894" s="60"/>
      <c r="AZ894" s="60"/>
      <c r="BA894" s="60"/>
      <c r="BB894" s="60"/>
      <c r="BC894" s="60"/>
      <c r="BD894" s="60"/>
      <c r="BE894" s="60"/>
      <c r="BF894" s="60"/>
      <c r="BG894" s="61"/>
      <c r="BH894" s="37"/>
      <c r="BI894" s="37"/>
      <c r="BJ894" s="37"/>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37"/>
      <c r="FG894" s="37"/>
      <c r="FH894" s="37"/>
      <c r="FI894" s="37"/>
      <c r="FJ894" s="60"/>
      <c r="FK894" s="60"/>
      <c r="FL894" s="60"/>
      <c r="FM894" s="60"/>
      <c r="FN894" s="60"/>
      <c r="FO894" s="60"/>
      <c r="FP894" s="60"/>
      <c r="FQ894" s="60"/>
      <c r="FR894" s="60"/>
      <c r="FS894" s="60"/>
      <c r="FT894" s="60"/>
      <c r="FU894" s="60"/>
      <c r="FV894" s="60"/>
      <c r="FW894" s="60"/>
      <c r="FX894" s="60"/>
      <c r="FY894" s="60"/>
      <c r="FZ894" s="60"/>
      <c r="GA894" s="60"/>
      <c r="GB894" s="60"/>
      <c r="GC894" s="60"/>
      <c r="GD894" s="60"/>
      <c r="GE894" s="60"/>
      <c r="GF894" s="60"/>
      <c r="GG894" s="60"/>
      <c r="GH894" s="60"/>
      <c r="GI894" s="60"/>
      <c r="GJ894" s="60"/>
      <c r="GK894" s="60"/>
      <c r="GL894" s="60"/>
      <c r="GM894" s="60"/>
      <c r="GN894" s="60"/>
      <c r="GO894" s="60"/>
      <c r="GP894" s="60"/>
      <c r="GQ894" s="60"/>
      <c r="GR894" s="60"/>
      <c r="GS894" s="60"/>
      <c r="GT894" s="60"/>
      <c r="GU894" s="60"/>
      <c r="GV894" s="60"/>
      <c r="GW894" s="60"/>
      <c r="GX894" s="60"/>
      <c r="GY894" s="60"/>
      <c r="GZ894" s="60"/>
      <c r="HA894" s="60"/>
      <c r="HB894" s="60"/>
      <c r="HC894" s="60"/>
      <c r="HD894" s="60"/>
      <c r="HE894" s="60"/>
      <c r="HF894" s="60"/>
      <c r="HG894" s="60"/>
      <c r="HH894" s="60"/>
      <c r="HI894" s="60"/>
      <c r="HJ894" s="60"/>
      <c r="HK894" s="60"/>
      <c r="HL894" s="60"/>
      <c r="HM894" s="60"/>
      <c r="HN894" s="60"/>
      <c r="HO894" s="60"/>
      <c r="HP894" s="60"/>
      <c r="HQ894" s="60"/>
      <c r="HR894" s="60"/>
      <c r="HS894" s="60"/>
      <c r="HT894" s="60"/>
      <c r="HU894" s="60"/>
      <c r="HV894" s="60"/>
      <c r="HW894" s="60"/>
      <c r="HX894" s="60"/>
      <c r="HY894" s="60"/>
      <c r="HZ894" s="60"/>
      <c r="IA894" s="60"/>
      <c r="IB894" s="60"/>
      <c r="IC894" s="60"/>
      <c r="ID894" s="60"/>
      <c r="IE894" s="60"/>
      <c r="IF894" s="60"/>
      <c r="IG894" s="60"/>
      <c r="IH894" s="60"/>
      <c r="II894" s="60"/>
      <c r="IJ894" s="60"/>
      <c r="IK894" s="60"/>
      <c r="IL894" s="60"/>
      <c r="IM894" s="60"/>
      <c r="IN894" s="60"/>
      <c r="IO894" s="60"/>
      <c r="IP894" s="60"/>
      <c r="IQ894" s="60"/>
      <c r="IR894" s="60"/>
      <c r="IS894" s="60"/>
      <c r="IT894" s="60"/>
      <c r="IU894" s="60"/>
      <c r="IV894" s="60"/>
      <c r="IW894" s="60"/>
      <c r="IX894" s="60"/>
      <c r="IY894" s="60"/>
      <c r="IZ894" s="60"/>
      <c r="JA894" s="60"/>
      <c r="JB894" s="60"/>
      <c r="JC894" s="60"/>
      <c r="JD894" s="60"/>
      <c r="JE894" s="60"/>
      <c r="JF894" s="60"/>
      <c r="JG894" s="60"/>
      <c r="JH894" s="60"/>
      <c r="JI894" s="60"/>
      <c r="JJ894" s="60"/>
      <c r="JK894" s="60"/>
      <c r="JL894" s="60"/>
      <c r="JM894" s="60"/>
      <c r="JN894" s="60"/>
      <c r="JO894" s="60"/>
      <c r="JP894" s="202"/>
      <c r="JQ894" s="202"/>
      <c r="JR894" s="202"/>
      <c r="JS894" s="202"/>
      <c r="JT894" s="202"/>
      <c r="JU894" s="202"/>
      <c r="JV894" s="202"/>
      <c r="JW894" s="202"/>
      <c r="JX894" s="202"/>
      <c r="JY894" s="202"/>
      <c r="JZ894" s="202"/>
      <c r="KA894" s="202"/>
      <c r="KB894" s="202"/>
      <c r="KC894" s="202"/>
      <c r="KD894" s="202"/>
      <c r="KE894" s="202"/>
      <c r="KF894" s="202"/>
      <c r="KG894" s="202"/>
      <c r="KH894" s="202"/>
      <c r="KI894" s="202"/>
      <c r="KJ894" s="202"/>
      <c r="KK894" s="202"/>
      <c r="KL894" s="202"/>
      <c r="KM894" s="202"/>
      <c r="KN894" s="202"/>
      <c r="KO894" s="202"/>
      <c r="KP894" s="202"/>
      <c r="KQ894" s="18"/>
      <c r="KR894" s="18"/>
      <c r="KS894" s="18"/>
      <c r="KT894" s="18"/>
      <c r="KU894" s="18"/>
      <c r="KV894" s="18"/>
      <c r="KW894" s="202"/>
      <c r="KX894" s="202"/>
      <c r="KY894" s="202"/>
      <c r="KZ894" s="202"/>
      <c r="LA894" s="202"/>
      <c r="LB894" s="202"/>
      <c r="LC894" s="202"/>
      <c r="LD894" s="202"/>
      <c r="LE894" s="202"/>
      <c r="LF894" s="202"/>
      <c r="LG894" s="202"/>
      <c r="LH894" s="202"/>
      <c r="LI894" s="202"/>
      <c r="LJ894" s="202"/>
      <c r="LK894" s="202"/>
      <c r="LL894" s="202"/>
      <c r="LM894" s="18"/>
      <c r="LN894" s="18"/>
      <c r="LO894" s="18"/>
      <c r="LP894" s="18"/>
      <c r="LQ894" s="18"/>
      <c r="LR894" s="18"/>
      <c r="LS894" s="70"/>
      <c r="LT894" s="68"/>
      <c r="LU894" s="38"/>
      <c r="LV894" s="38"/>
      <c r="LW894" s="38"/>
      <c r="LX894" s="38"/>
      <c r="LY894" s="38"/>
      <c r="LZ894" s="38"/>
      <c r="MA894" s="38"/>
      <c r="MB894" s="38"/>
      <c r="MC894" s="38"/>
      <c r="MD894" s="38"/>
      <c r="ME894" s="38"/>
      <c r="MF894" s="38"/>
      <c r="MG894" s="38"/>
      <c r="MH894" s="38"/>
      <c r="MI894" s="38"/>
      <c r="MJ894" s="38"/>
      <c r="MK894" s="38"/>
      <c r="ML894" s="38"/>
      <c r="MM894" s="38"/>
      <c r="MN894" s="38"/>
      <c r="MO894" s="38"/>
      <c r="MP894" s="38"/>
      <c r="MQ894" s="38"/>
      <c r="MR894" s="38"/>
      <c r="MS894" s="38"/>
      <c r="MT894" s="38"/>
      <c r="MU894" s="38"/>
      <c r="MV894" s="38"/>
      <c r="MW894" s="38"/>
      <c r="MX894" s="38"/>
      <c r="MY894" s="38"/>
      <c r="MZ894" s="38"/>
      <c r="NA894" s="38"/>
      <c r="NB894" s="38"/>
      <c r="NC894" s="38"/>
      <c r="ND894" s="38"/>
      <c r="NE894" s="38"/>
      <c r="NF894" s="38"/>
      <c r="NG894" s="38"/>
      <c r="NH894" s="38"/>
      <c r="NI894" s="38"/>
      <c r="NJ894" s="38"/>
      <c r="NK894" s="38"/>
      <c r="NL894" s="38"/>
    </row>
    <row r="895" spans="1:376" s="63" customFormat="1" x14ac:dyDescent="0.25">
      <c r="A895" s="207"/>
      <c r="B895" s="1"/>
      <c r="C895" s="72"/>
      <c r="D895" s="51"/>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202"/>
      <c r="AC895" s="202"/>
      <c r="AD895" s="202"/>
      <c r="AE895" s="202"/>
      <c r="AF895" s="202"/>
      <c r="AG895" s="202"/>
      <c r="AH895" s="202"/>
      <c r="AI895" s="59"/>
      <c r="AJ895" s="202"/>
      <c r="AK895" s="202"/>
      <c r="AL895" s="202"/>
      <c r="AM895" s="202"/>
      <c r="AN895" s="202"/>
      <c r="AO895" s="202"/>
      <c r="AP895" s="202"/>
      <c r="AQ895" s="202"/>
      <c r="AR895" s="202"/>
      <c r="AS895" s="202"/>
      <c r="AT895" s="202"/>
      <c r="AU895" s="202"/>
      <c r="AV895" s="59"/>
      <c r="AW895" s="60"/>
      <c r="AX895" s="60"/>
      <c r="AY895" s="60"/>
      <c r="AZ895" s="60"/>
      <c r="BA895" s="60"/>
      <c r="BB895" s="60"/>
      <c r="BC895" s="60"/>
      <c r="BD895" s="60"/>
      <c r="BE895" s="60"/>
      <c r="BF895" s="60"/>
      <c r="BG895" s="61"/>
      <c r="BH895" s="37"/>
      <c r="BI895" s="37"/>
      <c r="BJ895" s="37"/>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37"/>
      <c r="FG895" s="37"/>
      <c r="FH895" s="37"/>
      <c r="FI895" s="37"/>
      <c r="FJ895" s="60"/>
      <c r="FK895" s="60"/>
      <c r="FL895" s="60"/>
      <c r="FM895" s="60"/>
      <c r="FN895" s="60"/>
      <c r="FO895" s="60"/>
      <c r="FP895" s="60"/>
      <c r="FQ895" s="60"/>
      <c r="FR895" s="60"/>
      <c r="FS895" s="60"/>
      <c r="FT895" s="60"/>
      <c r="FU895" s="60"/>
      <c r="FV895" s="60"/>
      <c r="FW895" s="60"/>
      <c r="FX895" s="60"/>
      <c r="FY895" s="60"/>
      <c r="FZ895" s="60"/>
      <c r="GA895" s="60"/>
      <c r="GB895" s="60"/>
      <c r="GC895" s="60"/>
      <c r="GD895" s="60"/>
      <c r="GE895" s="60"/>
      <c r="GF895" s="60"/>
      <c r="GG895" s="60"/>
      <c r="GH895" s="60"/>
      <c r="GI895" s="60"/>
      <c r="GJ895" s="60"/>
      <c r="GK895" s="60"/>
      <c r="GL895" s="60"/>
      <c r="GM895" s="60"/>
      <c r="GN895" s="60"/>
      <c r="GO895" s="60"/>
      <c r="GP895" s="60"/>
      <c r="GQ895" s="60"/>
      <c r="GR895" s="60"/>
      <c r="GS895" s="60"/>
      <c r="GT895" s="60"/>
      <c r="GU895" s="60"/>
      <c r="GV895" s="60"/>
      <c r="GW895" s="60"/>
      <c r="GX895" s="60"/>
      <c r="GY895" s="60"/>
      <c r="GZ895" s="60"/>
      <c r="HA895" s="60"/>
      <c r="HB895" s="60"/>
      <c r="HC895" s="60"/>
      <c r="HD895" s="60"/>
      <c r="HE895" s="60"/>
      <c r="HF895" s="60"/>
      <c r="HG895" s="60"/>
      <c r="HH895" s="60"/>
      <c r="HI895" s="60"/>
      <c r="HJ895" s="60"/>
      <c r="HK895" s="60"/>
      <c r="HL895" s="60"/>
      <c r="HM895" s="60"/>
      <c r="HN895" s="60"/>
      <c r="HO895" s="60"/>
      <c r="HP895" s="60"/>
      <c r="HQ895" s="60"/>
      <c r="HR895" s="60"/>
      <c r="HS895" s="60"/>
      <c r="HT895" s="60"/>
      <c r="HU895" s="60"/>
      <c r="HV895" s="60"/>
      <c r="HW895" s="60"/>
      <c r="HX895" s="60"/>
      <c r="HY895" s="60"/>
      <c r="HZ895" s="60"/>
      <c r="IA895" s="60"/>
      <c r="IB895" s="60"/>
      <c r="IC895" s="60"/>
      <c r="ID895" s="60"/>
      <c r="IE895" s="60"/>
      <c r="IF895" s="60"/>
      <c r="IG895" s="60"/>
      <c r="IH895" s="60"/>
      <c r="II895" s="60"/>
      <c r="IJ895" s="60"/>
      <c r="IK895" s="60"/>
      <c r="IL895" s="60"/>
      <c r="IM895" s="60"/>
      <c r="IN895" s="60"/>
      <c r="IO895" s="60"/>
      <c r="IP895" s="60"/>
      <c r="IQ895" s="60"/>
      <c r="IR895" s="60"/>
      <c r="IS895" s="60"/>
      <c r="IT895" s="60"/>
      <c r="IU895" s="60"/>
      <c r="IV895" s="60"/>
      <c r="IW895" s="60"/>
      <c r="IX895" s="60"/>
      <c r="IY895" s="60"/>
      <c r="IZ895" s="60"/>
      <c r="JA895" s="60"/>
      <c r="JB895" s="60"/>
      <c r="JC895" s="60"/>
      <c r="JD895" s="60"/>
      <c r="JE895" s="60"/>
      <c r="JF895" s="60"/>
      <c r="JG895" s="60"/>
      <c r="JH895" s="60"/>
      <c r="JI895" s="60"/>
      <c r="JJ895" s="60"/>
      <c r="JK895" s="60"/>
      <c r="JL895" s="60"/>
      <c r="JM895" s="60"/>
      <c r="JN895" s="60"/>
      <c r="JO895" s="60"/>
      <c r="JP895" s="202"/>
      <c r="JQ895" s="202"/>
      <c r="JR895" s="202"/>
      <c r="JS895" s="202"/>
      <c r="JT895" s="202"/>
      <c r="JU895" s="202"/>
      <c r="JV895" s="202"/>
      <c r="JW895" s="202"/>
      <c r="JX895" s="202"/>
      <c r="JY895" s="202"/>
      <c r="JZ895" s="202"/>
      <c r="KA895" s="202"/>
      <c r="KB895" s="202"/>
      <c r="KC895" s="202"/>
      <c r="KD895" s="202"/>
      <c r="KE895" s="202"/>
      <c r="KF895" s="202"/>
      <c r="KG895" s="202"/>
      <c r="KH895" s="202"/>
      <c r="KI895" s="202"/>
      <c r="KJ895" s="202"/>
      <c r="KK895" s="202"/>
      <c r="KL895" s="202"/>
      <c r="KM895" s="202"/>
      <c r="KN895" s="202"/>
      <c r="KO895" s="202"/>
      <c r="KP895" s="202"/>
      <c r="KQ895" s="18"/>
      <c r="KR895" s="18"/>
      <c r="KS895" s="18"/>
      <c r="KT895" s="18"/>
      <c r="KU895" s="18"/>
      <c r="KV895" s="18"/>
      <c r="KW895" s="202"/>
      <c r="KX895" s="202"/>
      <c r="KY895" s="202"/>
      <c r="KZ895" s="202"/>
      <c r="LA895" s="202"/>
      <c r="LB895" s="202"/>
      <c r="LC895" s="202"/>
      <c r="LD895" s="202"/>
      <c r="LE895" s="202"/>
      <c r="LF895" s="202"/>
      <c r="LG895" s="202"/>
      <c r="LH895" s="202"/>
      <c r="LI895" s="202"/>
      <c r="LJ895" s="202"/>
      <c r="LK895" s="202"/>
      <c r="LL895" s="202"/>
      <c r="LM895" s="18"/>
      <c r="LN895" s="18"/>
      <c r="LO895" s="18"/>
      <c r="LP895" s="18"/>
      <c r="LQ895" s="18"/>
      <c r="LR895" s="18"/>
      <c r="LS895" s="70"/>
      <c r="LT895" s="68"/>
      <c r="LU895" s="38"/>
      <c r="LV895" s="38"/>
      <c r="LW895" s="38"/>
      <c r="LX895" s="38"/>
      <c r="LY895" s="38"/>
      <c r="LZ895" s="38"/>
      <c r="MA895" s="38"/>
      <c r="MB895" s="38"/>
      <c r="MC895" s="38"/>
      <c r="MD895" s="38"/>
      <c r="ME895" s="38"/>
      <c r="MF895" s="38"/>
      <c r="MG895" s="38"/>
      <c r="MH895" s="38"/>
      <c r="MI895" s="38"/>
      <c r="MJ895" s="38"/>
      <c r="MK895" s="38"/>
      <c r="ML895" s="38"/>
      <c r="MM895" s="38"/>
      <c r="MN895" s="38"/>
      <c r="MO895" s="38"/>
      <c r="MP895" s="38"/>
      <c r="MQ895" s="38"/>
      <c r="MR895" s="38"/>
      <c r="MS895" s="38"/>
      <c r="MT895" s="38"/>
      <c r="MU895" s="38"/>
      <c r="MV895" s="38"/>
      <c r="MW895" s="38"/>
      <c r="MX895" s="38"/>
      <c r="MY895" s="38"/>
      <c r="MZ895" s="38"/>
      <c r="NA895" s="38"/>
      <c r="NB895" s="38"/>
      <c r="NC895" s="38"/>
      <c r="ND895" s="38"/>
      <c r="NE895" s="38"/>
      <c r="NF895" s="38"/>
      <c r="NG895" s="38"/>
      <c r="NH895" s="38"/>
      <c r="NI895" s="38"/>
      <c r="NJ895" s="38"/>
      <c r="NK895" s="38"/>
      <c r="NL895" s="38"/>
    </row>
    <row r="896" spans="1:376" s="63" customFormat="1" x14ac:dyDescent="0.25">
      <c r="A896" s="207"/>
      <c r="B896" s="1"/>
      <c r="C896" s="72"/>
      <c r="D896" s="51"/>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202"/>
      <c r="AC896" s="202"/>
      <c r="AD896" s="202"/>
      <c r="AE896" s="202"/>
      <c r="AF896" s="202"/>
      <c r="AG896" s="202"/>
      <c r="AH896" s="202"/>
      <c r="AI896" s="59"/>
      <c r="AJ896" s="202"/>
      <c r="AK896" s="202"/>
      <c r="AL896" s="202"/>
      <c r="AM896" s="202"/>
      <c r="AN896" s="202"/>
      <c r="AO896" s="202"/>
      <c r="AP896" s="202"/>
      <c r="AQ896" s="202"/>
      <c r="AR896" s="202"/>
      <c r="AS896" s="202"/>
      <c r="AT896" s="202"/>
      <c r="AU896" s="202"/>
      <c r="AV896" s="59"/>
      <c r="AW896" s="60"/>
      <c r="AX896" s="60"/>
      <c r="AY896" s="60"/>
      <c r="AZ896" s="60"/>
      <c r="BA896" s="60"/>
      <c r="BB896" s="60"/>
      <c r="BC896" s="60"/>
      <c r="BD896" s="60"/>
      <c r="BE896" s="60"/>
      <c r="BF896" s="60"/>
      <c r="BG896" s="61"/>
      <c r="BH896" s="37"/>
      <c r="BI896" s="37"/>
      <c r="BJ896" s="37"/>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37"/>
      <c r="FG896" s="37"/>
      <c r="FH896" s="37"/>
      <c r="FI896" s="37"/>
      <c r="FJ896" s="60"/>
      <c r="FK896" s="60"/>
      <c r="FL896" s="60"/>
      <c r="FM896" s="60"/>
      <c r="FN896" s="60"/>
      <c r="FO896" s="60"/>
      <c r="FP896" s="60"/>
      <c r="FQ896" s="60"/>
      <c r="FR896" s="60"/>
      <c r="FS896" s="60"/>
      <c r="FT896" s="60"/>
      <c r="FU896" s="60"/>
      <c r="FV896" s="60"/>
      <c r="FW896" s="60"/>
      <c r="FX896" s="60"/>
      <c r="FY896" s="60"/>
      <c r="FZ896" s="60"/>
      <c r="GA896" s="60"/>
      <c r="GB896" s="60"/>
      <c r="GC896" s="60"/>
      <c r="GD896" s="60"/>
      <c r="GE896" s="60"/>
      <c r="GF896" s="60"/>
      <c r="GG896" s="60"/>
      <c r="GH896" s="60"/>
      <c r="GI896" s="60"/>
      <c r="GJ896" s="60"/>
      <c r="GK896" s="60"/>
      <c r="GL896" s="60"/>
      <c r="GM896" s="60"/>
      <c r="GN896" s="60"/>
      <c r="GO896" s="60"/>
      <c r="GP896" s="60"/>
      <c r="GQ896" s="60"/>
      <c r="GR896" s="60"/>
      <c r="GS896" s="60"/>
      <c r="GT896" s="60"/>
      <c r="GU896" s="60"/>
      <c r="GV896" s="60"/>
      <c r="GW896" s="60"/>
      <c r="GX896" s="60"/>
      <c r="GY896" s="60"/>
      <c r="GZ896" s="60"/>
      <c r="HA896" s="60"/>
      <c r="HB896" s="60"/>
      <c r="HC896" s="60"/>
      <c r="HD896" s="60"/>
      <c r="HE896" s="60"/>
      <c r="HF896" s="60"/>
      <c r="HG896" s="60"/>
      <c r="HH896" s="60"/>
      <c r="HI896" s="60"/>
      <c r="HJ896" s="60"/>
      <c r="HK896" s="60"/>
      <c r="HL896" s="60"/>
      <c r="HM896" s="60"/>
      <c r="HN896" s="60"/>
      <c r="HO896" s="60"/>
      <c r="HP896" s="60"/>
      <c r="HQ896" s="60"/>
      <c r="HR896" s="60"/>
      <c r="HS896" s="60"/>
      <c r="HT896" s="60"/>
      <c r="HU896" s="60"/>
      <c r="HV896" s="60"/>
      <c r="HW896" s="60"/>
      <c r="HX896" s="60"/>
      <c r="HY896" s="60"/>
      <c r="HZ896" s="60"/>
      <c r="IA896" s="60"/>
      <c r="IB896" s="60"/>
      <c r="IC896" s="60"/>
      <c r="ID896" s="60"/>
      <c r="IE896" s="60"/>
      <c r="IF896" s="60"/>
      <c r="IG896" s="60"/>
      <c r="IH896" s="60"/>
      <c r="II896" s="60"/>
      <c r="IJ896" s="60"/>
      <c r="IK896" s="60"/>
      <c r="IL896" s="60"/>
      <c r="IM896" s="60"/>
      <c r="IN896" s="60"/>
      <c r="IO896" s="60"/>
      <c r="IP896" s="60"/>
      <c r="IQ896" s="60"/>
      <c r="IR896" s="60"/>
      <c r="IS896" s="60"/>
      <c r="IT896" s="60"/>
      <c r="IU896" s="60"/>
      <c r="IV896" s="60"/>
      <c r="IW896" s="60"/>
      <c r="IX896" s="60"/>
      <c r="IY896" s="60"/>
      <c r="IZ896" s="60"/>
      <c r="JA896" s="60"/>
      <c r="JB896" s="60"/>
      <c r="JC896" s="60"/>
      <c r="JD896" s="60"/>
      <c r="JE896" s="60"/>
      <c r="JF896" s="60"/>
      <c r="JG896" s="60"/>
      <c r="JH896" s="60"/>
      <c r="JI896" s="60"/>
      <c r="JJ896" s="60"/>
      <c r="JK896" s="60"/>
      <c r="JL896" s="60"/>
      <c r="JM896" s="60"/>
      <c r="JN896" s="60"/>
      <c r="JO896" s="60"/>
      <c r="JP896" s="202"/>
      <c r="JQ896" s="202"/>
      <c r="JR896" s="202"/>
      <c r="JS896" s="202"/>
      <c r="JT896" s="202"/>
      <c r="JU896" s="202"/>
      <c r="JV896" s="202"/>
      <c r="JW896" s="202"/>
      <c r="JX896" s="202"/>
      <c r="JY896" s="202"/>
      <c r="JZ896" s="202"/>
      <c r="KA896" s="202"/>
      <c r="KB896" s="202"/>
      <c r="KC896" s="202"/>
      <c r="KD896" s="202"/>
      <c r="KE896" s="202"/>
      <c r="KF896" s="202"/>
      <c r="KG896" s="202"/>
      <c r="KH896" s="202"/>
      <c r="KI896" s="202"/>
      <c r="KJ896" s="202"/>
      <c r="KK896" s="202"/>
      <c r="KL896" s="202"/>
      <c r="KM896" s="202"/>
      <c r="KN896" s="202"/>
      <c r="KO896" s="202"/>
      <c r="KP896" s="202"/>
      <c r="KQ896" s="18"/>
      <c r="KR896" s="18"/>
      <c r="KS896" s="18"/>
      <c r="KT896" s="18"/>
      <c r="KU896" s="18"/>
      <c r="KV896" s="18"/>
      <c r="KW896" s="202"/>
      <c r="KX896" s="202"/>
      <c r="KY896" s="202"/>
      <c r="KZ896" s="202"/>
      <c r="LA896" s="202"/>
      <c r="LB896" s="202"/>
      <c r="LC896" s="202"/>
      <c r="LD896" s="202"/>
      <c r="LE896" s="202"/>
      <c r="LF896" s="202"/>
      <c r="LG896" s="202"/>
      <c r="LH896" s="202"/>
      <c r="LI896" s="202"/>
      <c r="LJ896" s="202"/>
      <c r="LK896" s="202"/>
      <c r="LL896" s="202"/>
      <c r="LM896" s="18"/>
      <c r="LN896" s="18"/>
      <c r="LO896" s="18"/>
      <c r="LP896" s="18"/>
      <c r="LQ896" s="18"/>
      <c r="LR896" s="18"/>
      <c r="LS896" s="70"/>
      <c r="LT896" s="68"/>
      <c r="LU896" s="38"/>
      <c r="LV896" s="38"/>
      <c r="LW896" s="38"/>
      <c r="LX896" s="38"/>
      <c r="LY896" s="38"/>
      <c r="LZ896" s="38"/>
      <c r="MA896" s="38"/>
      <c r="MB896" s="38"/>
      <c r="MC896" s="38"/>
      <c r="MD896" s="38"/>
      <c r="ME896" s="38"/>
      <c r="MF896" s="38"/>
      <c r="MG896" s="38"/>
      <c r="MH896" s="38"/>
      <c r="MI896" s="38"/>
      <c r="MJ896" s="38"/>
      <c r="MK896" s="38"/>
      <c r="ML896" s="38"/>
      <c r="MM896" s="38"/>
      <c r="MN896" s="38"/>
      <c r="MO896" s="38"/>
      <c r="MP896" s="38"/>
      <c r="MQ896" s="38"/>
      <c r="MR896" s="38"/>
      <c r="MS896" s="38"/>
      <c r="MT896" s="38"/>
      <c r="MU896" s="38"/>
      <c r="MV896" s="38"/>
      <c r="MW896" s="38"/>
      <c r="MX896" s="38"/>
      <c r="MY896" s="38"/>
      <c r="MZ896" s="38"/>
      <c r="NA896" s="38"/>
      <c r="NB896" s="38"/>
      <c r="NC896" s="38"/>
      <c r="ND896" s="38"/>
      <c r="NE896" s="38"/>
      <c r="NF896" s="38"/>
      <c r="NG896" s="38"/>
      <c r="NH896" s="38"/>
      <c r="NI896" s="38"/>
      <c r="NJ896" s="38"/>
      <c r="NK896" s="38"/>
      <c r="NL896" s="38"/>
    </row>
    <row r="897" spans="1:376" s="63" customFormat="1" x14ac:dyDescent="0.25">
      <c r="A897" s="207"/>
      <c r="B897" s="1"/>
      <c r="C897" s="72"/>
      <c r="D897" s="51"/>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202"/>
      <c r="AC897" s="202"/>
      <c r="AD897" s="202"/>
      <c r="AE897" s="202"/>
      <c r="AF897" s="202"/>
      <c r="AG897" s="202"/>
      <c r="AH897" s="202"/>
      <c r="AI897" s="59"/>
      <c r="AJ897" s="202"/>
      <c r="AK897" s="202"/>
      <c r="AL897" s="202"/>
      <c r="AM897" s="202"/>
      <c r="AN897" s="202"/>
      <c r="AO897" s="202"/>
      <c r="AP897" s="202"/>
      <c r="AQ897" s="202"/>
      <c r="AR897" s="202"/>
      <c r="AS897" s="202"/>
      <c r="AT897" s="202"/>
      <c r="AU897" s="202"/>
      <c r="AV897" s="59"/>
      <c r="AW897" s="60"/>
      <c r="AX897" s="60"/>
      <c r="AY897" s="60"/>
      <c r="AZ897" s="60"/>
      <c r="BA897" s="60"/>
      <c r="BB897" s="60"/>
      <c r="BC897" s="60"/>
      <c r="BD897" s="60"/>
      <c r="BE897" s="60"/>
      <c r="BF897" s="60"/>
      <c r="BG897" s="61"/>
      <c r="BH897" s="37"/>
      <c r="BI897" s="37"/>
      <c r="BJ897" s="37"/>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37"/>
      <c r="FG897" s="37"/>
      <c r="FH897" s="37"/>
      <c r="FI897" s="37"/>
      <c r="FJ897" s="60"/>
      <c r="FK897" s="60"/>
      <c r="FL897" s="60"/>
      <c r="FM897" s="60"/>
      <c r="FN897" s="60"/>
      <c r="FO897" s="60"/>
      <c r="FP897" s="60"/>
      <c r="FQ897" s="60"/>
      <c r="FR897" s="60"/>
      <c r="FS897" s="60"/>
      <c r="FT897" s="60"/>
      <c r="FU897" s="60"/>
      <c r="FV897" s="60"/>
      <c r="FW897" s="60"/>
      <c r="FX897" s="60"/>
      <c r="FY897" s="60"/>
      <c r="FZ897" s="60"/>
      <c r="GA897" s="60"/>
      <c r="GB897" s="60"/>
      <c r="GC897" s="60"/>
      <c r="GD897" s="60"/>
      <c r="GE897" s="60"/>
      <c r="GF897" s="60"/>
      <c r="GG897" s="60"/>
      <c r="GH897" s="60"/>
      <c r="GI897" s="60"/>
      <c r="GJ897" s="60"/>
      <c r="GK897" s="60"/>
      <c r="GL897" s="60"/>
      <c r="GM897" s="60"/>
      <c r="GN897" s="60"/>
      <c r="GO897" s="60"/>
      <c r="GP897" s="60"/>
      <c r="GQ897" s="60"/>
      <c r="GR897" s="60"/>
      <c r="GS897" s="60"/>
      <c r="GT897" s="60"/>
      <c r="GU897" s="60"/>
      <c r="GV897" s="60"/>
      <c r="GW897" s="60"/>
      <c r="GX897" s="60"/>
      <c r="GY897" s="60"/>
      <c r="GZ897" s="60"/>
      <c r="HA897" s="60"/>
      <c r="HB897" s="60"/>
      <c r="HC897" s="60"/>
      <c r="HD897" s="60"/>
      <c r="HE897" s="60"/>
      <c r="HF897" s="60"/>
      <c r="HG897" s="60"/>
      <c r="HH897" s="60"/>
      <c r="HI897" s="60"/>
      <c r="HJ897" s="60"/>
      <c r="HK897" s="60"/>
      <c r="HL897" s="60"/>
      <c r="HM897" s="60"/>
      <c r="HN897" s="60"/>
      <c r="HO897" s="60"/>
      <c r="HP897" s="60"/>
      <c r="HQ897" s="60"/>
      <c r="HR897" s="60"/>
      <c r="HS897" s="60"/>
      <c r="HT897" s="60"/>
      <c r="HU897" s="60"/>
      <c r="HV897" s="60"/>
      <c r="HW897" s="60"/>
      <c r="HX897" s="60"/>
      <c r="HY897" s="60"/>
      <c r="HZ897" s="60"/>
      <c r="IA897" s="60"/>
      <c r="IB897" s="60"/>
      <c r="IC897" s="60"/>
      <c r="ID897" s="60"/>
      <c r="IE897" s="60"/>
      <c r="IF897" s="60"/>
      <c r="IG897" s="60"/>
      <c r="IH897" s="60"/>
      <c r="II897" s="60"/>
      <c r="IJ897" s="60"/>
      <c r="IK897" s="60"/>
      <c r="IL897" s="60"/>
      <c r="IM897" s="60"/>
      <c r="IN897" s="60"/>
      <c r="IO897" s="60"/>
      <c r="IP897" s="60"/>
      <c r="IQ897" s="60"/>
      <c r="IR897" s="60"/>
      <c r="IS897" s="60"/>
      <c r="IT897" s="60"/>
      <c r="IU897" s="60"/>
      <c r="IV897" s="60"/>
      <c r="IW897" s="60"/>
      <c r="IX897" s="60"/>
      <c r="IY897" s="60"/>
      <c r="IZ897" s="60"/>
      <c r="JA897" s="60"/>
      <c r="JB897" s="60"/>
      <c r="JC897" s="60"/>
      <c r="JD897" s="60"/>
      <c r="JE897" s="60"/>
      <c r="JF897" s="60"/>
      <c r="JG897" s="60"/>
      <c r="JH897" s="60"/>
      <c r="JI897" s="60"/>
      <c r="JJ897" s="60"/>
      <c r="JK897" s="60"/>
      <c r="JL897" s="60"/>
      <c r="JM897" s="60"/>
      <c r="JN897" s="60"/>
      <c r="JO897" s="60"/>
      <c r="JP897" s="202"/>
      <c r="JQ897" s="202"/>
      <c r="JR897" s="202"/>
      <c r="JS897" s="202"/>
      <c r="JT897" s="202"/>
      <c r="JU897" s="202"/>
      <c r="JV897" s="202"/>
      <c r="JW897" s="202"/>
      <c r="JX897" s="202"/>
      <c r="JY897" s="202"/>
      <c r="JZ897" s="202"/>
      <c r="KA897" s="202"/>
      <c r="KB897" s="202"/>
      <c r="KC897" s="202"/>
      <c r="KD897" s="202"/>
      <c r="KE897" s="202"/>
      <c r="KF897" s="202"/>
      <c r="KG897" s="202"/>
      <c r="KH897" s="202"/>
      <c r="KI897" s="202"/>
      <c r="KJ897" s="202"/>
      <c r="KK897" s="202"/>
      <c r="KL897" s="202"/>
      <c r="KM897" s="202"/>
      <c r="KN897" s="202"/>
      <c r="KO897" s="202"/>
      <c r="KP897" s="202"/>
      <c r="KQ897" s="18"/>
      <c r="KR897" s="18"/>
      <c r="KS897" s="18"/>
      <c r="KT897" s="18"/>
      <c r="KU897" s="18"/>
      <c r="KV897" s="18"/>
      <c r="KW897" s="202"/>
      <c r="KX897" s="202"/>
      <c r="KY897" s="202"/>
      <c r="KZ897" s="202"/>
      <c r="LA897" s="202"/>
      <c r="LB897" s="202"/>
      <c r="LC897" s="202"/>
      <c r="LD897" s="202"/>
      <c r="LE897" s="202"/>
      <c r="LF897" s="202"/>
      <c r="LG897" s="202"/>
      <c r="LH897" s="202"/>
      <c r="LI897" s="202"/>
      <c r="LJ897" s="202"/>
      <c r="LK897" s="202"/>
      <c r="LL897" s="202"/>
      <c r="LM897" s="18"/>
      <c r="LN897" s="18"/>
      <c r="LO897" s="18"/>
      <c r="LP897" s="18"/>
      <c r="LQ897" s="18"/>
      <c r="LR897" s="18"/>
      <c r="LS897" s="70"/>
      <c r="LT897" s="68"/>
      <c r="LU897" s="38"/>
      <c r="LV897" s="38"/>
      <c r="LW897" s="38"/>
      <c r="LX897" s="38"/>
      <c r="LY897" s="38"/>
      <c r="LZ897" s="38"/>
      <c r="MA897" s="38"/>
      <c r="MB897" s="38"/>
      <c r="MC897" s="38"/>
      <c r="MD897" s="38"/>
      <c r="ME897" s="38"/>
      <c r="MF897" s="38"/>
      <c r="MG897" s="38"/>
      <c r="MH897" s="38"/>
      <c r="MI897" s="38"/>
      <c r="MJ897" s="38"/>
      <c r="MK897" s="38"/>
      <c r="ML897" s="38"/>
      <c r="MM897" s="38"/>
      <c r="MN897" s="38"/>
      <c r="MO897" s="38"/>
      <c r="MP897" s="38"/>
      <c r="MQ897" s="38"/>
      <c r="MR897" s="38"/>
      <c r="MS897" s="38"/>
      <c r="MT897" s="38"/>
      <c r="MU897" s="38"/>
      <c r="MV897" s="38"/>
      <c r="MW897" s="38"/>
      <c r="MX897" s="38"/>
      <c r="MY897" s="38"/>
      <c r="MZ897" s="38"/>
      <c r="NA897" s="38"/>
      <c r="NB897" s="38"/>
      <c r="NC897" s="38"/>
      <c r="ND897" s="38"/>
      <c r="NE897" s="38"/>
      <c r="NF897" s="38"/>
      <c r="NG897" s="38"/>
      <c r="NH897" s="38"/>
      <c r="NI897" s="38"/>
      <c r="NJ897" s="38"/>
      <c r="NK897" s="38"/>
      <c r="NL897" s="38"/>
    </row>
    <row r="898" spans="1:376" s="63" customFormat="1" x14ac:dyDescent="0.25">
      <c r="A898" s="207"/>
      <c r="B898" s="1"/>
      <c r="C898" s="72"/>
      <c r="D898" s="51"/>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202"/>
      <c r="AC898" s="202"/>
      <c r="AD898" s="202"/>
      <c r="AE898" s="202"/>
      <c r="AF898" s="202"/>
      <c r="AG898" s="202"/>
      <c r="AH898" s="202"/>
      <c r="AI898" s="59"/>
      <c r="AJ898" s="202"/>
      <c r="AK898" s="202"/>
      <c r="AL898" s="202"/>
      <c r="AM898" s="202"/>
      <c r="AN898" s="202"/>
      <c r="AO898" s="202"/>
      <c r="AP898" s="202"/>
      <c r="AQ898" s="202"/>
      <c r="AR898" s="202"/>
      <c r="AS898" s="202"/>
      <c r="AT898" s="202"/>
      <c r="AU898" s="202"/>
      <c r="AV898" s="59"/>
      <c r="AW898" s="60"/>
      <c r="AX898" s="60"/>
      <c r="AY898" s="60"/>
      <c r="AZ898" s="60"/>
      <c r="BA898" s="60"/>
      <c r="BB898" s="60"/>
      <c r="BC898" s="60"/>
      <c r="BD898" s="60"/>
      <c r="BE898" s="60"/>
      <c r="BF898" s="60"/>
      <c r="BG898" s="61"/>
      <c r="BH898" s="37"/>
      <c r="BI898" s="37"/>
      <c r="BJ898" s="37"/>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37"/>
      <c r="FG898" s="37"/>
      <c r="FH898" s="37"/>
      <c r="FI898" s="37"/>
      <c r="FJ898" s="60"/>
      <c r="FK898" s="60"/>
      <c r="FL898" s="60"/>
      <c r="FM898" s="60"/>
      <c r="FN898" s="60"/>
      <c r="FO898" s="60"/>
      <c r="FP898" s="60"/>
      <c r="FQ898" s="60"/>
      <c r="FR898" s="60"/>
      <c r="FS898" s="60"/>
      <c r="FT898" s="60"/>
      <c r="FU898" s="60"/>
      <c r="FV898" s="60"/>
      <c r="FW898" s="60"/>
      <c r="FX898" s="60"/>
      <c r="FY898" s="60"/>
      <c r="FZ898" s="60"/>
      <c r="GA898" s="60"/>
      <c r="GB898" s="60"/>
      <c r="GC898" s="60"/>
      <c r="GD898" s="60"/>
      <c r="GE898" s="60"/>
      <c r="GF898" s="60"/>
      <c r="GG898" s="60"/>
      <c r="GH898" s="60"/>
      <c r="GI898" s="60"/>
      <c r="GJ898" s="60"/>
      <c r="GK898" s="60"/>
      <c r="GL898" s="60"/>
      <c r="GM898" s="60"/>
      <c r="GN898" s="60"/>
      <c r="GO898" s="60"/>
      <c r="GP898" s="60"/>
      <c r="GQ898" s="60"/>
      <c r="GR898" s="60"/>
      <c r="GS898" s="60"/>
      <c r="GT898" s="60"/>
      <c r="GU898" s="60"/>
      <c r="GV898" s="60"/>
      <c r="GW898" s="60"/>
      <c r="GX898" s="60"/>
      <c r="GY898" s="60"/>
      <c r="GZ898" s="60"/>
      <c r="HA898" s="60"/>
      <c r="HB898" s="60"/>
      <c r="HC898" s="60"/>
      <c r="HD898" s="60"/>
      <c r="HE898" s="60"/>
      <c r="HF898" s="60"/>
      <c r="HG898" s="60"/>
      <c r="HH898" s="60"/>
      <c r="HI898" s="60"/>
      <c r="HJ898" s="60"/>
      <c r="HK898" s="60"/>
      <c r="HL898" s="60"/>
      <c r="HM898" s="60"/>
      <c r="HN898" s="60"/>
      <c r="HO898" s="60"/>
      <c r="HP898" s="60"/>
      <c r="HQ898" s="60"/>
      <c r="HR898" s="60"/>
      <c r="HS898" s="60"/>
      <c r="HT898" s="60"/>
      <c r="HU898" s="60"/>
      <c r="HV898" s="60"/>
      <c r="HW898" s="60"/>
      <c r="HX898" s="60"/>
      <c r="HY898" s="60"/>
      <c r="HZ898" s="60"/>
      <c r="IA898" s="60"/>
      <c r="IB898" s="60"/>
      <c r="IC898" s="60"/>
      <c r="ID898" s="60"/>
      <c r="IE898" s="60"/>
      <c r="IF898" s="60"/>
      <c r="IG898" s="60"/>
      <c r="IH898" s="60"/>
      <c r="II898" s="60"/>
      <c r="IJ898" s="60"/>
      <c r="IK898" s="60"/>
      <c r="IL898" s="60"/>
      <c r="IM898" s="60"/>
      <c r="IN898" s="60"/>
      <c r="IO898" s="60"/>
      <c r="IP898" s="60"/>
      <c r="IQ898" s="60"/>
      <c r="IR898" s="60"/>
      <c r="IS898" s="60"/>
      <c r="IT898" s="60"/>
      <c r="IU898" s="60"/>
      <c r="IV898" s="60"/>
      <c r="IW898" s="60"/>
      <c r="IX898" s="60"/>
      <c r="IY898" s="60"/>
      <c r="IZ898" s="60"/>
      <c r="JA898" s="60"/>
      <c r="JB898" s="60"/>
      <c r="JC898" s="60"/>
      <c r="JD898" s="60"/>
      <c r="JE898" s="60"/>
      <c r="JF898" s="60"/>
      <c r="JG898" s="60"/>
      <c r="JH898" s="60"/>
      <c r="JI898" s="60"/>
      <c r="JJ898" s="60"/>
      <c r="JK898" s="60"/>
      <c r="JL898" s="60"/>
      <c r="JM898" s="60"/>
      <c r="JN898" s="60"/>
      <c r="JO898" s="60"/>
      <c r="JP898" s="202"/>
      <c r="JQ898" s="202"/>
      <c r="JR898" s="202"/>
      <c r="JS898" s="202"/>
      <c r="JT898" s="202"/>
      <c r="JU898" s="202"/>
      <c r="JV898" s="202"/>
      <c r="JW898" s="202"/>
      <c r="JX898" s="202"/>
      <c r="JY898" s="202"/>
      <c r="JZ898" s="202"/>
      <c r="KA898" s="202"/>
      <c r="KB898" s="202"/>
      <c r="KC898" s="202"/>
      <c r="KD898" s="202"/>
      <c r="KE898" s="202"/>
      <c r="KF898" s="202"/>
      <c r="KG898" s="202"/>
      <c r="KH898" s="202"/>
      <c r="KI898" s="202"/>
      <c r="KJ898" s="202"/>
      <c r="KK898" s="202"/>
      <c r="KL898" s="202"/>
      <c r="KM898" s="202"/>
      <c r="KN898" s="202"/>
      <c r="KO898" s="202"/>
      <c r="KP898" s="202"/>
      <c r="KQ898" s="18"/>
      <c r="KR898" s="18"/>
      <c r="KS898" s="18"/>
      <c r="KT898" s="18"/>
      <c r="KU898" s="18"/>
      <c r="KV898" s="18"/>
      <c r="KW898" s="202"/>
      <c r="KX898" s="202"/>
      <c r="KY898" s="202"/>
      <c r="KZ898" s="202"/>
      <c r="LA898" s="202"/>
      <c r="LB898" s="202"/>
      <c r="LC898" s="202"/>
      <c r="LD898" s="202"/>
      <c r="LE898" s="202"/>
      <c r="LF898" s="202"/>
      <c r="LG898" s="202"/>
      <c r="LH898" s="202"/>
      <c r="LI898" s="202"/>
      <c r="LJ898" s="202"/>
      <c r="LK898" s="202"/>
      <c r="LL898" s="202"/>
      <c r="LM898" s="18"/>
      <c r="LN898" s="18"/>
      <c r="LO898" s="18"/>
      <c r="LP898" s="18"/>
      <c r="LQ898" s="18"/>
      <c r="LR898" s="18"/>
      <c r="LS898" s="70"/>
      <c r="LT898" s="68"/>
      <c r="LU898" s="38"/>
      <c r="LV898" s="38"/>
      <c r="LW898" s="38"/>
      <c r="LX898" s="38"/>
      <c r="LY898" s="38"/>
      <c r="LZ898" s="38"/>
      <c r="MA898" s="38"/>
      <c r="MB898" s="38"/>
      <c r="MC898" s="38"/>
      <c r="MD898" s="38"/>
      <c r="ME898" s="38"/>
      <c r="MF898" s="38"/>
      <c r="MG898" s="38"/>
      <c r="MH898" s="38"/>
      <c r="MI898" s="38"/>
      <c r="MJ898" s="38"/>
      <c r="MK898" s="38"/>
      <c r="ML898" s="38"/>
      <c r="MM898" s="38"/>
      <c r="MN898" s="38"/>
      <c r="MO898" s="38"/>
      <c r="MP898" s="38"/>
      <c r="MQ898" s="38"/>
      <c r="MR898" s="38"/>
      <c r="MS898" s="38"/>
      <c r="MT898" s="38"/>
      <c r="MU898" s="38"/>
      <c r="MV898" s="38"/>
      <c r="MW898" s="38"/>
      <c r="MX898" s="38"/>
      <c r="MY898" s="38"/>
      <c r="MZ898" s="38"/>
      <c r="NA898" s="38"/>
      <c r="NB898" s="38"/>
      <c r="NC898" s="38"/>
      <c r="ND898" s="38"/>
      <c r="NE898" s="38"/>
      <c r="NF898" s="38"/>
      <c r="NG898" s="38"/>
      <c r="NH898" s="38"/>
      <c r="NI898" s="38"/>
      <c r="NJ898" s="38"/>
      <c r="NK898" s="38"/>
      <c r="NL898" s="38"/>
    </row>
    <row r="899" spans="1:376" s="63" customFormat="1" x14ac:dyDescent="0.25">
      <c r="A899" s="207"/>
      <c r="B899" s="1"/>
      <c r="C899" s="72"/>
      <c r="D899" s="51"/>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202"/>
      <c r="AC899" s="202"/>
      <c r="AD899" s="202"/>
      <c r="AE899" s="202"/>
      <c r="AF899" s="202"/>
      <c r="AG899" s="202"/>
      <c r="AH899" s="202"/>
      <c r="AI899" s="59"/>
      <c r="AJ899" s="202"/>
      <c r="AK899" s="202"/>
      <c r="AL899" s="202"/>
      <c r="AM899" s="202"/>
      <c r="AN899" s="202"/>
      <c r="AO899" s="202"/>
      <c r="AP899" s="202"/>
      <c r="AQ899" s="202"/>
      <c r="AR899" s="202"/>
      <c r="AS899" s="202"/>
      <c r="AT899" s="202"/>
      <c r="AU899" s="202"/>
      <c r="AV899" s="59"/>
      <c r="AW899" s="60"/>
      <c r="AX899" s="60"/>
      <c r="AY899" s="60"/>
      <c r="AZ899" s="60"/>
      <c r="BA899" s="60"/>
      <c r="BB899" s="60"/>
      <c r="BC899" s="60"/>
      <c r="BD899" s="60"/>
      <c r="BE899" s="60"/>
      <c r="BF899" s="60"/>
      <c r="BG899" s="61"/>
      <c r="BH899" s="37"/>
      <c r="BI899" s="37"/>
      <c r="BJ899" s="37"/>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37"/>
      <c r="FG899" s="37"/>
      <c r="FH899" s="37"/>
      <c r="FI899" s="37"/>
      <c r="FJ899" s="60"/>
      <c r="FK899" s="60"/>
      <c r="FL899" s="60"/>
      <c r="FM899" s="60"/>
      <c r="FN899" s="60"/>
      <c r="FO899" s="60"/>
      <c r="FP899" s="60"/>
      <c r="FQ899" s="60"/>
      <c r="FR899" s="60"/>
      <c r="FS899" s="60"/>
      <c r="FT899" s="60"/>
      <c r="FU899" s="60"/>
      <c r="FV899" s="60"/>
      <c r="FW899" s="60"/>
      <c r="FX899" s="60"/>
      <c r="FY899" s="60"/>
      <c r="FZ899" s="60"/>
      <c r="GA899" s="60"/>
      <c r="GB899" s="60"/>
      <c r="GC899" s="60"/>
      <c r="GD899" s="60"/>
      <c r="GE899" s="60"/>
      <c r="GF899" s="60"/>
      <c r="GG899" s="60"/>
      <c r="GH899" s="60"/>
      <c r="GI899" s="60"/>
      <c r="GJ899" s="60"/>
      <c r="GK899" s="60"/>
      <c r="GL899" s="60"/>
      <c r="GM899" s="60"/>
      <c r="GN899" s="60"/>
      <c r="GO899" s="60"/>
      <c r="GP899" s="60"/>
      <c r="GQ899" s="60"/>
      <c r="GR899" s="60"/>
      <c r="GS899" s="60"/>
      <c r="GT899" s="60"/>
      <c r="GU899" s="60"/>
      <c r="GV899" s="60"/>
      <c r="GW899" s="60"/>
      <c r="GX899" s="60"/>
      <c r="GY899" s="60"/>
      <c r="GZ899" s="60"/>
      <c r="HA899" s="60"/>
      <c r="HB899" s="60"/>
      <c r="HC899" s="60"/>
      <c r="HD899" s="60"/>
      <c r="HE899" s="60"/>
      <c r="HF899" s="60"/>
      <c r="HG899" s="60"/>
      <c r="HH899" s="60"/>
      <c r="HI899" s="60"/>
      <c r="HJ899" s="60"/>
      <c r="HK899" s="60"/>
      <c r="HL899" s="60"/>
      <c r="HM899" s="60"/>
      <c r="HN899" s="60"/>
      <c r="HO899" s="60"/>
      <c r="HP899" s="60"/>
      <c r="HQ899" s="60"/>
      <c r="HR899" s="60"/>
      <c r="HS899" s="60"/>
      <c r="HT899" s="60"/>
      <c r="HU899" s="60"/>
      <c r="HV899" s="60"/>
      <c r="HW899" s="60"/>
      <c r="HX899" s="60"/>
      <c r="HY899" s="60"/>
      <c r="HZ899" s="60"/>
      <c r="IA899" s="60"/>
      <c r="IB899" s="60"/>
      <c r="IC899" s="60"/>
      <c r="ID899" s="60"/>
      <c r="IE899" s="60"/>
      <c r="IF899" s="60"/>
      <c r="IG899" s="60"/>
      <c r="IH899" s="60"/>
      <c r="II899" s="60"/>
      <c r="IJ899" s="60"/>
      <c r="IK899" s="60"/>
      <c r="IL899" s="60"/>
      <c r="IM899" s="60"/>
      <c r="IN899" s="60"/>
      <c r="IO899" s="60"/>
      <c r="IP899" s="60"/>
      <c r="IQ899" s="60"/>
      <c r="IR899" s="60"/>
      <c r="IS899" s="60"/>
      <c r="IT899" s="60"/>
      <c r="IU899" s="60"/>
      <c r="IV899" s="60"/>
      <c r="IW899" s="60"/>
      <c r="IX899" s="60"/>
      <c r="IY899" s="60"/>
      <c r="IZ899" s="60"/>
      <c r="JA899" s="60"/>
      <c r="JB899" s="60"/>
      <c r="JC899" s="60"/>
      <c r="JD899" s="60"/>
      <c r="JE899" s="60"/>
      <c r="JF899" s="60"/>
      <c r="JG899" s="60"/>
      <c r="JH899" s="60"/>
      <c r="JI899" s="60"/>
      <c r="JJ899" s="60"/>
      <c r="JK899" s="60"/>
      <c r="JL899" s="60"/>
      <c r="JM899" s="60"/>
      <c r="JN899" s="60"/>
      <c r="JO899" s="60"/>
      <c r="JP899" s="202"/>
      <c r="JQ899" s="202"/>
      <c r="JR899" s="202"/>
      <c r="JS899" s="202"/>
      <c r="JT899" s="202"/>
      <c r="JU899" s="202"/>
      <c r="JV899" s="202"/>
      <c r="JW899" s="202"/>
      <c r="JX899" s="202"/>
      <c r="JY899" s="202"/>
      <c r="JZ899" s="202"/>
      <c r="KA899" s="202"/>
      <c r="KB899" s="202"/>
      <c r="KC899" s="202"/>
      <c r="KD899" s="202"/>
      <c r="KE899" s="202"/>
      <c r="KF899" s="202"/>
      <c r="KG899" s="202"/>
      <c r="KH899" s="202"/>
      <c r="KI899" s="202"/>
      <c r="KJ899" s="202"/>
      <c r="KK899" s="202"/>
      <c r="KL899" s="202"/>
      <c r="KM899" s="202"/>
      <c r="KN899" s="202"/>
      <c r="KO899" s="202"/>
      <c r="KP899" s="202"/>
      <c r="KQ899" s="18"/>
      <c r="KR899" s="18"/>
      <c r="KS899" s="18"/>
      <c r="KT899" s="18"/>
      <c r="KU899" s="18"/>
      <c r="KV899" s="18"/>
      <c r="KW899" s="202"/>
      <c r="KX899" s="202"/>
      <c r="KY899" s="202"/>
      <c r="KZ899" s="202"/>
      <c r="LA899" s="202"/>
      <c r="LB899" s="202"/>
      <c r="LC899" s="202"/>
      <c r="LD899" s="202"/>
      <c r="LE899" s="202"/>
      <c r="LF899" s="202"/>
      <c r="LG899" s="202"/>
      <c r="LH899" s="202"/>
      <c r="LI899" s="202"/>
      <c r="LJ899" s="202"/>
      <c r="LK899" s="202"/>
      <c r="LL899" s="202"/>
      <c r="LM899" s="18"/>
      <c r="LN899" s="18"/>
      <c r="LO899" s="18"/>
      <c r="LP899" s="18"/>
      <c r="LQ899" s="18"/>
      <c r="LR899" s="18"/>
      <c r="LS899" s="70"/>
      <c r="LT899" s="68"/>
      <c r="LU899" s="38"/>
      <c r="LV899" s="38"/>
      <c r="LW899" s="38"/>
      <c r="LX899" s="38"/>
      <c r="LY899" s="38"/>
      <c r="LZ899" s="38"/>
      <c r="MA899" s="38"/>
      <c r="MB899" s="38"/>
      <c r="MC899" s="38"/>
      <c r="MD899" s="38"/>
      <c r="ME899" s="38"/>
      <c r="MF899" s="38"/>
      <c r="MG899" s="38"/>
      <c r="MH899" s="38"/>
      <c r="MI899" s="38"/>
      <c r="MJ899" s="38"/>
      <c r="MK899" s="38"/>
      <c r="ML899" s="38"/>
      <c r="MM899" s="38"/>
      <c r="MN899" s="38"/>
      <c r="MO899" s="38"/>
      <c r="MP899" s="38"/>
      <c r="MQ899" s="38"/>
      <c r="MR899" s="38"/>
      <c r="MS899" s="38"/>
      <c r="MT899" s="38"/>
      <c r="MU899" s="38"/>
      <c r="MV899" s="38"/>
      <c r="MW899" s="38"/>
      <c r="MX899" s="38"/>
      <c r="MY899" s="38"/>
      <c r="MZ899" s="38"/>
      <c r="NA899" s="38"/>
      <c r="NB899" s="38"/>
      <c r="NC899" s="38"/>
      <c r="ND899" s="38"/>
      <c r="NE899" s="38"/>
      <c r="NF899" s="38"/>
      <c r="NG899" s="38"/>
      <c r="NH899" s="38"/>
      <c r="NI899" s="38"/>
      <c r="NJ899" s="38"/>
      <c r="NK899" s="38"/>
      <c r="NL899" s="38"/>
    </row>
    <row r="900" spans="1:376" s="63" customFormat="1" x14ac:dyDescent="0.25">
      <c r="A900" s="207"/>
      <c r="B900" s="1"/>
      <c r="C900" s="72"/>
      <c r="D900" s="51"/>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202"/>
      <c r="AC900" s="202"/>
      <c r="AD900" s="202"/>
      <c r="AE900" s="202"/>
      <c r="AF900" s="202"/>
      <c r="AG900" s="202"/>
      <c r="AH900" s="202"/>
      <c r="AI900" s="59"/>
      <c r="AJ900" s="202"/>
      <c r="AK900" s="202"/>
      <c r="AL900" s="202"/>
      <c r="AM900" s="202"/>
      <c r="AN900" s="202"/>
      <c r="AO900" s="202"/>
      <c r="AP900" s="202"/>
      <c r="AQ900" s="202"/>
      <c r="AR900" s="202"/>
      <c r="AS900" s="202"/>
      <c r="AT900" s="202"/>
      <c r="AU900" s="202"/>
      <c r="AV900" s="59"/>
      <c r="AW900" s="60"/>
      <c r="AX900" s="60"/>
      <c r="AY900" s="60"/>
      <c r="AZ900" s="60"/>
      <c r="BA900" s="60"/>
      <c r="BB900" s="60"/>
      <c r="BC900" s="60"/>
      <c r="BD900" s="60"/>
      <c r="BE900" s="60"/>
      <c r="BF900" s="60"/>
      <c r="BG900" s="61"/>
      <c r="BH900" s="37"/>
      <c r="BI900" s="37"/>
      <c r="BJ900" s="37"/>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37"/>
      <c r="FG900" s="37"/>
      <c r="FH900" s="37"/>
      <c r="FI900" s="37"/>
      <c r="FJ900" s="60"/>
      <c r="FK900" s="60"/>
      <c r="FL900" s="60"/>
      <c r="FM900" s="60"/>
      <c r="FN900" s="60"/>
      <c r="FO900" s="60"/>
      <c r="FP900" s="60"/>
      <c r="FQ900" s="60"/>
      <c r="FR900" s="60"/>
      <c r="FS900" s="60"/>
      <c r="FT900" s="60"/>
      <c r="FU900" s="60"/>
      <c r="FV900" s="60"/>
      <c r="FW900" s="60"/>
      <c r="FX900" s="60"/>
      <c r="FY900" s="60"/>
      <c r="FZ900" s="60"/>
      <c r="GA900" s="60"/>
      <c r="GB900" s="60"/>
      <c r="GC900" s="60"/>
      <c r="GD900" s="60"/>
      <c r="GE900" s="60"/>
      <c r="GF900" s="60"/>
      <c r="GG900" s="60"/>
      <c r="GH900" s="60"/>
      <c r="GI900" s="60"/>
      <c r="GJ900" s="60"/>
      <c r="GK900" s="60"/>
      <c r="GL900" s="60"/>
      <c r="GM900" s="60"/>
      <c r="GN900" s="60"/>
      <c r="GO900" s="60"/>
      <c r="GP900" s="60"/>
      <c r="GQ900" s="60"/>
      <c r="GR900" s="60"/>
      <c r="GS900" s="60"/>
      <c r="GT900" s="60"/>
      <c r="GU900" s="60"/>
      <c r="GV900" s="60"/>
      <c r="GW900" s="60"/>
      <c r="GX900" s="60"/>
      <c r="GY900" s="60"/>
      <c r="GZ900" s="60"/>
      <c r="HA900" s="60"/>
      <c r="HB900" s="60"/>
      <c r="HC900" s="60"/>
      <c r="HD900" s="60"/>
      <c r="HE900" s="60"/>
      <c r="HF900" s="60"/>
      <c r="HG900" s="60"/>
      <c r="HH900" s="60"/>
      <c r="HI900" s="60"/>
      <c r="HJ900" s="60"/>
      <c r="HK900" s="60"/>
      <c r="HL900" s="60"/>
      <c r="HM900" s="60"/>
      <c r="HN900" s="60"/>
      <c r="HO900" s="60"/>
      <c r="HP900" s="60"/>
      <c r="HQ900" s="60"/>
      <c r="HR900" s="60"/>
      <c r="HS900" s="60"/>
      <c r="HT900" s="60"/>
      <c r="HU900" s="60"/>
      <c r="HV900" s="60"/>
      <c r="HW900" s="60"/>
      <c r="HX900" s="60"/>
      <c r="HY900" s="60"/>
      <c r="HZ900" s="60"/>
      <c r="IA900" s="60"/>
      <c r="IB900" s="60"/>
      <c r="IC900" s="60"/>
      <c r="ID900" s="60"/>
      <c r="IE900" s="60"/>
      <c r="IF900" s="60"/>
      <c r="IG900" s="60"/>
      <c r="IH900" s="60"/>
      <c r="II900" s="60"/>
      <c r="IJ900" s="60"/>
      <c r="IK900" s="60"/>
      <c r="IL900" s="60"/>
      <c r="IM900" s="60"/>
      <c r="IN900" s="60"/>
      <c r="IO900" s="60"/>
      <c r="IP900" s="60"/>
      <c r="IQ900" s="60"/>
      <c r="IR900" s="60"/>
      <c r="IS900" s="60"/>
      <c r="IT900" s="60"/>
      <c r="IU900" s="60"/>
      <c r="IV900" s="60"/>
      <c r="IW900" s="60"/>
      <c r="IX900" s="60"/>
      <c r="IY900" s="60"/>
      <c r="IZ900" s="60"/>
      <c r="JA900" s="60"/>
      <c r="JB900" s="60"/>
      <c r="JC900" s="60"/>
      <c r="JD900" s="60"/>
      <c r="JE900" s="60"/>
      <c r="JF900" s="60"/>
      <c r="JG900" s="60"/>
      <c r="JH900" s="60"/>
      <c r="JI900" s="60"/>
      <c r="JJ900" s="60"/>
      <c r="JK900" s="60"/>
      <c r="JL900" s="60"/>
      <c r="JM900" s="60"/>
      <c r="JN900" s="60"/>
      <c r="JO900" s="60"/>
      <c r="JP900" s="202"/>
      <c r="JQ900" s="202"/>
      <c r="JR900" s="202"/>
      <c r="JS900" s="202"/>
      <c r="JT900" s="202"/>
      <c r="JU900" s="202"/>
      <c r="JV900" s="202"/>
      <c r="JW900" s="202"/>
      <c r="JX900" s="202"/>
      <c r="JY900" s="202"/>
      <c r="JZ900" s="202"/>
      <c r="KA900" s="202"/>
      <c r="KB900" s="202"/>
      <c r="KC900" s="202"/>
      <c r="KD900" s="202"/>
      <c r="KE900" s="202"/>
      <c r="KF900" s="202"/>
      <c r="KG900" s="202"/>
      <c r="KH900" s="202"/>
      <c r="KI900" s="202"/>
      <c r="KJ900" s="202"/>
      <c r="KK900" s="202"/>
      <c r="KL900" s="202"/>
      <c r="KM900" s="202"/>
      <c r="KN900" s="202"/>
      <c r="KO900" s="202"/>
      <c r="KP900" s="202"/>
      <c r="KQ900" s="18"/>
      <c r="KR900" s="18"/>
      <c r="KS900" s="18"/>
      <c r="KT900" s="18"/>
      <c r="KU900" s="18"/>
      <c r="KV900" s="18"/>
      <c r="KW900" s="202"/>
      <c r="KX900" s="202"/>
      <c r="KY900" s="202"/>
      <c r="KZ900" s="202"/>
      <c r="LA900" s="202"/>
      <c r="LB900" s="202"/>
      <c r="LC900" s="202"/>
      <c r="LD900" s="202"/>
      <c r="LE900" s="202"/>
      <c r="LF900" s="202"/>
      <c r="LG900" s="202"/>
      <c r="LH900" s="202"/>
      <c r="LI900" s="202"/>
      <c r="LJ900" s="202"/>
      <c r="LK900" s="202"/>
      <c r="LL900" s="202"/>
      <c r="LM900" s="18"/>
      <c r="LN900" s="18"/>
      <c r="LO900" s="18"/>
      <c r="LP900" s="18"/>
      <c r="LQ900" s="18"/>
      <c r="LR900" s="18"/>
      <c r="LS900" s="70"/>
      <c r="LT900" s="68"/>
      <c r="LU900" s="38"/>
      <c r="LV900" s="38"/>
      <c r="LW900" s="38"/>
      <c r="LX900" s="38"/>
      <c r="LY900" s="38"/>
      <c r="LZ900" s="38"/>
      <c r="MA900" s="38"/>
      <c r="MB900" s="38"/>
      <c r="MC900" s="38"/>
      <c r="MD900" s="38"/>
      <c r="ME900" s="38"/>
      <c r="MF900" s="38"/>
      <c r="MG900" s="38"/>
      <c r="MH900" s="38"/>
      <c r="MI900" s="38"/>
      <c r="MJ900" s="38"/>
      <c r="MK900" s="38"/>
      <c r="ML900" s="38"/>
      <c r="MM900" s="38"/>
      <c r="MN900" s="38"/>
      <c r="MO900" s="38"/>
      <c r="MP900" s="38"/>
      <c r="MQ900" s="38"/>
      <c r="MR900" s="38"/>
      <c r="MS900" s="38"/>
      <c r="MT900" s="38"/>
      <c r="MU900" s="38"/>
      <c r="MV900" s="38"/>
      <c r="MW900" s="38"/>
      <c r="MX900" s="38"/>
      <c r="MY900" s="38"/>
      <c r="MZ900" s="38"/>
      <c r="NA900" s="38"/>
      <c r="NB900" s="38"/>
      <c r="NC900" s="38"/>
      <c r="ND900" s="38"/>
      <c r="NE900" s="38"/>
      <c r="NF900" s="38"/>
      <c r="NG900" s="38"/>
      <c r="NH900" s="38"/>
      <c r="NI900" s="38"/>
      <c r="NJ900" s="38"/>
      <c r="NK900" s="38"/>
      <c r="NL900" s="38"/>
    </row>
    <row r="901" spans="1:376" s="63" customFormat="1" x14ac:dyDescent="0.25">
      <c r="A901" s="207"/>
      <c r="B901" s="1"/>
      <c r="C901" s="72"/>
      <c r="D901" s="51"/>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202"/>
      <c r="AC901" s="202"/>
      <c r="AD901" s="202"/>
      <c r="AE901" s="202"/>
      <c r="AF901" s="202"/>
      <c r="AG901" s="202"/>
      <c r="AH901" s="202"/>
      <c r="AI901" s="59"/>
      <c r="AJ901" s="202"/>
      <c r="AK901" s="202"/>
      <c r="AL901" s="202"/>
      <c r="AM901" s="202"/>
      <c r="AN901" s="202"/>
      <c r="AO901" s="202"/>
      <c r="AP901" s="202"/>
      <c r="AQ901" s="202"/>
      <c r="AR901" s="202"/>
      <c r="AS901" s="202"/>
      <c r="AT901" s="202"/>
      <c r="AU901" s="202"/>
      <c r="AV901" s="59"/>
      <c r="AW901" s="60"/>
      <c r="AX901" s="60"/>
      <c r="AY901" s="60"/>
      <c r="AZ901" s="60"/>
      <c r="BA901" s="60"/>
      <c r="BB901" s="60"/>
      <c r="BC901" s="60"/>
      <c r="BD901" s="60"/>
      <c r="BE901" s="60"/>
      <c r="BF901" s="60"/>
      <c r="BG901" s="61"/>
      <c r="BH901" s="37"/>
      <c r="BI901" s="37"/>
      <c r="BJ901" s="37"/>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37"/>
      <c r="FG901" s="37"/>
      <c r="FH901" s="37"/>
      <c r="FI901" s="37"/>
      <c r="FJ901" s="60"/>
      <c r="FK901" s="60"/>
      <c r="FL901" s="60"/>
      <c r="FM901" s="60"/>
      <c r="FN901" s="60"/>
      <c r="FO901" s="60"/>
      <c r="FP901" s="60"/>
      <c r="FQ901" s="60"/>
      <c r="FR901" s="60"/>
      <c r="FS901" s="60"/>
      <c r="FT901" s="60"/>
      <c r="FU901" s="60"/>
      <c r="FV901" s="60"/>
      <c r="FW901" s="60"/>
      <c r="FX901" s="60"/>
      <c r="FY901" s="60"/>
      <c r="FZ901" s="60"/>
      <c r="GA901" s="60"/>
      <c r="GB901" s="60"/>
      <c r="GC901" s="60"/>
      <c r="GD901" s="60"/>
      <c r="GE901" s="60"/>
      <c r="GF901" s="60"/>
      <c r="GG901" s="60"/>
      <c r="GH901" s="60"/>
      <c r="GI901" s="60"/>
      <c r="GJ901" s="60"/>
      <c r="GK901" s="60"/>
      <c r="GL901" s="60"/>
      <c r="GM901" s="60"/>
      <c r="GN901" s="60"/>
      <c r="GO901" s="60"/>
      <c r="GP901" s="60"/>
      <c r="GQ901" s="60"/>
      <c r="GR901" s="60"/>
      <c r="GS901" s="60"/>
      <c r="GT901" s="60"/>
      <c r="GU901" s="60"/>
      <c r="GV901" s="60"/>
      <c r="GW901" s="60"/>
      <c r="GX901" s="60"/>
      <c r="GY901" s="60"/>
      <c r="GZ901" s="60"/>
      <c r="HA901" s="60"/>
      <c r="HB901" s="60"/>
      <c r="HC901" s="60"/>
      <c r="HD901" s="60"/>
      <c r="HE901" s="60"/>
      <c r="HF901" s="60"/>
      <c r="HG901" s="60"/>
      <c r="HH901" s="60"/>
      <c r="HI901" s="60"/>
      <c r="HJ901" s="60"/>
      <c r="HK901" s="60"/>
      <c r="HL901" s="60"/>
      <c r="HM901" s="60"/>
      <c r="HN901" s="60"/>
      <c r="HO901" s="60"/>
      <c r="HP901" s="60"/>
      <c r="HQ901" s="60"/>
      <c r="HR901" s="60"/>
      <c r="HS901" s="60"/>
      <c r="HT901" s="60"/>
      <c r="HU901" s="60"/>
      <c r="HV901" s="60"/>
      <c r="HW901" s="60"/>
      <c r="HX901" s="60"/>
      <c r="HY901" s="60"/>
      <c r="HZ901" s="60"/>
      <c r="IA901" s="60"/>
      <c r="IB901" s="60"/>
      <c r="IC901" s="60"/>
      <c r="ID901" s="60"/>
      <c r="IE901" s="60"/>
      <c r="IF901" s="60"/>
      <c r="IG901" s="60"/>
      <c r="IH901" s="60"/>
      <c r="II901" s="60"/>
      <c r="IJ901" s="60"/>
      <c r="IK901" s="60"/>
      <c r="IL901" s="60"/>
      <c r="IM901" s="60"/>
      <c r="IN901" s="60"/>
      <c r="IO901" s="60"/>
      <c r="IP901" s="60"/>
      <c r="IQ901" s="60"/>
      <c r="IR901" s="60"/>
      <c r="IS901" s="60"/>
      <c r="IT901" s="60"/>
      <c r="IU901" s="60"/>
      <c r="IV901" s="60"/>
      <c r="IW901" s="60"/>
      <c r="IX901" s="60"/>
      <c r="IY901" s="60"/>
      <c r="IZ901" s="60"/>
      <c r="JA901" s="60"/>
      <c r="JB901" s="60"/>
      <c r="JC901" s="60"/>
      <c r="JD901" s="60"/>
      <c r="JE901" s="60"/>
      <c r="JF901" s="60"/>
      <c r="JG901" s="60"/>
      <c r="JH901" s="60"/>
      <c r="JI901" s="60"/>
      <c r="JJ901" s="60"/>
      <c r="JK901" s="60"/>
      <c r="JL901" s="60"/>
      <c r="JM901" s="60"/>
      <c r="JN901" s="60"/>
      <c r="JO901" s="60"/>
      <c r="JP901" s="202"/>
      <c r="JQ901" s="202"/>
      <c r="JR901" s="202"/>
      <c r="JS901" s="202"/>
      <c r="JT901" s="202"/>
      <c r="JU901" s="202"/>
      <c r="JV901" s="202"/>
      <c r="JW901" s="202"/>
      <c r="JX901" s="202"/>
      <c r="JY901" s="202"/>
      <c r="JZ901" s="202"/>
      <c r="KA901" s="202"/>
      <c r="KB901" s="202"/>
      <c r="KC901" s="202"/>
      <c r="KD901" s="202"/>
      <c r="KE901" s="202"/>
      <c r="KF901" s="202"/>
      <c r="KG901" s="202"/>
      <c r="KH901" s="202"/>
      <c r="KI901" s="202"/>
      <c r="KJ901" s="202"/>
      <c r="KK901" s="202"/>
      <c r="KL901" s="202"/>
      <c r="KM901" s="202"/>
      <c r="KN901" s="202"/>
      <c r="KO901" s="202"/>
      <c r="KP901" s="202"/>
      <c r="KQ901" s="18"/>
      <c r="KR901" s="18"/>
      <c r="KS901" s="18"/>
      <c r="KT901" s="18"/>
      <c r="KU901" s="18"/>
      <c r="KV901" s="18"/>
      <c r="KW901" s="202"/>
      <c r="KX901" s="202"/>
      <c r="KY901" s="202"/>
      <c r="KZ901" s="202"/>
      <c r="LA901" s="202"/>
      <c r="LB901" s="202"/>
      <c r="LC901" s="202"/>
      <c r="LD901" s="202"/>
      <c r="LE901" s="202"/>
      <c r="LF901" s="202"/>
      <c r="LG901" s="202"/>
      <c r="LH901" s="202"/>
      <c r="LI901" s="202"/>
      <c r="LJ901" s="202"/>
      <c r="LK901" s="202"/>
      <c r="LL901" s="202"/>
      <c r="LM901" s="18"/>
      <c r="LN901" s="18"/>
      <c r="LO901" s="18"/>
      <c r="LP901" s="18"/>
      <c r="LQ901" s="18"/>
      <c r="LR901" s="18"/>
      <c r="LS901" s="70"/>
      <c r="LT901" s="68"/>
      <c r="LU901" s="38"/>
      <c r="LV901" s="38"/>
      <c r="LW901" s="38"/>
      <c r="LX901" s="38"/>
      <c r="LY901" s="38"/>
      <c r="LZ901" s="38"/>
      <c r="MA901" s="38"/>
      <c r="MB901" s="38"/>
      <c r="MC901" s="38"/>
      <c r="MD901" s="38"/>
      <c r="ME901" s="38"/>
      <c r="MF901" s="38"/>
      <c r="MG901" s="38"/>
      <c r="MH901" s="38"/>
      <c r="MI901" s="38"/>
      <c r="MJ901" s="38"/>
      <c r="MK901" s="38"/>
      <c r="ML901" s="38"/>
      <c r="MM901" s="38"/>
      <c r="MN901" s="38"/>
      <c r="MO901" s="38"/>
      <c r="MP901" s="38"/>
      <c r="MQ901" s="38"/>
      <c r="MR901" s="38"/>
      <c r="MS901" s="38"/>
      <c r="MT901" s="38"/>
      <c r="MU901" s="38"/>
      <c r="MV901" s="38"/>
      <c r="MW901" s="38"/>
      <c r="MX901" s="38"/>
      <c r="MY901" s="38"/>
      <c r="MZ901" s="38"/>
      <c r="NA901" s="38"/>
      <c r="NB901" s="38"/>
      <c r="NC901" s="38"/>
      <c r="ND901" s="38"/>
      <c r="NE901" s="38"/>
      <c r="NF901" s="38"/>
      <c r="NG901" s="38"/>
      <c r="NH901" s="38"/>
      <c r="NI901" s="38"/>
      <c r="NJ901" s="38"/>
      <c r="NK901" s="38"/>
      <c r="NL901" s="38"/>
    </row>
    <row r="902" spans="1:376" s="63" customFormat="1" x14ac:dyDescent="0.25">
      <c r="A902" s="207"/>
      <c r="B902" s="1"/>
      <c r="C902" s="72"/>
      <c r="D902" s="51"/>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202"/>
      <c r="AC902" s="202"/>
      <c r="AD902" s="202"/>
      <c r="AE902" s="202"/>
      <c r="AF902" s="202"/>
      <c r="AG902" s="202"/>
      <c r="AH902" s="202"/>
      <c r="AI902" s="59"/>
      <c r="AJ902" s="202"/>
      <c r="AK902" s="202"/>
      <c r="AL902" s="202"/>
      <c r="AM902" s="202"/>
      <c r="AN902" s="202"/>
      <c r="AO902" s="202"/>
      <c r="AP902" s="202"/>
      <c r="AQ902" s="202"/>
      <c r="AR902" s="202"/>
      <c r="AS902" s="202"/>
      <c r="AT902" s="202"/>
      <c r="AU902" s="202"/>
      <c r="AV902" s="59"/>
      <c r="AW902" s="60"/>
      <c r="AX902" s="60"/>
      <c r="AY902" s="60"/>
      <c r="AZ902" s="60"/>
      <c r="BA902" s="60"/>
      <c r="BB902" s="60"/>
      <c r="BC902" s="60"/>
      <c r="BD902" s="60"/>
      <c r="BE902" s="60"/>
      <c r="BF902" s="60"/>
      <c r="BG902" s="61"/>
      <c r="BH902" s="37"/>
      <c r="BI902" s="37"/>
      <c r="BJ902" s="37"/>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37"/>
      <c r="FG902" s="37"/>
      <c r="FH902" s="37"/>
      <c r="FI902" s="37"/>
      <c r="FJ902" s="60"/>
      <c r="FK902" s="60"/>
      <c r="FL902" s="60"/>
      <c r="FM902" s="60"/>
      <c r="FN902" s="60"/>
      <c r="FO902" s="60"/>
      <c r="FP902" s="60"/>
      <c r="FQ902" s="60"/>
      <c r="FR902" s="60"/>
      <c r="FS902" s="60"/>
      <c r="FT902" s="60"/>
      <c r="FU902" s="60"/>
      <c r="FV902" s="60"/>
      <c r="FW902" s="60"/>
      <c r="FX902" s="60"/>
      <c r="FY902" s="60"/>
      <c r="FZ902" s="60"/>
      <c r="GA902" s="60"/>
      <c r="GB902" s="60"/>
      <c r="GC902" s="60"/>
      <c r="GD902" s="60"/>
      <c r="GE902" s="60"/>
      <c r="GF902" s="60"/>
      <c r="GG902" s="60"/>
      <c r="GH902" s="60"/>
      <c r="GI902" s="60"/>
      <c r="GJ902" s="60"/>
      <c r="GK902" s="60"/>
      <c r="GL902" s="60"/>
      <c r="GM902" s="60"/>
      <c r="GN902" s="60"/>
      <c r="GO902" s="60"/>
      <c r="GP902" s="60"/>
      <c r="GQ902" s="60"/>
      <c r="GR902" s="60"/>
      <c r="GS902" s="60"/>
      <c r="GT902" s="60"/>
      <c r="GU902" s="60"/>
      <c r="GV902" s="60"/>
      <c r="GW902" s="60"/>
      <c r="GX902" s="60"/>
      <c r="GY902" s="60"/>
      <c r="GZ902" s="60"/>
      <c r="HA902" s="60"/>
      <c r="HB902" s="60"/>
      <c r="HC902" s="60"/>
      <c r="HD902" s="60"/>
      <c r="HE902" s="60"/>
      <c r="HF902" s="60"/>
      <c r="HG902" s="60"/>
      <c r="HH902" s="60"/>
      <c r="HI902" s="60"/>
      <c r="HJ902" s="60"/>
      <c r="HK902" s="60"/>
      <c r="HL902" s="60"/>
      <c r="HM902" s="60"/>
      <c r="HN902" s="60"/>
      <c r="HO902" s="60"/>
      <c r="HP902" s="60"/>
      <c r="HQ902" s="60"/>
      <c r="HR902" s="60"/>
      <c r="HS902" s="60"/>
      <c r="HT902" s="60"/>
      <c r="HU902" s="60"/>
      <c r="HV902" s="60"/>
      <c r="HW902" s="60"/>
      <c r="HX902" s="60"/>
      <c r="HY902" s="60"/>
      <c r="HZ902" s="60"/>
      <c r="IA902" s="60"/>
      <c r="IB902" s="60"/>
      <c r="IC902" s="60"/>
      <c r="ID902" s="60"/>
      <c r="IE902" s="60"/>
      <c r="IF902" s="60"/>
      <c r="IG902" s="60"/>
      <c r="IH902" s="60"/>
      <c r="II902" s="60"/>
      <c r="IJ902" s="60"/>
      <c r="IK902" s="60"/>
      <c r="IL902" s="60"/>
      <c r="IM902" s="60"/>
      <c r="IN902" s="60"/>
      <c r="IO902" s="60"/>
      <c r="IP902" s="60"/>
      <c r="IQ902" s="60"/>
      <c r="IR902" s="60"/>
      <c r="IS902" s="60"/>
      <c r="IT902" s="60"/>
      <c r="IU902" s="60"/>
      <c r="IV902" s="60"/>
      <c r="IW902" s="60"/>
      <c r="IX902" s="60"/>
      <c r="IY902" s="60"/>
      <c r="IZ902" s="60"/>
      <c r="JA902" s="60"/>
      <c r="JB902" s="60"/>
      <c r="JC902" s="60"/>
      <c r="JD902" s="60"/>
      <c r="JE902" s="60"/>
      <c r="JF902" s="60"/>
      <c r="JG902" s="60"/>
      <c r="JH902" s="60"/>
      <c r="JI902" s="60"/>
      <c r="JJ902" s="60"/>
      <c r="JK902" s="60"/>
      <c r="JL902" s="60"/>
      <c r="JM902" s="60"/>
      <c r="JN902" s="60"/>
      <c r="JO902" s="60"/>
      <c r="JP902" s="202"/>
      <c r="JQ902" s="202"/>
      <c r="JR902" s="202"/>
      <c r="JS902" s="202"/>
      <c r="JT902" s="202"/>
      <c r="JU902" s="202"/>
      <c r="JV902" s="202"/>
      <c r="JW902" s="202"/>
      <c r="JX902" s="202"/>
      <c r="JY902" s="202"/>
      <c r="JZ902" s="202"/>
      <c r="KA902" s="202"/>
      <c r="KB902" s="202"/>
      <c r="KC902" s="202"/>
      <c r="KD902" s="202"/>
      <c r="KE902" s="202"/>
      <c r="KF902" s="202"/>
      <c r="KG902" s="202"/>
      <c r="KH902" s="202"/>
      <c r="KI902" s="202"/>
      <c r="KJ902" s="202"/>
      <c r="KK902" s="202"/>
      <c r="KL902" s="202"/>
      <c r="KM902" s="202"/>
      <c r="KN902" s="202"/>
      <c r="KO902" s="202"/>
      <c r="KP902" s="202"/>
      <c r="KQ902" s="18"/>
      <c r="KR902" s="18"/>
      <c r="KS902" s="18"/>
      <c r="KT902" s="18"/>
      <c r="KU902" s="18"/>
      <c r="KV902" s="18"/>
      <c r="KW902" s="202"/>
      <c r="KX902" s="202"/>
      <c r="KY902" s="202"/>
      <c r="KZ902" s="202"/>
      <c r="LA902" s="202"/>
      <c r="LB902" s="202"/>
      <c r="LC902" s="202"/>
      <c r="LD902" s="202"/>
      <c r="LE902" s="202"/>
      <c r="LF902" s="202"/>
      <c r="LG902" s="202"/>
      <c r="LH902" s="202"/>
      <c r="LI902" s="202"/>
      <c r="LJ902" s="202"/>
      <c r="LK902" s="202"/>
      <c r="LL902" s="202"/>
      <c r="LM902" s="18"/>
      <c r="LN902" s="18"/>
      <c r="LO902" s="18"/>
      <c r="LP902" s="18"/>
      <c r="LQ902" s="18"/>
      <c r="LR902" s="18"/>
      <c r="LS902" s="70"/>
      <c r="LT902" s="68"/>
      <c r="LU902" s="38"/>
      <c r="LV902" s="38"/>
      <c r="LW902" s="38"/>
      <c r="LX902" s="38"/>
      <c r="LY902" s="38"/>
      <c r="LZ902" s="38"/>
      <c r="MA902" s="38"/>
      <c r="MB902" s="38"/>
      <c r="MC902" s="38"/>
      <c r="MD902" s="38"/>
      <c r="ME902" s="38"/>
      <c r="MF902" s="38"/>
      <c r="MG902" s="38"/>
      <c r="MH902" s="38"/>
      <c r="MI902" s="38"/>
      <c r="MJ902" s="38"/>
      <c r="MK902" s="38"/>
      <c r="ML902" s="38"/>
      <c r="MM902" s="38"/>
      <c r="MN902" s="38"/>
      <c r="MO902" s="38"/>
      <c r="MP902" s="38"/>
      <c r="MQ902" s="38"/>
      <c r="MR902" s="38"/>
      <c r="MS902" s="38"/>
      <c r="MT902" s="38"/>
      <c r="MU902" s="38"/>
      <c r="MV902" s="38"/>
      <c r="MW902" s="38"/>
      <c r="MX902" s="38"/>
      <c r="MY902" s="38"/>
      <c r="MZ902" s="38"/>
      <c r="NA902" s="38"/>
      <c r="NB902" s="38"/>
      <c r="NC902" s="38"/>
      <c r="ND902" s="38"/>
      <c r="NE902" s="38"/>
      <c r="NF902" s="38"/>
      <c r="NG902" s="38"/>
      <c r="NH902" s="38"/>
      <c r="NI902" s="38"/>
      <c r="NJ902" s="38"/>
      <c r="NK902" s="38"/>
      <c r="NL902" s="38"/>
    </row>
    <row r="903" spans="1:376" s="63" customFormat="1" x14ac:dyDescent="0.25">
      <c r="A903" s="207"/>
      <c r="B903" s="1"/>
      <c r="C903" s="72"/>
      <c r="D903" s="51"/>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202"/>
      <c r="AC903" s="202"/>
      <c r="AD903" s="202"/>
      <c r="AE903" s="202"/>
      <c r="AF903" s="202"/>
      <c r="AG903" s="202"/>
      <c r="AH903" s="202"/>
      <c r="AI903" s="59"/>
      <c r="AJ903" s="202"/>
      <c r="AK903" s="202"/>
      <c r="AL903" s="202"/>
      <c r="AM903" s="202"/>
      <c r="AN903" s="202"/>
      <c r="AO903" s="202"/>
      <c r="AP903" s="202"/>
      <c r="AQ903" s="202"/>
      <c r="AR903" s="202"/>
      <c r="AS903" s="202"/>
      <c r="AT903" s="202"/>
      <c r="AU903" s="202"/>
      <c r="AV903" s="59"/>
      <c r="AW903" s="60"/>
      <c r="AX903" s="60"/>
      <c r="AY903" s="60"/>
      <c r="AZ903" s="60"/>
      <c r="BA903" s="60"/>
      <c r="BB903" s="60"/>
      <c r="BC903" s="60"/>
      <c r="BD903" s="60"/>
      <c r="BE903" s="60"/>
      <c r="BF903" s="60"/>
      <c r="BG903" s="61"/>
      <c r="BH903" s="37"/>
      <c r="BI903" s="37"/>
      <c r="BJ903" s="37"/>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37"/>
      <c r="FG903" s="37"/>
      <c r="FH903" s="37"/>
      <c r="FI903" s="37"/>
      <c r="FJ903" s="60"/>
      <c r="FK903" s="60"/>
      <c r="FL903" s="60"/>
      <c r="FM903" s="60"/>
      <c r="FN903" s="60"/>
      <c r="FO903" s="60"/>
      <c r="FP903" s="60"/>
      <c r="FQ903" s="60"/>
      <c r="FR903" s="60"/>
      <c r="FS903" s="60"/>
      <c r="FT903" s="60"/>
      <c r="FU903" s="60"/>
      <c r="FV903" s="60"/>
      <c r="FW903" s="60"/>
      <c r="FX903" s="60"/>
      <c r="FY903" s="60"/>
      <c r="FZ903" s="60"/>
      <c r="GA903" s="60"/>
      <c r="GB903" s="60"/>
      <c r="GC903" s="60"/>
      <c r="GD903" s="60"/>
      <c r="GE903" s="60"/>
      <c r="GF903" s="60"/>
      <c r="GG903" s="60"/>
      <c r="GH903" s="60"/>
      <c r="GI903" s="60"/>
      <c r="GJ903" s="60"/>
      <c r="GK903" s="60"/>
      <c r="GL903" s="60"/>
      <c r="GM903" s="60"/>
      <c r="GN903" s="60"/>
      <c r="GO903" s="60"/>
      <c r="GP903" s="60"/>
      <c r="GQ903" s="60"/>
      <c r="GR903" s="60"/>
      <c r="GS903" s="60"/>
      <c r="GT903" s="60"/>
      <c r="GU903" s="60"/>
      <c r="GV903" s="60"/>
      <c r="GW903" s="60"/>
      <c r="GX903" s="60"/>
      <c r="GY903" s="60"/>
      <c r="GZ903" s="60"/>
      <c r="HA903" s="60"/>
      <c r="HB903" s="60"/>
      <c r="HC903" s="60"/>
      <c r="HD903" s="60"/>
      <c r="HE903" s="60"/>
      <c r="HF903" s="60"/>
      <c r="HG903" s="60"/>
      <c r="HH903" s="60"/>
      <c r="HI903" s="60"/>
      <c r="HJ903" s="60"/>
      <c r="HK903" s="60"/>
      <c r="HL903" s="60"/>
      <c r="HM903" s="60"/>
      <c r="HN903" s="60"/>
      <c r="HO903" s="60"/>
      <c r="HP903" s="60"/>
      <c r="HQ903" s="60"/>
      <c r="HR903" s="60"/>
      <c r="HS903" s="60"/>
      <c r="HT903" s="60"/>
      <c r="HU903" s="60"/>
      <c r="HV903" s="60"/>
      <c r="HW903" s="60"/>
      <c r="HX903" s="60"/>
      <c r="HY903" s="60"/>
      <c r="HZ903" s="60"/>
      <c r="IA903" s="60"/>
      <c r="IB903" s="60"/>
      <c r="IC903" s="60"/>
      <c r="ID903" s="60"/>
      <c r="IE903" s="60"/>
      <c r="IF903" s="60"/>
      <c r="IG903" s="60"/>
      <c r="IH903" s="60"/>
      <c r="II903" s="60"/>
      <c r="IJ903" s="60"/>
      <c r="IK903" s="60"/>
      <c r="IL903" s="60"/>
      <c r="IM903" s="60"/>
      <c r="IN903" s="60"/>
      <c r="IO903" s="60"/>
      <c r="IP903" s="60"/>
      <c r="IQ903" s="60"/>
      <c r="IR903" s="60"/>
      <c r="IS903" s="60"/>
      <c r="IT903" s="60"/>
      <c r="IU903" s="60"/>
      <c r="IV903" s="60"/>
      <c r="IW903" s="60"/>
      <c r="IX903" s="60"/>
      <c r="IY903" s="60"/>
      <c r="IZ903" s="60"/>
      <c r="JA903" s="60"/>
      <c r="JB903" s="60"/>
      <c r="JC903" s="60"/>
      <c r="JD903" s="60"/>
      <c r="JE903" s="60"/>
      <c r="JF903" s="60"/>
      <c r="JG903" s="60"/>
      <c r="JH903" s="60"/>
      <c r="JI903" s="60"/>
      <c r="JJ903" s="60"/>
      <c r="JK903" s="60"/>
      <c r="JL903" s="60"/>
      <c r="JM903" s="60"/>
      <c r="JN903" s="60"/>
      <c r="JO903" s="60"/>
      <c r="JP903" s="202"/>
      <c r="JQ903" s="202"/>
      <c r="JR903" s="202"/>
      <c r="JS903" s="202"/>
      <c r="JT903" s="202"/>
      <c r="JU903" s="202"/>
      <c r="JV903" s="202"/>
      <c r="JW903" s="202"/>
      <c r="JX903" s="202"/>
      <c r="JY903" s="202"/>
      <c r="JZ903" s="202"/>
      <c r="KA903" s="202"/>
      <c r="KB903" s="202"/>
      <c r="KC903" s="202"/>
      <c r="KD903" s="202"/>
      <c r="KE903" s="202"/>
      <c r="KF903" s="202"/>
      <c r="KG903" s="202"/>
      <c r="KH903" s="202"/>
      <c r="KI903" s="202"/>
      <c r="KJ903" s="202"/>
      <c r="KK903" s="202"/>
      <c r="KL903" s="202"/>
      <c r="KM903" s="202"/>
      <c r="KN903" s="202"/>
      <c r="KO903" s="202"/>
      <c r="KP903" s="202"/>
      <c r="KQ903" s="18"/>
      <c r="KR903" s="18"/>
      <c r="KS903" s="18"/>
      <c r="KT903" s="18"/>
      <c r="KU903" s="18"/>
      <c r="KV903" s="18"/>
      <c r="KW903" s="202"/>
      <c r="KX903" s="202"/>
      <c r="KY903" s="202"/>
      <c r="KZ903" s="202"/>
      <c r="LA903" s="202"/>
      <c r="LB903" s="202"/>
      <c r="LC903" s="202"/>
      <c r="LD903" s="202"/>
      <c r="LE903" s="202"/>
      <c r="LF903" s="202"/>
      <c r="LG903" s="202"/>
      <c r="LH903" s="202"/>
      <c r="LI903" s="202"/>
      <c r="LJ903" s="202"/>
      <c r="LK903" s="202"/>
      <c r="LL903" s="202"/>
      <c r="LM903" s="18"/>
      <c r="LN903" s="18"/>
      <c r="LO903" s="18"/>
      <c r="LP903" s="18"/>
      <c r="LQ903" s="18"/>
      <c r="LR903" s="18"/>
      <c r="LS903" s="70"/>
      <c r="LT903" s="68"/>
      <c r="LU903" s="38"/>
      <c r="LV903" s="38"/>
      <c r="LW903" s="38"/>
      <c r="LX903" s="38"/>
      <c r="LY903" s="38"/>
      <c r="LZ903" s="38"/>
      <c r="MA903" s="38"/>
      <c r="MB903" s="38"/>
      <c r="MC903" s="38"/>
      <c r="MD903" s="38"/>
      <c r="ME903" s="38"/>
      <c r="MF903" s="38"/>
      <c r="MG903" s="38"/>
      <c r="MH903" s="38"/>
      <c r="MI903" s="38"/>
      <c r="MJ903" s="38"/>
      <c r="MK903" s="38"/>
      <c r="ML903" s="38"/>
      <c r="MM903" s="38"/>
      <c r="MN903" s="38"/>
      <c r="MO903" s="38"/>
      <c r="MP903" s="38"/>
      <c r="MQ903" s="38"/>
      <c r="MR903" s="38"/>
      <c r="MS903" s="38"/>
      <c r="MT903" s="38"/>
      <c r="MU903" s="38"/>
      <c r="MV903" s="38"/>
      <c r="MW903" s="38"/>
      <c r="MX903" s="38"/>
      <c r="MY903" s="38"/>
      <c r="MZ903" s="38"/>
      <c r="NA903" s="38"/>
      <c r="NB903" s="38"/>
      <c r="NC903" s="38"/>
      <c r="ND903" s="38"/>
      <c r="NE903" s="38"/>
      <c r="NF903" s="38"/>
      <c r="NG903" s="38"/>
      <c r="NH903" s="38"/>
      <c r="NI903" s="38"/>
      <c r="NJ903" s="38"/>
      <c r="NK903" s="38"/>
      <c r="NL903" s="38"/>
    </row>
    <row r="904" spans="1:376" s="63" customFormat="1" x14ac:dyDescent="0.25">
      <c r="A904" s="207"/>
      <c r="B904" s="1"/>
      <c r="C904" s="72"/>
      <c r="D904" s="51"/>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202"/>
      <c r="AC904" s="202"/>
      <c r="AD904" s="202"/>
      <c r="AE904" s="202"/>
      <c r="AF904" s="202"/>
      <c r="AG904" s="202"/>
      <c r="AH904" s="202"/>
      <c r="AI904" s="59"/>
      <c r="AJ904" s="202"/>
      <c r="AK904" s="202"/>
      <c r="AL904" s="202"/>
      <c r="AM904" s="202"/>
      <c r="AN904" s="202"/>
      <c r="AO904" s="202"/>
      <c r="AP904" s="202"/>
      <c r="AQ904" s="202"/>
      <c r="AR904" s="202"/>
      <c r="AS904" s="202"/>
      <c r="AT904" s="202"/>
      <c r="AU904" s="202"/>
      <c r="AV904" s="59"/>
      <c r="AW904" s="60"/>
      <c r="AX904" s="60"/>
      <c r="AY904" s="60"/>
      <c r="AZ904" s="60"/>
      <c r="BA904" s="60"/>
      <c r="BB904" s="60"/>
      <c r="BC904" s="60"/>
      <c r="BD904" s="60"/>
      <c r="BE904" s="60"/>
      <c r="BF904" s="60"/>
      <c r="BG904" s="61"/>
      <c r="BH904" s="37"/>
      <c r="BI904" s="37"/>
      <c r="BJ904" s="37"/>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37"/>
      <c r="FG904" s="37"/>
      <c r="FH904" s="37"/>
      <c r="FI904" s="37"/>
      <c r="FJ904" s="60"/>
      <c r="FK904" s="60"/>
      <c r="FL904" s="60"/>
      <c r="FM904" s="60"/>
      <c r="FN904" s="60"/>
      <c r="FO904" s="60"/>
      <c r="FP904" s="60"/>
      <c r="FQ904" s="60"/>
      <c r="FR904" s="60"/>
      <c r="FS904" s="60"/>
      <c r="FT904" s="60"/>
      <c r="FU904" s="60"/>
      <c r="FV904" s="60"/>
      <c r="FW904" s="60"/>
      <c r="FX904" s="60"/>
      <c r="FY904" s="60"/>
      <c r="FZ904" s="60"/>
      <c r="GA904" s="60"/>
      <c r="GB904" s="60"/>
      <c r="GC904" s="60"/>
      <c r="GD904" s="60"/>
      <c r="GE904" s="60"/>
      <c r="GF904" s="60"/>
      <c r="GG904" s="60"/>
      <c r="GH904" s="60"/>
      <c r="GI904" s="60"/>
      <c r="GJ904" s="60"/>
      <c r="GK904" s="60"/>
      <c r="GL904" s="60"/>
      <c r="GM904" s="60"/>
      <c r="GN904" s="60"/>
      <c r="GO904" s="60"/>
      <c r="GP904" s="60"/>
      <c r="GQ904" s="60"/>
      <c r="GR904" s="60"/>
      <c r="GS904" s="60"/>
      <c r="GT904" s="60"/>
      <c r="GU904" s="60"/>
      <c r="GV904" s="60"/>
      <c r="GW904" s="60"/>
      <c r="GX904" s="60"/>
      <c r="GY904" s="60"/>
      <c r="GZ904" s="60"/>
      <c r="HA904" s="60"/>
      <c r="HB904" s="60"/>
      <c r="HC904" s="60"/>
      <c r="HD904" s="60"/>
      <c r="HE904" s="60"/>
      <c r="HF904" s="60"/>
      <c r="HG904" s="60"/>
      <c r="HH904" s="60"/>
      <c r="HI904" s="60"/>
      <c r="HJ904" s="60"/>
      <c r="HK904" s="60"/>
      <c r="HL904" s="60"/>
      <c r="HM904" s="60"/>
      <c r="HN904" s="60"/>
      <c r="HO904" s="60"/>
      <c r="HP904" s="60"/>
      <c r="HQ904" s="60"/>
      <c r="HR904" s="60"/>
      <c r="HS904" s="60"/>
      <c r="HT904" s="60"/>
      <c r="HU904" s="60"/>
      <c r="HV904" s="60"/>
      <c r="HW904" s="60"/>
      <c r="HX904" s="60"/>
      <c r="HY904" s="60"/>
      <c r="HZ904" s="60"/>
      <c r="IA904" s="60"/>
      <c r="IB904" s="60"/>
      <c r="IC904" s="60"/>
      <c r="ID904" s="60"/>
      <c r="IE904" s="60"/>
      <c r="IF904" s="60"/>
      <c r="IG904" s="60"/>
      <c r="IH904" s="60"/>
      <c r="II904" s="60"/>
      <c r="IJ904" s="60"/>
      <c r="IK904" s="60"/>
      <c r="IL904" s="60"/>
      <c r="IM904" s="60"/>
      <c r="IN904" s="60"/>
      <c r="IO904" s="60"/>
      <c r="IP904" s="60"/>
      <c r="IQ904" s="60"/>
      <c r="IR904" s="60"/>
      <c r="IS904" s="60"/>
      <c r="IT904" s="60"/>
      <c r="IU904" s="60"/>
      <c r="IV904" s="60"/>
      <c r="IW904" s="60"/>
      <c r="IX904" s="60"/>
      <c r="IY904" s="60"/>
      <c r="IZ904" s="60"/>
      <c r="JA904" s="60"/>
      <c r="JB904" s="60"/>
      <c r="JC904" s="60"/>
      <c r="JD904" s="60"/>
      <c r="JE904" s="60"/>
      <c r="JF904" s="60"/>
      <c r="JG904" s="60"/>
      <c r="JH904" s="60"/>
      <c r="JI904" s="60"/>
      <c r="JJ904" s="60"/>
      <c r="JK904" s="60"/>
      <c r="JL904" s="60"/>
      <c r="JM904" s="60"/>
      <c r="JN904" s="60"/>
      <c r="JO904" s="60"/>
      <c r="JP904" s="202"/>
      <c r="JQ904" s="202"/>
      <c r="JR904" s="202"/>
      <c r="JS904" s="202"/>
      <c r="JT904" s="202"/>
      <c r="JU904" s="202"/>
      <c r="JV904" s="202"/>
      <c r="JW904" s="202"/>
      <c r="JX904" s="202"/>
      <c r="JY904" s="202"/>
      <c r="JZ904" s="202"/>
      <c r="KA904" s="202"/>
      <c r="KB904" s="202"/>
      <c r="KC904" s="202"/>
      <c r="KD904" s="202"/>
      <c r="KE904" s="202"/>
      <c r="KF904" s="202"/>
      <c r="KG904" s="202"/>
      <c r="KH904" s="202"/>
      <c r="KI904" s="202"/>
      <c r="KJ904" s="202"/>
      <c r="KK904" s="202"/>
      <c r="KL904" s="202"/>
      <c r="KM904" s="202"/>
      <c r="KN904" s="202"/>
      <c r="KO904" s="202"/>
      <c r="KP904" s="202"/>
      <c r="KQ904" s="18"/>
      <c r="KR904" s="18"/>
      <c r="KS904" s="18"/>
      <c r="KT904" s="18"/>
      <c r="KU904" s="18"/>
      <c r="KV904" s="18"/>
      <c r="KW904" s="202"/>
      <c r="KX904" s="202"/>
      <c r="KY904" s="202"/>
      <c r="KZ904" s="202"/>
      <c r="LA904" s="202"/>
      <c r="LB904" s="202"/>
      <c r="LC904" s="202"/>
      <c r="LD904" s="202"/>
      <c r="LE904" s="202"/>
      <c r="LF904" s="202"/>
      <c r="LG904" s="202"/>
      <c r="LH904" s="202"/>
      <c r="LI904" s="202"/>
      <c r="LJ904" s="202"/>
      <c r="LK904" s="202"/>
      <c r="LL904" s="202"/>
      <c r="LM904" s="18"/>
      <c r="LN904" s="18"/>
      <c r="LO904" s="18"/>
      <c r="LP904" s="18"/>
      <c r="LQ904" s="18"/>
      <c r="LR904" s="18"/>
      <c r="LS904" s="70"/>
      <c r="LT904" s="68"/>
      <c r="LU904" s="38"/>
      <c r="LV904" s="38"/>
      <c r="LW904" s="38"/>
      <c r="LX904" s="38"/>
      <c r="LY904" s="38"/>
      <c r="LZ904" s="38"/>
      <c r="MA904" s="38"/>
      <c r="MB904" s="38"/>
      <c r="MC904" s="38"/>
      <c r="MD904" s="38"/>
      <c r="ME904" s="38"/>
      <c r="MF904" s="38"/>
      <c r="MG904" s="38"/>
      <c r="MH904" s="38"/>
      <c r="MI904" s="38"/>
      <c r="MJ904" s="38"/>
      <c r="MK904" s="38"/>
      <c r="ML904" s="38"/>
      <c r="MM904" s="38"/>
      <c r="MN904" s="38"/>
      <c r="MO904" s="38"/>
      <c r="MP904" s="38"/>
      <c r="MQ904" s="38"/>
      <c r="MR904" s="38"/>
      <c r="MS904" s="38"/>
      <c r="MT904" s="38"/>
      <c r="MU904" s="38"/>
      <c r="MV904" s="38"/>
      <c r="MW904" s="38"/>
      <c r="MX904" s="38"/>
      <c r="MY904" s="38"/>
      <c r="MZ904" s="38"/>
      <c r="NA904" s="38"/>
      <c r="NB904" s="38"/>
      <c r="NC904" s="38"/>
      <c r="ND904" s="38"/>
      <c r="NE904" s="38"/>
      <c r="NF904" s="38"/>
      <c r="NG904" s="38"/>
      <c r="NH904" s="38"/>
      <c r="NI904" s="38"/>
      <c r="NJ904" s="38"/>
      <c r="NK904" s="38"/>
      <c r="NL904" s="38"/>
    </row>
    <row r="905" spans="1:376" s="63" customFormat="1" x14ac:dyDescent="0.25">
      <c r="A905" s="207"/>
      <c r="B905" s="1"/>
      <c r="C905" s="72"/>
      <c r="D905" s="51"/>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202"/>
      <c r="AC905" s="202"/>
      <c r="AD905" s="202"/>
      <c r="AE905" s="202"/>
      <c r="AF905" s="202"/>
      <c r="AG905" s="202"/>
      <c r="AH905" s="202"/>
      <c r="AI905" s="59"/>
      <c r="AJ905" s="202"/>
      <c r="AK905" s="202"/>
      <c r="AL905" s="202"/>
      <c r="AM905" s="202"/>
      <c r="AN905" s="202"/>
      <c r="AO905" s="202"/>
      <c r="AP905" s="202"/>
      <c r="AQ905" s="202"/>
      <c r="AR905" s="202"/>
      <c r="AS905" s="202"/>
      <c r="AT905" s="202"/>
      <c r="AU905" s="202"/>
      <c r="AV905" s="59"/>
      <c r="AW905" s="60"/>
      <c r="AX905" s="60"/>
      <c r="AY905" s="60"/>
      <c r="AZ905" s="60"/>
      <c r="BA905" s="60"/>
      <c r="BB905" s="60"/>
      <c r="BC905" s="60"/>
      <c r="BD905" s="60"/>
      <c r="BE905" s="60"/>
      <c r="BF905" s="60"/>
      <c r="BG905" s="61"/>
      <c r="BH905" s="37"/>
      <c r="BI905" s="37"/>
      <c r="BJ905" s="37"/>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37"/>
      <c r="FG905" s="37"/>
      <c r="FH905" s="37"/>
      <c r="FI905" s="37"/>
      <c r="FJ905" s="60"/>
      <c r="FK905" s="60"/>
      <c r="FL905" s="60"/>
      <c r="FM905" s="60"/>
      <c r="FN905" s="60"/>
      <c r="FO905" s="60"/>
      <c r="FP905" s="60"/>
      <c r="FQ905" s="60"/>
      <c r="FR905" s="60"/>
      <c r="FS905" s="60"/>
      <c r="FT905" s="60"/>
      <c r="FU905" s="60"/>
      <c r="FV905" s="60"/>
      <c r="FW905" s="60"/>
      <c r="FX905" s="60"/>
      <c r="FY905" s="60"/>
      <c r="FZ905" s="60"/>
      <c r="GA905" s="60"/>
      <c r="GB905" s="60"/>
      <c r="GC905" s="60"/>
      <c r="GD905" s="60"/>
      <c r="GE905" s="60"/>
      <c r="GF905" s="60"/>
      <c r="GG905" s="60"/>
      <c r="GH905" s="60"/>
      <c r="GI905" s="60"/>
      <c r="GJ905" s="60"/>
      <c r="GK905" s="60"/>
      <c r="GL905" s="60"/>
      <c r="GM905" s="60"/>
      <c r="GN905" s="60"/>
      <c r="GO905" s="60"/>
      <c r="GP905" s="60"/>
      <c r="GQ905" s="60"/>
      <c r="GR905" s="60"/>
      <c r="GS905" s="60"/>
      <c r="GT905" s="60"/>
      <c r="GU905" s="60"/>
      <c r="GV905" s="60"/>
      <c r="GW905" s="60"/>
      <c r="GX905" s="60"/>
      <c r="GY905" s="60"/>
      <c r="GZ905" s="60"/>
      <c r="HA905" s="60"/>
      <c r="HB905" s="60"/>
      <c r="HC905" s="60"/>
      <c r="HD905" s="60"/>
      <c r="HE905" s="60"/>
      <c r="HF905" s="60"/>
      <c r="HG905" s="60"/>
      <c r="HH905" s="60"/>
      <c r="HI905" s="60"/>
      <c r="HJ905" s="60"/>
      <c r="HK905" s="60"/>
      <c r="HL905" s="60"/>
      <c r="HM905" s="60"/>
      <c r="HN905" s="60"/>
      <c r="HO905" s="60"/>
      <c r="HP905" s="60"/>
      <c r="HQ905" s="60"/>
      <c r="HR905" s="60"/>
      <c r="HS905" s="60"/>
      <c r="HT905" s="60"/>
      <c r="HU905" s="60"/>
      <c r="HV905" s="60"/>
      <c r="HW905" s="60"/>
      <c r="HX905" s="60"/>
      <c r="HY905" s="60"/>
      <c r="HZ905" s="60"/>
      <c r="IA905" s="60"/>
      <c r="IB905" s="60"/>
      <c r="IC905" s="60"/>
      <c r="ID905" s="60"/>
      <c r="IE905" s="60"/>
      <c r="IF905" s="60"/>
      <c r="IG905" s="60"/>
      <c r="IH905" s="60"/>
      <c r="II905" s="60"/>
      <c r="IJ905" s="60"/>
      <c r="IK905" s="60"/>
      <c r="IL905" s="60"/>
      <c r="IM905" s="60"/>
      <c r="IN905" s="60"/>
      <c r="IO905" s="60"/>
      <c r="IP905" s="60"/>
      <c r="IQ905" s="60"/>
      <c r="IR905" s="60"/>
      <c r="IS905" s="60"/>
      <c r="IT905" s="60"/>
      <c r="IU905" s="60"/>
      <c r="IV905" s="60"/>
      <c r="IW905" s="60"/>
      <c r="IX905" s="60"/>
      <c r="IY905" s="60"/>
      <c r="IZ905" s="60"/>
      <c r="JA905" s="60"/>
      <c r="JB905" s="60"/>
      <c r="JC905" s="60"/>
      <c r="JD905" s="60"/>
      <c r="JE905" s="60"/>
      <c r="JF905" s="60"/>
      <c r="JG905" s="60"/>
      <c r="JH905" s="60"/>
      <c r="JI905" s="60"/>
      <c r="JJ905" s="60"/>
      <c r="JK905" s="60"/>
      <c r="JL905" s="60"/>
      <c r="JM905" s="60"/>
      <c r="JN905" s="60"/>
      <c r="JO905" s="60"/>
      <c r="JP905" s="202"/>
      <c r="JQ905" s="202"/>
      <c r="JR905" s="202"/>
      <c r="JS905" s="202"/>
      <c r="JT905" s="202"/>
      <c r="JU905" s="202"/>
      <c r="JV905" s="202"/>
      <c r="JW905" s="202"/>
      <c r="JX905" s="202"/>
      <c r="JY905" s="202"/>
      <c r="JZ905" s="202"/>
      <c r="KA905" s="202"/>
      <c r="KB905" s="202"/>
      <c r="KC905" s="202"/>
      <c r="KD905" s="202"/>
      <c r="KE905" s="202"/>
      <c r="KF905" s="202"/>
      <c r="KG905" s="202"/>
      <c r="KH905" s="202"/>
      <c r="KI905" s="202"/>
      <c r="KJ905" s="202"/>
      <c r="KK905" s="202"/>
      <c r="KL905" s="202"/>
      <c r="KM905" s="202"/>
      <c r="KN905" s="202"/>
      <c r="KO905" s="202"/>
      <c r="KP905" s="202"/>
      <c r="KQ905" s="18"/>
      <c r="KR905" s="18"/>
      <c r="KS905" s="18"/>
      <c r="KT905" s="18"/>
      <c r="KU905" s="18"/>
      <c r="KV905" s="18"/>
      <c r="KW905" s="202"/>
      <c r="KX905" s="202"/>
      <c r="KY905" s="202"/>
      <c r="KZ905" s="202"/>
      <c r="LA905" s="202"/>
      <c r="LB905" s="202"/>
      <c r="LC905" s="202"/>
      <c r="LD905" s="202"/>
      <c r="LE905" s="202"/>
      <c r="LF905" s="202"/>
      <c r="LG905" s="202"/>
      <c r="LH905" s="202"/>
      <c r="LI905" s="202"/>
      <c r="LJ905" s="202"/>
      <c r="LK905" s="202"/>
      <c r="LL905" s="202"/>
      <c r="LM905" s="18"/>
      <c r="LN905" s="18"/>
      <c r="LO905" s="18"/>
      <c r="LP905" s="18"/>
      <c r="LQ905" s="18"/>
      <c r="LR905" s="18"/>
      <c r="LS905" s="70"/>
      <c r="LT905" s="68"/>
      <c r="LU905" s="38"/>
      <c r="LV905" s="38"/>
      <c r="LW905" s="38"/>
      <c r="LX905" s="38"/>
      <c r="LY905" s="38"/>
      <c r="LZ905" s="38"/>
      <c r="MA905" s="38"/>
      <c r="MB905" s="38"/>
      <c r="MC905" s="38"/>
      <c r="MD905" s="38"/>
      <c r="ME905" s="38"/>
      <c r="MF905" s="38"/>
      <c r="MG905" s="38"/>
      <c r="MH905" s="38"/>
      <c r="MI905" s="38"/>
      <c r="MJ905" s="38"/>
      <c r="MK905" s="38"/>
      <c r="ML905" s="38"/>
      <c r="MM905" s="38"/>
      <c r="MN905" s="38"/>
      <c r="MO905" s="38"/>
      <c r="MP905" s="38"/>
      <c r="MQ905" s="38"/>
      <c r="MR905" s="38"/>
      <c r="MS905" s="38"/>
      <c r="MT905" s="38"/>
      <c r="MU905" s="38"/>
      <c r="MV905" s="38"/>
      <c r="MW905" s="38"/>
      <c r="MX905" s="38"/>
      <c r="MY905" s="38"/>
      <c r="MZ905" s="38"/>
      <c r="NA905" s="38"/>
      <c r="NB905" s="38"/>
      <c r="NC905" s="38"/>
      <c r="ND905" s="38"/>
      <c r="NE905" s="38"/>
      <c r="NF905" s="38"/>
      <c r="NG905" s="38"/>
      <c r="NH905" s="38"/>
      <c r="NI905" s="38"/>
      <c r="NJ905" s="38"/>
      <c r="NK905" s="38"/>
      <c r="NL905" s="38"/>
    </row>
    <row r="906" spans="1:376" s="63" customFormat="1" x14ac:dyDescent="0.25">
      <c r="A906" s="207"/>
      <c r="B906" s="1"/>
      <c r="C906" s="72"/>
      <c r="D906" s="51"/>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202"/>
      <c r="AC906" s="202"/>
      <c r="AD906" s="202"/>
      <c r="AE906" s="202"/>
      <c r="AF906" s="202"/>
      <c r="AG906" s="202"/>
      <c r="AH906" s="202"/>
      <c r="AI906" s="59"/>
      <c r="AJ906" s="202"/>
      <c r="AK906" s="202"/>
      <c r="AL906" s="202"/>
      <c r="AM906" s="202"/>
      <c r="AN906" s="202"/>
      <c r="AO906" s="202"/>
      <c r="AP906" s="202"/>
      <c r="AQ906" s="202"/>
      <c r="AR906" s="202"/>
      <c r="AS906" s="202"/>
      <c r="AT906" s="202"/>
      <c r="AU906" s="202"/>
      <c r="AV906" s="59"/>
      <c r="AW906" s="60"/>
      <c r="AX906" s="60"/>
      <c r="AY906" s="60"/>
      <c r="AZ906" s="60"/>
      <c r="BA906" s="60"/>
      <c r="BB906" s="60"/>
      <c r="BC906" s="60"/>
      <c r="BD906" s="60"/>
      <c r="BE906" s="60"/>
      <c r="BF906" s="60"/>
      <c r="BG906" s="61"/>
      <c r="BH906" s="37"/>
      <c r="BI906" s="37"/>
      <c r="BJ906" s="37"/>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37"/>
      <c r="FG906" s="37"/>
      <c r="FH906" s="37"/>
      <c r="FI906" s="37"/>
      <c r="FJ906" s="60"/>
      <c r="FK906" s="60"/>
      <c r="FL906" s="60"/>
      <c r="FM906" s="60"/>
      <c r="FN906" s="60"/>
      <c r="FO906" s="60"/>
      <c r="FP906" s="60"/>
      <c r="FQ906" s="60"/>
      <c r="FR906" s="60"/>
      <c r="FS906" s="60"/>
      <c r="FT906" s="60"/>
      <c r="FU906" s="60"/>
      <c r="FV906" s="60"/>
      <c r="FW906" s="60"/>
      <c r="FX906" s="60"/>
      <c r="FY906" s="60"/>
      <c r="FZ906" s="60"/>
      <c r="GA906" s="60"/>
      <c r="GB906" s="60"/>
      <c r="GC906" s="60"/>
      <c r="GD906" s="60"/>
      <c r="GE906" s="60"/>
      <c r="GF906" s="60"/>
      <c r="GG906" s="60"/>
      <c r="GH906" s="60"/>
      <c r="GI906" s="60"/>
      <c r="GJ906" s="60"/>
      <c r="GK906" s="60"/>
      <c r="GL906" s="60"/>
      <c r="GM906" s="60"/>
      <c r="GN906" s="60"/>
      <c r="GO906" s="60"/>
      <c r="GP906" s="60"/>
      <c r="GQ906" s="60"/>
      <c r="GR906" s="60"/>
      <c r="GS906" s="60"/>
      <c r="GT906" s="60"/>
      <c r="GU906" s="60"/>
      <c r="GV906" s="60"/>
      <c r="GW906" s="60"/>
      <c r="GX906" s="60"/>
      <c r="GY906" s="60"/>
      <c r="GZ906" s="60"/>
      <c r="HA906" s="60"/>
      <c r="HB906" s="60"/>
      <c r="HC906" s="60"/>
      <c r="HD906" s="60"/>
      <c r="HE906" s="60"/>
      <c r="HF906" s="60"/>
      <c r="HG906" s="60"/>
      <c r="HH906" s="60"/>
      <c r="HI906" s="60"/>
      <c r="HJ906" s="60"/>
      <c r="HK906" s="60"/>
      <c r="HL906" s="60"/>
      <c r="HM906" s="60"/>
      <c r="HN906" s="60"/>
      <c r="HO906" s="60"/>
      <c r="HP906" s="60"/>
      <c r="HQ906" s="60"/>
      <c r="HR906" s="60"/>
      <c r="HS906" s="60"/>
      <c r="HT906" s="60"/>
      <c r="HU906" s="60"/>
      <c r="HV906" s="60"/>
      <c r="HW906" s="60"/>
      <c r="HX906" s="60"/>
      <c r="HY906" s="60"/>
      <c r="HZ906" s="60"/>
      <c r="IA906" s="60"/>
      <c r="IB906" s="60"/>
      <c r="IC906" s="60"/>
      <c r="ID906" s="60"/>
      <c r="IE906" s="60"/>
      <c r="IF906" s="60"/>
      <c r="IG906" s="60"/>
      <c r="IH906" s="60"/>
      <c r="II906" s="60"/>
      <c r="IJ906" s="60"/>
      <c r="IK906" s="60"/>
      <c r="IL906" s="60"/>
      <c r="IM906" s="60"/>
      <c r="IN906" s="60"/>
      <c r="IO906" s="60"/>
      <c r="IP906" s="60"/>
      <c r="IQ906" s="60"/>
      <c r="IR906" s="60"/>
      <c r="IS906" s="60"/>
      <c r="IT906" s="60"/>
      <c r="IU906" s="60"/>
      <c r="IV906" s="60"/>
      <c r="IW906" s="60"/>
      <c r="IX906" s="60"/>
      <c r="IY906" s="60"/>
      <c r="IZ906" s="60"/>
      <c r="JA906" s="60"/>
      <c r="JB906" s="60"/>
      <c r="JC906" s="60"/>
      <c r="JD906" s="60"/>
      <c r="JE906" s="60"/>
      <c r="JF906" s="60"/>
      <c r="JG906" s="60"/>
      <c r="JH906" s="60"/>
      <c r="JI906" s="60"/>
      <c r="JJ906" s="60"/>
      <c r="JK906" s="60"/>
      <c r="JL906" s="60"/>
      <c r="JM906" s="60"/>
      <c r="JN906" s="60"/>
      <c r="JO906" s="60"/>
      <c r="JP906" s="202"/>
      <c r="JQ906" s="202"/>
      <c r="JR906" s="202"/>
      <c r="JS906" s="202"/>
      <c r="JT906" s="202"/>
      <c r="JU906" s="202"/>
      <c r="JV906" s="202"/>
      <c r="JW906" s="202"/>
      <c r="JX906" s="202"/>
      <c r="JY906" s="202"/>
      <c r="JZ906" s="202"/>
      <c r="KA906" s="202"/>
      <c r="KB906" s="202"/>
      <c r="KC906" s="202"/>
      <c r="KD906" s="202"/>
      <c r="KE906" s="202"/>
      <c r="KF906" s="202"/>
      <c r="KG906" s="202"/>
      <c r="KH906" s="202"/>
      <c r="KI906" s="202"/>
      <c r="KJ906" s="202"/>
      <c r="KK906" s="202"/>
      <c r="KL906" s="202"/>
      <c r="KM906" s="202"/>
      <c r="KN906" s="202"/>
      <c r="KO906" s="202"/>
      <c r="KP906" s="202"/>
      <c r="KQ906" s="18"/>
      <c r="KR906" s="18"/>
      <c r="KS906" s="18"/>
      <c r="KT906" s="18"/>
      <c r="KU906" s="18"/>
      <c r="KV906" s="18"/>
      <c r="KW906" s="202"/>
      <c r="KX906" s="202"/>
      <c r="KY906" s="202"/>
      <c r="KZ906" s="202"/>
      <c r="LA906" s="202"/>
      <c r="LB906" s="202"/>
      <c r="LC906" s="202"/>
      <c r="LD906" s="202"/>
      <c r="LE906" s="202"/>
      <c r="LF906" s="202"/>
      <c r="LG906" s="202"/>
      <c r="LH906" s="202"/>
      <c r="LI906" s="202"/>
      <c r="LJ906" s="202"/>
      <c r="LK906" s="202"/>
      <c r="LL906" s="202"/>
      <c r="LM906" s="18"/>
      <c r="LN906" s="18"/>
      <c r="LO906" s="18"/>
      <c r="LP906" s="18"/>
      <c r="LQ906" s="18"/>
      <c r="LR906" s="18"/>
      <c r="LS906" s="70"/>
      <c r="LT906" s="68"/>
      <c r="LU906" s="38"/>
      <c r="LV906" s="38"/>
      <c r="LW906" s="38"/>
      <c r="LX906" s="38"/>
      <c r="LY906" s="38"/>
      <c r="LZ906" s="38"/>
      <c r="MA906" s="38"/>
      <c r="MB906" s="38"/>
      <c r="MC906" s="38"/>
      <c r="MD906" s="38"/>
      <c r="ME906" s="38"/>
      <c r="MF906" s="38"/>
      <c r="MG906" s="38"/>
      <c r="MH906" s="38"/>
      <c r="MI906" s="38"/>
      <c r="MJ906" s="38"/>
      <c r="MK906" s="38"/>
      <c r="ML906" s="38"/>
      <c r="MM906" s="38"/>
      <c r="MN906" s="38"/>
      <c r="MO906" s="38"/>
      <c r="MP906" s="38"/>
      <c r="MQ906" s="38"/>
      <c r="MR906" s="38"/>
      <c r="MS906" s="38"/>
      <c r="MT906" s="38"/>
      <c r="MU906" s="38"/>
      <c r="MV906" s="38"/>
      <c r="MW906" s="38"/>
      <c r="MX906" s="38"/>
      <c r="MY906" s="38"/>
      <c r="MZ906" s="38"/>
      <c r="NA906" s="38"/>
      <c r="NB906" s="38"/>
      <c r="NC906" s="38"/>
      <c r="ND906" s="38"/>
      <c r="NE906" s="38"/>
      <c r="NF906" s="38"/>
      <c r="NG906" s="38"/>
      <c r="NH906" s="38"/>
      <c r="NI906" s="38"/>
      <c r="NJ906" s="38"/>
      <c r="NK906" s="38"/>
      <c r="NL906" s="38"/>
    </row>
    <row r="907" spans="1:376" s="63" customFormat="1" x14ac:dyDescent="0.25">
      <c r="A907" s="207"/>
      <c r="B907" s="1"/>
      <c r="C907" s="72"/>
      <c r="D907" s="51"/>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202"/>
      <c r="AC907" s="202"/>
      <c r="AD907" s="202"/>
      <c r="AE907" s="202"/>
      <c r="AF907" s="202"/>
      <c r="AG907" s="202"/>
      <c r="AH907" s="202"/>
      <c r="AI907" s="59"/>
      <c r="AJ907" s="202"/>
      <c r="AK907" s="202"/>
      <c r="AL907" s="202"/>
      <c r="AM907" s="202"/>
      <c r="AN907" s="202"/>
      <c r="AO907" s="202"/>
      <c r="AP907" s="202"/>
      <c r="AQ907" s="202"/>
      <c r="AR907" s="202"/>
      <c r="AS907" s="202"/>
      <c r="AT907" s="202"/>
      <c r="AU907" s="202"/>
      <c r="AV907" s="59"/>
      <c r="AW907" s="60"/>
      <c r="AX907" s="60"/>
      <c r="AY907" s="60"/>
      <c r="AZ907" s="60"/>
      <c r="BA907" s="60"/>
      <c r="BB907" s="60"/>
      <c r="BC907" s="60"/>
      <c r="BD907" s="60"/>
      <c r="BE907" s="60"/>
      <c r="BF907" s="60"/>
      <c r="BG907" s="61"/>
      <c r="BH907" s="37"/>
      <c r="BI907" s="37"/>
      <c r="BJ907" s="37"/>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37"/>
      <c r="FG907" s="37"/>
      <c r="FH907" s="37"/>
      <c r="FI907" s="37"/>
      <c r="FJ907" s="60"/>
      <c r="FK907" s="60"/>
      <c r="FL907" s="60"/>
      <c r="FM907" s="60"/>
      <c r="FN907" s="60"/>
      <c r="FO907" s="60"/>
      <c r="FP907" s="60"/>
      <c r="FQ907" s="60"/>
      <c r="FR907" s="60"/>
      <c r="FS907" s="60"/>
      <c r="FT907" s="60"/>
      <c r="FU907" s="60"/>
      <c r="FV907" s="60"/>
      <c r="FW907" s="60"/>
      <c r="FX907" s="60"/>
      <c r="FY907" s="60"/>
      <c r="FZ907" s="60"/>
      <c r="GA907" s="60"/>
      <c r="GB907" s="60"/>
      <c r="GC907" s="60"/>
      <c r="GD907" s="60"/>
      <c r="GE907" s="60"/>
      <c r="GF907" s="60"/>
      <c r="GG907" s="60"/>
      <c r="GH907" s="60"/>
      <c r="GI907" s="60"/>
      <c r="GJ907" s="60"/>
      <c r="GK907" s="60"/>
      <c r="GL907" s="60"/>
      <c r="GM907" s="60"/>
      <c r="GN907" s="60"/>
      <c r="GO907" s="60"/>
      <c r="GP907" s="60"/>
      <c r="GQ907" s="60"/>
      <c r="GR907" s="60"/>
      <c r="GS907" s="60"/>
      <c r="GT907" s="60"/>
      <c r="GU907" s="60"/>
      <c r="GV907" s="60"/>
      <c r="GW907" s="60"/>
      <c r="GX907" s="60"/>
      <c r="GY907" s="60"/>
      <c r="GZ907" s="60"/>
      <c r="HA907" s="60"/>
      <c r="HB907" s="60"/>
      <c r="HC907" s="60"/>
      <c r="HD907" s="60"/>
      <c r="HE907" s="60"/>
      <c r="HF907" s="60"/>
      <c r="HG907" s="60"/>
      <c r="HH907" s="60"/>
      <c r="HI907" s="60"/>
      <c r="HJ907" s="60"/>
      <c r="HK907" s="60"/>
      <c r="HL907" s="60"/>
      <c r="HM907" s="60"/>
      <c r="HN907" s="60"/>
      <c r="HO907" s="60"/>
      <c r="HP907" s="60"/>
      <c r="HQ907" s="60"/>
      <c r="HR907" s="60"/>
      <c r="HS907" s="60"/>
      <c r="HT907" s="60"/>
      <c r="HU907" s="60"/>
      <c r="HV907" s="60"/>
      <c r="HW907" s="60"/>
      <c r="HX907" s="60"/>
      <c r="HY907" s="60"/>
      <c r="HZ907" s="60"/>
      <c r="IA907" s="60"/>
      <c r="IB907" s="60"/>
      <c r="IC907" s="60"/>
      <c r="ID907" s="60"/>
      <c r="IE907" s="60"/>
      <c r="IF907" s="60"/>
      <c r="IG907" s="60"/>
      <c r="IH907" s="60"/>
      <c r="II907" s="60"/>
      <c r="IJ907" s="60"/>
      <c r="IK907" s="60"/>
      <c r="IL907" s="60"/>
      <c r="IM907" s="60"/>
      <c r="IN907" s="60"/>
      <c r="IO907" s="60"/>
      <c r="IP907" s="60"/>
      <c r="IQ907" s="60"/>
      <c r="IR907" s="60"/>
      <c r="IS907" s="60"/>
      <c r="IT907" s="60"/>
      <c r="IU907" s="60"/>
      <c r="IV907" s="60"/>
      <c r="IW907" s="60"/>
      <c r="IX907" s="60"/>
      <c r="IY907" s="60"/>
      <c r="IZ907" s="60"/>
      <c r="JA907" s="60"/>
      <c r="JB907" s="60"/>
      <c r="JC907" s="60"/>
      <c r="JD907" s="60"/>
      <c r="JE907" s="60"/>
      <c r="JF907" s="60"/>
      <c r="JG907" s="60"/>
      <c r="JH907" s="60"/>
      <c r="JI907" s="60"/>
      <c r="JJ907" s="60"/>
      <c r="JK907" s="60"/>
      <c r="JL907" s="60"/>
      <c r="JM907" s="60"/>
      <c r="JN907" s="60"/>
      <c r="JO907" s="60"/>
      <c r="JP907" s="202"/>
      <c r="JQ907" s="202"/>
      <c r="JR907" s="202"/>
      <c r="JS907" s="202"/>
      <c r="JT907" s="202"/>
      <c r="JU907" s="202"/>
      <c r="JV907" s="202"/>
      <c r="JW907" s="202"/>
      <c r="JX907" s="202"/>
      <c r="JY907" s="202"/>
      <c r="JZ907" s="202"/>
      <c r="KA907" s="202"/>
      <c r="KB907" s="202"/>
      <c r="KC907" s="202"/>
      <c r="KD907" s="202"/>
      <c r="KE907" s="202"/>
      <c r="KF907" s="202"/>
      <c r="KG907" s="202"/>
      <c r="KH907" s="202"/>
      <c r="KI907" s="202"/>
      <c r="KJ907" s="202"/>
      <c r="KK907" s="202"/>
      <c r="KL907" s="202"/>
      <c r="KM907" s="202"/>
      <c r="KN907" s="202"/>
      <c r="KO907" s="202"/>
      <c r="KP907" s="202"/>
      <c r="KQ907" s="18"/>
      <c r="KR907" s="18"/>
      <c r="KS907" s="18"/>
      <c r="KT907" s="18"/>
      <c r="KU907" s="18"/>
      <c r="KV907" s="18"/>
      <c r="KW907" s="202"/>
      <c r="KX907" s="202"/>
      <c r="KY907" s="202"/>
      <c r="KZ907" s="202"/>
      <c r="LA907" s="202"/>
      <c r="LB907" s="202"/>
      <c r="LC907" s="202"/>
      <c r="LD907" s="202"/>
      <c r="LE907" s="202"/>
      <c r="LF907" s="202"/>
      <c r="LG907" s="202"/>
      <c r="LH907" s="202"/>
      <c r="LI907" s="202"/>
      <c r="LJ907" s="202"/>
      <c r="LK907" s="202"/>
      <c r="LL907" s="202"/>
      <c r="LM907" s="18"/>
      <c r="LN907" s="18"/>
      <c r="LO907" s="18"/>
      <c r="LP907" s="18"/>
      <c r="LQ907" s="18"/>
      <c r="LR907" s="18"/>
      <c r="LS907" s="70"/>
      <c r="LT907" s="68"/>
      <c r="LU907" s="38"/>
      <c r="LV907" s="38"/>
      <c r="LW907" s="38"/>
      <c r="LX907" s="38"/>
      <c r="LY907" s="38"/>
      <c r="LZ907" s="38"/>
      <c r="MA907" s="38"/>
      <c r="MB907" s="38"/>
      <c r="MC907" s="38"/>
      <c r="MD907" s="38"/>
      <c r="ME907" s="38"/>
      <c r="MF907" s="38"/>
      <c r="MG907" s="38"/>
      <c r="MH907" s="38"/>
      <c r="MI907" s="38"/>
      <c r="MJ907" s="38"/>
      <c r="MK907" s="38"/>
      <c r="ML907" s="38"/>
      <c r="MM907" s="38"/>
      <c r="MN907" s="38"/>
      <c r="MO907" s="38"/>
      <c r="MP907" s="38"/>
      <c r="MQ907" s="38"/>
      <c r="MR907" s="38"/>
      <c r="MS907" s="38"/>
      <c r="MT907" s="38"/>
      <c r="MU907" s="38"/>
      <c r="MV907" s="38"/>
      <c r="MW907" s="38"/>
      <c r="MX907" s="38"/>
      <c r="MY907" s="38"/>
      <c r="MZ907" s="38"/>
      <c r="NA907" s="38"/>
      <c r="NB907" s="38"/>
      <c r="NC907" s="38"/>
      <c r="ND907" s="38"/>
      <c r="NE907" s="38"/>
      <c r="NF907" s="38"/>
      <c r="NG907" s="38"/>
      <c r="NH907" s="38"/>
      <c r="NI907" s="38"/>
      <c r="NJ907" s="38"/>
      <c r="NK907" s="38"/>
      <c r="NL907" s="38"/>
    </row>
    <row r="908" spans="1:376" s="63" customFormat="1" x14ac:dyDescent="0.25">
      <c r="A908" s="207"/>
      <c r="B908" s="1"/>
      <c r="C908" s="72"/>
      <c r="D908" s="51"/>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202"/>
      <c r="AC908" s="202"/>
      <c r="AD908" s="202"/>
      <c r="AE908" s="202"/>
      <c r="AF908" s="202"/>
      <c r="AG908" s="202"/>
      <c r="AH908" s="202"/>
      <c r="AI908" s="59"/>
      <c r="AJ908" s="202"/>
      <c r="AK908" s="202"/>
      <c r="AL908" s="202"/>
      <c r="AM908" s="202"/>
      <c r="AN908" s="202"/>
      <c r="AO908" s="202"/>
      <c r="AP908" s="202"/>
      <c r="AQ908" s="202"/>
      <c r="AR908" s="202"/>
      <c r="AS908" s="202"/>
      <c r="AT908" s="202"/>
      <c r="AU908" s="202"/>
      <c r="AV908" s="59"/>
      <c r="AW908" s="60"/>
      <c r="AX908" s="60"/>
      <c r="AY908" s="60"/>
      <c r="AZ908" s="60"/>
      <c r="BA908" s="60"/>
      <c r="BB908" s="60"/>
      <c r="BC908" s="60"/>
      <c r="BD908" s="60"/>
      <c r="BE908" s="60"/>
      <c r="BF908" s="60"/>
      <c r="BG908" s="61"/>
      <c r="BH908" s="37"/>
      <c r="BI908" s="37"/>
      <c r="BJ908" s="37"/>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37"/>
      <c r="FG908" s="37"/>
      <c r="FH908" s="37"/>
      <c r="FI908" s="37"/>
      <c r="FJ908" s="60"/>
      <c r="FK908" s="60"/>
      <c r="FL908" s="60"/>
      <c r="FM908" s="60"/>
      <c r="FN908" s="60"/>
      <c r="FO908" s="60"/>
      <c r="FP908" s="60"/>
      <c r="FQ908" s="60"/>
      <c r="FR908" s="60"/>
      <c r="FS908" s="60"/>
      <c r="FT908" s="60"/>
      <c r="FU908" s="60"/>
      <c r="FV908" s="60"/>
      <c r="FW908" s="60"/>
      <c r="FX908" s="60"/>
      <c r="FY908" s="60"/>
      <c r="FZ908" s="60"/>
      <c r="GA908" s="60"/>
      <c r="GB908" s="60"/>
      <c r="GC908" s="60"/>
      <c r="GD908" s="60"/>
      <c r="GE908" s="60"/>
      <c r="GF908" s="60"/>
      <c r="GG908" s="60"/>
      <c r="GH908" s="60"/>
      <c r="GI908" s="60"/>
      <c r="GJ908" s="60"/>
      <c r="GK908" s="60"/>
      <c r="GL908" s="60"/>
      <c r="GM908" s="60"/>
      <c r="GN908" s="60"/>
      <c r="GO908" s="60"/>
      <c r="GP908" s="60"/>
      <c r="GQ908" s="60"/>
      <c r="GR908" s="60"/>
      <c r="GS908" s="60"/>
      <c r="GT908" s="60"/>
      <c r="GU908" s="60"/>
      <c r="GV908" s="60"/>
      <c r="GW908" s="60"/>
      <c r="GX908" s="60"/>
      <c r="GY908" s="60"/>
      <c r="GZ908" s="60"/>
      <c r="HA908" s="60"/>
      <c r="HB908" s="60"/>
      <c r="HC908" s="60"/>
      <c r="HD908" s="60"/>
      <c r="HE908" s="60"/>
      <c r="HF908" s="60"/>
      <c r="HG908" s="60"/>
      <c r="HH908" s="60"/>
      <c r="HI908" s="60"/>
      <c r="HJ908" s="60"/>
      <c r="HK908" s="60"/>
      <c r="HL908" s="60"/>
      <c r="HM908" s="60"/>
      <c r="HN908" s="60"/>
      <c r="HO908" s="60"/>
      <c r="HP908" s="60"/>
      <c r="HQ908" s="60"/>
      <c r="HR908" s="60"/>
      <c r="HS908" s="60"/>
      <c r="HT908" s="60"/>
      <c r="HU908" s="60"/>
      <c r="HV908" s="60"/>
      <c r="HW908" s="60"/>
      <c r="HX908" s="60"/>
      <c r="HY908" s="60"/>
      <c r="HZ908" s="60"/>
      <c r="IA908" s="60"/>
      <c r="IB908" s="60"/>
      <c r="IC908" s="60"/>
      <c r="ID908" s="60"/>
      <c r="IE908" s="60"/>
      <c r="IF908" s="60"/>
      <c r="IG908" s="60"/>
      <c r="IH908" s="60"/>
      <c r="II908" s="60"/>
      <c r="IJ908" s="60"/>
      <c r="IK908" s="60"/>
      <c r="IL908" s="60"/>
      <c r="IM908" s="60"/>
      <c r="IN908" s="60"/>
      <c r="IO908" s="60"/>
      <c r="IP908" s="60"/>
      <c r="IQ908" s="60"/>
      <c r="IR908" s="60"/>
      <c r="IS908" s="60"/>
      <c r="IT908" s="60"/>
      <c r="IU908" s="60"/>
      <c r="IV908" s="60"/>
      <c r="IW908" s="60"/>
      <c r="IX908" s="60"/>
      <c r="IY908" s="60"/>
      <c r="IZ908" s="60"/>
      <c r="JA908" s="60"/>
      <c r="JB908" s="60"/>
      <c r="JC908" s="60"/>
      <c r="JD908" s="60"/>
      <c r="JE908" s="60"/>
      <c r="JF908" s="60"/>
      <c r="JG908" s="60"/>
      <c r="JH908" s="60"/>
      <c r="JI908" s="60"/>
      <c r="JJ908" s="60"/>
      <c r="JK908" s="60"/>
      <c r="JL908" s="60"/>
      <c r="JM908" s="60"/>
      <c r="JN908" s="60"/>
      <c r="JO908" s="60"/>
      <c r="JP908" s="202"/>
      <c r="JQ908" s="202"/>
      <c r="JR908" s="202"/>
      <c r="JS908" s="202"/>
      <c r="JT908" s="202"/>
      <c r="JU908" s="202"/>
      <c r="JV908" s="202"/>
      <c r="JW908" s="202"/>
      <c r="JX908" s="202"/>
      <c r="JY908" s="202"/>
      <c r="JZ908" s="202"/>
      <c r="KA908" s="202"/>
      <c r="KB908" s="202"/>
      <c r="KC908" s="202"/>
      <c r="KD908" s="202"/>
      <c r="KE908" s="202"/>
      <c r="KF908" s="202"/>
      <c r="KG908" s="202"/>
      <c r="KH908" s="202"/>
      <c r="KI908" s="202"/>
      <c r="KJ908" s="202"/>
      <c r="KK908" s="202"/>
      <c r="KL908" s="202"/>
      <c r="KM908" s="202"/>
      <c r="KN908" s="202"/>
      <c r="KO908" s="202"/>
      <c r="KP908" s="202"/>
      <c r="KQ908" s="18"/>
      <c r="KR908" s="18"/>
      <c r="KS908" s="18"/>
      <c r="KT908" s="18"/>
      <c r="KU908" s="18"/>
      <c r="KV908" s="18"/>
      <c r="KW908" s="202"/>
      <c r="KX908" s="202"/>
      <c r="KY908" s="202"/>
      <c r="KZ908" s="202"/>
      <c r="LA908" s="202"/>
      <c r="LB908" s="202"/>
      <c r="LC908" s="202"/>
      <c r="LD908" s="202"/>
      <c r="LE908" s="202"/>
      <c r="LF908" s="202"/>
      <c r="LG908" s="202"/>
      <c r="LH908" s="202"/>
      <c r="LI908" s="202"/>
      <c r="LJ908" s="202"/>
      <c r="LK908" s="202"/>
      <c r="LL908" s="202"/>
      <c r="LM908" s="18"/>
      <c r="LN908" s="18"/>
      <c r="LO908" s="18"/>
      <c r="LP908" s="18"/>
      <c r="LQ908" s="18"/>
      <c r="LR908" s="18"/>
      <c r="LS908" s="70"/>
      <c r="LT908" s="68"/>
      <c r="LU908" s="38"/>
      <c r="LV908" s="38"/>
      <c r="LW908" s="38"/>
      <c r="LX908" s="38"/>
      <c r="LY908" s="38"/>
      <c r="LZ908" s="38"/>
      <c r="MA908" s="38"/>
      <c r="MB908" s="38"/>
      <c r="MC908" s="38"/>
      <c r="MD908" s="38"/>
      <c r="ME908" s="38"/>
      <c r="MF908" s="38"/>
      <c r="MG908" s="38"/>
      <c r="MH908" s="38"/>
      <c r="MI908" s="38"/>
      <c r="MJ908" s="38"/>
      <c r="MK908" s="38"/>
      <c r="ML908" s="38"/>
      <c r="MM908" s="38"/>
      <c r="MN908" s="38"/>
      <c r="MO908" s="38"/>
      <c r="MP908" s="38"/>
      <c r="MQ908" s="38"/>
      <c r="MR908" s="38"/>
      <c r="MS908" s="38"/>
      <c r="MT908" s="38"/>
      <c r="MU908" s="38"/>
      <c r="MV908" s="38"/>
      <c r="MW908" s="38"/>
      <c r="MX908" s="38"/>
      <c r="MY908" s="38"/>
      <c r="MZ908" s="38"/>
      <c r="NA908" s="38"/>
      <c r="NB908" s="38"/>
      <c r="NC908" s="38"/>
      <c r="ND908" s="38"/>
      <c r="NE908" s="38"/>
      <c r="NF908" s="38"/>
      <c r="NG908" s="38"/>
      <c r="NH908" s="38"/>
      <c r="NI908" s="38"/>
      <c r="NJ908" s="38"/>
      <c r="NK908" s="38"/>
      <c r="NL908" s="38"/>
    </row>
    <row r="909" spans="1:376" s="63" customFormat="1" x14ac:dyDescent="0.25">
      <c r="A909" s="207"/>
      <c r="B909" s="1"/>
      <c r="C909" s="72"/>
      <c r="D909" s="51"/>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202"/>
      <c r="AC909" s="202"/>
      <c r="AD909" s="202"/>
      <c r="AE909" s="202"/>
      <c r="AF909" s="202"/>
      <c r="AG909" s="202"/>
      <c r="AH909" s="202"/>
      <c r="AI909" s="59"/>
      <c r="AJ909" s="202"/>
      <c r="AK909" s="202"/>
      <c r="AL909" s="202"/>
      <c r="AM909" s="202"/>
      <c r="AN909" s="202"/>
      <c r="AO909" s="202"/>
      <c r="AP909" s="202"/>
      <c r="AQ909" s="202"/>
      <c r="AR909" s="202"/>
      <c r="AS909" s="202"/>
      <c r="AT909" s="202"/>
      <c r="AU909" s="202"/>
      <c r="AV909" s="59"/>
      <c r="AW909" s="60"/>
      <c r="AX909" s="60"/>
      <c r="AY909" s="60"/>
      <c r="AZ909" s="60"/>
      <c r="BA909" s="60"/>
      <c r="BB909" s="60"/>
      <c r="BC909" s="60"/>
      <c r="BD909" s="60"/>
      <c r="BE909" s="60"/>
      <c r="BF909" s="60"/>
      <c r="BG909" s="61"/>
      <c r="BH909" s="37"/>
      <c r="BI909" s="37"/>
      <c r="BJ909" s="37"/>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37"/>
      <c r="FG909" s="37"/>
      <c r="FH909" s="37"/>
      <c r="FI909" s="37"/>
      <c r="FJ909" s="60"/>
      <c r="FK909" s="60"/>
      <c r="FL909" s="60"/>
      <c r="FM909" s="60"/>
      <c r="FN909" s="60"/>
      <c r="FO909" s="60"/>
      <c r="FP909" s="60"/>
      <c r="FQ909" s="60"/>
      <c r="FR909" s="60"/>
      <c r="FS909" s="60"/>
      <c r="FT909" s="60"/>
      <c r="FU909" s="60"/>
      <c r="FV909" s="60"/>
      <c r="FW909" s="60"/>
      <c r="FX909" s="60"/>
      <c r="FY909" s="60"/>
      <c r="FZ909" s="60"/>
      <c r="GA909" s="60"/>
      <c r="GB909" s="60"/>
      <c r="GC909" s="60"/>
      <c r="GD909" s="60"/>
      <c r="GE909" s="60"/>
      <c r="GF909" s="60"/>
      <c r="GG909" s="60"/>
      <c r="GH909" s="60"/>
      <c r="GI909" s="60"/>
      <c r="GJ909" s="60"/>
      <c r="GK909" s="60"/>
      <c r="GL909" s="60"/>
      <c r="GM909" s="60"/>
      <c r="GN909" s="60"/>
      <c r="GO909" s="60"/>
      <c r="GP909" s="60"/>
      <c r="GQ909" s="60"/>
      <c r="GR909" s="60"/>
      <c r="GS909" s="60"/>
      <c r="GT909" s="60"/>
      <c r="GU909" s="60"/>
      <c r="GV909" s="60"/>
      <c r="GW909" s="60"/>
      <c r="GX909" s="60"/>
      <c r="GY909" s="60"/>
      <c r="GZ909" s="60"/>
      <c r="HA909" s="60"/>
      <c r="HB909" s="60"/>
      <c r="HC909" s="60"/>
      <c r="HD909" s="60"/>
      <c r="HE909" s="60"/>
      <c r="HF909" s="60"/>
      <c r="HG909" s="60"/>
      <c r="HH909" s="60"/>
      <c r="HI909" s="60"/>
      <c r="HJ909" s="60"/>
      <c r="HK909" s="60"/>
      <c r="HL909" s="60"/>
      <c r="HM909" s="60"/>
      <c r="HN909" s="60"/>
      <c r="HO909" s="60"/>
      <c r="HP909" s="60"/>
      <c r="HQ909" s="60"/>
      <c r="HR909" s="60"/>
      <c r="HS909" s="60"/>
      <c r="HT909" s="60"/>
      <c r="HU909" s="60"/>
      <c r="HV909" s="60"/>
      <c r="HW909" s="60"/>
      <c r="HX909" s="60"/>
      <c r="HY909" s="60"/>
      <c r="HZ909" s="60"/>
      <c r="IA909" s="60"/>
      <c r="IB909" s="60"/>
      <c r="IC909" s="60"/>
      <c r="ID909" s="60"/>
      <c r="IE909" s="60"/>
      <c r="IF909" s="60"/>
      <c r="IG909" s="60"/>
      <c r="IH909" s="60"/>
      <c r="II909" s="60"/>
      <c r="IJ909" s="60"/>
      <c r="IK909" s="60"/>
      <c r="IL909" s="60"/>
      <c r="IM909" s="60"/>
      <c r="IN909" s="60"/>
      <c r="IO909" s="60"/>
      <c r="IP909" s="60"/>
      <c r="IQ909" s="60"/>
      <c r="IR909" s="60"/>
      <c r="IS909" s="60"/>
      <c r="IT909" s="60"/>
      <c r="IU909" s="60"/>
      <c r="IV909" s="60"/>
      <c r="IW909" s="60"/>
      <c r="IX909" s="60"/>
      <c r="IY909" s="60"/>
      <c r="IZ909" s="60"/>
      <c r="JA909" s="60"/>
      <c r="JB909" s="60"/>
      <c r="JC909" s="60"/>
      <c r="JD909" s="60"/>
      <c r="JE909" s="60"/>
      <c r="JF909" s="60"/>
      <c r="JG909" s="60"/>
      <c r="JH909" s="60"/>
      <c r="JI909" s="60"/>
      <c r="JJ909" s="60"/>
      <c r="JK909" s="60"/>
      <c r="JL909" s="60"/>
      <c r="JM909" s="60"/>
      <c r="JN909" s="60"/>
      <c r="JO909" s="60"/>
      <c r="JP909" s="202"/>
      <c r="JQ909" s="202"/>
      <c r="JR909" s="202"/>
      <c r="JS909" s="202"/>
      <c r="JT909" s="202"/>
      <c r="JU909" s="202"/>
      <c r="JV909" s="202"/>
      <c r="JW909" s="202"/>
      <c r="JX909" s="202"/>
      <c r="JY909" s="202"/>
      <c r="JZ909" s="202"/>
      <c r="KA909" s="202"/>
      <c r="KB909" s="202"/>
      <c r="KC909" s="202"/>
      <c r="KD909" s="202"/>
      <c r="KE909" s="202"/>
      <c r="KF909" s="202"/>
      <c r="KG909" s="202"/>
      <c r="KH909" s="202"/>
      <c r="KI909" s="202"/>
      <c r="KJ909" s="202"/>
      <c r="KK909" s="202"/>
      <c r="KL909" s="202"/>
      <c r="KM909" s="202"/>
      <c r="KN909" s="202"/>
      <c r="KO909" s="202"/>
      <c r="KP909" s="202"/>
      <c r="KQ909" s="18"/>
      <c r="KR909" s="18"/>
      <c r="KS909" s="18"/>
      <c r="KT909" s="18"/>
      <c r="KU909" s="18"/>
      <c r="KV909" s="18"/>
      <c r="KW909" s="202"/>
      <c r="KX909" s="202"/>
      <c r="KY909" s="202"/>
      <c r="KZ909" s="202"/>
      <c r="LA909" s="202"/>
      <c r="LB909" s="202"/>
      <c r="LC909" s="202"/>
      <c r="LD909" s="202"/>
      <c r="LE909" s="202"/>
      <c r="LF909" s="202"/>
      <c r="LG909" s="202"/>
      <c r="LH909" s="202"/>
      <c r="LI909" s="202"/>
      <c r="LJ909" s="202"/>
      <c r="LK909" s="202"/>
      <c r="LL909" s="202"/>
      <c r="LM909" s="18"/>
      <c r="LN909" s="18"/>
      <c r="LO909" s="18"/>
      <c r="LP909" s="18"/>
      <c r="LQ909" s="18"/>
      <c r="LR909" s="18"/>
      <c r="LS909" s="70"/>
      <c r="LT909" s="68"/>
      <c r="LU909" s="38"/>
      <c r="LV909" s="38"/>
      <c r="LW909" s="38"/>
      <c r="LX909" s="38"/>
      <c r="LY909" s="38"/>
      <c r="LZ909" s="38"/>
      <c r="MA909" s="38"/>
      <c r="MB909" s="38"/>
      <c r="MC909" s="38"/>
      <c r="MD909" s="38"/>
      <c r="ME909" s="38"/>
      <c r="MF909" s="38"/>
      <c r="MG909" s="38"/>
      <c r="MH909" s="38"/>
      <c r="MI909" s="38"/>
      <c r="MJ909" s="38"/>
      <c r="MK909" s="38"/>
      <c r="ML909" s="38"/>
      <c r="MM909" s="38"/>
      <c r="MN909" s="38"/>
      <c r="MO909" s="38"/>
      <c r="MP909" s="38"/>
      <c r="MQ909" s="38"/>
      <c r="MR909" s="38"/>
      <c r="MS909" s="38"/>
      <c r="MT909" s="38"/>
      <c r="MU909" s="38"/>
      <c r="MV909" s="38"/>
      <c r="MW909" s="38"/>
      <c r="MX909" s="38"/>
      <c r="MY909" s="38"/>
      <c r="MZ909" s="38"/>
      <c r="NA909" s="38"/>
      <c r="NB909" s="38"/>
      <c r="NC909" s="38"/>
      <c r="ND909" s="38"/>
      <c r="NE909" s="38"/>
      <c r="NF909" s="38"/>
      <c r="NG909" s="38"/>
      <c r="NH909" s="38"/>
      <c r="NI909" s="38"/>
      <c r="NJ909" s="38"/>
      <c r="NK909" s="38"/>
      <c r="NL909" s="38"/>
    </row>
    <row r="910" spans="1:376" s="63" customFormat="1" x14ac:dyDescent="0.25">
      <c r="A910" s="207"/>
      <c r="B910" s="1"/>
      <c r="C910" s="72"/>
      <c r="D910" s="51"/>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202"/>
      <c r="AC910" s="202"/>
      <c r="AD910" s="202"/>
      <c r="AE910" s="202"/>
      <c r="AF910" s="202"/>
      <c r="AG910" s="202"/>
      <c r="AH910" s="202"/>
      <c r="AI910" s="59"/>
      <c r="AJ910" s="202"/>
      <c r="AK910" s="202"/>
      <c r="AL910" s="202"/>
      <c r="AM910" s="202"/>
      <c r="AN910" s="202"/>
      <c r="AO910" s="202"/>
      <c r="AP910" s="202"/>
      <c r="AQ910" s="202"/>
      <c r="AR910" s="202"/>
      <c r="AS910" s="202"/>
      <c r="AT910" s="202"/>
      <c r="AU910" s="202"/>
      <c r="AV910" s="59"/>
      <c r="AW910" s="60"/>
      <c r="AX910" s="60"/>
      <c r="AY910" s="60"/>
      <c r="AZ910" s="60"/>
      <c r="BA910" s="60"/>
      <c r="BB910" s="60"/>
      <c r="BC910" s="60"/>
      <c r="BD910" s="60"/>
      <c r="BE910" s="60"/>
      <c r="BF910" s="60"/>
      <c r="BG910" s="61"/>
      <c r="BH910" s="37"/>
      <c r="BI910" s="37"/>
      <c r="BJ910" s="37"/>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37"/>
      <c r="FG910" s="37"/>
      <c r="FH910" s="37"/>
      <c r="FI910" s="37"/>
      <c r="FJ910" s="60"/>
      <c r="FK910" s="60"/>
      <c r="FL910" s="60"/>
      <c r="FM910" s="60"/>
      <c r="FN910" s="60"/>
      <c r="FO910" s="60"/>
      <c r="FP910" s="60"/>
      <c r="FQ910" s="60"/>
      <c r="FR910" s="60"/>
      <c r="FS910" s="60"/>
      <c r="FT910" s="60"/>
      <c r="FU910" s="60"/>
      <c r="FV910" s="60"/>
      <c r="FW910" s="60"/>
      <c r="FX910" s="60"/>
      <c r="FY910" s="60"/>
      <c r="FZ910" s="60"/>
      <c r="GA910" s="60"/>
      <c r="GB910" s="60"/>
      <c r="GC910" s="60"/>
      <c r="GD910" s="60"/>
      <c r="GE910" s="60"/>
      <c r="GF910" s="60"/>
      <c r="GG910" s="60"/>
      <c r="GH910" s="60"/>
      <c r="GI910" s="60"/>
      <c r="GJ910" s="60"/>
      <c r="GK910" s="60"/>
      <c r="GL910" s="60"/>
      <c r="GM910" s="60"/>
      <c r="GN910" s="60"/>
      <c r="GO910" s="60"/>
      <c r="GP910" s="60"/>
      <c r="GQ910" s="60"/>
      <c r="GR910" s="60"/>
      <c r="GS910" s="60"/>
      <c r="GT910" s="60"/>
      <c r="GU910" s="60"/>
      <c r="GV910" s="60"/>
      <c r="GW910" s="60"/>
      <c r="GX910" s="60"/>
      <c r="GY910" s="60"/>
      <c r="GZ910" s="60"/>
      <c r="HA910" s="60"/>
      <c r="HB910" s="60"/>
      <c r="HC910" s="60"/>
      <c r="HD910" s="60"/>
      <c r="HE910" s="60"/>
      <c r="HF910" s="60"/>
      <c r="HG910" s="60"/>
      <c r="HH910" s="60"/>
      <c r="HI910" s="60"/>
      <c r="HJ910" s="60"/>
      <c r="HK910" s="60"/>
      <c r="HL910" s="60"/>
      <c r="HM910" s="60"/>
      <c r="HN910" s="60"/>
      <c r="HO910" s="60"/>
      <c r="HP910" s="60"/>
      <c r="HQ910" s="60"/>
      <c r="HR910" s="60"/>
      <c r="HS910" s="60"/>
      <c r="HT910" s="60"/>
      <c r="HU910" s="60"/>
      <c r="HV910" s="60"/>
      <c r="HW910" s="60"/>
      <c r="HX910" s="60"/>
      <c r="HY910" s="60"/>
      <c r="HZ910" s="60"/>
      <c r="IA910" s="60"/>
      <c r="IB910" s="60"/>
      <c r="IC910" s="60"/>
      <c r="ID910" s="60"/>
      <c r="IE910" s="60"/>
      <c r="IF910" s="60"/>
      <c r="IG910" s="60"/>
      <c r="IH910" s="60"/>
      <c r="II910" s="60"/>
      <c r="IJ910" s="60"/>
      <c r="IK910" s="60"/>
      <c r="IL910" s="60"/>
      <c r="IM910" s="60"/>
      <c r="IN910" s="60"/>
      <c r="IO910" s="60"/>
      <c r="IP910" s="60"/>
      <c r="IQ910" s="60"/>
      <c r="IR910" s="60"/>
      <c r="IS910" s="60"/>
      <c r="IT910" s="60"/>
      <c r="IU910" s="60"/>
      <c r="IV910" s="60"/>
      <c r="IW910" s="60"/>
      <c r="IX910" s="60"/>
      <c r="IY910" s="60"/>
      <c r="IZ910" s="60"/>
      <c r="JA910" s="60"/>
      <c r="JB910" s="60"/>
      <c r="JC910" s="60"/>
      <c r="JD910" s="60"/>
      <c r="JE910" s="60"/>
      <c r="JF910" s="60"/>
      <c r="JG910" s="60"/>
      <c r="JH910" s="60"/>
      <c r="JI910" s="60"/>
      <c r="JJ910" s="60"/>
      <c r="JK910" s="60"/>
      <c r="JL910" s="60"/>
      <c r="JM910" s="60"/>
      <c r="JN910" s="60"/>
      <c r="JO910" s="60"/>
      <c r="JP910" s="202"/>
      <c r="JQ910" s="202"/>
      <c r="JR910" s="202"/>
      <c r="JS910" s="202"/>
      <c r="JT910" s="202"/>
      <c r="JU910" s="202"/>
      <c r="JV910" s="202"/>
      <c r="JW910" s="202"/>
      <c r="JX910" s="202"/>
      <c r="JY910" s="202"/>
      <c r="JZ910" s="202"/>
      <c r="KA910" s="202"/>
      <c r="KB910" s="202"/>
      <c r="KC910" s="202"/>
      <c r="KD910" s="202"/>
      <c r="KE910" s="202"/>
      <c r="KF910" s="202"/>
      <c r="KG910" s="202"/>
      <c r="KH910" s="202"/>
      <c r="KI910" s="202"/>
      <c r="KJ910" s="202"/>
      <c r="KK910" s="202"/>
      <c r="KL910" s="202"/>
      <c r="KM910" s="202"/>
      <c r="KN910" s="202"/>
      <c r="KO910" s="202"/>
      <c r="KP910" s="202"/>
      <c r="KQ910" s="18"/>
      <c r="KR910" s="18"/>
      <c r="KS910" s="18"/>
      <c r="KT910" s="18"/>
      <c r="KU910" s="18"/>
      <c r="KV910" s="18"/>
      <c r="KW910" s="202"/>
      <c r="KX910" s="202"/>
      <c r="KY910" s="202"/>
      <c r="KZ910" s="202"/>
      <c r="LA910" s="202"/>
      <c r="LB910" s="202"/>
      <c r="LC910" s="202"/>
      <c r="LD910" s="202"/>
      <c r="LE910" s="202"/>
      <c r="LF910" s="202"/>
      <c r="LG910" s="202"/>
      <c r="LH910" s="202"/>
      <c r="LI910" s="202"/>
      <c r="LJ910" s="202"/>
      <c r="LK910" s="202"/>
      <c r="LL910" s="202"/>
      <c r="LM910" s="18"/>
      <c r="LN910" s="18"/>
      <c r="LO910" s="18"/>
      <c r="LP910" s="18"/>
      <c r="LQ910" s="18"/>
      <c r="LR910" s="18"/>
      <c r="LS910" s="70"/>
      <c r="LT910" s="68"/>
      <c r="LU910" s="38"/>
      <c r="LV910" s="38"/>
      <c r="LW910" s="38"/>
      <c r="LX910" s="38"/>
      <c r="LY910" s="38"/>
      <c r="LZ910" s="38"/>
      <c r="MA910" s="38"/>
      <c r="MB910" s="38"/>
      <c r="MC910" s="38"/>
      <c r="MD910" s="38"/>
      <c r="ME910" s="38"/>
      <c r="MF910" s="38"/>
      <c r="MG910" s="38"/>
      <c r="MH910" s="38"/>
      <c r="MI910" s="38"/>
      <c r="MJ910" s="38"/>
      <c r="MK910" s="38"/>
      <c r="ML910" s="38"/>
      <c r="MM910" s="38"/>
      <c r="MN910" s="38"/>
      <c r="MO910" s="38"/>
      <c r="MP910" s="38"/>
      <c r="MQ910" s="38"/>
      <c r="MR910" s="38"/>
      <c r="MS910" s="38"/>
      <c r="MT910" s="38"/>
      <c r="MU910" s="38"/>
      <c r="MV910" s="38"/>
      <c r="MW910" s="38"/>
      <c r="MX910" s="38"/>
      <c r="MY910" s="38"/>
      <c r="MZ910" s="38"/>
      <c r="NA910" s="38"/>
      <c r="NB910" s="38"/>
      <c r="NC910" s="38"/>
      <c r="ND910" s="38"/>
      <c r="NE910" s="38"/>
      <c r="NF910" s="38"/>
      <c r="NG910" s="38"/>
      <c r="NH910" s="38"/>
      <c r="NI910" s="38"/>
      <c r="NJ910" s="38"/>
      <c r="NK910" s="38"/>
      <c r="NL910" s="38"/>
    </row>
    <row r="911" spans="1:376" s="63" customFormat="1" x14ac:dyDescent="0.25">
      <c r="A911" s="207"/>
      <c r="B911" s="1"/>
      <c r="C911" s="72"/>
      <c r="D911" s="51"/>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202"/>
      <c r="AC911" s="202"/>
      <c r="AD911" s="202"/>
      <c r="AE911" s="202"/>
      <c r="AF911" s="202"/>
      <c r="AG911" s="202"/>
      <c r="AH911" s="202"/>
      <c r="AI911" s="59"/>
      <c r="AJ911" s="202"/>
      <c r="AK911" s="202"/>
      <c r="AL911" s="202"/>
      <c r="AM911" s="202"/>
      <c r="AN911" s="202"/>
      <c r="AO911" s="202"/>
      <c r="AP911" s="202"/>
      <c r="AQ911" s="202"/>
      <c r="AR911" s="202"/>
      <c r="AS911" s="202"/>
      <c r="AT911" s="202"/>
      <c r="AU911" s="202"/>
      <c r="AV911" s="59"/>
      <c r="AW911" s="60"/>
      <c r="AX911" s="60"/>
      <c r="AY911" s="60"/>
      <c r="AZ911" s="60"/>
      <c r="BA911" s="60"/>
      <c r="BB911" s="60"/>
      <c r="BC911" s="60"/>
      <c r="BD911" s="60"/>
      <c r="BE911" s="60"/>
      <c r="BF911" s="60"/>
      <c r="BG911" s="61"/>
      <c r="BH911" s="37"/>
      <c r="BI911" s="37"/>
      <c r="BJ911" s="37"/>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37"/>
      <c r="FG911" s="37"/>
      <c r="FH911" s="37"/>
      <c r="FI911" s="37"/>
      <c r="FJ911" s="60"/>
      <c r="FK911" s="60"/>
      <c r="FL911" s="60"/>
      <c r="FM911" s="60"/>
      <c r="FN911" s="60"/>
      <c r="FO911" s="60"/>
      <c r="FP911" s="60"/>
      <c r="FQ911" s="60"/>
      <c r="FR911" s="60"/>
      <c r="FS911" s="60"/>
      <c r="FT911" s="60"/>
      <c r="FU911" s="60"/>
      <c r="FV911" s="60"/>
      <c r="FW911" s="60"/>
      <c r="FX911" s="60"/>
      <c r="FY911" s="60"/>
      <c r="FZ911" s="60"/>
      <c r="GA911" s="60"/>
      <c r="GB911" s="60"/>
      <c r="GC911" s="60"/>
      <c r="GD911" s="60"/>
      <c r="GE911" s="60"/>
      <c r="GF911" s="60"/>
      <c r="GG911" s="60"/>
      <c r="GH911" s="60"/>
      <c r="GI911" s="60"/>
      <c r="GJ911" s="60"/>
      <c r="GK911" s="60"/>
      <c r="GL911" s="60"/>
      <c r="GM911" s="60"/>
      <c r="GN911" s="60"/>
      <c r="GO911" s="60"/>
      <c r="GP911" s="60"/>
      <c r="GQ911" s="60"/>
      <c r="GR911" s="60"/>
      <c r="GS911" s="60"/>
      <c r="GT911" s="60"/>
      <c r="GU911" s="60"/>
      <c r="GV911" s="60"/>
      <c r="GW911" s="60"/>
      <c r="GX911" s="60"/>
      <c r="GY911" s="60"/>
      <c r="GZ911" s="60"/>
      <c r="HA911" s="60"/>
      <c r="HB911" s="60"/>
      <c r="HC911" s="60"/>
      <c r="HD911" s="60"/>
      <c r="HE911" s="60"/>
      <c r="HF911" s="60"/>
      <c r="HG911" s="60"/>
      <c r="HH911" s="60"/>
      <c r="HI911" s="60"/>
      <c r="HJ911" s="60"/>
      <c r="HK911" s="60"/>
      <c r="HL911" s="60"/>
      <c r="HM911" s="60"/>
      <c r="HN911" s="60"/>
      <c r="HO911" s="60"/>
      <c r="HP911" s="60"/>
      <c r="HQ911" s="60"/>
      <c r="HR911" s="60"/>
      <c r="HS911" s="60"/>
      <c r="HT911" s="60"/>
      <c r="HU911" s="60"/>
      <c r="HV911" s="60"/>
      <c r="HW911" s="60"/>
      <c r="HX911" s="60"/>
      <c r="HY911" s="60"/>
      <c r="HZ911" s="60"/>
      <c r="IA911" s="60"/>
      <c r="IB911" s="60"/>
      <c r="IC911" s="60"/>
      <c r="ID911" s="60"/>
      <c r="IE911" s="60"/>
      <c r="IF911" s="60"/>
      <c r="IG911" s="60"/>
      <c r="IH911" s="60"/>
      <c r="II911" s="60"/>
      <c r="IJ911" s="60"/>
      <c r="IK911" s="60"/>
      <c r="IL911" s="60"/>
      <c r="IM911" s="60"/>
      <c r="IN911" s="60"/>
      <c r="IO911" s="60"/>
      <c r="IP911" s="60"/>
      <c r="IQ911" s="60"/>
      <c r="IR911" s="60"/>
      <c r="IS911" s="60"/>
      <c r="IT911" s="60"/>
      <c r="IU911" s="60"/>
      <c r="IV911" s="60"/>
      <c r="IW911" s="60"/>
      <c r="IX911" s="60"/>
      <c r="IY911" s="60"/>
      <c r="IZ911" s="60"/>
      <c r="JA911" s="60"/>
      <c r="JB911" s="60"/>
      <c r="JC911" s="60"/>
      <c r="JD911" s="60"/>
      <c r="JE911" s="60"/>
      <c r="JF911" s="60"/>
      <c r="JG911" s="60"/>
      <c r="JH911" s="60"/>
      <c r="JI911" s="60"/>
      <c r="JJ911" s="60"/>
      <c r="JK911" s="60"/>
      <c r="JL911" s="60"/>
      <c r="JM911" s="60"/>
      <c r="JN911" s="60"/>
      <c r="JO911" s="60"/>
      <c r="JP911" s="202"/>
      <c r="JQ911" s="202"/>
      <c r="JR911" s="202"/>
      <c r="JS911" s="202"/>
      <c r="JT911" s="202"/>
      <c r="JU911" s="202"/>
      <c r="JV911" s="202"/>
      <c r="JW911" s="202"/>
      <c r="JX911" s="202"/>
      <c r="JY911" s="202"/>
      <c r="JZ911" s="202"/>
      <c r="KA911" s="202"/>
      <c r="KB911" s="202"/>
      <c r="KC911" s="202"/>
      <c r="KD911" s="202"/>
      <c r="KE911" s="202"/>
      <c r="KF911" s="202"/>
      <c r="KG911" s="202"/>
      <c r="KH911" s="202"/>
      <c r="KI911" s="202"/>
      <c r="KJ911" s="202"/>
      <c r="KK911" s="202"/>
      <c r="KL911" s="202"/>
      <c r="KM911" s="202"/>
      <c r="KN911" s="202"/>
      <c r="KO911" s="202"/>
      <c r="KP911" s="202"/>
      <c r="KQ911" s="18"/>
      <c r="KR911" s="18"/>
      <c r="KS911" s="18"/>
      <c r="KT911" s="18"/>
      <c r="KU911" s="18"/>
      <c r="KV911" s="18"/>
      <c r="KW911" s="202"/>
      <c r="KX911" s="202"/>
      <c r="KY911" s="202"/>
      <c r="KZ911" s="202"/>
      <c r="LA911" s="202"/>
      <c r="LB911" s="202"/>
      <c r="LC911" s="202"/>
      <c r="LD911" s="202"/>
      <c r="LE911" s="202"/>
      <c r="LF911" s="202"/>
      <c r="LG911" s="202"/>
      <c r="LH911" s="202"/>
      <c r="LI911" s="202"/>
      <c r="LJ911" s="202"/>
      <c r="LK911" s="202"/>
      <c r="LL911" s="202"/>
      <c r="LM911" s="18"/>
      <c r="LN911" s="18"/>
      <c r="LO911" s="18"/>
      <c r="LP911" s="18"/>
      <c r="LQ911" s="18"/>
      <c r="LR911" s="18"/>
      <c r="LS911" s="70"/>
      <c r="LT911" s="68"/>
      <c r="LU911" s="38"/>
      <c r="LV911" s="38"/>
      <c r="LW911" s="38"/>
      <c r="LX911" s="38"/>
      <c r="LY911" s="38"/>
      <c r="LZ911" s="38"/>
      <c r="MA911" s="38"/>
      <c r="MB911" s="38"/>
      <c r="MC911" s="38"/>
      <c r="MD911" s="38"/>
      <c r="ME911" s="38"/>
      <c r="MF911" s="38"/>
      <c r="MG911" s="38"/>
      <c r="MH911" s="38"/>
      <c r="MI911" s="38"/>
      <c r="MJ911" s="38"/>
      <c r="MK911" s="38"/>
      <c r="ML911" s="38"/>
      <c r="MM911" s="38"/>
      <c r="MN911" s="38"/>
      <c r="MO911" s="38"/>
      <c r="MP911" s="38"/>
      <c r="MQ911" s="38"/>
      <c r="MR911" s="38"/>
      <c r="MS911" s="38"/>
      <c r="MT911" s="38"/>
      <c r="MU911" s="38"/>
      <c r="MV911" s="38"/>
      <c r="MW911" s="38"/>
      <c r="MX911" s="38"/>
      <c r="MY911" s="38"/>
      <c r="MZ911" s="38"/>
      <c r="NA911" s="38"/>
      <c r="NB911" s="38"/>
      <c r="NC911" s="38"/>
      <c r="ND911" s="38"/>
      <c r="NE911" s="38"/>
      <c r="NF911" s="38"/>
      <c r="NG911" s="38"/>
      <c r="NH911" s="38"/>
      <c r="NI911" s="38"/>
      <c r="NJ911" s="38"/>
      <c r="NK911" s="38"/>
      <c r="NL911" s="38"/>
    </row>
    <row r="912" spans="1:376" s="63" customFormat="1" x14ac:dyDescent="0.25">
      <c r="A912" s="207"/>
      <c r="B912" s="1"/>
      <c r="C912" s="72"/>
      <c r="D912" s="51"/>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202"/>
      <c r="AC912" s="202"/>
      <c r="AD912" s="202"/>
      <c r="AE912" s="202"/>
      <c r="AF912" s="202"/>
      <c r="AG912" s="202"/>
      <c r="AH912" s="202"/>
      <c r="AI912" s="59"/>
      <c r="AJ912" s="202"/>
      <c r="AK912" s="202"/>
      <c r="AL912" s="202"/>
      <c r="AM912" s="202"/>
      <c r="AN912" s="202"/>
      <c r="AO912" s="202"/>
      <c r="AP912" s="202"/>
      <c r="AQ912" s="202"/>
      <c r="AR912" s="202"/>
      <c r="AS912" s="202"/>
      <c r="AT912" s="202"/>
      <c r="AU912" s="202"/>
      <c r="AV912" s="59"/>
      <c r="AW912" s="60"/>
      <c r="AX912" s="60"/>
      <c r="AY912" s="60"/>
      <c r="AZ912" s="60"/>
      <c r="BA912" s="60"/>
      <c r="BB912" s="60"/>
      <c r="BC912" s="60"/>
      <c r="BD912" s="60"/>
      <c r="BE912" s="60"/>
      <c r="BF912" s="60"/>
      <c r="BG912" s="61"/>
      <c r="BH912" s="37"/>
      <c r="BI912" s="37"/>
      <c r="BJ912" s="37"/>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37"/>
      <c r="FG912" s="37"/>
      <c r="FH912" s="37"/>
      <c r="FI912" s="37"/>
      <c r="FJ912" s="60"/>
      <c r="FK912" s="60"/>
      <c r="FL912" s="60"/>
      <c r="FM912" s="60"/>
      <c r="FN912" s="60"/>
      <c r="FO912" s="60"/>
      <c r="FP912" s="60"/>
      <c r="FQ912" s="60"/>
      <c r="FR912" s="60"/>
      <c r="FS912" s="60"/>
      <c r="FT912" s="60"/>
      <c r="FU912" s="60"/>
      <c r="FV912" s="60"/>
      <c r="FW912" s="60"/>
      <c r="FX912" s="60"/>
      <c r="FY912" s="60"/>
      <c r="FZ912" s="60"/>
      <c r="GA912" s="60"/>
      <c r="GB912" s="60"/>
      <c r="GC912" s="60"/>
      <c r="GD912" s="60"/>
      <c r="GE912" s="60"/>
      <c r="GF912" s="60"/>
      <c r="GG912" s="60"/>
      <c r="GH912" s="60"/>
      <c r="GI912" s="60"/>
      <c r="GJ912" s="60"/>
      <c r="GK912" s="60"/>
      <c r="GL912" s="60"/>
      <c r="GM912" s="60"/>
      <c r="GN912" s="60"/>
      <c r="GO912" s="60"/>
      <c r="GP912" s="60"/>
      <c r="GQ912" s="60"/>
      <c r="GR912" s="60"/>
      <c r="GS912" s="60"/>
      <c r="GT912" s="60"/>
      <c r="GU912" s="60"/>
      <c r="GV912" s="60"/>
      <c r="GW912" s="60"/>
      <c r="GX912" s="60"/>
      <c r="GY912" s="60"/>
      <c r="GZ912" s="60"/>
      <c r="HA912" s="60"/>
      <c r="HB912" s="60"/>
      <c r="HC912" s="60"/>
      <c r="HD912" s="60"/>
      <c r="HE912" s="60"/>
      <c r="HF912" s="60"/>
      <c r="HG912" s="60"/>
      <c r="HH912" s="60"/>
      <c r="HI912" s="60"/>
      <c r="HJ912" s="60"/>
      <c r="HK912" s="60"/>
      <c r="HL912" s="60"/>
      <c r="HM912" s="60"/>
      <c r="HN912" s="60"/>
      <c r="HO912" s="60"/>
      <c r="HP912" s="60"/>
      <c r="HQ912" s="60"/>
      <c r="HR912" s="60"/>
      <c r="HS912" s="60"/>
      <c r="HT912" s="60"/>
      <c r="HU912" s="60"/>
      <c r="HV912" s="60"/>
      <c r="HW912" s="60"/>
      <c r="HX912" s="60"/>
      <c r="HY912" s="60"/>
      <c r="HZ912" s="60"/>
      <c r="IA912" s="60"/>
      <c r="IB912" s="60"/>
      <c r="IC912" s="60"/>
      <c r="ID912" s="60"/>
      <c r="IE912" s="60"/>
      <c r="IF912" s="60"/>
      <c r="IG912" s="60"/>
      <c r="IH912" s="60"/>
      <c r="II912" s="60"/>
      <c r="IJ912" s="60"/>
      <c r="IK912" s="60"/>
      <c r="IL912" s="60"/>
      <c r="IM912" s="60"/>
      <c r="IN912" s="60"/>
      <c r="IO912" s="60"/>
      <c r="IP912" s="60"/>
      <c r="IQ912" s="60"/>
      <c r="IR912" s="60"/>
      <c r="IS912" s="60"/>
      <c r="IT912" s="60"/>
      <c r="IU912" s="60"/>
      <c r="IV912" s="60"/>
      <c r="IW912" s="60"/>
      <c r="IX912" s="60"/>
      <c r="IY912" s="60"/>
      <c r="IZ912" s="60"/>
      <c r="JA912" s="60"/>
      <c r="JB912" s="60"/>
      <c r="JC912" s="60"/>
      <c r="JD912" s="60"/>
      <c r="JE912" s="60"/>
      <c r="JF912" s="60"/>
      <c r="JG912" s="60"/>
      <c r="JH912" s="60"/>
      <c r="JI912" s="60"/>
      <c r="JJ912" s="60"/>
      <c r="JK912" s="60"/>
      <c r="JL912" s="60"/>
      <c r="JM912" s="60"/>
      <c r="JN912" s="60"/>
      <c r="JO912" s="60"/>
      <c r="JP912" s="202"/>
      <c r="JQ912" s="202"/>
      <c r="JR912" s="202"/>
      <c r="JS912" s="202"/>
      <c r="JT912" s="202"/>
      <c r="JU912" s="202"/>
      <c r="JV912" s="202"/>
      <c r="JW912" s="202"/>
      <c r="JX912" s="202"/>
      <c r="JY912" s="202"/>
      <c r="JZ912" s="202"/>
      <c r="KA912" s="202"/>
      <c r="KB912" s="202"/>
      <c r="KC912" s="202"/>
      <c r="KD912" s="202"/>
      <c r="KE912" s="202"/>
      <c r="KF912" s="202"/>
      <c r="KG912" s="202"/>
      <c r="KH912" s="202"/>
      <c r="KI912" s="202"/>
      <c r="KJ912" s="202"/>
      <c r="KK912" s="202"/>
      <c r="KL912" s="202"/>
      <c r="KM912" s="202"/>
      <c r="KN912" s="202"/>
      <c r="KO912" s="202"/>
      <c r="KP912" s="202"/>
      <c r="KQ912" s="18"/>
      <c r="KR912" s="18"/>
      <c r="KS912" s="18"/>
      <c r="KT912" s="18"/>
      <c r="KU912" s="18"/>
      <c r="KV912" s="18"/>
      <c r="KW912" s="202"/>
      <c r="KX912" s="202"/>
      <c r="KY912" s="202"/>
      <c r="KZ912" s="202"/>
      <c r="LA912" s="202"/>
      <c r="LB912" s="202"/>
      <c r="LC912" s="202"/>
      <c r="LD912" s="202"/>
      <c r="LE912" s="202"/>
      <c r="LF912" s="202"/>
      <c r="LG912" s="202"/>
      <c r="LH912" s="202"/>
      <c r="LI912" s="202"/>
      <c r="LJ912" s="202"/>
      <c r="LK912" s="202"/>
      <c r="LL912" s="202"/>
      <c r="LM912" s="18"/>
      <c r="LN912" s="18"/>
      <c r="LO912" s="18"/>
      <c r="LP912" s="18"/>
      <c r="LQ912" s="18"/>
      <c r="LR912" s="18"/>
      <c r="LS912" s="70"/>
      <c r="LT912" s="68"/>
      <c r="LU912" s="38"/>
      <c r="LV912" s="38"/>
      <c r="LW912" s="38"/>
      <c r="LX912" s="38"/>
      <c r="LY912" s="38"/>
      <c r="LZ912" s="38"/>
      <c r="MA912" s="38"/>
      <c r="MB912" s="38"/>
      <c r="MC912" s="38"/>
      <c r="MD912" s="38"/>
      <c r="ME912" s="38"/>
      <c r="MF912" s="38"/>
      <c r="MG912" s="38"/>
      <c r="MH912" s="38"/>
      <c r="MI912" s="38"/>
      <c r="MJ912" s="38"/>
      <c r="MK912" s="38"/>
      <c r="ML912" s="38"/>
      <c r="MM912" s="38"/>
      <c r="MN912" s="38"/>
      <c r="MO912" s="38"/>
      <c r="MP912" s="38"/>
      <c r="MQ912" s="38"/>
      <c r="MR912" s="38"/>
      <c r="MS912" s="38"/>
      <c r="MT912" s="38"/>
      <c r="MU912" s="38"/>
      <c r="MV912" s="38"/>
      <c r="MW912" s="38"/>
      <c r="MX912" s="38"/>
      <c r="MY912" s="38"/>
      <c r="MZ912" s="38"/>
      <c r="NA912" s="38"/>
      <c r="NB912" s="38"/>
      <c r="NC912" s="38"/>
      <c r="ND912" s="38"/>
      <c r="NE912" s="38"/>
      <c r="NF912" s="38"/>
      <c r="NG912" s="38"/>
      <c r="NH912" s="38"/>
      <c r="NI912" s="38"/>
      <c r="NJ912" s="38"/>
      <c r="NK912" s="38"/>
      <c r="NL912" s="38"/>
    </row>
    <row r="913" spans="1:376" s="63" customFormat="1" x14ac:dyDescent="0.25">
      <c r="A913" s="207"/>
      <c r="B913" s="1"/>
      <c r="C913" s="72"/>
      <c r="D913" s="51"/>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202"/>
      <c r="AC913" s="202"/>
      <c r="AD913" s="202"/>
      <c r="AE913" s="202"/>
      <c r="AF913" s="202"/>
      <c r="AG913" s="202"/>
      <c r="AH913" s="202"/>
      <c r="AI913" s="59"/>
      <c r="AJ913" s="202"/>
      <c r="AK913" s="202"/>
      <c r="AL913" s="202"/>
      <c r="AM913" s="202"/>
      <c r="AN913" s="202"/>
      <c r="AO913" s="202"/>
      <c r="AP913" s="202"/>
      <c r="AQ913" s="202"/>
      <c r="AR913" s="202"/>
      <c r="AS913" s="202"/>
      <c r="AT913" s="202"/>
      <c r="AU913" s="202"/>
      <c r="AV913" s="59"/>
      <c r="AW913" s="60"/>
      <c r="AX913" s="60"/>
      <c r="AY913" s="60"/>
      <c r="AZ913" s="60"/>
      <c r="BA913" s="60"/>
      <c r="BB913" s="60"/>
      <c r="BC913" s="60"/>
      <c r="BD913" s="60"/>
      <c r="BE913" s="60"/>
      <c r="BF913" s="60"/>
      <c r="BG913" s="61"/>
      <c r="BH913" s="37"/>
      <c r="BI913" s="37"/>
      <c r="BJ913" s="37"/>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37"/>
      <c r="FG913" s="37"/>
      <c r="FH913" s="37"/>
      <c r="FI913" s="37"/>
      <c r="FJ913" s="60"/>
      <c r="FK913" s="60"/>
      <c r="FL913" s="60"/>
      <c r="FM913" s="60"/>
      <c r="FN913" s="60"/>
      <c r="FO913" s="60"/>
      <c r="FP913" s="60"/>
      <c r="FQ913" s="60"/>
      <c r="FR913" s="60"/>
      <c r="FS913" s="60"/>
      <c r="FT913" s="60"/>
      <c r="FU913" s="60"/>
      <c r="FV913" s="60"/>
      <c r="FW913" s="60"/>
      <c r="FX913" s="60"/>
      <c r="FY913" s="60"/>
      <c r="FZ913" s="60"/>
      <c r="GA913" s="60"/>
      <c r="GB913" s="60"/>
      <c r="GC913" s="60"/>
      <c r="GD913" s="60"/>
      <c r="GE913" s="60"/>
      <c r="GF913" s="60"/>
      <c r="GG913" s="60"/>
      <c r="GH913" s="60"/>
      <c r="GI913" s="60"/>
      <c r="GJ913" s="60"/>
      <c r="GK913" s="60"/>
      <c r="GL913" s="60"/>
      <c r="GM913" s="60"/>
      <c r="GN913" s="60"/>
      <c r="GO913" s="60"/>
      <c r="GP913" s="60"/>
      <c r="GQ913" s="60"/>
      <c r="GR913" s="60"/>
      <c r="GS913" s="60"/>
      <c r="GT913" s="60"/>
      <c r="GU913" s="60"/>
      <c r="GV913" s="60"/>
      <c r="GW913" s="60"/>
      <c r="GX913" s="60"/>
      <c r="GY913" s="60"/>
      <c r="GZ913" s="60"/>
      <c r="HA913" s="60"/>
      <c r="HB913" s="60"/>
      <c r="HC913" s="60"/>
      <c r="HD913" s="60"/>
      <c r="HE913" s="60"/>
      <c r="HF913" s="60"/>
      <c r="HG913" s="60"/>
      <c r="HH913" s="60"/>
      <c r="HI913" s="60"/>
      <c r="HJ913" s="60"/>
      <c r="HK913" s="60"/>
      <c r="HL913" s="60"/>
      <c r="HM913" s="60"/>
      <c r="HN913" s="60"/>
      <c r="HO913" s="60"/>
      <c r="HP913" s="60"/>
      <c r="HQ913" s="60"/>
      <c r="HR913" s="60"/>
      <c r="HS913" s="60"/>
      <c r="HT913" s="60"/>
      <c r="HU913" s="60"/>
      <c r="HV913" s="60"/>
      <c r="HW913" s="60"/>
      <c r="HX913" s="60"/>
      <c r="HY913" s="60"/>
      <c r="HZ913" s="60"/>
      <c r="IA913" s="60"/>
      <c r="IB913" s="60"/>
      <c r="IC913" s="60"/>
      <c r="ID913" s="60"/>
      <c r="IE913" s="60"/>
      <c r="IF913" s="60"/>
      <c r="IG913" s="60"/>
      <c r="IH913" s="60"/>
      <c r="II913" s="60"/>
      <c r="IJ913" s="60"/>
      <c r="IK913" s="60"/>
      <c r="IL913" s="60"/>
      <c r="IM913" s="60"/>
      <c r="IN913" s="60"/>
      <c r="IO913" s="60"/>
      <c r="IP913" s="60"/>
      <c r="IQ913" s="60"/>
      <c r="IR913" s="60"/>
      <c r="IS913" s="60"/>
      <c r="IT913" s="60"/>
      <c r="IU913" s="60"/>
      <c r="IV913" s="60"/>
      <c r="IW913" s="60"/>
      <c r="IX913" s="60"/>
      <c r="IY913" s="60"/>
      <c r="IZ913" s="60"/>
      <c r="JA913" s="60"/>
      <c r="JB913" s="60"/>
      <c r="JC913" s="60"/>
      <c r="JD913" s="60"/>
      <c r="JE913" s="60"/>
      <c r="JF913" s="60"/>
      <c r="JG913" s="60"/>
      <c r="JH913" s="60"/>
      <c r="JI913" s="60"/>
      <c r="JJ913" s="60"/>
      <c r="JK913" s="60"/>
      <c r="JL913" s="60"/>
      <c r="JM913" s="60"/>
      <c r="JN913" s="60"/>
      <c r="JO913" s="60"/>
      <c r="JP913" s="202"/>
      <c r="JQ913" s="202"/>
      <c r="JR913" s="202"/>
      <c r="JS913" s="202"/>
      <c r="JT913" s="202"/>
      <c r="JU913" s="202"/>
      <c r="JV913" s="202"/>
      <c r="JW913" s="202"/>
      <c r="JX913" s="202"/>
      <c r="JY913" s="202"/>
      <c r="JZ913" s="202"/>
      <c r="KA913" s="202"/>
      <c r="KB913" s="202"/>
      <c r="KC913" s="202"/>
      <c r="KD913" s="202"/>
      <c r="KE913" s="202"/>
      <c r="KF913" s="202"/>
      <c r="KG913" s="202"/>
      <c r="KH913" s="202"/>
      <c r="KI913" s="202"/>
      <c r="KJ913" s="202"/>
      <c r="KK913" s="202"/>
      <c r="KL913" s="202"/>
      <c r="KM913" s="202"/>
      <c r="KN913" s="202"/>
      <c r="KO913" s="202"/>
      <c r="KP913" s="202"/>
      <c r="KQ913" s="18"/>
      <c r="KR913" s="18"/>
      <c r="KS913" s="18"/>
      <c r="KT913" s="18"/>
      <c r="KU913" s="18"/>
      <c r="KV913" s="18"/>
      <c r="KW913" s="202"/>
      <c r="KX913" s="202"/>
      <c r="KY913" s="202"/>
      <c r="KZ913" s="202"/>
      <c r="LA913" s="202"/>
      <c r="LB913" s="202"/>
      <c r="LC913" s="202"/>
      <c r="LD913" s="202"/>
      <c r="LE913" s="202"/>
      <c r="LF913" s="202"/>
      <c r="LG913" s="202"/>
      <c r="LH913" s="202"/>
      <c r="LI913" s="202"/>
      <c r="LJ913" s="202"/>
      <c r="LK913" s="202"/>
      <c r="LL913" s="202"/>
      <c r="LM913" s="18"/>
      <c r="LN913" s="18"/>
      <c r="LO913" s="18"/>
      <c r="LP913" s="18"/>
      <c r="LQ913" s="18"/>
      <c r="LR913" s="18"/>
      <c r="LS913" s="70"/>
      <c r="LT913" s="68"/>
      <c r="LU913" s="38"/>
      <c r="LV913" s="38"/>
      <c r="LW913" s="38"/>
      <c r="LX913" s="38"/>
      <c r="LY913" s="38"/>
      <c r="LZ913" s="38"/>
      <c r="MA913" s="38"/>
      <c r="MB913" s="38"/>
      <c r="MC913" s="38"/>
      <c r="MD913" s="38"/>
      <c r="ME913" s="38"/>
      <c r="MF913" s="38"/>
      <c r="MG913" s="38"/>
      <c r="MH913" s="38"/>
      <c r="MI913" s="38"/>
      <c r="MJ913" s="38"/>
      <c r="MK913" s="38"/>
      <c r="ML913" s="38"/>
      <c r="MM913" s="38"/>
      <c r="MN913" s="38"/>
      <c r="MO913" s="38"/>
      <c r="MP913" s="38"/>
      <c r="MQ913" s="38"/>
      <c r="MR913" s="38"/>
      <c r="MS913" s="38"/>
      <c r="MT913" s="38"/>
      <c r="MU913" s="38"/>
      <c r="MV913" s="38"/>
      <c r="MW913" s="38"/>
      <c r="MX913" s="38"/>
      <c r="MY913" s="38"/>
      <c r="MZ913" s="38"/>
      <c r="NA913" s="38"/>
      <c r="NB913" s="38"/>
      <c r="NC913" s="38"/>
      <c r="ND913" s="38"/>
      <c r="NE913" s="38"/>
      <c r="NF913" s="38"/>
      <c r="NG913" s="38"/>
      <c r="NH913" s="38"/>
      <c r="NI913" s="38"/>
      <c r="NJ913" s="38"/>
      <c r="NK913" s="38"/>
      <c r="NL913" s="38"/>
    </row>
    <row r="914" spans="1:376" s="63" customFormat="1" x14ac:dyDescent="0.25">
      <c r="A914" s="207"/>
      <c r="B914" s="1"/>
      <c r="C914" s="72"/>
      <c r="D914" s="51"/>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202"/>
      <c r="AC914" s="202"/>
      <c r="AD914" s="202"/>
      <c r="AE914" s="202"/>
      <c r="AF914" s="202"/>
      <c r="AG914" s="202"/>
      <c r="AH914" s="202"/>
      <c r="AI914" s="59"/>
      <c r="AJ914" s="202"/>
      <c r="AK914" s="202"/>
      <c r="AL914" s="202"/>
      <c r="AM914" s="202"/>
      <c r="AN914" s="202"/>
      <c r="AO914" s="202"/>
      <c r="AP914" s="202"/>
      <c r="AQ914" s="202"/>
      <c r="AR914" s="202"/>
      <c r="AS914" s="202"/>
      <c r="AT914" s="202"/>
      <c r="AU914" s="202"/>
      <c r="AV914" s="59"/>
      <c r="AW914" s="60"/>
      <c r="AX914" s="60"/>
      <c r="AY914" s="60"/>
      <c r="AZ914" s="60"/>
      <c r="BA914" s="60"/>
      <c r="BB914" s="60"/>
      <c r="BC914" s="60"/>
      <c r="BD914" s="60"/>
      <c r="BE914" s="60"/>
      <c r="BF914" s="60"/>
      <c r="BG914" s="61"/>
      <c r="BH914" s="37"/>
      <c r="BI914" s="37"/>
      <c r="BJ914" s="37"/>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37"/>
      <c r="FG914" s="37"/>
      <c r="FH914" s="37"/>
      <c r="FI914" s="37"/>
      <c r="FJ914" s="60"/>
      <c r="FK914" s="60"/>
      <c r="FL914" s="60"/>
      <c r="FM914" s="60"/>
      <c r="FN914" s="60"/>
      <c r="FO914" s="60"/>
      <c r="FP914" s="60"/>
      <c r="FQ914" s="60"/>
      <c r="FR914" s="60"/>
      <c r="FS914" s="60"/>
      <c r="FT914" s="60"/>
      <c r="FU914" s="60"/>
      <c r="FV914" s="60"/>
      <c r="FW914" s="60"/>
      <c r="FX914" s="60"/>
      <c r="FY914" s="60"/>
      <c r="FZ914" s="60"/>
      <c r="GA914" s="60"/>
      <c r="GB914" s="60"/>
      <c r="GC914" s="60"/>
      <c r="GD914" s="60"/>
      <c r="GE914" s="60"/>
      <c r="GF914" s="60"/>
      <c r="GG914" s="60"/>
      <c r="GH914" s="60"/>
      <c r="GI914" s="60"/>
      <c r="GJ914" s="60"/>
      <c r="GK914" s="60"/>
      <c r="GL914" s="60"/>
      <c r="GM914" s="60"/>
      <c r="GN914" s="60"/>
      <c r="GO914" s="60"/>
      <c r="GP914" s="60"/>
      <c r="GQ914" s="60"/>
      <c r="GR914" s="60"/>
      <c r="GS914" s="60"/>
      <c r="GT914" s="60"/>
      <c r="GU914" s="60"/>
      <c r="GV914" s="60"/>
      <c r="GW914" s="60"/>
      <c r="GX914" s="60"/>
      <c r="GY914" s="60"/>
      <c r="GZ914" s="60"/>
      <c r="HA914" s="60"/>
      <c r="HB914" s="60"/>
      <c r="HC914" s="60"/>
      <c r="HD914" s="60"/>
      <c r="HE914" s="60"/>
      <c r="HF914" s="60"/>
      <c r="HG914" s="60"/>
      <c r="HH914" s="60"/>
      <c r="HI914" s="60"/>
      <c r="HJ914" s="60"/>
      <c r="HK914" s="60"/>
      <c r="HL914" s="60"/>
      <c r="HM914" s="60"/>
      <c r="HN914" s="60"/>
      <c r="HO914" s="60"/>
      <c r="HP914" s="60"/>
      <c r="HQ914" s="60"/>
      <c r="HR914" s="60"/>
      <c r="HS914" s="60"/>
      <c r="HT914" s="60"/>
      <c r="HU914" s="60"/>
      <c r="HV914" s="60"/>
      <c r="HW914" s="60"/>
      <c r="HX914" s="60"/>
      <c r="HY914" s="60"/>
      <c r="HZ914" s="60"/>
      <c r="IA914" s="60"/>
      <c r="IB914" s="60"/>
      <c r="IC914" s="60"/>
      <c r="ID914" s="60"/>
      <c r="IE914" s="60"/>
      <c r="IF914" s="60"/>
      <c r="IG914" s="60"/>
      <c r="IH914" s="60"/>
      <c r="II914" s="60"/>
      <c r="IJ914" s="60"/>
      <c r="IK914" s="60"/>
      <c r="IL914" s="60"/>
      <c r="IM914" s="60"/>
      <c r="IN914" s="60"/>
      <c r="IO914" s="60"/>
      <c r="IP914" s="60"/>
      <c r="IQ914" s="60"/>
      <c r="IR914" s="60"/>
      <c r="IS914" s="60"/>
      <c r="IT914" s="60"/>
      <c r="IU914" s="60"/>
      <c r="IV914" s="60"/>
      <c r="IW914" s="60"/>
      <c r="IX914" s="60"/>
      <c r="IY914" s="60"/>
      <c r="IZ914" s="60"/>
      <c r="JA914" s="60"/>
      <c r="JB914" s="60"/>
      <c r="JC914" s="60"/>
      <c r="JD914" s="60"/>
      <c r="JE914" s="60"/>
      <c r="JF914" s="60"/>
      <c r="JG914" s="60"/>
      <c r="JH914" s="60"/>
      <c r="JI914" s="60"/>
      <c r="JJ914" s="60"/>
      <c r="JK914" s="60"/>
      <c r="JL914" s="60"/>
      <c r="JM914" s="60"/>
      <c r="JN914" s="60"/>
      <c r="JO914" s="60"/>
      <c r="JP914" s="202"/>
      <c r="JQ914" s="202"/>
      <c r="JR914" s="202"/>
      <c r="JS914" s="202"/>
      <c r="JT914" s="202"/>
      <c r="JU914" s="202"/>
      <c r="JV914" s="202"/>
      <c r="JW914" s="202"/>
      <c r="JX914" s="202"/>
      <c r="JY914" s="202"/>
      <c r="JZ914" s="202"/>
      <c r="KA914" s="202"/>
      <c r="KB914" s="202"/>
      <c r="KC914" s="202"/>
      <c r="KD914" s="202"/>
      <c r="KE914" s="202"/>
      <c r="KF914" s="202"/>
      <c r="KG914" s="202"/>
      <c r="KH914" s="202"/>
      <c r="KI914" s="202"/>
      <c r="KJ914" s="202"/>
      <c r="KK914" s="202"/>
      <c r="KL914" s="202"/>
      <c r="KM914" s="202"/>
      <c r="KN914" s="202"/>
      <c r="KO914" s="202"/>
      <c r="KP914" s="202"/>
      <c r="KQ914" s="18"/>
      <c r="KR914" s="18"/>
      <c r="KS914" s="18"/>
      <c r="KT914" s="18"/>
      <c r="KU914" s="18"/>
      <c r="KV914" s="18"/>
      <c r="KW914" s="202"/>
      <c r="KX914" s="202"/>
      <c r="KY914" s="202"/>
      <c r="KZ914" s="202"/>
      <c r="LA914" s="202"/>
      <c r="LB914" s="202"/>
      <c r="LC914" s="202"/>
      <c r="LD914" s="202"/>
      <c r="LE914" s="202"/>
      <c r="LF914" s="202"/>
      <c r="LG914" s="202"/>
      <c r="LH914" s="202"/>
      <c r="LI914" s="202"/>
      <c r="LJ914" s="202"/>
      <c r="LK914" s="202"/>
      <c r="LL914" s="202"/>
      <c r="LM914" s="18"/>
      <c r="LN914" s="18"/>
      <c r="LO914" s="18"/>
      <c r="LP914" s="18"/>
      <c r="LQ914" s="18"/>
      <c r="LR914" s="18"/>
      <c r="LS914" s="70"/>
      <c r="LT914" s="68"/>
      <c r="LU914" s="38"/>
      <c r="LV914" s="38"/>
      <c r="LW914" s="38"/>
      <c r="LX914" s="38"/>
      <c r="LY914" s="38"/>
      <c r="LZ914" s="38"/>
      <c r="MA914" s="38"/>
      <c r="MB914" s="38"/>
      <c r="MC914" s="38"/>
      <c r="MD914" s="38"/>
      <c r="ME914" s="38"/>
      <c r="MF914" s="38"/>
      <c r="MG914" s="38"/>
      <c r="MH914" s="38"/>
      <c r="MI914" s="38"/>
      <c r="MJ914" s="38"/>
      <c r="MK914" s="38"/>
      <c r="ML914" s="38"/>
      <c r="MM914" s="38"/>
      <c r="MN914" s="38"/>
      <c r="MO914" s="38"/>
      <c r="MP914" s="38"/>
      <c r="MQ914" s="38"/>
      <c r="MR914" s="38"/>
      <c r="MS914" s="38"/>
      <c r="MT914" s="38"/>
      <c r="MU914" s="38"/>
      <c r="MV914" s="38"/>
      <c r="MW914" s="38"/>
      <c r="MX914" s="38"/>
      <c r="MY914" s="38"/>
      <c r="MZ914" s="38"/>
      <c r="NA914" s="38"/>
      <c r="NB914" s="38"/>
      <c r="NC914" s="38"/>
      <c r="ND914" s="38"/>
      <c r="NE914" s="38"/>
      <c r="NF914" s="38"/>
      <c r="NG914" s="38"/>
      <c r="NH914" s="38"/>
      <c r="NI914" s="38"/>
      <c r="NJ914" s="38"/>
      <c r="NK914" s="38"/>
      <c r="NL914" s="38"/>
    </row>
    <row r="915" spans="1:376" s="63" customFormat="1" x14ac:dyDescent="0.25">
      <c r="A915" s="207"/>
      <c r="B915" s="1"/>
      <c r="C915" s="72"/>
      <c r="D915" s="51"/>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202"/>
      <c r="AC915" s="202"/>
      <c r="AD915" s="202"/>
      <c r="AE915" s="202"/>
      <c r="AF915" s="202"/>
      <c r="AG915" s="202"/>
      <c r="AH915" s="202"/>
      <c r="AI915" s="59"/>
      <c r="AJ915" s="202"/>
      <c r="AK915" s="202"/>
      <c r="AL915" s="202"/>
      <c r="AM915" s="202"/>
      <c r="AN915" s="202"/>
      <c r="AO915" s="202"/>
      <c r="AP915" s="202"/>
      <c r="AQ915" s="202"/>
      <c r="AR915" s="202"/>
      <c r="AS915" s="202"/>
      <c r="AT915" s="202"/>
      <c r="AU915" s="202"/>
      <c r="AV915" s="59"/>
      <c r="AW915" s="60"/>
      <c r="AX915" s="60"/>
      <c r="AY915" s="60"/>
      <c r="AZ915" s="60"/>
      <c r="BA915" s="60"/>
      <c r="BB915" s="60"/>
      <c r="BC915" s="60"/>
      <c r="BD915" s="60"/>
      <c r="BE915" s="60"/>
      <c r="BF915" s="60"/>
      <c r="BG915" s="61"/>
      <c r="BH915" s="37"/>
      <c r="BI915" s="37"/>
      <c r="BJ915" s="37"/>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37"/>
      <c r="FG915" s="37"/>
      <c r="FH915" s="37"/>
      <c r="FI915" s="37"/>
      <c r="FJ915" s="60"/>
      <c r="FK915" s="60"/>
      <c r="FL915" s="60"/>
      <c r="FM915" s="60"/>
      <c r="FN915" s="60"/>
      <c r="FO915" s="60"/>
      <c r="FP915" s="60"/>
      <c r="FQ915" s="60"/>
      <c r="FR915" s="60"/>
      <c r="FS915" s="60"/>
      <c r="FT915" s="60"/>
      <c r="FU915" s="60"/>
      <c r="FV915" s="60"/>
      <c r="FW915" s="60"/>
      <c r="FX915" s="60"/>
      <c r="FY915" s="60"/>
      <c r="FZ915" s="60"/>
      <c r="GA915" s="60"/>
      <c r="GB915" s="60"/>
      <c r="GC915" s="60"/>
      <c r="GD915" s="60"/>
      <c r="GE915" s="60"/>
      <c r="GF915" s="60"/>
      <c r="GG915" s="60"/>
      <c r="GH915" s="60"/>
      <c r="GI915" s="60"/>
      <c r="GJ915" s="60"/>
      <c r="GK915" s="60"/>
      <c r="GL915" s="60"/>
      <c r="GM915" s="60"/>
      <c r="GN915" s="60"/>
      <c r="GO915" s="60"/>
      <c r="GP915" s="60"/>
      <c r="GQ915" s="60"/>
      <c r="GR915" s="60"/>
      <c r="GS915" s="60"/>
      <c r="GT915" s="60"/>
      <c r="GU915" s="60"/>
      <c r="GV915" s="60"/>
      <c r="GW915" s="60"/>
      <c r="GX915" s="60"/>
      <c r="GY915" s="60"/>
      <c r="GZ915" s="60"/>
      <c r="HA915" s="60"/>
      <c r="HB915" s="60"/>
      <c r="HC915" s="60"/>
      <c r="HD915" s="60"/>
      <c r="HE915" s="60"/>
      <c r="HF915" s="60"/>
      <c r="HG915" s="60"/>
      <c r="HH915" s="60"/>
      <c r="HI915" s="60"/>
      <c r="HJ915" s="60"/>
      <c r="HK915" s="60"/>
      <c r="HL915" s="60"/>
      <c r="HM915" s="60"/>
      <c r="HN915" s="60"/>
      <c r="HO915" s="60"/>
      <c r="HP915" s="60"/>
      <c r="HQ915" s="60"/>
      <c r="HR915" s="60"/>
      <c r="HS915" s="60"/>
      <c r="HT915" s="60"/>
      <c r="HU915" s="60"/>
      <c r="HV915" s="60"/>
      <c r="HW915" s="60"/>
      <c r="HX915" s="60"/>
      <c r="HY915" s="60"/>
      <c r="HZ915" s="60"/>
      <c r="IA915" s="60"/>
      <c r="IB915" s="60"/>
      <c r="IC915" s="60"/>
      <c r="ID915" s="60"/>
      <c r="IE915" s="60"/>
      <c r="IF915" s="60"/>
      <c r="IG915" s="60"/>
      <c r="IH915" s="60"/>
      <c r="II915" s="60"/>
      <c r="IJ915" s="60"/>
      <c r="IK915" s="60"/>
      <c r="IL915" s="60"/>
      <c r="IM915" s="60"/>
      <c r="IN915" s="60"/>
      <c r="IO915" s="60"/>
      <c r="IP915" s="60"/>
      <c r="IQ915" s="60"/>
      <c r="IR915" s="60"/>
      <c r="IS915" s="60"/>
      <c r="IT915" s="60"/>
      <c r="IU915" s="60"/>
      <c r="IV915" s="60"/>
      <c r="IW915" s="60"/>
      <c r="IX915" s="60"/>
      <c r="IY915" s="60"/>
      <c r="IZ915" s="60"/>
      <c r="JA915" s="60"/>
      <c r="JB915" s="60"/>
      <c r="JC915" s="60"/>
      <c r="JD915" s="60"/>
      <c r="JE915" s="60"/>
      <c r="JF915" s="60"/>
      <c r="JG915" s="60"/>
      <c r="JH915" s="60"/>
      <c r="JI915" s="60"/>
      <c r="JJ915" s="60"/>
      <c r="JK915" s="60"/>
      <c r="JL915" s="60"/>
      <c r="JM915" s="60"/>
      <c r="JN915" s="60"/>
      <c r="JO915" s="60"/>
      <c r="JP915" s="202"/>
      <c r="JQ915" s="202"/>
      <c r="JR915" s="202"/>
      <c r="JS915" s="202"/>
      <c r="JT915" s="202"/>
      <c r="JU915" s="202"/>
      <c r="JV915" s="202"/>
      <c r="JW915" s="202"/>
      <c r="JX915" s="202"/>
      <c r="JY915" s="202"/>
      <c r="JZ915" s="202"/>
      <c r="KA915" s="202"/>
      <c r="KB915" s="202"/>
      <c r="KC915" s="202"/>
      <c r="KD915" s="202"/>
      <c r="KE915" s="202"/>
      <c r="KF915" s="202"/>
      <c r="KG915" s="202"/>
      <c r="KH915" s="202"/>
      <c r="KI915" s="202"/>
      <c r="KJ915" s="202"/>
      <c r="KK915" s="202"/>
      <c r="KL915" s="202"/>
      <c r="KM915" s="202"/>
      <c r="KN915" s="202"/>
      <c r="KO915" s="202"/>
      <c r="KP915" s="202"/>
      <c r="KQ915" s="18"/>
      <c r="KR915" s="18"/>
      <c r="KS915" s="18"/>
      <c r="KT915" s="18"/>
      <c r="KU915" s="18"/>
      <c r="KV915" s="18"/>
      <c r="KW915" s="202"/>
      <c r="KX915" s="202"/>
      <c r="KY915" s="202"/>
      <c r="KZ915" s="202"/>
      <c r="LA915" s="202"/>
      <c r="LB915" s="202"/>
      <c r="LC915" s="202"/>
      <c r="LD915" s="202"/>
      <c r="LE915" s="202"/>
      <c r="LF915" s="202"/>
      <c r="LG915" s="202"/>
      <c r="LH915" s="202"/>
      <c r="LI915" s="202"/>
      <c r="LJ915" s="202"/>
      <c r="LK915" s="202"/>
      <c r="LL915" s="202"/>
      <c r="LM915" s="18"/>
      <c r="LN915" s="18"/>
      <c r="LO915" s="18"/>
      <c r="LP915" s="18"/>
      <c r="LQ915" s="18"/>
      <c r="LR915" s="18"/>
      <c r="LS915" s="70"/>
      <c r="LT915" s="68"/>
      <c r="LU915" s="38"/>
      <c r="LV915" s="38"/>
      <c r="LW915" s="38"/>
      <c r="LX915" s="38"/>
      <c r="LY915" s="38"/>
      <c r="LZ915" s="38"/>
      <c r="MA915" s="38"/>
      <c r="MB915" s="38"/>
      <c r="MC915" s="38"/>
      <c r="MD915" s="38"/>
      <c r="ME915" s="38"/>
      <c r="MF915" s="38"/>
      <c r="MG915" s="38"/>
      <c r="MH915" s="38"/>
      <c r="MI915" s="38"/>
      <c r="MJ915" s="38"/>
      <c r="MK915" s="38"/>
      <c r="ML915" s="38"/>
      <c r="MM915" s="38"/>
      <c r="MN915" s="38"/>
      <c r="MO915" s="38"/>
      <c r="MP915" s="38"/>
      <c r="MQ915" s="38"/>
      <c r="MR915" s="38"/>
      <c r="MS915" s="38"/>
      <c r="MT915" s="38"/>
      <c r="MU915" s="38"/>
      <c r="MV915" s="38"/>
      <c r="MW915" s="38"/>
      <c r="MX915" s="38"/>
      <c r="MY915" s="38"/>
      <c r="MZ915" s="38"/>
      <c r="NA915" s="38"/>
      <c r="NB915" s="38"/>
      <c r="NC915" s="38"/>
      <c r="ND915" s="38"/>
      <c r="NE915" s="38"/>
      <c r="NF915" s="38"/>
      <c r="NG915" s="38"/>
      <c r="NH915" s="38"/>
      <c r="NI915" s="38"/>
      <c r="NJ915" s="38"/>
      <c r="NK915" s="38"/>
      <c r="NL915" s="38"/>
    </row>
    <row r="916" spans="1:376" s="63" customFormat="1" x14ac:dyDescent="0.25">
      <c r="A916" s="207"/>
      <c r="B916" s="1"/>
      <c r="C916" s="72"/>
      <c r="D916" s="51"/>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202"/>
      <c r="AC916" s="202"/>
      <c r="AD916" s="202"/>
      <c r="AE916" s="202"/>
      <c r="AF916" s="202"/>
      <c r="AG916" s="202"/>
      <c r="AH916" s="202"/>
      <c r="AI916" s="59"/>
      <c r="AJ916" s="202"/>
      <c r="AK916" s="202"/>
      <c r="AL916" s="202"/>
      <c r="AM916" s="202"/>
      <c r="AN916" s="202"/>
      <c r="AO916" s="202"/>
      <c r="AP916" s="202"/>
      <c r="AQ916" s="202"/>
      <c r="AR916" s="202"/>
      <c r="AS916" s="202"/>
      <c r="AT916" s="202"/>
      <c r="AU916" s="202"/>
      <c r="AV916" s="59"/>
      <c r="AW916" s="60"/>
      <c r="AX916" s="60"/>
      <c r="AY916" s="60"/>
      <c r="AZ916" s="60"/>
      <c r="BA916" s="60"/>
      <c r="BB916" s="60"/>
      <c r="BC916" s="60"/>
      <c r="BD916" s="60"/>
      <c r="BE916" s="60"/>
      <c r="BF916" s="60"/>
      <c r="BG916" s="61"/>
      <c r="BH916" s="37"/>
      <c r="BI916" s="37"/>
      <c r="BJ916" s="37"/>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37"/>
      <c r="FG916" s="37"/>
      <c r="FH916" s="37"/>
      <c r="FI916" s="37"/>
      <c r="FJ916" s="60"/>
      <c r="FK916" s="60"/>
      <c r="FL916" s="60"/>
      <c r="FM916" s="60"/>
      <c r="FN916" s="60"/>
      <c r="FO916" s="60"/>
      <c r="FP916" s="60"/>
      <c r="FQ916" s="60"/>
      <c r="FR916" s="60"/>
      <c r="FS916" s="60"/>
      <c r="FT916" s="60"/>
      <c r="FU916" s="60"/>
      <c r="FV916" s="60"/>
      <c r="FW916" s="60"/>
      <c r="FX916" s="60"/>
      <c r="FY916" s="60"/>
      <c r="FZ916" s="60"/>
      <c r="GA916" s="60"/>
      <c r="GB916" s="60"/>
      <c r="GC916" s="60"/>
      <c r="GD916" s="60"/>
      <c r="GE916" s="60"/>
      <c r="GF916" s="60"/>
      <c r="GG916" s="60"/>
      <c r="GH916" s="60"/>
      <c r="GI916" s="60"/>
      <c r="GJ916" s="60"/>
      <c r="GK916" s="60"/>
      <c r="GL916" s="60"/>
      <c r="GM916" s="60"/>
      <c r="GN916" s="60"/>
      <c r="GO916" s="60"/>
      <c r="GP916" s="60"/>
      <c r="GQ916" s="60"/>
      <c r="GR916" s="60"/>
      <c r="GS916" s="60"/>
      <c r="GT916" s="60"/>
      <c r="GU916" s="60"/>
      <c r="GV916" s="60"/>
      <c r="GW916" s="60"/>
      <c r="GX916" s="60"/>
      <c r="GY916" s="60"/>
      <c r="GZ916" s="60"/>
      <c r="HA916" s="60"/>
      <c r="HB916" s="60"/>
      <c r="HC916" s="60"/>
      <c r="HD916" s="60"/>
      <c r="HE916" s="60"/>
      <c r="HF916" s="60"/>
      <c r="HG916" s="60"/>
      <c r="HH916" s="60"/>
      <c r="HI916" s="60"/>
      <c r="HJ916" s="60"/>
      <c r="HK916" s="60"/>
      <c r="HL916" s="60"/>
      <c r="HM916" s="60"/>
      <c r="HN916" s="60"/>
      <c r="HO916" s="60"/>
      <c r="HP916" s="60"/>
      <c r="HQ916" s="60"/>
      <c r="HR916" s="60"/>
      <c r="HS916" s="60"/>
      <c r="HT916" s="60"/>
      <c r="HU916" s="60"/>
      <c r="HV916" s="60"/>
      <c r="HW916" s="60"/>
      <c r="HX916" s="60"/>
      <c r="HY916" s="60"/>
      <c r="HZ916" s="60"/>
      <c r="IA916" s="60"/>
      <c r="IB916" s="60"/>
      <c r="IC916" s="60"/>
      <c r="ID916" s="60"/>
      <c r="IE916" s="60"/>
      <c r="IF916" s="60"/>
      <c r="IG916" s="60"/>
      <c r="IH916" s="60"/>
      <c r="II916" s="60"/>
      <c r="IJ916" s="60"/>
      <c r="IK916" s="60"/>
      <c r="IL916" s="60"/>
      <c r="IM916" s="60"/>
      <c r="IN916" s="60"/>
      <c r="IO916" s="60"/>
      <c r="IP916" s="60"/>
      <c r="IQ916" s="60"/>
      <c r="IR916" s="60"/>
      <c r="IS916" s="60"/>
      <c r="IT916" s="60"/>
      <c r="IU916" s="60"/>
      <c r="IV916" s="60"/>
      <c r="IW916" s="60"/>
      <c r="IX916" s="60"/>
      <c r="IY916" s="60"/>
      <c r="IZ916" s="60"/>
      <c r="JA916" s="60"/>
      <c r="JB916" s="60"/>
      <c r="JC916" s="60"/>
      <c r="JD916" s="60"/>
      <c r="JE916" s="60"/>
      <c r="JF916" s="60"/>
      <c r="JG916" s="60"/>
      <c r="JH916" s="60"/>
      <c r="JI916" s="60"/>
      <c r="JJ916" s="60"/>
      <c r="JK916" s="60"/>
      <c r="JL916" s="60"/>
      <c r="JM916" s="60"/>
      <c r="JN916" s="60"/>
      <c r="JO916" s="60"/>
      <c r="JP916" s="202"/>
      <c r="JQ916" s="202"/>
      <c r="JR916" s="202"/>
      <c r="JS916" s="202"/>
      <c r="JT916" s="202"/>
      <c r="JU916" s="202"/>
      <c r="JV916" s="202"/>
      <c r="JW916" s="202"/>
      <c r="JX916" s="202"/>
      <c r="JY916" s="202"/>
      <c r="JZ916" s="202"/>
      <c r="KA916" s="202"/>
      <c r="KB916" s="202"/>
      <c r="KC916" s="202"/>
      <c r="KD916" s="202"/>
      <c r="KE916" s="202"/>
      <c r="KF916" s="202"/>
      <c r="KG916" s="202"/>
      <c r="KH916" s="202"/>
      <c r="KI916" s="202"/>
      <c r="KJ916" s="202"/>
      <c r="KK916" s="202"/>
      <c r="KL916" s="202"/>
      <c r="KM916" s="202"/>
      <c r="KN916" s="202"/>
      <c r="KO916" s="202"/>
      <c r="KP916" s="202"/>
      <c r="KQ916" s="18"/>
      <c r="KR916" s="18"/>
      <c r="KS916" s="18"/>
      <c r="KT916" s="18"/>
      <c r="KU916" s="18"/>
      <c r="KV916" s="18"/>
      <c r="KW916" s="202"/>
      <c r="KX916" s="202"/>
      <c r="KY916" s="202"/>
      <c r="KZ916" s="202"/>
      <c r="LA916" s="202"/>
      <c r="LB916" s="202"/>
      <c r="LC916" s="202"/>
      <c r="LD916" s="202"/>
      <c r="LE916" s="202"/>
      <c r="LF916" s="202"/>
      <c r="LG916" s="202"/>
      <c r="LH916" s="202"/>
      <c r="LI916" s="202"/>
      <c r="LJ916" s="202"/>
      <c r="LK916" s="202"/>
      <c r="LL916" s="202"/>
      <c r="LM916" s="18"/>
      <c r="LN916" s="18"/>
      <c r="LO916" s="18"/>
      <c r="LP916" s="18"/>
      <c r="LQ916" s="18"/>
      <c r="LR916" s="18"/>
      <c r="LS916" s="70"/>
      <c r="LT916" s="68"/>
      <c r="LU916" s="38"/>
      <c r="LV916" s="38"/>
      <c r="LW916" s="38"/>
      <c r="LX916" s="38"/>
      <c r="LY916" s="38"/>
      <c r="LZ916" s="38"/>
      <c r="MA916" s="38"/>
      <c r="MB916" s="38"/>
      <c r="MC916" s="38"/>
      <c r="MD916" s="38"/>
      <c r="ME916" s="38"/>
      <c r="MF916" s="38"/>
      <c r="MG916" s="38"/>
      <c r="MH916" s="38"/>
      <c r="MI916" s="38"/>
      <c r="MJ916" s="38"/>
      <c r="MK916" s="38"/>
      <c r="ML916" s="38"/>
      <c r="MM916" s="38"/>
      <c r="MN916" s="38"/>
      <c r="MO916" s="38"/>
      <c r="MP916" s="38"/>
      <c r="MQ916" s="38"/>
      <c r="MR916" s="38"/>
      <c r="MS916" s="38"/>
      <c r="MT916" s="38"/>
      <c r="MU916" s="38"/>
      <c r="MV916" s="38"/>
      <c r="MW916" s="38"/>
      <c r="MX916" s="38"/>
      <c r="MY916" s="38"/>
      <c r="MZ916" s="38"/>
      <c r="NA916" s="38"/>
      <c r="NB916" s="38"/>
      <c r="NC916" s="38"/>
      <c r="ND916" s="38"/>
      <c r="NE916" s="38"/>
      <c r="NF916" s="38"/>
      <c r="NG916" s="38"/>
      <c r="NH916" s="38"/>
      <c r="NI916" s="38"/>
      <c r="NJ916" s="38"/>
      <c r="NK916" s="38"/>
      <c r="NL916" s="38"/>
    </row>
    <row r="917" spans="1:376" s="63" customFormat="1" x14ac:dyDescent="0.25">
      <c r="A917" s="207"/>
      <c r="B917" s="1"/>
      <c r="C917" s="72"/>
      <c r="D917" s="51"/>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202"/>
      <c r="AC917" s="202"/>
      <c r="AD917" s="202"/>
      <c r="AE917" s="202"/>
      <c r="AF917" s="202"/>
      <c r="AG917" s="202"/>
      <c r="AH917" s="202"/>
      <c r="AI917" s="59"/>
      <c r="AJ917" s="202"/>
      <c r="AK917" s="202"/>
      <c r="AL917" s="202"/>
      <c r="AM917" s="202"/>
      <c r="AN917" s="202"/>
      <c r="AO917" s="202"/>
      <c r="AP917" s="202"/>
      <c r="AQ917" s="202"/>
      <c r="AR917" s="202"/>
      <c r="AS917" s="202"/>
      <c r="AT917" s="202"/>
      <c r="AU917" s="202"/>
      <c r="AV917" s="59"/>
      <c r="AW917" s="60"/>
      <c r="AX917" s="60"/>
      <c r="AY917" s="60"/>
      <c r="AZ917" s="60"/>
      <c r="BA917" s="60"/>
      <c r="BB917" s="60"/>
      <c r="BC917" s="60"/>
      <c r="BD917" s="60"/>
      <c r="BE917" s="60"/>
      <c r="BF917" s="60"/>
      <c r="BG917" s="61"/>
      <c r="BH917" s="37"/>
      <c r="BI917" s="37"/>
      <c r="BJ917" s="37"/>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37"/>
      <c r="FG917" s="37"/>
      <c r="FH917" s="37"/>
      <c r="FI917" s="37"/>
      <c r="FJ917" s="60"/>
      <c r="FK917" s="60"/>
      <c r="FL917" s="60"/>
      <c r="FM917" s="60"/>
      <c r="FN917" s="60"/>
      <c r="FO917" s="60"/>
      <c r="FP917" s="60"/>
      <c r="FQ917" s="60"/>
      <c r="FR917" s="60"/>
      <c r="FS917" s="60"/>
      <c r="FT917" s="60"/>
      <c r="FU917" s="60"/>
      <c r="FV917" s="60"/>
      <c r="FW917" s="60"/>
      <c r="FX917" s="60"/>
      <c r="FY917" s="60"/>
      <c r="FZ917" s="60"/>
      <c r="GA917" s="60"/>
      <c r="GB917" s="60"/>
      <c r="GC917" s="60"/>
      <c r="GD917" s="60"/>
      <c r="GE917" s="60"/>
      <c r="GF917" s="60"/>
      <c r="GG917" s="60"/>
      <c r="GH917" s="60"/>
      <c r="GI917" s="60"/>
      <c r="GJ917" s="60"/>
      <c r="GK917" s="60"/>
      <c r="GL917" s="60"/>
      <c r="GM917" s="60"/>
      <c r="GN917" s="60"/>
      <c r="GO917" s="60"/>
      <c r="GP917" s="60"/>
      <c r="GQ917" s="60"/>
      <c r="GR917" s="60"/>
      <c r="GS917" s="60"/>
      <c r="GT917" s="60"/>
      <c r="GU917" s="60"/>
      <c r="GV917" s="60"/>
      <c r="GW917" s="60"/>
      <c r="GX917" s="60"/>
      <c r="GY917" s="60"/>
      <c r="GZ917" s="60"/>
      <c r="HA917" s="60"/>
      <c r="HB917" s="60"/>
      <c r="HC917" s="60"/>
      <c r="HD917" s="60"/>
      <c r="HE917" s="60"/>
      <c r="HF917" s="60"/>
      <c r="HG917" s="60"/>
      <c r="HH917" s="60"/>
      <c r="HI917" s="60"/>
      <c r="HJ917" s="60"/>
      <c r="HK917" s="60"/>
      <c r="HL917" s="60"/>
      <c r="HM917" s="60"/>
      <c r="HN917" s="60"/>
      <c r="HO917" s="60"/>
      <c r="HP917" s="60"/>
      <c r="HQ917" s="60"/>
      <c r="HR917" s="60"/>
      <c r="HS917" s="60"/>
      <c r="HT917" s="60"/>
      <c r="HU917" s="60"/>
      <c r="HV917" s="60"/>
      <c r="HW917" s="60"/>
      <c r="HX917" s="60"/>
      <c r="HY917" s="60"/>
      <c r="HZ917" s="60"/>
      <c r="IA917" s="60"/>
      <c r="IB917" s="60"/>
      <c r="IC917" s="60"/>
      <c r="ID917" s="60"/>
      <c r="IE917" s="60"/>
      <c r="IF917" s="60"/>
      <c r="IG917" s="60"/>
      <c r="IH917" s="60"/>
      <c r="II917" s="60"/>
      <c r="IJ917" s="60"/>
      <c r="IK917" s="60"/>
      <c r="IL917" s="60"/>
      <c r="IM917" s="60"/>
      <c r="IN917" s="60"/>
      <c r="IO917" s="60"/>
      <c r="IP917" s="60"/>
      <c r="IQ917" s="60"/>
      <c r="IR917" s="60"/>
      <c r="IS917" s="60"/>
      <c r="IT917" s="60"/>
      <c r="IU917" s="60"/>
      <c r="IV917" s="60"/>
      <c r="IW917" s="60"/>
      <c r="IX917" s="60"/>
      <c r="IY917" s="60"/>
      <c r="IZ917" s="60"/>
      <c r="JA917" s="60"/>
      <c r="JB917" s="60"/>
      <c r="JC917" s="60"/>
      <c r="JD917" s="60"/>
      <c r="JE917" s="60"/>
      <c r="JF917" s="60"/>
      <c r="JG917" s="60"/>
      <c r="JH917" s="60"/>
      <c r="JI917" s="60"/>
      <c r="JJ917" s="60"/>
      <c r="JK917" s="60"/>
      <c r="JL917" s="60"/>
      <c r="JM917" s="60"/>
      <c r="JN917" s="60"/>
      <c r="JO917" s="60"/>
      <c r="JP917" s="202"/>
      <c r="JQ917" s="202"/>
      <c r="JR917" s="202"/>
      <c r="JS917" s="202"/>
      <c r="JT917" s="202"/>
      <c r="JU917" s="202"/>
      <c r="JV917" s="202"/>
      <c r="JW917" s="202"/>
      <c r="JX917" s="202"/>
      <c r="JY917" s="202"/>
      <c r="JZ917" s="202"/>
      <c r="KA917" s="202"/>
      <c r="KB917" s="202"/>
      <c r="KC917" s="202"/>
      <c r="KD917" s="202"/>
      <c r="KE917" s="202"/>
      <c r="KF917" s="202"/>
      <c r="KG917" s="202"/>
      <c r="KH917" s="202"/>
      <c r="KI917" s="202"/>
      <c r="KJ917" s="202"/>
      <c r="KK917" s="202"/>
      <c r="KL917" s="202"/>
      <c r="KM917" s="202"/>
      <c r="KN917" s="202"/>
      <c r="KO917" s="202"/>
      <c r="KP917" s="202"/>
      <c r="KQ917" s="18"/>
      <c r="KR917" s="18"/>
      <c r="KS917" s="18"/>
      <c r="KT917" s="18"/>
      <c r="KU917" s="18"/>
      <c r="KV917" s="18"/>
      <c r="KW917" s="202"/>
      <c r="KX917" s="202"/>
      <c r="KY917" s="202"/>
      <c r="KZ917" s="202"/>
      <c r="LA917" s="202"/>
      <c r="LB917" s="202"/>
      <c r="LC917" s="202"/>
      <c r="LD917" s="202"/>
      <c r="LE917" s="202"/>
      <c r="LF917" s="202"/>
      <c r="LG917" s="202"/>
      <c r="LH917" s="202"/>
      <c r="LI917" s="202"/>
      <c r="LJ917" s="202"/>
      <c r="LK917" s="202"/>
      <c r="LL917" s="202"/>
      <c r="LM917" s="18"/>
      <c r="LN917" s="18"/>
      <c r="LO917" s="18"/>
      <c r="LP917" s="18"/>
      <c r="LQ917" s="18"/>
      <c r="LR917" s="18"/>
      <c r="LS917" s="70"/>
      <c r="LT917" s="68"/>
      <c r="LU917" s="38"/>
      <c r="LV917" s="38"/>
      <c r="LW917" s="38"/>
      <c r="LX917" s="38"/>
      <c r="LY917" s="38"/>
      <c r="LZ917" s="38"/>
      <c r="MA917" s="38"/>
      <c r="MB917" s="38"/>
      <c r="MC917" s="38"/>
      <c r="MD917" s="38"/>
      <c r="ME917" s="38"/>
      <c r="MF917" s="38"/>
      <c r="MG917" s="38"/>
      <c r="MH917" s="38"/>
      <c r="MI917" s="38"/>
      <c r="MJ917" s="38"/>
      <c r="MK917" s="38"/>
      <c r="ML917" s="38"/>
      <c r="MM917" s="38"/>
      <c r="MN917" s="38"/>
      <c r="MO917" s="38"/>
      <c r="MP917" s="38"/>
      <c r="MQ917" s="38"/>
      <c r="MR917" s="38"/>
      <c r="MS917" s="38"/>
      <c r="MT917" s="38"/>
      <c r="MU917" s="38"/>
      <c r="MV917" s="38"/>
      <c r="MW917" s="38"/>
      <c r="MX917" s="38"/>
      <c r="MY917" s="38"/>
      <c r="MZ917" s="38"/>
      <c r="NA917" s="38"/>
      <c r="NB917" s="38"/>
      <c r="NC917" s="38"/>
      <c r="ND917" s="38"/>
      <c r="NE917" s="38"/>
      <c r="NF917" s="38"/>
      <c r="NG917" s="38"/>
      <c r="NH917" s="38"/>
      <c r="NI917" s="38"/>
      <c r="NJ917" s="38"/>
      <c r="NK917" s="38"/>
      <c r="NL917" s="38"/>
    </row>
    <row r="918" spans="1:376" s="63" customFormat="1" x14ac:dyDescent="0.25">
      <c r="A918" s="207"/>
      <c r="B918" s="1"/>
      <c r="C918" s="72"/>
      <c r="D918" s="51"/>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202"/>
      <c r="AC918" s="202"/>
      <c r="AD918" s="202"/>
      <c r="AE918" s="202"/>
      <c r="AF918" s="202"/>
      <c r="AG918" s="202"/>
      <c r="AH918" s="202"/>
      <c r="AI918" s="59"/>
      <c r="AJ918" s="202"/>
      <c r="AK918" s="202"/>
      <c r="AL918" s="202"/>
      <c r="AM918" s="202"/>
      <c r="AN918" s="202"/>
      <c r="AO918" s="202"/>
      <c r="AP918" s="202"/>
      <c r="AQ918" s="202"/>
      <c r="AR918" s="202"/>
      <c r="AS918" s="202"/>
      <c r="AT918" s="202"/>
      <c r="AU918" s="202"/>
      <c r="AV918" s="59"/>
      <c r="AW918" s="60"/>
      <c r="AX918" s="60"/>
      <c r="AY918" s="60"/>
      <c r="AZ918" s="60"/>
      <c r="BA918" s="60"/>
      <c r="BB918" s="60"/>
      <c r="BC918" s="60"/>
      <c r="BD918" s="60"/>
      <c r="BE918" s="60"/>
      <c r="BF918" s="60"/>
      <c r="BG918" s="61"/>
      <c r="BH918" s="37"/>
      <c r="BI918" s="37"/>
      <c r="BJ918" s="37"/>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37"/>
      <c r="FG918" s="37"/>
      <c r="FH918" s="37"/>
      <c r="FI918" s="37"/>
      <c r="FJ918" s="60"/>
      <c r="FK918" s="60"/>
      <c r="FL918" s="60"/>
      <c r="FM918" s="60"/>
      <c r="FN918" s="60"/>
      <c r="FO918" s="60"/>
      <c r="FP918" s="60"/>
      <c r="FQ918" s="60"/>
      <c r="FR918" s="60"/>
      <c r="FS918" s="60"/>
      <c r="FT918" s="60"/>
      <c r="FU918" s="60"/>
      <c r="FV918" s="60"/>
      <c r="FW918" s="60"/>
      <c r="FX918" s="60"/>
      <c r="FY918" s="60"/>
      <c r="FZ918" s="60"/>
      <c r="GA918" s="60"/>
      <c r="GB918" s="60"/>
      <c r="GC918" s="60"/>
      <c r="GD918" s="60"/>
      <c r="GE918" s="60"/>
      <c r="GF918" s="60"/>
      <c r="GG918" s="60"/>
      <c r="GH918" s="60"/>
      <c r="GI918" s="60"/>
      <c r="GJ918" s="60"/>
      <c r="GK918" s="60"/>
      <c r="GL918" s="60"/>
      <c r="GM918" s="60"/>
      <c r="GN918" s="60"/>
      <c r="GO918" s="60"/>
      <c r="GP918" s="60"/>
      <c r="GQ918" s="60"/>
      <c r="GR918" s="60"/>
      <c r="GS918" s="60"/>
      <c r="GT918" s="60"/>
      <c r="GU918" s="60"/>
      <c r="GV918" s="60"/>
      <c r="GW918" s="60"/>
      <c r="GX918" s="60"/>
      <c r="GY918" s="60"/>
      <c r="GZ918" s="60"/>
      <c r="HA918" s="60"/>
      <c r="HB918" s="60"/>
      <c r="HC918" s="60"/>
      <c r="HD918" s="60"/>
      <c r="HE918" s="60"/>
      <c r="HF918" s="60"/>
      <c r="HG918" s="60"/>
      <c r="HH918" s="60"/>
      <c r="HI918" s="60"/>
      <c r="HJ918" s="60"/>
      <c r="HK918" s="60"/>
      <c r="HL918" s="60"/>
      <c r="HM918" s="60"/>
      <c r="HN918" s="60"/>
      <c r="HO918" s="60"/>
      <c r="HP918" s="60"/>
      <c r="HQ918" s="60"/>
      <c r="HR918" s="60"/>
      <c r="HS918" s="60"/>
      <c r="HT918" s="60"/>
      <c r="HU918" s="60"/>
      <c r="HV918" s="60"/>
      <c r="HW918" s="60"/>
      <c r="HX918" s="60"/>
      <c r="HY918" s="60"/>
      <c r="HZ918" s="60"/>
      <c r="IA918" s="60"/>
      <c r="IB918" s="60"/>
      <c r="IC918" s="60"/>
      <c r="ID918" s="60"/>
      <c r="IE918" s="60"/>
      <c r="IF918" s="60"/>
      <c r="IG918" s="60"/>
      <c r="IH918" s="60"/>
      <c r="II918" s="60"/>
      <c r="IJ918" s="60"/>
      <c r="IK918" s="60"/>
      <c r="IL918" s="60"/>
      <c r="IM918" s="60"/>
      <c r="IN918" s="60"/>
      <c r="IO918" s="60"/>
      <c r="IP918" s="60"/>
      <c r="IQ918" s="60"/>
      <c r="IR918" s="60"/>
      <c r="IS918" s="60"/>
      <c r="IT918" s="60"/>
      <c r="IU918" s="60"/>
      <c r="IV918" s="60"/>
      <c r="IW918" s="60"/>
      <c r="IX918" s="60"/>
      <c r="IY918" s="60"/>
      <c r="IZ918" s="60"/>
      <c r="JA918" s="60"/>
      <c r="JB918" s="60"/>
      <c r="JC918" s="60"/>
      <c r="JD918" s="60"/>
      <c r="JE918" s="60"/>
      <c r="JF918" s="60"/>
      <c r="JG918" s="60"/>
      <c r="JH918" s="60"/>
      <c r="JI918" s="60"/>
      <c r="JJ918" s="60"/>
      <c r="JK918" s="60"/>
      <c r="JL918" s="60"/>
      <c r="JM918" s="60"/>
      <c r="JN918" s="60"/>
      <c r="JO918" s="60"/>
      <c r="JP918" s="202"/>
      <c r="JQ918" s="202"/>
      <c r="JR918" s="202"/>
      <c r="JS918" s="202"/>
      <c r="JT918" s="202"/>
      <c r="JU918" s="202"/>
      <c r="JV918" s="202"/>
      <c r="JW918" s="202"/>
      <c r="JX918" s="202"/>
      <c r="JY918" s="202"/>
      <c r="JZ918" s="202"/>
      <c r="KA918" s="202"/>
      <c r="KB918" s="202"/>
      <c r="KC918" s="202"/>
      <c r="KD918" s="202"/>
      <c r="KE918" s="202"/>
      <c r="KF918" s="202"/>
      <c r="KG918" s="202"/>
      <c r="KH918" s="202"/>
      <c r="KI918" s="202"/>
      <c r="KJ918" s="202"/>
      <c r="KK918" s="202"/>
      <c r="KL918" s="202"/>
      <c r="KM918" s="202"/>
      <c r="KN918" s="202"/>
      <c r="KO918" s="202"/>
      <c r="KP918" s="202"/>
      <c r="KQ918" s="18"/>
      <c r="KR918" s="18"/>
      <c r="KS918" s="18"/>
      <c r="KT918" s="18"/>
      <c r="KU918" s="18"/>
      <c r="KV918" s="18"/>
      <c r="KW918" s="202"/>
      <c r="KX918" s="202"/>
      <c r="KY918" s="202"/>
      <c r="KZ918" s="202"/>
      <c r="LA918" s="202"/>
      <c r="LB918" s="202"/>
      <c r="LC918" s="202"/>
      <c r="LD918" s="202"/>
      <c r="LE918" s="202"/>
      <c r="LF918" s="202"/>
      <c r="LG918" s="202"/>
      <c r="LH918" s="202"/>
      <c r="LI918" s="202"/>
      <c r="LJ918" s="202"/>
      <c r="LK918" s="202"/>
      <c r="LL918" s="202"/>
      <c r="LM918" s="18"/>
      <c r="LN918" s="18"/>
      <c r="LO918" s="18"/>
      <c r="LP918" s="18"/>
      <c r="LQ918" s="18"/>
      <c r="LR918" s="18"/>
      <c r="LS918" s="70"/>
      <c r="LT918" s="68"/>
      <c r="LU918" s="38"/>
      <c r="LV918" s="38"/>
      <c r="LW918" s="38"/>
      <c r="LX918" s="38"/>
      <c r="LY918" s="38"/>
      <c r="LZ918" s="38"/>
      <c r="MA918" s="38"/>
      <c r="MB918" s="38"/>
      <c r="MC918" s="38"/>
      <c r="MD918" s="38"/>
      <c r="ME918" s="38"/>
      <c r="MF918" s="38"/>
      <c r="MG918" s="38"/>
      <c r="MH918" s="38"/>
      <c r="MI918" s="38"/>
      <c r="MJ918" s="38"/>
      <c r="MK918" s="38"/>
      <c r="ML918" s="38"/>
      <c r="MM918" s="38"/>
      <c r="MN918" s="38"/>
      <c r="MO918" s="38"/>
      <c r="MP918" s="38"/>
      <c r="MQ918" s="38"/>
      <c r="MR918" s="38"/>
      <c r="MS918" s="38"/>
      <c r="MT918" s="38"/>
      <c r="MU918" s="38"/>
      <c r="MV918" s="38"/>
      <c r="MW918" s="38"/>
      <c r="MX918" s="38"/>
      <c r="MY918" s="38"/>
      <c r="MZ918" s="38"/>
      <c r="NA918" s="38"/>
      <c r="NB918" s="38"/>
      <c r="NC918" s="38"/>
      <c r="ND918" s="38"/>
      <c r="NE918" s="38"/>
      <c r="NF918" s="38"/>
      <c r="NG918" s="38"/>
      <c r="NH918" s="38"/>
      <c r="NI918" s="38"/>
      <c r="NJ918" s="38"/>
      <c r="NK918" s="38"/>
      <c r="NL918" s="38"/>
    </row>
    <row r="919" spans="1:376" s="63" customFormat="1" x14ac:dyDescent="0.25">
      <c r="A919" s="207"/>
      <c r="B919" s="1"/>
      <c r="C919" s="72"/>
      <c r="D919" s="51"/>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202"/>
      <c r="AC919" s="202"/>
      <c r="AD919" s="202"/>
      <c r="AE919" s="202"/>
      <c r="AF919" s="202"/>
      <c r="AG919" s="202"/>
      <c r="AH919" s="202"/>
      <c r="AI919" s="59"/>
      <c r="AJ919" s="202"/>
      <c r="AK919" s="202"/>
      <c r="AL919" s="202"/>
      <c r="AM919" s="202"/>
      <c r="AN919" s="202"/>
      <c r="AO919" s="202"/>
      <c r="AP919" s="202"/>
      <c r="AQ919" s="202"/>
      <c r="AR919" s="202"/>
      <c r="AS919" s="202"/>
      <c r="AT919" s="202"/>
      <c r="AU919" s="202"/>
      <c r="AV919" s="59"/>
      <c r="AW919" s="60"/>
      <c r="AX919" s="60"/>
      <c r="AY919" s="60"/>
      <c r="AZ919" s="60"/>
      <c r="BA919" s="60"/>
      <c r="BB919" s="60"/>
      <c r="BC919" s="60"/>
      <c r="BD919" s="60"/>
      <c r="BE919" s="60"/>
      <c r="BF919" s="60"/>
      <c r="BG919" s="61"/>
      <c r="BH919" s="37"/>
      <c r="BI919" s="37"/>
      <c r="BJ919" s="37"/>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37"/>
      <c r="FG919" s="37"/>
      <c r="FH919" s="37"/>
      <c r="FI919" s="37"/>
      <c r="FJ919" s="60"/>
      <c r="FK919" s="60"/>
      <c r="FL919" s="60"/>
      <c r="FM919" s="60"/>
      <c r="FN919" s="60"/>
      <c r="FO919" s="60"/>
      <c r="FP919" s="60"/>
      <c r="FQ919" s="60"/>
      <c r="FR919" s="60"/>
      <c r="FS919" s="60"/>
      <c r="FT919" s="60"/>
      <c r="FU919" s="60"/>
      <c r="FV919" s="60"/>
      <c r="FW919" s="60"/>
      <c r="FX919" s="60"/>
      <c r="FY919" s="60"/>
      <c r="FZ919" s="60"/>
      <c r="GA919" s="60"/>
      <c r="GB919" s="60"/>
      <c r="GC919" s="60"/>
      <c r="GD919" s="60"/>
      <c r="GE919" s="60"/>
      <c r="GF919" s="60"/>
      <c r="GG919" s="60"/>
      <c r="GH919" s="60"/>
      <c r="GI919" s="60"/>
      <c r="GJ919" s="60"/>
      <c r="GK919" s="60"/>
      <c r="GL919" s="60"/>
      <c r="GM919" s="60"/>
      <c r="GN919" s="60"/>
      <c r="GO919" s="60"/>
      <c r="GP919" s="60"/>
      <c r="GQ919" s="60"/>
      <c r="GR919" s="60"/>
      <c r="GS919" s="60"/>
      <c r="GT919" s="60"/>
      <c r="GU919" s="60"/>
      <c r="GV919" s="60"/>
      <c r="GW919" s="60"/>
      <c r="GX919" s="60"/>
      <c r="GY919" s="60"/>
      <c r="GZ919" s="60"/>
      <c r="HA919" s="60"/>
      <c r="HB919" s="60"/>
      <c r="HC919" s="60"/>
      <c r="HD919" s="60"/>
      <c r="HE919" s="60"/>
      <c r="HF919" s="60"/>
      <c r="HG919" s="60"/>
      <c r="HH919" s="60"/>
      <c r="HI919" s="60"/>
      <c r="HJ919" s="60"/>
      <c r="HK919" s="60"/>
      <c r="HL919" s="60"/>
      <c r="HM919" s="60"/>
      <c r="HN919" s="60"/>
      <c r="HO919" s="60"/>
      <c r="HP919" s="60"/>
      <c r="HQ919" s="60"/>
      <c r="HR919" s="60"/>
      <c r="HS919" s="60"/>
      <c r="HT919" s="60"/>
      <c r="HU919" s="60"/>
      <c r="HV919" s="60"/>
      <c r="HW919" s="60"/>
      <c r="HX919" s="60"/>
      <c r="HY919" s="60"/>
      <c r="HZ919" s="60"/>
      <c r="IA919" s="60"/>
      <c r="IB919" s="60"/>
      <c r="IC919" s="60"/>
      <c r="ID919" s="60"/>
      <c r="IE919" s="60"/>
      <c r="IF919" s="60"/>
      <c r="IG919" s="60"/>
      <c r="IH919" s="60"/>
      <c r="II919" s="60"/>
      <c r="IJ919" s="60"/>
      <c r="IK919" s="60"/>
      <c r="IL919" s="60"/>
      <c r="IM919" s="60"/>
      <c r="IN919" s="60"/>
      <c r="IO919" s="60"/>
      <c r="IP919" s="60"/>
      <c r="IQ919" s="60"/>
      <c r="IR919" s="60"/>
      <c r="IS919" s="60"/>
      <c r="IT919" s="60"/>
      <c r="IU919" s="60"/>
      <c r="IV919" s="60"/>
      <c r="IW919" s="60"/>
      <c r="IX919" s="60"/>
      <c r="IY919" s="60"/>
      <c r="IZ919" s="60"/>
      <c r="JA919" s="60"/>
      <c r="JB919" s="60"/>
      <c r="JC919" s="60"/>
      <c r="JD919" s="60"/>
      <c r="JE919" s="60"/>
      <c r="JF919" s="60"/>
      <c r="JG919" s="60"/>
      <c r="JH919" s="60"/>
      <c r="JI919" s="60"/>
      <c r="JJ919" s="60"/>
      <c r="JK919" s="60"/>
      <c r="JL919" s="60"/>
      <c r="JM919" s="60"/>
      <c r="JN919" s="60"/>
      <c r="JO919" s="60"/>
      <c r="JP919" s="202"/>
      <c r="JQ919" s="202"/>
      <c r="JR919" s="202"/>
      <c r="JS919" s="202"/>
      <c r="JT919" s="202"/>
      <c r="JU919" s="202"/>
      <c r="JV919" s="202"/>
      <c r="JW919" s="202"/>
      <c r="JX919" s="202"/>
      <c r="JY919" s="202"/>
      <c r="JZ919" s="202"/>
      <c r="KA919" s="202"/>
      <c r="KB919" s="202"/>
      <c r="KC919" s="202"/>
      <c r="KD919" s="202"/>
      <c r="KE919" s="202"/>
      <c r="KF919" s="202"/>
      <c r="KG919" s="202"/>
      <c r="KH919" s="202"/>
      <c r="KI919" s="202"/>
      <c r="KJ919" s="202"/>
      <c r="KK919" s="202"/>
      <c r="KL919" s="202"/>
      <c r="KM919" s="202"/>
      <c r="KN919" s="202"/>
      <c r="KO919" s="202"/>
      <c r="KP919" s="202"/>
      <c r="KQ919" s="18"/>
      <c r="KR919" s="18"/>
      <c r="KS919" s="18"/>
      <c r="KT919" s="18"/>
      <c r="KU919" s="18"/>
      <c r="KV919" s="18"/>
      <c r="KW919" s="202"/>
      <c r="KX919" s="202"/>
      <c r="KY919" s="202"/>
      <c r="KZ919" s="202"/>
      <c r="LA919" s="202"/>
      <c r="LB919" s="202"/>
      <c r="LC919" s="202"/>
      <c r="LD919" s="202"/>
      <c r="LE919" s="202"/>
      <c r="LF919" s="202"/>
      <c r="LG919" s="202"/>
      <c r="LH919" s="202"/>
      <c r="LI919" s="202"/>
      <c r="LJ919" s="202"/>
      <c r="LK919" s="202"/>
      <c r="LL919" s="202"/>
      <c r="LM919" s="18"/>
      <c r="LN919" s="18"/>
      <c r="LO919" s="18"/>
      <c r="LP919" s="18"/>
      <c r="LQ919" s="18"/>
      <c r="LR919" s="18"/>
      <c r="LS919" s="70"/>
      <c r="LT919" s="68"/>
      <c r="LU919" s="38"/>
      <c r="LV919" s="38"/>
      <c r="LW919" s="38"/>
      <c r="LX919" s="38"/>
      <c r="LY919" s="38"/>
      <c r="LZ919" s="38"/>
      <c r="MA919" s="38"/>
      <c r="MB919" s="38"/>
      <c r="MC919" s="38"/>
      <c r="MD919" s="38"/>
      <c r="ME919" s="38"/>
      <c r="MF919" s="38"/>
      <c r="MG919" s="38"/>
      <c r="MH919" s="38"/>
      <c r="MI919" s="38"/>
      <c r="MJ919" s="38"/>
      <c r="MK919" s="38"/>
      <c r="ML919" s="38"/>
      <c r="MM919" s="38"/>
      <c r="MN919" s="38"/>
      <c r="MO919" s="38"/>
      <c r="MP919" s="38"/>
      <c r="MQ919" s="38"/>
      <c r="MR919" s="38"/>
      <c r="MS919" s="38"/>
      <c r="MT919" s="38"/>
      <c r="MU919" s="38"/>
      <c r="MV919" s="38"/>
      <c r="MW919" s="38"/>
      <c r="MX919" s="38"/>
      <c r="MY919" s="38"/>
      <c r="MZ919" s="38"/>
      <c r="NA919" s="38"/>
      <c r="NB919" s="38"/>
      <c r="NC919" s="38"/>
      <c r="ND919" s="38"/>
      <c r="NE919" s="38"/>
      <c r="NF919" s="38"/>
      <c r="NG919" s="38"/>
      <c r="NH919" s="38"/>
      <c r="NI919" s="38"/>
      <c r="NJ919" s="38"/>
      <c r="NK919" s="38"/>
      <c r="NL919" s="38"/>
    </row>
    <row r="920" spans="1:376" s="63" customFormat="1" x14ac:dyDescent="0.25">
      <c r="A920" s="207"/>
      <c r="B920" s="1"/>
      <c r="C920" s="72"/>
      <c r="D920" s="51"/>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202"/>
      <c r="AC920" s="202"/>
      <c r="AD920" s="202"/>
      <c r="AE920" s="202"/>
      <c r="AF920" s="202"/>
      <c r="AG920" s="202"/>
      <c r="AH920" s="202"/>
      <c r="AI920" s="59"/>
      <c r="AJ920" s="202"/>
      <c r="AK920" s="202"/>
      <c r="AL920" s="202"/>
      <c r="AM920" s="202"/>
      <c r="AN920" s="202"/>
      <c r="AO920" s="202"/>
      <c r="AP920" s="202"/>
      <c r="AQ920" s="202"/>
      <c r="AR920" s="202"/>
      <c r="AS920" s="202"/>
      <c r="AT920" s="202"/>
      <c r="AU920" s="202"/>
      <c r="AV920" s="59"/>
      <c r="AW920" s="60"/>
      <c r="AX920" s="60"/>
      <c r="AY920" s="60"/>
      <c r="AZ920" s="60"/>
      <c r="BA920" s="60"/>
      <c r="BB920" s="60"/>
      <c r="BC920" s="60"/>
      <c r="BD920" s="60"/>
      <c r="BE920" s="60"/>
      <c r="BF920" s="60"/>
      <c r="BG920" s="61"/>
      <c r="BH920" s="37"/>
      <c r="BI920" s="37"/>
      <c r="BJ920" s="37"/>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37"/>
      <c r="FG920" s="37"/>
      <c r="FH920" s="37"/>
      <c r="FI920" s="37"/>
      <c r="FJ920" s="60"/>
      <c r="FK920" s="60"/>
      <c r="FL920" s="60"/>
      <c r="FM920" s="60"/>
      <c r="FN920" s="60"/>
      <c r="FO920" s="60"/>
      <c r="FP920" s="60"/>
      <c r="FQ920" s="60"/>
      <c r="FR920" s="60"/>
      <c r="FS920" s="60"/>
      <c r="FT920" s="60"/>
      <c r="FU920" s="60"/>
      <c r="FV920" s="60"/>
      <c r="FW920" s="60"/>
      <c r="FX920" s="60"/>
      <c r="FY920" s="60"/>
      <c r="FZ920" s="60"/>
      <c r="GA920" s="60"/>
      <c r="GB920" s="60"/>
      <c r="GC920" s="60"/>
      <c r="GD920" s="60"/>
      <c r="GE920" s="60"/>
      <c r="GF920" s="60"/>
      <c r="GG920" s="60"/>
      <c r="GH920" s="60"/>
      <c r="GI920" s="60"/>
      <c r="GJ920" s="60"/>
      <c r="GK920" s="60"/>
      <c r="GL920" s="60"/>
      <c r="GM920" s="60"/>
      <c r="GN920" s="60"/>
      <c r="GO920" s="60"/>
      <c r="GP920" s="60"/>
      <c r="GQ920" s="60"/>
      <c r="GR920" s="60"/>
      <c r="GS920" s="60"/>
      <c r="GT920" s="60"/>
      <c r="GU920" s="60"/>
      <c r="GV920" s="60"/>
      <c r="GW920" s="60"/>
      <c r="GX920" s="60"/>
      <c r="GY920" s="60"/>
      <c r="GZ920" s="60"/>
      <c r="HA920" s="60"/>
      <c r="HB920" s="60"/>
      <c r="HC920" s="60"/>
      <c r="HD920" s="60"/>
      <c r="HE920" s="60"/>
      <c r="HF920" s="60"/>
      <c r="HG920" s="60"/>
      <c r="HH920" s="60"/>
      <c r="HI920" s="60"/>
      <c r="HJ920" s="60"/>
      <c r="HK920" s="60"/>
      <c r="HL920" s="60"/>
      <c r="HM920" s="60"/>
      <c r="HN920" s="60"/>
      <c r="HO920" s="60"/>
      <c r="HP920" s="60"/>
      <c r="HQ920" s="60"/>
      <c r="HR920" s="60"/>
      <c r="HS920" s="60"/>
      <c r="HT920" s="60"/>
      <c r="HU920" s="60"/>
      <c r="HV920" s="60"/>
      <c r="HW920" s="60"/>
      <c r="HX920" s="60"/>
      <c r="HY920" s="60"/>
      <c r="HZ920" s="60"/>
      <c r="IA920" s="60"/>
      <c r="IB920" s="60"/>
      <c r="IC920" s="60"/>
      <c r="ID920" s="60"/>
      <c r="IE920" s="60"/>
      <c r="IF920" s="60"/>
      <c r="IG920" s="60"/>
      <c r="IH920" s="60"/>
      <c r="II920" s="60"/>
      <c r="IJ920" s="60"/>
      <c r="IK920" s="60"/>
      <c r="IL920" s="60"/>
      <c r="IM920" s="60"/>
      <c r="IN920" s="60"/>
      <c r="IO920" s="60"/>
      <c r="IP920" s="60"/>
      <c r="IQ920" s="60"/>
      <c r="IR920" s="60"/>
      <c r="IS920" s="60"/>
      <c r="IT920" s="60"/>
      <c r="IU920" s="60"/>
      <c r="IV920" s="60"/>
      <c r="IW920" s="60"/>
      <c r="IX920" s="60"/>
      <c r="IY920" s="60"/>
      <c r="IZ920" s="60"/>
      <c r="JA920" s="60"/>
      <c r="JB920" s="60"/>
      <c r="JC920" s="60"/>
      <c r="JD920" s="60"/>
      <c r="JE920" s="60"/>
      <c r="JF920" s="60"/>
      <c r="JG920" s="60"/>
      <c r="JH920" s="60"/>
      <c r="JI920" s="60"/>
      <c r="JJ920" s="60"/>
      <c r="JK920" s="60"/>
      <c r="JL920" s="60"/>
      <c r="JM920" s="60"/>
      <c r="JN920" s="60"/>
      <c r="JO920" s="60"/>
      <c r="JP920" s="202"/>
      <c r="JQ920" s="202"/>
      <c r="JR920" s="202"/>
      <c r="JS920" s="202"/>
      <c r="JT920" s="202"/>
      <c r="JU920" s="202"/>
      <c r="JV920" s="202"/>
      <c r="JW920" s="202"/>
      <c r="JX920" s="202"/>
      <c r="JY920" s="202"/>
      <c r="JZ920" s="202"/>
      <c r="KA920" s="202"/>
      <c r="KB920" s="202"/>
      <c r="KC920" s="202"/>
      <c r="KD920" s="202"/>
      <c r="KE920" s="202"/>
      <c r="KF920" s="202"/>
      <c r="KG920" s="202"/>
      <c r="KH920" s="202"/>
      <c r="KI920" s="202"/>
      <c r="KJ920" s="202"/>
      <c r="KK920" s="202"/>
      <c r="KL920" s="202"/>
      <c r="KM920" s="202"/>
      <c r="KN920" s="202"/>
      <c r="KO920" s="202"/>
      <c r="KP920" s="202"/>
      <c r="KQ920" s="18"/>
      <c r="KR920" s="18"/>
      <c r="KS920" s="18"/>
      <c r="KT920" s="18"/>
      <c r="KU920" s="18"/>
      <c r="KV920" s="18"/>
      <c r="KW920" s="202"/>
      <c r="KX920" s="202"/>
      <c r="KY920" s="202"/>
      <c r="KZ920" s="202"/>
      <c r="LA920" s="202"/>
      <c r="LB920" s="202"/>
      <c r="LC920" s="202"/>
      <c r="LD920" s="202"/>
      <c r="LE920" s="202"/>
      <c r="LF920" s="202"/>
      <c r="LG920" s="202"/>
      <c r="LH920" s="202"/>
      <c r="LI920" s="202"/>
      <c r="LJ920" s="202"/>
      <c r="LK920" s="202"/>
      <c r="LL920" s="202"/>
      <c r="LM920" s="18"/>
      <c r="LN920" s="18"/>
      <c r="LO920" s="18"/>
      <c r="LP920" s="18"/>
      <c r="LQ920" s="18"/>
      <c r="LR920" s="18"/>
      <c r="LS920" s="70"/>
      <c r="LT920" s="68"/>
      <c r="LU920" s="38"/>
      <c r="LV920" s="38"/>
      <c r="LW920" s="38"/>
      <c r="LX920" s="38"/>
      <c r="LY920" s="38"/>
      <c r="LZ920" s="38"/>
      <c r="MA920" s="38"/>
      <c r="MB920" s="38"/>
      <c r="MC920" s="38"/>
      <c r="MD920" s="38"/>
      <c r="ME920" s="38"/>
      <c r="MF920" s="38"/>
      <c r="MG920" s="38"/>
      <c r="MH920" s="38"/>
      <c r="MI920" s="38"/>
      <c r="MJ920" s="38"/>
      <c r="MK920" s="38"/>
      <c r="ML920" s="38"/>
      <c r="MM920" s="38"/>
      <c r="MN920" s="38"/>
      <c r="MO920" s="38"/>
      <c r="MP920" s="38"/>
      <c r="MQ920" s="38"/>
      <c r="MR920" s="38"/>
      <c r="MS920" s="38"/>
      <c r="MT920" s="38"/>
      <c r="MU920" s="38"/>
      <c r="MV920" s="38"/>
      <c r="MW920" s="38"/>
      <c r="MX920" s="38"/>
      <c r="MY920" s="38"/>
      <c r="MZ920" s="38"/>
      <c r="NA920" s="38"/>
      <c r="NB920" s="38"/>
      <c r="NC920" s="38"/>
      <c r="ND920" s="38"/>
      <c r="NE920" s="38"/>
      <c r="NF920" s="38"/>
      <c r="NG920" s="38"/>
      <c r="NH920" s="38"/>
      <c r="NI920" s="38"/>
      <c r="NJ920" s="38"/>
      <c r="NK920" s="38"/>
      <c r="NL920" s="38"/>
    </row>
    <row r="921" spans="1:376" s="63" customFormat="1" x14ac:dyDescent="0.25">
      <c r="A921" s="207"/>
      <c r="B921" s="1"/>
      <c r="C921" s="72"/>
      <c r="D921" s="51"/>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202"/>
      <c r="AC921" s="202"/>
      <c r="AD921" s="202"/>
      <c r="AE921" s="202"/>
      <c r="AF921" s="202"/>
      <c r="AG921" s="202"/>
      <c r="AH921" s="202"/>
      <c r="AI921" s="59"/>
      <c r="AJ921" s="202"/>
      <c r="AK921" s="202"/>
      <c r="AL921" s="202"/>
      <c r="AM921" s="202"/>
      <c r="AN921" s="202"/>
      <c r="AO921" s="202"/>
      <c r="AP921" s="202"/>
      <c r="AQ921" s="202"/>
      <c r="AR921" s="202"/>
      <c r="AS921" s="202"/>
      <c r="AT921" s="202"/>
      <c r="AU921" s="202"/>
      <c r="AV921" s="59"/>
      <c r="AW921" s="60"/>
      <c r="AX921" s="60"/>
      <c r="AY921" s="60"/>
      <c r="AZ921" s="60"/>
      <c r="BA921" s="60"/>
      <c r="BB921" s="60"/>
      <c r="BC921" s="60"/>
      <c r="BD921" s="60"/>
      <c r="BE921" s="60"/>
      <c r="BF921" s="60"/>
      <c r="BG921" s="61"/>
      <c r="BH921" s="37"/>
      <c r="BI921" s="37"/>
      <c r="BJ921" s="37"/>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37"/>
      <c r="FG921" s="37"/>
      <c r="FH921" s="37"/>
      <c r="FI921" s="37"/>
      <c r="FJ921" s="60"/>
      <c r="FK921" s="60"/>
      <c r="FL921" s="60"/>
      <c r="FM921" s="60"/>
      <c r="FN921" s="60"/>
      <c r="FO921" s="60"/>
      <c r="FP921" s="60"/>
      <c r="FQ921" s="60"/>
      <c r="FR921" s="60"/>
      <c r="FS921" s="60"/>
      <c r="FT921" s="60"/>
      <c r="FU921" s="60"/>
      <c r="FV921" s="60"/>
      <c r="FW921" s="60"/>
      <c r="FX921" s="60"/>
      <c r="FY921" s="60"/>
      <c r="FZ921" s="60"/>
      <c r="GA921" s="60"/>
      <c r="GB921" s="60"/>
      <c r="GC921" s="60"/>
      <c r="GD921" s="60"/>
      <c r="GE921" s="60"/>
      <c r="GF921" s="60"/>
      <c r="GG921" s="60"/>
      <c r="GH921" s="60"/>
      <c r="GI921" s="60"/>
      <c r="GJ921" s="60"/>
      <c r="GK921" s="60"/>
      <c r="GL921" s="60"/>
      <c r="GM921" s="60"/>
      <c r="GN921" s="60"/>
      <c r="GO921" s="60"/>
      <c r="GP921" s="60"/>
      <c r="GQ921" s="60"/>
      <c r="GR921" s="60"/>
      <c r="GS921" s="60"/>
      <c r="GT921" s="60"/>
      <c r="GU921" s="60"/>
      <c r="GV921" s="60"/>
      <c r="GW921" s="60"/>
      <c r="GX921" s="60"/>
      <c r="GY921" s="60"/>
      <c r="GZ921" s="60"/>
      <c r="HA921" s="60"/>
      <c r="HB921" s="60"/>
      <c r="HC921" s="60"/>
      <c r="HD921" s="60"/>
      <c r="HE921" s="60"/>
      <c r="HF921" s="60"/>
      <c r="HG921" s="60"/>
      <c r="HH921" s="60"/>
      <c r="HI921" s="60"/>
      <c r="HJ921" s="60"/>
      <c r="HK921" s="60"/>
      <c r="HL921" s="60"/>
      <c r="HM921" s="60"/>
      <c r="HN921" s="60"/>
      <c r="HO921" s="60"/>
      <c r="HP921" s="60"/>
      <c r="HQ921" s="60"/>
      <c r="HR921" s="60"/>
      <c r="HS921" s="60"/>
      <c r="HT921" s="60"/>
      <c r="HU921" s="60"/>
      <c r="HV921" s="60"/>
      <c r="HW921" s="60"/>
      <c r="HX921" s="60"/>
      <c r="HY921" s="60"/>
      <c r="HZ921" s="60"/>
      <c r="IA921" s="60"/>
      <c r="IB921" s="60"/>
      <c r="IC921" s="60"/>
      <c r="ID921" s="60"/>
      <c r="IE921" s="60"/>
      <c r="IF921" s="60"/>
      <c r="IG921" s="60"/>
      <c r="IH921" s="60"/>
      <c r="II921" s="60"/>
      <c r="IJ921" s="60"/>
      <c r="IK921" s="60"/>
      <c r="IL921" s="60"/>
      <c r="IM921" s="60"/>
      <c r="IN921" s="60"/>
      <c r="IO921" s="60"/>
      <c r="IP921" s="60"/>
      <c r="IQ921" s="60"/>
      <c r="IR921" s="60"/>
      <c r="IS921" s="60"/>
      <c r="IT921" s="60"/>
      <c r="IU921" s="60"/>
      <c r="IV921" s="60"/>
      <c r="IW921" s="60"/>
      <c r="IX921" s="60"/>
      <c r="IY921" s="60"/>
      <c r="IZ921" s="60"/>
      <c r="JA921" s="60"/>
      <c r="JB921" s="60"/>
      <c r="JC921" s="60"/>
      <c r="JD921" s="60"/>
      <c r="JE921" s="60"/>
      <c r="JF921" s="60"/>
      <c r="JG921" s="60"/>
      <c r="JH921" s="60"/>
      <c r="JI921" s="60"/>
      <c r="JJ921" s="60"/>
      <c r="JK921" s="60"/>
      <c r="JL921" s="60"/>
      <c r="JM921" s="60"/>
      <c r="JN921" s="60"/>
      <c r="JO921" s="60"/>
      <c r="JP921" s="202"/>
      <c r="JQ921" s="202"/>
      <c r="JR921" s="202"/>
      <c r="JS921" s="202"/>
      <c r="JT921" s="202"/>
      <c r="JU921" s="202"/>
      <c r="JV921" s="202"/>
      <c r="JW921" s="202"/>
      <c r="JX921" s="202"/>
      <c r="JY921" s="202"/>
      <c r="JZ921" s="202"/>
      <c r="KA921" s="202"/>
      <c r="KB921" s="202"/>
      <c r="KC921" s="202"/>
      <c r="KD921" s="202"/>
      <c r="KE921" s="202"/>
      <c r="KF921" s="202"/>
      <c r="KG921" s="202"/>
      <c r="KH921" s="202"/>
      <c r="KI921" s="202"/>
      <c r="KJ921" s="202"/>
      <c r="KK921" s="202"/>
      <c r="KL921" s="202"/>
      <c r="KM921" s="202"/>
      <c r="KN921" s="202"/>
      <c r="KO921" s="202"/>
      <c r="KP921" s="202"/>
      <c r="KQ921" s="18"/>
      <c r="KR921" s="18"/>
      <c r="KS921" s="18"/>
      <c r="KT921" s="18"/>
      <c r="KU921" s="18"/>
      <c r="KV921" s="18"/>
      <c r="KW921" s="202"/>
      <c r="KX921" s="202"/>
      <c r="KY921" s="202"/>
      <c r="KZ921" s="202"/>
      <c r="LA921" s="202"/>
      <c r="LB921" s="202"/>
      <c r="LC921" s="202"/>
      <c r="LD921" s="202"/>
      <c r="LE921" s="202"/>
      <c r="LF921" s="202"/>
      <c r="LG921" s="202"/>
      <c r="LH921" s="202"/>
      <c r="LI921" s="202"/>
      <c r="LJ921" s="202"/>
      <c r="LK921" s="202"/>
      <c r="LL921" s="202"/>
      <c r="LM921" s="18"/>
      <c r="LN921" s="18"/>
      <c r="LO921" s="18"/>
      <c r="LP921" s="18"/>
      <c r="LQ921" s="18"/>
      <c r="LR921" s="18"/>
      <c r="LS921" s="70"/>
      <c r="LT921" s="68"/>
      <c r="LU921" s="38"/>
      <c r="LV921" s="38"/>
      <c r="LW921" s="38"/>
      <c r="LX921" s="38"/>
      <c r="LY921" s="38"/>
      <c r="LZ921" s="38"/>
      <c r="MA921" s="38"/>
      <c r="MB921" s="38"/>
      <c r="MC921" s="38"/>
      <c r="MD921" s="38"/>
      <c r="ME921" s="38"/>
      <c r="MF921" s="38"/>
      <c r="MG921" s="38"/>
      <c r="MH921" s="38"/>
      <c r="MI921" s="38"/>
      <c r="MJ921" s="38"/>
      <c r="MK921" s="38"/>
      <c r="ML921" s="38"/>
      <c r="MM921" s="38"/>
      <c r="MN921" s="38"/>
      <c r="MO921" s="38"/>
      <c r="MP921" s="38"/>
      <c r="MQ921" s="38"/>
      <c r="MR921" s="38"/>
      <c r="MS921" s="38"/>
      <c r="MT921" s="38"/>
      <c r="MU921" s="38"/>
      <c r="MV921" s="38"/>
      <c r="MW921" s="38"/>
      <c r="MX921" s="38"/>
      <c r="MY921" s="38"/>
      <c r="MZ921" s="38"/>
      <c r="NA921" s="38"/>
      <c r="NB921" s="38"/>
      <c r="NC921" s="38"/>
      <c r="ND921" s="38"/>
      <c r="NE921" s="38"/>
      <c r="NF921" s="38"/>
      <c r="NG921" s="38"/>
      <c r="NH921" s="38"/>
      <c r="NI921" s="38"/>
      <c r="NJ921" s="38"/>
      <c r="NK921" s="38"/>
      <c r="NL921" s="38"/>
    </row>
    <row r="922" spans="1:376" s="63" customFormat="1" x14ac:dyDescent="0.25">
      <c r="A922" s="207"/>
      <c r="B922" s="1"/>
      <c r="C922" s="72"/>
      <c r="D922" s="51"/>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202"/>
      <c r="AC922" s="202"/>
      <c r="AD922" s="202"/>
      <c r="AE922" s="202"/>
      <c r="AF922" s="202"/>
      <c r="AG922" s="202"/>
      <c r="AH922" s="202"/>
      <c r="AI922" s="59"/>
      <c r="AJ922" s="202"/>
      <c r="AK922" s="202"/>
      <c r="AL922" s="202"/>
      <c r="AM922" s="202"/>
      <c r="AN922" s="202"/>
      <c r="AO922" s="202"/>
      <c r="AP922" s="202"/>
      <c r="AQ922" s="202"/>
      <c r="AR922" s="202"/>
      <c r="AS922" s="202"/>
      <c r="AT922" s="202"/>
      <c r="AU922" s="202"/>
      <c r="AV922" s="59"/>
      <c r="AW922" s="60"/>
      <c r="AX922" s="60"/>
      <c r="AY922" s="60"/>
      <c r="AZ922" s="60"/>
      <c r="BA922" s="60"/>
      <c r="BB922" s="60"/>
      <c r="BC922" s="60"/>
      <c r="BD922" s="60"/>
      <c r="BE922" s="60"/>
      <c r="BF922" s="60"/>
      <c r="BG922" s="61"/>
      <c r="BH922" s="37"/>
      <c r="BI922" s="37"/>
      <c r="BJ922" s="37"/>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37"/>
      <c r="FG922" s="37"/>
      <c r="FH922" s="37"/>
      <c r="FI922" s="37"/>
      <c r="FJ922" s="60"/>
      <c r="FK922" s="60"/>
      <c r="FL922" s="60"/>
      <c r="FM922" s="60"/>
      <c r="FN922" s="60"/>
      <c r="FO922" s="60"/>
      <c r="FP922" s="60"/>
      <c r="FQ922" s="60"/>
      <c r="FR922" s="60"/>
      <c r="FS922" s="60"/>
      <c r="FT922" s="60"/>
      <c r="FU922" s="60"/>
      <c r="FV922" s="60"/>
      <c r="FW922" s="60"/>
      <c r="FX922" s="60"/>
      <c r="FY922" s="60"/>
      <c r="FZ922" s="60"/>
      <c r="GA922" s="60"/>
      <c r="GB922" s="60"/>
      <c r="GC922" s="60"/>
      <c r="GD922" s="60"/>
      <c r="GE922" s="60"/>
      <c r="GF922" s="60"/>
      <c r="GG922" s="60"/>
      <c r="GH922" s="60"/>
      <c r="GI922" s="60"/>
      <c r="GJ922" s="60"/>
      <c r="GK922" s="60"/>
      <c r="GL922" s="60"/>
      <c r="GM922" s="60"/>
      <c r="GN922" s="60"/>
      <c r="GO922" s="60"/>
      <c r="GP922" s="60"/>
      <c r="GQ922" s="60"/>
      <c r="GR922" s="60"/>
      <c r="GS922" s="60"/>
      <c r="GT922" s="60"/>
      <c r="GU922" s="60"/>
      <c r="GV922" s="60"/>
      <c r="GW922" s="60"/>
      <c r="GX922" s="60"/>
      <c r="GY922" s="60"/>
      <c r="GZ922" s="60"/>
      <c r="HA922" s="60"/>
      <c r="HB922" s="60"/>
      <c r="HC922" s="60"/>
      <c r="HD922" s="60"/>
      <c r="HE922" s="60"/>
      <c r="HF922" s="60"/>
      <c r="HG922" s="60"/>
      <c r="HH922" s="60"/>
      <c r="HI922" s="60"/>
      <c r="HJ922" s="60"/>
      <c r="HK922" s="60"/>
      <c r="HL922" s="60"/>
      <c r="HM922" s="60"/>
      <c r="HN922" s="60"/>
      <c r="HO922" s="60"/>
      <c r="HP922" s="60"/>
      <c r="HQ922" s="60"/>
      <c r="HR922" s="60"/>
      <c r="HS922" s="60"/>
      <c r="HT922" s="60"/>
      <c r="HU922" s="60"/>
      <c r="HV922" s="60"/>
      <c r="HW922" s="60"/>
      <c r="HX922" s="60"/>
      <c r="HY922" s="60"/>
      <c r="HZ922" s="60"/>
      <c r="IA922" s="60"/>
      <c r="IB922" s="60"/>
      <c r="IC922" s="60"/>
      <c r="ID922" s="60"/>
      <c r="IE922" s="60"/>
      <c r="IF922" s="60"/>
      <c r="IG922" s="60"/>
      <c r="IH922" s="60"/>
      <c r="II922" s="60"/>
      <c r="IJ922" s="60"/>
      <c r="IK922" s="60"/>
      <c r="IL922" s="60"/>
      <c r="IM922" s="60"/>
      <c r="IN922" s="60"/>
      <c r="IO922" s="60"/>
      <c r="IP922" s="60"/>
      <c r="IQ922" s="60"/>
      <c r="IR922" s="60"/>
      <c r="IS922" s="60"/>
      <c r="IT922" s="60"/>
      <c r="IU922" s="60"/>
      <c r="IV922" s="60"/>
      <c r="IW922" s="60"/>
      <c r="IX922" s="60"/>
      <c r="IY922" s="60"/>
      <c r="IZ922" s="60"/>
      <c r="JA922" s="60"/>
      <c r="JB922" s="60"/>
      <c r="JC922" s="60"/>
      <c r="JD922" s="60"/>
      <c r="JE922" s="60"/>
      <c r="JF922" s="60"/>
      <c r="JG922" s="60"/>
      <c r="JH922" s="60"/>
      <c r="JI922" s="60"/>
      <c r="JJ922" s="60"/>
      <c r="JK922" s="60"/>
      <c r="JL922" s="60"/>
      <c r="JM922" s="60"/>
      <c r="JN922" s="60"/>
      <c r="JO922" s="60"/>
      <c r="JP922" s="202"/>
      <c r="JQ922" s="202"/>
      <c r="JR922" s="202"/>
      <c r="JS922" s="202"/>
      <c r="JT922" s="202"/>
      <c r="JU922" s="202"/>
      <c r="JV922" s="202"/>
      <c r="JW922" s="202"/>
      <c r="JX922" s="202"/>
      <c r="JY922" s="202"/>
      <c r="JZ922" s="202"/>
      <c r="KA922" s="202"/>
      <c r="KB922" s="202"/>
      <c r="KC922" s="202"/>
      <c r="KD922" s="202"/>
      <c r="KE922" s="202"/>
      <c r="KF922" s="202"/>
      <c r="KG922" s="202"/>
      <c r="KH922" s="202"/>
      <c r="KI922" s="202"/>
      <c r="KJ922" s="202"/>
      <c r="KK922" s="202"/>
      <c r="KL922" s="202"/>
      <c r="KM922" s="202"/>
      <c r="KN922" s="202"/>
      <c r="KO922" s="202"/>
      <c r="KP922" s="202"/>
      <c r="KQ922" s="18"/>
      <c r="KR922" s="18"/>
      <c r="KS922" s="18"/>
      <c r="KT922" s="18"/>
      <c r="KU922" s="18"/>
      <c r="KV922" s="18"/>
      <c r="KW922" s="202"/>
      <c r="KX922" s="202"/>
      <c r="KY922" s="202"/>
      <c r="KZ922" s="202"/>
      <c r="LA922" s="202"/>
      <c r="LB922" s="202"/>
      <c r="LC922" s="202"/>
      <c r="LD922" s="202"/>
      <c r="LE922" s="202"/>
      <c r="LF922" s="202"/>
      <c r="LG922" s="202"/>
      <c r="LH922" s="202"/>
      <c r="LI922" s="202"/>
      <c r="LJ922" s="202"/>
      <c r="LK922" s="202"/>
      <c r="LL922" s="202"/>
      <c r="LM922" s="18"/>
      <c r="LN922" s="18"/>
      <c r="LO922" s="18"/>
      <c r="LP922" s="18"/>
      <c r="LQ922" s="18"/>
      <c r="LR922" s="18"/>
      <c r="LS922" s="70"/>
      <c r="LT922" s="68"/>
      <c r="LU922" s="38"/>
      <c r="LV922" s="38"/>
      <c r="LW922" s="38"/>
      <c r="LX922" s="38"/>
      <c r="LY922" s="38"/>
      <c r="LZ922" s="38"/>
      <c r="MA922" s="38"/>
      <c r="MB922" s="38"/>
      <c r="MC922" s="38"/>
      <c r="MD922" s="38"/>
      <c r="ME922" s="38"/>
      <c r="MF922" s="38"/>
      <c r="MG922" s="38"/>
      <c r="MH922" s="38"/>
      <c r="MI922" s="38"/>
      <c r="MJ922" s="38"/>
      <c r="MK922" s="38"/>
      <c r="ML922" s="38"/>
      <c r="MM922" s="38"/>
      <c r="MN922" s="38"/>
      <c r="MO922" s="38"/>
      <c r="MP922" s="38"/>
      <c r="MQ922" s="38"/>
      <c r="MR922" s="38"/>
      <c r="MS922" s="38"/>
      <c r="MT922" s="38"/>
      <c r="MU922" s="38"/>
      <c r="MV922" s="38"/>
      <c r="MW922" s="38"/>
      <c r="MX922" s="38"/>
      <c r="MY922" s="38"/>
      <c r="MZ922" s="38"/>
      <c r="NA922" s="38"/>
      <c r="NB922" s="38"/>
      <c r="NC922" s="38"/>
      <c r="ND922" s="38"/>
      <c r="NE922" s="38"/>
      <c r="NF922" s="38"/>
      <c r="NG922" s="38"/>
      <c r="NH922" s="38"/>
      <c r="NI922" s="38"/>
      <c r="NJ922" s="38"/>
      <c r="NK922" s="38"/>
      <c r="NL922" s="38"/>
    </row>
    <row r="923" spans="1:376" s="63" customFormat="1" x14ac:dyDescent="0.25">
      <c r="A923" s="207"/>
      <c r="B923" s="1"/>
      <c r="C923" s="72"/>
      <c r="D923" s="51"/>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202"/>
      <c r="AC923" s="202"/>
      <c r="AD923" s="202"/>
      <c r="AE923" s="202"/>
      <c r="AF923" s="202"/>
      <c r="AG923" s="202"/>
      <c r="AH923" s="202"/>
      <c r="AI923" s="59"/>
      <c r="AJ923" s="202"/>
      <c r="AK923" s="202"/>
      <c r="AL923" s="202"/>
      <c r="AM923" s="202"/>
      <c r="AN923" s="202"/>
      <c r="AO923" s="202"/>
      <c r="AP923" s="202"/>
      <c r="AQ923" s="202"/>
      <c r="AR923" s="202"/>
      <c r="AS923" s="202"/>
      <c r="AT923" s="202"/>
      <c r="AU923" s="202"/>
      <c r="AV923" s="59"/>
      <c r="AW923" s="60"/>
      <c r="AX923" s="60"/>
      <c r="AY923" s="60"/>
      <c r="AZ923" s="60"/>
      <c r="BA923" s="60"/>
      <c r="BB923" s="60"/>
      <c r="BC923" s="60"/>
      <c r="BD923" s="60"/>
      <c r="BE923" s="60"/>
      <c r="BF923" s="60"/>
      <c r="BG923" s="61"/>
      <c r="BH923" s="37"/>
      <c r="BI923" s="37"/>
      <c r="BJ923" s="37"/>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37"/>
      <c r="FG923" s="37"/>
      <c r="FH923" s="37"/>
      <c r="FI923" s="37"/>
      <c r="FJ923" s="60"/>
      <c r="FK923" s="60"/>
      <c r="FL923" s="60"/>
      <c r="FM923" s="60"/>
      <c r="FN923" s="60"/>
      <c r="FO923" s="60"/>
      <c r="FP923" s="60"/>
      <c r="FQ923" s="60"/>
      <c r="FR923" s="60"/>
      <c r="FS923" s="60"/>
      <c r="FT923" s="60"/>
      <c r="FU923" s="60"/>
      <c r="FV923" s="60"/>
      <c r="FW923" s="60"/>
      <c r="FX923" s="60"/>
      <c r="FY923" s="60"/>
      <c r="FZ923" s="60"/>
      <c r="GA923" s="60"/>
      <c r="GB923" s="60"/>
      <c r="GC923" s="60"/>
      <c r="GD923" s="60"/>
      <c r="GE923" s="60"/>
      <c r="GF923" s="60"/>
      <c r="GG923" s="60"/>
      <c r="GH923" s="60"/>
      <c r="GI923" s="60"/>
      <c r="GJ923" s="60"/>
      <c r="GK923" s="60"/>
      <c r="GL923" s="60"/>
      <c r="GM923" s="60"/>
      <c r="GN923" s="60"/>
      <c r="GO923" s="60"/>
      <c r="GP923" s="60"/>
      <c r="GQ923" s="60"/>
      <c r="GR923" s="60"/>
      <c r="GS923" s="60"/>
      <c r="GT923" s="60"/>
      <c r="GU923" s="60"/>
      <c r="GV923" s="60"/>
      <c r="GW923" s="60"/>
      <c r="GX923" s="60"/>
      <c r="GY923" s="60"/>
      <c r="GZ923" s="60"/>
      <c r="HA923" s="60"/>
      <c r="HB923" s="60"/>
      <c r="HC923" s="60"/>
      <c r="HD923" s="60"/>
      <c r="HE923" s="60"/>
      <c r="HF923" s="60"/>
      <c r="HG923" s="60"/>
      <c r="HH923" s="60"/>
      <c r="HI923" s="60"/>
      <c r="HJ923" s="60"/>
      <c r="HK923" s="60"/>
      <c r="HL923" s="60"/>
      <c r="HM923" s="60"/>
      <c r="HN923" s="60"/>
      <c r="HO923" s="60"/>
      <c r="HP923" s="60"/>
      <c r="HQ923" s="60"/>
      <c r="HR923" s="60"/>
      <c r="HS923" s="60"/>
      <c r="HT923" s="60"/>
      <c r="HU923" s="60"/>
      <c r="HV923" s="60"/>
      <c r="HW923" s="60"/>
      <c r="HX923" s="60"/>
      <c r="HY923" s="60"/>
      <c r="HZ923" s="60"/>
      <c r="IA923" s="60"/>
      <c r="IB923" s="60"/>
      <c r="IC923" s="60"/>
      <c r="ID923" s="60"/>
      <c r="IE923" s="60"/>
      <c r="IF923" s="60"/>
      <c r="IG923" s="60"/>
      <c r="IH923" s="60"/>
      <c r="II923" s="60"/>
      <c r="IJ923" s="60"/>
      <c r="IK923" s="60"/>
      <c r="IL923" s="60"/>
      <c r="IM923" s="60"/>
      <c r="IN923" s="60"/>
      <c r="IO923" s="60"/>
      <c r="IP923" s="60"/>
      <c r="IQ923" s="60"/>
      <c r="IR923" s="60"/>
      <c r="IS923" s="60"/>
      <c r="IT923" s="60"/>
      <c r="IU923" s="60"/>
      <c r="IV923" s="60"/>
      <c r="IW923" s="60"/>
      <c r="IX923" s="60"/>
      <c r="IY923" s="60"/>
      <c r="IZ923" s="60"/>
      <c r="JA923" s="60"/>
      <c r="JB923" s="60"/>
      <c r="JC923" s="60"/>
      <c r="JD923" s="60"/>
      <c r="JE923" s="60"/>
      <c r="JF923" s="60"/>
      <c r="JG923" s="60"/>
      <c r="JH923" s="60"/>
      <c r="JI923" s="60"/>
      <c r="JJ923" s="60"/>
      <c r="JK923" s="60"/>
      <c r="JL923" s="60"/>
      <c r="JM923" s="60"/>
      <c r="JN923" s="60"/>
      <c r="JO923" s="60"/>
      <c r="JP923" s="202"/>
      <c r="JQ923" s="202"/>
      <c r="JR923" s="202"/>
      <c r="JS923" s="202"/>
      <c r="JT923" s="202"/>
      <c r="JU923" s="202"/>
      <c r="JV923" s="202"/>
      <c r="JW923" s="202"/>
      <c r="JX923" s="202"/>
      <c r="JY923" s="202"/>
      <c r="JZ923" s="202"/>
      <c r="KA923" s="202"/>
      <c r="KB923" s="202"/>
      <c r="KC923" s="202"/>
      <c r="KD923" s="202"/>
      <c r="KE923" s="202"/>
      <c r="KF923" s="202"/>
      <c r="KG923" s="202"/>
      <c r="KH923" s="202"/>
      <c r="KI923" s="202"/>
      <c r="KJ923" s="202"/>
      <c r="KK923" s="202"/>
      <c r="KL923" s="202"/>
      <c r="KM923" s="202"/>
      <c r="KN923" s="202"/>
      <c r="KO923" s="202"/>
      <c r="KP923" s="202"/>
      <c r="KQ923" s="18"/>
      <c r="KR923" s="18"/>
      <c r="KS923" s="18"/>
      <c r="KT923" s="18"/>
      <c r="KU923" s="18"/>
      <c r="KV923" s="18"/>
      <c r="KW923" s="202"/>
      <c r="KX923" s="202"/>
      <c r="KY923" s="202"/>
      <c r="KZ923" s="202"/>
      <c r="LA923" s="202"/>
      <c r="LB923" s="202"/>
      <c r="LC923" s="202"/>
      <c r="LD923" s="202"/>
      <c r="LE923" s="202"/>
      <c r="LF923" s="202"/>
      <c r="LG923" s="202"/>
      <c r="LH923" s="202"/>
      <c r="LI923" s="202"/>
      <c r="LJ923" s="202"/>
      <c r="LK923" s="202"/>
      <c r="LL923" s="202"/>
      <c r="LM923" s="18"/>
      <c r="LN923" s="18"/>
      <c r="LO923" s="18"/>
      <c r="LP923" s="18"/>
      <c r="LQ923" s="18"/>
      <c r="LR923" s="18"/>
      <c r="LS923" s="70"/>
      <c r="LT923" s="68"/>
      <c r="LU923" s="38"/>
      <c r="LV923" s="38"/>
      <c r="LW923" s="38"/>
      <c r="LX923" s="38"/>
      <c r="LY923" s="38"/>
      <c r="LZ923" s="38"/>
      <c r="MA923" s="38"/>
      <c r="MB923" s="38"/>
      <c r="MC923" s="38"/>
      <c r="MD923" s="38"/>
      <c r="ME923" s="38"/>
      <c r="MF923" s="38"/>
      <c r="MG923" s="38"/>
      <c r="MH923" s="38"/>
      <c r="MI923" s="38"/>
      <c r="MJ923" s="38"/>
      <c r="MK923" s="38"/>
      <c r="ML923" s="38"/>
      <c r="MM923" s="38"/>
      <c r="MN923" s="38"/>
      <c r="MO923" s="38"/>
      <c r="MP923" s="38"/>
      <c r="MQ923" s="38"/>
      <c r="MR923" s="38"/>
      <c r="MS923" s="38"/>
      <c r="MT923" s="38"/>
      <c r="MU923" s="38"/>
      <c r="MV923" s="38"/>
      <c r="MW923" s="38"/>
      <c r="MX923" s="38"/>
      <c r="MY923" s="38"/>
      <c r="MZ923" s="38"/>
      <c r="NA923" s="38"/>
      <c r="NB923" s="38"/>
      <c r="NC923" s="38"/>
      <c r="ND923" s="38"/>
      <c r="NE923" s="38"/>
      <c r="NF923" s="38"/>
      <c r="NG923" s="38"/>
      <c r="NH923" s="38"/>
      <c r="NI923" s="38"/>
      <c r="NJ923" s="38"/>
      <c r="NK923" s="38"/>
      <c r="NL923" s="38"/>
    </row>
    <row r="924" spans="1:376" s="63" customFormat="1" x14ac:dyDescent="0.25">
      <c r="A924" s="207"/>
      <c r="B924" s="1"/>
      <c r="C924" s="72"/>
      <c r="D924" s="51"/>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202"/>
      <c r="AC924" s="202"/>
      <c r="AD924" s="202"/>
      <c r="AE924" s="202"/>
      <c r="AF924" s="202"/>
      <c r="AG924" s="202"/>
      <c r="AH924" s="202"/>
      <c r="AI924" s="59"/>
      <c r="AJ924" s="202"/>
      <c r="AK924" s="202"/>
      <c r="AL924" s="202"/>
      <c r="AM924" s="202"/>
      <c r="AN924" s="202"/>
      <c r="AO924" s="202"/>
      <c r="AP924" s="202"/>
      <c r="AQ924" s="202"/>
      <c r="AR924" s="202"/>
      <c r="AS924" s="202"/>
      <c r="AT924" s="202"/>
      <c r="AU924" s="202"/>
      <c r="AV924" s="59"/>
      <c r="AW924" s="60"/>
      <c r="AX924" s="60"/>
      <c r="AY924" s="60"/>
      <c r="AZ924" s="60"/>
      <c r="BA924" s="60"/>
      <c r="BB924" s="60"/>
      <c r="BC924" s="60"/>
      <c r="BD924" s="60"/>
      <c r="BE924" s="60"/>
      <c r="BF924" s="60"/>
      <c r="BG924" s="61"/>
      <c r="BH924" s="37"/>
      <c r="BI924" s="37"/>
      <c r="BJ924" s="37"/>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37"/>
      <c r="FG924" s="37"/>
      <c r="FH924" s="37"/>
      <c r="FI924" s="37"/>
      <c r="FJ924" s="60"/>
      <c r="FK924" s="60"/>
      <c r="FL924" s="60"/>
      <c r="FM924" s="60"/>
      <c r="FN924" s="60"/>
      <c r="FO924" s="60"/>
      <c r="FP924" s="60"/>
      <c r="FQ924" s="60"/>
      <c r="FR924" s="60"/>
      <c r="FS924" s="60"/>
      <c r="FT924" s="60"/>
      <c r="FU924" s="60"/>
      <c r="FV924" s="60"/>
      <c r="FW924" s="60"/>
      <c r="FX924" s="60"/>
      <c r="FY924" s="60"/>
      <c r="FZ924" s="60"/>
      <c r="GA924" s="60"/>
      <c r="GB924" s="60"/>
      <c r="GC924" s="60"/>
      <c r="GD924" s="60"/>
      <c r="GE924" s="60"/>
      <c r="GF924" s="60"/>
      <c r="GG924" s="60"/>
      <c r="GH924" s="60"/>
      <c r="GI924" s="60"/>
      <c r="GJ924" s="60"/>
      <c r="GK924" s="60"/>
      <c r="GL924" s="60"/>
      <c r="GM924" s="60"/>
      <c r="GN924" s="60"/>
      <c r="GO924" s="60"/>
      <c r="GP924" s="60"/>
      <c r="GQ924" s="60"/>
      <c r="GR924" s="60"/>
      <c r="GS924" s="60"/>
      <c r="GT924" s="60"/>
      <c r="GU924" s="60"/>
      <c r="GV924" s="60"/>
      <c r="GW924" s="60"/>
      <c r="GX924" s="60"/>
      <c r="GY924" s="60"/>
      <c r="GZ924" s="60"/>
      <c r="HA924" s="60"/>
      <c r="HB924" s="60"/>
      <c r="HC924" s="60"/>
      <c r="HD924" s="60"/>
      <c r="HE924" s="60"/>
      <c r="HF924" s="60"/>
      <c r="HG924" s="60"/>
      <c r="HH924" s="60"/>
      <c r="HI924" s="60"/>
      <c r="HJ924" s="60"/>
      <c r="HK924" s="60"/>
      <c r="HL924" s="60"/>
      <c r="HM924" s="60"/>
      <c r="HN924" s="60"/>
      <c r="HO924" s="60"/>
      <c r="HP924" s="60"/>
      <c r="HQ924" s="60"/>
      <c r="HR924" s="60"/>
      <c r="HS924" s="60"/>
      <c r="HT924" s="60"/>
      <c r="HU924" s="60"/>
      <c r="HV924" s="60"/>
      <c r="HW924" s="60"/>
      <c r="HX924" s="60"/>
      <c r="HY924" s="60"/>
      <c r="HZ924" s="60"/>
      <c r="IA924" s="60"/>
      <c r="IB924" s="60"/>
      <c r="IC924" s="60"/>
      <c r="ID924" s="60"/>
      <c r="IE924" s="60"/>
      <c r="IF924" s="60"/>
      <c r="IG924" s="60"/>
      <c r="IH924" s="60"/>
      <c r="II924" s="60"/>
      <c r="IJ924" s="60"/>
      <c r="IK924" s="60"/>
      <c r="IL924" s="60"/>
      <c r="IM924" s="60"/>
      <c r="IN924" s="60"/>
      <c r="IO924" s="60"/>
      <c r="IP924" s="60"/>
      <c r="IQ924" s="60"/>
      <c r="IR924" s="60"/>
      <c r="IS924" s="60"/>
      <c r="IT924" s="60"/>
      <c r="IU924" s="60"/>
      <c r="IV924" s="60"/>
      <c r="IW924" s="60"/>
      <c r="IX924" s="60"/>
      <c r="IY924" s="60"/>
      <c r="IZ924" s="60"/>
      <c r="JA924" s="60"/>
      <c r="JB924" s="60"/>
      <c r="JC924" s="60"/>
      <c r="JD924" s="60"/>
      <c r="JE924" s="60"/>
      <c r="JF924" s="60"/>
      <c r="JG924" s="60"/>
      <c r="JH924" s="60"/>
      <c r="JI924" s="60"/>
      <c r="JJ924" s="60"/>
      <c r="JK924" s="60"/>
      <c r="JL924" s="60"/>
      <c r="JM924" s="60"/>
      <c r="JN924" s="60"/>
      <c r="JO924" s="60"/>
      <c r="JP924" s="202"/>
      <c r="JQ924" s="202"/>
      <c r="JR924" s="202"/>
      <c r="JS924" s="202"/>
      <c r="JT924" s="202"/>
      <c r="JU924" s="202"/>
      <c r="JV924" s="202"/>
      <c r="JW924" s="202"/>
      <c r="JX924" s="202"/>
      <c r="JY924" s="202"/>
      <c r="JZ924" s="202"/>
      <c r="KA924" s="202"/>
      <c r="KB924" s="202"/>
      <c r="KC924" s="202"/>
      <c r="KD924" s="202"/>
      <c r="KE924" s="202"/>
      <c r="KF924" s="202"/>
      <c r="KG924" s="202"/>
      <c r="KH924" s="202"/>
      <c r="KI924" s="202"/>
      <c r="KJ924" s="202"/>
      <c r="KK924" s="202"/>
      <c r="KL924" s="202"/>
      <c r="KM924" s="202"/>
      <c r="KN924" s="202"/>
      <c r="KO924" s="202"/>
      <c r="KP924" s="202"/>
      <c r="KQ924" s="18"/>
      <c r="KR924" s="18"/>
      <c r="KS924" s="18"/>
      <c r="KT924" s="18"/>
      <c r="KU924" s="18"/>
      <c r="KV924" s="18"/>
      <c r="KW924" s="202"/>
      <c r="KX924" s="202"/>
      <c r="KY924" s="202"/>
      <c r="KZ924" s="202"/>
      <c r="LA924" s="202"/>
      <c r="LB924" s="202"/>
      <c r="LC924" s="202"/>
      <c r="LD924" s="202"/>
      <c r="LE924" s="202"/>
      <c r="LF924" s="202"/>
      <c r="LG924" s="202"/>
      <c r="LH924" s="202"/>
      <c r="LI924" s="202"/>
      <c r="LJ924" s="202"/>
      <c r="LK924" s="202"/>
      <c r="LL924" s="202"/>
      <c r="LM924" s="18"/>
      <c r="LN924" s="18"/>
      <c r="LO924" s="18"/>
      <c r="LP924" s="18"/>
      <c r="LQ924" s="18"/>
      <c r="LR924" s="18"/>
      <c r="LS924" s="70"/>
      <c r="LT924" s="68"/>
      <c r="LU924" s="38"/>
      <c r="LV924" s="38"/>
      <c r="LW924" s="38"/>
      <c r="LX924" s="38"/>
      <c r="LY924" s="38"/>
      <c r="LZ924" s="38"/>
      <c r="MA924" s="38"/>
      <c r="MB924" s="38"/>
      <c r="MC924" s="38"/>
      <c r="MD924" s="38"/>
      <c r="ME924" s="38"/>
      <c r="MF924" s="38"/>
      <c r="MG924" s="38"/>
      <c r="MH924" s="38"/>
      <c r="MI924" s="38"/>
      <c r="MJ924" s="38"/>
      <c r="MK924" s="38"/>
      <c r="ML924" s="38"/>
      <c r="MM924" s="38"/>
      <c r="MN924" s="38"/>
      <c r="MO924" s="38"/>
      <c r="MP924" s="38"/>
      <c r="MQ924" s="38"/>
      <c r="MR924" s="38"/>
      <c r="MS924" s="38"/>
      <c r="MT924" s="38"/>
      <c r="MU924" s="38"/>
      <c r="MV924" s="38"/>
      <c r="MW924" s="38"/>
      <c r="MX924" s="38"/>
      <c r="MY924" s="38"/>
      <c r="MZ924" s="38"/>
      <c r="NA924" s="38"/>
      <c r="NB924" s="38"/>
      <c r="NC924" s="38"/>
      <c r="ND924" s="38"/>
      <c r="NE924" s="38"/>
      <c r="NF924" s="38"/>
      <c r="NG924" s="38"/>
      <c r="NH924" s="38"/>
      <c r="NI924" s="38"/>
      <c r="NJ924" s="38"/>
      <c r="NK924" s="38"/>
      <c r="NL924" s="38"/>
    </row>
    <row r="925" spans="1:376" s="63" customFormat="1" x14ac:dyDescent="0.25">
      <c r="A925" s="207"/>
      <c r="B925" s="1"/>
      <c r="C925" s="72"/>
      <c r="D925" s="51"/>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202"/>
      <c r="AC925" s="202"/>
      <c r="AD925" s="202"/>
      <c r="AE925" s="202"/>
      <c r="AF925" s="202"/>
      <c r="AG925" s="202"/>
      <c r="AH925" s="202"/>
      <c r="AI925" s="59"/>
      <c r="AJ925" s="202"/>
      <c r="AK925" s="202"/>
      <c r="AL925" s="202"/>
      <c r="AM925" s="202"/>
      <c r="AN925" s="202"/>
      <c r="AO925" s="202"/>
      <c r="AP925" s="202"/>
      <c r="AQ925" s="202"/>
      <c r="AR925" s="202"/>
      <c r="AS925" s="202"/>
      <c r="AT925" s="202"/>
      <c r="AU925" s="202"/>
      <c r="AV925" s="59"/>
      <c r="AW925" s="60"/>
      <c r="AX925" s="60"/>
      <c r="AY925" s="60"/>
      <c r="AZ925" s="60"/>
      <c r="BA925" s="60"/>
      <c r="BB925" s="60"/>
      <c r="BC925" s="60"/>
      <c r="BD925" s="60"/>
      <c r="BE925" s="60"/>
      <c r="BF925" s="60"/>
      <c r="BG925" s="61"/>
      <c r="BH925" s="37"/>
      <c r="BI925" s="37"/>
      <c r="BJ925" s="37"/>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37"/>
      <c r="FG925" s="37"/>
      <c r="FH925" s="37"/>
      <c r="FI925" s="37"/>
      <c r="FJ925" s="60"/>
      <c r="FK925" s="60"/>
      <c r="FL925" s="60"/>
      <c r="FM925" s="60"/>
      <c r="FN925" s="60"/>
      <c r="FO925" s="60"/>
      <c r="FP925" s="60"/>
      <c r="FQ925" s="60"/>
      <c r="FR925" s="60"/>
      <c r="FS925" s="60"/>
      <c r="FT925" s="60"/>
      <c r="FU925" s="60"/>
      <c r="FV925" s="60"/>
      <c r="FW925" s="60"/>
      <c r="FX925" s="60"/>
      <c r="FY925" s="60"/>
      <c r="FZ925" s="60"/>
      <c r="GA925" s="60"/>
      <c r="GB925" s="60"/>
      <c r="GC925" s="60"/>
      <c r="GD925" s="60"/>
      <c r="GE925" s="60"/>
      <c r="GF925" s="60"/>
      <c r="GG925" s="60"/>
      <c r="GH925" s="60"/>
      <c r="GI925" s="60"/>
      <c r="GJ925" s="60"/>
      <c r="GK925" s="60"/>
      <c r="GL925" s="60"/>
      <c r="GM925" s="60"/>
      <c r="GN925" s="60"/>
      <c r="GO925" s="60"/>
      <c r="GP925" s="60"/>
      <c r="GQ925" s="60"/>
      <c r="GR925" s="60"/>
      <c r="GS925" s="60"/>
      <c r="GT925" s="60"/>
      <c r="GU925" s="60"/>
      <c r="GV925" s="60"/>
      <c r="GW925" s="60"/>
      <c r="GX925" s="60"/>
      <c r="GY925" s="60"/>
      <c r="GZ925" s="60"/>
      <c r="HA925" s="60"/>
      <c r="HB925" s="60"/>
      <c r="HC925" s="60"/>
      <c r="HD925" s="60"/>
      <c r="HE925" s="60"/>
      <c r="HF925" s="60"/>
      <c r="HG925" s="60"/>
      <c r="HH925" s="60"/>
      <c r="HI925" s="60"/>
      <c r="HJ925" s="60"/>
      <c r="HK925" s="60"/>
      <c r="HL925" s="60"/>
      <c r="HM925" s="60"/>
      <c r="HN925" s="60"/>
      <c r="HO925" s="60"/>
      <c r="HP925" s="60"/>
      <c r="HQ925" s="60"/>
      <c r="HR925" s="60"/>
      <c r="HS925" s="60"/>
      <c r="HT925" s="60"/>
      <c r="HU925" s="60"/>
      <c r="HV925" s="60"/>
      <c r="HW925" s="60"/>
      <c r="HX925" s="60"/>
      <c r="HY925" s="60"/>
      <c r="HZ925" s="60"/>
      <c r="IA925" s="60"/>
      <c r="IB925" s="60"/>
      <c r="IC925" s="60"/>
      <c r="ID925" s="60"/>
      <c r="IE925" s="60"/>
      <c r="IF925" s="60"/>
      <c r="IG925" s="60"/>
      <c r="IH925" s="60"/>
      <c r="II925" s="60"/>
      <c r="IJ925" s="60"/>
      <c r="IK925" s="60"/>
      <c r="IL925" s="60"/>
      <c r="IM925" s="60"/>
      <c r="IN925" s="60"/>
      <c r="IO925" s="60"/>
      <c r="IP925" s="60"/>
      <c r="IQ925" s="60"/>
      <c r="IR925" s="60"/>
      <c r="IS925" s="60"/>
      <c r="IT925" s="60"/>
      <c r="IU925" s="60"/>
      <c r="IV925" s="60"/>
      <c r="IW925" s="60"/>
      <c r="IX925" s="60"/>
      <c r="IY925" s="60"/>
      <c r="IZ925" s="60"/>
      <c r="JA925" s="60"/>
      <c r="JB925" s="60"/>
      <c r="JC925" s="60"/>
      <c r="JD925" s="60"/>
      <c r="JE925" s="60"/>
      <c r="JF925" s="60"/>
      <c r="JG925" s="60"/>
      <c r="JH925" s="60"/>
      <c r="JI925" s="60"/>
      <c r="JJ925" s="60"/>
      <c r="JK925" s="60"/>
      <c r="JL925" s="60"/>
      <c r="JM925" s="60"/>
      <c r="JN925" s="60"/>
      <c r="JO925" s="60"/>
      <c r="JP925" s="202"/>
      <c r="JQ925" s="202"/>
      <c r="JR925" s="202"/>
      <c r="JS925" s="202"/>
      <c r="JT925" s="202"/>
      <c r="JU925" s="202"/>
      <c r="JV925" s="202"/>
      <c r="JW925" s="202"/>
      <c r="JX925" s="202"/>
      <c r="JY925" s="202"/>
      <c r="JZ925" s="202"/>
      <c r="KA925" s="202"/>
      <c r="KB925" s="202"/>
      <c r="KC925" s="202"/>
      <c r="KD925" s="202"/>
      <c r="KE925" s="202"/>
      <c r="KF925" s="202"/>
      <c r="KG925" s="202"/>
      <c r="KH925" s="202"/>
      <c r="KI925" s="202"/>
      <c r="KJ925" s="202"/>
      <c r="KK925" s="202"/>
      <c r="KL925" s="202"/>
      <c r="KM925" s="202"/>
      <c r="KN925" s="202"/>
      <c r="KO925" s="202"/>
      <c r="KP925" s="202"/>
      <c r="KQ925" s="18"/>
      <c r="KR925" s="18"/>
      <c r="KS925" s="18"/>
      <c r="KT925" s="18"/>
      <c r="KU925" s="18"/>
      <c r="KV925" s="18"/>
      <c r="KW925" s="202"/>
      <c r="KX925" s="202"/>
      <c r="KY925" s="202"/>
      <c r="KZ925" s="202"/>
      <c r="LA925" s="202"/>
      <c r="LB925" s="202"/>
      <c r="LC925" s="202"/>
      <c r="LD925" s="202"/>
      <c r="LE925" s="202"/>
      <c r="LF925" s="202"/>
      <c r="LG925" s="202"/>
      <c r="LH925" s="202"/>
      <c r="LI925" s="202"/>
      <c r="LJ925" s="202"/>
      <c r="LK925" s="202"/>
      <c r="LL925" s="202"/>
      <c r="LM925" s="18"/>
      <c r="LN925" s="18"/>
      <c r="LO925" s="18"/>
      <c r="LP925" s="18"/>
      <c r="LQ925" s="18"/>
      <c r="LR925" s="18"/>
      <c r="LS925" s="70"/>
      <c r="LT925" s="68"/>
      <c r="LU925" s="38"/>
      <c r="LV925" s="38"/>
      <c r="LW925" s="38"/>
      <c r="LX925" s="38"/>
      <c r="LY925" s="38"/>
      <c r="LZ925" s="38"/>
      <c r="MA925" s="38"/>
      <c r="MB925" s="38"/>
      <c r="MC925" s="38"/>
      <c r="MD925" s="38"/>
      <c r="ME925" s="38"/>
      <c r="MF925" s="38"/>
      <c r="MG925" s="38"/>
      <c r="MH925" s="38"/>
      <c r="MI925" s="38"/>
      <c r="MJ925" s="38"/>
      <c r="MK925" s="38"/>
      <c r="ML925" s="38"/>
      <c r="MM925" s="38"/>
      <c r="MN925" s="38"/>
      <c r="MO925" s="38"/>
      <c r="MP925" s="38"/>
      <c r="MQ925" s="38"/>
      <c r="MR925" s="38"/>
      <c r="MS925" s="38"/>
      <c r="MT925" s="38"/>
      <c r="MU925" s="38"/>
      <c r="MV925" s="38"/>
      <c r="MW925" s="38"/>
      <c r="MX925" s="38"/>
      <c r="MY925" s="38"/>
      <c r="MZ925" s="38"/>
      <c r="NA925" s="38"/>
      <c r="NB925" s="38"/>
      <c r="NC925" s="38"/>
      <c r="ND925" s="38"/>
      <c r="NE925" s="38"/>
      <c r="NF925" s="38"/>
      <c r="NG925" s="38"/>
      <c r="NH925" s="38"/>
      <c r="NI925" s="38"/>
      <c r="NJ925" s="38"/>
      <c r="NK925" s="38"/>
      <c r="NL925" s="38"/>
    </row>
    <row r="926" spans="1:376" s="63" customFormat="1" x14ac:dyDescent="0.25">
      <c r="A926" s="207"/>
      <c r="B926" s="1"/>
      <c r="C926" s="72"/>
      <c r="D926" s="51"/>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202"/>
      <c r="AC926" s="202"/>
      <c r="AD926" s="202"/>
      <c r="AE926" s="202"/>
      <c r="AF926" s="202"/>
      <c r="AG926" s="202"/>
      <c r="AH926" s="202"/>
      <c r="AI926" s="59"/>
      <c r="AJ926" s="202"/>
      <c r="AK926" s="202"/>
      <c r="AL926" s="202"/>
      <c r="AM926" s="202"/>
      <c r="AN926" s="202"/>
      <c r="AO926" s="202"/>
      <c r="AP926" s="202"/>
      <c r="AQ926" s="202"/>
      <c r="AR926" s="202"/>
      <c r="AS926" s="202"/>
      <c r="AT926" s="202"/>
      <c r="AU926" s="202"/>
      <c r="AV926" s="59"/>
      <c r="AW926" s="60"/>
      <c r="AX926" s="60"/>
      <c r="AY926" s="60"/>
      <c r="AZ926" s="60"/>
      <c r="BA926" s="60"/>
      <c r="BB926" s="60"/>
      <c r="BC926" s="60"/>
      <c r="BD926" s="60"/>
      <c r="BE926" s="60"/>
      <c r="BF926" s="60"/>
      <c r="BG926" s="61"/>
      <c r="BH926" s="37"/>
      <c r="BI926" s="37"/>
      <c r="BJ926" s="37"/>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37"/>
      <c r="FG926" s="37"/>
      <c r="FH926" s="37"/>
      <c r="FI926" s="37"/>
      <c r="FJ926" s="60"/>
      <c r="FK926" s="60"/>
      <c r="FL926" s="60"/>
      <c r="FM926" s="60"/>
      <c r="FN926" s="60"/>
      <c r="FO926" s="60"/>
      <c r="FP926" s="60"/>
      <c r="FQ926" s="60"/>
      <c r="FR926" s="60"/>
      <c r="FS926" s="60"/>
      <c r="FT926" s="60"/>
      <c r="FU926" s="60"/>
      <c r="FV926" s="60"/>
      <c r="FW926" s="60"/>
      <c r="FX926" s="60"/>
      <c r="FY926" s="60"/>
      <c r="FZ926" s="60"/>
      <c r="GA926" s="60"/>
      <c r="GB926" s="60"/>
      <c r="GC926" s="60"/>
      <c r="GD926" s="60"/>
      <c r="GE926" s="60"/>
      <c r="GF926" s="60"/>
      <c r="GG926" s="60"/>
      <c r="GH926" s="60"/>
      <c r="GI926" s="60"/>
      <c r="GJ926" s="60"/>
      <c r="GK926" s="60"/>
      <c r="GL926" s="60"/>
      <c r="GM926" s="60"/>
      <c r="GN926" s="60"/>
      <c r="GO926" s="60"/>
      <c r="GP926" s="60"/>
      <c r="GQ926" s="60"/>
      <c r="GR926" s="60"/>
      <c r="GS926" s="60"/>
      <c r="GT926" s="60"/>
      <c r="GU926" s="60"/>
      <c r="GV926" s="60"/>
      <c r="GW926" s="60"/>
      <c r="GX926" s="60"/>
      <c r="GY926" s="60"/>
      <c r="GZ926" s="60"/>
      <c r="HA926" s="60"/>
      <c r="HB926" s="60"/>
      <c r="HC926" s="60"/>
      <c r="HD926" s="60"/>
      <c r="HE926" s="60"/>
      <c r="HF926" s="60"/>
      <c r="HG926" s="60"/>
      <c r="HH926" s="60"/>
      <c r="HI926" s="60"/>
      <c r="HJ926" s="60"/>
      <c r="HK926" s="60"/>
      <c r="HL926" s="60"/>
      <c r="HM926" s="60"/>
      <c r="HN926" s="60"/>
      <c r="HO926" s="60"/>
      <c r="HP926" s="60"/>
      <c r="HQ926" s="60"/>
      <c r="HR926" s="60"/>
      <c r="HS926" s="60"/>
      <c r="HT926" s="60"/>
      <c r="HU926" s="60"/>
      <c r="HV926" s="60"/>
      <c r="HW926" s="60"/>
      <c r="HX926" s="60"/>
      <c r="HY926" s="60"/>
      <c r="HZ926" s="60"/>
      <c r="IA926" s="60"/>
      <c r="IB926" s="60"/>
      <c r="IC926" s="60"/>
      <c r="ID926" s="60"/>
      <c r="IE926" s="60"/>
      <c r="IF926" s="60"/>
      <c r="IG926" s="60"/>
      <c r="IH926" s="60"/>
      <c r="II926" s="60"/>
      <c r="IJ926" s="60"/>
      <c r="IK926" s="60"/>
      <c r="IL926" s="60"/>
      <c r="IM926" s="60"/>
      <c r="IN926" s="60"/>
      <c r="IO926" s="60"/>
      <c r="IP926" s="60"/>
      <c r="IQ926" s="60"/>
      <c r="IR926" s="60"/>
      <c r="IS926" s="60"/>
      <c r="IT926" s="60"/>
      <c r="IU926" s="60"/>
      <c r="IV926" s="60"/>
      <c r="IW926" s="60"/>
      <c r="IX926" s="60"/>
      <c r="IY926" s="60"/>
      <c r="IZ926" s="60"/>
      <c r="JA926" s="60"/>
      <c r="JB926" s="60"/>
      <c r="JC926" s="60"/>
      <c r="JD926" s="60"/>
      <c r="JE926" s="60"/>
      <c r="JF926" s="60"/>
      <c r="JG926" s="60"/>
      <c r="JH926" s="60"/>
      <c r="JI926" s="60"/>
      <c r="JJ926" s="60"/>
      <c r="JK926" s="60"/>
      <c r="JL926" s="60"/>
      <c r="JM926" s="60"/>
      <c r="JN926" s="60"/>
      <c r="JO926" s="60"/>
      <c r="JP926" s="202"/>
      <c r="JQ926" s="202"/>
      <c r="JR926" s="202"/>
      <c r="JS926" s="202"/>
      <c r="JT926" s="202"/>
      <c r="JU926" s="202"/>
      <c r="JV926" s="202"/>
      <c r="JW926" s="202"/>
      <c r="JX926" s="202"/>
      <c r="JY926" s="202"/>
      <c r="JZ926" s="202"/>
      <c r="KA926" s="202"/>
      <c r="KB926" s="202"/>
      <c r="KC926" s="202"/>
      <c r="KD926" s="202"/>
      <c r="KE926" s="202"/>
      <c r="KF926" s="202"/>
      <c r="KG926" s="202"/>
      <c r="KH926" s="202"/>
      <c r="KI926" s="202"/>
      <c r="KJ926" s="202"/>
      <c r="KK926" s="202"/>
      <c r="KL926" s="202"/>
      <c r="KM926" s="202"/>
      <c r="KN926" s="202"/>
      <c r="KO926" s="202"/>
      <c r="KP926" s="202"/>
      <c r="KQ926" s="18"/>
      <c r="KR926" s="18"/>
      <c r="KS926" s="18"/>
      <c r="KT926" s="18"/>
      <c r="KU926" s="18"/>
      <c r="KV926" s="18"/>
      <c r="KW926" s="202"/>
      <c r="KX926" s="202"/>
      <c r="KY926" s="202"/>
      <c r="KZ926" s="202"/>
      <c r="LA926" s="202"/>
      <c r="LB926" s="202"/>
      <c r="LC926" s="202"/>
      <c r="LD926" s="202"/>
      <c r="LE926" s="202"/>
      <c r="LF926" s="202"/>
      <c r="LG926" s="202"/>
      <c r="LH926" s="202"/>
      <c r="LI926" s="202"/>
      <c r="LJ926" s="202"/>
      <c r="LK926" s="202"/>
      <c r="LL926" s="202"/>
      <c r="LM926" s="18"/>
      <c r="LN926" s="18"/>
      <c r="LO926" s="18"/>
      <c r="LP926" s="18"/>
      <c r="LQ926" s="18"/>
      <c r="LR926" s="18"/>
      <c r="LS926" s="70"/>
      <c r="LT926" s="68"/>
      <c r="LU926" s="38"/>
      <c r="LV926" s="38"/>
      <c r="LW926" s="38"/>
      <c r="LX926" s="38"/>
      <c r="LY926" s="38"/>
      <c r="LZ926" s="38"/>
      <c r="MA926" s="38"/>
      <c r="MB926" s="38"/>
      <c r="MC926" s="38"/>
      <c r="MD926" s="38"/>
      <c r="ME926" s="38"/>
      <c r="MF926" s="38"/>
      <c r="MG926" s="38"/>
      <c r="MH926" s="38"/>
      <c r="MI926" s="38"/>
      <c r="MJ926" s="38"/>
      <c r="MK926" s="38"/>
      <c r="ML926" s="38"/>
      <c r="MM926" s="38"/>
      <c r="MN926" s="38"/>
      <c r="MO926" s="38"/>
      <c r="MP926" s="38"/>
      <c r="MQ926" s="38"/>
      <c r="MR926" s="38"/>
      <c r="MS926" s="38"/>
      <c r="MT926" s="38"/>
      <c r="MU926" s="38"/>
      <c r="MV926" s="38"/>
      <c r="MW926" s="38"/>
      <c r="MX926" s="38"/>
      <c r="MY926" s="38"/>
      <c r="MZ926" s="38"/>
      <c r="NA926" s="38"/>
      <c r="NB926" s="38"/>
      <c r="NC926" s="38"/>
      <c r="ND926" s="38"/>
      <c r="NE926" s="38"/>
      <c r="NF926" s="38"/>
      <c r="NG926" s="38"/>
      <c r="NH926" s="38"/>
      <c r="NI926" s="38"/>
      <c r="NJ926" s="38"/>
      <c r="NK926" s="38"/>
      <c r="NL926" s="38"/>
    </row>
    <row r="927" spans="1:376" s="63" customFormat="1" x14ac:dyDescent="0.25">
      <c r="A927" s="207"/>
      <c r="B927" s="1"/>
      <c r="C927" s="72"/>
      <c r="D927" s="51"/>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202"/>
      <c r="AC927" s="202"/>
      <c r="AD927" s="202"/>
      <c r="AE927" s="202"/>
      <c r="AF927" s="202"/>
      <c r="AG927" s="202"/>
      <c r="AH927" s="202"/>
      <c r="AI927" s="59"/>
      <c r="AJ927" s="202"/>
      <c r="AK927" s="202"/>
      <c r="AL927" s="202"/>
      <c r="AM927" s="202"/>
      <c r="AN927" s="202"/>
      <c r="AO927" s="202"/>
      <c r="AP927" s="202"/>
      <c r="AQ927" s="202"/>
      <c r="AR927" s="202"/>
      <c r="AS927" s="202"/>
      <c r="AT927" s="202"/>
      <c r="AU927" s="202"/>
      <c r="AV927" s="59"/>
      <c r="AW927" s="60"/>
      <c r="AX927" s="60"/>
      <c r="AY927" s="60"/>
      <c r="AZ927" s="60"/>
      <c r="BA927" s="60"/>
      <c r="BB927" s="60"/>
      <c r="BC927" s="60"/>
      <c r="BD927" s="60"/>
      <c r="BE927" s="60"/>
      <c r="BF927" s="60"/>
      <c r="BG927" s="61"/>
      <c r="BH927" s="37"/>
      <c r="BI927" s="37"/>
      <c r="BJ927" s="37"/>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37"/>
      <c r="FG927" s="37"/>
      <c r="FH927" s="37"/>
      <c r="FI927" s="37"/>
      <c r="FJ927" s="60"/>
      <c r="FK927" s="60"/>
      <c r="FL927" s="60"/>
      <c r="FM927" s="60"/>
      <c r="FN927" s="60"/>
      <c r="FO927" s="60"/>
      <c r="FP927" s="60"/>
      <c r="FQ927" s="60"/>
      <c r="FR927" s="60"/>
      <c r="FS927" s="60"/>
      <c r="FT927" s="60"/>
      <c r="FU927" s="60"/>
      <c r="FV927" s="60"/>
      <c r="FW927" s="60"/>
      <c r="FX927" s="60"/>
      <c r="FY927" s="60"/>
      <c r="FZ927" s="60"/>
      <c r="GA927" s="60"/>
      <c r="GB927" s="60"/>
      <c r="GC927" s="60"/>
      <c r="GD927" s="60"/>
      <c r="GE927" s="60"/>
      <c r="GF927" s="60"/>
      <c r="GG927" s="60"/>
      <c r="GH927" s="60"/>
      <c r="GI927" s="60"/>
      <c r="GJ927" s="60"/>
      <c r="GK927" s="60"/>
      <c r="GL927" s="60"/>
      <c r="GM927" s="60"/>
      <c r="GN927" s="60"/>
      <c r="GO927" s="60"/>
      <c r="GP927" s="60"/>
      <c r="GQ927" s="60"/>
      <c r="GR927" s="60"/>
      <c r="GS927" s="60"/>
      <c r="GT927" s="60"/>
      <c r="GU927" s="60"/>
      <c r="GV927" s="60"/>
      <c r="GW927" s="60"/>
      <c r="GX927" s="60"/>
      <c r="GY927" s="60"/>
      <c r="GZ927" s="60"/>
      <c r="HA927" s="60"/>
      <c r="HB927" s="60"/>
      <c r="HC927" s="60"/>
      <c r="HD927" s="60"/>
      <c r="HE927" s="60"/>
      <c r="HF927" s="60"/>
      <c r="HG927" s="60"/>
      <c r="HH927" s="60"/>
      <c r="HI927" s="60"/>
      <c r="HJ927" s="60"/>
      <c r="HK927" s="60"/>
      <c r="HL927" s="60"/>
      <c r="HM927" s="60"/>
      <c r="HN927" s="60"/>
      <c r="HO927" s="60"/>
      <c r="HP927" s="60"/>
      <c r="HQ927" s="60"/>
      <c r="HR927" s="60"/>
      <c r="HS927" s="60"/>
      <c r="HT927" s="60"/>
      <c r="HU927" s="60"/>
      <c r="HV927" s="60"/>
      <c r="HW927" s="60"/>
      <c r="HX927" s="60"/>
      <c r="HY927" s="60"/>
      <c r="HZ927" s="60"/>
      <c r="IA927" s="60"/>
      <c r="IB927" s="60"/>
      <c r="IC927" s="60"/>
      <c r="ID927" s="60"/>
      <c r="IE927" s="60"/>
      <c r="IF927" s="60"/>
      <c r="IG927" s="60"/>
      <c r="IH927" s="60"/>
      <c r="II927" s="60"/>
      <c r="IJ927" s="60"/>
      <c r="IK927" s="60"/>
      <c r="IL927" s="60"/>
      <c r="IM927" s="60"/>
      <c r="IN927" s="60"/>
      <c r="IO927" s="60"/>
      <c r="IP927" s="60"/>
      <c r="IQ927" s="60"/>
      <c r="IR927" s="60"/>
      <c r="IS927" s="60"/>
      <c r="IT927" s="60"/>
      <c r="IU927" s="60"/>
      <c r="IV927" s="60"/>
      <c r="IW927" s="60"/>
      <c r="IX927" s="60"/>
      <c r="IY927" s="60"/>
      <c r="IZ927" s="60"/>
      <c r="JA927" s="60"/>
      <c r="JB927" s="60"/>
      <c r="JC927" s="60"/>
      <c r="JD927" s="60"/>
      <c r="JE927" s="60"/>
      <c r="JF927" s="60"/>
      <c r="JG927" s="60"/>
      <c r="JH927" s="60"/>
      <c r="JI927" s="60"/>
      <c r="JJ927" s="60"/>
      <c r="JK927" s="60"/>
      <c r="JL927" s="60"/>
      <c r="JM927" s="60"/>
      <c r="JN927" s="60"/>
      <c r="JO927" s="60"/>
      <c r="JP927" s="202"/>
      <c r="JQ927" s="202"/>
      <c r="JR927" s="202"/>
      <c r="JS927" s="202"/>
      <c r="JT927" s="202"/>
      <c r="JU927" s="202"/>
      <c r="JV927" s="202"/>
      <c r="JW927" s="202"/>
      <c r="JX927" s="202"/>
      <c r="JY927" s="202"/>
      <c r="JZ927" s="202"/>
      <c r="KA927" s="202"/>
      <c r="KB927" s="202"/>
      <c r="KC927" s="202"/>
      <c r="KD927" s="202"/>
      <c r="KE927" s="202"/>
      <c r="KF927" s="202"/>
      <c r="KG927" s="202"/>
      <c r="KH927" s="202"/>
      <c r="KI927" s="202"/>
      <c r="KJ927" s="202"/>
      <c r="KK927" s="202"/>
      <c r="KL927" s="202"/>
      <c r="KM927" s="202"/>
      <c r="KN927" s="202"/>
      <c r="KO927" s="202"/>
      <c r="KP927" s="202"/>
      <c r="KQ927" s="18"/>
      <c r="KR927" s="18"/>
      <c r="KS927" s="18"/>
      <c r="KT927" s="18"/>
      <c r="KU927" s="18"/>
      <c r="KV927" s="18"/>
      <c r="KW927" s="202"/>
      <c r="KX927" s="202"/>
      <c r="KY927" s="202"/>
      <c r="KZ927" s="202"/>
      <c r="LA927" s="202"/>
      <c r="LB927" s="202"/>
      <c r="LC927" s="202"/>
      <c r="LD927" s="202"/>
      <c r="LE927" s="202"/>
      <c r="LF927" s="202"/>
      <c r="LG927" s="202"/>
      <c r="LH927" s="202"/>
      <c r="LI927" s="202"/>
      <c r="LJ927" s="202"/>
      <c r="LK927" s="202"/>
      <c r="LL927" s="202"/>
      <c r="LM927" s="18"/>
      <c r="LN927" s="18"/>
      <c r="LO927" s="18"/>
      <c r="LP927" s="18"/>
      <c r="LQ927" s="18"/>
      <c r="LR927" s="18"/>
      <c r="LS927" s="70"/>
      <c r="LT927" s="68"/>
      <c r="LU927" s="38"/>
      <c r="LV927" s="38"/>
      <c r="LW927" s="38"/>
      <c r="LX927" s="38"/>
      <c r="LY927" s="38"/>
      <c r="LZ927" s="38"/>
      <c r="MA927" s="38"/>
      <c r="MB927" s="38"/>
      <c r="MC927" s="38"/>
      <c r="MD927" s="38"/>
      <c r="ME927" s="38"/>
      <c r="MF927" s="38"/>
      <c r="MG927" s="38"/>
      <c r="MH927" s="38"/>
      <c r="MI927" s="38"/>
      <c r="MJ927" s="38"/>
      <c r="MK927" s="38"/>
      <c r="ML927" s="38"/>
      <c r="MM927" s="38"/>
      <c r="MN927" s="38"/>
      <c r="MO927" s="38"/>
      <c r="MP927" s="38"/>
      <c r="MQ927" s="38"/>
      <c r="MR927" s="38"/>
      <c r="MS927" s="38"/>
      <c r="MT927" s="38"/>
      <c r="MU927" s="38"/>
      <c r="MV927" s="38"/>
      <c r="MW927" s="38"/>
      <c r="MX927" s="38"/>
      <c r="MY927" s="38"/>
      <c r="MZ927" s="38"/>
      <c r="NA927" s="38"/>
      <c r="NB927" s="38"/>
      <c r="NC927" s="38"/>
      <c r="ND927" s="38"/>
      <c r="NE927" s="38"/>
      <c r="NF927" s="38"/>
      <c r="NG927" s="38"/>
      <c r="NH927" s="38"/>
      <c r="NI927" s="38"/>
      <c r="NJ927" s="38"/>
      <c r="NK927" s="38"/>
      <c r="NL927" s="38"/>
    </row>
    <row r="928" spans="1:376" s="63" customFormat="1" x14ac:dyDescent="0.25">
      <c r="A928" s="207"/>
      <c r="B928" s="1"/>
      <c r="C928" s="72"/>
      <c r="D928" s="51"/>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202"/>
      <c r="AC928" s="202"/>
      <c r="AD928" s="202"/>
      <c r="AE928" s="202"/>
      <c r="AF928" s="202"/>
      <c r="AG928" s="202"/>
      <c r="AH928" s="202"/>
      <c r="AI928" s="59"/>
      <c r="AJ928" s="202"/>
      <c r="AK928" s="202"/>
      <c r="AL928" s="202"/>
      <c r="AM928" s="202"/>
      <c r="AN928" s="202"/>
      <c r="AO928" s="202"/>
      <c r="AP928" s="202"/>
      <c r="AQ928" s="202"/>
      <c r="AR928" s="202"/>
      <c r="AS928" s="202"/>
      <c r="AT928" s="202"/>
      <c r="AU928" s="202"/>
      <c r="AV928" s="59"/>
      <c r="AW928" s="60"/>
      <c r="AX928" s="60"/>
      <c r="AY928" s="60"/>
      <c r="AZ928" s="60"/>
      <c r="BA928" s="60"/>
      <c r="BB928" s="60"/>
      <c r="BC928" s="60"/>
      <c r="BD928" s="60"/>
      <c r="BE928" s="60"/>
      <c r="BF928" s="60"/>
      <c r="BG928" s="61"/>
      <c r="BH928" s="37"/>
      <c r="BI928" s="37"/>
      <c r="BJ928" s="37"/>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37"/>
      <c r="FG928" s="37"/>
      <c r="FH928" s="37"/>
      <c r="FI928" s="37"/>
      <c r="FJ928" s="60"/>
      <c r="FK928" s="60"/>
      <c r="FL928" s="60"/>
      <c r="FM928" s="60"/>
      <c r="FN928" s="60"/>
      <c r="FO928" s="60"/>
      <c r="FP928" s="60"/>
      <c r="FQ928" s="60"/>
      <c r="FR928" s="60"/>
      <c r="FS928" s="60"/>
      <c r="FT928" s="60"/>
      <c r="FU928" s="60"/>
      <c r="FV928" s="60"/>
      <c r="FW928" s="60"/>
      <c r="FX928" s="60"/>
      <c r="FY928" s="60"/>
      <c r="FZ928" s="60"/>
      <c r="GA928" s="60"/>
      <c r="GB928" s="60"/>
      <c r="GC928" s="60"/>
      <c r="GD928" s="60"/>
      <c r="GE928" s="60"/>
      <c r="GF928" s="60"/>
      <c r="GG928" s="60"/>
      <c r="GH928" s="60"/>
      <c r="GI928" s="60"/>
      <c r="GJ928" s="60"/>
      <c r="GK928" s="60"/>
      <c r="GL928" s="60"/>
      <c r="GM928" s="60"/>
      <c r="GN928" s="60"/>
      <c r="GO928" s="60"/>
      <c r="GP928" s="60"/>
      <c r="GQ928" s="60"/>
      <c r="GR928" s="60"/>
      <c r="GS928" s="60"/>
      <c r="GT928" s="60"/>
      <c r="GU928" s="60"/>
      <c r="GV928" s="60"/>
      <c r="GW928" s="60"/>
      <c r="GX928" s="60"/>
      <c r="GY928" s="60"/>
      <c r="GZ928" s="60"/>
      <c r="HA928" s="60"/>
      <c r="HB928" s="60"/>
      <c r="HC928" s="60"/>
      <c r="HD928" s="60"/>
      <c r="HE928" s="60"/>
      <c r="HF928" s="60"/>
      <c r="HG928" s="60"/>
      <c r="HH928" s="60"/>
      <c r="HI928" s="60"/>
      <c r="HJ928" s="60"/>
      <c r="HK928" s="60"/>
      <c r="HL928" s="60"/>
      <c r="HM928" s="60"/>
      <c r="HN928" s="60"/>
      <c r="HO928" s="60"/>
      <c r="HP928" s="60"/>
      <c r="HQ928" s="60"/>
      <c r="HR928" s="60"/>
      <c r="HS928" s="60"/>
      <c r="HT928" s="60"/>
      <c r="HU928" s="60"/>
      <c r="HV928" s="60"/>
      <c r="HW928" s="60"/>
      <c r="HX928" s="60"/>
      <c r="HY928" s="60"/>
      <c r="HZ928" s="60"/>
      <c r="IA928" s="60"/>
      <c r="IB928" s="60"/>
      <c r="IC928" s="60"/>
      <c r="ID928" s="60"/>
      <c r="IE928" s="60"/>
      <c r="IF928" s="60"/>
      <c r="IG928" s="60"/>
      <c r="IH928" s="60"/>
      <c r="II928" s="60"/>
      <c r="IJ928" s="60"/>
      <c r="IK928" s="60"/>
      <c r="IL928" s="60"/>
      <c r="IM928" s="60"/>
      <c r="IN928" s="60"/>
      <c r="IO928" s="60"/>
      <c r="IP928" s="60"/>
      <c r="IQ928" s="60"/>
      <c r="IR928" s="60"/>
      <c r="IS928" s="60"/>
      <c r="IT928" s="60"/>
      <c r="IU928" s="60"/>
      <c r="IV928" s="60"/>
      <c r="IW928" s="60"/>
      <c r="IX928" s="60"/>
      <c r="IY928" s="60"/>
      <c r="IZ928" s="60"/>
      <c r="JA928" s="60"/>
      <c r="JB928" s="60"/>
      <c r="JC928" s="60"/>
      <c r="JD928" s="60"/>
      <c r="JE928" s="60"/>
      <c r="JF928" s="60"/>
      <c r="JG928" s="60"/>
      <c r="JH928" s="60"/>
      <c r="JI928" s="60"/>
      <c r="JJ928" s="60"/>
      <c r="JK928" s="60"/>
      <c r="JL928" s="60"/>
      <c r="JM928" s="60"/>
      <c r="JN928" s="60"/>
      <c r="JO928" s="60"/>
      <c r="JP928" s="202"/>
      <c r="JQ928" s="202"/>
      <c r="JR928" s="202"/>
      <c r="JS928" s="202"/>
      <c r="JT928" s="202"/>
      <c r="JU928" s="202"/>
      <c r="JV928" s="202"/>
      <c r="JW928" s="202"/>
      <c r="JX928" s="202"/>
      <c r="JY928" s="202"/>
      <c r="JZ928" s="202"/>
      <c r="KA928" s="202"/>
      <c r="KB928" s="202"/>
      <c r="KC928" s="202"/>
      <c r="KD928" s="202"/>
      <c r="KE928" s="202"/>
      <c r="KF928" s="202"/>
      <c r="KG928" s="202"/>
      <c r="KH928" s="202"/>
      <c r="KI928" s="202"/>
      <c r="KJ928" s="202"/>
      <c r="KK928" s="202"/>
      <c r="KL928" s="202"/>
      <c r="KM928" s="202"/>
      <c r="KN928" s="202"/>
      <c r="KO928" s="202"/>
      <c r="KP928" s="202"/>
      <c r="KQ928" s="18"/>
      <c r="KR928" s="18"/>
      <c r="KS928" s="18"/>
      <c r="KT928" s="18"/>
      <c r="KU928" s="18"/>
      <c r="KV928" s="18"/>
      <c r="KW928" s="202"/>
      <c r="KX928" s="202"/>
      <c r="KY928" s="202"/>
      <c r="KZ928" s="202"/>
      <c r="LA928" s="202"/>
      <c r="LB928" s="202"/>
      <c r="LC928" s="202"/>
      <c r="LD928" s="202"/>
      <c r="LE928" s="202"/>
      <c r="LF928" s="202"/>
      <c r="LG928" s="202"/>
      <c r="LH928" s="202"/>
      <c r="LI928" s="202"/>
      <c r="LJ928" s="202"/>
      <c r="LK928" s="202"/>
      <c r="LL928" s="202"/>
      <c r="LM928" s="18"/>
      <c r="LN928" s="18"/>
      <c r="LO928" s="18"/>
      <c r="LP928" s="18"/>
      <c r="LQ928" s="18"/>
      <c r="LR928" s="18"/>
      <c r="LS928" s="70"/>
      <c r="LT928" s="68"/>
      <c r="LU928" s="38"/>
      <c r="LV928" s="38"/>
      <c r="LW928" s="38"/>
      <c r="LX928" s="38"/>
      <c r="LY928" s="38"/>
      <c r="LZ928" s="38"/>
      <c r="MA928" s="38"/>
      <c r="MB928" s="38"/>
      <c r="MC928" s="38"/>
      <c r="MD928" s="38"/>
      <c r="ME928" s="38"/>
      <c r="MF928" s="38"/>
      <c r="MG928" s="38"/>
      <c r="MH928" s="38"/>
      <c r="MI928" s="38"/>
      <c r="MJ928" s="38"/>
      <c r="MK928" s="38"/>
      <c r="ML928" s="38"/>
      <c r="MM928" s="38"/>
      <c r="MN928" s="38"/>
      <c r="MO928" s="38"/>
      <c r="MP928" s="38"/>
      <c r="MQ928" s="38"/>
      <c r="MR928" s="38"/>
      <c r="MS928" s="38"/>
      <c r="MT928" s="38"/>
      <c r="MU928" s="38"/>
      <c r="MV928" s="38"/>
      <c r="MW928" s="38"/>
      <c r="MX928" s="38"/>
      <c r="MY928" s="38"/>
      <c r="MZ928" s="38"/>
      <c r="NA928" s="38"/>
      <c r="NB928" s="38"/>
      <c r="NC928" s="38"/>
      <c r="ND928" s="38"/>
      <c r="NE928" s="38"/>
      <c r="NF928" s="38"/>
      <c r="NG928" s="38"/>
      <c r="NH928" s="38"/>
      <c r="NI928" s="38"/>
      <c r="NJ928" s="38"/>
      <c r="NK928" s="38"/>
      <c r="NL928" s="38"/>
    </row>
    <row r="929" spans="1:376" s="63" customFormat="1" x14ac:dyDescent="0.25">
      <c r="A929" s="207"/>
      <c r="B929" s="1"/>
      <c r="C929" s="72"/>
      <c r="D929" s="51"/>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202"/>
      <c r="AC929" s="202"/>
      <c r="AD929" s="202"/>
      <c r="AE929" s="202"/>
      <c r="AF929" s="202"/>
      <c r="AG929" s="202"/>
      <c r="AH929" s="202"/>
      <c r="AI929" s="59"/>
      <c r="AJ929" s="202"/>
      <c r="AK929" s="202"/>
      <c r="AL929" s="202"/>
      <c r="AM929" s="202"/>
      <c r="AN929" s="202"/>
      <c r="AO929" s="202"/>
      <c r="AP929" s="202"/>
      <c r="AQ929" s="202"/>
      <c r="AR929" s="202"/>
      <c r="AS929" s="202"/>
      <c r="AT929" s="202"/>
      <c r="AU929" s="202"/>
      <c r="AV929" s="59"/>
      <c r="AW929" s="60"/>
      <c r="AX929" s="60"/>
      <c r="AY929" s="60"/>
      <c r="AZ929" s="60"/>
      <c r="BA929" s="60"/>
      <c r="BB929" s="60"/>
      <c r="BC929" s="60"/>
      <c r="BD929" s="60"/>
      <c r="BE929" s="60"/>
      <c r="BF929" s="60"/>
      <c r="BG929" s="61"/>
      <c r="BH929" s="37"/>
      <c r="BI929" s="37"/>
      <c r="BJ929" s="37"/>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37"/>
      <c r="FG929" s="37"/>
      <c r="FH929" s="37"/>
      <c r="FI929" s="37"/>
      <c r="FJ929" s="60"/>
      <c r="FK929" s="60"/>
      <c r="FL929" s="60"/>
      <c r="FM929" s="60"/>
      <c r="FN929" s="60"/>
      <c r="FO929" s="60"/>
      <c r="FP929" s="60"/>
      <c r="FQ929" s="60"/>
      <c r="FR929" s="60"/>
      <c r="FS929" s="60"/>
      <c r="FT929" s="60"/>
      <c r="FU929" s="60"/>
      <c r="FV929" s="60"/>
      <c r="FW929" s="60"/>
      <c r="FX929" s="60"/>
      <c r="FY929" s="60"/>
      <c r="FZ929" s="60"/>
      <c r="GA929" s="60"/>
      <c r="GB929" s="60"/>
      <c r="GC929" s="60"/>
      <c r="GD929" s="60"/>
      <c r="GE929" s="60"/>
      <c r="GF929" s="60"/>
      <c r="GG929" s="60"/>
      <c r="GH929" s="60"/>
      <c r="GI929" s="60"/>
      <c r="GJ929" s="60"/>
      <c r="GK929" s="60"/>
      <c r="GL929" s="60"/>
      <c r="GM929" s="60"/>
      <c r="GN929" s="60"/>
      <c r="GO929" s="60"/>
      <c r="GP929" s="60"/>
      <c r="GQ929" s="60"/>
      <c r="GR929" s="60"/>
      <c r="GS929" s="60"/>
      <c r="GT929" s="60"/>
      <c r="GU929" s="60"/>
      <c r="GV929" s="60"/>
      <c r="GW929" s="60"/>
      <c r="GX929" s="60"/>
      <c r="GY929" s="60"/>
      <c r="GZ929" s="60"/>
      <c r="HA929" s="60"/>
      <c r="HB929" s="60"/>
      <c r="HC929" s="60"/>
      <c r="HD929" s="60"/>
      <c r="HE929" s="60"/>
      <c r="HF929" s="60"/>
      <c r="HG929" s="60"/>
      <c r="HH929" s="60"/>
      <c r="HI929" s="60"/>
      <c r="HJ929" s="60"/>
      <c r="HK929" s="60"/>
      <c r="HL929" s="60"/>
      <c r="HM929" s="60"/>
      <c r="HN929" s="60"/>
      <c r="HO929" s="60"/>
      <c r="HP929" s="60"/>
      <c r="HQ929" s="60"/>
      <c r="HR929" s="60"/>
      <c r="HS929" s="60"/>
      <c r="HT929" s="60"/>
      <c r="HU929" s="60"/>
      <c r="HV929" s="60"/>
      <c r="HW929" s="60"/>
      <c r="HX929" s="60"/>
      <c r="HY929" s="60"/>
      <c r="HZ929" s="60"/>
      <c r="IA929" s="60"/>
      <c r="IB929" s="60"/>
      <c r="IC929" s="60"/>
      <c r="ID929" s="60"/>
      <c r="IE929" s="60"/>
      <c r="IF929" s="60"/>
      <c r="IG929" s="60"/>
      <c r="IH929" s="60"/>
      <c r="II929" s="60"/>
      <c r="IJ929" s="60"/>
      <c r="IK929" s="60"/>
      <c r="IL929" s="60"/>
      <c r="IM929" s="60"/>
      <c r="IN929" s="60"/>
      <c r="IO929" s="60"/>
      <c r="IP929" s="60"/>
      <c r="IQ929" s="60"/>
      <c r="IR929" s="60"/>
      <c r="IS929" s="60"/>
      <c r="IT929" s="60"/>
      <c r="IU929" s="60"/>
      <c r="IV929" s="60"/>
      <c r="IW929" s="60"/>
      <c r="IX929" s="60"/>
      <c r="IY929" s="60"/>
      <c r="IZ929" s="60"/>
      <c r="JA929" s="60"/>
      <c r="JB929" s="60"/>
      <c r="JC929" s="60"/>
      <c r="JD929" s="60"/>
      <c r="JE929" s="60"/>
      <c r="JF929" s="60"/>
      <c r="JG929" s="60"/>
      <c r="JH929" s="60"/>
      <c r="JI929" s="60"/>
      <c r="JJ929" s="60"/>
      <c r="JK929" s="60"/>
      <c r="JL929" s="60"/>
      <c r="JM929" s="60"/>
      <c r="JN929" s="60"/>
      <c r="JO929" s="60"/>
      <c r="JP929" s="202"/>
      <c r="JQ929" s="202"/>
      <c r="JR929" s="202"/>
      <c r="JS929" s="202"/>
      <c r="JT929" s="202"/>
      <c r="JU929" s="202"/>
      <c r="JV929" s="202"/>
      <c r="JW929" s="202"/>
      <c r="JX929" s="202"/>
      <c r="JY929" s="202"/>
      <c r="JZ929" s="202"/>
      <c r="KA929" s="202"/>
      <c r="KB929" s="202"/>
      <c r="KC929" s="202"/>
      <c r="KD929" s="202"/>
      <c r="KE929" s="202"/>
      <c r="KF929" s="202"/>
      <c r="KG929" s="202"/>
      <c r="KH929" s="202"/>
      <c r="KI929" s="202"/>
      <c r="KJ929" s="202"/>
      <c r="KK929" s="202"/>
      <c r="KL929" s="202"/>
      <c r="KM929" s="202"/>
      <c r="KN929" s="202"/>
      <c r="KO929" s="202"/>
      <c r="KP929" s="202"/>
      <c r="KQ929" s="18"/>
      <c r="KR929" s="18"/>
      <c r="KS929" s="18"/>
      <c r="KT929" s="18"/>
      <c r="KU929" s="18"/>
      <c r="KV929" s="18"/>
      <c r="KW929" s="202"/>
      <c r="KX929" s="202"/>
      <c r="KY929" s="202"/>
      <c r="KZ929" s="202"/>
      <c r="LA929" s="202"/>
      <c r="LB929" s="202"/>
      <c r="LC929" s="202"/>
      <c r="LD929" s="202"/>
      <c r="LE929" s="202"/>
      <c r="LF929" s="202"/>
      <c r="LG929" s="202"/>
      <c r="LH929" s="202"/>
      <c r="LI929" s="202"/>
      <c r="LJ929" s="202"/>
      <c r="LK929" s="202"/>
      <c r="LL929" s="202"/>
      <c r="LM929" s="18"/>
      <c r="LN929" s="18"/>
      <c r="LO929" s="18"/>
      <c r="LP929" s="18"/>
      <c r="LQ929" s="18"/>
      <c r="LR929" s="18"/>
      <c r="LS929" s="70"/>
      <c r="LT929" s="68"/>
      <c r="LU929" s="38"/>
      <c r="LV929" s="38"/>
      <c r="LW929" s="38"/>
      <c r="LX929" s="38"/>
      <c r="LY929" s="38"/>
      <c r="LZ929" s="38"/>
      <c r="MA929" s="38"/>
      <c r="MB929" s="38"/>
      <c r="MC929" s="38"/>
      <c r="MD929" s="38"/>
      <c r="ME929" s="38"/>
      <c r="MF929" s="38"/>
      <c r="MG929" s="38"/>
      <c r="MH929" s="38"/>
      <c r="MI929" s="38"/>
      <c r="MJ929" s="38"/>
      <c r="MK929" s="38"/>
      <c r="ML929" s="38"/>
      <c r="MM929" s="38"/>
      <c r="MN929" s="38"/>
      <c r="MO929" s="38"/>
      <c r="MP929" s="38"/>
      <c r="MQ929" s="38"/>
      <c r="MR929" s="38"/>
      <c r="MS929" s="38"/>
      <c r="MT929" s="38"/>
      <c r="MU929" s="38"/>
      <c r="MV929" s="38"/>
      <c r="MW929" s="38"/>
      <c r="MX929" s="38"/>
      <c r="MY929" s="38"/>
      <c r="MZ929" s="38"/>
      <c r="NA929" s="38"/>
      <c r="NB929" s="38"/>
      <c r="NC929" s="38"/>
      <c r="ND929" s="38"/>
      <c r="NE929" s="38"/>
      <c r="NF929" s="38"/>
      <c r="NG929" s="38"/>
      <c r="NH929" s="38"/>
      <c r="NI929" s="38"/>
      <c r="NJ929" s="38"/>
      <c r="NK929" s="38"/>
      <c r="NL929" s="38"/>
    </row>
    <row r="930" spans="1:376" s="63" customFormat="1" x14ac:dyDescent="0.25">
      <c r="A930" s="207"/>
      <c r="B930" s="1"/>
      <c r="C930" s="72"/>
      <c r="D930" s="51"/>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202"/>
      <c r="AC930" s="202"/>
      <c r="AD930" s="202"/>
      <c r="AE930" s="202"/>
      <c r="AF930" s="202"/>
      <c r="AG930" s="202"/>
      <c r="AH930" s="202"/>
      <c r="AI930" s="59"/>
      <c r="AJ930" s="202"/>
      <c r="AK930" s="202"/>
      <c r="AL930" s="202"/>
      <c r="AM930" s="202"/>
      <c r="AN930" s="202"/>
      <c r="AO930" s="202"/>
      <c r="AP930" s="202"/>
      <c r="AQ930" s="202"/>
      <c r="AR930" s="202"/>
      <c r="AS930" s="202"/>
      <c r="AT930" s="202"/>
      <c r="AU930" s="202"/>
      <c r="AV930" s="59"/>
      <c r="AW930" s="60"/>
      <c r="AX930" s="60"/>
      <c r="AY930" s="60"/>
      <c r="AZ930" s="60"/>
      <c r="BA930" s="60"/>
      <c r="BB930" s="60"/>
      <c r="BC930" s="60"/>
      <c r="BD930" s="60"/>
      <c r="BE930" s="60"/>
      <c r="BF930" s="60"/>
      <c r="BG930" s="61"/>
      <c r="BH930" s="37"/>
      <c r="BI930" s="37"/>
      <c r="BJ930" s="37"/>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37"/>
      <c r="FG930" s="37"/>
      <c r="FH930" s="37"/>
      <c r="FI930" s="37"/>
      <c r="FJ930" s="60"/>
      <c r="FK930" s="60"/>
      <c r="FL930" s="60"/>
      <c r="FM930" s="60"/>
      <c r="FN930" s="60"/>
      <c r="FO930" s="60"/>
      <c r="FP930" s="60"/>
      <c r="FQ930" s="60"/>
      <c r="FR930" s="60"/>
      <c r="FS930" s="60"/>
      <c r="FT930" s="60"/>
      <c r="FU930" s="60"/>
      <c r="FV930" s="60"/>
      <c r="FW930" s="60"/>
      <c r="FX930" s="60"/>
      <c r="FY930" s="60"/>
      <c r="FZ930" s="60"/>
      <c r="GA930" s="60"/>
      <c r="GB930" s="60"/>
      <c r="GC930" s="60"/>
      <c r="GD930" s="60"/>
      <c r="GE930" s="60"/>
      <c r="GF930" s="60"/>
      <c r="GG930" s="60"/>
      <c r="GH930" s="60"/>
      <c r="GI930" s="60"/>
      <c r="GJ930" s="60"/>
      <c r="GK930" s="60"/>
      <c r="GL930" s="60"/>
      <c r="GM930" s="60"/>
      <c r="GN930" s="60"/>
      <c r="GO930" s="60"/>
      <c r="GP930" s="60"/>
      <c r="GQ930" s="60"/>
      <c r="GR930" s="60"/>
      <c r="GS930" s="60"/>
      <c r="GT930" s="60"/>
      <c r="GU930" s="60"/>
      <c r="GV930" s="60"/>
      <c r="GW930" s="60"/>
      <c r="GX930" s="60"/>
      <c r="GY930" s="60"/>
      <c r="GZ930" s="60"/>
      <c r="HA930" s="60"/>
      <c r="HB930" s="60"/>
      <c r="HC930" s="60"/>
      <c r="HD930" s="60"/>
      <c r="HE930" s="60"/>
      <c r="HF930" s="60"/>
      <c r="HG930" s="60"/>
      <c r="HH930" s="60"/>
      <c r="HI930" s="60"/>
      <c r="HJ930" s="60"/>
      <c r="HK930" s="60"/>
      <c r="HL930" s="60"/>
      <c r="HM930" s="60"/>
      <c r="HN930" s="60"/>
      <c r="HO930" s="60"/>
      <c r="HP930" s="60"/>
      <c r="HQ930" s="60"/>
      <c r="HR930" s="60"/>
      <c r="HS930" s="60"/>
      <c r="HT930" s="60"/>
      <c r="HU930" s="60"/>
      <c r="HV930" s="60"/>
      <c r="HW930" s="60"/>
      <c r="HX930" s="60"/>
      <c r="HY930" s="60"/>
      <c r="HZ930" s="60"/>
      <c r="IA930" s="60"/>
      <c r="IB930" s="60"/>
      <c r="IC930" s="60"/>
      <c r="ID930" s="60"/>
      <c r="IE930" s="60"/>
      <c r="IF930" s="60"/>
      <c r="IG930" s="60"/>
      <c r="IH930" s="60"/>
      <c r="II930" s="60"/>
      <c r="IJ930" s="60"/>
      <c r="IK930" s="60"/>
      <c r="IL930" s="60"/>
      <c r="IM930" s="60"/>
      <c r="IN930" s="60"/>
      <c r="IO930" s="60"/>
      <c r="IP930" s="60"/>
      <c r="IQ930" s="60"/>
      <c r="IR930" s="60"/>
      <c r="IS930" s="60"/>
      <c r="IT930" s="60"/>
      <c r="IU930" s="60"/>
      <c r="IV930" s="60"/>
      <c r="IW930" s="60"/>
      <c r="IX930" s="60"/>
      <c r="IY930" s="60"/>
      <c r="IZ930" s="60"/>
      <c r="JA930" s="60"/>
      <c r="JB930" s="60"/>
      <c r="JC930" s="60"/>
      <c r="JD930" s="60"/>
      <c r="JE930" s="60"/>
      <c r="JF930" s="60"/>
      <c r="JG930" s="60"/>
      <c r="JH930" s="60"/>
      <c r="JI930" s="60"/>
      <c r="JJ930" s="60"/>
      <c r="JK930" s="60"/>
      <c r="JL930" s="60"/>
      <c r="JM930" s="60"/>
      <c r="JN930" s="60"/>
      <c r="JO930" s="60"/>
      <c r="JP930" s="202"/>
      <c r="JQ930" s="202"/>
      <c r="JR930" s="202"/>
      <c r="JS930" s="202"/>
      <c r="JT930" s="202"/>
      <c r="JU930" s="202"/>
      <c r="JV930" s="202"/>
      <c r="JW930" s="202"/>
      <c r="JX930" s="202"/>
      <c r="JY930" s="202"/>
      <c r="JZ930" s="202"/>
      <c r="KA930" s="202"/>
      <c r="KB930" s="202"/>
      <c r="KC930" s="202"/>
      <c r="KD930" s="202"/>
      <c r="KE930" s="202"/>
      <c r="KF930" s="202"/>
      <c r="KG930" s="202"/>
      <c r="KH930" s="202"/>
      <c r="KI930" s="202"/>
      <c r="KJ930" s="202"/>
      <c r="KK930" s="202"/>
      <c r="KL930" s="202"/>
      <c r="KM930" s="202"/>
      <c r="KN930" s="202"/>
      <c r="KO930" s="202"/>
      <c r="KP930" s="202"/>
      <c r="KQ930" s="18"/>
      <c r="KR930" s="18"/>
      <c r="KS930" s="18"/>
      <c r="KT930" s="18"/>
      <c r="KU930" s="18"/>
      <c r="KV930" s="18"/>
      <c r="KW930" s="202"/>
      <c r="KX930" s="202"/>
      <c r="KY930" s="202"/>
      <c r="KZ930" s="202"/>
      <c r="LA930" s="202"/>
      <c r="LB930" s="202"/>
      <c r="LC930" s="202"/>
      <c r="LD930" s="202"/>
      <c r="LE930" s="202"/>
      <c r="LF930" s="202"/>
      <c r="LG930" s="202"/>
      <c r="LH930" s="202"/>
      <c r="LI930" s="202"/>
      <c r="LJ930" s="202"/>
      <c r="LK930" s="202"/>
      <c r="LL930" s="202"/>
      <c r="LM930" s="18"/>
      <c r="LN930" s="18"/>
      <c r="LO930" s="18"/>
      <c r="LP930" s="18"/>
      <c r="LQ930" s="18"/>
      <c r="LR930" s="18"/>
      <c r="LS930" s="70"/>
      <c r="LT930" s="68"/>
      <c r="LU930" s="38"/>
      <c r="LV930" s="38"/>
      <c r="LW930" s="38"/>
      <c r="LX930" s="38"/>
      <c r="LY930" s="38"/>
      <c r="LZ930" s="38"/>
      <c r="MA930" s="38"/>
      <c r="MB930" s="38"/>
      <c r="MC930" s="38"/>
      <c r="MD930" s="38"/>
      <c r="ME930" s="38"/>
      <c r="MF930" s="38"/>
      <c r="MG930" s="38"/>
      <c r="MH930" s="38"/>
      <c r="MI930" s="38"/>
      <c r="MJ930" s="38"/>
      <c r="MK930" s="38"/>
      <c r="ML930" s="38"/>
      <c r="MM930" s="38"/>
      <c r="MN930" s="38"/>
      <c r="MO930" s="38"/>
      <c r="MP930" s="38"/>
      <c r="MQ930" s="38"/>
      <c r="MR930" s="38"/>
      <c r="MS930" s="38"/>
      <c r="MT930" s="38"/>
      <c r="MU930" s="38"/>
      <c r="MV930" s="38"/>
      <c r="MW930" s="38"/>
      <c r="MX930" s="38"/>
      <c r="MY930" s="38"/>
      <c r="MZ930" s="38"/>
      <c r="NA930" s="38"/>
      <c r="NB930" s="38"/>
      <c r="NC930" s="38"/>
      <c r="ND930" s="38"/>
      <c r="NE930" s="38"/>
      <c r="NF930" s="38"/>
      <c r="NG930" s="38"/>
      <c r="NH930" s="38"/>
      <c r="NI930" s="38"/>
      <c r="NJ930" s="38"/>
      <c r="NK930" s="38"/>
      <c r="NL930" s="38"/>
    </row>
    <row r="931" spans="1:376" s="63" customFormat="1" x14ac:dyDescent="0.25">
      <c r="A931" s="207"/>
      <c r="B931" s="1"/>
      <c r="C931" s="72"/>
      <c r="D931" s="51"/>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202"/>
      <c r="AC931" s="202"/>
      <c r="AD931" s="202"/>
      <c r="AE931" s="202"/>
      <c r="AF931" s="202"/>
      <c r="AG931" s="202"/>
      <c r="AH931" s="202"/>
      <c r="AI931" s="59"/>
      <c r="AJ931" s="202"/>
      <c r="AK931" s="202"/>
      <c r="AL931" s="202"/>
      <c r="AM931" s="202"/>
      <c r="AN931" s="202"/>
      <c r="AO931" s="202"/>
      <c r="AP931" s="202"/>
      <c r="AQ931" s="202"/>
      <c r="AR931" s="202"/>
      <c r="AS931" s="202"/>
      <c r="AT931" s="202"/>
      <c r="AU931" s="202"/>
      <c r="AV931" s="59"/>
      <c r="AW931" s="60"/>
      <c r="AX931" s="60"/>
      <c r="AY931" s="60"/>
      <c r="AZ931" s="60"/>
      <c r="BA931" s="60"/>
      <c r="BB931" s="60"/>
      <c r="BC931" s="60"/>
      <c r="BD931" s="60"/>
      <c r="BE931" s="60"/>
      <c r="BF931" s="60"/>
      <c r="BG931" s="61"/>
      <c r="BH931" s="37"/>
      <c r="BI931" s="37"/>
      <c r="BJ931" s="37"/>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37"/>
      <c r="FG931" s="37"/>
      <c r="FH931" s="37"/>
      <c r="FI931" s="37"/>
      <c r="FJ931" s="60"/>
      <c r="FK931" s="60"/>
      <c r="FL931" s="60"/>
      <c r="FM931" s="60"/>
      <c r="FN931" s="60"/>
      <c r="FO931" s="60"/>
      <c r="FP931" s="60"/>
      <c r="FQ931" s="60"/>
      <c r="FR931" s="60"/>
      <c r="FS931" s="60"/>
      <c r="FT931" s="60"/>
      <c r="FU931" s="60"/>
      <c r="FV931" s="60"/>
      <c r="FW931" s="60"/>
      <c r="FX931" s="60"/>
      <c r="FY931" s="60"/>
      <c r="FZ931" s="60"/>
      <c r="GA931" s="60"/>
      <c r="GB931" s="60"/>
      <c r="GC931" s="60"/>
      <c r="GD931" s="60"/>
      <c r="GE931" s="60"/>
      <c r="GF931" s="60"/>
      <c r="GG931" s="60"/>
      <c r="GH931" s="60"/>
      <c r="GI931" s="60"/>
      <c r="GJ931" s="60"/>
      <c r="GK931" s="60"/>
      <c r="GL931" s="60"/>
      <c r="GM931" s="60"/>
      <c r="GN931" s="60"/>
      <c r="GO931" s="60"/>
      <c r="GP931" s="60"/>
      <c r="GQ931" s="60"/>
      <c r="GR931" s="60"/>
      <c r="GS931" s="60"/>
      <c r="GT931" s="60"/>
      <c r="GU931" s="60"/>
      <c r="GV931" s="60"/>
      <c r="GW931" s="60"/>
      <c r="GX931" s="60"/>
      <c r="GY931" s="60"/>
      <c r="GZ931" s="60"/>
      <c r="HA931" s="60"/>
      <c r="HB931" s="60"/>
      <c r="HC931" s="60"/>
      <c r="HD931" s="60"/>
      <c r="HE931" s="60"/>
      <c r="HF931" s="60"/>
      <c r="HG931" s="60"/>
      <c r="HH931" s="60"/>
      <c r="HI931" s="60"/>
      <c r="HJ931" s="60"/>
      <c r="HK931" s="60"/>
      <c r="HL931" s="60"/>
      <c r="HM931" s="60"/>
      <c r="HN931" s="60"/>
      <c r="HO931" s="60"/>
      <c r="HP931" s="60"/>
      <c r="HQ931" s="60"/>
      <c r="HR931" s="60"/>
      <c r="HS931" s="60"/>
      <c r="HT931" s="60"/>
      <c r="HU931" s="60"/>
      <c r="HV931" s="60"/>
      <c r="HW931" s="60"/>
      <c r="HX931" s="60"/>
      <c r="HY931" s="60"/>
      <c r="HZ931" s="60"/>
      <c r="IA931" s="60"/>
      <c r="IB931" s="60"/>
      <c r="IC931" s="60"/>
      <c r="ID931" s="60"/>
      <c r="IE931" s="60"/>
      <c r="IF931" s="60"/>
      <c r="IG931" s="60"/>
      <c r="IH931" s="60"/>
      <c r="II931" s="60"/>
      <c r="IJ931" s="60"/>
      <c r="IK931" s="60"/>
      <c r="IL931" s="60"/>
      <c r="IM931" s="60"/>
      <c r="IN931" s="60"/>
      <c r="IO931" s="60"/>
      <c r="IP931" s="60"/>
      <c r="IQ931" s="60"/>
      <c r="IR931" s="60"/>
      <c r="IS931" s="60"/>
      <c r="IT931" s="60"/>
      <c r="IU931" s="60"/>
      <c r="IV931" s="60"/>
      <c r="IW931" s="60"/>
      <c r="IX931" s="60"/>
      <c r="IY931" s="60"/>
      <c r="IZ931" s="60"/>
      <c r="JA931" s="60"/>
      <c r="JB931" s="60"/>
      <c r="JC931" s="60"/>
      <c r="JD931" s="60"/>
      <c r="JE931" s="60"/>
      <c r="JF931" s="60"/>
      <c r="JG931" s="60"/>
      <c r="JH931" s="60"/>
      <c r="JI931" s="60"/>
      <c r="JJ931" s="60"/>
      <c r="JK931" s="60"/>
      <c r="JL931" s="60"/>
      <c r="JM931" s="60"/>
      <c r="JN931" s="60"/>
      <c r="JO931" s="60"/>
      <c r="JP931" s="202"/>
      <c r="JQ931" s="202"/>
      <c r="JR931" s="202"/>
      <c r="JS931" s="202"/>
      <c r="JT931" s="202"/>
      <c r="JU931" s="202"/>
      <c r="JV931" s="202"/>
      <c r="JW931" s="202"/>
      <c r="JX931" s="202"/>
      <c r="JY931" s="202"/>
      <c r="JZ931" s="202"/>
      <c r="KA931" s="202"/>
      <c r="KB931" s="202"/>
      <c r="KC931" s="202"/>
      <c r="KD931" s="202"/>
      <c r="KE931" s="202"/>
      <c r="KF931" s="202"/>
      <c r="KG931" s="202"/>
      <c r="KH931" s="202"/>
      <c r="KI931" s="202"/>
      <c r="KJ931" s="202"/>
      <c r="KK931" s="202"/>
      <c r="KL931" s="202"/>
      <c r="KM931" s="202"/>
      <c r="KN931" s="202"/>
      <c r="KO931" s="202"/>
      <c r="KP931" s="202"/>
      <c r="KQ931" s="18"/>
      <c r="KR931" s="18"/>
      <c r="KS931" s="18"/>
      <c r="KT931" s="18"/>
      <c r="KU931" s="18"/>
      <c r="KV931" s="18"/>
      <c r="KW931" s="202"/>
      <c r="KX931" s="202"/>
      <c r="KY931" s="202"/>
      <c r="KZ931" s="202"/>
      <c r="LA931" s="202"/>
      <c r="LB931" s="202"/>
      <c r="LC931" s="202"/>
      <c r="LD931" s="202"/>
      <c r="LE931" s="202"/>
      <c r="LF931" s="202"/>
      <c r="LG931" s="202"/>
      <c r="LH931" s="202"/>
      <c r="LI931" s="202"/>
      <c r="LJ931" s="202"/>
      <c r="LK931" s="202"/>
      <c r="LL931" s="202"/>
      <c r="LM931" s="18"/>
      <c r="LN931" s="18"/>
      <c r="LO931" s="18"/>
      <c r="LP931" s="18"/>
      <c r="LQ931" s="18"/>
      <c r="LR931" s="18"/>
      <c r="LS931" s="70"/>
      <c r="LT931" s="68"/>
      <c r="LU931" s="38"/>
      <c r="LV931" s="38"/>
      <c r="LW931" s="38"/>
      <c r="LX931" s="38"/>
      <c r="LY931" s="38"/>
      <c r="LZ931" s="38"/>
      <c r="MA931" s="38"/>
      <c r="MB931" s="38"/>
      <c r="MC931" s="38"/>
      <c r="MD931" s="38"/>
      <c r="ME931" s="38"/>
      <c r="MF931" s="38"/>
      <c r="MG931" s="38"/>
      <c r="MH931" s="38"/>
      <c r="MI931" s="38"/>
      <c r="MJ931" s="38"/>
      <c r="MK931" s="38"/>
      <c r="ML931" s="38"/>
      <c r="MM931" s="38"/>
      <c r="MN931" s="38"/>
      <c r="MO931" s="38"/>
      <c r="MP931" s="38"/>
      <c r="MQ931" s="38"/>
      <c r="MR931" s="38"/>
      <c r="MS931" s="38"/>
      <c r="MT931" s="38"/>
      <c r="MU931" s="38"/>
      <c r="MV931" s="38"/>
      <c r="MW931" s="38"/>
      <c r="MX931" s="38"/>
      <c r="MY931" s="38"/>
      <c r="MZ931" s="38"/>
      <c r="NA931" s="38"/>
      <c r="NB931" s="38"/>
      <c r="NC931" s="38"/>
      <c r="ND931" s="38"/>
      <c r="NE931" s="38"/>
      <c r="NF931" s="38"/>
      <c r="NG931" s="38"/>
      <c r="NH931" s="38"/>
      <c r="NI931" s="38"/>
      <c r="NJ931" s="38"/>
      <c r="NK931" s="38"/>
      <c r="NL931" s="38"/>
    </row>
    <row r="932" spans="1:376" s="63" customFormat="1" x14ac:dyDescent="0.25">
      <c r="A932" s="207"/>
      <c r="B932" s="1"/>
      <c r="C932" s="72"/>
      <c r="D932" s="51"/>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202"/>
      <c r="AC932" s="202"/>
      <c r="AD932" s="202"/>
      <c r="AE932" s="202"/>
      <c r="AF932" s="202"/>
      <c r="AG932" s="202"/>
      <c r="AH932" s="202"/>
      <c r="AI932" s="59"/>
      <c r="AJ932" s="202"/>
      <c r="AK932" s="202"/>
      <c r="AL932" s="202"/>
      <c r="AM932" s="202"/>
      <c r="AN932" s="202"/>
      <c r="AO932" s="202"/>
      <c r="AP932" s="202"/>
      <c r="AQ932" s="202"/>
      <c r="AR932" s="202"/>
      <c r="AS932" s="202"/>
      <c r="AT932" s="202"/>
      <c r="AU932" s="202"/>
      <c r="AV932" s="59"/>
      <c r="AW932" s="60"/>
      <c r="AX932" s="60"/>
      <c r="AY932" s="60"/>
      <c r="AZ932" s="60"/>
      <c r="BA932" s="60"/>
      <c r="BB932" s="60"/>
      <c r="BC932" s="60"/>
      <c r="BD932" s="60"/>
      <c r="BE932" s="60"/>
      <c r="BF932" s="60"/>
      <c r="BG932" s="61"/>
      <c r="BH932" s="37"/>
      <c r="BI932" s="37"/>
      <c r="BJ932" s="37"/>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37"/>
      <c r="FG932" s="37"/>
      <c r="FH932" s="37"/>
      <c r="FI932" s="37"/>
      <c r="FJ932" s="60"/>
      <c r="FK932" s="60"/>
      <c r="FL932" s="60"/>
      <c r="FM932" s="60"/>
      <c r="FN932" s="60"/>
      <c r="FO932" s="60"/>
      <c r="FP932" s="60"/>
      <c r="FQ932" s="60"/>
      <c r="FR932" s="60"/>
      <c r="FS932" s="60"/>
      <c r="FT932" s="60"/>
      <c r="FU932" s="60"/>
      <c r="FV932" s="60"/>
      <c r="FW932" s="60"/>
      <c r="FX932" s="60"/>
      <c r="FY932" s="60"/>
      <c r="FZ932" s="60"/>
      <c r="GA932" s="60"/>
      <c r="GB932" s="60"/>
      <c r="GC932" s="60"/>
      <c r="GD932" s="60"/>
      <c r="GE932" s="60"/>
      <c r="GF932" s="60"/>
      <c r="GG932" s="60"/>
      <c r="GH932" s="60"/>
      <c r="GI932" s="60"/>
      <c r="GJ932" s="60"/>
      <c r="GK932" s="60"/>
      <c r="GL932" s="60"/>
      <c r="GM932" s="60"/>
      <c r="GN932" s="60"/>
      <c r="GO932" s="60"/>
      <c r="GP932" s="60"/>
      <c r="GQ932" s="60"/>
      <c r="GR932" s="60"/>
      <c r="GS932" s="60"/>
      <c r="GT932" s="60"/>
      <c r="GU932" s="60"/>
      <c r="GV932" s="60"/>
      <c r="GW932" s="60"/>
      <c r="GX932" s="60"/>
      <c r="GY932" s="60"/>
      <c r="GZ932" s="60"/>
      <c r="HA932" s="60"/>
      <c r="HB932" s="60"/>
      <c r="HC932" s="60"/>
      <c r="HD932" s="60"/>
      <c r="HE932" s="60"/>
      <c r="HF932" s="60"/>
      <c r="HG932" s="60"/>
      <c r="HH932" s="60"/>
      <c r="HI932" s="60"/>
      <c r="HJ932" s="60"/>
      <c r="HK932" s="60"/>
      <c r="HL932" s="60"/>
      <c r="HM932" s="60"/>
      <c r="HN932" s="60"/>
      <c r="HO932" s="60"/>
      <c r="HP932" s="60"/>
      <c r="HQ932" s="60"/>
      <c r="HR932" s="60"/>
      <c r="HS932" s="60"/>
      <c r="HT932" s="60"/>
      <c r="HU932" s="60"/>
      <c r="HV932" s="60"/>
      <c r="HW932" s="60"/>
      <c r="HX932" s="60"/>
      <c r="HY932" s="60"/>
      <c r="HZ932" s="60"/>
      <c r="IA932" s="60"/>
      <c r="IB932" s="60"/>
      <c r="IC932" s="60"/>
      <c r="ID932" s="60"/>
      <c r="IE932" s="60"/>
      <c r="IF932" s="60"/>
      <c r="IG932" s="60"/>
      <c r="IH932" s="60"/>
      <c r="II932" s="60"/>
      <c r="IJ932" s="60"/>
      <c r="IK932" s="60"/>
      <c r="IL932" s="60"/>
      <c r="IM932" s="60"/>
      <c r="IN932" s="60"/>
      <c r="IO932" s="60"/>
      <c r="IP932" s="60"/>
      <c r="IQ932" s="60"/>
      <c r="IR932" s="60"/>
      <c r="IS932" s="60"/>
      <c r="IT932" s="60"/>
      <c r="IU932" s="60"/>
      <c r="IV932" s="60"/>
      <c r="IW932" s="60"/>
      <c r="IX932" s="60"/>
      <c r="IY932" s="60"/>
      <c r="IZ932" s="60"/>
      <c r="JA932" s="60"/>
      <c r="JB932" s="60"/>
      <c r="JC932" s="60"/>
      <c r="JD932" s="60"/>
      <c r="JE932" s="60"/>
      <c r="JF932" s="60"/>
      <c r="JG932" s="60"/>
      <c r="JH932" s="60"/>
      <c r="JI932" s="60"/>
      <c r="JJ932" s="60"/>
      <c r="JK932" s="60"/>
      <c r="JL932" s="60"/>
      <c r="JM932" s="60"/>
      <c r="JN932" s="60"/>
      <c r="JO932" s="60"/>
      <c r="JP932" s="202"/>
      <c r="JQ932" s="202"/>
      <c r="JR932" s="202"/>
      <c r="JS932" s="202"/>
      <c r="JT932" s="202"/>
      <c r="JU932" s="202"/>
      <c r="JV932" s="202"/>
      <c r="JW932" s="202"/>
      <c r="JX932" s="202"/>
      <c r="JY932" s="202"/>
      <c r="JZ932" s="202"/>
      <c r="KA932" s="202"/>
      <c r="KB932" s="202"/>
      <c r="KC932" s="202"/>
      <c r="KD932" s="202"/>
      <c r="KE932" s="202"/>
      <c r="KF932" s="202"/>
      <c r="KG932" s="202"/>
      <c r="KH932" s="202"/>
      <c r="KI932" s="202"/>
      <c r="KJ932" s="202"/>
      <c r="KK932" s="202"/>
      <c r="KL932" s="202"/>
      <c r="KM932" s="202"/>
      <c r="KN932" s="202"/>
      <c r="KO932" s="202"/>
      <c r="KP932" s="202"/>
      <c r="KQ932" s="18"/>
      <c r="KR932" s="18"/>
      <c r="KS932" s="18"/>
      <c r="KT932" s="18"/>
      <c r="KU932" s="18"/>
      <c r="KV932" s="18"/>
      <c r="KW932" s="202"/>
      <c r="KX932" s="202"/>
      <c r="KY932" s="202"/>
      <c r="KZ932" s="202"/>
      <c r="LA932" s="202"/>
      <c r="LB932" s="202"/>
      <c r="LC932" s="202"/>
      <c r="LD932" s="202"/>
      <c r="LE932" s="202"/>
      <c r="LF932" s="202"/>
      <c r="LG932" s="202"/>
      <c r="LH932" s="202"/>
      <c r="LI932" s="202"/>
      <c r="LJ932" s="202"/>
      <c r="LK932" s="202"/>
      <c r="LL932" s="202"/>
      <c r="LM932" s="18"/>
      <c r="LN932" s="18"/>
      <c r="LO932" s="18"/>
      <c r="LP932" s="18"/>
      <c r="LQ932" s="18"/>
      <c r="LR932" s="18"/>
      <c r="LS932" s="70"/>
      <c r="LT932" s="68"/>
      <c r="LU932" s="38"/>
      <c r="LV932" s="38"/>
      <c r="LW932" s="38"/>
      <c r="LX932" s="38"/>
      <c r="LY932" s="38"/>
      <c r="LZ932" s="38"/>
      <c r="MA932" s="38"/>
      <c r="MB932" s="38"/>
      <c r="MC932" s="38"/>
      <c r="MD932" s="38"/>
      <c r="ME932" s="38"/>
      <c r="MF932" s="38"/>
      <c r="MG932" s="38"/>
      <c r="MH932" s="38"/>
      <c r="MI932" s="38"/>
      <c r="MJ932" s="38"/>
      <c r="MK932" s="38"/>
      <c r="ML932" s="38"/>
      <c r="MM932" s="38"/>
      <c r="MN932" s="38"/>
      <c r="MO932" s="38"/>
      <c r="MP932" s="38"/>
      <c r="MQ932" s="38"/>
      <c r="MR932" s="38"/>
      <c r="MS932" s="38"/>
      <c r="MT932" s="38"/>
      <c r="MU932" s="38"/>
      <c r="MV932" s="38"/>
      <c r="MW932" s="38"/>
      <c r="MX932" s="38"/>
      <c r="MY932" s="38"/>
      <c r="MZ932" s="38"/>
      <c r="NA932" s="38"/>
      <c r="NB932" s="38"/>
      <c r="NC932" s="38"/>
      <c r="ND932" s="38"/>
      <c r="NE932" s="38"/>
      <c r="NF932" s="38"/>
      <c r="NG932" s="38"/>
      <c r="NH932" s="38"/>
      <c r="NI932" s="38"/>
      <c r="NJ932" s="38"/>
      <c r="NK932" s="38"/>
      <c r="NL932" s="38"/>
    </row>
    <row r="933" spans="1:376" s="63" customFormat="1" x14ac:dyDescent="0.25">
      <c r="A933" s="207"/>
      <c r="B933" s="1"/>
      <c r="C933" s="72"/>
      <c r="D933" s="51"/>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202"/>
      <c r="AC933" s="202"/>
      <c r="AD933" s="202"/>
      <c r="AE933" s="202"/>
      <c r="AF933" s="202"/>
      <c r="AG933" s="202"/>
      <c r="AH933" s="202"/>
      <c r="AI933" s="59"/>
      <c r="AJ933" s="202"/>
      <c r="AK933" s="202"/>
      <c r="AL933" s="202"/>
      <c r="AM933" s="202"/>
      <c r="AN933" s="202"/>
      <c r="AO933" s="202"/>
      <c r="AP933" s="202"/>
      <c r="AQ933" s="202"/>
      <c r="AR933" s="202"/>
      <c r="AS933" s="202"/>
      <c r="AT933" s="202"/>
      <c r="AU933" s="202"/>
      <c r="AV933" s="59"/>
      <c r="AW933" s="60"/>
      <c r="AX933" s="60"/>
      <c r="AY933" s="60"/>
      <c r="AZ933" s="60"/>
      <c r="BA933" s="60"/>
      <c r="BB933" s="60"/>
      <c r="BC933" s="60"/>
      <c r="BD933" s="60"/>
      <c r="BE933" s="60"/>
      <c r="BF933" s="60"/>
      <c r="BG933" s="61"/>
      <c r="BH933" s="37"/>
      <c r="BI933" s="37"/>
      <c r="BJ933" s="37"/>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37"/>
      <c r="FG933" s="37"/>
      <c r="FH933" s="37"/>
      <c r="FI933" s="37"/>
      <c r="FJ933" s="60"/>
      <c r="FK933" s="60"/>
      <c r="FL933" s="60"/>
      <c r="FM933" s="60"/>
      <c r="FN933" s="60"/>
      <c r="FO933" s="60"/>
      <c r="FP933" s="60"/>
      <c r="FQ933" s="60"/>
      <c r="FR933" s="60"/>
      <c r="FS933" s="60"/>
      <c r="FT933" s="60"/>
      <c r="FU933" s="60"/>
      <c r="FV933" s="60"/>
      <c r="FW933" s="60"/>
      <c r="FX933" s="60"/>
      <c r="FY933" s="60"/>
      <c r="FZ933" s="60"/>
      <c r="GA933" s="60"/>
      <c r="GB933" s="60"/>
      <c r="GC933" s="60"/>
      <c r="GD933" s="60"/>
      <c r="GE933" s="60"/>
      <c r="GF933" s="60"/>
      <c r="GG933" s="60"/>
      <c r="GH933" s="60"/>
      <c r="GI933" s="60"/>
      <c r="GJ933" s="60"/>
      <c r="GK933" s="60"/>
      <c r="GL933" s="60"/>
      <c r="GM933" s="60"/>
      <c r="GN933" s="60"/>
      <c r="GO933" s="60"/>
      <c r="GP933" s="60"/>
      <c r="GQ933" s="60"/>
      <c r="GR933" s="60"/>
      <c r="GS933" s="60"/>
      <c r="GT933" s="60"/>
      <c r="GU933" s="60"/>
      <c r="GV933" s="60"/>
      <c r="GW933" s="60"/>
      <c r="GX933" s="60"/>
      <c r="GY933" s="60"/>
      <c r="GZ933" s="60"/>
      <c r="HA933" s="60"/>
      <c r="HB933" s="60"/>
      <c r="HC933" s="60"/>
      <c r="HD933" s="60"/>
      <c r="HE933" s="60"/>
      <c r="HF933" s="60"/>
      <c r="HG933" s="60"/>
      <c r="HH933" s="60"/>
      <c r="HI933" s="60"/>
      <c r="HJ933" s="60"/>
      <c r="HK933" s="60"/>
      <c r="HL933" s="60"/>
      <c r="HM933" s="60"/>
      <c r="HN933" s="60"/>
      <c r="HO933" s="60"/>
      <c r="HP933" s="60"/>
      <c r="HQ933" s="60"/>
      <c r="HR933" s="60"/>
      <c r="HS933" s="60"/>
      <c r="HT933" s="60"/>
      <c r="HU933" s="60"/>
      <c r="HV933" s="60"/>
      <c r="HW933" s="60"/>
      <c r="HX933" s="60"/>
      <c r="HY933" s="60"/>
      <c r="HZ933" s="60"/>
      <c r="IA933" s="60"/>
      <c r="IB933" s="60"/>
      <c r="IC933" s="60"/>
      <c r="ID933" s="60"/>
      <c r="IE933" s="60"/>
      <c r="IF933" s="60"/>
      <c r="IG933" s="60"/>
      <c r="IH933" s="60"/>
      <c r="II933" s="60"/>
      <c r="IJ933" s="60"/>
      <c r="IK933" s="60"/>
      <c r="IL933" s="60"/>
      <c r="IM933" s="60"/>
      <c r="IN933" s="60"/>
      <c r="IO933" s="60"/>
      <c r="IP933" s="60"/>
      <c r="IQ933" s="60"/>
      <c r="IR933" s="60"/>
      <c r="IS933" s="60"/>
      <c r="IT933" s="60"/>
      <c r="IU933" s="60"/>
      <c r="IV933" s="60"/>
      <c r="IW933" s="60"/>
      <c r="IX933" s="60"/>
      <c r="IY933" s="60"/>
      <c r="IZ933" s="60"/>
      <c r="JA933" s="60"/>
      <c r="JB933" s="60"/>
      <c r="JC933" s="60"/>
      <c r="JD933" s="60"/>
      <c r="JE933" s="60"/>
      <c r="JF933" s="60"/>
      <c r="JG933" s="60"/>
      <c r="JH933" s="60"/>
      <c r="JI933" s="60"/>
      <c r="JJ933" s="60"/>
      <c r="JK933" s="60"/>
      <c r="JL933" s="60"/>
      <c r="JM933" s="60"/>
      <c r="JN933" s="60"/>
      <c r="JO933" s="60"/>
      <c r="JP933" s="202"/>
      <c r="JQ933" s="202"/>
      <c r="JR933" s="202"/>
      <c r="JS933" s="202"/>
      <c r="JT933" s="202"/>
      <c r="JU933" s="202"/>
      <c r="JV933" s="202"/>
      <c r="JW933" s="202"/>
      <c r="JX933" s="202"/>
      <c r="JY933" s="202"/>
      <c r="JZ933" s="202"/>
      <c r="KA933" s="202"/>
      <c r="KB933" s="202"/>
      <c r="KC933" s="202"/>
      <c r="KD933" s="202"/>
      <c r="KE933" s="202"/>
      <c r="KF933" s="202"/>
      <c r="KG933" s="202"/>
      <c r="KH933" s="202"/>
      <c r="KI933" s="202"/>
      <c r="KJ933" s="202"/>
      <c r="KK933" s="202"/>
      <c r="KL933" s="202"/>
      <c r="KM933" s="202"/>
      <c r="KN933" s="202"/>
      <c r="KO933" s="202"/>
      <c r="KP933" s="202"/>
      <c r="KQ933" s="18"/>
      <c r="KR933" s="18"/>
      <c r="KS933" s="18"/>
      <c r="KT933" s="18"/>
      <c r="KU933" s="18"/>
      <c r="KV933" s="18"/>
      <c r="KW933" s="202"/>
      <c r="KX933" s="202"/>
      <c r="KY933" s="202"/>
      <c r="KZ933" s="202"/>
      <c r="LA933" s="202"/>
      <c r="LB933" s="202"/>
      <c r="LC933" s="202"/>
      <c r="LD933" s="202"/>
      <c r="LE933" s="202"/>
      <c r="LF933" s="202"/>
      <c r="LG933" s="202"/>
      <c r="LH933" s="202"/>
      <c r="LI933" s="202"/>
      <c r="LJ933" s="202"/>
      <c r="LK933" s="202"/>
      <c r="LL933" s="202"/>
      <c r="LM933" s="18"/>
      <c r="LN933" s="18"/>
      <c r="LO933" s="18"/>
      <c r="LP933" s="18"/>
      <c r="LQ933" s="18"/>
      <c r="LR933" s="18"/>
      <c r="LS933" s="70"/>
      <c r="LT933" s="68"/>
      <c r="LU933" s="38"/>
      <c r="LV933" s="38"/>
      <c r="LW933" s="38"/>
      <c r="LX933" s="38"/>
      <c r="LY933" s="38"/>
      <c r="LZ933" s="38"/>
      <c r="MA933" s="38"/>
      <c r="MB933" s="38"/>
      <c r="MC933" s="38"/>
      <c r="MD933" s="38"/>
      <c r="ME933" s="38"/>
      <c r="MF933" s="38"/>
      <c r="MG933" s="38"/>
      <c r="MH933" s="38"/>
      <c r="MI933" s="38"/>
      <c r="MJ933" s="38"/>
      <c r="MK933" s="38"/>
      <c r="ML933" s="38"/>
      <c r="MM933" s="38"/>
      <c r="MN933" s="38"/>
      <c r="MO933" s="38"/>
      <c r="MP933" s="38"/>
      <c r="MQ933" s="38"/>
      <c r="MR933" s="38"/>
      <c r="MS933" s="38"/>
      <c r="MT933" s="38"/>
      <c r="MU933" s="38"/>
      <c r="MV933" s="38"/>
      <c r="MW933" s="38"/>
      <c r="MX933" s="38"/>
      <c r="MY933" s="38"/>
      <c r="MZ933" s="38"/>
      <c r="NA933" s="38"/>
      <c r="NB933" s="38"/>
      <c r="NC933" s="38"/>
      <c r="ND933" s="38"/>
      <c r="NE933" s="38"/>
      <c r="NF933" s="38"/>
      <c r="NG933" s="38"/>
      <c r="NH933" s="38"/>
      <c r="NI933" s="38"/>
      <c r="NJ933" s="38"/>
      <c r="NK933" s="38"/>
      <c r="NL933" s="38"/>
    </row>
    <row r="934" spans="1:376" s="63" customFormat="1" x14ac:dyDescent="0.25">
      <c r="A934" s="207"/>
      <c r="B934" s="1"/>
      <c r="C934" s="72"/>
      <c r="D934" s="51"/>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202"/>
      <c r="AC934" s="202"/>
      <c r="AD934" s="202"/>
      <c r="AE934" s="202"/>
      <c r="AF934" s="202"/>
      <c r="AG934" s="202"/>
      <c r="AH934" s="202"/>
      <c r="AI934" s="59"/>
      <c r="AJ934" s="202"/>
      <c r="AK934" s="202"/>
      <c r="AL934" s="202"/>
      <c r="AM934" s="202"/>
      <c r="AN934" s="202"/>
      <c r="AO934" s="202"/>
      <c r="AP934" s="202"/>
      <c r="AQ934" s="202"/>
      <c r="AR934" s="202"/>
      <c r="AS934" s="202"/>
      <c r="AT934" s="202"/>
      <c r="AU934" s="202"/>
      <c r="AV934" s="59"/>
      <c r="AW934" s="60"/>
      <c r="AX934" s="60"/>
      <c r="AY934" s="60"/>
      <c r="AZ934" s="60"/>
      <c r="BA934" s="60"/>
      <c r="BB934" s="60"/>
      <c r="BC934" s="60"/>
      <c r="BD934" s="60"/>
      <c r="BE934" s="60"/>
      <c r="BF934" s="60"/>
      <c r="BG934" s="61"/>
      <c r="BH934" s="37"/>
      <c r="BI934" s="37"/>
      <c r="BJ934" s="37"/>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37"/>
      <c r="FG934" s="37"/>
      <c r="FH934" s="37"/>
      <c r="FI934" s="37"/>
      <c r="FJ934" s="60"/>
      <c r="FK934" s="60"/>
      <c r="FL934" s="60"/>
      <c r="FM934" s="60"/>
      <c r="FN934" s="60"/>
      <c r="FO934" s="60"/>
      <c r="FP934" s="60"/>
      <c r="FQ934" s="60"/>
      <c r="FR934" s="60"/>
      <c r="FS934" s="60"/>
      <c r="FT934" s="60"/>
      <c r="FU934" s="60"/>
      <c r="FV934" s="60"/>
      <c r="FW934" s="60"/>
      <c r="FX934" s="60"/>
      <c r="FY934" s="60"/>
      <c r="FZ934" s="60"/>
      <c r="GA934" s="60"/>
      <c r="GB934" s="60"/>
      <c r="GC934" s="60"/>
      <c r="GD934" s="60"/>
      <c r="GE934" s="60"/>
      <c r="GF934" s="60"/>
      <c r="GG934" s="60"/>
      <c r="GH934" s="60"/>
      <c r="GI934" s="60"/>
      <c r="GJ934" s="60"/>
      <c r="GK934" s="60"/>
      <c r="GL934" s="60"/>
      <c r="GM934" s="60"/>
      <c r="GN934" s="60"/>
      <c r="GO934" s="60"/>
      <c r="GP934" s="60"/>
      <c r="GQ934" s="60"/>
      <c r="GR934" s="60"/>
      <c r="GS934" s="60"/>
      <c r="GT934" s="60"/>
      <c r="GU934" s="60"/>
      <c r="GV934" s="60"/>
      <c r="GW934" s="60"/>
      <c r="GX934" s="60"/>
      <c r="GY934" s="60"/>
      <c r="GZ934" s="60"/>
      <c r="HA934" s="60"/>
      <c r="HB934" s="60"/>
      <c r="HC934" s="60"/>
      <c r="HD934" s="60"/>
      <c r="HE934" s="60"/>
      <c r="HF934" s="60"/>
      <c r="HG934" s="60"/>
      <c r="HH934" s="60"/>
      <c r="HI934" s="60"/>
      <c r="HJ934" s="60"/>
      <c r="HK934" s="60"/>
      <c r="HL934" s="60"/>
      <c r="HM934" s="60"/>
      <c r="HN934" s="60"/>
      <c r="HO934" s="60"/>
      <c r="HP934" s="60"/>
      <c r="HQ934" s="60"/>
      <c r="HR934" s="60"/>
      <c r="HS934" s="60"/>
      <c r="HT934" s="60"/>
      <c r="HU934" s="60"/>
      <c r="HV934" s="60"/>
      <c r="HW934" s="60"/>
      <c r="HX934" s="60"/>
      <c r="HY934" s="60"/>
      <c r="HZ934" s="60"/>
      <c r="IA934" s="60"/>
      <c r="IB934" s="60"/>
      <c r="IC934" s="60"/>
      <c r="ID934" s="60"/>
      <c r="IE934" s="60"/>
      <c r="IF934" s="60"/>
      <c r="IG934" s="60"/>
      <c r="IH934" s="60"/>
      <c r="II934" s="60"/>
      <c r="IJ934" s="60"/>
      <c r="IK934" s="60"/>
      <c r="IL934" s="60"/>
      <c r="IM934" s="60"/>
      <c r="IN934" s="60"/>
      <c r="IO934" s="60"/>
      <c r="IP934" s="60"/>
      <c r="IQ934" s="60"/>
      <c r="IR934" s="60"/>
      <c r="IS934" s="60"/>
      <c r="IT934" s="60"/>
      <c r="IU934" s="60"/>
      <c r="IV934" s="60"/>
      <c r="IW934" s="60"/>
      <c r="IX934" s="60"/>
      <c r="IY934" s="60"/>
      <c r="IZ934" s="60"/>
      <c r="JA934" s="60"/>
      <c r="JB934" s="60"/>
      <c r="JC934" s="60"/>
      <c r="JD934" s="60"/>
      <c r="JE934" s="60"/>
      <c r="JF934" s="60"/>
      <c r="JG934" s="60"/>
      <c r="JH934" s="60"/>
      <c r="JI934" s="60"/>
      <c r="JJ934" s="60"/>
      <c r="JK934" s="60"/>
      <c r="JL934" s="60"/>
      <c r="JM934" s="60"/>
      <c r="JN934" s="60"/>
      <c r="JO934" s="60"/>
      <c r="JP934" s="202"/>
      <c r="JQ934" s="202"/>
      <c r="JR934" s="202"/>
      <c r="JS934" s="202"/>
      <c r="JT934" s="202"/>
      <c r="JU934" s="202"/>
      <c r="JV934" s="202"/>
      <c r="JW934" s="202"/>
      <c r="JX934" s="202"/>
      <c r="JY934" s="202"/>
      <c r="JZ934" s="202"/>
      <c r="KA934" s="202"/>
      <c r="KB934" s="202"/>
      <c r="KC934" s="202"/>
      <c r="KD934" s="202"/>
      <c r="KE934" s="202"/>
      <c r="KF934" s="202"/>
      <c r="KG934" s="202"/>
      <c r="KH934" s="202"/>
      <c r="KI934" s="202"/>
      <c r="KJ934" s="202"/>
      <c r="KK934" s="202"/>
      <c r="KL934" s="202"/>
      <c r="KM934" s="202"/>
      <c r="KN934" s="202"/>
      <c r="KO934" s="202"/>
      <c r="KP934" s="202"/>
      <c r="KQ934" s="18"/>
      <c r="KR934" s="18"/>
      <c r="KS934" s="18"/>
      <c r="KT934" s="18"/>
      <c r="KU934" s="18"/>
      <c r="KV934" s="18"/>
      <c r="KW934" s="202"/>
      <c r="KX934" s="202"/>
      <c r="KY934" s="202"/>
      <c r="KZ934" s="202"/>
      <c r="LA934" s="202"/>
      <c r="LB934" s="202"/>
      <c r="LC934" s="202"/>
      <c r="LD934" s="202"/>
      <c r="LE934" s="202"/>
      <c r="LF934" s="202"/>
      <c r="LG934" s="202"/>
      <c r="LH934" s="202"/>
      <c r="LI934" s="202"/>
      <c r="LJ934" s="202"/>
      <c r="LK934" s="202"/>
      <c r="LL934" s="202"/>
      <c r="LM934" s="18"/>
      <c r="LN934" s="18"/>
      <c r="LO934" s="18"/>
      <c r="LP934" s="18"/>
      <c r="LQ934" s="18"/>
      <c r="LR934" s="18"/>
      <c r="LS934" s="70"/>
      <c r="LT934" s="68"/>
      <c r="LU934" s="38"/>
      <c r="LV934" s="38"/>
      <c r="LW934" s="38"/>
      <c r="LX934" s="38"/>
      <c r="LY934" s="38"/>
      <c r="LZ934" s="38"/>
      <c r="MA934" s="38"/>
      <c r="MB934" s="38"/>
      <c r="MC934" s="38"/>
      <c r="MD934" s="38"/>
      <c r="ME934" s="38"/>
      <c r="MF934" s="38"/>
      <c r="MG934" s="38"/>
      <c r="MH934" s="38"/>
      <c r="MI934" s="38"/>
      <c r="MJ934" s="38"/>
      <c r="MK934" s="38"/>
      <c r="ML934" s="38"/>
      <c r="MM934" s="38"/>
      <c r="MN934" s="38"/>
      <c r="MO934" s="38"/>
      <c r="MP934" s="38"/>
      <c r="MQ934" s="38"/>
      <c r="MR934" s="38"/>
      <c r="MS934" s="38"/>
      <c r="MT934" s="38"/>
      <c r="MU934" s="38"/>
      <c r="MV934" s="38"/>
      <c r="MW934" s="38"/>
      <c r="MX934" s="38"/>
      <c r="MY934" s="38"/>
      <c r="MZ934" s="38"/>
      <c r="NA934" s="38"/>
      <c r="NB934" s="38"/>
      <c r="NC934" s="38"/>
      <c r="ND934" s="38"/>
      <c r="NE934" s="38"/>
      <c r="NF934" s="38"/>
      <c r="NG934" s="38"/>
      <c r="NH934" s="38"/>
      <c r="NI934" s="38"/>
      <c r="NJ934" s="38"/>
      <c r="NK934" s="38"/>
      <c r="NL934" s="38"/>
    </row>
    <row r="935" spans="1:376" s="63" customFormat="1" x14ac:dyDescent="0.25">
      <c r="A935" s="207"/>
      <c r="B935" s="1"/>
      <c r="C935" s="72"/>
      <c r="D935" s="51"/>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202"/>
      <c r="AC935" s="202"/>
      <c r="AD935" s="202"/>
      <c r="AE935" s="202"/>
      <c r="AF935" s="202"/>
      <c r="AG935" s="202"/>
      <c r="AH935" s="202"/>
      <c r="AI935" s="59"/>
      <c r="AJ935" s="202"/>
      <c r="AK935" s="202"/>
      <c r="AL935" s="202"/>
      <c r="AM935" s="202"/>
      <c r="AN935" s="202"/>
      <c r="AO935" s="202"/>
      <c r="AP935" s="202"/>
      <c r="AQ935" s="202"/>
      <c r="AR935" s="202"/>
      <c r="AS935" s="202"/>
      <c r="AT935" s="202"/>
      <c r="AU935" s="202"/>
      <c r="AV935" s="59"/>
      <c r="AW935" s="60"/>
      <c r="AX935" s="60"/>
      <c r="AY935" s="60"/>
      <c r="AZ935" s="60"/>
      <c r="BA935" s="60"/>
      <c r="BB935" s="60"/>
      <c r="BC935" s="60"/>
      <c r="BD935" s="60"/>
      <c r="BE935" s="60"/>
      <c r="BF935" s="60"/>
      <c r="BG935" s="61"/>
      <c r="BH935" s="37"/>
      <c r="BI935" s="37"/>
      <c r="BJ935" s="37"/>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37"/>
      <c r="FG935" s="37"/>
      <c r="FH935" s="37"/>
      <c r="FI935" s="37"/>
      <c r="FJ935" s="60"/>
      <c r="FK935" s="60"/>
      <c r="FL935" s="60"/>
      <c r="FM935" s="60"/>
      <c r="FN935" s="60"/>
      <c r="FO935" s="60"/>
      <c r="FP935" s="60"/>
      <c r="FQ935" s="60"/>
      <c r="FR935" s="60"/>
      <c r="FS935" s="60"/>
      <c r="FT935" s="60"/>
      <c r="FU935" s="60"/>
      <c r="FV935" s="60"/>
      <c r="FW935" s="60"/>
      <c r="FX935" s="60"/>
      <c r="FY935" s="60"/>
      <c r="FZ935" s="60"/>
      <c r="GA935" s="60"/>
      <c r="GB935" s="60"/>
      <c r="GC935" s="60"/>
      <c r="GD935" s="60"/>
      <c r="GE935" s="60"/>
      <c r="GF935" s="60"/>
      <c r="GG935" s="60"/>
      <c r="GH935" s="60"/>
      <c r="GI935" s="60"/>
      <c r="GJ935" s="60"/>
      <c r="GK935" s="60"/>
      <c r="GL935" s="60"/>
      <c r="GM935" s="60"/>
      <c r="GN935" s="60"/>
      <c r="GO935" s="60"/>
      <c r="GP935" s="60"/>
      <c r="GQ935" s="60"/>
      <c r="GR935" s="60"/>
      <c r="GS935" s="60"/>
      <c r="GT935" s="60"/>
      <c r="GU935" s="60"/>
      <c r="GV935" s="60"/>
      <c r="GW935" s="60"/>
      <c r="GX935" s="60"/>
      <c r="GY935" s="60"/>
      <c r="GZ935" s="60"/>
      <c r="HA935" s="60"/>
      <c r="HB935" s="60"/>
      <c r="HC935" s="60"/>
      <c r="HD935" s="60"/>
      <c r="HE935" s="60"/>
      <c r="HF935" s="60"/>
      <c r="HG935" s="60"/>
      <c r="HH935" s="60"/>
      <c r="HI935" s="60"/>
      <c r="HJ935" s="60"/>
      <c r="HK935" s="60"/>
      <c r="HL935" s="60"/>
      <c r="HM935" s="60"/>
      <c r="HN935" s="60"/>
      <c r="HO935" s="60"/>
      <c r="HP935" s="60"/>
      <c r="HQ935" s="60"/>
      <c r="HR935" s="60"/>
      <c r="HS935" s="60"/>
      <c r="HT935" s="60"/>
      <c r="HU935" s="60"/>
      <c r="HV935" s="60"/>
      <c r="HW935" s="60"/>
      <c r="HX935" s="60"/>
      <c r="HY935" s="60"/>
      <c r="HZ935" s="60"/>
      <c r="IA935" s="60"/>
      <c r="IB935" s="60"/>
      <c r="IC935" s="60"/>
      <c r="ID935" s="60"/>
      <c r="IE935" s="60"/>
      <c r="IF935" s="60"/>
      <c r="IG935" s="60"/>
      <c r="IH935" s="60"/>
      <c r="II935" s="60"/>
      <c r="IJ935" s="60"/>
      <c r="IK935" s="60"/>
      <c r="IL935" s="60"/>
      <c r="IM935" s="60"/>
      <c r="IN935" s="60"/>
      <c r="IO935" s="60"/>
      <c r="IP935" s="60"/>
      <c r="IQ935" s="60"/>
      <c r="IR935" s="60"/>
      <c r="IS935" s="60"/>
      <c r="IT935" s="60"/>
      <c r="IU935" s="60"/>
      <c r="IV935" s="60"/>
      <c r="IW935" s="60"/>
      <c r="IX935" s="60"/>
      <c r="IY935" s="60"/>
      <c r="IZ935" s="60"/>
      <c r="JA935" s="60"/>
      <c r="JB935" s="60"/>
      <c r="JC935" s="60"/>
      <c r="JD935" s="60"/>
      <c r="JE935" s="60"/>
      <c r="JF935" s="60"/>
      <c r="JG935" s="60"/>
      <c r="JH935" s="60"/>
      <c r="JI935" s="60"/>
      <c r="JJ935" s="60"/>
      <c r="JK935" s="60"/>
      <c r="JL935" s="60"/>
      <c r="JM935" s="60"/>
      <c r="JN935" s="60"/>
      <c r="JO935" s="60"/>
      <c r="JP935" s="202"/>
      <c r="JQ935" s="202"/>
      <c r="JR935" s="202"/>
      <c r="JS935" s="202"/>
      <c r="JT935" s="202"/>
      <c r="JU935" s="202"/>
      <c r="JV935" s="202"/>
      <c r="JW935" s="202"/>
      <c r="JX935" s="202"/>
      <c r="JY935" s="202"/>
      <c r="JZ935" s="202"/>
      <c r="KA935" s="202"/>
      <c r="KB935" s="202"/>
      <c r="KC935" s="202"/>
      <c r="KD935" s="202"/>
      <c r="KE935" s="202"/>
      <c r="KF935" s="202"/>
      <c r="KG935" s="202"/>
      <c r="KH935" s="202"/>
      <c r="KI935" s="202"/>
      <c r="KJ935" s="202"/>
      <c r="KK935" s="202"/>
      <c r="KL935" s="202"/>
      <c r="KM935" s="202"/>
      <c r="KN935" s="202"/>
      <c r="KO935" s="202"/>
      <c r="KP935" s="202"/>
      <c r="KQ935" s="18"/>
      <c r="KR935" s="18"/>
      <c r="KS935" s="18"/>
      <c r="KT935" s="18"/>
      <c r="KU935" s="18"/>
      <c r="KV935" s="18"/>
      <c r="KW935" s="202"/>
      <c r="KX935" s="202"/>
      <c r="KY935" s="202"/>
      <c r="KZ935" s="202"/>
      <c r="LA935" s="202"/>
      <c r="LB935" s="202"/>
      <c r="LC935" s="202"/>
      <c r="LD935" s="202"/>
      <c r="LE935" s="202"/>
      <c r="LF935" s="202"/>
      <c r="LG935" s="202"/>
      <c r="LH935" s="202"/>
      <c r="LI935" s="202"/>
      <c r="LJ935" s="202"/>
      <c r="LK935" s="202"/>
      <c r="LL935" s="202"/>
      <c r="LM935" s="18"/>
      <c r="LN935" s="18"/>
      <c r="LO935" s="18"/>
      <c r="LP935" s="18"/>
      <c r="LQ935" s="18"/>
      <c r="LR935" s="18"/>
      <c r="LS935" s="70"/>
      <c r="LT935" s="68"/>
      <c r="LU935" s="38"/>
      <c r="LV935" s="38"/>
      <c r="LW935" s="38"/>
      <c r="LX935" s="38"/>
      <c r="LY935" s="38"/>
      <c r="LZ935" s="38"/>
      <c r="MA935" s="38"/>
      <c r="MB935" s="38"/>
      <c r="MC935" s="38"/>
      <c r="MD935" s="38"/>
      <c r="ME935" s="38"/>
      <c r="MF935" s="38"/>
      <c r="MG935" s="38"/>
      <c r="MH935" s="38"/>
      <c r="MI935" s="38"/>
      <c r="MJ935" s="38"/>
      <c r="MK935" s="38"/>
      <c r="ML935" s="38"/>
      <c r="MM935" s="38"/>
      <c r="MN935" s="38"/>
      <c r="MO935" s="38"/>
      <c r="MP935" s="38"/>
      <c r="MQ935" s="38"/>
      <c r="MR935" s="38"/>
      <c r="MS935" s="38"/>
      <c r="MT935" s="38"/>
      <c r="MU935" s="38"/>
      <c r="MV935" s="38"/>
      <c r="MW935" s="38"/>
      <c r="MX935" s="38"/>
      <c r="MY935" s="38"/>
      <c r="MZ935" s="38"/>
      <c r="NA935" s="38"/>
      <c r="NB935" s="38"/>
      <c r="NC935" s="38"/>
      <c r="ND935" s="38"/>
      <c r="NE935" s="38"/>
      <c r="NF935" s="38"/>
      <c r="NG935" s="38"/>
      <c r="NH935" s="38"/>
      <c r="NI935" s="38"/>
      <c r="NJ935" s="38"/>
      <c r="NK935" s="38"/>
      <c r="NL935" s="38"/>
    </row>
    <row r="936" spans="1:376" s="63" customFormat="1" x14ac:dyDescent="0.25">
      <c r="A936" s="207"/>
      <c r="B936" s="1"/>
      <c r="C936" s="72"/>
      <c r="D936" s="51"/>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202"/>
      <c r="AC936" s="202"/>
      <c r="AD936" s="202"/>
      <c r="AE936" s="202"/>
      <c r="AF936" s="202"/>
      <c r="AG936" s="202"/>
      <c r="AH936" s="202"/>
      <c r="AI936" s="59"/>
      <c r="AJ936" s="202"/>
      <c r="AK936" s="202"/>
      <c r="AL936" s="202"/>
      <c r="AM936" s="202"/>
      <c r="AN936" s="202"/>
      <c r="AO936" s="202"/>
      <c r="AP936" s="202"/>
      <c r="AQ936" s="202"/>
      <c r="AR936" s="202"/>
      <c r="AS936" s="202"/>
      <c r="AT936" s="202"/>
      <c r="AU936" s="202"/>
      <c r="AV936" s="59"/>
      <c r="AW936" s="60"/>
      <c r="AX936" s="60"/>
      <c r="AY936" s="60"/>
      <c r="AZ936" s="60"/>
      <c r="BA936" s="60"/>
      <c r="BB936" s="60"/>
      <c r="BC936" s="60"/>
      <c r="BD936" s="60"/>
      <c r="BE936" s="60"/>
      <c r="BF936" s="60"/>
      <c r="BG936" s="61"/>
      <c r="BH936" s="37"/>
      <c r="BI936" s="37"/>
      <c r="BJ936" s="37"/>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37"/>
      <c r="FG936" s="37"/>
      <c r="FH936" s="37"/>
      <c r="FI936" s="37"/>
      <c r="FJ936" s="60"/>
      <c r="FK936" s="60"/>
      <c r="FL936" s="60"/>
      <c r="FM936" s="60"/>
      <c r="FN936" s="60"/>
      <c r="FO936" s="60"/>
      <c r="FP936" s="60"/>
      <c r="FQ936" s="60"/>
      <c r="FR936" s="60"/>
      <c r="FS936" s="60"/>
      <c r="FT936" s="60"/>
      <c r="FU936" s="60"/>
      <c r="FV936" s="60"/>
      <c r="FW936" s="60"/>
      <c r="FX936" s="60"/>
      <c r="FY936" s="60"/>
      <c r="FZ936" s="60"/>
      <c r="GA936" s="60"/>
      <c r="GB936" s="60"/>
      <c r="GC936" s="60"/>
      <c r="GD936" s="60"/>
      <c r="GE936" s="60"/>
      <c r="GF936" s="60"/>
      <c r="GG936" s="60"/>
      <c r="GH936" s="60"/>
      <c r="GI936" s="60"/>
      <c r="GJ936" s="60"/>
      <c r="GK936" s="60"/>
      <c r="GL936" s="60"/>
      <c r="GM936" s="60"/>
      <c r="GN936" s="60"/>
      <c r="GO936" s="60"/>
      <c r="GP936" s="60"/>
      <c r="GQ936" s="60"/>
      <c r="GR936" s="60"/>
      <c r="GS936" s="60"/>
      <c r="GT936" s="60"/>
      <c r="GU936" s="60"/>
      <c r="GV936" s="60"/>
      <c r="GW936" s="60"/>
      <c r="GX936" s="60"/>
      <c r="GY936" s="60"/>
      <c r="GZ936" s="60"/>
      <c r="HA936" s="60"/>
      <c r="HB936" s="60"/>
      <c r="HC936" s="60"/>
      <c r="HD936" s="60"/>
      <c r="HE936" s="60"/>
      <c r="HF936" s="60"/>
      <c r="HG936" s="60"/>
      <c r="HH936" s="60"/>
      <c r="HI936" s="60"/>
      <c r="HJ936" s="60"/>
      <c r="HK936" s="60"/>
      <c r="HL936" s="60"/>
      <c r="HM936" s="60"/>
      <c r="HN936" s="60"/>
      <c r="HO936" s="60"/>
      <c r="HP936" s="60"/>
      <c r="HQ936" s="60"/>
      <c r="HR936" s="60"/>
      <c r="HS936" s="60"/>
      <c r="HT936" s="60"/>
      <c r="HU936" s="60"/>
      <c r="HV936" s="60"/>
      <c r="HW936" s="60"/>
      <c r="HX936" s="60"/>
      <c r="HY936" s="60"/>
      <c r="HZ936" s="60"/>
      <c r="IA936" s="60"/>
      <c r="IB936" s="60"/>
      <c r="IC936" s="60"/>
      <c r="ID936" s="60"/>
      <c r="IE936" s="60"/>
      <c r="IF936" s="60"/>
      <c r="IG936" s="60"/>
      <c r="IH936" s="60"/>
      <c r="II936" s="60"/>
      <c r="IJ936" s="60"/>
      <c r="IK936" s="60"/>
      <c r="IL936" s="60"/>
      <c r="IM936" s="60"/>
      <c r="IN936" s="60"/>
      <c r="IO936" s="60"/>
      <c r="IP936" s="60"/>
      <c r="IQ936" s="60"/>
      <c r="IR936" s="60"/>
      <c r="IS936" s="60"/>
      <c r="IT936" s="60"/>
      <c r="IU936" s="60"/>
      <c r="IV936" s="60"/>
      <c r="IW936" s="60"/>
      <c r="IX936" s="60"/>
      <c r="IY936" s="60"/>
      <c r="IZ936" s="60"/>
      <c r="JA936" s="60"/>
      <c r="JB936" s="60"/>
      <c r="JC936" s="60"/>
      <c r="JD936" s="60"/>
      <c r="JE936" s="60"/>
      <c r="JF936" s="60"/>
      <c r="JG936" s="60"/>
      <c r="JH936" s="60"/>
      <c r="JI936" s="60"/>
      <c r="JJ936" s="60"/>
      <c r="JK936" s="60"/>
      <c r="JL936" s="60"/>
      <c r="JM936" s="60"/>
      <c r="JN936" s="60"/>
      <c r="JO936" s="60"/>
      <c r="JP936" s="202"/>
      <c r="JQ936" s="202"/>
      <c r="JR936" s="202"/>
      <c r="JS936" s="202"/>
      <c r="JT936" s="202"/>
      <c r="JU936" s="202"/>
      <c r="JV936" s="202"/>
      <c r="JW936" s="202"/>
      <c r="JX936" s="202"/>
      <c r="JY936" s="202"/>
      <c r="JZ936" s="202"/>
      <c r="KA936" s="202"/>
      <c r="KB936" s="202"/>
      <c r="KC936" s="202"/>
      <c r="KD936" s="202"/>
      <c r="KE936" s="202"/>
      <c r="KF936" s="202"/>
      <c r="KG936" s="202"/>
      <c r="KH936" s="202"/>
      <c r="KI936" s="202"/>
      <c r="KJ936" s="202"/>
      <c r="KK936" s="202"/>
      <c r="KL936" s="202"/>
      <c r="KM936" s="202"/>
      <c r="KN936" s="202"/>
      <c r="KO936" s="202"/>
      <c r="KP936" s="202"/>
      <c r="KQ936" s="18"/>
      <c r="KR936" s="18"/>
      <c r="KS936" s="18"/>
      <c r="KT936" s="18"/>
      <c r="KU936" s="18"/>
      <c r="KV936" s="18"/>
      <c r="KW936" s="202"/>
      <c r="KX936" s="202"/>
      <c r="KY936" s="202"/>
      <c r="KZ936" s="202"/>
      <c r="LA936" s="202"/>
      <c r="LB936" s="202"/>
      <c r="LC936" s="202"/>
      <c r="LD936" s="202"/>
      <c r="LE936" s="202"/>
      <c r="LF936" s="202"/>
      <c r="LG936" s="202"/>
      <c r="LH936" s="202"/>
      <c r="LI936" s="202"/>
      <c r="LJ936" s="202"/>
      <c r="LK936" s="202"/>
      <c r="LL936" s="202"/>
      <c r="LM936" s="18"/>
      <c r="LN936" s="18"/>
      <c r="LO936" s="18"/>
      <c r="LP936" s="18"/>
      <c r="LQ936" s="18"/>
      <c r="LR936" s="18"/>
      <c r="LS936" s="70"/>
      <c r="LT936" s="68"/>
      <c r="LU936" s="38"/>
      <c r="LV936" s="38"/>
      <c r="LW936" s="38"/>
      <c r="LX936" s="38"/>
      <c r="LY936" s="38"/>
      <c r="LZ936" s="38"/>
      <c r="MA936" s="38"/>
      <c r="MB936" s="38"/>
      <c r="MC936" s="38"/>
      <c r="MD936" s="38"/>
      <c r="ME936" s="38"/>
      <c r="MF936" s="38"/>
      <c r="MG936" s="38"/>
      <c r="MH936" s="38"/>
      <c r="MI936" s="38"/>
      <c r="MJ936" s="38"/>
      <c r="MK936" s="38"/>
      <c r="ML936" s="38"/>
      <c r="MM936" s="38"/>
      <c r="MN936" s="38"/>
      <c r="MO936" s="38"/>
      <c r="MP936" s="38"/>
      <c r="MQ936" s="38"/>
      <c r="MR936" s="38"/>
      <c r="MS936" s="38"/>
      <c r="MT936" s="38"/>
      <c r="MU936" s="38"/>
      <c r="MV936" s="38"/>
      <c r="MW936" s="38"/>
      <c r="MX936" s="38"/>
      <c r="MY936" s="38"/>
      <c r="MZ936" s="38"/>
      <c r="NA936" s="38"/>
      <c r="NB936" s="38"/>
      <c r="NC936" s="38"/>
      <c r="ND936" s="38"/>
      <c r="NE936" s="38"/>
      <c r="NF936" s="38"/>
      <c r="NG936" s="38"/>
      <c r="NH936" s="38"/>
      <c r="NI936" s="38"/>
      <c r="NJ936" s="38"/>
      <c r="NK936" s="38"/>
      <c r="NL936" s="38"/>
    </row>
    <row r="937" spans="1:376" s="63" customFormat="1" x14ac:dyDescent="0.25">
      <c r="A937" s="207"/>
      <c r="B937" s="1"/>
      <c r="C937" s="72"/>
      <c r="D937" s="51"/>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202"/>
      <c r="AC937" s="202"/>
      <c r="AD937" s="202"/>
      <c r="AE937" s="202"/>
      <c r="AF937" s="202"/>
      <c r="AG937" s="202"/>
      <c r="AH937" s="202"/>
      <c r="AI937" s="59"/>
      <c r="AJ937" s="202"/>
      <c r="AK937" s="202"/>
      <c r="AL937" s="202"/>
      <c r="AM937" s="202"/>
      <c r="AN937" s="202"/>
      <c r="AO937" s="202"/>
      <c r="AP937" s="202"/>
      <c r="AQ937" s="202"/>
      <c r="AR937" s="202"/>
      <c r="AS937" s="202"/>
      <c r="AT937" s="202"/>
      <c r="AU937" s="202"/>
      <c r="AV937" s="59"/>
      <c r="AW937" s="60"/>
      <c r="AX937" s="60"/>
      <c r="AY937" s="60"/>
      <c r="AZ937" s="60"/>
      <c r="BA937" s="60"/>
      <c r="BB937" s="60"/>
      <c r="BC937" s="60"/>
      <c r="BD937" s="60"/>
      <c r="BE937" s="60"/>
      <c r="BF937" s="60"/>
      <c r="BG937" s="61"/>
      <c r="BH937" s="37"/>
      <c r="BI937" s="37"/>
      <c r="BJ937" s="37"/>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37"/>
      <c r="FG937" s="37"/>
      <c r="FH937" s="37"/>
      <c r="FI937" s="37"/>
      <c r="FJ937" s="60"/>
      <c r="FK937" s="60"/>
      <c r="FL937" s="60"/>
      <c r="FM937" s="60"/>
      <c r="FN937" s="60"/>
      <c r="FO937" s="60"/>
      <c r="FP937" s="60"/>
      <c r="FQ937" s="60"/>
      <c r="FR937" s="60"/>
      <c r="FS937" s="60"/>
      <c r="FT937" s="60"/>
      <c r="FU937" s="60"/>
      <c r="FV937" s="60"/>
      <c r="FW937" s="60"/>
      <c r="FX937" s="60"/>
      <c r="FY937" s="60"/>
      <c r="FZ937" s="60"/>
      <c r="GA937" s="60"/>
      <c r="GB937" s="60"/>
      <c r="GC937" s="60"/>
      <c r="GD937" s="60"/>
      <c r="GE937" s="60"/>
      <c r="GF937" s="60"/>
      <c r="GG937" s="60"/>
      <c r="GH937" s="60"/>
      <c r="GI937" s="60"/>
      <c r="GJ937" s="60"/>
      <c r="GK937" s="60"/>
      <c r="GL937" s="60"/>
      <c r="GM937" s="60"/>
      <c r="GN937" s="60"/>
      <c r="GO937" s="60"/>
      <c r="GP937" s="60"/>
      <c r="GQ937" s="60"/>
      <c r="GR937" s="60"/>
      <c r="GS937" s="60"/>
      <c r="GT937" s="60"/>
      <c r="GU937" s="60"/>
      <c r="GV937" s="60"/>
      <c r="GW937" s="60"/>
      <c r="GX937" s="60"/>
      <c r="GY937" s="60"/>
      <c r="GZ937" s="60"/>
      <c r="HA937" s="60"/>
      <c r="HB937" s="60"/>
      <c r="HC937" s="60"/>
      <c r="HD937" s="60"/>
      <c r="HE937" s="60"/>
      <c r="HF937" s="60"/>
      <c r="HG937" s="60"/>
      <c r="HH937" s="60"/>
      <c r="HI937" s="60"/>
      <c r="HJ937" s="60"/>
      <c r="HK937" s="60"/>
      <c r="HL937" s="60"/>
      <c r="HM937" s="60"/>
      <c r="HN937" s="60"/>
      <c r="HO937" s="60"/>
      <c r="HP937" s="60"/>
      <c r="HQ937" s="60"/>
      <c r="HR937" s="60"/>
      <c r="HS937" s="60"/>
      <c r="HT937" s="60"/>
      <c r="HU937" s="60"/>
      <c r="HV937" s="60"/>
      <c r="HW937" s="60"/>
      <c r="HX937" s="60"/>
      <c r="HY937" s="60"/>
      <c r="HZ937" s="60"/>
      <c r="IA937" s="60"/>
      <c r="IB937" s="60"/>
      <c r="IC937" s="60"/>
      <c r="ID937" s="60"/>
      <c r="IE937" s="60"/>
      <c r="IF937" s="60"/>
      <c r="IG937" s="60"/>
      <c r="IH937" s="60"/>
      <c r="II937" s="60"/>
      <c r="IJ937" s="60"/>
      <c r="IK937" s="60"/>
      <c r="IL937" s="60"/>
      <c r="IM937" s="60"/>
      <c r="IN937" s="60"/>
      <c r="IO937" s="60"/>
      <c r="IP937" s="60"/>
      <c r="IQ937" s="60"/>
      <c r="IR937" s="60"/>
      <c r="IS937" s="60"/>
      <c r="IT937" s="60"/>
      <c r="IU937" s="60"/>
      <c r="IV937" s="60"/>
      <c r="IW937" s="60"/>
      <c r="IX937" s="60"/>
      <c r="IY937" s="60"/>
      <c r="IZ937" s="60"/>
      <c r="JA937" s="60"/>
      <c r="JB937" s="60"/>
      <c r="JC937" s="60"/>
      <c r="JD937" s="60"/>
      <c r="JE937" s="60"/>
      <c r="JF937" s="60"/>
      <c r="JG937" s="60"/>
      <c r="JH937" s="60"/>
      <c r="JI937" s="60"/>
      <c r="JJ937" s="60"/>
      <c r="JK937" s="60"/>
      <c r="JL937" s="60"/>
      <c r="JM937" s="60"/>
      <c r="JN937" s="60"/>
      <c r="JO937" s="60"/>
      <c r="JP937" s="202"/>
      <c r="JQ937" s="202"/>
      <c r="JR937" s="202"/>
      <c r="JS937" s="202"/>
      <c r="JT937" s="202"/>
      <c r="JU937" s="202"/>
      <c r="JV937" s="202"/>
      <c r="JW937" s="202"/>
      <c r="JX937" s="202"/>
      <c r="JY937" s="202"/>
      <c r="JZ937" s="202"/>
      <c r="KA937" s="202"/>
      <c r="KB937" s="202"/>
      <c r="KC937" s="202"/>
      <c r="KD937" s="202"/>
      <c r="KE937" s="202"/>
      <c r="KF937" s="202"/>
      <c r="KG937" s="202"/>
      <c r="KH937" s="202"/>
      <c r="KI937" s="202"/>
      <c r="KJ937" s="202"/>
      <c r="KK937" s="202"/>
      <c r="KL937" s="202"/>
      <c r="KM937" s="202"/>
      <c r="KN937" s="202"/>
      <c r="KO937" s="202"/>
      <c r="KP937" s="202"/>
      <c r="KQ937" s="18"/>
      <c r="KR937" s="18"/>
      <c r="KS937" s="18"/>
      <c r="KT937" s="18"/>
      <c r="KU937" s="18"/>
      <c r="KV937" s="18"/>
      <c r="KW937" s="202"/>
      <c r="KX937" s="202"/>
      <c r="KY937" s="202"/>
      <c r="KZ937" s="202"/>
      <c r="LA937" s="202"/>
      <c r="LB937" s="202"/>
      <c r="LC937" s="202"/>
      <c r="LD937" s="202"/>
      <c r="LE937" s="202"/>
      <c r="LF937" s="202"/>
      <c r="LG937" s="202"/>
      <c r="LH937" s="202"/>
      <c r="LI937" s="202"/>
      <c r="LJ937" s="202"/>
      <c r="LK937" s="202"/>
      <c r="LL937" s="202"/>
      <c r="LM937" s="18"/>
      <c r="LN937" s="18"/>
      <c r="LO937" s="18"/>
      <c r="LP937" s="18"/>
      <c r="LQ937" s="18"/>
      <c r="LR937" s="18"/>
      <c r="LS937" s="70"/>
      <c r="LT937" s="68"/>
      <c r="LU937" s="38"/>
      <c r="LV937" s="38"/>
      <c r="LW937" s="38"/>
      <c r="LX937" s="38"/>
      <c r="LY937" s="38"/>
      <c r="LZ937" s="38"/>
      <c r="MA937" s="38"/>
      <c r="MB937" s="38"/>
      <c r="MC937" s="38"/>
      <c r="MD937" s="38"/>
      <c r="ME937" s="38"/>
      <c r="MF937" s="38"/>
      <c r="MG937" s="38"/>
      <c r="MH937" s="38"/>
      <c r="MI937" s="38"/>
      <c r="MJ937" s="38"/>
      <c r="MK937" s="38"/>
      <c r="ML937" s="38"/>
      <c r="MM937" s="38"/>
      <c r="MN937" s="38"/>
      <c r="MO937" s="38"/>
      <c r="MP937" s="38"/>
      <c r="MQ937" s="38"/>
      <c r="MR937" s="38"/>
      <c r="MS937" s="38"/>
      <c r="MT937" s="38"/>
      <c r="MU937" s="38"/>
      <c r="MV937" s="38"/>
      <c r="MW937" s="38"/>
      <c r="MX937" s="38"/>
      <c r="MY937" s="38"/>
      <c r="MZ937" s="38"/>
      <c r="NA937" s="38"/>
      <c r="NB937" s="38"/>
      <c r="NC937" s="38"/>
      <c r="ND937" s="38"/>
      <c r="NE937" s="38"/>
      <c r="NF937" s="38"/>
      <c r="NG937" s="38"/>
      <c r="NH937" s="38"/>
      <c r="NI937" s="38"/>
      <c r="NJ937" s="38"/>
      <c r="NK937" s="38"/>
      <c r="NL937" s="38"/>
    </row>
    <row r="938" spans="1:376" s="63" customFormat="1" x14ac:dyDescent="0.25">
      <c r="A938" s="207"/>
      <c r="B938" s="1"/>
      <c r="C938" s="72"/>
      <c r="D938" s="51"/>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202"/>
      <c r="AC938" s="202"/>
      <c r="AD938" s="202"/>
      <c r="AE938" s="202"/>
      <c r="AF938" s="202"/>
      <c r="AG938" s="202"/>
      <c r="AH938" s="202"/>
      <c r="AI938" s="59"/>
      <c r="AJ938" s="202"/>
      <c r="AK938" s="202"/>
      <c r="AL938" s="202"/>
      <c r="AM938" s="202"/>
      <c r="AN938" s="202"/>
      <c r="AO938" s="202"/>
      <c r="AP938" s="202"/>
      <c r="AQ938" s="202"/>
      <c r="AR938" s="202"/>
      <c r="AS938" s="202"/>
      <c r="AT938" s="202"/>
      <c r="AU938" s="202"/>
      <c r="AV938" s="59"/>
      <c r="AW938" s="60"/>
      <c r="AX938" s="60"/>
      <c r="AY938" s="60"/>
      <c r="AZ938" s="60"/>
      <c r="BA938" s="60"/>
      <c r="BB938" s="60"/>
      <c r="BC938" s="60"/>
      <c r="BD938" s="60"/>
      <c r="BE938" s="60"/>
      <c r="BF938" s="60"/>
      <c r="BG938" s="61"/>
      <c r="BH938" s="37"/>
      <c r="BI938" s="37"/>
      <c r="BJ938" s="37"/>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37"/>
      <c r="FG938" s="37"/>
      <c r="FH938" s="37"/>
      <c r="FI938" s="37"/>
      <c r="FJ938" s="60"/>
      <c r="FK938" s="60"/>
      <c r="FL938" s="60"/>
      <c r="FM938" s="60"/>
      <c r="FN938" s="60"/>
      <c r="FO938" s="60"/>
      <c r="FP938" s="60"/>
      <c r="FQ938" s="60"/>
      <c r="FR938" s="60"/>
      <c r="FS938" s="60"/>
      <c r="FT938" s="60"/>
      <c r="FU938" s="60"/>
      <c r="FV938" s="60"/>
      <c r="FW938" s="60"/>
      <c r="FX938" s="60"/>
      <c r="FY938" s="60"/>
      <c r="FZ938" s="60"/>
      <c r="GA938" s="60"/>
      <c r="GB938" s="60"/>
      <c r="GC938" s="60"/>
      <c r="GD938" s="60"/>
      <c r="GE938" s="60"/>
      <c r="GF938" s="60"/>
      <c r="GG938" s="60"/>
      <c r="GH938" s="60"/>
      <c r="GI938" s="60"/>
      <c r="GJ938" s="60"/>
      <c r="GK938" s="60"/>
      <c r="GL938" s="60"/>
      <c r="GM938" s="60"/>
      <c r="GN938" s="60"/>
      <c r="GO938" s="60"/>
      <c r="GP938" s="60"/>
      <c r="GQ938" s="60"/>
      <c r="GR938" s="60"/>
      <c r="GS938" s="60"/>
      <c r="GT938" s="60"/>
      <c r="GU938" s="60"/>
      <c r="GV938" s="60"/>
      <c r="GW938" s="60"/>
      <c r="GX938" s="60"/>
      <c r="GY938" s="60"/>
      <c r="GZ938" s="60"/>
      <c r="HA938" s="60"/>
      <c r="HB938" s="60"/>
      <c r="HC938" s="60"/>
      <c r="HD938" s="60"/>
      <c r="HE938" s="60"/>
      <c r="HF938" s="60"/>
      <c r="HG938" s="60"/>
      <c r="HH938" s="60"/>
      <c r="HI938" s="60"/>
      <c r="HJ938" s="60"/>
      <c r="HK938" s="60"/>
      <c r="HL938" s="60"/>
      <c r="HM938" s="60"/>
      <c r="HN938" s="60"/>
      <c r="HO938" s="60"/>
      <c r="HP938" s="60"/>
      <c r="HQ938" s="60"/>
      <c r="HR938" s="60"/>
      <c r="HS938" s="60"/>
      <c r="HT938" s="60"/>
      <c r="HU938" s="60"/>
      <c r="HV938" s="60"/>
      <c r="HW938" s="60"/>
      <c r="HX938" s="60"/>
      <c r="HY938" s="60"/>
      <c r="HZ938" s="60"/>
      <c r="IA938" s="60"/>
      <c r="IB938" s="60"/>
      <c r="IC938" s="60"/>
      <c r="ID938" s="60"/>
      <c r="IE938" s="60"/>
      <c r="IF938" s="60"/>
      <c r="IG938" s="60"/>
      <c r="IH938" s="60"/>
      <c r="II938" s="60"/>
      <c r="IJ938" s="60"/>
      <c r="IK938" s="60"/>
      <c r="IL938" s="60"/>
      <c r="IM938" s="60"/>
      <c r="IN938" s="60"/>
      <c r="IO938" s="60"/>
      <c r="IP938" s="60"/>
      <c r="IQ938" s="60"/>
      <c r="IR938" s="60"/>
      <c r="IS938" s="60"/>
      <c r="IT938" s="60"/>
      <c r="IU938" s="60"/>
      <c r="IV938" s="60"/>
      <c r="IW938" s="60"/>
      <c r="IX938" s="60"/>
      <c r="IY938" s="60"/>
      <c r="IZ938" s="60"/>
      <c r="JA938" s="60"/>
      <c r="JB938" s="60"/>
      <c r="JC938" s="60"/>
      <c r="JD938" s="60"/>
      <c r="JE938" s="60"/>
      <c r="JF938" s="60"/>
      <c r="JG938" s="60"/>
      <c r="JH938" s="60"/>
      <c r="JI938" s="60"/>
      <c r="JJ938" s="60"/>
      <c r="JK938" s="60"/>
      <c r="JL938" s="60"/>
      <c r="JM938" s="60"/>
      <c r="JN938" s="60"/>
      <c r="JO938" s="60"/>
      <c r="JP938" s="202"/>
      <c r="JQ938" s="202"/>
      <c r="JR938" s="202"/>
      <c r="JS938" s="202"/>
      <c r="JT938" s="202"/>
      <c r="JU938" s="202"/>
      <c r="JV938" s="202"/>
      <c r="JW938" s="202"/>
      <c r="JX938" s="202"/>
      <c r="JY938" s="202"/>
      <c r="JZ938" s="202"/>
      <c r="KA938" s="202"/>
      <c r="KB938" s="202"/>
      <c r="KC938" s="202"/>
      <c r="KD938" s="202"/>
      <c r="KE938" s="202"/>
      <c r="KF938" s="202"/>
      <c r="KG938" s="202"/>
      <c r="KH938" s="202"/>
      <c r="KI938" s="202"/>
      <c r="KJ938" s="202"/>
      <c r="KK938" s="202"/>
      <c r="KL938" s="202"/>
      <c r="KM938" s="202"/>
      <c r="KN938" s="202"/>
      <c r="KO938" s="202"/>
      <c r="KP938" s="202"/>
      <c r="KQ938" s="18"/>
      <c r="KR938" s="18"/>
      <c r="KS938" s="18"/>
      <c r="KT938" s="18"/>
      <c r="KU938" s="18"/>
      <c r="KV938" s="18"/>
      <c r="KW938" s="202"/>
      <c r="KX938" s="202"/>
      <c r="KY938" s="202"/>
      <c r="KZ938" s="202"/>
      <c r="LA938" s="202"/>
      <c r="LB938" s="202"/>
      <c r="LC938" s="202"/>
      <c r="LD938" s="202"/>
      <c r="LE938" s="202"/>
      <c r="LF938" s="202"/>
      <c r="LG938" s="202"/>
      <c r="LH938" s="202"/>
      <c r="LI938" s="202"/>
      <c r="LJ938" s="202"/>
      <c r="LK938" s="202"/>
      <c r="LL938" s="202"/>
      <c r="LM938" s="18"/>
      <c r="LN938" s="18"/>
      <c r="LO938" s="18"/>
      <c r="LP938" s="18"/>
      <c r="LQ938" s="18"/>
      <c r="LR938" s="18"/>
      <c r="LS938" s="70"/>
      <c r="LT938" s="68"/>
      <c r="LU938" s="38"/>
      <c r="LV938" s="38"/>
      <c r="LW938" s="38"/>
      <c r="LX938" s="38"/>
      <c r="LY938" s="38"/>
      <c r="LZ938" s="38"/>
      <c r="MA938" s="38"/>
      <c r="MB938" s="38"/>
      <c r="MC938" s="38"/>
      <c r="MD938" s="38"/>
      <c r="ME938" s="38"/>
      <c r="MF938" s="38"/>
      <c r="MG938" s="38"/>
      <c r="MH938" s="38"/>
      <c r="MI938" s="38"/>
      <c r="MJ938" s="38"/>
      <c r="MK938" s="38"/>
      <c r="ML938" s="38"/>
      <c r="MM938" s="38"/>
      <c r="MN938" s="38"/>
      <c r="MO938" s="38"/>
      <c r="MP938" s="38"/>
      <c r="MQ938" s="38"/>
      <c r="MR938" s="38"/>
      <c r="MS938" s="38"/>
      <c r="MT938" s="38"/>
      <c r="MU938" s="38"/>
      <c r="MV938" s="38"/>
      <c r="MW938" s="38"/>
      <c r="MX938" s="38"/>
      <c r="MY938" s="38"/>
      <c r="MZ938" s="38"/>
      <c r="NA938" s="38"/>
      <c r="NB938" s="38"/>
      <c r="NC938" s="38"/>
      <c r="ND938" s="38"/>
      <c r="NE938" s="38"/>
      <c r="NF938" s="38"/>
      <c r="NG938" s="38"/>
      <c r="NH938" s="38"/>
      <c r="NI938" s="38"/>
      <c r="NJ938" s="38"/>
      <c r="NK938" s="38"/>
      <c r="NL938" s="38"/>
    </row>
    <row r="939" spans="1:376" s="63" customFormat="1" x14ac:dyDescent="0.25">
      <c r="A939" s="207"/>
      <c r="B939" s="1"/>
      <c r="C939" s="72"/>
      <c r="D939" s="51"/>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202"/>
      <c r="AC939" s="202"/>
      <c r="AD939" s="202"/>
      <c r="AE939" s="202"/>
      <c r="AF939" s="202"/>
      <c r="AG939" s="202"/>
      <c r="AH939" s="202"/>
      <c r="AI939" s="59"/>
      <c r="AJ939" s="202"/>
      <c r="AK939" s="202"/>
      <c r="AL939" s="202"/>
      <c r="AM939" s="202"/>
      <c r="AN939" s="202"/>
      <c r="AO939" s="202"/>
      <c r="AP939" s="202"/>
      <c r="AQ939" s="202"/>
      <c r="AR939" s="202"/>
      <c r="AS939" s="202"/>
      <c r="AT939" s="202"/>
      <c r="AU939" s="202"/>
      <c r="AV939" s="59"/>
      <c r="AW939" s="60"/>
      <c r="AX939" s="60"/>
      <c r="AY939" s="60"/>
      <c r="AZ939" s="60"/>
      <c r="BA939" s="60"/>
      <c r="BB939" s="60"/>
      <c r="BC939" s="60"/>
      <c r="BD939" s="60"/>
      <c r="BE939" s="60"/>
      <c r="BF939" s="60"/>
      <c r="BG939" s="61"/>
      <c r="BH939" s="37"/>
      <c r="BI939" s="37"/>
      <c r="BJ939" s="37"/>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37"/>
      <c r="FG939" s="37"/>
      <c r="FH939" s="37"/>
      <c r="FI939" s="37"/>
      <c r="FJ939" s="60"/>
      <c r="FK939" s="60"/>
      <c r="FL939" s="60"/>
      <c r="FM939" s="60"/>
      <c r="FN939" s="60"/>
      <c r="FO939" s="60"/>
      <c r="FP939" s="60"/>
      <c r="FQ939" s="60"/>
      <c r="FR939" s="60"/>
      <c r="FS939" s="60"/>
      <c r="FT939" s="60"/>
      <c r="FU939" s="60"/>
      <c r="FV939" s="60"/>
      <c r="FW939" s="60"/>
      <c r="FX939" s="60"/>
      <c r="FY939" s="60"/>
      <c r="FZ939" s="60"/>
      <c r="GA939" s="60"/>
      <c r="GB939" s="60"/>
      <c r="GC939" s="60"/>
      <c r="GD939" s="60"/>
      <c r="GE939" s="60"/>
      <c r="GF939" s="60"/>
      <c r="GG939" s="60"/>
      <c r="GH939" s="60"/>
      <c r="GI939" s="60"/>
      <c r="GJ939" s="60"/>
      <c r="GK939" s="60"/>
      <c r="GL939" s="60"/>
      <c r="GM939" s="60"/>
      <c r="GN939" s="60"/>
      <c r="GO939" s="60"/>
      <c r="GP939" s="60"/>
      <c r="GQ939" s="60"/>
      <c r="GR939" s="60"/>
      <c r="GS939" s="60"/>
      <c r="GT939" s="60"/>
      <c r="GU939" s="60"/>
      <c r="GV939" s="60"/>
      <c r="GW939" s="60"/>
      <c r="GX939" s="60"/>
      <c r="GY939" s="60"/>
      <c r="GZ939" s="60"/>
      <c r="HA939" s="60"/>
      <c r="HB939" s="60"/>
      <c r="HC939" s="60"/>
      <c r="HD939" s="60"/>
      <c r="HE939" s="60"/>
      <c r="HF939" s="60"/>
      <c r="HG939" s="60"/>
      <c r="HH939" s="60"/>
      <c r="HI939" s="60"/>
      <c r="HJ939" s="60"/>
      <c r="HK939" s="60"/>
      <c r="HL939" s="60"/>
      <c r="HM939" s="60"/>
      <c r="HN939" s="60"/>
      <c r="HO939" s="60"/>
      <c r="HP939" s="60"/>
      <c r="HQ939" s="60"/>
      <c r="HR939" s="60"/>
      <c r="HS939" s="60"/>
      <c r="HT939" s="60"/>
      <c r="HU939" s="60"/>
      <c r="HV939" s="60"/>
      <c r="HW939" s="60"/>
      <c r="HX939" s="60"/>
      <c r="HY939" s="60"/>
      <c r="HZ939" s="60"/>
      <c r="IA939" s="60"/>
      <c r="IB939" s="60"/>
      <c r="IC939" s="60"/>
      <c r="ID939" s="60"/>
      <c r="IE939" s="60"/>
      <c r="IF939" s="60"/>
      <c r="IG939" s="60"/>
      <c r="IH939" s="60"/>
      <c r="II939" s="60"/>
      <c r="IJ939" s="60"/>
      <c r="IK939" s="60"/>
      <c r="IL939" s="60"/>
      <c r="IM939" s="60"/>
      <c r="IN939" s="60"/>
      <c r="IO939" s="60"/>
      <c r="IP939" s="60"/>
      <c r="IQ939" s="60"/>
      <c r="IR939" s="60"/>
      <c r="IS939" s="60"/>
      <c r="IT939" s="60"/>
      <c r="IU939" s="60"/>
      <c r="IV939" s="60"/>
      <c r="IW939" s="60"/>
      <c r="IX939" s="60"/>
      <c r="IY939" s="60"/>
      <c r="IZ939" s="60"/>
      <c r="JA939" s="60"/>
      <c r="JB939" s="60"/>
      <c r="JC939" s="60"/>
      <c r="JD939" s="60"/>
      <c r="JE939" s="60"/>
      <c r="JF939" s="60"/>
      <c r="JG939" s="60"/>
      <c r="JH939" s="60"/>
      <c r="JI939" s="60"/>
      <c r="JJ939" s="60"/>
      <c r="JK939" s="60"/>
      <c r="JL939" s="60"/>
      <c r="JM939" s="60"/>
      <c r="JN939" s="60"/>
      <c r="JO939" s="60"/>
      <c r="JP939" s="202"/>
      <c r="JQ939" s="202"/>
      <c r="JR939" s="202"/>
      <c r="JS939" s="202"/>
      <c r="JT939" s="202"/>
      <c r="JU939" s="202"/>
      <c r="JV939" s="202"/>
      <c r="JW939" s="202"/>
      <c r="JX939" s="202"/>
      <c r="JY939" s="202"/>
      <c r="JZ939" s="202"/>
      <c r="KA939" s="202"/>
      <c r="KB939" s="202"/>
      <c r="KC939" s="202"/>
      <c r="KD939" s="202"/>
      <c r="KE939" s="202"/>
      <c r="KF939" s="202"/>
      <c r="KG939" s="202"/>
      <c r="KH939" s="202"/>
      <c r="KI939" s="202"/>
      <c r="KJ939" s="202"/>
      <c r="KK939" s="202"/>
      <c r="KL939" s="202"/>
      <c r="KM939" s="202"/>
      <c r="KN939" s="202"/>
      <c r="KO939" s="202"/>
      <c r="KP939" s="202"/>
      <c r="KQ939" s="18"/>
      <c r="KR939" s="18"/>
      <c r="KS939" s="18"/>
      <c r="KT939" s="18"/>
      <c r="KU939" s="18"/>
      <c r="KV939" s="18"/>
      <c r="KW939" s="202"/>
      <c r="KX939" s="202"/>
      <c r="KY939" s="202"/>
      <c r="KZ939" s="202"/>
      <c r="LA939" s="202"/>
      <c r="LB939" s="202"/>
      <c r="LC939" s="202"/>
      <c r="LD939" s="202"/>
      <c r="LE939" s="202"/>
      <c r="LF939" s="202"/>
      <c r="LG939" s="202"/>
      <c r="LH939" s="202"/>
      <c r="LI939" s="202"/>
      <c r="LJ939" s="202"/>
      <c r="LK939" s="202"/>
      <c r="LL939" s="202"/>
      <c r="LM939" s="18"/>
      <c r="LN939" s="18"/>
      <c r="LO939" s="18"/>
      <c r="LP939" s="18"/>
      <c r="LQ939" s="18"/>
      <c r="LR939" s="18"/>
      <c r="LS939" s="70"/>
      <c r="LT939" s="68"/>
      <c r="LU939" s="38"/>
      <c r="LV939" s="38"/>
      <c r="LW939" s="38"/>
      <c r="LX939" s="38"/>
      <c r="LY939" s="38"/>
      <c r="LZ939" s="38"/>
      <c r="MA939" s="38"/>
      <c r="MB939" s="38"/>
      <c r="MC939" s="38"/>
      <c r="MD939" s="38"/>
      <c r="ME939" s="38"/>
      <c r="MF939" s="38"/>
      <c r="MG939" s="38"/>
      <c r="MH939" s="38"/>
      <c r="MI939" s="38"/>
      <c r="MJ939" s="38"/>
      <c r="MK939" s="38"/>
      <c r="ML939" s="38"/>
      <c r="MM939" s="38"/>
      <c r="MN939" s="38"/>
      <c r="MO939" s="38"/>
      <c r="MP939" s="38"/>
      <c r="MQ939" s="38"/>
      <c r="MR939" s="38"/>
      <c r="MS939" s="38"/>
      <c r="MT939" s="38"/>
      <c r="MU939" s="38"/>
      <c r="MV939" s="38"/>
      <c r="MW939" s="38"/>
      <c r="MX939" s="38"/>
      <c r="MY939" s="38"/>
      <c r="MZ939" s="38"/>
      <c r="NA939" s="38"/>
      <c r="NB939" s="38"/>
      <c r="NC939" s="38"/>
      <c r="ND939" s="38"/>
      <c r="NE939" s="38"/>
      <c r="NF939" s="38"/>
      <c r="NG939" s="38"/>
      <c r="NH939" s="38"/>
      <c r="NI939" s="38"/>
      <c r="NJ939" s="38"/>
      <c r="NK939" s="38"/>
      <c r="NL939" s="38"/>
    </row>
    <row r="940" spans="1:376" s="63" customFormat="1" x14ac:dyDescent="0.25">
      <c r="A940" s="207"/>
      <c r="B940" s="1"/>
      <c r="C940" s="72"/>
      <c r="D940" s="51"/>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202"/>
      <c r="AC940" s="202"/>
      <c r="AD940" s="202"/>
      <c r="AE940" s="202"/>
      <c r="AF940" s="202"/>
      <c r="AG940" s="202"/>
      <c r="AH940" s="202"/>
      <c r="AI940" s="59"/>
      <c r="AJ940" s="202"/>
      <c r="AK940" s="202"/>
      <c r="AL940" s="202"/>
      <c r="AM940" s="202"/>
      <c r="AN940" s="202"/>
      <c r="AO940" s="202"/>
      <c r="AP940" s="202"/>
      <c r="AQ940" s="202"/>
      <c r="AR940" s="202"/>
      <c r="AS940" s="202"/>
      <c r="AT940" s="202"/>
      <c r="AU940" s="202"/>
      <c r="AV940" s="59"/>
      <c r="AW940" s="60"/>
      <c r="AX940" s="60"/>
      <c r="AY940" s="60"/>
      <c r="AZ940" s="60"/>
      <c r="BA940" s="60"/>
      <c r="BB940" s="60"/>
      <c r="BC940" s="60"/>
      <c r="BD940" s="60"/>
      <c r="BE940" s="60"/>
      <c r="BF940" s="60"/>
      <c r="BG940" s="61"/>
      <c r="BH940" s="37"/>
      <c r="BI940" s="37"/>
      <c r="BJ940" s="37"/>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37"/>
      <c r="FG940" s="37"/>
      <c r="FH940" s="37"/>
      <c r="FI940" s="37"/>
      <c r="FJ940" s="60"/>
      <c r="FK940" s="60"/>
      <c r="FL940" s="60"/>
      <c r="FM940" s="60"/>
      <c r="FN940" s="60"/>
      <c r="FO940" s="60"/>
      <c r="FP940" s="60"/>
      <c r="FQ940" s="60"/>
      <c r="FR940" s="60"/>
      <c r="FS940" s="60"/>
      <c r="FT940" s="60"/>
      <c r="FU940" s="60"/>
      <c r="FV940" s="60"/>
      <c r="FW940" s="60"/>
      <c r="FX940" s="60"/>
      <c r="FY940" s="60"/>
      <c r="FZ940" s="60"/>
      <c r="GA940" s="60"/>
      <c r="GB940" s="60"/>
      <c r="GC940" s="60"/>
      <c r="GD940" s="60"/>
      <c r="GE940" s="60"/>
      <c r="GF940" s="60"/>
      <c r="GG940" s="60"/>
      <c r="GH940" s="60"/>
      <c r="GI940" s="60"/>
      <c r="GJ940" s="60"/>
      <c r="GK940" s="60"/>
      <c r="GL940" s="60"/>
      <c r="GM940" s="60"/>
      <c r="GN940" s="60"/>
      <c r="GO940" s="60"/>
      <c r="GP940" s="60"/>
      <c r="GQ940" s="60"/>
      <c r="GR940" s="60"/>
      <c r="GS940" s="60"/>
      <c r="GT940" s="60"/>
      <c r="GU940" s="60"/>
      <c r="GV940" s="60"/>
      <c r="GW940" s="60"/>
      <c r="GX940" s="60"/>
      <c r="GY940" s="60"/>
      <c r="GZ940" s="60"/>
      <c r="HA940" s="60"/>
      <c r="HB940" s="60"/>
      <c r="HC940" s="60"/>
      <c r="HD940" s="60"/>
      <c r="HE940" s="60"/>
      <c r="HF940" s="60"/>
      <c r="HG940" s="60"/>
      <c r="HH940" s="60"/>
      <c r="HI940" s="60"/>
      <c r="HJ940" s="60"/>
      <c r="HK940" s="60"/>
      <c r="HL940" s="60"/>
      <c r="HM940" s="60"/>
      <c r="HN940" s="60"/>
      <c r="HO940" s="60"/>
      <c r="HP940" s="60"/>
      <c r="HQ940" s="60"/>
      <c r="HR940" s="60"/>
      <c r="HS940" s="60"/>
      <c r="HT940" s="60"/>
      <c r="HU940" s="60"/>
      <c r="HV940" s="60"/>
      <c r="HW940" s="60"/>
      <c r="HX940" s="60"/>
      <c r="HY940" s="60"/>
      <c r="HZ940" s="60"/>
      <c r="IA940" s="60"/>
      <c r="IB940" s="60"/>
      <c r="IC940" s="60"/>
      <c r="ID940" s="60"/>
      <c r="IE940" s="60"/>
      <c r="IF940" s="60"/>
      <c r="IG940" s="60"/>
      <c r="IH940" s="60"/>
      <c r="II940" s="60"/>
      <c r="IJ940" s="60"/>
      <c r="IK940" s="60"/>
      <c r="IL940" s="60"/>
      <c r="IM940" s="60"/>
      <c r="IN940" s="60"/>
      <c r="IO940" s="60"/>
      <c r="IP940" s="60"/>
      <c r="IQ940" s="60"/>
      <c r="IR940" s="60"/>
      <c r="IS940" s="60"/>
      <c r="IT940" s="60"/>
      <c r="IU940" s="60"/>
      <c r="IV940" s="60"/>
      <c r="IW940" s="60"/>
      <c r="IX940" s="60"/>
      <c r="IY940" s="60"/>
      <c r="IZ940" s="60"/>
      <c r="JA940" s="60"/>
      <c r="JB940" s="60"/>
      <c r="JC940" s="60"/>
      <c r="JD940" s="60"/>
      <c r="JE940" s="60"/>
      <c r="JF940" s="60"/>
      <c r="JG940" s="60"/>
      <c r="JH940" s="60"/>
      <c r="JI940" s="60"/>
      <c r="JJ940" s="60"/>
      <c r="JK940" s="60"/>
      <c r="JL940" s="60"/>
      <c r="JM940" s="60"/>
      <c r="JN940" s="60"/>
      <c r="JO940" s="60"/>
      <c r="JP940" s="202"/>
      <c r="JQ940" s="202"/>
      <c r="JR940" s="202"/>
      <c r="JS940" s="202"/>
      <c r="JT940" s="202"/>
      <c r="JU940" s="202"/>
      <c r="JV940" s="202"/>
      <c r="JW940" s="202"/>
      <c r="JX940" s="202"/>
      <c r="JY940" s="202"/>
      <c r="JZ940" s="202"/>
      <c r="KA940" s="202"/>
      <c r="KB940" s="202"/>
      <c r="KC940" s="202"/>
      <c r="KD940" s="202"/>
      <c r="KE940" s="202"/>
      <c r="KF940" s="202"/>
      <c r="KG940" s="202"/>
      <c r="KH940" s="202"/>
      <c r="KI940" s="202"/>
      <c r="KJ940" s="202"/>
      <c r="KK940" s="202"/>
      <c r="KL940" s="202"/>
      <c r="KM940" s="202"/>
      <c r="KN940" s="202"/>
      <c r="KO940" s="202"/>
      <c r="KP940" s="202"/>
      <c r="KQ940" s="18"/>
      <c r="KR940" s="18"/>
      <c r="KS940" s="18"/>
      <c r="KT940" s="18"/>
      <c r="KU940" s="18"/>
      <c r="KV940" s="18"/>
      <c r="KW940" s="202"/>
      <c r="KX940" s="202"/>
      <c r="KY940" s="202"/>
      <c r="KZ940" s="202"/>
      <c r="LA940" s="202"/>
      <c r="LB940" s="202"/>
      <c r="LC940" s="202"/>
      <c r="LD940" s="202"/>
      <c r="LE940" s="202"/>
      <c r="LF940" s="202"/>
      <c r="LG940" s="202"/>
      <c r="LH940" s="202"/>
      <c r="LI940" s="202"/>
      <c r="LJ940" s="202"/>
      <c r="LK940" s="202"/>
      <c r="LL940" s="202"/>
      <c r="LM940" s="18"/>
      <c r="LN940" s="18"/>
      <c r="LO940" s="18"/>
      <c r="LP940" s="18"/>
      <c r="LQ940" s="18"/>
      <c r="LR940" s="18"/>
      <c r="LS940" s="70"/>
      <c r="LT940" s="68"/>
      <c r="LU940" s="38"/>
      <c r="LV940" s="38"/>
      <c r="LW940" s="38"/>
      <c r="LX940" s="38"/>
      <c r="LY940" s="38"/>
      <c r="LZ940" s="38"/>
      <c r="MA940" s="38"/>
      <c r="MB940" s="38"/>
      <c r="MC940" s="38"/>
      <c r="MD940" s="38"/>
      <c r="ME940" s="38"/>
      <c r="MF940" s="38"/>
      <c r="MG940" s="38"/>
      <c r="MH940" s="38"/>
      <c r="MI940" s="38"/>
      <c r="MJ940" s="38"/>
      <c r="MK940" s="38"/>
      <c r="ML940" s="38"/>
      <c r="MM940" s="38"/>
      <c r="MN940" s="38"/>
      <c r="MO940" s="38"/>
      <c r="MP940" s="38"/>
      <c r="MQ940" s="38"/>
      <c r="MR940" s="38"/>
      <c r="MS940" s="38"/>
      <c r="MT940" s="38"/>
      <c r="MU940" s="38"/>
      <c r="MV940" s="38"/>
      <c r="MW940" s="38"/>
      <c r="MX940" s="38"/>
      <c r="MY940" s="38"/>
      <c r="MZ940" s="38"/>
      <c r="NA940" s="38"/>
      <c r="NB940" s="38"/>
      <c r="NC940" s="38"/>
      <c r="ND940" s="38"/>
      <c r="NE940" s="38"/>
      <c r="NF940" s="38"/>
      <c r="NG940" s="38"/>
      <c r="NH940" s="38"/>
      <c r="NI940" s="38"/>
      <c r="NJ940" s="38"/>
      <c r="NK940" s="38"/>
      <c r="NL940" s="38"/>
    </row>
    <row r="941" spans="1:376" s="63" customFormat="1" x14ac:dyDescent="0.25">
      <c r="A941" s="207"/>
      <c r="B941" s="1"/>
      <c r="C941" s="72"/>
      <c r="D941" s="51"/>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202"/>
      <c r="AC941" s="202"/>
      <c r="AD941" s="202"/>
      <c r="AE941" s="202"/>
      <c r="AF941" s="202"/>
      <c r="AG941" s="202"/>
      <c r="AH941" s="202"/>
      <c r="AI941" s="59"/>
      <c r="AJ941" s="202"/>
      <c r="AK941" s="202"/>
      <c r="AL941" s="202"/>
      <c r="AM941" s="202"/>
      <c r="AN941" s="202"/>
      <c r="AO941" s="202"/>
      <c r="AP941" s="202"/>
      <c r="AQ941" s="202"/>
      <c r="AR941" s="202"/>
      <c r="AS941" s="202"/>
      <c r="AT941" s="202"/>
      <c r="AU941" s="202"/>
      <c r="AV941" s="59"/>
      <c r="AW941" s="60"/>
      <c r="AX941" s="60"/>
      <c r="AY941" s="60"/>
      <c r="AZ941" s="60"/>
      <c r="BA941" s="60"/>
      <c r="BB941" s="60"/>
      <c r="BC941" s="60"/>
      <c r="BD941" s="60"/>
      <c r="BE941" s="60"/>
      <c r="BF941" s="60"/>
      <c r="BG941" s="61"/>
      <c r="BH941" s="37"/>
      <c r="BI941" s="37"/>
      <c r="BJ941" s="37"/>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37"/>
      <c r="FG941" s="37"/>
      <c r="FH941" s="37"/>
      <c r="FI941" s="37"/>
      <c r="FJ941" s="60"/>
      <c r="FK941" s="60"/>
      <c r="FL941" s="60"/>
      <c r="FM941" s="60"/>
      <c r="FN941" s="60"/>
      <c r="FO941" s="60"/>
      <c r="FP941" s="60"/>
      <c r="FQ941" s="60"/>
      <c r="FR941" s="60"/>
      <c r="FS941" s="60"/>
      <c r="FT941" s="60"/>
      <c r="FU941" s="60"/>
      <c r="FV941" s="60"/>
      <c r="FW941" s="60"/>
      <c r="FX941" s="60"/>
      <c r="FY941" s="60"/>
      <c r="FZ941" s="60"/>
      <c r="GA941" s="60"/>
      <c r="GB941" s="60"/>
      <c r="GC941" s="60"/>
      <c r="GD941" s="60"/>
      <c r="GE941" s="60"/>
      <c r="GF941" s="60"/>
      <c r="GG941" s="60"/>
      <c r="GH941" s="60"/>
      <c r="GI941" s="60"/>
      <c r="GJ941" s="60"/>
      <c r="GK941" s="60"/>
      <c r="GL941" s="60"/>
      <c r="GM941" s="60"/>
      <c r="GN941" s="60"/>
      <c r="GO941" s="60"/>
      <c r="GP941" s="60"/>
      <c r="GQ941" s="60"/>
      <c r="GR941" s="60"/>
      <c r="GS941" s="60"/>
      <c r="GT941" s="60"/>
      <c r="GU941" s="60"/>
      <c r="GV941" s="60"/>
      <c r="GW941" s="60"/>
      <c r="GX941" s="60"/>
      <c r="GY941" s="60"/>
      <c r="GZ941" s="60"/>
      <c r="HA941" s="60"/>
      <c r="HB941" s="60"/>
      <c r="HC941" s="60"/>
      <c r="HD941" s="60"/>
      <c r="HE941" s="60"/>
      <c r="HF941" s="60"/>
      <c r="HG941" s="60"/>
      <c r="HH941" s="60"/>
      <c r="HI941" s="60"/>
      <c r="HJ941" s="60"/>
      <c r="HK941" s="60"/>
      <c r="HL941" s="60"/>
      <c r="HM941" s="60"/>
      <c r="HN941" s="60"/>
      <c r="HO941" s="60"/>
      <c r="HP941" s="60"/>
      <c r="HQ941" s="60"/>
      <c r="HR941" s="60"/>
      <c r="HS941" s="60"/>
      <c r="HT941" s="60"/>
      <c r="HU941" s="60"/>
      <c r="HV941" s="60"/>
      <c r="HW941" s="60"/>
      <c r="HX941" s="60"/>
      <c r="HY941" s="60"/>
      <c r="HZ941" s="60"/>
      <c r="IA941" s="60"/>
      <c r="IB941" s="60"/>
      <c r="IC941" s="60"/>
      <c r="ID941" s="60"/>
      <c r="IE941" s="60"/>
      <c r="IF941" s="60"/>
      <c r="IG941" s="60"/>
      <c r="IH941" s="60"/>
      <c r="II941" s="60"/>
      <c r="IJ941" s="60"/>
      <c r="IK941" s="60"/>
      <c r="IL941" s="60"/>
      <c r="IM941" s="60"/>
      <c r="IN941" s="60"/>
      <c r="IO941" s="60"/>
      <c r="IP941" s="60"/>
      <c r="IQ941" s="60"/>
      <c r="IR941" s="60"/>
      <c r="IS941" s="60"/>
      <c r="IT941" s="60"/>
      <c r="IU941" s="60"/>
      <c r="IV941" s="60"/>
      <c r="IW941" s="60"/>
      <c r="IX941" s="60"/>
      <c r="IY941" s="60"/>
      <c r="IZ941" s="60"/>
      <c r="JA941" s="60"/>
      <c r="JB941" s="60"/>
      <c r="JC941" s="60"/>
      <c r="JD941" s="60"/>
      <c r="JE941" s="60"/>
      <c r="JF941" s="60"/>
      <c r="JG941" s="60"/>
      <c r="JH941" s="60"/>
      <c r="JI941" s="60"/>
      <c r="JJ941" s="60"/>
      <c r="JK941" s="60"/>
      <c r="JL941" s="60"/>
      <c r="JM941" s="60"/>
      <c r="JN941" s="60"/>
      <c r="JO941" s="60"/>
      <c r="JP941" s="202"/>
      <c r="JQ941" s="202"/>
      <c r="JR941" s="202"/>
      <c r="JS941" s="202"/>
      <c r="JT941" s="202"/>
      <c r="JU941" s="202"/>
      <c r="JV941" s="202"/>
      <c r="JW941" s="202"/>
      <c r="JX941" s="202"/>
      <c r="JY941" s="202"/>
      <c r="JZ941" s="202"/>
      <c r="KA941" s="202"/>
      <c r="KB941" s="202"/>
      <c r="KC941" s="202"/>
      <c r="KD941" s="202"/>
      <c r="KE941" s="202"/>
      <c r="KF941" s="202"/>
      <c r="KG941" s="202"/>
      <c r="KH941" s="202"/>
      <c r="KI941" s="202"/>
      <c r="KJ941" s="202"/>
      <c r="KK941" s="202"/>
      <c r="KL941" s="202"/>
      <c r="KM941" s="202"/>
      <c r="KN941" s="202"/>
      <c r="KO941" s="202"/>
      <c r="KP941" s="202"/>
      <c r="KQ941" s="18"/>
      <c r="KR941" s="18"/>
      <c r="KS941" s="18"/>
      <c r="KT941" s="18"/>
      <c r="KU941" s="18"/>
      <c r="KV941" s="18"/>
      <c r="KW941" s="202"/>
      <c r="KX941" s="202"/>
      <c r="KY941" s="202"/>
      <c r="KZ941" s="202"/>
      <c r="LA941" s="202"/>
      <c r="LB941" s="202"/>
      <c r="LC941" s="202"/>
      <c r="LD941" s="202"/>
      <c r="LE941" s="202"/>
      <c r="LF941" s="202"/>
      <c r="LG941" s="202"/>
      <c r="LH941" s="202"/>
      <c r="LI941" s="202"/>
      <c r="LJ941" s="202"/>
      <c r="LK941" s="202"/>
      <c r="LL941" s="202"/>
      <c r="LM941" s="18"/>
      <c r="LN941" s="18"/>
      <c r="LO941" s="18"/>
      <c r="LP941" s="18"/>
      <c r="LQ941" s="18"/>
      <c r="LR941" s="18"/>
      <c r="LS941" s="70"/>
      <c r="LT941" s="68"/>
      <c r="LU941" s="38"/>
      <c r="LV941" s="38"/>
      <c r="LW941" s="38"/>
      <c r="LX941" s="38"/>
      <c r="LY941" s="38"/>
      <c r="LZ941" s="38"/>
      <c r="MA941" s="38"/>
      <c r="MB941" s="38"/>
      <c r="MC941" s="38"/>
      <c r="MD941" s="38"/>
      <c r="ME941" s="38"/>
      <c r="MF941" s="38"/>
      <c r="MG941" s="38"/>
      <c r="MH941" s="38"/>
      <c r="MI941" s="38"/>
      <c r="MJ941" s="38"/>
      <c r="MK941" s="38"/>
      <c r="ML941" s="38"/>
      <c r="MM941" s="38"/>
      <c r="MN941" s="38"/>
      <c r="MO941" s="38"/>
      <c r="MP941" s="38"/>
      <c r="MQ941" s="38"/>
      <c r="MR941" s="38"/>
      <c r="MS941" s="38"/>
      <c r="MT941" s="38"/>
      <c r="MU941" s="38"/>
      <c r="MV941" s="38"/>
      <c r="MW941" s="38"/>
      <c r="MX941" s="38"/>
      <c r="MY941" s="38"/>
      <c r="MZ941" s="38"/>
      <c r="NA941" s="38"/>
      <c r="NB941" s="38"/>
      <c r="NC941" s="38"/>
      <c r="ND941" s="38"/>
      <c r="NE941" s="38"/>
      <c r="NF941" s="38"/>
      <c r="NG941" s="38"/>
      <c r="NH941" s="38"/>
      <c r="NI941" s="38"/>
      <c r="NJ941" s="38"/>
      <c r="NK941" s="38"/>
      <c r="NL941" s="38"/>
    </row>
    <row r="942" spans="1:376" s="63" customFormat="1" x14ac:dyDescent="0.25">
      <c r="A942" s="207"/>
      <c r="B942" s="1"/>
      <c r="C942" s="72"/>
      <c r="D942" s="51"/>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202"/>
      <c r="AC942" s="202"/>
      <c r="AD942" s="202"/>
      <c r="AE942" s="202"/>
      <c r="AF942" s="202"/>
      <c r="AG942" s="202"/>
      <c r="AH942" s="202"/>
      <c r="AI942" s="59"/>
      <c r="AJ942" s="202"/>
      <c r="AK942" s="202"/>
      <c r="AL942" s="202"/>
      <c r="AM942" s="202"/>
      <c r="AN942" s="202"/>
      <c r="AO942" s="202"/>
      <c r="AP942" s="202"/>
      <c r="AQ942" s="202"/>
      <c r="AR942" s="202"/>
      <c r="AS942" s="202"/>
      <c r="AT942" s="202"/>
      <c r="AU942" s="202"/>
      <c r="AV942" s="59"/>
      <c r="AW942" s="60"/>
      <c r="AX942" s="60"/>
      <c r="AY942" s="60"/>
      <c r="AZ942" s="60"/>
      <c r="BA942" s="60"/>
      <c r="BB942" s="60"/>
      <c r="BC942" s="60"/>
      <c r="BD942" s="60"/>
      <c r="BE942" s="60"/>
      <c r="BF942" s="60"/>
      <c r="BG942" s="61"/>
      <c r="BH942" s="37"/>
      <c r="BI942" s="37"/>
      <c r="BJ942" s="37"/>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37"/>
      <c r="FG942" s="37"/>
      <c r="FH942" s="37"/>
      <c r="FI942" s="37"/>
      <c r="FJ942" s="60"/>
      <c r="FK942" s="60"/>
      <c r="FL942" s="60"/>
      <c r="FM942" s="60"/>
      <c r="FN942" s="60"/>
      <c r="FO942" s="60"/>
      <c r="FP942" s="60"/>
      <c r="FQ942" s="60"/>
      <c r="FR942" s="60"/>
      <c r="FS942" s="60"/>
      <c r="FT942" s="60"/>
      <c r="FU942" s="60"/>
      <c r="FV942" s="60"/>
      <c r="FW942" s="60"/>
      <c r="FX942" s="60"/>
      <c r="FY942" s="60"/>
      <c r="FZ942" s="60"/>
      <c r="GA942" s="60"/>
      <c r="GB942" s="60"/>
      <c r="GC942" s="60"/>
      <c r="GD942" s="60"/>
      <c r="GE942" s="60"/>
      <c r="GF942" s="60"/>
      <c r="GG942" s="60"/>
      <c r="GH942" s="60"/>
      <c r="GI942" s="60"/>
      <c r="GJ942" s="60"/>
      <c r="GK942" s="60"/>
      <c r="GL942" s="60"/>
      <c r="GM942" s="60"/>
      <c r="GN942" s="60"/>
      <c r="GO942" s="60"/>
      <c r="GP942" s="60"/>
      <c r="GQ942" s="60"/>
      <c r="GR942" s="60"/>
      <c r="GS942" s="60"/>
      <c r="GT942" s="60"/>
      <c r="GU942" s="60"/>
      <c r="GV942" s="60"/>
      <c r="GW942" s="60"/>
      <c r="GX942" s="60"/>
      <c r="GY942" s="60"/>
      <c r="GZ942" s="60"/>
      <c r="HA942" s="60"/>
      <c r="HB942" s="60"/>
      <c r="HC942" s="60"/>
      <c r="HD942" s="60"/>
      <c r="HE942" s="60"/>
      <c r="HF942" s="60"/>
      <c r="HG942" s="60"/>
      <c r="HH942" s="60"/>
      <c r="HI942" s="60"/>
      <c r="HJ942" s="60"/>
      <c r="HK942" s="60"/>
      <c r="HL942" s="60"/>
      <c r="HM942" s="60"/>
      <c r="HN942" s="60"/>
      <c r="HO942" s="60"/>
      <c r="HP942" s="60"/>
      <c r="HQ942" s="60"/>
      <c r="HR942" s="60"/>
      <c r="HS942" s="60"/>
      <c r="HT942" s="60"/>
      <c r="HU942" s="60"/>
      <c r="HV942" s="60"/>
      <c r="HW942" s="60"/>
      <c r="HX942" s="60"/>
      <c r="HY942" s="60"/>
      <c r="HZ942" s="60"/>
      <c r="IA942" s="60"/>
      <c r="IB942" s="60"/>
      <c r="IC942" s="60"/>
      <c r="ID942" s="60"/>
      <c r="IE942" s="60"/>
      <c r="IF942" s="60"/>
      <c r="IG942" s="60"/>
      <c r="IH942" s="60"/>
      <c r="II942" s="60"/>
      <c r="IJ942" s="60"/>
      <c r="IK942" s="60"/>
      <c r="IL942" s="60"/>
      <c r="IM942" s="60"/>
      <c r="IN942" s="60"/>
      <c r="IO942" s="60"/>
      <c r="IP942" s="60"/>
      <c r="IQ942" s="60"/>
      <c r="IR942" s="60"/>
      <c r="IS942" s="60"/>
      <c r="IT942" s="60"/>
      <c r="IU942" s="60"/>
      <c r="IV942" s="60"/>
      <c r="IW942" s="60"/>
      <c r="IX942" s="60"/>
      <c r="IY942" s="60"/>
      <c r="IZ942" s="60"/>
      <c r="JA942" s="60"/>
      <c r="JB942" s="60"/>
      <c r="JC942" s="60"/>
      <c r="JD942" s="60"/>
      <c r="JE942" s="60"/>
      <c r="JF942" s="60"/>
      <c r="JG942" s="60"/>
      <c r="JH942" s="60"/>
      <c r="JI942" s="60"/>
      <c r="JJ942" s="60"/>
      <c r="JK942" s="60"/>
      <c r="JL942" s="60"/>
      <c r="JM942" s="60"/>
      <c r="JN942" s="60"/>
      <c r="JO942" s="60"/>
      <c r="JP942" s="202"/>
      <c r="JQ942" s="202"/>
      <c r="JR942" s="202"/>
      <c r="JS942" s="202"/>
      <c r="JT942" s="202"/>
      <c r="JU942" s="202"/>
      <c r="JV942" s="202"/>
      <c r="JW942" s="202"/>
      <c r="JX942" s="202"/>
      <c r="JY942" s="202"/>
      <c r="JZ942" s="202"/>
      <c r="KA942" s="202"/>
      <c r="KB942" s="202"/>
      <c r="KC942" s="202"/>
      <c r="KD942" s="202"/>
      <c r="KE942" s="202"/>
      <c r="KF942" s="202"/>
      <c r="KG942" s="202"/>
      <c r="KH942" s="202"/>
      <c r="KI942" s="202"/>
      <c r="KJ942" s="202"/>
      <c r="KK942" s="202"/>
      <c r="KL942" s="202"/>
      <c r="KM942" s="202"/>
      <c r="KN942" s="202"/>
      <c r="KO942" s="202"/>
      <c r="KP942" s="202"/>
      <c r="KQ942" s="18"/>
      <c r="KR942" s="18"/>
      <c r="KS942" s="18"/>
      <c r="KT942" s="18"/>
      <c r="KU942" s="18"/>
      <c r="KV942" s="18"/>
      <c r="KW942" s="202"/>
      <c r="KX942" s="202"/>
      <c r="KY942" s="202"/>
      <c r="KZ942" s="202"/>
      <c r="LA942" s="202"/>
      <c r="LB942" s="202"/>
      <c r="LC942" s="202"/>
      <c r="LD942" s="202"/>
      <c r="LE942" s="202"/>
      <c r="LF942" s="202"/>
      <c r="LG942" s="202"/>
      <c r="LH942" s="202"/>
      <c r="LI942" s="202"/>
      <c r="LJ942" s="202"/>
      <c r="LK942" s="202"/>
      <c r="LL942" s="202"/>
      <c r="LM942" s="18"/>
      <c r="LN942" s="18"/>
      <c r="LO942" s="18"/>
      <c r="LP942" s="18"/>
      <c r="LQ942" s="18"/>
      <c r="LR942" s="18"/>
      <c r="LS942" s="70"/>
      <c r="LT942" s="68"/>
      <c r="LU942" s="38"/>
      <c r="LV942" s="38"/>
      <c r="LW942" s="38"/>
      <c r="LX942" s="38"/>
      <c r="LY942" s="38"/>
      <c r="LZ942" s="38"/>
      <c r="MA942" s="38"/>
      <c r="MB942" s="38"/>
      <c r="MC942" s="38"/>
      <c r="MD942" s="38"/>
      <c r="ME942" s="38"/>
      <c r="MF942" s="38"/>
      <c r="MG942" s="38"/>
      <c r="MH942" s="38"/>
      <c r="MI942" s="38"/>
      <c r="MJ942" s="38"/>
      <c r="MK942" s="38"/>
      <c r="ML942" s="38"/>
      <c r="MM942" s="38"/>
      <c r="MN942" s="38"/>
      <c r="MO942" s="38"/>
      <c r="MP942" s="38"/>
      <c r="MQ942" s="38"/>
      <c r="MR942" s="38"/>
      <c r="MS942" s="38"/>
      <c r="MT942" s="38"/>
      <c r="MU942" s="38"/>
      <c r="MV942" s="38"/>
      <c r="MW942" s="38"/>
      <c r="MX942" s="38"/>
      <c r="MY942" s="38"/>
      <c r="MZ942" s="38"/>
      <c r="NA942" s="38"/>
      <c r="NB942" s="38"/>
      <c r="NC942" s="38"/>
      <c r="ND942" s="38"/>
      <c r="NE942" s="38"/>
      <c r="NF942" s="38"/>
      <c r="NG942" s="38"/>
      <c r="NH942" s="38"/>
      <c r="NI942" s="38"/>
      <c r="NJ942" s="38"/>
      <c r="NK942" s="38"/>
      <c r="NL942" s="38"/>
    </row>
    <row r="943" spans="1:376" s="63" customFormat="1" x14ac:dyDescent="0.25">
      <c r="A943" s="207"/>
      <c r="B943" s="1"/>
      <c r="C943" s="72"/>
      <c r="D943" s="51"/>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202"/>
      <c r="AC943" s="202"/>
      <c r="AD943" s="202"/>
      <c r="AE943" s="202"/>
      <c r="AF943" s="202"/>
      <c r="AG943" s="202"/>
      <c r="AH943" s="202"/>
      <c r="AI943" s="59"/>
      <c r="AJ943" s="202"/>
      <c r="AK943" s="202"/>
      <c r="AL943" s="202"/>
      <c r="AM943" s="202"/>
      <c r="AN943" s="202"/>
      <c r="AO943" s="202"/>
      <c r="AP943" s="202"/>
      <c r="AQ943" s="202"/>
      <c r="AR943" s="202"/>
      <c r="AS943" s="202"/>
      <c r="AT943" s="202"/>
      <c r="AU943" s="202"/>
      <c r="AV943" s="59"/>
      <c r="AW943" s="60"/>
      <c r="AX943" s="60"/>
      <c r="AY943" s="60"/>
      <c r="AZ943" s="60"/>
      <c r="BA943" s="60"/>
      <c r="BB943" s="60"/>
      <c r="BC943" s="60"/>
      <c r="BD943" s="60"/>
      <c r="BE943" s="60"/>
      <c r="BF943" s="60"/>
      <c r="BG943" s="61"/>
      <c r="BH943" s="37"/>
      <c r="BI943" s="37"/>
      <c r="BJ943" s="37"/>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37"/>
      <c r="FG943" s="37"/>
      <c r="FH943" s="37"/>
      <c r="FI943" s="37"/>
      <c r="FJ943" s="60"/>
      <c r="FK943" s="60"/>
      <c r="FL943" s="60"/>
      <c r="FM943" s="60"/>
      <c r="FN943" s="60"/>
      <c r="FO943" s="60"/>
      <c r="FP943" s="60"/>
      <c r="FQ943" s="60"/>
      <c r="FR943" s="60"/>
      <c r="FS943" s="60"/>
      <c r="FT943" s="60"/>
      <c r="FU943" s="60"/>
      <c r="FV943" s="60"/>
      <c r="FW943" s="60"/>
      <c r="FX943" s="60"/>
      <c r="FY943" s="60"/>
      <c r="FZ943" s="60"/>
      <c r="GA943" s="60"/>
      <c r="GB943" s="60"/>
      <c r="GC943" s="60"/>
      <c r="GD943" s="60"/>
      <c r="GE943" s="60"/>
      <c r="GF943" s="60"/>
      <c r="GG943" s="60"/>
      <c r="GH943" s="60"/>
      <c r="GI943" s="60"/>
      <c r="GJ943" s="60"/>
      <c r="GK943" s="60"/>
      <c r="GL943" s="60"/>
      <c r="GM943" s="60"/>
      <c r="GN943" s="60"/>
      <c r="GO943" s="60"/>
      <c r="GP943" s="60"/>
      <c r="GQ943" s="60"/>
      <c r="GR943" s="60"/>
      <c r="GS943" s="60"/>
      <c r="GT943" s="60"/>
      <c r="GU943" s="60"/>
      <c r="GV943" s="60"/>
      <c r="GW943" s="60"/>
      <c r="GX943" s="60"/>
      <c r="GY943" s="60"/>
      <c r="GZ943" s="60"/>
      <c r="HA943" s="60"/>
      <c r="HB943" s="60"/>
      <c r="HC943" s="60"/>
      <c r="HD943" s="60"/>
      <c r="HE943" s="60"/>
      <c r="HF943" s="60"/>
      <c r="HG943" s="60"/>
      <c r="HH943" s="60"/>
      <c r="HI943" s="60"/>
      <c r="HJ943" s="60"/>
      <c r="HK943" s="60"/>
      <c r="HL943" s="60"/>
      <c r="HM943" s="60"/>
      <c r="HN943" s="60"/>
      <c r="HO943" s="60"/>
      <c r="HP943" s="60"/>
      <c r="HQ943" s="60"/>
      <c r="HR943" s="60"/>
      <c r="HS943" s="60"/>
      <c r="HT943" s="60"/>
      <c r="HU943" s="60"/>
      <c r="HV943" s="60"/>
      <c r="HW943" s="60"/>
      <c r="HX943" s="60"/>
      <c r="HY943" s="60"/>
      <c r="HZ943" s="60"/>
      <c r="IA943" s="60"/>
      <c r="IB943" s="60"/>
      <c r="IC943" s="60"/>
      <c r="ID943" s="60"/>
      <c r="IE943" s="60"/>
      <c r="IF943" s="60"/>
      <c r="IG943" s="60"/>
      <c r="IH943" s="60"/>
      <c r="II943" s="60"/>
      <c r="IJ943" s="60"/>
      <c r="IK943" s="60"/>
      <c r="IL943" s="60"/>
      <c r="IM943" s="60"/>
      <c r="IN943" s="60"/>
      <c r="IO943" s="60"/>
      <c r="IP943" s="60"/>
      <c r="IQ943" s="60"/>
      <c r="IR943" s="60"/>
      <c r="IS943" s="60"/>
      <c r="IT943" s="60"/>
      <c r="IU943" s="60"/>
      <c r="IV943" s="60"/>
      <c r="IW943" s="60"/>
      <c r="IX943" s="60"/>
      <c r="IY943" s="60"/>
      <c r="IZ943" s="60"/>
      <c r="JA943" s="60"/>
      <c r="JB943" s="60"/>
      <c r="JC943" s="60"/>
      <c r="JD943" s="60"/>
      <c r="JE943" s="60"/>
      <c r="JF943" s="60"/>
      <c r="JG943" s="60"/>
      <c r="JH943" s="60"/>
      <c r="JI943" s="60"/>
      <c r="JJ943" s="60"/>
      <c r="JK943" s="60"/>
      <c r="JL943" s="60"/>
      <c r="JM943" s="60"/>
      <c r="JN943" s="60"/>
      <c r="JO943" s="60"/>
      <c r="JP943" s="202"/>
      <c r="JQ943" s="202"/>
      <c r="JR943" s="202"/>
      <c r="JS943" s="202"/>
      <c r="JT943" s="202"/>
      <c r="JU943" s="202"/>
      <c r="JV943" s="202"/>
      <c r="JW943" s="202"/>
      <c r="JX943" s="202"/>
      <c r="JY943" s="202"/>
      <c r="JZ943" s="202"/>
      <c r="KA943" s="202"/>
      <c r="KB943" s="202"/>
      <c r="KC943" s="202"/>
      <c r="KD943" s="202"/>
      <c r="KE943" s="202"/>
      <c r="KF943" s="202"/>
      <c r="KG943" s="202"/>
      <c r="KH943" s="202"/>
      <c r="KI943" s="202"/>
      <c r="KJ943" s="202"/>
      <c r="KK943" s="202"/>
      <c r="KL943" s="202"/>
      <c r="KM943" s="202"/>
      <c r="KN943" s="202"/>
      <c r="KO943" s="202"/>
      <c r="KP943" s="202"/>
      <c r="KQ943" s="18"/>
      <c r="KR943" s="18"/>
      <c r="KS943" s="18"/>
      <c r="KT943" s="18"/>
      <c r="KU943" s="18"/>
      <c r="KV943" s="18"/>
      <c r="KW943" s="202"/>
      <c r="KX943" s="202"/>
      <c r="KY943" s="202"/>
      <c r="KZ943" s="202"/>
      <c r="LA943" s="202"/>
      <c r="LB943" s="202"/>
      <c r="LC943" s="202"/>
      <c r="LD943" s="202"/>
      <c r="LE943" s="202"/>
      <c r="LF943" s="202"/>
      <c r="LG943" s="202"/>
      <c r="LH943" s="202"/>
      <c r="LI943" s="202"/>
      <c r="LJ943" s="202"/>
      <c r="LK943" s="202"/>
      <c r="LL943" s="202"/>
      <c r="LM943" s="18"/>
      <c r="LN943" s="18"/>
      <c r="LO943" s="18"/>
      <c r="LP943" s="18"/>
      <c r="LQ943" s="18"/>
      <c r="LR943" s="18"/>
      <c r="LS943" s="70"/>
      <c r="LT943" s="68"/>
      <c r="LU943" s="38"/>
      <c r="LV943" s="38"/>
      <c r="LW943" s="38"/>
      <c r="LX943" s="38"/>
      <c r="LY943" s="38"/>
      <c r="LZ943" s="38"/>
      <c r="MA943" s="38"/>
      <c r="MB943" s="38"/>
      <c r="MC943" s="38"/>
      <c r="MD943" s="38"/>
      <c r="ME943" s="38"/>
      <c r="MF943" s="38"/>
      <c r="MG943" s="38"/>
      <c r="MH943" s="38"/>
      <c r="MI943" s="38"/>
      <c r="MJ943" s="38"/>
      <c r="MK943" s="38"/>
      <c r="ML943" s="38"/>
      <c r="MM943" s="38"/>
      <c r="MN943" s="38"/>
      <c r="MO943" s="38"/>
      <c r="MP943" s="38"/>
      <c r="MQ943" s="38"/>
      <c r="MR943" s="38"/>
      <c r="MS943" s="38"/>
      <c r="MT943" s="38"/>
      <c r="MU943" s="38"/>
      <c r="MV943" s="38"/>
      <c r="MW943" s="38"/>
      <c r="MX943" s="38"/>
      <c r="MY943" s="38"/>
      <c r="MZ943" s="38"/>
      <c r="NA943" s="38"/>
      <c r="NB943" s="38"/>
      <c r="NC943" s="38"/>
      <c r="ND943" s="38"/>
      <c r="NE943" s="38"/>
      <c r="NF943" s="38"/>
      <c r="NG943" s="38"/>
      <c r="NH943" s="38"/>
      <c r="NI943" s="38"/>
      <c r="NJ943" s="38"/>
      <c r="NK943" s="38"/>
      <c r="NL943" s="38"/>
    </row>
    <row r="944" spans="1:376" s="63" customFormat="1" x14ac:dyDescent="0.25">
      <c r="A944" s="207"/>
      <c r="B944" s="1"/>
      <c r="C944" s="72"/>
      <c r="D944" s="51"/>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202"/>
      <c r="AC944" s="202"/>
      <c r="AD944" s="202"/>
      <c r="AE944" s="202"/>
      <c r="AF944" s="202"/>
      <c r="AG944" s="202"/>
      <c r="AH944" s="202"/>
      <c r="AI944" s="59"/>
      <c r="AJ944" s="202"/>
      <c r="AK944" s="202"/>
      <c r="AL944" s="202"/>
      <c r="AM944" s="202"/>
      <c r="AN944" s="202"/>
      <c r="AO944" s="202"/>
      <c r="AP944" s="202"/>
      <c r="AQ944" s="202"/>
      <c r="AR944" s="202"/>
      <c r="AS944" s="202"/>
      <c r="AT944" s="202"/>
      <c r="AU944" s="202"/>
      <c r="AV944" s="59"/>
      <c r="AW944" s="60"/>
      <c r="AX944" s="60"/>
      <c r="AY944" s="60"/>
      <c r="AZ944" s="60"/>
      <c r="BA944" s="60"/>
      <c r="BB944" s="60"/>
      <c r="BC944" s="60"/>
      <c r="BD944" s="60"/>
      <c r="BE944" s="60"/>
      <c r="BF944" s="60"/>
      <c r="BG944" s="61"/>
      <c r="BH944" s="37"/>
      <c r="BI944" s="37"/>
      <c r="BJ944" s="37"/>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37"/>
      <c r="FG944" s="37"/>
      <c r="FH944" s="37"/>
      <c r="FI944" s="37"/>
      <c r="FJ944" s="60"/>
      <c r="FK944" s="60"/>
      <c r="FL944" s="60"/>
      <c r="FM944" s="60"/>
      <c r="FN944" s="60"/>
      <c r="FO944" s="60"/>
      <c r="FP944" s="60"/>
      <c r="FQ944" s="60"/>
      <c r="FR944" s="60"/>
      <c r="FS944" s="60"/>
      <c r="FT944" s="60"/>
      <c r="FU944" s="60"/>
      <c r="FV944" s="60"/>
      <c r="FW944" s="60"/>
      <c r="FX944" s="60"/>
      <c r="FY944" s="60"/>
      <c r="FZ944" s="60"/>
      <c r="GA944" s="60"/>
      <c r="GB944" s="60"/>
      <c r="GC944" s="60"/>
      <c r="GD944" s="60"/>
      <c r="GE944" s="60"/>
      <c r="GF944" s="60"/>
      <c r="GG944" s="60"/>
      <c r="GH944" s="60"/>
      <c r="GI944" s="60"/>
      <c r="GJ944" s="60"/>
      <c r="GK944" s="60"/>
      <c r="GL944" s="60"/>
      <c r="GM944" s="60"/>
      <c r="GN944" s="60"/>
      <c r="GO944" s="60"/>
      <c r="GP944" s="60"/>
      <c r="GQ944" s="60"/>
      <c r="GR944" s="60"/>
      <c r="GS944" s="60"/>
      <c r="GT944" s="60"/>
      <c r="GU944" s="60"/>
      <c r="GV944" s="60"/>
      <c r="GW944" s="60"/>
      <c r="GX944" s="60"/>
      <c r="GY944" s="60"/>
      <c r="GZ944" s="60"/>
      <c r="HA944" s="60"/>
      <c r="HB944" s="60"/>
      <c r="HC944" s="60"/>
      <c r="HD944" s="60"/>
      <c r="HE944" s="60"/>
      <c r="HF944" s="60"/>
      <c r="HG944" s="60"/>
      <c r="HH944" s="60"/>
      <c r="HI944" s="60"/>
      <c r="HJ944" s="60"/>
      <c r="HK944" s="60"/>
      <c r="HL944" s="60"/>
      <c r="HM944" s="60"/>
      <c r="HN944" s="60"/>
      <c r="HO944" s="60"/>
      <c r="HP944" s="60"/>
      <c r="HQ944" s="60"/>
      <c r="HR944" s="60"/>
      <c r="HS944" s="60"/>
      <c r="HT944" s="60"/>
      <c r="HU944" s="60"/>
      <c r="HV944" s="60"/>
      <c r="HW944" s="60"/>
      <c r="HX944" s="60"/>
      <c r="HY944" s="60"/>
      <c r="HZ944" s="60"/>
      <c r="IA944" s="60"/>
      <c r="IB944" s="60"/>
      <c r="IC944" s="60"/>
      <c r="ID944" s="60"/>
      <c r="IE944" s="60"/>
      <c r="IF944" s="60"/>
      <c r="IG944" s="60"/>
      <c r="IH944" s="60"/>
      <c r="II944" s="60"/>
      <c r="IJ944" s="60"/>
      <c r="IK944" s="60"/>
      <c r="IL944" s="60"/>
      <c r="IM944" s="60"/>
      <c r="IN944" s="60"/>
      <c r="IO944" s="60"/>
      <c r="IP944" s="60"/>
      <c r="IQ944" s="60"/>
      <c r="IR944" s="60"/>
      <c r="IS944" s="60"/>
      <c r="IT944" s="60"/>
      <c r="IU944" s="60"/>
      <c r="IV944" s="60"/>
      <c r="IW944" s="60"/>
      <c r="IX944" s="60"/>
      <c r="IY944" s="60"/>
      <c r="IZ944" s="60"/>
      <c r="JA944" s="60"/>
      <c r="JB944" s="60"/>
      <c r="JC944" s="60"/>
      <c r="JD944" s="60"/>
      <c r="JE944" s="60"/>
      <c r="JF944" s="60"/>
      <c r="JG944" s="60"/>
      <c r="JH944" s="60"/>
      <c r="JI944" s="60"/>
      <c r="JJ944" s="60"/>
      <c r="JK944" s="60"/>
      <c r="JL944" s="60"/>
      <c r="JM944" s="60"/>
      <c r="JN944" s="60"/>
      <c r="JO944" s="60"/>
      <c r="JP944" s="202"/>
      <c r="JQ944" s="202"/>
      <c r="JR944" s="202"/>
      <c r="JS944" s="202"/>
      <c r="JT944" s="202"/>
      <c r="JU944" s="202"/>
      <c r="JV944" s="202"/>
      <c r="JW944" s="202"/>
      <c r="JX944" s="202"/>
      <c r="JY944" s="202"/>
      <c r="JZ944" s="202"/>
      <c r="KA944" s="202"/>
      <c r="KB944" s="202"/>
      <c r="KC944" s="202"/>
      <c r="KD944" s="202"/>
      <c r="KE944" s="202"/>
      <c r="KF944" s="202"/>
      <c r="KG944" s="202"/>
      <c r="KH944" s="202"/>
      <c r="KI944" s="202"/>
      <c r="KJ944" s="202"/>
      <c r="KK944" s="202"/>
      <c r="KL944" s="202"/>
      <c r="KM944" s="202"/>
      <c r="KN944" s="202"/>
      <c r="KO944" s="202"/>
      <c r="KP944" s="202"/>
      <c r="KQ944" s="18"/>
      <c r="KR944" s="18"/>
      <c r="KS944" s="18"/>
      <c r="KT944" s="18"/>
      <c r="KU944" s="18"/>
      <c r="KV944" s="18"/>
      <c r="KW944" s="202"/>
      <c r="KX944" s="202"/>
      <c r="KY944" s="202"/>
      <c r="KZ944" s="202"/>
      <c r="LA944" s="202"/>
      <c r="LB944" s="202"/>
      <c r="LC944" s="202"/>
      <c r="LD944" s="202"/>
      <c r="LE944" s="202"/>
      <c r="LF944" s="202"/>
      <c r="LG944" s="202"/>
      <c r="LH944" s="202"/>
      <c r="LI944" s="202"/>
      <c r="LJ944" s="202"/>
      <c r="LK944" s="202"/>
      <c r="LL944" s="202"/>
      <c r="LM944" s="18"/>
      <c r="LN944" s="18"/>
      <c r="LO944" s="18"/>
      <c r="LP944" s="18"/>
      <c r="LQ944" s="18"/>
      <c r="LR944" s="18"/>
      <c r="LS944" s="70"/>
      <c r="LT944" s="68"/>
      <c r="LU944" s="38"/>
      <c r="LV944" s="38"/>
      <c r="LW944" s="38"/>
      <c r="LX944" s="38"/>
      <c r="LY944" s="38"/>
      <c r="LZ944" s="38"/>
      <c r="MA944" s="38"/>
      <c r="MB944" s="38"/>
      <c r="MC944" s="38"/>
      <c r="MD944" s="38"/>
      <c r="ME944" s="38"/>
      <c r="MF944" s="38"/>
      <c r="MG944" s="38"/>
      <c r="MH944" s="38"/>
      <c r="MI944" s="38"/>
      <c r="MJ944" s="38"/>
      <c r="MK944" s="38"/>
      <c r="ML944" s="38"/>
      <c r="MM944" s="38"/>
      <c r="MN944" s="38"/>
      <c r="MO944" s="38"/>
      <c r="MP944" s="38"/>
      <c r="MQ944" s="38"/>
      <c r="MR944" s="38"/>
      <c r="MS944" s="38"/>
      <c r="MT944" s="38"/>
      <c r="MU944" s="38"/>
      <c r="MV944" s="38"/>
      <c r="MW944" s="38"/>
      <c r="MX944" s="38"/>
      <c r="MY944" s="38"/>
      <c r="MZ944" s="38"/>
      <c r="NA944" s="38"/>
      <c r="NB944" s="38"/>
      <c r="NC944" s="38"/>
      <c r="ND944" s="38"/>
      <c r="NE944" s="38"/>
      <c r="NF944" s="38"/>
      <c r="NG944" s="38"/>
      <c r="NH944" s="38"/>
      <c r="NI944" s="38"/>
      <c r="NJ944" s="38"/>
      <c r="NK944" s="38"/>
      <c r="NL944" s="38"/>
    </row>
    <row r="945" spans="1:376" s="63" customFormat="1" x14ac:dyDescent="0.25">
      <c r="A945" s="207"/>
      <c r="B945" s="1"/>
      <c r="C945" s="72"/>
      <c r="D945" s="51"/>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202"/>
      <c r="AC945" s="202"/>
      <c r="AD945" s="202"/>
      <c r="AE945" s="202"/>
      <c r="AF945" s="202"/>
      <c r="AG945" s="202"/>
      <c r="AH945" s="202"/>
      <c r="AI945" s="59"/>
      <c r="AJ945" s="202"/>
      <c r="AK945" s="202"/>
      <c r="AL945" s="202"/>
      <c r="AM945" s="202"/>
      <c r="AN945" s="202"/>
      <c r="AO945" s="202"/>
      <c r="AP945" s="202"/>
      <c r="AQ945" s="202"/>
      <c r="AR945" s="202"/>
      <c r="AS945" s="202"/>
      <c r="AT945" s="202"/>
      <c r="AU945" s="202"/>
      <c r="AV945" s="59"/>
      <c r="AW945" s="60"/>
      <c r="AX945" s="60"/>
      <c r="AY945" s="60"/>
      <c r="AZ945" s="60"/>
      <c r="BA945" s="60"/>
      <c r="BB945" s="60"/>
      <c r="BC945" s="60"/>
      <c r="BD945" s="60"/>
      <c r="BE945" s="60"/>
      <c r="BF945" s="60"/>
      <c r="BG945" s="61"/>
      <c r="BH945" s="37"/>
      <c r="BI945" s="37"/>
      <c r="BJ945" s="37"/>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37"/>
      <c r="FG945" s="37"/>
      <c r="FH945" s="37"/>
      <c r="FI945" s="37"/>
      <c r="FJ945" s="60"/>
      <c r="FK945" s="60"/>
      <c r="FL945" s="60"/>
      <c r="FM945" s="60"/>
      <c r="FN945" s="60"/>
      <c r="FO945" s="60"/>
      <c r="FP945" s="60"/>
      <c r="FQ945" s="60"/>
      <c r="FR945" s="60"/>
      <c r="FS945" s="60"/>
      <c r="FT945" s="60"/>
      <c r="FU945" s="60"/>
      <c r="FV945" s="60"/>
      <c r="FW945" s="60"/>
      <c r="FX945" s="60"/>
      <c r="FY945" s="60"/>
      <c r="FZ945" s="60"/>
      <c r="GA945" s="60"/>
      <c r="GB945" s="60"/>
      <c r="GC945" s="60"/>
      <c r="GD945" s="60"/>
      <c r="GE945" s="60"/>
      <c r="GF945" s="60"/>
      <c r="GG945" s="60"/>
      <c r="GH945" s="60"/>
      <c r="GI945" s="60"/>
      <c r="GJ945" s="60"/>
      <c r="GK945" s="60"/>
      <c r="GL945" s="60"/>
      <c r="GM945" s="60"/>
      <c r="GN945" s="60"/>
      <c r="GO945" s="60"/>
      <c r="GP945" s="60"/>
      <c r="GQ945" s="60"/>
      <c r="GR945" s="60"/>
      <c r="GS945" s="60"/>
      <c r="GT945" s="60"/>
      <c r="GU945" s="60"/>
      <c r="GV945" s="60"/>
      <c r="GW945" s="60"/>
      <c r="GX945" s="60"/>
      <c r="GY945" s="60"/>
      <c r="GZ945" s="60"/>
      <c r="HA945" s="60"/>
      <c r="HB945" s="60"/>
      <c r="HC945" s="60"/>
      <c r="HD945" s="60"/>
      <c r="HE945" s="60"/>
      <c r="HF945" s="60"/>
      <c r="HG945" s="60"/>
      <c r="HH945" s="60"/>
      <c r="HI945" s="60"/>
      <c r="HJ945" s="60"/>
      <c r="HK945" s="60"/>
      <c r="HL945" s="60"/>
      <c r="HM945" s="60"/>
      <c r="HN945" s="60"/>
      <c r="HO945" s="60"/>
      <c r="HP945" s="60"/>
      <c r="HQ945" s="60"/>
      <c r="HR945" s="60"/>
      <c r="HS945" s="60"/>
      <c r="HT945" s="60"/>
      <c r="HU945" s="60"/>
      <c r="HV945" s="60"/>
      <c r="HW945" s="60"/>
      <c r="HX945" s="60"/>
      <c r="HY945" s="60"/>
      <c r="HZ945" s="60"/>
      <c r="IA945" s="60"/>
      <c r="IB945" s="60"/>
      <c r="IC945" s="60"/>
      <c r="ID945" s="60"/>
      <c r="IE945" s="60"/>
      <c r="IF945" s="60"/>
      <c r="IG945" s="60"/>
      <c r="IH945" s="60"/>
      <c r="II945" s="60"/>
      <c r="IJ945" s="60"/>
      <c r="IK945" s="60"/>
      <c r="IL945" s="60"/>
      <c r="IM945" s="60"/>
      <c r="IN945" s="60"/>
      <c r="IO945" s="60"/>
      <c r="IP945" s="60"/>
      <c r="IQ945" s="60"/>
      <c r="IR945" s="60"/>
      <c r="IS945" s="60"/>
      <c r="IT945" s="60"/>
      <c r="IU945" s="60"/>
      <c r="IV945" s="60"/>
      <c r="IW945" s="60"/>
      <c r="IX945" s="60"/>
      <c r="IY945" s="60"/>
      <c r="IZ945" s="60"/>
      <c r="JA945" s="60"/>
      <c r="JB945" s="60"/>
      <c r="JC945" s="60"/>
      <c r="JD945" s="60"/>
      <c r="JE945" s="60"/>
      <c r="JF945" s="60"/>
      <c r="JG945" s="60"/>
      <c r="JH945" s="60"/>
      <c r="JI945" s="60"/>
      <c r="JJ945" s="60"/>
      <c r="JK945" s="60"/>
      <c r="JL945" s="60"/>
      <c r="JM945" s="60"/>
      <c r="JN945" s="60"/>
      <c r="JO945" s="60"/>
      <c r="JP945" s="202"/>
      <c r="JQ945" s="202"/>
      <c r="JR945" s="202"/>
      <c r="JS945" s="202"/>
      <c r="JT945" s="202"/>
      <c r="JU945" s="202"/>
      <c r="JV945" s="202"/>
      <c r="JW945" s="202"/>
      <c r="JX945" s="202"/>
      <c r="JY945" s="202"/>
      <c r="JZ945" s="202"/>
      <c r="KA945" s="202"/>
      <c r="KB945" s="202"/>
      <c r="KC945" s="202"/>
      <c r="KD945" s="202"/>
      <c r="KE945" s="202"/>
      <c r="KF945" s="202"/>
      <c r="KG945" s="202"/>
      <c r="KH945" s="202"/>
      <c r="KI945" s="202"/>
      <c r="KJ945" s="202"/>
      <c r="KK945" s="202"/>
      <c r="KL945" s="202"/>
      <c r="KM945" s="202"/>
      <c r="KN945" s="202"/>
      <c r="KO945" s="202"/>
      <c r="KP945" s="202"/>
      <c r="KQ945" s="18"/>
      <c r="KR945" s="18"/>
      <c r="KS945" s="18"/>
      <c r="KT945" s="18"/>
      <c r="KU945" s="18"/>
      <c r="KV945" s="18"/>
      <c r="KW945" s="202"/>
      <c r="KX945" s="202"/>
      <c r="KY945" s="202"/>
      <c r="KZ945" s="202"/>
      <c r="LA945" s="202"/>
      <c r="LB945" s="202"/>
      <c r="LC945" s="202"/>
      <c r="LD945" s="202"/>
      <c r="LE945" s="202"/>
      <c r="LF945" s="202"/>
      <c r="LG945" s="202"/>
      <c r="LH945" s="202"/>
      <c r="LI945" s="202"/>
      <c r="LJ945" s="202"/>
      <c r="LK945" s="202"/>
      <c r="LL945" s="202"/>
      <c r="LM945" s="18"/>
      <c r="LN945" s="18"/>
      <c r="LO945" s="18"/>
      <c r="LP945" s="18"/>
      <c r="LQ945" s="18"/>
      <c r="LR945" s="18"/>
      <c r="LS945" s="70"/>
      <c r="LT945" s="68"/>
      <c r="LU945" s="38"/>
      <c r="LV945" s="38"/>
      <c r="LW945" s="38"/>
      <c r="LX945" s="38"/>
      <c r="LY945" s="38"/>
      <c r="LZ945" s="38"/>
      <c r="MA945" s="38"/>
      <c r="MB945" s="38"/>
      <c r="MC945" s="38"/>
      <c r="MD945" s="38"/>
      <c r="ME945" s="38"/>
      <c r="MF945" s="38"/>
      <c r="MG945" s="38"/>
      <c r="MH945" s="38"/>
      <c r="MI945" s="38"/>
      <c r="MJ945" s="38"/>
      <c r="MK945" s="38"/>
      <c r="ML945" s="38"/>
      <c r="MM945" s="38"/>
      <c r="MN945" s="38"/>
      <c r="MO945" s="38"/>
      <c r="MP945" s="38"/>
      <c r="MQ945" s="38"/>
      <c r="MR945" s="38"/>
      <c r="MS945" s="38"/>
      <c r="MT945" s="38"/>
      <c r="MU945" s="38"/>
      <c r="MV945" s="38"/>
      <c r="MW945" s="38"/>
      <c r="MX945" s="38"/>
      <c r="MY945" s="38"/>
      <c r="MZ945" s="38"/>
      <c r="NA945" s="38"/>
      <c r="NB945" s="38"/>
      <c r="NC945" s="38"/>
      <c r="ND945" s="38"/>
      <c r="NE945" s="38"/>
      <c r="NF945" s="38"/>
      <c r="NG945" s="38"/>
      <c r="NH945" s="38"/>
      <c r="NI945" s="38"/>
      <c r="NJ945" s="38"/>
      <c r="NK945" s="38"/>
      <c r="NL945" s="38"/>
    </row>
    <row r="946" spans="1:376" s="63" customFormat="1" x14ac:dyDescent="0.25">
      <c r="A946" s="207"/>
      <c r="B946" s="1"/>
      <c r="C946" s="72"/>
      <c r="D946" s="51"/>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202"/>
      <c r="AC946" s="202"/>
      <c r="AD946" s="202"/>
      <c r="AE946" s="202"/>
      <c r="AF946" s="202"/>
      <c r="AG946" s="202"/>
      <c r="AH946" s="202"/>
      <c r="AI946" s="59"/>
      <c r="AJ946" s="202"/>
      <c r="AK946" s="202"/>
      <c r="AL946" s="202"/>
      <c r="AM946" s="202"/>
      <c r="AN946" s="202"/>
      <c r="AO946" s="202"/>
      <c r="AP946" s="202"/>
      <c r="AQ946" s="202"/>
      <c r="AR946" s="202"/>
      <c r="AS946" s="202"/>
      <c r="AT946" s="202"/>
      <c r="AU946" s="202"/>
      <c r="AV946" s="59"/>
      <c r="AW946" s="60"/>
      <c r="AX946" s="60"/>
      <c r="AY946" s="60"/>
      <c r="AZ946" s="60"/>
      <c r="BA946" s="60"/>
      <c r="BB946" s="60"/>
      <c r="BC946" s="60"/>
      <c r="BD946" s="60"/>
      <c r="BE946" s="60"/>
      <c r="BF946" s="60"/>
      <c r="BG946" s="61"/>
      <c r="BH946" s="37"/>
      <c r="BI946" s="37"/>
      <c r="BJ946" s="37"/>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37"/>
      <c r="FG946" s="37"/>
      <c r="FH946" s="37"/>
      <c r="FI946" s="37"/>
      <c r="FJ946" s="60"/>
      <c r="FK946" s="60"/>
      <c r="FL946" s="60"/>
      <c r="FM946" s="60"/>
      <c r="FN946" s="60"/>
      <c r="FO946" s="60"/>
      <c r="FP946" s="60"/>
      <c r="FQ946" s="60"/>
      <c r="FR946" s="60"/>
      <c r="FS946" s="60"/>
      <c r="FT946" s="60"/>
      <c r="FU946" s="60"/>
      <c r="FV946" s="60"/>
      <c r="FW946" s="60"/>
      <c r="FX946" s="60"/>
      <c r="FY946" s="60"/>
      <c r="FZ946" s="60"/>
      <c r="GA946" s="60"/>
      <c r="GB946" s="60"/>
      <c r="GC946" s="60"/>
      <c r="GD946" s="60"/>
      <c r="GE946" s="60"/>
      <c r="GF946" s="60"/>
      <c r="GG946" s="60"/>
      <c r="GH946" s="60"/>
      <c r="GI946" s="60"/>
      <c r="GJ946" s="60"/>
      <c r="GK946" s="60"/>
      <c r="GL946" s="60"/>
      <c r="GM946" s="60"/>
      <c r="GN946" s="60"/>
      <c r="GO946" s="60"/>
      <c r="GP946" s="60"/>
      <c r="GQ946" s="60"/>
      <c r="GR946" s="60"/>
      <c r="GS946" s="60"/>
      <c r="GT946" s="60"/>
      <c r="GU946" s="60"/>
      <c r="GV946" s="60"/>
      <c r="GW946" s="60"/>
      <c r="GX946" s="60"/>
      <c r="GY946" s="60"/>
      <c r="GZ946" s="60"/>
      <c r="HA946" s="60"/>
      <c r="HB946" s="60"/>
      <c r="HC946" s="60"/>
      <c r="HD946" s="60"/>
      <c r="HE946" s="60"/>
      <c r="HF946" s="60"/>
      <c r="HG946" s="60"/>
      <c r="HH946" s="60"/>
      <c r="HI946" s="60"/>
      <c r="HJ946" s="60"/>
      <c r="HK946" s="60"/>
      <c r="HL946" s="60"/>
      <c r="HM946" s="60"/>
      <c r="HN946" s="60"/>
      <c r="HO946" s="60"/>
      <c r="HP946" s="60"/>
      <c r="HQ946" s="60"/>
      <c r="HR946" s="60"/>
      <c r="HS946" s="60"/>
      <c r="HT946" s="60"/>
      <c r="HU946" s="60"/>
      <c r="HV946" s="60"/>
      <c r="HW946" s="60"/>
      <c r="HX946" s="60"/>
      <c r="HY946" s="60"/>
      <c r="HZ946" s="60"/>
      <c r="IA946" s="60"/>
      <c r="IB946" s="60"/>
      <c r="IC946" s="60"/>
      <c r="ID946" s="60"/>
      <c r="IE946" s="60"/>
      <c r="IF946" s="60"/>
      <c r="IG946" s="60"/>
      <c r="IH946" s="60"/>
      <c r="II946" s="60"/>
      <c r="IJ946" s="60"/>
      <c r="IK946" s="60"/>
      <c r="IL946" s="60"/>
      <c r="IM946" s="60"/>
      <c r="IN946" s="60"/>
      <c r="IO946" s="60"/>
      <c r="IP946" s="60"/>
      <c r="IQ946" s="60"/>
      <c r="IR946" s="60"/>
      <c r="IS946" s="60"/>
      <c r="IT946" s="60"/>
      <c r="IU946" s="60"/>
      <c r="IV946" s="60"/>
      <c r="IW946" s="60"/>
      <c r="IX946" s="60"/>
      <c r="IY946" s="60"/>
      <c r="IZ946" s="60"/>
      <c r="JA946" s="60"/>
      <c r="JB946" s="60"/>
      <c r="JC946" s="60"/>
      <c r="JD946" s="60"/>
      <c r="JE946" s="60"/>
      <c r="JF946" s="60"/>
      <c r="JG946" s="60"/>
      <c r="JH946" s="60"/>
      <c r="JI946" s="60"/>
      <c r="JJ946" s="60"/>
      <c r="JK946" s="60"/>
      <c r="JL946" s="60"/>
      <c r="JM946" s="60"/>
      <c r="JN946" s="60"/>
      <c r="JO946" s="60"/>
      <c r="JP946" s="202"/>
      <c r="JQ946" s="202"/>
      <c r="JR946" s="202"/>
      <c r="JS946" s="202"/>
      <c r="JT946" s="202"/>
      <c r="JU946" s="202"/>
      <c r="JV946" s="202"/>
      <c r="JW946" s="202"/>
      <c r="JX946" s="202"/>
      <c r="JY946" s="202"/>
      <c r="JZ946" s="202"/>
      <c r="KA946" s="202"/>
      <c r="KB946" s="202"/>
      <c r="KC946" s="202"/>
      <c r="KD946" s="202"/>
      <c r="KE946" s="202"/>
      <c r="KF946" s="202"/>
      <c r="KG946" s="202"/>
      <c r="KH946" s="202"/>
      <c r="KI946" s="202"/>
      <c r="KJ946" s="202"/>
      <c r="KK946" s="202"/>
      <c r="KL946" s="202"/>
      <c r="KM946" s="202"/>
      <c r="KN946" s="202"/>
      <c r="KO946" s="202"/>
      <c r="KP946" s="202"/>
      <c r="KQ946" s="18"/>
      <c r="KR946" s="18"/>
      <c r="KS946" s="18"/>
      <c r="KT946" s="18"/>
      <c r="KU946" s="18"/>
      <c r="KV946" s="18"/>
      <c r="KW946" s="202"/>
      <c r="KX946" s="202"/>
      <c r="KY946" s="202"/>
      <c r="KZ946" s="202"/>
      <c r="LA946" s="202"/>
      <c r="LB946" s="202"/>
      <c r="LC946" s="202"/>
      <c r="LD946" s="202"/>
      <c r="LE946" s="202"/>
      <c r="LF946" s="202"/>
      <c r="LG946" s="202"/>
      <c r="LH946" s="202"/>
      <c r="LI946" s="202"/>
      <c r="LJ946" s="202"/>
      <c r="LK946" s="202"/>
      <c r="LL946" s="202"/>
      <c r="LM946" s="18"/>
      <c r="LN946" s="18"/>
      <c r="LO946" s="18"/>
      <c r="LP946" s="18"/>
      <c r="LQ946" s="18"/>
      <c r="LR946" s="18"/>
      <c r="LS946" s="70"/>
      <c r="LT946" s="68"/>
      <c r="LU946" s="38"/>
      <c r="LV946" s="38"/>
      <c r="LW946" s="38"/>
      <c r="LX946" s="38"/>
      <c r="LY946" s="38"/>
      <c r="LZ946" s="38"/>
      <c r="MA946" s="38"/>
      <c r="MB946" s="38"/>
      <c r="MC946" s="38"/>
      <c r="MD946" s="38"/>
      <c r="ME946" s="38"/>
      <c r="MF946" s="38"/>
      <c r="MG946" s="38"/>
      <c r="MH946" s="38"/>
      <c r="MI946" s="38"/>
      <c r="MJ946" s="38"/>
      <c r="MK946" s="38"/>
      <c r="ML946" s="38"/>
      <c r="MM946" s="38"/>
      <c r="MN946" s="38"/>
      <c r="MO946" s="38"/>
      <c r="MP946" s="38"/>
      <c r="MQ946" s="38"/>
      <c r="MR946" s="38"/>
      <c r="MS946" s="38"/>
      <c r="MT946" s="38"/>
      <c r="MU946" s="38"/>
      <c r="MV946" s="38"/>
      <c r="MW946" s="38"/>
      <c r="MX946" s="38"/>
      <c r="MY946" s="38"/>
      <c r="MZ946" s="38"/>
      <c r="NA946" s="38"/>
      <c r="NB946" s="38"/>
      <c r="NC946" s="38"/>
      <c r="ND946" s="38"/>
      <c r="NE946" s="38"/>
      <c r="NF946" s="38"/>
      <c r="NG946" s="38"/>
      <c r="NH946" s="38"/>
      <c r="NI946" s="38"/>
      <c r="NJ946" s="38"/>
      <c r="NK946" s="38"/>
      <c r="NL946" s="38"/>
    </row>
    <row r="947" spans="1:376" s="63" customFormat="1" x14ac:dyDescent="0.25">
      <c r="A947" s="207"/>
      <c r="B947" s="1"/>
      <c r="C947" s="72"/>
      <c r="D947" s="51"/>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202"/>
      <c r="AC947" s="202"/>
      <c r="AD947" s="202"/>
      <c r="AE947" s="202"/>
      <c r="AF947" s="202"/>
      <c r="AG947" s="202"/>
      <c r="AH947" s="202"/>
      <c r="AI947" s="59"/>
      <c r="AJ947" s="202"/>
      <c r="AK947" s="202"/>
      <c r="AL947" s="202"/>
      <c r="AM947" s="202"/>
      <c r="AN947" s="202"/>
      <c r="AO947" s="202"/>
      <c r="AP947" s="202"/>
      <c r="AQ947" s="202"/>
      <c r="AR947" s="202"/>
      <c r="AS947" s="202"/>
      <c r="AT947" s="202"/>
      <c r="AU947" s="202"/>
      <c r="AV947" s="59"/>
      <c r="AW947" s="60"/>
      <c r="AX947" s="60"/>
      <c r="AY947" s="60"/>
      <c r="AZ947" s="60"/>
      <c r="BA947" s="60"/>
      <c r="BB947" s="60"/>
      <c r="BC947" s="60"/>
      <c r="BD947" s="60"/>
      <c r="BE947" s="60"/>
      <c r="BF947" s="60"/>
      <c r="BG947" s="61"/>
      <c r="BH947" s="37"/>
      <c r="BI947" s="37"/>
      <c r="BJ947" s="37"/>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37"/>
      <c r="FG947" s="37"/>
      <c r="FH947" s="37"/>
      <c r="FI947" s="37"/>
      <c r="FJ947" s="60"/>
      <c r="FK947" s="60"/>
      <c r="FL947" s="60"/>
      <c r="FM947" s="60"/>
      <c r="FN947" s="60"/>
      <c r="FO947" s="60"/>
      <c r="FP947" s="60"/>
      <c r="FQ947" s="60"/>
      <c r="FR947" s="60"/>
      <c r="FS947" s="60"/>
      <c r="FT947" s="60"/>
      <c r="FU947" s="60"/>
      <c r="FV947" s="60"/>
      <c r="FW947" s="60"/>
      <c r="FX947" s="60"/>
      <c r="FY947" s="60"/>
      <c r="FZ947" s="60"/>
      <c r="GA947" s="60"/>
      <c r="GB947" s="60"/>
      <c r="GC947" s="60"/>
      <c r="GD947" s="60"/>
      <c r="GE947" s="60"/>
      <c r="GF947" s="60"/>
      <c r="GG947" s="60"/>
      <c r="GH947" s="60"/>
      <c r="GI947" s="60"/>
      <c r="GJ947" s="60"/>
      <c r="GK947" s="60"/>
      <c r="GL947" s="60"/>
      <c r="GM947" s="60"/>
      <c r="GN947" s="60"/>
      <c r="GO947" s="60"/>
      <c r="GP947" s="60"/>
      <c r="GQ947" s="60"/>
      <c r="GR947" s="60"/>
      <c r="GS947" s="60"/>
      <c r="GT947" s="60"/>
      <c r="GU947" s="60"/>
      <c r="GV947" s="60"/>
      <c r="GW947" s="60"/>
      <c r="GX947" s="60"/>
      <c r="GY947" s="60"/>
      <c r="GZ947" s="60"/>
      <c r="HA947" s="60"/>
      <c r="HB947" s="60"/>
      <c r="HC947" s="60"/>
      <c r="HD947" s="60"/>
      <c r="HE947" s="60"/>
      <c r="HF947" s="60"/>
      <c r="HG947" s="60"/>
      <c r="HH947" s="60"/>
      <c r="HI947" s="60"/>
      <c r="HJ947" s="60"/>
      <c r="HK947" s="60"/>
      <c r="HL947" s="60"/>
      <c r="HM947" s="60"/>
      <c r="HN947" s="60"/>
      <c r="HO947" s="60"/>
      <c r="HP947" s="60"/>
      <c r="HQ947" s="60"/>
      <c r="HR947" s="60"/>
      <c r="HS947" s="60"/>
      <c r="HT947" s="60"/>
      <c r="HU947" s="60"/>
      <c r="HV947" s="60"/>
      <c r="HW947" s="60"/>
      <c r="HX947" s="60"/>
      <c r="HY947" s="60"/>
      <c r="HZ947" s="60"/>
      <c r="IA947" s="60"/>
      <c r="IB947" s="60"/>
      <c r="IC947" s="60"/>
      <c r="ID947" s="60"/>
      <c r="IE947" s="60"/>
      <c r="IF947" s="60"/>
      <c r="IG947" s="60"/>
      <c r="IH947" s="60"/>
      <c r="II947" s="60"/>
      <c r="IJ947" s="60"/>
      <c r="IK947" s="60"/>
      <c r="IL947" s="60"/>
      <c r="IM947" s="60"/>
      <c r="IN947" s="60"/>
      <c r="IO947" s="60"/>
      <c r="IP947" s="60"/>
      <c r="IQ947" s="60"/>
      <c r="IR947" s="60"/>
      <c r="IS947" s="60"/>
      <c r="IT947" s="60"/>
      <c r="IU947" s="60"/>
      <c r="IV947" s="60"/>
      <c r="IW947" s="60"/>
      <c r="IX947" s="60"/>
      <c r="IY947" s="60"/>
      <c r="IZ947" s="60"/>
      <c r="JA947" s="60"/>
      <c r="JB947" s="60"/>
      <c r="JC947" s="60"/>
      <c r="JD947" s="60"/>
      <c r="JE947" s="60"/>
      <c r="JF947" s="60"/>
      <c r="JG947" s="60"/>
      <c r="JH947" s="60"/>
      <c r="JI947" s="60"/>
      <c r="JJ947" s="60"/>
      <c r="JK947" s="60"/>
      <c r="JL947" s="60"/>
      <c r="JM947" s="60"/>
      <c r="JN947" s="60"/>
      <c r="JO947" s="60"/>
      <c r="JP947" s="202"/>
      <c r="JQ947" s="202"/>
      <c r="JR947" s="202"/>
      <c r="JS947" s="202"/>
      <c r="JT947" s="202"/>
      <c r="JU947" s="202"/>
      <c r="JV947" s="202"/>
      <c r="JW947" s="202"/>
      <c r="JX947" s="202"/>
      <c r="JY947" s="202"/>
      <c r="JZ947" s="202"/>
      <c r="KA947" s="202"/>
      <c r="KB947" s="202"/>
      <c r="KC947" s="202"/>
      <c r="KD947" s="202"/>
      <c r="KE947" s="202"/>
      <c r="KF947" s="202"/>
      <c r="KG947" s="202"/>
      <c r="KH947" s="202"/>
      <c r="KI947" s="202"/>
      <c r="KJ947" s="202"/>
      <c r="KK947" s="202"/>
      <c r="KL947" s="202"/>
      <c r="KM947" s="202"/>
      <c r="KN947" s="202"/>
      <c r="KO947" s="202"/>
      <c r="KP947" s="202"/>
      <c r="KQ947" s="18"/>
      <c r="KR947" s="18"/>
      <c r="KS947" s="18"/>
      <c r="KT947" s="18"/>
      <c r="KU947" s="18"/>
      <c r="KV947" s="18"/>
      <c r="KW947" s="202"/>
      <c r="KX947" s="202"/>
      <c r="KY947" s="202"/>
      <c r="KZ947" s="202"/>
      <c r="LA947" s="202"/>
      <c r="LB947" s="202"/>
      <c r="LC947" s="202"/>
      <c r="LD947" s="202"/>
      <c r="LE947" s="202"/>
      <c r="LF947" s="202"/>
      <c r="LG947" s="202"/>
      <c r="LH947" s="202"/>
      <c r="LI947" s="202"/>
      <c r="LJ947" s="202"/>
      <c r="LK947" s="202"/>
      <c r="LL947" s="202"/>
      <c r="LM947" s="18"/>
      <c r="LN947" s="18"/>
      <c r="LO947" s="18"/>
      <c r="LP947" s="18"/>
      <c r="LQ947" s="18"/>
      <c r="LR947" s="18"/>
      <c r="LS947" s="70"/>
      <c r="LT947" s="68"/>
      <c r="LU947" s="38"/>
      <c r="LV947" s="38"/>
      <c r="LW947" s="38"/>
      <c r="LX947" s="38"/>
      <c r="LY947" s="38"/>
      <c r="LZ947" s="38"/>
      <c r="MA947" s="38"/>
      <c r="MB947" s="38"/>
      <c r="MC947" s="38"/>
      <c r="MD947" s="38"/>
      <c r="ME947" s="38"/>
      <c r="MF947" s="38"/>
      <c r="MG947" s="38"/>
      <c r="MH947" s="38"/>
      <c r="MI947" s="38"/>
      <c r="MJ947" s="38"/>
      <c r="MK947" s="38"/>
      <c r="ML947" s="38"/>
      <c r="MM947" s="38"/>
      <c r="MN947" s="38"/>
      <c r="MO947" s="38"/>
      <c r="MP947" s="38"/>
      <c r="MQ947" s="38"/>
      <c r="MR947" s="38"/>
      <c r="MS947" s="38"/>
      <c r="MT947" s="38"/>
      <c r="MU947" s="38"/>
      <c r="MV947" s="38"/>
      <c r="MW947" s="38"/>
      <c r="MX947" s="38"/>
      <c r="MY947" s="38"/>
      <c r="MZ947" s="38"/>
      <c r="NA947" s="38"/>
      <c r="NB947" s="38"/>
      <c r="NC947" s="38"/>
      <c r="ND947" s="38"/>
      <c r="NE947" s="38"/>
      <c r="NF947" s="38"/>
      <c r="NG947" s="38"/>
      <c r="NH947" s="38"/>
      <c r="NI947" s="38"/>
      <c r="NJ947" s="38"/>
      <c r="NK947" s="38"/>
      <c r="NL947" s="38"/>
    </row>
    <row r="948" spans="1:376" s="63" customFormat="1" x14ac:dyDescent="0.25">
      <c r="A948" s="207"/>
      <c r="B948" s="1"/>
      <c r="C948" s="72"/>
      <c r="D948" s="51"/>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202"/>
      <c r="AC948" s="202"/>
      <c r="AD948" s="202"/>
      <c r="AE948" s="202"/>
      <c r="AF948" s="202"/>
      <c r="AG948" s="202"/>
      <c r="AH948" s="202"/>
      <c r="AI948" s="59"/>
      <c r="AJ948" s="202"/>
      <c r="AK948" s="202"/>
      <c r="AL948" s="202"/>
      <c r="AM948" s="202"/>
      <c r="AN948" s="202"/>
      <c r="AO948" s="202"/>
      <c r="AP948" s="202"/>
      <c r="AQ948" s="202"/>
      <c r="AR948" s="202"/>
      <c r="AS948" s="202"/>
      <c r="AT948" s="202"/>
      <c r="AU948" s="202"/>
      <c r="AV948" s="59"/>
      <c r="AW948" s="60"/>
      <c r="AX948" s="60"/>
      <c r="AY948" s="60"/>
      <c r="AZ948" s="60"/>
      <c r="BA948" s="60"/>
      <c r="BB948" s="60"/>
      <c r="BC948" s="60"/>
      <c r="BD948" s="60"/>
      <c r="BE948" s="60"/>
      <c r="BF948" s="60"/>
      <c r="BG948" s="61"/>
      <c r="BH948" s="37"/>
      <c r="BI948" s="37"/>
      <c r="BJ948" s="37"/>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37"/>
      <c r="FG948" s="37"/>
      <c r="FH948" s="37"/>
      <c r="FI948" s="37"/>
      <c r="FJ948" s="60"/>
      <c r="FK948" s="60"/>
      <c r="FL948" s="60"/>
      <c r="FM948" s="60"/>
      <c r="FN948" s="60"/>
      <c r="FO948" s="60"/>
      <c r="FP948" s="60"/>
      <c r="FQ948" s="60"/>
      <c r="FR948" s="60"/>
      <c r="FS948" s="60"/>
      <c r="FT948" s="60"/>
      <c r="FU948" s="60"/>
      <c r="FV948" s="60"/>
      <c r="FW948" s="60"/>
      <c r="FX948" s="60"/>
      <c r="FY948" s="60"/>
      <c r="FZ948" s="60"/>
      <c r="GA948" s="60"/>
      <c r="GB948" s="60"/>
      <c r="GC948" s="60"/>
      <c r="GD948" s="60"/>
      <c r="GE948" s="60"/>
      <c r="GF948" s="60"/>
      <c r="GG948" s="60"/>
      <c r="GH948" s="60"/>
      <c r="GI948" s="60"/>
      <c r="GJ948" s="60"/>
      <c r="GK948" s="60"/>
      <c r="GL948" s="60"/>
      <c r="GM948" s="60"/>
      <c r="GN948" s="60"/>
      <c r="GO948" s="60"/>
      <c r="GP948" s="60"/>
      <c r="GQ948" s="60"/>
      <c r="GR948" s="60"/>
      <c r="GS948" s="60"/>
      <c r="GT948" s="60"/>
      <c r="GU948" s="60"/>
      <c r="GV948" s="60"/>
      <c r="GW948" s="60"/>
      <c r="GX948" s="60"/>
      <c r="GY948" s="60"/>
      <c r="GZ948" s="60"/>
      <c r="HA948" s="60"/>
      <c r="HB948" s="60"/>
      <c r="HC948" s="60"/>
      <c r="HD948" s="60"/>
      <c r="HE948" s="60"/>
      <c r="HF948" s="60"/>
      <c r="HG948" s="60"/>
      <c r="HH948" s="60"/>
      <c r="HI948" s="60"/>
      <c r="HJ948" s="60"/>
      <c r="HK948" s="60"/>
      <c r="HL948" s="60"/>
      <c r="HM948" s="60"/>
      <c r="HN948" s="60"/>
      <c r="HO948" s="60"/>
      <c r="HP948" s="60"/>
      <c r="HQ948" s="60"/>
      <c r="HR948" s="60"/>
      <c r="HS948" s="60"/>
      <c r="HT948" s="60"/>
      <c r="HU948" s="60"/>
      <c r="HV948" s="60"/>
      <c r="HW948" s="60"/>
      <c r="HX948" s="60"/>
      <c r="HY948" s="60"/>
      <c r="HZ948" s="60"/>
      <c r="IA948" s="60"/>
      <c r="IB948" s="60"/>
      <c r="IC948" s="60"/>
      <c r="ID948" s="60"/>
      <c r="IE948" s="60"/>
      <c r="IF948" s="60"/>
      <c r="IG948" s="60"/>
      <c r="IH948" s="60"/>
      <c r="II948" s="60"/>
      <c r="IJ948" s="60"/>
      <c r="IK948" s="60"/>
      <c r="IL948" s="60"/>
      <c r="IM948" s="60"/>
      <c r="IN948" s="60"/>
      <c r="IO948" s="60"/>
      <c r="IP948" s="60"/>
      <c r="IQ948" s="60"/>
      <c r="IR948" s="60"/>
      <c r="IS948" s="60"/>
      <c r="IT948" s="60"/>
      <c r="IU948" s="60"/>
      <c r="IV948" s="60"/>
      <c r="IW948" s="60"/>
      <c r="IX948" s="60"/>
      <c r="IY948" s="60"/>
      <c r="IZ948" s="60"/>
      <c r="JA948" s="60"/>
      <c r="JB948" s="60"/>
      <c r="JC948" s="60"/>
      <c r="JD948" s="60"/>
      <c r="JE948" s="60"/>
      <c r="JF948" s="60"/>
      <c r="JG948" s="60"/>
      <c r="JH948" s="60"/>
      <c r="JI948" s="60"/>
      <c r="JJ948" s="60"/>
      <c r="JK948" s="60"/>
      <c r="JL948" s="60"/>
      <c r="JM948" s="60"/>
      <c r="JN948" s="60"/>
      <c r="JO948" s="60"/>
      <c r="JP948" s="202"/>
      <c r="JQ948" s="202"/>
      <c r="JR948" s="202"/>
      <c r="JS948" s="202"/>
      <c r="JT948" s="202"/>
      <c r="JU948" s="202"/>
      <c r="JV948" s="202"/>
      <c r="JW948" s="202"/>
      <c r="JX948" s="202"/>
      <c r="JY948" s="202"/>
      <c r="JZ948" s="202"/>
      <c r="KA948" s="202"/>
      <c r="KB948" s="202"/>
      <c r="KC948" s="202"/>
      <c r="KD948" s="202"/>
      <c r="KE948" s="202"/>
      <c r="KF948" s="202"/>
      <c r="KG948" s="202"/>
      <c r="KH948" s="202"/>
      <c r="KI948" s="202"/>
      <c r="KJ948" s="202"/>
      <c r="KK948" s="202"/>
      <c r="KL948" s="202"/>
      <c r="KM948" s="202"/>
      <c r="KN948" s="202"/>
      <c r="KO948" s="202"/>
      <c r="KP948" s="202"/>
      <c r="KQ948" s="18"/>
      <c r="KR948" s="18"/>
      <c r="KS948" s="18"/>
      <c r="KT948" s="18"/>
      <c r="KU948" s="18"/>
      <c r="KV948" s="18"/>
      <c r="KW948" s="202"/>
      <c r="KX948" s="202"/>
      <c r="KY948" s="202"/>
      <c r="KZ948" s="202"/>
      <c r="LA948" s="202"/>
      <c r="LB948" s="202"/>
      <c r="LC948" s="202"/>
      <c r="LD948" s="202"/>
      <c r="LE948" s="202"/>
      <c r="LF948" s="202"/>
      <c r="LG948" s="202"/>
      <c r="LH948" s="202"/>
      <c r="LI948" s="202"/>
      <c r="LJ948" s="202"/>
      <c r="LK948" s="202"/>
      <c r="LL948" s="202"/>
      <c r="LM948" s="18"/>
      <c r="LN948" s="18"/>
      <c r="LO948" s="18"/>
      <c r="LP948" s="18"/>
      <c r="LQ948" s="18"/>
      <c r="LR948" s="18"/>
      <c r="LS948" s="70"/>
      <c r="LT948" s="68"/>
      <c r="LU948" s="38"/>
      <c r="LV948" s="38"/>
      <c r="LW948" s="38"/>
      <c r="LX948" s="38"/>
      <c r="LY948" s="38"/>
      <c r="LZ948" s="38"/>
      <c r="MA948" s="38"/>
      <c r="MB948" s="38"/>
      <c r="MC948" s="38"/>
      <c r="MD948" s="38"/>
      <c r="ME948" s="38"/>
      <c r="MF948" s="38"/>
      <c r="MG948" s="38"/>
      <c r="MH948" s="38"/>
      <c r="MI948" s="38"/>
      <c r="MJ948" s="38"/>
      <c r="MK948" s="38"/>
      <c r="ML948" s="38"/>
      <c r="MM948" s="38"/>
      <c r="MN948" s="38"/>
      <c r="MO948" s="38"/>
      <c r="MP948" s="38"/>
      <c r="MQ948" s="38"/>
      <c r="MR948" s="38"/>
      <c r="MS948" s="38"/>
      <c r="MT948" s="38"/>
      <c r="MU948" s="38"/>
      <c r="MV948" s="38"/>
      <c r="MW948" s="38"/>
      <c r="MX948" s="38"/>
      <c r="MY948" s="38"/>
      <c r="MZ948" s="38"/>
      <c r="NA948" s="38"/>
      <c r="NB948" s="38"/>
      <c r="NC948" s="38"/>
      <c r="ND948" s="38"/>
      <c r="NE948" s="38"/>
      <c r="NF948" s="38"/>
      <c r="NG948" s="38"/>
      <c r="NH948" s="38"/>
      <c r="NI948" s="38"/>
      <c r="NJ948" s="38"/>
      <c r="NK948" s="38"/>
      <c r="NL948" s="38"/>
    </row>
    <row r="949" spans="1:376" s="63" customFormat="1" x14ac:dyDescent="0.25">
      <c r="A949" s="207"/>
      <c r="B949" s="1"/>
      <c r="C949" s="72"/>
      <c r="D949" s="51"/>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202"/>
      <c r="AC949" s="202"/>
      <c r="AD949" s="202"/>
      <c r="AE949" s="202"/>
      <c r="AF949" s="202"/>
      <c r="AG949" s="202"/>
      <c r="AH949" s="202"/>
      <c r="AI949" s="59"/>
      <c r="AJ949" s="202"/>
      <c r="AK949" s="202"/>
      <c r="AL949" s="202"/>
      <c r="AM949" s="202"/>
      <c r="AN949" s="202"/>
      <c r="AO949" s="202"/>
      <c r="AP949" s="202"/>
      <c r="AQ949" s="202"/>
      <c r="AR949" s="202"/>
      <c r="AS949" s="202"/>
      <c r="AT949" s="202"/>
      <c r="AU949" s="202"/>
      <c r="AV949" s="59"/>
      <c r="AW949" s="60"/>
      <c r="AX949" s="60"/>
      <c r="AY949" s="60"/>
      <c r="AZ949" s="60"/>
      <c r="BA949" s="60"/>
      <c r="BB949" s="60"/>
      <c r="BC949" s="60"/>
      <c r="BD949" s="60"/>
      <c r="BE949" s="60"/>
      <c r="BF949" s="60"/>
      <c r="BG949" s="61"/>
      <c r="BH949" s="37"/>
      <c r="BI949" s="37"/>
      <c r="BJ949" s="37"/>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37"/>
      <c r="FG949" s="37"/>
      <c r="FH949" s="37"/>
      <c r="FI949" s="37"/>
      <c r="FJ949" s="60"/>
      <c r="FK949" s="60"/>
      <c r="FL949" s="60"/>
      <c r="FM949" s="60"/>
      <c r="FN949" s="60"/>
      <c r="FO949" s="60"/>
      <c r="FP949" s="60"/>
      <c r="FQ949" s="60"/>
      <c r="FR949" s="60"/>
      <c r="FS949" s="60"/>
      <c r="FT949" s="60"/>
      <c r="FU949" s="60"/>
      <c r="FV949" s="60"/>
      <c r="FW949" s="60"/>
      <c r="FX949" s="60"/>
      <c r="FY949" s="60"/>
      <c r="FZ949" s="60"/>
      <c r="GA949" s="60"/>
      <c r="GB949" s="60"/>
      <c r="GC949" s="60"/>
      <c r="GD949" s="60"/>
      <c r="GE949" s="60"/>
      <c r="GF949" s="60"/>
      <c r="GG949" s="60"/>
      <c r="GH949" s="60"/>
      <c r="GI949" s="60"/>
      <c r="GJ949" s="60"/>
      <c r="GK949" s="60"/>
      <c r="GL949" s="60"/>
      <c r="GM949" s="60"/>
      <c r="GN949" s="60"/>
      <c r="GO949" s="60"/>
      <c r="GP949" s="60"/>
      <c r="GQ949" s="60"/>
      <c r="GR949" s="60"/>
      <c r="GS949" s="60"/>
      <c r="GT949" s="60"/>
      <c r="GU949" s="60"/>
      <c r="GV949" s="60"/>
      <c r="GW949" s="60"/>
      <c r="GX949" s="60"/>
      <c r="GY949" s="60"/>
      <c r="GZ949" s="60"/>
      <c r="HA949" s="60"/>
      <c r="HB949" s="60"/>
      <c r="HC949" s="60"/>
      <c r="HD949" s="60"/>
      <c r="HE949" s="60"/>
      <c r="HF949" s="60"/>
      <c r="HG949" s="60"/>
      <c r="HH949" s="60"/>
      <c r="HI949" s="60"/>
      <c r="HJ949" s="60"/>
      <c r="HK949" s="60"/>
      <c r="HL949" s="60"/>
      <c r="HM949" s="60"/>
      <c r="HN949" s="60"/>
      <c r="HO949" s="60"/>
      <c r="HP949" s="60"/>
      <c r="HQ949" s="60"/>
      <c r="HR949" s="60"/>
      <c r="HS949" s="60"/>
      <c r="HT949" s="60"/>
      <c r="HU949" s="60"/>
      <c r="HV949" s="60"/>
      <c r="HW949" s="60"/>
      <c r="HX949" s="60"/>
      <c r="HY949" s="60"/>
      <c r="HZ949" s="60"/>
      <c r="IA949" s="60"/>
      <c r="IB949" s="60"/>
      <c r="IC949" s="60"/>
      <c r="ID949" s="60"/>
      <c r="IE949" s="60"/>
      <c r="IF949" s="60"/>
      <c r="IG949" s="60"/>
      <c r="IH949" s="60"/>
      <c r="II949" s="60"/>
      <c r="IJ949" s="60"/>
      <c r="IK949" s="60"/>
      <c r="IL949" s="60"/>
      <c r="IM949" s="60"/>
      <c r="IN949" s="60"/>
      <c r="IO949" s="60"/>
      <c r="IP949" s="60"/>
      <c r="IQ949" s="60"/>
      <c r="IR949" s="60"/>
      <c r="IS949" s="60"/>
      <c r="IT949" s="60"/>
      <c r="IU949" s="60"/>
      <c r="IV949" s="60"/>
      <c r="IW949" s="60"/>
      <c r="IX949" s="60"/>
      <c r="IY949" s="60"/>
      <c r="IZ949" s="60"/>
      <c r="JA949" s="60"/>
      <c r="JB949" s="60"/>
      <c r="JC949" s="60"/>
      <c r="JD949" s="60"/>
      <c r="JE949" s="60"/>
      <c r="JF949" s="60"/>
      <c r="JG949" s="60"/>
      <c r="JH949" s="60"/>
      <c r="JI949" s="60"/>
      <c r="JJ949" s="60"/>
      <c r="JK949" s="60"/>
      <c r="JL949" s="60"/>
      <c r="JM949" s="60"/>
      <c r="JN949" s="60"/>
      <c r="JO949" s="60"/>
      <c r="JP949" s="202"/>
      <c r="JQ949" s="202"/>
      <c r="JR949" s="202"/>
      <c r="JS949" s="202"/>
      <c r="JT949" s="202"/>
      <c r="JU949" s="202"/>
      <c r="JV949" s="202"/>
      <c r="JW949" s="202"/>
      <c r="JX949" s="202"/>
      <c r="JY949" s="202"/>
      <c r="JZ949" s="202"/>
      <c r="KA949" s="202"/>
      <c r="KB949" s="202"/>
      <c r="KC949" s="202"/>
      <c r="KD949" s="202"/>
      <c r="KE949" s="202"/>
      <c r="KF949" s="202"/>
      <c r="KG949" s="202"/>
      <c r="KH949" s="202"/>
      <c r="KI949" s="202"/>
      <c r="KJ949" s="202"/>
      <c r="KK949" s="202"/>
      <c r="KL949" s="202"/>
      <c r="KM949" s="202"/>
      <c r="KN949" s="202"/>
      <c r="KO949" s="202"/>
      <c r="KP949" s="202"/>
      <c r="KQ949" s="18"/>
      <c r="KR949" s="18"/>
      <c r="KS949" s="18"/>
      <c r="KT949" s="18"/>
      <c r="KU949" s="18"/>
      <c r="KV949" s="18"/>
      <c r="KW949" s="202"/>
      <c r="KX949" s="202"/>
      <c r="KY949" s="202"/>
      <c r="KZ949" s="202"/>
      <c r="LA949" s="202"/>
      <c r="LB949" s="202"/>
      <c r="LC949" s="202"/>
      <c r="LD949" s="202"/>
      <c r="LE949" s="202"/>
      <c r="LF949" s="202"/>
      <c r="LG949" s="202"/>
      <c r="LH949" s="202"/>
      <c r="LI949" s="202"/>
      <c r="LJ949" s="202"/>
      <c r="LK949" s="202"/>
      <c r="LL949" s="202"/>
      <c r="LM949" s="18"/>
      <c r="LN949" s="18"/>
      <c r="LO949" s="18"/>
      <c r="LP949" s="18"/>
      <c r="LQ949" s="18"/>
      <c r="LR949" s="18"/>
      <c r="LS949" s="70"/>
      <c r="LT949" s="68"/>
      <c r="LU949" s="38"/>
      <c r="LV949" s="38"/>
      <c r="LW949" s="38"/>
      <c r="LX949" s="38"/>
      <c r="LY949" s="38"/>
      <c r="LZ949" s="38"/>
      <c r="MA949" s="38"/>
      <c r="MB949" s="38"/>
      <c r="MC949" s="38"/>
      <c r="MD949" s="38"/>
      <c r="ME949" s="38"/>
      <c r="MF949" s="38"/>
      <c r="MG949" s="38"/>
      <c r="MH949" s="38"/>
      <c r="MI949" s="38"/>
      <c r="MJ949" s="38"/>
      <c r="MK949" s="38"/>
      <c r="ML949" s="38"/>
      <c r="MM949" s="38"/>
      <c r="MN949" s="38"/>
      <c r="MO949" s="38"/>
      <c r="MP949" s="38"/>
      <c r="MQ949" s="38"/>
      <c r="MR949" s="38"/>
      <c r="MS949" s="38"/>
      <c r="MT949" s="38"/>
      <c r="MU949" s="38"/>
      <c r="MV949" s="38"/>
      <c r="MW949" s="38"/>
      <c r="MX949" s="38"/>
      <c r="MY949" s="38"/>
      <c r="MZ949" s="38"/>
      <c r="NA949" s="38"/>
      <c r="NB949" s="38"/>
      <c r="NC949" s="38"/>
      <c r="ND949" s="38"/>
      <c r="NE949" s="38"/>
      <c r="NF949" s="38"/>
      <c r="NG949" s="38"/>
      <c r="NH949" s="38"/>
      <c r="NI949" s="38"/>
      <c r="NJ949" s="38"/>
      <c r="NK949" s="38"/>
      <c r="NL949" s="38"/>
    </row>
    <row r="950" spans="1:376" s="63" customFormat="1" x14ac:dyDescent="0.25">
      <c r="A950" s="207"/>
      <c r="B950" s="1"/>
      <c r="C950" s="72"/>
      <c r="D950" s="51"/>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202"/>
      <c r="AC950" s="202"/>
      <c r="AD950" s="202"/>
      <c r="AE950" s="202"/>
      <c r="AF950" s="202"/>
      <c r="AG950" s="202"/>
      <c r="AH950" s="202"/>
      <c r="AI950" s="59"/>
      <c r="AJ950" s="202"/>
      <c r="AK950" s="202"/>
      <c r="AL950" s="202"/>
      <c r="AM950" s="202"/>
      <c r="AN950" s="202"/>
      <c r="AO950" s="202"/>
      <c r="AP950" s="202"/>
      <c r="AQ950" s="202"/>
      <c r="AR950" s="202"/>
      <c r="AS950" s="202"/>
      <c r="AT950" s="202"/>
      <c r="AU950" s="202"/>
      <c r="AV950" s="59"/>
      <c r="AW950" s="60"/>
      <c r="AX950" s="60"/>
      <c r="AY950" s="60"/>
      <c r="AZ950" s="60"/>
      <c r="BA950" s="60"/>
      <c r="BB950" s="60"/>
      <c r="BC950" s="60"/>
      <c r="BD950" s="60"/>
      <c r="BE950" s="60"/>
      <c r="BF950" s="60"/>
      <c r="BG950" s="61"/>
      <c r="BH950" s="37"/>
      <c r="BI950" s="37"/>
      <c r="BJ950" s="37"/>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37"/>
      <c r="FG950" s="37"/>
      <c r="FH950" s="37"/>
      <c r="FI950" s="37"/>
      <c r="FJ950" s="60"/>
      <c r="FK950" s="60"/>
      <c r="FL950" s="60"/>
      <c r="FM950" s="60"/>
      <c r="FN950" s="60"/>
      <c r="FO950" s="60"/>
      <c r="FP950" s="60"/>
      <c r="FQ950" s="60"/>
      <c r="FR950" s="60"/>
      <c r="FS950" s="60"/>
      <c r="FT950" s="60"/>
      <c r="FU950" s="60"/>
      <c r="FV950" s="60"/>
      <c r="FW950" s="60"/>
      <c r="FX950" s="60"/>
      <c r="FY950" s="60"/>
      <c r="FZ950" s="60"/>
      <c r="GA950" s="60"/>
      <c r="GB950" s="60"/>
      <c r="GC950" s="60"/>
      <c r="GD950" s="60"/>
      <c r="GE950" s="60"/>
      <c r="GF950" s="60"/>
      <c r="GG950" s="60"/>
      <c r="GH950" s="60"/>
      <c r="GI950" s="60"/>
      <c r="GJ950" s="60"/>
      <c r="GK950" s="60"/>
      <c r="GL950" s="60"/>
      <c r="GM950" s="60"/>
      <c r="GN950" s="60"/>
      <c r="GO950" s="60"/>
      <c r="GP950" s="60"/>
      <c r="GQ950" s="60"/>
      <c r="GR950" s="60"/>
      <c r="GS950" s="60"/>
      <c r="GT950" s="60"/>
      <c r="GU950" s="60"/>
      <c r="GV950" s="60"/>
      <c r="GW950" s="60"/>
      <c r="GX950" s="60"/>
      <c r="GY950" s="60"/>
      <c r="GZ950" s="60"/>
      <c r="HA950" s="60"/>
      <c r="HB950" s="60"/>
      <c r="HC950" s="60"/>
      <c r="HD950" s="60"/>
      <c r="HE950" s="60"/>
      <c r="HF950" s="60"/>
      <c r="HG950" s="60"/>
      <c r="HH950" s="60"/>
      <c r="HI950" s="60"/>
      <c r="HJ950" s="60"/>
      <c r="HK950" s="60"/>
      <c r="HL950" s="60"/>
      <c r="HM950" s="60"/>
      <c r="HN950" s="60"/>
      <c r="HO950" s="60"/>
      <c r="HP950" s="60"/>
      <c r="HQ950" s="60"/>
      <c r="HR950" s="60"/>
      <c r="HS950" s="60"/>
      <c r="HT950" s="60"/>
      <c r="HU950" s="60"/>
      <c r="HV950" s="60"/>
      <c r="HW950" s="60"/>
      <c r="HX950" s="60"/>
      <c r="HY950" s="60"/>
      <c r="HZ950" s="60"/>
      <c r="IA950" s="60"/>
      <c r="IB950" s="60"/>
      <c r="IC950" s="60"/>
      <c r="ID950" s="60"/>
      <c r="IE950" s="60"/>
      <c r="IF950" s="60"/>
      <c r="IG950" s="60"/>
      <c r="IH950" s="60"/>
      <c r="II950" s="60"/>
      <c r="IJ950" s="60"/>
      <c r="IK950" s="60"/>
      <c r="IL950" s="60"/>
      <c r="IM950" s="60"/>
      <c r="IN950" s="60"/>
      <c r="IO950" s="60"/>
      <c r="IP950" s="60"/>
      <c r="IQ950" s="60"/>
      <c r="IR950" s="60"/>
      <c r="IS950" s="60"/>
      <c r="IT950" s="60"/>
      <c r="IU950" s="60"/>
      <c r="IV950" s="60"/>
      <c r="IW950" s="60"/>
      <c r="IX950" s="60"/>
      <c r="IY950" s="60"/>
      <c r="IZ950" s="60"/>
      <c r="JA950" s="60"/>
      <c r="JB950" s="60"/>
      <c r="JC950" s="60"/>
      <c r="JD950" s="60"/>
      <c r="JE950" s="60"/>
      <c r="JF950" s="60"/>
      <c r="JG950" s="60"/>
      <c r="JH950" s="60"/>
      <c r="JI950" s="60"/>
      <c r="JJ950" s="60"/>
      <c r="JK950" s="60"/>
      <c r="JL950" s="60"/>
      <c r="JM950" s="60"/>
      <c r="JN950" s="60"/>
      <c r="JO950" s="60"/>
      <c r="JP950" s="202"/>
      <c r="JQ950" s="202"/>
      <c r="JR950" s="202"/>
      <c r="JS950" s="202"/>
      <c r="JT950" s="202"/>
      <c r="JU950" s="202"/>
      <c r="JV950" s="202"/>
      <c r="JW950" s="202"/>
      <c r="JX950" s="202"/>
      <c r="JY950" s="202"/>
      <c r="JZ950" s="202"/>
      <c r="KA950" s="202"/>
      <c r="KB950" s="202"/>
      <c r="KC950" s="202"/>
      <c r="KD950" s="202"/>
      <c r="KE950" s="202"/>
      <c r="KF950" s="202"/>
      <c r="KG950" s="202"/>
      <c r="KH950" s="202"/>
      <c r="KI950" s="202"/>
      <c r="KJ950" s="202"/>
      <c r="KK950" s="202"/>
      <c r="KL950" s="202"/>
      <c r="KM950" s="202"/>
      <c r="KN950" s="202"/>
      <c r="KO950" s="202"/>
      <c r="KP950" s="202"/>
      <c r="KQ950" s="18"/>
      <c r="KR950" s="18"/>
      <c r="KS950" s="18"/>
      <c r="KT950" s="18"/>
      <c r="KU950" s="18"/>
      <c r="KV950" s="18"/>
      <c r="KW950" s="202"/>
      <c r="KX950" s="202"/>
      <c r="KY950" s="202"/>
      <c r="KZ950" s="202"/>
      <c r="LA950" s="202"/>
      <c r="LB950" s="202"/>
      <c r="LC950" s="202"/>
      <c r="LD950" s="202"/>
      <c r="LE950" s="202"/>
      <c r="LF950" s="202"/>
      <c r="LG950" s="202"/>
      <c r="LH950" s="202"/>
      <c r="LI950" s="202"/>
      <c r="LJ950" s="202"/>
      <c r="LK950" s="202"/>
      <c r="LL950" s="202"/>
      <c r="LM950" s="18"/>
      <c r="LN950" s="18"/>
      <c r="LO950" s="18"/>
      <c r="LP950" s="18"/>
      <c r="LQ950" s="18"/>
      <c r="LR950" s="18"/>
      <c r="LS950" s="70"/>
      <c r="LT950" s="68"/>
      <c r="LU950" s="38"/>
      <c r="LV950" s="38"/>
      <c r="LW950" s="38"/>
      <c r="LX950" s="38"/>
      <c r="LY950" s="38"/>
      <c r="LZ950" s="38"/>
      <c r="MA950" s="38"/>
      <c r="MB950" s="38"/>
      <c r="MC950" s="38"/>
      <c r="MD950" s="38"/>
      <c r="ME950" s="38"/>
      <c r="MF950" s="38"/>
      <c r="MG950" s="38"/>
      <c r="MH950" s="38"/>
      <c r="MI950" s="38"/>
      <c r="MJ950" s="38"/>
      <c r="MK950" s="38"/>
      <c r="ML950" s="38"/>
      <c r="MM950" s="38"/>
      <c r="MN950" s="38"/>
      <c r="MO950" s="38"/>
      <c r="MP950" s="38"/>
      <c r="MQ950" s="38"/>
      <c r="MR950" s="38"/>
      <c r="MS950" s="38"/>
      <c r="MT950" s="38"/>
      <c r="MU950" s="38"/>
      <c r="MV950" s="38"/>
      <c r="MW950" s="38"/>
      <c r="MX950" s="38"/>
      <c r="MY950" s="38"/>
      <c r="MZ950" s="38"/>
      <c r="NA950" s="38"/>
      <c r="NB950" s="38"/>
      <c r="NC950" s="38"/>
      <c r="ND950" s="38"/>
      <c r="NE950" s="38"/>
      <c r="NF950" s="38"/>
      <c r="NG950" s="38"/>
      <c r="NH950" s="38"/>
      <c r="NI950" s="38"/>
      <c r="NJ950" s="38"/>
      <c r="NK950" s="38"/>
      <c r="NL950" s="38"/>
    </row>
    <row r="951" spans="1:376" s="63" customFormat="1" x14ac:dyDescent="0.25">
      <c r="A951" s="207"/>
      <c r="B951" s="1"/>
      <c r="C951" s="72"/>
      <c r="D951" s="51"/>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202"/>
      <c r="AC951" s="202"/>
      <c r="AD951" s="202"/>
      <c r="AE951" s="202"/>
      <c r="AF951" s="202"/>
      <c r="AG951" s="202"/>
      <c r="AH951" s="202"/>
      <c r="AI951" s="59"/>
      <c r="AJ951" s="202"/>
      <c r="AK951" s="202"/>
      <c r="AL951" s="202"/>
      <c r="AM951" s="202"/>
      <c r="AN951" s="202"/>
      <c r="AO951" s="202"/>
      <c r="AP951" s="202"/>
      <c r="AQ951" s="202"/>
      <c r="AR951" s="202"/>
      <c r="AS951" s="202"/>
      <c r="AT951" s="202"/>
      <c r="AU951" s="202"/>
      <c r="AV951" s="59"/>
      <c r="AW951" s="60"/>
      <c r="AX951" s="60"/>
      <c r="AY951" s="60"/>
      <c r="AZ951" s="60"/>
      <c r="BA951" s="60"/>
      <c r="BB951" s="60"/>
      <c r="BC951" s="60"/>
      <c r="BD951" s="60"/>
      <c r="BE951" s="60"/>
      <c r="BF951" s="60"/>
      <c r="BG951" s="61"/>
      <c r="BH951" s="37"/>
      <c r="BI951" s="37"/>
      <c r="BJ951" s="37"/>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37"/>
      <c r="FG951" s="37"/>
      <c r="FH951" s="37"/>
      <c r="FI951" s="37"/>
      <c r="FJ951" s="60"/>
      <c r="FK951" s="60"/>
      <c r="FL951" s="60"/>
      <c r="FM951" s="60"/>
      <c r="FN951" s="60"/>
      <c r="FO951" s="60"/>
      <c r="FP951" s="60"/>
      <c r="FQ951" s="60"/>
      <c r="FR951" s="60"/>
      <c r="FS951" s="60"/>
      <c r="FT951" s="60"/>
      <c r="FU951" s="60"/>
      <c r="FV951" s="60"/>
      <c r="FW951" s="60"/>
      <c r="FX951" s="60"/>
      <c r="FY951" s="60"/>
      <c r="FZ951" s="60"/>
      <c r="GA951" s="60"/>
      <c r="GB951" s="60"/>
      <c r="GC951" s="60"/>
      <c r="GD951" s="60"/>
      <c r="GE951" s="60"/>
      <c r="GF951" s="60"/>
      <c r="GG951" s="60"/>
      <c r="GH951" s="60"/>
      <c r="GI951" s="60"/>
      <c r="GJ951" s="60"/>
      <c r="GK951" s="60"/>
      <c r="GL951" s="60"/>
      <c r="GM951" s="60"/>
      <c r="GN951" s="60"/>
      <c r="GO951" s="60"/>
      <c r="GP951" s="60"/>
      <c r="GQ951" s="60"/>
      <c r="GR951" s="60"/>
      <c r="GS951" s="60"/>
      <c r="GT951" s="60"/>
      <c r="GU951" s="60"/>
      <c r="GV951" s="60"/>
      <c r="GW951" s="60"/>
      <c r="GX951" s="60"/>
      <c r="GY951" s="60"/>
      <c r="GZ951" s="60"/>
      <c r="HA951" s="60"/>
      <c r="HB951" s="60"/>
      <c r="HC951" s="60"/>
      <c r="HD951" s="60"/>
      <c r="HE951" s="60"/>
      <c r="HF951" s="60"/>
      <c r="HG951" s="60"/>
      <c r="HH951" s="60"/>
      <c r="HI951" s="60"/>
      <c r="HJ951" s="60"/>
      <c r="HK951" s="60"/>
      <c r="HL951" s="60"/>
      <c r="HM951" s="60"/>
      <c r="HN951" s="60"/>
      <c r="HO951" s="60"/>
      <c r="HP951" s="60"/>
      <c r="HQ951" s="60"/>
      <c r="HR951" s="60"/>
      <c r="HS951" s="60"/>
      <c r="HT951" s="60"/>
      <c r="HU951" s="60"/>
      <c r="HV951" s="60"/>
      <c r="HW951" s="60"/>
      <c r="HX951" s="60"/>
      <c r="HY951" s="60"/>
      <c r="HZ951" s="60"/>
      <c r="IA951" s="60"/>
      <c r="IB951" s="60"/>
      <c r="IC951" s="60"/>
      <c r="ID951" s="60"/>
      <c r="IE951" s="60"/>
      <c r="IF951" s="60"/>
      <c r="IG951" s="60"/>
      <c r="IH951" s="60"/>
      <c r="II951" s="60"/>
      <c r="IJ951" s="60"/>
      <c r="IK951" s="60"/>
      <c r="IL951" s="60"/>
      <c r="IM951" s="60"/>
      <c r="IN951" s="60"/>
      <c r="IO951" s="60"/>
      <c r="IP951" s="60"/>
      <c r="IQ951" s="60"/>
      <c r="IR951" s="60"/>
      <c r="IS951" s="60"/>
      <c r="IT951" s="60"/>
      <c r="IU951" s="60"/>
      <c r="IV951" s="60"/>
      <c r="IW951" s="60"/>
      <c r="IX951" s="60"/>
      <c r="IY951" s="60"/>
      <c r="IZ951" s="60"/>
      <c r="JA951" s="60"/>
      <c r="JB951" s="60"/>
      <c r="JC951" s="60"/>
      <c r="JD951" s="60"/>
      <c r="JE951" s="60"/>
      <c r="JF951" s="60"/>
      <c r="JG951" s="60"/>
      <c r="JH951" s="60"/>
      <c r="JI951" s="60"/>
      <c r="JJ951" s="60"/>
      <c r="JK951" s="60"/>
      <c r="JL951" s="60"/>
      <c r="JM951" s="60"/>
      <c r="JN951" s="60"/>
      <c r="JO951" s="60"/>
      <c r="JP951" s="202"/>
      <c r="JQ951" s="202"/>
      <c r="JR951" s="202"/>
      <c r="JS951" s="202"/>
      <c r="JT951" s="202"/>
      <c r="JU951" s="202"/>
      <c r="JV951" s="202"/>
      <c r="JW951" s="202"/>
      <c r="JX951" s="202"/>
      <c r="JY951" s="202"/>
      <c r="JZ951" s="202"/>
      <c r="KA951" s="202"/>
      <c r="KB951" s="202"/>
      <c r="KC951" s="202"/>
      <c r="KD951" s="202"/>
      <c r="KE951" s="202"/>
      <c r="KF951" s="202"/>
      <c r="KG951" s="202"/>
      <c r="KH951" s="202"/>
      <c r="KI951" s="202"/>
      <c r="KJ951" s="202"/>
      <c r="KK951" s="202"/>
      <c r="KL951" s="202"/>
      <c r="KM951" s="202"/>
      <c r="KN951" s="202"/>
      <c r="KO951" s="202"/>
      <c r="KP951" s="202"/>
      <c r="KQ951" s="18"/>
      <c r="KR951" s="18"/>
      <c r="KS951" s="18"/>
      <c r="KT951" s="18"/>
      <c r="KU951" s="18"/>
      <c r="KV951" s="18"/>
      <c r="KW951" s="202"/>
      <c r="KX951" s="202"/>
      <c r="KY951" s="202"/>
      <c r="KZ951" s="202"/>
      <c r="LA951" s="202"/>
      <c r="LB951" s="202"/>
      <c r="LC951" s="202"/>
      <c r="LD951" s="202"/>
      <c r="LE951" s="202"/>
      <c r="LF951" s="202"/>
      <c r="LG951" s="202"/>
      <c r="LH951" s="202"/>
      <c r="LI951" s="202"/>
      <c r="LJ951" s="202"/>
      <c r="LK951" s="202"/>
      <c r="LL951" s="202"/>
      <c r="LM951" s="18"/>
      <c r="LN951" s="18"/>
      <c r="LO951" s="18"/>
      <c r="LP951" s="18"/>
      <c r="LQ951" s="18"/>
      <c r="LR951" s="18"/>
      <c r="LS951" s="70"/>
      <c r="LT951" s="68"/>
      <c r="LU951" s="38"/>
      <c r="LV951" s="38"/>
      <c r="LW951" s="38"/>
      <c r="LX951" s="38"/>
      <c r="LY951" s="38"/>
      <c r="LZ951" s="38"/>
      <c r="MA951" s="38"/>
      <c r="MB951" s="38"/>
      <c r="MC951" s="38"/>
      <c r="MD951" s="38"/>
      <c r="ME951" s="38"/>
      <c r="MF951" s="38"/>
      <c r="MG951" s="38"/>
      <c r="MH951" s="38"/>
      <c r="MI951" s="38"/>
      <c r="MJ951" s="38"/>
      <c r="MK951" s="38"/>
      <c r="ML951" s="38"/>
      <c r="MM951" s="38"/>
      <c r="MN951" s="38"/>
      <c r="MO951" s="38"/>
      <c r="MP951" s="38"/>
      <c r="MQ951" s="38"/>
      <c r="MR951" s="38"/>
      <c r="MS951" s="38"/>
      <c r="MT951" s="38"/>
      <c r="MU951" s="38"/>
      <c r="MV951" s="38"/>
      <c r="MW951" s="38"/>
      <c r="MX951" s="38"/>
      <c r="MY951" s="38"/>
      <c r="MZ951" s="38"/>
      <c r="NA951" s="38"/>
      <c r="NB951" s="38"/>
      <c r="NC951" s="38"/>
      <c r="ND951" s="38"/>
      <c r="NE951" s="38"/>
      <c r="NF951" s="38"/>
      <c r="NG951" s="38"/>
      <c r="NH951" s="38"/>
      <c r="NI951" s="38"/>
      <c r="NJ951" s="38"/>
      <c r="NK951" s="38"/>
      <c r="NL951" s="38"/>
    </row>
    <row r="952" spans="1:376" s="63" customFormat="1" x14ac:dyDescent="0.25">
      <c r="A952" s="207"/>
      <c r="B952" s="1"/>
      <c r="C952" s="72"/>
      <c r="D952" s="51"/>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202"/>
      <c r="AC952" s="202"/>
      <c r="AD952" s="202"/>
      <c r="AE952" s="202"/>
      <c r="AF952" s="202"/>
      <c r="AG952" s="202"/>
      <c r="AH952" s="202"/>
      <c r="AI952" s="59"/>
      <c r="AJ952" s="202"/>
      <c r="AK952" s="202"/>
      <c r="AL952" s="202"/>
      <c r="AM952" s="202"/>
      <c r="AN952" s="202"/>
      <c r="AO952" s="202"/>
      <c r="AP952" s="202"/>
      <c r="AQ952" s="202"/>
      <c r="AR952" s="202"/>
      <c r="AS952" s="202"/>
      <c r="AT952" s="202"/>
      <c r="AU952" s="202"/>
      <c r="AV952" s="59"/>
      <c r="AW952" s="60"/>
      <c r="AX952" s="60"/>
      <c r="AY952" s="60"/>
      <c r="AZ952" s="60"/>
      <c r="BA952" s="60"/>
      <c r="BB952" s="60"/>
      <c r="BC952" s="60"/>
      <c r="BD952" s="60"/>
      <c r="BE952" s="60"/>
      <c r="BF952" s="60"/>
      <c r="BG952" s="61"/>
      <c r="BH952" s="37"/>
      <c r="BI952" s="37"/>
      <c r="BJ952" s="37"/>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37"/>
      <c r="FG952" s="37"/>
      <c r="FH952" s="37"/>
      <c r="FI952" s="37"/>
      <c r="FJ952" s="60"/>
      <c r="FK952" s="60"/>
      <c r="FL952" s="60"/>
      <c r="FM952" s="60"/>
      <c r="FN952" s="60"/>
      <c r="FO952" s="60"/>
      <c r="FP952" s="60"/>
      <c r="FQ952" s="60"/>
      <c r="FR952" s="60"/>
      <c r="FS952" s="60"/>
      <c r="FT952" s="60"/>
      <c r="FU952" s="60"/>
      <c r="FV952" s="60"/>
      <c r="FW952" s="60"/>
      <c r="FX952" s="60"/>
      <c r="FY952" s="60"/>
      <c r="FZ952" s="60"/>
      <c r="GA952" s="60"/>
      <c r="GB952" s="60"/>
      <c r="GC952" s="60"/>
      <c r="GD952" s="60"/>
      <c r="GE952" s="60"/>
      <c r="GF952" s="60"/>
      <c r="GG952" s="60"/>
      <c r="GH952" s="60"/>
      <c r="GI952" s="60"/>
      <c r="GJ952" s="60"/>
      <c r="GK952" s="60"/>
      <c r="GL952" s="60"/>
      <c r="GM952" s="60"/>
      <c r="GN952" s="60"/>
      <c r="GO952" s="60"/>
      <c r="GP952" s="60"/>
      <c r="GQ952" s="60"/>
      <c r="GR952" s="60"/>
      <c r="GS952" s="60"/>
      <c r="GT952" s="60"/>
      <c r="GU952" s="60"/>
      <c r="GV952" s="60"/>
      <c r="GW952" s="60"/>
      <c r="GX952" s="60"/>
      <c r="GY952" s="60"/>
      <c r="GZ952" s="60"/>
      <c r="HA952" s="60"/>
      <c r="HB952" s="60"/>
      <c r="HC952" s="60"/>
      <c r="HD952" s="60"/>
      <c r="HE952" s="60"/>
      <c r="HF952" s="60"/>
      <c r="HG952" s="60"/>
      <c r="HH952" s="60"/>
      <c r="HI952" s="60"/>
      <c r="HJ952" s="60"/>
      <c r="HK952" s="60"/>
      <c r="HL952" s="60"/>
      <c r="HM952" s="60"/>
      <c r="HN952" s="60"/>
      <c r="HO952" s="60"/>
      <c r="HP952" s="60"/>
      <c r="HQ952" s="60"/>
      <c r="HR952" s="60"/>
      <c r="HS952" s="60"/>
      <c r="HT952" s="60"/>
      <c r="HU952" s="60"/>
      <c r="HV952" s="60"/>
      <c r="HW952" s="60"/>
      <c r="HX952" s="60"/>
      <c r="HY952" s="60"/>
      <c r="HZ952" s="60"/>
      <c r="IA952" s="60"/>
      <c r="IB952" s="60"/>
      <c r="IC952" s="60"/>
      <c r="ID952" s="60"/>
      <c r="IE952" s="60"/>
      <c r="IF952" s="60"/>
      <c r="IG952" s="60"/>
      <c r="IH952" s="60"/>
      <c r="II952" s="60"/>
      <c r="IJ952" s="60"/>
      <c r="IK952" s="60"/>
      <c r="IL952" s="60"/>
      <c r="IM952" s="60"/>
      <c r="IN952" s="60"/>
      <c r="IO952" s="60"/>
      <c r="IP952" s="60"/>
      <c r="IQ952" s="60"/>
      <c r="IR952" s="60"/>
      <c r="IS952" s="60"/>
      <c r="IT952" s="60"/>
      <c r="IU952" s="60"/>
      <c r="IV952" s="60"/>
      <c r="IW952" s="60"/>
      <c r="IX952" s="60"/>
      <c r="IY952" s="60"/>
      <c r="IZ952" s="60"/>
      <c r="JA952" s="60"/>
      <c r="JB952" s="60"/>
      <c r="JC952" s="60"/>
      <c r="JD952" s="60"/>
      <c r="JE952" s="60"/>
      <c r="JF952" s="60"/>
      <c r="JG952" s="60"/>
      <c r="JH952" s="60"/>
      <c r="JI952" s="60"/>
      <c r="JJ952" s="60"/>
      <c r="JK952" s="60"/>
      <c r="JL952" s="60"/>
      <c r="JM952" s="60"/>
      <c r="JN952" s="60"/>
      <c r="JO952" s="60"/>
      <c r="JP952" s="202"/>
      <c r="JQ952" s="202"/>
      <c r="JR952" s="202"/>
      <c r="JS952" s="202"/>
      <c r="JT952" s="202"/>
      <c r="JU952" s="202"/>
      <c r="JV952" s="202"/>
      <c r="JW952" s="202"/>
      <c r="JX952" s="202"/>
      <c r="JY952" s="202"/>
      <c r="JZ952" s="202"/>
      <c r="KA952" s="202"/>
      <c r="KB952" s="202"/>
      <c r="KC952" s="202"/>
      <c r="KD952" s="202"/>
      <c r="KE952" s="202"/>
      <c r="KF952" s="202"/>
      <c r="KG952" s="202"/>
      <c r="KH952" s="202"/>
      <c r="KI952" s="202"/>
      <c r="KJ952" s="202"/>
      <c r="KK952" s="202"/>
      <c r="KL952" s="202"/>
      <c r="KM952" s="202"/>
      <c r="KN952" s="202"/>
      <c r="KO952" s="202"/>
      <c r="KP952" s="202"/>
      <c r="KQ952" s="18"/>
      <c r="KR952" s="18"/>
      <c r="KS952" s="18"/>
      <c r="KT952" s="18"/>
      <c r="KU952" s="18"/>
      <c r="KV952" s="18"/>
      <c r="KW952" s="202"/>
      <c r="KX952" s="202"/>
      <c r="KY952" s="202"/>
      <c r="KZ952" s="202"/>
      <c r="LA952" s="202"/>
      <c r="LB952" s="202"/>
      <c r="LC952" s="202"/>
      <c r="LD952" s="202"/>
      <c r="LE952" s="202"/>
      <c r="LF952" s="202"/>
      <c r="LG952" s="202"/>
      <c r="LH952" s="202"/>
      <c r="LI952" s="202"/>
      <c r="LJ952" s="202"/>
      <c r="LK952" s="202"/>
      <c r="LL952" s="202"/>
      <c r="LM952" s="18"/>
      <c r="LN952" s="18"/>
      <c r="LO952" s="18"/>
      <c r="LP952" s="18"/>
      <c r="LQ952" s="18"/>
      <c r="LR952" s="18"/>
      <c r="LS952" s="70"/>
      <c r="LT952" s="68"/>
      <c r="LU952" s="38"/>
      <c r="LV952" s="38"/>
      <c r="LW952" s="38"/>
      <c r="LX952" s="38"/>
      <c r="LY952" s="38"/>
      <c r="LZ952" s="38"/>
      <c r="MA952" s="38"/>
      <c r="MB952" s="38"/>
      <c r="MC952" s="38"/>
      <c r="MD952" s="38"/>
      <c r="ME952" s="38"/>
      <c r="MF952" s="38"/>
      <c r="MG952" s="38"/>
      <c r="MH952" s="38"/>
      <c r="MI952" s="38"/>
      <c r="MJ952" s="38"/>
      <c r="MK952" s="38"/>
      <c r="ML952" s="38"/>
      <c r="MM952" s="38"/>
      <c r="MN952" s="38"/>
      <c r="MO952" s="38"/>
      <c r="MP952" s="38"/>
      <c r="MQ952" s="38"/>
      <c r="MR952" s="38"/>
      <c r="MS952" s="38"/>
      <c r="MT952" s="38"/>
      <c r="MU952" s="38"/>
      <c r="MV952" s="38"/>
      <c r="MW952" s="38"/>
      <c r="MX952" s="38"/>
      <c r="MY952" s="38"/>
      <c r="MZ952" s="38"/>
      <c r="NA952" s="38"/>
      <c r="NB952" s="38"/>
      <c r="NC952" s="38"/>
      <c r="ND952" s="38"/>
      <c r="NE952" s="38"/>
      <c r="NF952" s="38"/>
      <c r="NG952" s="38"/>
      <c r="NH952" s="38"/>
      <c r="NI952" s="38"/>
      <c r="NJ952" s="38"/>
      <c r="NK952" s="38"/>
      <c r="NL952" s="38"/>
    </row>
    <row r="953" spans="1:376" s="63" customFormat="1" x14ac:dyDescent="0.25">
      <c r="A953" s="207"/>
      <c r="B953" s="1"/>
      <c r="C953" s="72"/>
      <c r="D953" s="51"/>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202"/>
      <c r="AC953" s="202"/>
      <c r="AD953" s="202"/>
      <c r="AE953" s="202"/>
      <c r="AF953" s="202"/>
      <c r="AG953" s="202"/>
      <c r="AH953" s="202"/>
      <c r="AI953" s="59"/>
      <c r="AJ953" s="202"/>
      <c r="AK953" s="202"/>
      <c r="AL953" s="202"/>
      <c r="AM953" s="202"/>
      <c r="AN953" s="202"/>
      <c r="AO953" s="202"/>
      <c r="AP953" s="202"/>
      <c r="AQ953" s="202"/>
      <c r="AR953" s="202"/>
      <c r="AS953" s="202"/>
      <c r="AT953" s="202"/>
      <c r="AU953" s="202"/>
      <c r="AV953" s="59"/>
      <c r="AW953" s="60"/>
      <c r="AX953" s="60"/>
      <c r="AY953" s="60"/>
      <c r="AZ953" s="60"/>
      <c r="BA953" s="60"/>
      <c r="BB953" s="60"/>
      <c r="BC953" s="60"/>
      <c r="BD953" s="60"/>
      <c r="BE953" s="60"/>
      <c r="BF953" s="60"/>
      <c r="BG953" s="61"/>
      <c r="BH953" s="37"/>
      <c r="BI953" s="37"/>
      <c r="BJ953" s="37"/>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37"/>
      <c r="FG953" s="37"/>
      <c r="FH953" s="37"/>
      <c r="FI953" s="37"/>
      <c r="FJ953" s="60"/>
      <c r="FK953" s="60"/>
      <c r="FL953" s="60"/>
      <c r="FM953" s="60"/>
      <c r="FN953" s="60"/>
      <c r="FO953" s="60"/>
      <c r="FP953" s="60"/>
      <c r="FQ953" s="60"/>
      <c r="FR953" s="60"/>
      <c r="FS953" s="60"/>
      <c r="FT953" s="60"/>
      <c r="FU953" s="60"/>
      <c r="FV953" s="60"/>
      <c r="FW953" s="60"/>
      <c r="FX953" s="60"/>
      <c r="FY953" s="60"/>
      <c r="FZ953" s="60"/>
      <c r="GA953" s="60"/>
      <c r="GB953" s="60"/>
      <c r="GC953" s="60"/>
      <c r="GD953" s="60"/>
      <c r="GE953" s="60"/>
      <c r="GF953" s="60"/>
      <c r="GG953" s="60"/>
      <c r="GH953" s="60"/>
      <c r="GI953" s="60"/>
      <c r="GJ953" s="60"/>
      <c r="GK953" s="60"/>
      <c r="GL953" s="60"/>
      <c r="GM953" s="60"/>
      <c r="GN953" s="60"/>
      <c r="GO953" s="60"/>
      <c r="GP953" s="60"/>
      <c r="GQ953" s="60"/>
      <c r="GR953" s="60"/>
      <c r="GS953" s="60"/>
      <c r="GT953" s="60"/>
      <c r="GU953" s="60"/>
      <c r="GV953" s="60"/>
      <c r="GW953" s="60"/>
      <c r="GX953" s="60"/>
      <c r="GY953" s="60"/>
      <c r="GZ953" s="60"/>
      <c r="HA953" s="60"/>
      <c r="HB953" s="60"/>
      <c r="HC953" s="60"/>
      <c r="HD953" s="60"/>
      <c r="HE953" s="60"/>
      <c r="HF953" s="60"/>
      <c r="HG953" s="60"/>
      <c r="HH953" s="60"/>
      <c r="HI953" s="60"/>
      <c r="HJ953" s="60"/>
      <c r="HK953" s="60"/>
      <c r="HL953" s="60"/>
      <c r="HM953" s="60"/>
      <c r="HN953" s="60"/>
      <c r="HO953" s="60"/>
      <c r="HP953" s="60"/>
      <c r="HQ953" s="60"/>
      <c r="HR953" s="60"/>
      <c r="HS953" s="60"/>
      <c r="HT953" s="60"/>
      <c r="HU953" s="60"/>
      <c r="HV953" s="60"/>
      <c r="HW953" s="60"/>
      <c r="HX953" s="60"/>
      <c r="HY953" s="60"/>
      <c r="HZ953" s="60"/>
      <c r="IA953" s="60"/>
      <c r="IB953" s="60"/>
      <c r="IC953" s="60"/>
      <c r="ID953" s="60"/>
      <c r="IE953" s="60"/>
      <c r="IF953" s="60"/>
      <c r="IG953" s="60"/>
      <c r="IH953" s="60"/>
      <c r="II953" s="60"/>
      <c r="IJ953" s="60"/>
      <c r="IK953" s="60"/>
      <c r="IL953" s="60"/>
      <c r="IM953" s="60"/>
      <c r="IN953" s="60"/>
      <c r="IO953" s="60"/>
      <c r="IP953" s="60"/>
      <c r="IQ953" s="60"/>
      <c r="IR953" s="60"/>
      <c r="IS953" s="60"/>
      <c r="IT953" s="60"/>
      <c r="IU953" s="60"/>
      <c r="IV953" s="60"/>
      <c r="IW953" s="60"/>
      <c r="IX953" s="60"/>
      <c r="IY953" s="60"/>
      <c r="IZ953" s="60"/>
      <c r="JA953" s="60"/>
      <c r="JB953" s="60"/>
      <c r="JC953" s="60"/>
      <c r="JD953" s="60"/>
      <c r="JE953" s="60"/>
      <c r="JF953" s="60"/>
      <c r="JG953" s="60"/>
      <c r="JH953" s="60"/>
      <c r="JI953" s="60"/>
      <c r="JJ953" s="60"/>
      <c r="JK953" s="60"/>
      <c r="JL953" s="60"/>
      <c r="JM953" s="60"/>
      <c r="JN953" s="60"/>
      <c r="JO953" s="60"/>
      <c r="JP953" s="202"/>
      <c r="JQ953" s="202"/>
      <c r="JR953" s="202"/>
      <c r="JS953" s="202"/>
      <c r="JT953" s="202"/>
      <c r="JU953" s="202"/>
      <c r="JV953" s="202"/>
      <c r="JW953" s="202"/>
      <c r="JX953" s="202"/>
      <c r="JY953" s="202"/>
      <c r="JZ953" s="202"/>
      <c r="KA953" s="202"/>
      <c r="KB953" s="202"/>
      <c r="KC953" s="202"/>
      <c r="KD953" s="202"/>
      <c r="KE953" s="202"/>
      <c r="KF953" s="202"/>
      <c r="KG953" s="202"/>
      <c r="KH953" s="202"/>
      <c r="KI953" s="202"/>
      <c r="KJ953" s="202"/>
      <c r="KK953" s="202"/>
      <c r="KL953" s="202"/>
      <c r="KM953" s="202"/>
      <c r="KN953" s="202"/>
      <c r="KO953" s="202"/>
      <c r="KP953" s="202"/>
      <c r="KQ953" s="18"/>
      <c r="KR953" s="18"/>
      <c r="KS953" s="18"/>
      <c r="KT953" s="18"/>
      <c r="KU953" s="18"/>
      <c r="KV953" s="18"/>
      <c r="KW953" s="202"/>
      <c r="KX953" s="202"/>
      <c r="KY953" s="202"/>
      <c r="KZ953" s="202"/>
      <c r="LA953" s="202"/>
      <c r="LB953" s="202"/>
      <c r="LC953" s="202"/>
      <c r="LD953" s="202"/>
      <c r="LE953" s="202"/>
      <c r="LF953" s="202"/>
      <c r="LG953" s="202"/>
      <c r="LH953" s="202"/>
      <c r="LI953" s="202"/>
      <c r="LJ953" s="202"/>
      <c r="LK953" s="202"/>
      <c r="LL953" s="202"/>
      <c r="LM953" s="18"/>
      <c r="LN953" s="18"/>
      <c r="LO953" s="18"/>
      <c r="LP953" s="18"/>
      <c r="LQ953" s="18"/>
      <c r="LR953" s="18"/>
      <c r="LS953" s="70"/>
      <c r="LT953" s="68"/>
      <c r="LU953" s="38"/>
      <c r="LV953" s="38"/>
      <c r="LW953" s="38"/>
      <c r="LX953" s="38"/>
      <c r="LY953" s="38"/>
      <c r="LZ953" s="38"/>
      <c r="MA953" s="38"/>
      <c r="MB953" s="38"/>
      <c r="MC953" s="38"/>
      <c r="MD953" s="38"/>
      <c r="ME953" s="38"/>
      <c r="MF953" s="38"/>
      <c r="MG953" s="38"/>
      <c r="MH953" s="38"/>
      <c r="MI953" s="38"/>
      <c r="MJ953" s="38"/>
      <c r="MK953" s="38"/>
      <c r="ML953" s="38"/>
      <c r="MM953" s="38"/>
      <c r="MN953" s="38"/>
      <c r="MO953" s="38"/>
      <c r="MP953" s="38"/>
      <c r="MQ953" s="38"/>
      <c r="MR953" s="38"/>
      <c r="MS953" s="38"/>
      <c r="MT953" s="38"/>
      <c r="MU953" s="38"/>
      <c r="MV953" s="38"/>
      <c r="MW953" s="38"/>
      <c r="MX953" s="38"/>
      <c r="MY953" s="38"/>
      <c r="MZ953" s="38"/>
      <c r="NA953" s="38"/>
      <c r="NB953" s="38"/>
      <c r="NC953" s="38"/>
      <c r="ND953" s="38"/>
      <c r="NE953" s="38"/>
      <c r="NF953" s="38"/>
      <c r="NG953" s="38"/>
      <c r="NH953" s="38"/>
      <c r="NI953" s="38"/>
      <c r="NJ953" s="38"/>
      <c r="NK953" s="38"/>
      <c r="NL953" s="38"/>
    </row>
    <row r="954" spans="1:376" s="63" customFormat="1" x14ac:dyDescent="0.25">
      <c r="A954" s="207"/>
      <c r="B954" s="1"/>
      <c r="C954" s="72"/>
      <c r="D954" s="51"/>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202"/>
      <c r="AC954" s="202"/>
      <c r="AD954" s="202"/>
      <c r="AE954" s="202"/>
      <c r="AF954" s="202"/>
      <c r="AG954" s="202"/>
      <c r="AH954" s="202"/>
      <c r="AI954" s="59"/>
      <c r="AJ954" s="202"/>
      <c r="AK954" s="202"/>
      <c r="AL954" s="202"/>
      <c r="AM954" s="202"/>
      <c r="AN954" s="202"/>
      <c r="AO954" s="202"/>
      <c r="AP954" s="202"/>
      <c r="AQ954" s="202"/>
      <c r="AR954" s="202"/>
      <c r="AS954" s="202"/>
      <c r="AT954" s="202"/>
      <c r="AU954" s="202"/>
      <c r="AV954" s="59"/>
      <c r="AW954" s="60"/>
      <c r="AX954" s="60"/>
      <c r="AY954" s="60"/>
      <c r="AZ954" s="60"/>
      <c r="BA954" s="60"/>
      <c r="BB954" s="60"/>
      <c r="BC954" s="60"/>
      <c r="BD954" s="60"/>
      <c r="BE954" s="60"/>
      <c r="BF954" s="60"/>
      <c r="BG954" s="61"/>
      <c r="BH954" s="37"/>
      <c r="BI954" s="37"/>
      <c r="BJ954" s="37"/>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37"/>
      <c r="FG954" s="37"/>
      <c r="FH954" s="37"/>
      <c r="FI954" s="37"/>
      <c r="FJ954" s="60"/>
      <c r="FK954" s="60"/>
      <c r="FL954" s="60"/>
      <c r="FM954" s="60"/>
      <c r="FN954" s="60"/>
      <c r="FO954" s="60"/>
      <c r="FP954" s="60"/>
      <c r="FQ954" s="60"/>
      <c r="FR954" s="60"/>
      <c r="FS954" s="60"/>
      <c r="FT954" s="60"/>
      <c r="FU954" s="60"/>
      <c r="FV954" s="60"/>
      <c r="FW954" s="60"/>
      <c r="FX954" s="60"/>
      <c r="FY954" s="60"/>
      <c r="FZ954" s="60"/>
      <c r="GA954" s="60"/>
      <c r="GB954" s="60"/>
      <c r="GC954" s="60"/>
      <c r="GD954" s="60"/>
      <c r="GE954" s="60"/>
      <c r="GF954" s="60"/>
      <c r="GG954" s="60"/>
      <c r="GH954" s="60"/>
      <c r="GI954" s="60"/>
      <c r="GJ954" s="60"/>
      <c r="GK954" s="60"/>
      <c r="GL954" s="60"/>
      <c r="GM954" s="60"/>
      <c r="GN954" s="60"/>
      <c r="GO954" s="60"/>
      <c r="GP954" s="60"/>
      <c r="GQ954" s="60"/>
      <c r="GR954" s="60"/>
      <c r="GS954" s="60"/>
      <c r="GT954" s="60"/>
      <c r="GU954" s="60"/>
      <c r="GV954" s="60"/>
      <c r="GW954" s="60"/>
      <c r="GX954" s="60"/>
      <c r="GY954" s="60"/>
      <c r="GZ954" s="60"/>
      <c r="HA954" s="60"/>
      <c r="HB954" s="60"/>
      <c r="HC954" s="60"/>
      <c r="HD954" s="60"/>
      <c r="HE954" s="60"/>
      <c r="HF954" s="60"/>
      <c r="HG954" s="60"/>
      <c r="HH954" s="60"/>
      <c r="HI954" s="60"/>
      <c r="HJ954" s="60"/>
      <c r="HK954" s="60"/>
      <c r="HL954" s="60"/>
      <c r="HM954" s="60"/>
      <c r="HN954" s="60"/>
      <c r="HO954" s="60"/>
      <c r="HP954" s="60"/>
      <c r="HQ954" s="60"/>
      <c r="HR954" s="60"/>
      <c r="HS954" s="60"/>
      <c r="HT954" s="60"/>
      <c r="HU954" s="60"/>
      <c r="HV954" s="60"/>
      <c r="HW954" s="60"/>
      <c r="HX954" s="60"/>
      <c r="HY954" s="60"/>
      <c r="HZ954" s="60"/>
      <c r="IA954" s="60"/>
      <c r="IB954" s="60"/>
      <c r="IC954" s="60"/>
      <c r="ID954" s="60"/>
      <c r="IE954" s="60"/>
      <c r="IF954" s="60"/>
      <c r="IG954" s="60"/>
      <c r="IH954" s="60"/>
      <c r="II954" s="60"/>
      <c r="IJ954" s="60"/>
      <c r="IK954" s="60"/>
      <c r="IL954" s="60"/>
      <c r="IM954" s="60"/>
      <c r="IN954" s="60"/>
      <c r="IO954" s="60"/>
      <c r="IP954" s="60"/>
      <c r="IQ954" s="60"/>
      <c r="IR954" s="60"/>
      <c r="IS954" s="60"/>
      <c r="IT954" s="60"/>
      <c r="IU954" s="60"/>
      <c r="IV954" s="60"/>
      <c r="IW954" s="60"/>
      <c r="IX954" s="60"/>
      <c r="IY954" s="60"/>
      <c r="IZ954" s="60"/>
      <c r="JA954" s="60"/>
      <c r="JB954" s="60"/>
      <c r="JC954" s="60"/>
      <c r="JD954" s="60"/>
      <c r="JE954" s="60"/>
      <c r="JF954" s="60"/>
      <c r="JG954" s="60"/>
      <c r="JH954" s="60"/>
      <c r="JI954" s="60"/>
      <c r="JJ954" s="60"/>
      <c r="JK954" s="60"/>
      <c r="JL954" s="60"/>
      <c r="JM954" s="60"/>
      <c r="JN954" s="60"/>
      <c r="JO954" s="60"/>
      <c r="JP954" s="202"/>
      <c r="JQ954" s="202"/>
      <c r="JR954" s="202"/>
      <c r="JS954" s="202"/>
      <c r="JT954" s="202"/>
      <c r="JU954" s="202"/>
      <c r="JV954" s="202"/>
      <c r="JW954" s="202"/>
      <c r="JX954" s="202"/>
      <c r="JY954" s="202"/>
      <c r="JZ954" s="202"/>
      <c r="KA954" s="202"/>
      <c r="KB954" s="202"/>
      <c r="KC954" s="202"/>
      <c r="KD954" s="202"/>
      <c r="KE954" s="202"/>
      <c r="KF954" s="202"/>
      <c r="KG954" s="202"/>
      <c r="KH954" s="202"/>
      <c r="KI954" s="202"/>
      <c r="KJ954" s="202"/>
      <c r="KK954" s="202"/>
      <c r="KL954" s="202"/>
      <c r="KM954" s="202"/>
      <c r="KN954" s="202"/>
      <c r="KO954" s="202"/>
      <c r="KP954" s="202"/>
      <c r="KQ954" s="18"/>
      <c r="KR954" s="18"/>
      <c r="KS954" s="18"/>
      <c r="KT954" s="18"/>
      <c r="KU954" s="18"/>
      <c r="KV954" s="18"/>
      <c r="KW954" s="202"/>
      <c r="KX954" s="202"/>
      <c r="KY954" s="202"/>
      <c r="KZ954" s="202"/>
      <c r="LA954" s="202"/>
      <c r="LB954" s="202"/>
      <c r="LC954" s="202"/>
      <c r="LD954" s="202"/>
      <c r="LE954" s="202"/>
      <c r="LF954" s="202"/>
      <c r="LG954" s="202"/>
      <c r="LH954" s="202"/>
      <c r="LI954" s="202"/>
      <c r="LJ954" s="202"/>
      <c r="LK954" s="202"/>
      <c r="LL954" s="202"/>
      <c r="LM954" s="18"/>
      <c r="LN954" s="18"/>
      <c r="LO954" s="18"/>
      <c r="LP954" s="18"/>
      <c r="LQ954" s="18"/>
      <c r="LR954" s="18"/>
      <c r="LS954" s="70"/>
      <c r="LT954" s="68"/>
      <c r="LU954" s="38"/>
      <c r="LV954" s="38"/>
      <c r="LW954" s="38"/>
      <c r="LX954" s="38"/>
      <c r="LY954" s="38"/>
      <c r="LZ954" s="38"/>
      <c r="MA954" s="38"/>
      <c r="MB954" s="38"/>
      <c r="MC954" s="38"/>
      <c r="MD954" s="38"/>
      <c r="ME954" s="38"/>
      <c r="MF954" s="38"/>
      <c r="MG954" s="38"/>
      <c r="MH954" s="38"/>
      <c r="MI954" s="38"/>
      <c r="MJ954" s="38"/>
      <c r="MK954" s="38"/>
      <c r="ML954" s="38"/>
      <c r="MM954" s="38"/>
      <c r="MN954" s="38"/>
      <c r="MO954" s="38"/>
      <c r="MP954" s="38"/>
      <c r="MQ954" s="38"/>
      <c r="MR954" s="38"/>
      <c r="MS954" s="38"/>
      <c r="MT954" s="38"/>
      <c r="MU954" s="38"/>
      <c r="MV954" s="38"/>
      <c r="MW954" s="38"/>
      <c r="MX954" s="38"/>
      <c r="MY954" s="38"/>
      <c r="MZ954" s="38"/>
      <c r="NA954" s="38"/>
      <c r="NB954" s="38"/>
      <c r="NC954" s="38"/>
      <c r="ND954" s="38"/>
      <c r="NE954" s="38"/>
      <c r="NF954" s="38"/>
      <c r="NG954" s="38"/>
      <c r="NH954" s="38"/>
      <c r="NI954" s="38"/>
      <c r="NJ954" s="38"/>
      <c r="NK954" s="38"/>
      <c r="NL954" s="38"/>
    </row>
    <row r="955" spans="1:376" s="63" customFormat="1" x14ac:dyDescent="0.25">
      <c r="A955" s="207"/>
      <c r="B955" s="1"/>
      <c r="C955" s="72"/>
      <c r="D955" s="51"/>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202"/>
      <c r="AC955" s="202"/>
      <c r="AD955" s="202"/>
      <c r="AE955" s="202"/>
      <c r="AF955" s="202"/>
      <c r="AG955" s="202"/>
      <c r="AH955" s="202"/>
      <c r="AI955" s="59"/>
      <c r="AJ955" s="202"/>
      <c r="AK955" s="202"/>
      <c r="AL955" s="202"/>
      <c r="AM955" s="202"/>
      <c r="AN955" s="202"/>
      <c r="AO955" s="202"/>
      <c r="AP955" s="202"/>
      <c r="AQ955" s="202"/>
      <c r="AR955" s="202"/>
      <c r="AS955" s="202"/>
      <c r="AT955" s="202"/>
      <c r="AU955" s="202"/>
      <c r="AV955" s="59"/>
      <c r="AW955" s="60"/>
      <c r="AX955" s="60"/>
      <c r="AY955" s="60"/>
      <c r="AZ955" s="60"/>
      <c r="BA955" s="60"/>
      <c r="BB955" s="60"/>
      <c r="BC955" s="60"/>
      <c r="BD955" s="60"/>
      <c r="BE955" s="60"/>
      <c r="BF955" s="60"/>
      <c r="BG955" s="61"/>
      <c r="BH955" s="37"/>
      <c r="BI955" s="37"/>
      <c r="BJ955" s="37"/>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37"/>
      <c r="FG955" s="37"/>
      <c r="FH955" s="37"/>
      <c r="FI955" s="37"/>
      <c r="FJ955" s="60"/>
      <c r="FK955" s="60"/>
      <c r="FL955" s="60"/>
      <c r="FM955" s="60"/>
      <c r="FN955" s="60"/>
      <c r="FO955" s="60"/>
      <c r="FP955" s="60"/>
      <c r="FQ955" s="60"/>
      <c r="FR955" s="60"/>
      <c r="FS955" s="60"/>
      <c r="FT955" s="60"/>
      <c r="FU955" s="60"/>
      <c r="FV955" s="60"/>
      <c r="FW955" s="60"/>
      <c r="FX955" s="60"/>
      <c r="FY955" s="60"/>
      <c r="FZ955" s="60"/>
      <c r="GA955" s="60"/>
      <c r="GB955" s="60"/>
      <c r="GC955" s="60"/>
      <c r="GD955" s="60"/>
      <c r="GE955" s="60"/>
      <c r="GF955" s="60"/>
      <c r="GG955" s="60"/>
      <c r="GH955" s="60"/>
      <c r="GI955" s="60"/>
      <c r="GJ955" s="60"/>
      <c r="GK955" s="60"/>
      <c r="GL955" s="60"/>
      <c r="GM955" s="60"/>
      <c r="GN955" s="60"/>
      <c r="GO955" s="60"/>
      <c r="GP955" s="60"/>
      <c r="GQ955" s="60"/>
      <c r="GR955" s="60"/>
      <c r="GS955" s="60"/>
      <c r="GT955" s="60"/>
      <c r="GU955" s="60"/>
      <c r="GV955" s="60"/>
      <c r="GW955" s="60"/>
      <c r="GX955" s="60"/>
      <c r="GY955" s="60"/>
      <c r="GZ955" s="60"/>
      <c r="HA955" s="60"/>
      <c r="HB955" s="60"/>
      <c r="HC955" s="60"/>
      <c r="HD955" s="60"/>
      <c r="HE955" s="60"/>
      <c r="HF955" s="60"/>
      <c r="HG955" s="60"/>
      <c r="HH955" s="60"/>
      <c r="HI955" s="60"/>
      <c r="HJ955" s="60"/>
      <c r="HK955" s="60"/>
      <c r="HL955" s="60"/>
      <c r="HM955" s="60"/>
      <c r="HN955" s="60"/>
      <c r="HO955" s="60"/>
      <c r="HP955" s="60"/>
      <c r="HQ955" s="60"/>
      <c r="HR955" s="60"/>
      <c r="HS955" s="60"/>
      <c r="HT955" s="60"/>
      <c r="HU955" s="60"/>
      <c r="HV955" s="60"/>
      <c r="HW955" s="60"/>
      <c r="HX955" s="60"/>
      <c r="HY955" s="60"/>
      <c r="HZ955" s="60"/>
      <c r="IA955" s="60"/>
      <c r="IB955" s="60"/>
      <c r="IC955" s="60"/>
      <c r="ID955" s="60"/>
      <c r="IE955" s="60"/>
      <c r="IF955" s="60"/>
      <c r="IG955" s="60"/>
      <c r="IH955" s="60"/>
      <c r="II955" s="60"/>
      <c r="IJ955" s="60"/>
      <c r="IK955" s="60"/>
      <c r="IL955" s="60"/>
      <c r="IM955" s="60"/>
      <c r="IN955" s="60"/>
      <c r="IO955" s="60"/>
      <c r="IP955" s="60"/>
      <c r="IQ955" s="60"/>
      <c r="IR955" s="60"/>
      <c r="IS955" s="60"/>
      <c r="IT955" s="60"/>
      <c r="IU955" s="60"/>
      <c r="IV955" s="60"/>
      <c r="IW955" s="60"/>
      <c r="IX955" s="60"/>
      <c r="IY955" s="60"/>
      <c r="IZ955" s="60"/>
      <c r="JA955" s="60"/>
      <c r="JB955" s="60"/>
      <c r="JC955" s="60"/>
      <c r="JD955" s="60"/>
      <c r="JE955" s="60"/>
      <c r="JF955" s="60"/>
      <c r="JG955" s="60"/>
      <c r="JH955" s="60"/>
      <c r="JI955" s="60"/>
      <c r="JJ955" s="60"/>
      <c r="JK955" s="60"/>
      <c r="JL955" s="60"/>
      <c r="JM955" s="60"/>
      <c r="JN955" s="60"/>
      <c r="JO955" s="60"/>
      <c r="JP955" s="202"/>
      <c r="JQ955" s="202"/>
      <c r="JR955" s="202"/>
      <c r="JS955" s="202"/>
      <c r="JT955" s="202"/>
      <c r="JU955" s="202"/>
      <c r="JV955" s="202"/>
      <c r="JW955" s="202"/>
      <c r="JX955" s="202"/>
      <c r="JY955" s="202"/>
      <c r="JZ955" s="202"/>
      <c r="KA955" s="202"/>
      <c r="KB955" s="202"/>
      <c r="KC955" s="202"/>
      <c r="KD955" s="202"/>
      <c r="KE955" s="202"/>
      <c r="KF955" s="202"/>
      <c r="KG955" s="202"/>
      <c r="KH955" s="202"/>
      <c r="KI955" s="202"/>
      <c r="KJ955" s="202"/>
      <c r="KK955" s="202"/>
      <c r="KL955" s="202"/>
      <c r="KM955" s="202"/>
      <c r="KN955" s="202"/>
      <c r="KO955" s="202"/>
      <c r="KP955" s="202"/>
      <c r="KQ955" s="18"/>
      <c r="KR955" s="18"/>
      <c r="KS955" s="18"/>
      <c r="KT955" s="18"/>
      <c r="KU955" s="18"/>
      <c r="KV955" s="18"/>
      <c r="KW955" s="202"/>
      <c r="KX955" s="202"/>
      <c r="KY955" s="202"/>
      <c r="KZ955" s="202"/>
      <c r="LA955" s="202"/>
      <c r="LB955" s="202"/>
      <c r="LC955" s="202"/>
      <c r="LD955" s="202"/>
      <c r="LE955" s="202"/>
      <c r="LF955" s="202"/>
      <c r="LG955" s="202"/>
      <c r="LH955" s="202"/>
      <c r="LI955" s="202"/>
      <c r="LJ955" s="202"/>
      <c r="LK955" s="202"/>
      <c r="LL955" s="202"/>
      <c r="LM955" s="18"/>
      <c r="LN955" s="18"/>
      <c r="LO955" s="18"/>
      <c r="LP955" s="18"/>
      <c r="LQ955" s="18"/>
      <c r="LR955" s="18"/>
      <c r="LS955" s="70"/>
      <c r="LT955" s="68"/>
      <c r="LU955" s="38"/>
      <c r="LV955" s="38"/>
      <c r="LW955" s="38"/>
      <c r="LX955" s="38"/>
      <c r="LY955" s="38"/>
      <c r="LZ955" s="38"/>
      <c r="MA955" s="38"/>
      <c r="MB955" s="38"/>
      <c r="MC955" s="38"/>
      <c r="MD955" s="38"/>
      <c r="ME955" s="38"/>
      <c r="MF955" s="38"/>
      <c r="MG955" s="38"/>
      <c r="MH955" s="38"/>
      <c r="MI955" s="38"/>
      <c r="MJ955" s="38"/>
      <c r="MK955" s="38"/>
      <c r="ML955" s="38"/>
      <c r="MM955" s="38"/>
      <c r="MN955" s="38"/>
      <c r="MO955" s="38"/>
      <c r="MP955" s="38"/>
      <c r="MQ955" s="38"/>
      <c r="MR955" s="38"/>
      <c r="MS955" s="38"/>
      <c r="MT955" s="38"/>
      <c r="MU955" s="38"/>
      <c r="MV955" s="38"/>
      <c r="MW955" s="38"/>
      <c r="MX955" s="38"/>
      <c r="MY955" s="38"/>
      <c r="MZ955" s="38"/>
      <c r="NA955" s="38"/>
      <c r="NB955" s="38"/>
      <c r="NC955" s="38"/>
      <c r="ND955" s="38"/>
      <c r="NE955" s="38"/>
      <c r="NF955" s="38"/>
      <c r="NG955" s="38"/>
      <c r="NH955" s="38"/>
      <c r="NI955" s="38"/>
      <c r="NJ955" s="38"/>
      <c r="NK955" s="38"/>
      <c r="NL955" s="38"/>
    </row>
    <row r="956" spans="1:376" s="63" customFormat="1" x14ac:dyDescent="0.25">
      <c r="A956" s="207"/>
      <c r="B956" s="1"/>
      <c r="C956" s="72"/>
      <c r="D956" s="51"/>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202"/>
      <c r="AC956" s="202"/>
      <c r="AD956" s="202"/>
      <c r="AE956" s="202"/>
      <c r="AF956" s="202"/>
      <c r="AG956" s="202"/>
      <c r="AH956" s="202"/>
      <c r="AI956" s="59"/>
      <c r="AJ956" s="202"/>
      <c r="AK956" s="202"/>
      <c r="AL956" s="202"/>
      <c r="AM956" s="202"/>
      <c r="AN956" s="202"/>
      <c r="AO956" s="202"/>
      <c r="AP956" s="202"/>
      <c r="AQ956" s="202"/>
      <c r="AR956" s="202"/>
      <c r="AS956" s="202"/>
      <c r="AT956" s="202"/>
      <c r="AU956" s="202"/>
      <c r="AV956" s="59"/>
      <c r="AW956" s="60"/>
      <c r="AX956" s="60"/>
      <c r="AY956" s="60"/>
      <c r="AZ956" s="60"/>
      <c r="BA956" s="60"/>
      <c r="BB956" s="60"/>
      <c r="BC956" s="60"/>
      <c r="BD956" s="60"/>
      <c r="BE956" s="60"/>
      <c r="BF956" s="60"/>
      <c r="BG956" s="61"/>
      <c r="BH956" s="37"/>
      <c r="BI956" s="37"/>
      <c r="BJ956" s="37"/>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37"/>
      <c r="FG956" s="37"/>
      <c r="FH956" s="37"/>
      <c r="FI956" s="37"/>
      <c r="FJ956" s="60"/>
      <c r="FK956" s="60"/>
      <c r="FL956" s="60"/>
      <c r="FM956" s="60"/>
      <c r="FN956" s="60"/>
      <c r="FO956" s="60"/>
      <c r="FP956" s="60"/>
      <c r="FQ956" s="60"/>
      <c r="FR956" s="60"/>
      <c r="FS956" s="60"/>
      <c r="FT956" s="60"/>
      <c r="FU956" s="60"/>
      <c r="FV956" s="60"/>
      <c r="FW956" s="60"/>
      <c r="FX956" s="60"/>
      <c r="FY956" s="60"/>
      <c r="FZ956" s="60"/>
      <c r="GA956" s="60"/>
      <c r="GB956" s="60"/>
      <c r="GC956" s="60"/>
      <c r="GD956" s="60"/>
      <c r="GE956" s="60"/>
      <c r="GF956" s="60"/>
      <c r="GG956" s="60"/>
      <c r="GH956" s="60"/>
      <c r="GI956" s="60"/>
      <c r="GJ956" s="60"/>
      <c r="GK956" s="60"/>
      <c r="GL956" s="60"/>
      <c r="GM956" s="60"/>
      <c r="GN956" s="60"/>
      <c r="GO956" s="60"/>
      <c r="GP956" s="60"/>
      <c r="GQ956" s="60"/>
      <c r="GR956" s="60"/>
      <c r="GS956" s="60"/>
      <c r="GT956" s="60"/>
      <c r="GU956" s="60"/>
      <c r="GV956" s="60"/>
      <c r="GW956" s="60"/>
      <c r="GX956" s="60"/>
      <c r="GY956" s="60"/>
      <c r="GZ956" s="60"/>
      <c r="HA956" s="60"/>
      <c r="HB956" s="60"/>
      <c r="HC956" s="60"/>
      <c r="HD956" s="60"/>
      <c r="HE956" s="60"/>
      <c r="HF956" s="60"/>
      <c r="HG956" s="60"/>
      <c r="HH956" s="60"/>
      <c r="HI956" s="60"/>
      <c r="HJ956" s="60"/>
      <c r="HK956" s="60"/>
      <c r="HL956" s="60"/>
      <c r="HM956" s="60"/>
      <c r="HN956" s="60"/>
      <c r="HO956" s="60"/>
      <c r="HP956" s="60"/>
      <c r="HQ956" s="60"/>
      <c r="HR956" s="60"/>
      <c r="HS956" s="60"/>
      <c r="HT956" s="60"/>
      <c r="HU956" s="60"/>
      <c r="HV956" s="60"/>
      <c r="HW956" s="60"/>
      <c r="HX956" s="60"/>
      <c r="HY956" s="60"/>
      <c r="HZ956" s="60"/>
      <c r="IA956" s="60"/>
      <c r="IB956" s="60"/>
      <c r="IC956" s="60"/>
      <c r="ID956" s="60"/>
      <c r="IE956" s="60"/>
      <c r="IF956" s="60"/>
      <c r="IG956" s="60"/>
      <c r="IH956" s="60"/>
      <c r="II956" s="60"/>
      <c r="IJ956" s="60"/>
      <c r="IK956" s="60"/>
      <c r="IL956" s="60"/>
      <c r="IM956" s="60"/>
      <c r="IN956" s="60"/>
      <c r="IO956" s="60"/>
      <c r="IP956" s="60"/>
      <c r="IQ956" s="60"/>
      <c r="IR956" s="60"/>
      <c r="IS956" s="60"/>
      <c r="IT956" s="60"/>
      <c r="IU956" s="60"/>
      <c r="IV956" s="60"/>
      <c r="IW956" s="60"/>
      <c r="IX956" s="60"/>
      <c r="IY956" s="60"/>
      <c r="IZ956" s="60"/>
      <c r="JA956" s="60"/>
      <c r="JB956" s="60"/>
      <c r="JC956" s="60"/>
      <c r="JD956" s="60"/>
      <c r="JE956" s="60"/>
      <c r="JF956" s="60"/>
      <c r="JG956" s="60"/>
      <c r="JH956" s="60"/>
      <c r="JI956" s="60"/>
      <c r="JJ956" s="60"/>
      <c r="JK956" s="60"/>
      <c r="JL956" s="60"/>
      <c r="JM956" s="60"/>
      <c r="JN956" s="60"/>
      <c r="JO956" s="60"/>
      <c r="JP956" s="202"/>
      <c r="JQ956" s="202"/>
      <c r="JR956" s="202"/>
      <c r="JS956" s="202"/>
      <c r="JT956" s="202"/>
      <c r="JU956" s="202"/>
      <c r="JV956" s="202"/>
      <c r="JW956" s="202"/>
      <c r="JX956" s="202"/>
      <c r="JY956" s="202"/>
      <c r="JZ956" s="202"/>
      <c r="KA956" s="202"/>
      <c r="KB956" s="202"/>
      <c r="KC956" s="202"/>
      <c r="KD956" s="202"/>
      <c r="KE956" s="202"/>
      <c r="KF956" s="202"/>
      <c r="KG956" s="202"/>
      <c r="KH956" s="202"/>
      <c r="KI956" s="202"/>
      <c r="KJ956" s="202"/>
      <c r="KK956" s="202"/>
      <c r="KL956" s="202"/>
      <c r="KM956" s="202"/>
      <c r="KN956" s="202"/>
      <c r="KO956" s="202"/>
      <c r="KP956" s="202"/>
      <c r="KQ956" s="18"/>
      <c r="KR956" s="18"/>
      <c r="KS956" s="18"/>
      <c r="KT956" s="18"/>
      <c r="KU956" s="18"/>
      <c r="KV956" s="18"/>
      <c r="KW956" s="202"/>
      <c r="KX956" s="202"/>
      <c r="KY956" s="202"/>
      <c r="KZ956" s="202"/>
      <c r="LA956" s="202"/>
      <c r="LB956" s="202"/>
      <c r="LC956" s="202"/>
      <c r="LD956" s="202"/>
      <c r="LE956" s="202"/>
      <c r="LF956" s="202"/>
      <c r="LG956" s="202"/>
      <c r="LH956" s="202"/>
      <c r="LI956" s="202"/>
      <c r="LJ956" s="202"/>
      <c r="LK956" s="202"/>
      <c r="LL956" s="202"/>
      <c r="LM956" s="18"/>
      <c r="LN956" s="18"/>
      <c r="LO956" s="18"/>
      <c r="LP956" s="18"/>
      <c r="LQ956" s="18"/>
      <c r="LR956" s="18"/>
      <c r="LS956" s="70"/>
      <c r="LT956" s="68"/>
      <c r="LU956" s="38"/>
      <c r="LV956" s="38"/>
      <c r="LW956" s="38"/>
      <c r="LX956" s="38"/>
      <c r="LY956" s="38"/>
      <c r="LZ956" s="38"/>
      <c r="MA956" s="38"/>
      <c r="MB956" s="38"/>
      <c r="MC956" s="38"/>
      <c r="MD956" s="38"/>
      <c r="ME956" s="38"/>
      <c r="MF956" s="38"/>
      <c r="MG956" s="38"/>
      <c r="MH956" s="38"/>
      <c r="MI956" s="38"/>
      <c r="MJ956" s="38"/>
      <c r="MK956" s="38"/>
      <c r="ML956" s="38"/>
      <c r="MM956" s="38"/>
      <c r="MN956" s="38"/>
      <c r="MO956" s="38"/>
      <c r="MP956" s="38"/>
      <c r="MQ956" s="38"/>
      <c r="MR956" s="38"/>
      <c r="MS956" s="38"/>
      <c r="MT956" s="38"/>
      <c r="MU956" s="38"/>
      <c r="MV956" s="38"/>
      <c r="MW956" s="38"/>
      <c r="MX956" s="38"/>
      <c r="MY956" s="38"/>
      <c r="MZ956" s="38"/>
      <c r="NA956" s="38"/>
      <c r="NB956" s="38"/>
      <c r="NC956" s="38"/>
      <c r="ND956" s="38"/>
      <c r="NE956" s="38"/>
      <c r="NF956" s="38"/>
      <c r="NG956" s="38"/>
      <c r="NH956" s="38"/>
      <c r="NI956" s="38"/>
      <c r="NJ956" s="38"/>
      <c r="NK956" s="38"/>
      <c r="NL956" s="38"/>
    </row>
    <row r="957" spans="1:376" s="63" customFormat="1" x14ac:dyDescent="0.25">
      <c r="A957" s="207"/>
      <c r="B957" s="1"/>
      <c r="C957" s="72"/>
      <c r="D957" s="51"/>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202"/>
      <c r="AC957" s="202"/>
      <c r="AD957" s="202"/>
      <c r="AE957" s="202"/>
      <c r="AF957" s="202"/>
      <c r="AG957" s="202"/>
      <c r="AH957" s="202"/>
      <c r="AI957" s="59"/>
      <c r="AJ957" s="202"/>
      <c r="AK957" s="202"/>
      <c r="AL957" s="202"/>
      <c r="AM957" s="202"/>
      <c r="AN957" s="202"/>
      <c r="AO957" s="202"/>
      <c r="AP957" s="202"/>
      <c r="AQ957" s="202"/>
      <c r="AR957" s="202"/>
      <c r="AS957" s="202"/>
      <c r="AT957" s="202"/>
      <c r="AU957" s="202"/>
      <c r="AV957" s="59"/>
      <c r="AW957" s="60"/>
      <c r="AX957" s="60"/>
      <c r="AY957" s="60"/>
      <c r="AZ957" s="60"/>
      <c r="BA957" s="60"/>
      <c r="BB957" s="60"/>
      <c r="BC957" s="60"/>
      <c r="BD957" s="60"/>
      <c r="BE957" s="60"/>
      <c r="BF957" s="60"/>
      <c r="BG957" s="61"/>
      <c r="BH957" s="37"/>
      <c r="BI957" s="37"/>
      <c r="BJ957" s="37"/>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37"/>
      <c r="FG957" s="37"/>
      <c r="FH957" s="37"/>
      <c r="FI957" s="37"/>
      <c r="FJ957" s="60"/>
      <c r="FK957" s="60"/>
      <c r="FL957" s="60"/>
      <c r="FM957" s="60"/>
      <c r="FN957" s="60"/>
      <c r="FO957" s="60"/>
      <c r="FP957" s="60"/>
      <c r="FQ957" s="60"/>
      <c r="FR957" s="60"/>
      <c r="FS957" s="60"/>
      <c r="FT957" s="60"/>
      <c r="FU957" s="60"/>
      <c r="FV957" s="60"/>
      <c r="FW957" s="60"/>
      <c r="FX957" s="60"/>
      <c r="FY957" s="60"/>
      <c r="FZ957" s="60"/>
      <c r="GA957" s="60"/>
      <c r="GB957" s="60"/>
      <c r="GC957" s="60"/>
      <c r="GD957" s="60"/>
      <c r="GE957" s="60"/>
      <c r="GF957" s="60"/>
      <c r="GG957" s="60"/>
      <c r="GH957" s="60"/>
      <c r="GI957" s="60"/>
      <c r="GJ957" s="60"/>
      <c r="GK957" s="60"/>
      <c r="GL957" s="60"/>
      <c r="GM957" s="60"/>
      <c r="GN957" s="60"/>
      <c r="GO957" s="60"/>
      <c r="GP957" s="60"/>
      <c r="GQ957" s="60"/>
      <c r="GR957" s="60"/>
      <c r="GS957" s="60"/>
      <c r="GT957" s="60"/>
      <c r="GU957" s="60"/>
      <c r="GV957" s="60"/>
      <c r="GW957" s="60"/>
      <c r="GX957" s="60"/>
      <c r="GY957" s="60"/>
      <c r="GZ957" s="60"/>
      <c r="HA957" s="60"/>
      <c r="HB957" s="60"/>
      <c r="HC957" s="60"/>
      <c r="HD957" s="60"/>
      <c r="HE957" s="60"/>
      <c r="HF957" s="60"/>
      <c r="HG957" s="60"/>
      <c r="HH957" s="60"/>
      <c r="HI957" s="60"/>
      <c r="HJ957" s="60"/>
      <c r="HK957" s="60"/>
      <c r="HL957" s="60"/>
      <c r="HM957" s="60"/>
      <c r="HN957" s="60"/>
      <c r="HO957" s="60"/>
      <c r="HP957" s="60"/>
      <c r="HQ957" s="60"/>
      <c r="HR957" s="60"/>
      <c r="HS957" s="60"/>
      <c r="HT957" s="60"/>
      <c r="HU957" s="60"/>
      <c r="HV957" s="60"/>
      <c r="HW957" s="60"/>
      <c r="HX957" s="60"/>
      <c r="HY957" s="60"/>
      <c r="HZ957" s="60"/>
      <c r="IA957" s="60"/>
      <c r="IB957" s="60"/>
      <c r="IC957" s="60"/>
      <c r="ID957" s="60"/>
      <c r="IE957" s="60"/>
      <c r="IF957" s="60"/>
      <c r="IG957" s="60"/>
      <c r="IH957" s="60"/>
      <c r="II957" s="60"/>
      <c r="IJ957" s="60"/>
      <c r="IK957" s="60"/>
      <c r="IL957" s="60"/>
      <c r="IM957" s="60"/>
      <c r="IN957" s="60"/>
      <c r="IO957" s="60"/>
      <c r="IP957" s="60"/>
      <c r="IQ957" s="60"/>
      <c r="IR957" s="60"/>
      <c r="IS957" s="60"/>
      <c r="IT957" s="60"/>
      <c r="IU957" s="60"/>
      <c r="IV957" s="60"/>
      <c r="IW957" s="60"/>
      <c r="IX957" s="60"/>
      <c r="IY957" s="60"/>
      <c r="IZ957" s="60"/>
      <c r="JA957" s="60"/>
      <c r="JB957" s="60"/>
      <c r="JC957" s="60"/>
      <c r="JD957" s="60"/>
      <c r="JE957" s="60"/>
      <c r="JF957" s="60"/>
      <c r="JG957" s="60"/>
      <c r="JH957" s="60"/>
      <c r="JI957" s="60"/>
      <c r="JJ957" s="60"/>
      <c r="JK957" s="60"/>
      <c r="JL957" s="60"/>
      <c r="JM957" s="60"/>
      <c r="JN957" s="60"/>
      <c r="JO957" s="60"/>
      <c r="JP957" s="202"/>
      <c r="JQ957" s="202"/>
      <c r="JR957" s="202"/>
      <c r="JS957" s="202"/>
      <c r="JT957" s="202"/>
      <c r="JU957" s="202"/>
      <c r="JV957" s="202"/>
      <c r="JW957" s="202"/>
      <c r="JX957" s="202"/>
      <c r="JY957" s="202"/>
      <c r="JZ957" s="202"/>
      <c r="KA957" s="202"/>
      <c r="KB957" s="202"/>
      <c r="KC957" s="202"/>
      <c r="KD957" s="202"/>
      <c r="KE957" s="202"/>
      <c r="KF957" s="202"/>
      <c r="KG957" s="202"/>
      <c r="KH957" s="202"/>
      <c r="KI957" s="202"/>
      <c r="KJ957" s="202"/>
      <c r="KK957" s="202"/>
      <c r="KL957" s="202"/>
      <c r="KM957" s="202"/>
      <c r="KN957" s="202"/>
      <c r="KO957" s="202"/>
      <c r="KP957" s="202"/>
      <c r="KQ957" s="18"/>
      <c r="KR957" s="18"/>
      <c r="KS957" s="18"/>
      <c r="KT957" s="18"/>
      <c r="KU957" s="18"/>
      <c r="KV957" s="18"/>
      <c r="KW957" s="202"/>
      <c r="KX957" s="202"/>
      <c r="KY957" s="202"/>
      <c r="KZ957" s="202"/>
      <c r="LA957" s="202"/>
      <c r="LB957" s="202"/>
      <c r="LC957" s="202"/>
      <c r="LD957" s="202"/>
      <c r="LE957" s="202"/>
      <c r="LF957" s="202"/>
      <c r="LG957" s="202"/>
      <c r="LH957" s="202"/>
      <c r="LI957" s="202"/>
      <c r="LJ957" s="202"/>
      <c r="LK957" s="202"/>
      <c r="LL957" s="202"/>
      <c r="LM957" s="18"/>
      <c r="LN957" s="18"/>
      <c r="LO957" s="18"/>
      <c r="LP957" s="18"/>
      <c r="LQ957" s="18"/>
      <c r="LR957" s="18"/>
      <c r="LS957" s="70"/>
      <c r="LT957" s="68"/>
      <c r="LU957" s="38"/>
      <c r="LV957" s="38"/>
      <c r="LW957" s="38"/>
      <c r="LX957" s="38"/>
      <c r="LY957" s="38"/>
      <c r="LZ957" s="38"/>
      <c r="MA957" s="38"/>
      <c r="MB957" s="38"/>
      <c r="MC957" s="38"/>
      <c r="MD957" s="38"/>
      <c r="ME957" s="38"/>
      <c r="MF957" s="38"/>
      <c r="MG957" s="38"/>
      <c r="MH957" s="38"/>
      <c r="MI957" s="38"/>
      <c r="MJ957" s="38"/>
      <c r="MK957" s="38"/>
      <c r="ML957" s="38"/>
      <c r="MM957" s="38"/>
      <c r="MN957" s="38"/>
      <c r="MO957" s="38"/>
      <c r="MP957" s="38"/>
      <c r="MQ957" s="38"/>
      <c r="MR957" s="38"/>
      <c r="MS957" s="38"/>
      <c r="MT957" s="38"/>
      <c r="MU957" s="38"/>
      <c r="MV957" s="38"/>
      <c r="MW957" s="38"/>
      <c r="MX957" s="38"/>
      <c r="MY957" s="38"/>
      <c r="MZ957" s="38"/>
      <c r="NA957" s="38"/>
      <c r="NB957" s="38"/>
      <c r="NC957" s="38"/>
      <c r="ND957" s="38"/>
      <c r="NE957" s="38"/>
      <c r="NF957" s="38"/>
      <c r="NG957" s="38"/>
      <c r="NH957" s="38"/>
      <c r="NI957" s="38"/>
      <c r="NJ957" s="38"/>
      <c r="NK957" s="38"/>
      <c r="NL957" s="38"/>
    </row>
    <row r="958" spans="1:376" s="63" customFormat="1" x14ac:dyDescent="0.25">
      <c r="A958" s="207"/>
      <c r="B958" s="1"/>
      <c r="C958" s="72"/>
      <c r="D958" s="51"/>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202"/>
      <c r="AC958" s="202"/>
      <c r="AD958" s="202"/>
      <c r="AE958" s="202"/>
      <c r="AF958" s="202"/>
      <c r="AG958" s="202"/>
      <c r="AH958" s="202"/>
      <c r="AI958" s="59"/>
      <c r="AJ958" s="202"/>
      <c r="AK958" s="202"/>
      <c r="AL958" s="202"/>
      <c r="AM958" s="202"/>
      <c r="AN958" s="202"/>
      <c r="AO958" s="202"/>
      <c r="AP958" s="202"/>
      <c r="AQ958" s="202"/>
      <c r="AR958" s="202"/>
      <c r="AS958" s="202"/>
      <c r="AT958" s="202"/>
      <c r="AU958" s="202"/>
      <c r="AV958" s="59"/>
      <c r="AW958" s="60"/>
      <c r="AX958" s="60"/>
      <c r="AY958" s="60"/>
      <c r="AZ958" s="60"/>
      <c r="BA958" s="60"/>
      <c r="BB958" s="60"/>
      <c r="BC958" s="60"/>
      <c r="BD958" s="60"/>
      <c r="BE958" s="60"/>
      <c r="BF958" s="60"/>
      <c r="BG958" s="61"/>
      <c r="BH958" s="37"/>
      <c r="BI958" s="37"/>
      <c r="BJ958" s="37"/>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37"/>
      <c r="FG958" s="37"/>
      <c r="FH958" s="37"/>
      <c r="FI958" s="37"/>
      <c r="FJ958" s="60"/>
      <c r="FK958" s="60"/>
      <c r="FL958" s="60"/>
      <c r="FM958" s="60"/>
      <c r="FN958" s="60"/>
      <c r="FO958" s="60"/>
      <c r="FP958" s="60"/>
      <c r="FQ958" s="60"/>
      <c r="FR958" s="60"/>
      <c r="FS958" s="60"/>
      <c r="FT958" s="60"/>
      <c r="FU958" s="60"/>
      <c r="FV958" s="60"/>
      <c r="FW958" s="60"/>
      <c r="FX958" s="60"/>
      <c r="FY958" s="60"/>
      <c r="FZ958" s="60"/>
      <c r="GA958" s="60"/>
      <c r="GB958" s="60"/>
      <c r="GC958" s="60"/>
      <c r="GD958" s="60"/>
      <c r="GE958" s="60"/>
      <c r="GF958" s="60"/>
      <c r="GG958" s="60"/>
      <c r="GH958" s="60"/>
      <c r="GI958" s="60"/>
      <c r="GJ958" s="60"/>
      <c r="GK958" s="60"/>
      <c r="GL958" s="60"/>
      <c r="GM958" s="60"/>
      <c r="GN958" s="60"/>
      <c r="GO958" s="60"/>
      <c r="GP958" s="60"/>
      <c r="GQ958" s="60"/>
      <c r="GR958" s="60"/>
      <c r="GS958" s="60"/>
      <c r="GT958" s="60"/>
      <c r="GU958" s="60"/>
      <c r="GV958" s="60"/>
      <c r="GW958" s="60"/>
      <c r="GX958" s="60"/>
      <c r="GY958" s="60"/>
      <c r="GZ958" s="60"/>
      <c r="HA958" s="60"/>
      <c r="HB958" s="60"/>
      <c r="HC958" s="60"/>
      <c r="HD958" s="60"/>
      <c r="HE958" s="60"/>
      <c r="HF958" s="60"/>
      <c r="HG958" s="60"/>
      <c r="HH958" s="60"/>
      <c r="HI958" s="60"/>
      <c r="HJ958" s="60"/>
      <c r="HK958" s="60"/>
      <c r="HL958" s="60"/>
      <c r="HM958" s="60"/>
      <c r="HN958" s="60"/>
      <c r="HO958" s="60"/>
      <c r="HP958" s="60"/>
      <c r="HQ958" s="60"/>
      <c r="HR958" s="60"/>
      <c r="HS958" s="60"/>
      <c r="HT958" s="60"/>
      <c r="HU958" s="60"/>
      <c r="HV958" s="60"/>
      <c r="HW958" s="60"/>
      <c r="HX958" s="60"/>
      <c r="HY958" s="60"/>
      <c r="HZ958" s="60"/>
      <c r="IA958" s="60"/>
      <c r="IB958" s="60"/>
      <c r="IC958" s="60"/>
      <c r="ID958" s="60"/>
      <c r="IE958" s="60"/>
      <c r="IF958" s="60"/>
      <c r="IG958" s="60"/>
      <c r="IH958" s="60"/>
      <c r="II958" s="60"/>
      <c r="IJ958" s="60"/>
      <c r="IK958" s="60"/>
      <c r="IL958" s="60"/>
      <c r="IM958" s="60"/>
      <c r="IN958" s="60"/>
      <c r="IO958" s="60"/>
      <c r="IP958" s="60"/>
      <c r="IQ958" s="60"/>
      <c r="IR958" s="60"/>
      <c r="IS958" s="60"/>
      <c r="IT958" s="60"/>
      <c r="IU958" s="60"/>
      <c r="IV958" s="60"/>
      <c r="IW958" s="60"/>
      <c r="IX958" s="60"/>
      <c r="IY958" s="60"/>
      <c r="IZ958" s="60"/>
      <c r="JA958" s="60"/>
      <c r="JB958" s="60"/>
      <c r="JC958" s="60"/>
      <c r="JD958" s="60"/>
      <c r="JE958" s="60"/>
      <c r="JF958" s="60"/>
      <c r="JG958" s="60"/>
      <c r="JH958" s="60"/>
      <c r="JI958" s="60"/>
      <c r="JJ958" s="60"/>
      <c r="JK958" s="60"/>
      <c r="JL958" s="60"/>
      <c r="JM958" s="60"/>
      <c r="JN958" s="60"/>
      <c r="JO958" s="60"/>
      <c r="JP958" s="202"/>
      <c r="JQ958" s="202"/>
      <c r="JR958" s="202"/>
      <c r="JS958" s="202"/>
      <c r="JT958" s="202"/>
      <c r="JU958" s="202"/>
      <c r="JV958" s="202"/>
      <c r="JW958" s="202"/>
      <c r="JX958" s="202"/>
      <c r="JY958" s="202"/>
      <c r="JZ958" s="202"/>
      <c r="KA958" s="202"/>
      <c r="KB958" s="202"/>
      <c r="KC958" s="202"/>
      <c r="KD958" s="202"/>
      <c r="KE958" s="202"/>
      <c r="KF958" s="202"/>
      <c r="KG958" s="202"/>
      <c r="KH958" s="202"/>
      <c r="KI958" s="202"/>
      <c r="KJ958" s="202"/>
      <c r="KK958" s="202"/>
      <c r="KL958" s="202"/>
      <c r="KM958" s="202"/>
      <c r="KN958" s="202"/>
      <c r="KO958" s="202"/>
      <c r="KP958" s="202"/>
      <c r="KQ958" s="18"/>
      <c r="KR958" s="18"/>
      <c r="KS958" s="18"/>
      <c r="KT958" s="18"/>
      <c r="KU958" s="18"/>
      <c r="KV958" s="18"/>
      <c r="KW958" s="202"/>
      <c r="KX958" s="202"/>
      <c r="KY958" s="202"/>
      <c r="KZ958" s="202"/>
      <c r="LA958" s="202"/>
      <c r="LB958" s="202"/>
      <c r="LC958" s="202"/>
      <c r="LD958" s="202"/>
      <c r="LE958" s="202"/>
      <c r="LF958" s="202"/>
      <c r="LG958" s="202"/>
      <c r="LH958" s="202"/>
      <c r="LI958" s="202"/>
      <c r="LJ958" s="202"/>
      <c r="LK958" s="202"/>
      <c r="LL958" s="202"/>
      <c r="LM958" s="18"/>
      <c r="LN958" s="18"/>
      <c r="LO958" s="18"/>
      <c r="LP958" s="18"/>
      <c r="LQ958" s="18"/>
      <c r="LR958" s="18"/>
      <c r="LS958" s="70"/>
      <c r="LT958" s="68"/>
      <c r="LU958" s="38"/>
      <c r="LV958" s="38"/>
      <c r="LW958" s="38"/>
      <c r="LX958" s="38"/>
      <c r="LY958" s="38"/>
      <c r="LZ958" s="38"/>
      <c r="MA958" s="38"/>
      <c r="MB958" s="38"/>
      <c r="MC958" s="38"/>
      <c r="MD958" s="38"/>
      <c r="ME958" s="38"/>
      <c r="MF958" s="38"/>
      <c r="MG958" s="38"/>
      <c r="MH958" s="38"/>
      <c r="MI958" s="38"/>
      <c r="MJ958" s="38"/>
      <c r="MK958" s="38"/>
      <c r="ML958" s="38"/>
      <c r="MM958" s="38"/>
      <c r="MN958" s="38"/>
      <c r="MO958" s="38"/>
      <c r="MP958" s="38"/>
      <c r="MQ958" s="38"/>
      <c r="MR958" s="38"/>
      <c r="MS958" s="38"/>
      <c r="MT958" s="38"/>
      <c r="MU958" s="38"/>
      <c r="MV958" s="38"/>
      <c r="MW958" s="38"/>
      <c r="MX958" s="38"/>
      <c r="MY958" s="38"/>
      <c r="MZ958" s="38"/>
      <c r="NA958" s="38"/>
      <c r="NB958" s="38"/>
      <c r="NC958" s="38"/>
      <c r="ND958" s="38"/>
      <c r="NE958" s="38"/>
      <c r="NF958" s="38"/>
      <c r="NG958" s="38"/>
      <c r="NH958" s="38"/>
      <c r="NI958" s="38"/>
      <c r="NJ958" s="38"/>
      <c r="NK958" s="38"/>
      <c r="NL958" s="38"/>
    </row>
    <row r="959" spans="1:376" s="63" customFormat="1" x14ac:dyDescent="0.25">
      <c r="A959" s="207"/>
      <c r="B959" s="1"/>
      <c r="C959" s="72"/>
      <c r="D959" s="51"/>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202"/>
      <c r="AC959" s="202"/>
      <c r="AD959" s="202"/>
      <c r="AE959" s="202"/>
      <c r="AF959" s="202"/>
      <c r="AG959" s="202"/>
      <c r="AH959" s="202"/>
      <c r="AI959" s="59"/>
      <c r="AJ959" s="202"/>
      <c r="AK959" s="202"/>
      <c r="AL959" s="202"/>
      <c r="AM959" s="202"/>
      <c r="AN959" s="202"/>
      <c r="AO959" s="202"/>
      <c r="AP959" s="202"/>
      <c r="AQ959" s="202"/>
      <c r="AR959" s="202"/>
      <c r="AS959" s="202"/>
      <c r="AT959" s="202"/>
      <c r="AU959" s="202"/>
      <c r="AV959" s="59"/>
      <c r="AW959" s="60"/>
      <c r="AX959" s="60"/>
      <c r="AY959" s="60"/>
      <c r="AZ959" s="60"/>
      <c r="BA959" s="60"/>
      <c r="BB959" s="60"/>
      <c r="BC959" s="60"/>
      <c r="BD959" s="60"/>
      <c r="BE959" s="60"/>
      <c r="BF959" s="60"/>
      <c r="BG959" s="61"/>
      <c r="BH959" s="37"/>
      <c r="BI959" s="37"/>
      <c r="BJ959" s="37"/>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37"/>
      <c r="FG959" s="37"/>
      <c r="FH959" s="37"/>
      <c r="FI959" s="37"/>
      <c r="FJ959" s="60"/>
      <c r="FK959" s="60"/>
      <c r="FL959" s="60"/>
      <c r="FM959" s="60"/>
      <c r="FN959" s="60"/>
      <c r="FO959" s="60"/>
      <c r="FP959" s="60"/>
      <c r="FQ959" s="60"/>
      <c r="FR959" s="60"/>
      <c r="FS959" s="60"/>
      <c r="FT959" s="60"/>
      <c r="FU959" s="60"/>
      <c r="FV959" s="60"/>
      <c r="FW959" s="60"/>
      <c r="FX959" s="60"/>
      <c r="FY959" s="60"/>
      <c r="FZ959" s="60"/>
      <c r="GA959" s="60"/>
      <c r="GB959" s="60"/>
      <c r="GC959" s="60"/>
      <c r="GD959" s="60"/>
      <c r="GE959" s="60"/>
      <c r="GF959" s="60"/>
      <c r="GG959" s="60"/>
      <c r="GH959" s="60"/>
      <c r="GI959" s="60"/>
      <c r="GJ959" s="60"/>
      <c r="GK959" s="60"/>
      <c r="GL959" s="60"/>
      <c r="GM959" s="60"/>
      <c r="GN959" s="60"/>
      <c r="GO959" s="60"/>
      <c r="GP959" s="60"/>
      <c r="GQ959" s="60"/>
      <c r="GR959" s="60"/>
      <c r="GS959" s="60"/>
      <c r="GT959" s="60"/>
      <c r="GU959" s="60"/>
      <c r="GV959" s="60"/>
      <c r="GW959" s="60"/>
      <c r="GX959" s="60"/>
      <c r="GY959" s="60"/>
      <c r="GZ959" s="60"/>
      <c r="HA959" s="60"/>
      <c r="HB959" s="60"/>
      <c r="HC959" s="60"/>
      <c r="HD959" s="60"/>
      <c r="HE959" s="60"/>
      <c r="HF959" s="60"/>
      <c r="HG959" s="60"/>
      <c r="HH959" s="60"/>
      <c r="HI959" s="60"/>
      <c r="HJ959" s="60"/>
      <c r="HK959" s="60"/>
      <c r="HL959" s="60"/>
      <c r="HM959" s="60"/>
      <c r="HN959" s="60"/>
      <c r="HO959" s="60"/>
      <c r="HP959" s="60"/>
      <c r="HQ959" s="60"/>
      <c r="HR959" s="60"/>
      <c r="HS959" s="60"/>
      <c r="HT959" s="60"/>
      <c r="HU959" s="60"/>
      <c r="HV959" s="60"/>
      <c r="HW959" s="60"/>
      <c r="HX959" s="60"/>
      <c r="HY959" s="60"/>
      <c r="HZ959" s="60"/>
      <c r="IA959" s="60"/>
      <c r="IB959" s="60"/>
      <c r="IC959" s="60"/>
      <c r="ID959" s="60"/>
      <c r="IE959" s="60"/>
      <c r="IF959" s="60"/>
      <c r="IG959" s="60"/>
      <c r="IH959" s="60"/>
      <c r="II959" s="60"/>
      <c r="IJ959" s="60"/>
      <c r="IK959" s="60"/>
      <c r="IL959" s="60"/>
      <c r="IM959" s="60"/>
      <c r="IN959" s="60"/>
      <c r="IO959" s="60"/>
      <c r="IP959" s="60"/>
      <c r="IQ959" s="60"/>
      <c r="IR959" s="60"/>
      <c r="IS959" s="60"/>
      <c r="IT959" s="60"/>
      <c r="IU959" s="60"/>
      <c r="IV959" s="60"/>
      <c r="IW959" s="60"/>
      <c r="IX959" s="60"/>
      <c r="IY959" s="60"/>
      <c r="IZ959" s="60"/>
      <c r="JA959" s="60"/>
      <c r="JB959" s="60"/>
      <c r="JC959" s="60"/>
      <c r="JD959" s="60"/>
      <c r="JE959" s="60"/>
      <c r="JF959" s="60"/>
      <c r="JG959" s="60"/>
      <c r="JH959" s="60"/>
      <c r="JI959" s="60"/>
      <c r="JJ959" s="60"/>
      <c r="JK959" s="60"/>
      <c r="JL959" s="60"/>
      <c r="JM959" s="60"/>
      <c r="JN959" s="60"/>
      <c r="JO959" s="60"/>
      <c r="JP959" s="202"/>
      <c r="JQ959" s="202"/>
      <c r="JR959" s="202"/>
      <c r="JS959" s="202"/>
      <c r="JT959" s="202"/>
      <c r="JU959" s="202"/>
      <c r="JV959" s="202"/>
      <c r="JW959" s="202"/>
      <c r="JX959" s="202"/>
      <c r="JY959" s="202"/>
      <c r="JZ959" s="202"/>
      <c r="KA959" s="202"/>
      <c r="KB959" s="202"/>
      <c r="KC959" s="202"/>
      <c r="KD959" s="202"/>
      <c r="KE959" s="202"/>
      <c r="KF959" s="202"/>
      <c r="KG959" s="202"/>
      <c r="KH959" s="202"/>
      <c r="KI959" s="202"/>
      <c r="KJ959" s="202"/>
      <c r="KK959" s="202"/>
      <c r="KL959" s="202"/>
      <c r="KM959" s="202"/>
      <c r="KN959" s="202"/>
      <c r="KO959" s="202"/>
      <c r="KP959" s="202"/>
      <c r="KQ959" s="18"/>
      <c r="KR959" s="18"/>
      <c r="KS959" s="18"/>
      <c r="KT959" s="18"/>
      <c r="KU959" s="18"/>
      <c r="KV959" s="18"/>
      <c r="KW959" s="202"/>
      <c r="KX959" s="202"/>
      <c r="KY959" s="202"/>
      <c r="KZ959" s="202"/>
      <c r="LA959" s="202"/>
      <c r="LB959" s="202"/>
      <c r="LC959" s="202"/>
      <c r="LD959" s="202"/>
      <c r="LE959" s="202"/>
      <c r="LF959" s="202"/>
      <c r="LG959" s="202"/>
      <c r="LH959" s="202"/>
      <c r="LI959" s="202"/>
      <c r="LJ959" s="202"/>
      <c r="LK959" s="202"/>
      <c r="LL959" s="202"/>
      <c r="LM959" s="18"/>
      <c r="LN959" s="18"/>
      <c r="LO959" s="18"/>
      <c r="LP959" s="18"/>
      <c r="LQ959" s="18"/>
      <c r="LR959" s="18"/>
      <c r="LS959" s="70"/>
      <c r="LT959" s="68"/>
      <c r="LU959" s="38"/>
      <c r="LV959" s="38"/>
      <c r="LW959" s="38"/>
      <c r="LX959" s="38"/>
      <c r="LY959" s="38"/>
      <c r="LZ959" s="38"/>
      <c r="MA959" s="38"/>
      <c r="MB959" s="38"/>
      <c r="MC959" s="38"/>
      <c r="MD959" s="38"/>
      <c r="ME959" s="38"/>
      <c r="MF959" s="38"/>
      <c r="MG959" s="38"/>
      <c r="MH959" s="38"/>
      <c r="MI959" s="38"/>
      <c r="MJ959" s="38"/>
      <c r="MK959" s="38"/>
      <c r="ML959" s="38"/>
      <c r="MM959" s="38"/>
      <c r="MN959" s="38"/>
      <c r="MO959" s="38"/>
      <c r="MP959" s="38"/>
      <c r="MQ959" s="38"/>
      <c r="MR959" s="38"/>
      <c r="MS959" s="38"/>
      <c r="MT959" s="38"/>
      <c r="MU959" s="38"/>
      <c r="MV959" s="38"/>
      <c r="MW959" s="38"/>
      <c r="MX959" s="38"/>
      <c r="MY959" s="38"/>
      <c r="MZ959" s="38"/>
      <c r="NA959" s="38"/>
      <c r="NB959" s="38"/>
      <c r="NC959" s="38"/>
      <c r="ND959" s="38"/>
      <c r="NE959" s="38"/>
      <c r="NF959" s="38"/>
      <c r="NG959" s="38"/>
      <c r="NH959" s="38"/>
      <c r="NI959" s="38"/>
      <c r="NJ959" s="38"/>
      <c r="NK959" s="38"/>
      <c r="NL959" s="38"/>
    </row>
    <row r="960" spans="1:376" s="63" customFormat="1" x14ac:dyDescent="0.25">
      <c r="A960" s="207"/>
      <c r="B960" s="1"/>
      <c r="C960" s="72"/>
      <c r="D960" s="51"/>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202"/>
      <c r="AC960" s="202"/>
      <c r="AD960" s="202"/>
      <c r="AE960" s="202"/>
      <c r="AF960" s="202"/>
      <c r="AG960" s="202"/>
      <c r="AH960" s="202"/>
      <c r="AI960" s="59"/>
      <c r="AJ960" s="202"/>
      <c r="AK960" s="202"/>
      <c r="AL960" s="202"/>
      <c r="AM960" s="202"/>
      <c r="AN960" s="202"/>
      <c r="AO960" s="202"/>
      <c r="AP960" s="202"/>
      <c r="AQ960" s="202"/>
      <c r="AR960" s="202"/>
      <c r="AS960" s="202"/>
      <c r="AT960" s="202"/>
      <c r="AU960" s="202"/>
      <c r="AV960" s="59"/>
      <c r="AW960" s="60"/>
      <c r="AX960" s="60"/>
      <c r="AY960" s="60"/>
      <c r="AZ960" s="60"/>
      <c r="BA960" s="60"/>
      <c r="BB960" s="60"/>
      <c r="BC960" s="60"/>
      <c r="BD960" s="60"/>
      <c r="BE960" s="60"/>
      <c r="BF960" s="60"/>
      <c r="BG960" s="61"/>
      <c r="BH960" s="37"/>
      <c r="BI960" s="37"/>
      <c r="BJ960" s="37"/>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37"/>
      <c r="FG960" s="37"/>
      <c r="FH960" s="37"/>
      <c r="FI960" s="37"/>
      <c r="FJ960" s="60"/>
      <c r="FK960" s="60"/>
      <c r="FL960" s="60"/>
      <c r="FM960" s="60"/>
      <c r="FN960" s="60"/>
      <c r="FO960" s="60"/>
      <c r="FP960" s="60"/>
      <c r="FQ960" s="60"/>
      <c r="FR960" s="60"/>
      <c r="FS960" s="60"/>
      <c r="FT960" s="60"/>
      <c r="FU960" s="60"/>
      <c r="FV960" s="60"/>
      <c r="FW960" s="60"/>
      <c r="FX960" s="60"/>
      <c r="FY960" s="60"/>
      <c r="FZ960" s="60"/>
      <c r="GA960" s="60"/>
      <c r="GB960" s="60"/>
      <c r="GC960" s="60"/>
      <c r="GD960" s="60"/>
      <c r="GE960" s="60"/>
      <c r="GF960" s="60"/>
      <c r="GG960" s="60"/>
      <c r="GH960" s="60"/>
      <c r="GI960" s="60"/>
      <c r="GJ960" s="60"/>
      <c r="GK960" s="60"/>
      <c r="GL960" s="60"/>
      <c r="GM960" s="60"/>
      <c r="GN960" s="60"/>
      <c r="GO960" s="60"/>
      <c r="GP960" s="60"/>
      <c r="GQ960" s="60"/>
      <c r="GR960" s="60"/>
      <c r="GS960" s="60"/>
      <c r="GT960" s="60"/>
      <c r="GU960" s="60"/>
      <c r="GV960" s="60"/>
      <c r="GW960" s="60"/>
      <c r="GX960" s="60"/>
      <c r="GY960" s="60"/>
      <c r="GZ960" s="60"/>
      <c r="HA960" s="60"/>
      <c r="HB960" s="60"/>
      <c r="HC960" s="60"/>
      <c r="HD960" s="60"/>
      <c r="HE960" s="60"/>
      <c r="HF960" s="60"/>
      <c r="HG960" s="60"/>
      <c r="HH960" s="60"/>
      <c r="HI960" s="60"/>
      <c r="HJ960" s="60"/>
      <c r="HK960" s="60"/>
      <c r="HL960" s="60"/>
      <c r="HM960" s="60"/>
      <c r="HN960" s="60"/>
      <c r="HO960" s="60"/>
      <c r="HP960" s="60"/>
      <c r="HQ960" s="60"/>
      <c r="HR960" s="60"/>
      <c r="HS960" s="60"/>
      <c r="HT960" s="60"/>
      <c r="HU960" s="60"/>
      <c r="HV960" s="60"/>
      <c r="HW960" s="60"/>
      <c r="HX960" s="60"/>
      <c r="HY960" s="60"/>
      <c r="HZ960" s="60"/>
      <c r="IA960" s="60"/>
      <c r="IB960" s="60"/>
      <c r="IC960" s="60"/>
      <c r="ID960" s="60"/>
      <c r="IE960" s="60"/>
      <c r="IF960" s="60"/>
      <c r="IG960" s="60"/>
      <c r="IH960" s="60"/>
      <c r="II960" s="60"/>
      <c r="IJ960" s="60"/>
      <c r="IK960" s="60"/>
      <c r="IL960" s="60"/>
      <c r="IM960" s="60"/>
      <c r="IN960" s="60"/>
      <c r="IO960" s="60"/>
      <c r="IP960" s="60"/>
      <c r="IQ960" s="60"/>
      <c r="IR960" s="60"/>
      <c r="IS960" s="60"/>
      <c r="IT960" s="60"/>
      <c r="IU960" s="60"/>
      <c r="IV960" s="60"/>
      <c r="IW960" s="60"/>
      <c r="IX960" s="60"/>
      <c r="IY960" s="60"/>
      <c r="IZ960" s="60"/>
      <c r="JA960" s="60"/>
      <c r="JB960" s="60"/>
      <c r="JC960" s="60"/>
      <c r="JD960" s="60"/>
      <c r="JE960" s="60"/>
      <c r="JF960" s="60"/>
      <c r="JG960" s="60"/>
      <c r="JH960" s="60"/>
      <c r="JI960" s="60"/>
      <c r="JJ960" s="60"/>
      <c r="JK960" s="60"/>
      <c r="JL960" s="60"/>
      <c r="JM960" s="60"/>
      <c r="JN960" s="60"/>
      <c r="JO960" s="60"/>
      <c r="JP960" s="202"/>
      <c r="JQ960" s="202"/>
      <c r="JR960" s="202"/>
      <c r="JS960" s="202"/>
      <c r="JT960" s="202"/>
      <c r="JU960" s="202"/>
      <c r="JV960" s="202"/>
      <c r="JW960" s="202"/>
      <c r="JX960" s="202"/>
      <c r="JY960" s="202"/>
      <c r="JZ960" s="202"/>
      <c r="KA960" s="202"/>
      <c r="KB960" s="202"/>
      <c r="KC960" s="202"/>
      <c r="KD960" s="202"/>
      <c r="KE960" s="202"/>
      <c r="KF960" s="202"/>
      <c r="KG960" s="202"/>
      <c r="KH960" s="202"/>
      <c r="KI960" s="202"/>
      <c r="KJ960" s="202"/>
      <c r="KK960" s="202"/>
      <c r="KL960" s="202"/>
      <c r="KM960" s="202"/>
      <c r="KN960" s="202"/>
      <c r="KO960" s="202"/>
      <c r="KP960" s="202"/>
      <c r="KQ960" s="18"/>
      <c r="KR960" s="18"/>
      <c r="KS960" s="18"/>
      <c r="KT960" s="18"/>
      <c r="KU960" s="18"/>
      <c r="KV960" s="18"/>
      <c r="KW960" s="202"/>
      <c r="KX960" s="202"/>
      <c r="KY960" s="202"/>
      <c r="KZ960" s="202"/>
      <c r="LA960" s="202"/>
      <c r="LB960" s="202"/>
      <c r="LC960" s="202"/>
      <c r="LD960" s="202"/>
      <c r="LE960" s="202"/>
      <c r="LF960" s="202"/>
      <c r="LG960" s="202"/>
      <c r="LH960" s="202"/>
      <c r="LI960" s="202"/>
      <c r="LJ960" s="202"/>
      <c r="LK960" s="202"/>
      <c r="LL960" s="202"/>
      <c r="LM960" s="18"/>
      <c r="LN960" s="18"/>
      <c r="LO960" s="18"/>
      <c r="LP960" s="18"/>
      <c r="LQ960" s="18"/>
      <c r="LR960" s="18"/>
      <c r="LS960" s="70"/>
      <c r="LT960" s="68"/>
      <c r="LU960" s="38"/>
      <c r="LV960" s="38"/>
      <c r="LW960" s="38"/>
      <c r="LX960" s="38"/>
      <c r="LY960" s="38"/>
      <c r="LZ960" s="38"/>
      <c r="MA960" s="38"/>
      <c r="MB960" s="38"/>
      <c r="MC960" s="38"/>
      <c r="MD960" s="38"/>
      <c r="ME960" s="38"/>
      <c r="MF960" s="38"/>
      <c r="MG960" s="38"/>
      <c r="MH960" s="38"/>
      <c r="MI960" s="38"/>
      <c r="MJ960" s="38"/>
      <c r="MK960" s="38"/>
      <c r="ML960" s="38"/>
      <c r="MM960" s="38"/>
      <c r="MN960" s="38"/>
      <c r="MO960" s="38"/>
      <c r="MP960" s="38"/>
      <c r="MQ960" s="38"/>
      <c r="MR960" s="38"/>
      <c r="MS960" s="38"/>
      <c r="MT960" s="38"/>
      <c r="MU960" s="38"/>
      <c r="MV960" s="38"/>
      <c r="MW960" s="38"/>
      <c r="MX960" s="38"/>
      <c r="MY960" s="38"/>
      <c r="MZ960" s="38"/>
      <c r="NA960" s="38"/>
      <c r="NB960" s="38"/>
      <c r="NC960" s="38"/>
      <c r="ND960" s="38"/>
      <c r="NE960" s="38"/>
      <c r="NF960" s="38"/>
      <c r="NG960" s="38"/>
      <c r="NH960" s="38"/>
      <c r="NI960" s="38"/>
      <c r="NJ960" s="38"/>
      <c r="NK960" s="38"/>
      <c r="NL960" s="38"/>
    </row>
    <row r="961" spans="1:376" s="63" customFormat="1" x14ac:dyDescent="0.25">
      <c r="A961" s="207"/>
      <c r="B961" s="1"/>
      <c r="C961" s="72"/>
      <c r="D961" s="51"/>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202"/>
      <c r="AC961" s="202"/>
      <c r="AD961" s="202"/>
      <c r="AE961" s="202"/>
      <c r="AF961" s="202"/>
      <c r="AG961" s="202"/>
      <c r="AH961" s="202"/>
      <c r="AI961" s="59"/>
      <c r="AJ961" s="202"/>
      <c r="AK961" s="202"/>
      <c r="AL961" s="202"/>
      <c r="AM961" s="202"/>
      <c r="AN961" s="202"/>
      <c r="AO961" s="202"/>
      <c r="AP961" s="202"/>
      <c r="AQ961" s="202"/>
      <c r="AR961" s="202"/>
      <c r="AS961" s="202"/>
      <c r="AT961" s="202"/>
      <c r="AU961" s="202"/>
      <c r="AV961" s="59"/>
      <c r="AW961" s="60"/>
      <c r="AX961" s="60"/>
      <c r="AY961" s="60"/>
      <c r="AZ961" s="60"/>
      <c r="BA961" s="60"/>
      <c r="BB961" s="60"/>
      <c r="BC961" s="60"/>
      <c r="BD961" s="60"/>
      <c r="BE961" s="60"/>
      <c r="BF961" s="60"/>
      <c r="BG961" s="61"/>
      <c r="BH961" s="37"/>
      <c r="BI961" s="37"/>
      <c r="BJ961" s="37"/>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37"/>
      <c r="FG961" s="37"/>
      <c r="FH961" s="37"/>
      <c r="FI961" s="37"/>
      <c r="FJ961" s="60"/>
      <c r="FK961" s="60"/>
      <c r="FL961" s="60"/>
      <c r="FM961" s="60"/>
      <c r="FN961" s="60"/>
      <c r="FO961" s="60"/>
      <c r="FP961" s="60"/>
      <c r="FQ961" s="60"/>
      <c r="FR961" s="60"/>
      <c r="FS961" s="60"/>
      <c r="FT961" s="60"/>
      <c r="FU961" s="60"/>
      <c r="FV961" s="60"/>
      <c r="FW961" s="60"/>
      <c r="FX961" s="60"/>
      <c r="FY961" s="60"/>
      <c r="FZ961" s="60"/>
      <c r="GA961" s="60"/>
      <c r="GB961" s="60"/>
      <c r="GC961" s="60"/>
      <c r="GD961" s="60"/>
      <c r="GE961" s="60"/>
      <c r="GF961" s="60"/>
      <c r="GG961" s="60"/>
      <c r="GH961" s="60"/>
      <c r="GI961" s="60"/>
      <c r="GJ961" s="60"/>
      <c r="GK961" s="60"/>
      <c r="GL961" s="60"/>
      <c r="GM961" s="60"/>
      <c r="GN961" s="60"/>
      <c r="GO961" s="60"/>
      <c r="GP961" s="60"/>
      <c r="GQ961" s="60"/>
      <c r="GR961" s="60"/>
      <c r="GS961" s="60"/>
      <c r="GT961" s="60"/>
      <c r="GU961" s="60"/>
      <c r="GV961" s="60"/>
      <c r="GW961" s="60"/>
      <c r="GX961" s="60"/>
      <c r="GY961" s="60"/>
      <c r="GZ961" s="60"/>
      <c r="HA961" s="60"/>
      <c r="HB961" s="60"/>
      <c r="HC961" s="60"/>
      <c r="HD961" s="60"/>
      <c r="HE961" s="60"/>
      <c r="HF961" s="60"/>
      <c r="HG961" s="60"/>
      <c r="HH961" s="60"/>
      <c r="HI961" s="60"/>
      <c r="HJ961" s="60"/>
      <c r="HK961" s="60"/>
      <c r="HL961" s="60"/>
      <c r="HM961" s="60"/>
      <c r="HN961" s="60"/>
      <c r="HO961" s="60"/>
      <c r="HP961" s="60"/>
      <c r="HQ961" s="60"/>
      <c r="HR961" s="60"/>
      <c r="HS961" s="60"/>
      <c r="HT961" s="60"/>
      <c r="HU961" s="60"/>
      <c r="HV961" s="60"/>
      <c r="HW961" s="60"/>
      <c r="HX961" s="60"/>
      <c r="HY961" s="60"/>
      <c r="HZ961" s="60"/>
      <c r="IA961" s="60"/>
      <c r="IB961" s="60"/>
      <c r="IC961" s="60"/>
      <c r="ID961" s="60"/>
      <c r="IE961" s="60"/>
      <c r="IF961" s="60"/>
      <c r="IG961" s="60"/>
      <c r="IH961" s="60"/>
      <c r="II961" s="60"/>
      <c r="IJ961" s="60"/>
      <c r="IK961" s="60"/>
      <c r="IL961" s="60"/>
      <c r="IM961" s="60"/>
      <c r="IN961" s="60"/>
      <c r="IO961" s="60"/>
      <c r="IP961" s="60"/>
      <c r="IQ961" s="60"/>
      <c r="IR961" s="60"/>
      <c r="IS961" s="60"/>
      <c r="IT961" s="60"/>
      <c r="IU961" s="60"/>
      <c r="IV961" s="60"/>
      <c r="IW961" s="60"/>
      <c r="IX961" s="60"/>
      <c r="IY961" s="60"/>
      <c r="IZ961" s="60"/>
      <c r="JA961" s="60"/>
      <c r="JB961" s="60"/>
      <c r="JC961" s="60"/>
      <c r="JD961" s="60"/>
      <c r="JE961" s="60"/>
      <c r="JF961" s="60"/>
      <c r="JG961" s="60"/>
      <c r="JH961" s="60"/>
      <c r="JI961" s="60"/>
      <c r="JJ961" s="60"/>
      <c r="JK961" s="60"/>
      <c r="JL961" s="60"/>
      <c r="JM961" s="60"/>
      <c r="JN961" s="60"/>
      <c r="JO961" s="60"/>
      <c r="JP961" s="202"/>
      <c r="JQ961" s="202"/>
      <c r="JR961" s="202"/>
      <c r="JS961" s="202"/>
      <c r="JT961" s="202"/>
      <c r="JU961" s="202"/>
      <c r="JV961" s="202"/>
      <c r="JW961" s="202"/>
      <c r="JX961" s="202"/>
      <c r="JY961" s="202"/>
      <c r="JZ961" s="202"/>
      <c r="KA961" s="202"/>
      <c r="KB961" s="202"/>
      <c r="KC961" s="202"/>
      <c r="KD961" s="202"/>
      <c r="KE961" s="202"/>
      <c r="KF961" s="202"/>
      <c r="KG961" s="202"/>
      <c r="KH961" s="202"/>
      <c r="KI961" s="202"/>
      <c r="KJ961" s="202"/>
      <c r="KK961" s="202"/>
      <c r="KL961" s="202"/>
      <c r="KM961" s="202"/>
      <c r="KN961" s="202"/>
      <c r="KO961" s="202"/>
      <c r="KP961" s="202"/>
      <c r="KQ961" s="18"/>
      <c r="KR961" s="18"/>
      <c r="KS961" s="18"/>
      <c r="KT961" s="18"/>
      <c r="KU961" s="18"/>
      <c r="KV961" s="18"/>
      <c r="KW961" s="202"/>
      <c r="KX961" s="202"/>
      <c r="KY961" s="202"/>
      <c r="KZ961" s="202"/>
      <c r="LA961" s="202"/>
      <c r="LB961" s="202"/>
      <c r="LC961" s="202"/>
      <c r="LD961" s="202"/>
      <c r="LE961" s="202"/>
      <c r="LF961" s="202"/>
      <c r="LG961" s="202"/>
      <c r="LH961" s="202"/>
      <c r="LI961" s="202"/>
      <c r="LJ961" s="202"/>
      <c r="LK961" s="202"/>
      <c r="LL961" s="202"/>
      <c r="LM961" s="18"/>
      <c r="LN961" s="18"/>
      <c r="LO961" s="18"/>
      <c r="LP961" s="18"/>
      <c r="LQ961" s="18"/>
      <c r="LR961" s="18"/>
      <c r="LS961" s="70"/>
      <c r="LT961" s="68"/>
      <c r="LU961" s="38"/>
      <c r="LV961" s="38"/>
      <c r="LW961" s="38"/>
      <c r="LX961" s="38"/>
      <c r="LY961" s="38"/>
      <c r="LZ961" s="38"/>
      <c r="MA961" s="38"/>
      <c r="MB961" s="38"/>
      <c r="MC961" s="38"/>
      <c r="MD961" s="38"/>
      <c r="ME961" s="38"/>
      <c r="MF961" s="38"/>
      <c r="MG961" s="38"/>
      <c r="MH961" s="38"/>
      <c r="MI961" s="38"/>
      <c r="MJ961" s="38"/>
      <c r="MK961" s="38"/>
      <c r="ML961" s="38"/>
      <c r="MM961" s="38"/>
      <c r="MN961" s="38"/>
      <c r="MO961" s="38"/>
      <c r="MP961" s="38"/>
      <c r="MQ961" s="38"/>
      <c r="MR961" s="38"/>
      <c r="MS961" s="38"/>
      <c r="MT961" s="38"/>
      <c r="MU961" s="38"/>
      <c r="MV961" s="38"/>
      <c r="MW961" s="38"/>
      <c r="MX961" s="38"/>
      <c r="MY961" s="38"/>
      <c r="MZ961" s="38"/>
      <c r="NA961" s="38"/>
      <c r="NB961" s="38"/>
      <c r="NC961" s="38"/>
      <c r="ND961" s="38"/>
      <c r="NE961" s="38"/>
      <c r="NF961" s="38"/>
      <c r="NG961" s="38"/>
      <c r="NH961" s="38"/>
      <c r="NI961" s="38"/>
      <c r="NJ961" s="38"/>
      <c r="NK961" s="38"/>
      <c r="NL961" s="38"/>
    </row>
    <row r="962" spans="1:376" s="63" customFormat="1" x14ac:dyDescent="0.25">
      <c r="A962" s="207"/>
      <c r="B962" s="1"/>
      <c r="C962" s="72"/>
      <c r="D962" s="51"/>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202"/>
      <c r="AC962" s="202"/>
      <c r="AD962" s="202"/>
      <c r="AE962" s="202"/>
      <c r="AF962" s="202"/>
      <c r="AG962" s="202"/>
      <c r="AH962" s="202"/>
      <c r="AI962" s="59"/>
      <c r="AJ962" s="202"/>
      <c r="AK962" s="202"/>
      <c r="AL962" s="202"/>
      <c r="AM962" s="202"/>
      <c r="AN962" s="202"/>
      <c r="AO962" s="202"/>
      <c r="AP962" s="202"/>
      <c r="AQ962" s="202"/>
      <c r="AR962" s="202"/>
      <c r="AS962" s="202"/>
      <c r="AT962" s="202"/>
      <c r="AU962" s="202"/>
      <c r="AV962" s="59"/>
      <c r="AW962" s="60"/>
      <c r="AX962" s="60"/>
      <c r="AY962" s="60"/>
      <c r="AZ962" s="60"/>
      <c r="BA962" s="60"/>
      <c r="BB962" s="60"/>
      <c r="BC962" s="60"/>
      <c r="BD962" s="60"/>
      <c r="BE962" s="60"/>
      <c r="BF962" s="60"/>
      <c r="BG962" s="61"/>
      <c r="BH962" s="37"/>
      <c r="BI962" s="37"/>
      <c r="BJ962" s="37"/>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37"/>
      <c r="FG962" s="37"/>
      <c r="FH962" s="37"/>
      <c r="FI962" s="37"/>
      <c r="FJ962" s="60"/>
      <c r="FK962" s="60"/>
      <c r="FL962" s="60"/>
      <c r="FM962" s="60"/>
      <c r="FN962" s="60"/>
      <c r="FO962" s="60"/>
      <c r="FP962" s="60"/>
      <c r="FQ962" s="60"/>
      <c r="FR962" s="60"/>
      <c r="FS962" s="60"/>
      <c r="FT962" s="60"/>
      <c r="FU962" s="60"/>
      <c r="FV962" s="60"/>
      <c r="FW962" s="60"/>
      <c r="FX962" s="60"/>
      <c r="FY962" s="60"/>
      <c r="FZ962" s="60"/>
      <c r="GA962" s="60"/>
      <c r="GB962" s="60"/>
      <c r="GC962" s="60"/>
      <c r="GD962" s="60"/>
      <c r="GE962" s="60"/>
      <c r="GF962" s="60"/>
      <c r="GG962" s="60"/>
      <c r="GH962" s="60"/>
      <c r="GI962" s="60"/>
      <c r="GJ962" s="60"/>
      <c r="GK962" s="60"/>
      <c r="GL962" s="60"/>
      <c r="GM962" s="60"/>
      <c r="GN962" s="60"/>
      <c r="GO962" s="60"/>
      <c r="GP962" s="60"/>
      <c r="GQ962" s="60"/>
      <c r="GR962" s="60"/>
      <c r="GS962" s="60"/>
      <c r="GT962" s="60"/>
      <c r="GU962" s="60"/>
      <c r="GV962" s="60"/>
      <c r="GW962" s="60"/>
      <c r="GX962" s="60"/>
      <c r="GY962" s="60"/>
      <c r="GZ962" s="60"/>
      <c r="HA962" s="60"/>
      <c r="HB962" s="60"/>
      <c r="HC962" s="60"/>
      <c r="HD962" s="60"/>
      <c r="HE962" s="60"/>
      <c r="HF962" s="60"/>
      <c r="HG962" s="60"/>
      <c r="HH962" s="60"/>
      <c r="HI962" s="60"/>
      <c r="HJ962" s="60"/>
      <c r="HK962" s="60"/>
      <c r="HL962" s="60"/>
      <c r="HM962" s="60"/>
      <c r="HN962" s="60"/>
      <c r="HO962" s="60"/>
      <c r="HP962" s="60"/>
      <c r="HQ962" s="60"/>
      <c r="HR962" s="60"/>
      <c r="HS962" s="60"/>
      <c r="HT962" s="60"/>
      <c r="HU962" s="60"/>
      <c r="HV962" s="60"/>
      <c r="HW962" s="60"/>
      <c r="HX962" s="60"/>
      <c r="HY962" s="60"/>
      <c r="HZ962" s="60"/>
      <c r="IA962" s="60"/>
      <c r="IB962" s="60"/>
      <c r="IC962" s="60"/>
      <c r="ID962" s="60"/>
      <c r="IE962" s="60"/>
      <c r="IF962" s="60"/>
      <c r="IG962" s="60"/>
      <c r="IH962" s="60"/>
      <c r="II962" s="60"/>
      <c r="IJ962" s="60"/>
      <c r="IK962" s="60"/>
      <c r="IL962" s="60"/>
      <c r="IM962" s="60"/>
      <c r="IN962" s="60"/>
      <c r="IO962" s="60"/>
      <c r="IP962" s="60"/>
      <c r="IQ962" s="60"/>
      <c r="IR962" s="60"/>
      <c r="IS962" s="60"/>
      <c r="IT962" s="60"/>
      <c r="IU962" s="60"/>
      <c r="IV962" s="60"/>
      <c r="IW962" s="60"/>
      <c r="IX962" s="60"/>
      <c r="IY962" s="60"/>
      <c r="IZ962" s="60"/>
      <c r="JA962" s="60"/>
      <c r="JB962" s="60"/>
      <c r="JC962" s="60"/>
      <c r="JD962" s="60"/>
      <c r="JE962" s="60"/>
      <c r="JF962" s="60"/>
      <c r="JG962" s="60"/>
      <c r="JH962" s="60"/>
      <c r="JI962" s="60"/>
      <c r="JJ962" s="60"/>
      <c r="JK962" s="60"/>
      <c r="JL962" s="60"/>
      <c r="JM962" s="60"/>
      <c r="JN962" s="60"/>
      <c r="JO962" s="60"/>
      <c r="JP962" s="202"/>
      <c r="JQ962" s="202"/>
      <c r="JR962" s="202"/>
      <c r="JS962" s="202"/>
      <c r="JT962" s="202"/>
      <c r="JU962" s="202"/>
      <c r="JV962" s="202"/>
      <c r="JW962" s="202"/>
      <c r="JX962" s="202"/>
      <c r="JY962" s="202"/>
      <c r="JZ962" s="202"/>
      <c r="KA962" s="202"/>
      <c r="KB962" s="202"/>
      <c r="KC962" s="202"/>
      <c r="KD962" s="202"/>
      <c r="KE962" s="202"/>
      <c r="KF962" s="202"/>
      <c r="KG962" s="202"/>
      <c r="KH962" s="202"/>
      <c r="KI962" s="202"/>
      <c r="KJ962" s="202"/>
      <c r="KK962" s="202"/>
      <c r="KL962" s="202"/>
      <c r="KM962" s="202"/>
      <c r="KN962" s="202"/>
      <c r="KO962" s="202"/>
      <c r="KP962" s="202"/>
      <c r="KQ962" s="18"/>
      <c r="KR962" s="18"/>
      <c r="KS962" s="18"/>
      <c r="KT962" s="18"/>
      <c r="KU962" s="18"/>
      <c r="KV962" s="18"/>
      <c r="KW962" s="202"/>
      <c r="KX962" s="202"/>
      <c r="KY962" s="202"/>
      <c r="KZ962" s="202"/>
      <c r="LA962" s="202"/>
      <c r="LB962" s="202"/>
      <c r="LC962" s="202"/>
      <c r="LD962" s="202"/>
      <c r="LE962" s="202"/>
      <c r="LF962" s="202"/>
      <c r="LG962" s="202"/>
      <c r="LH962" s="202"/>
      <c r="LI962" s="202"/>
      <c r="LJ962" s="202"/>
      <c r="LK962" s="202"/>
      <c r="LL962" s="202"/>
      <c r="LM962" s="18"/>
      <c r="LN962" s="18"/>
      <c r="LO962" s="18"/>
      <c r="LP962" s="18"/>
      <c r="LQ962" s="18"/>
      <c r="LR962" s="18"/>
      <c r="LS962" s="70"/>
      <c r="LT962" s="68"/>
      <c r="LU962" s="38"/>
      <c r="LV962" s="38"/>
      <c r="LW962" s="38"/>
      <c r="LX962" s="38"/>
      <c r="LY962" s="38"/>
      <c r="LZ962" s="38"/>
      <c r="MA962" s="38"/>
      <c r="MB962" s="38"/>
      <c r="MC962" s="38"/>
      <c r="MD962" s="38"/>
      <c r="ME962" s="38"/>
      <c r="MF962" s="38"/>
      <c r="MG962" s="38"/>
      <c r="MH962" s="38"/>
      <c r="MI962" s="38"/>
      <c r="MJ962" s="38"/>
      <c r="MK962" s="38"/>
      <c r="ML962" s="38"/>
      <c r="MM962" s="38"/>
      <c r="MN962" s="38"/>
      <c r="MO962" s="38"/>
      <c r="MP962" s="38"/>
      <c r="MQ962" s="38"/>
      <c r="MR962" s="38"/>
      <c r="MS962" s="38"/>
      <c r="MT962" s="38"/>
      <c r="MU962" s="38"/>
      <c r="MV962" s="38"/>
      <c r="MW962" s="38"/>
      <c r="MX962" s="38"/>
      <c r="MY962" s="38"/>
      <c r="MZ962" s="38"/>
      <c r="NA962" s="38"/>
      <c r="NB962" s="38"/>
      <c r="NC962" s="38"/>
      <c r="ND962" s="38"/>
      <c r="NE962" s="38"/>
      <c r="NF962" s="38"/>
      <c r="NG962" s="38"/>
      <c r="NH962" s="38"/>
      <c r="NI962" s="38"/>
      <c r="NJ962" s="38"/>
      <c r="NK962" s="38"/>
      <c r="NL962" s="38"/>
    </row>
    <row r="963" spans="1:376" s="63" customFormat="1" x14ac:dyDescent="0.25">
      <c r="A963" s="207"/>
      <c r="B963" s="1"/>
      <c r="C963" s="72"/>
      <c r="D963" s="51"/>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202"/>
      <c r="AC963" s="202"/>
      <c r="AD963" s="202"/>
      <c r="AE963" s="202"/>
      <c r="AF963" s="202"/>
      <c r="AG963" s="202"/>
      <c r="AH963" s="202"/>
      <c r="AI963" s="59"/>
      <c r="AJ963" s="202"/>
      <c r="AK963" s="202"/>
      <c r="AL963" s="202"/>
      <c r="AM963" s="202"/>
      <c r="AN963" s="202"/>
      <c r="AO963" s="202"/>
      <c r="AP963" s="202"/>
      <c r="AQ963" s="202"/>
      <c r="AR963" s="202"/>
      <c r="AS963" s="202"/>
      <c r="AT963" s="202"/>
      <c r="AU963" s="202"/>
      <c r="AV963" s="59"/>
      <c r="AW963" s="60"/>
      <c r="AX963" s="60"/>
      <c r="AY963" s="60"/>
      <c r="AZ963" s="60"/>
      <c r="BA963" s="60"/>
      <c r="BB963" s="60"/>
      <c r="BC963" s="60"/>
      <c r="BD963" s="60"/>
      <c r="BE963" s="60"/>
      <c r="BF963" s="60"/>
      <c r="BG963" s="61"/>
      <c r="BH963" s="37"/>
      <c r="BI963" s="37"/>
      <c r="BJ963" s="37"/>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37"/>
      <c r="FG963" s="37"/>
      <c r="FH963" s="37"/>
      <c r="FI963" s="37"/>
      <c r="FJ963" s="60"/>
      <c r="FK963" s="60"/>
      <c r="FL963" s="60"/>
      <c r="FM963" s="60"/>
      <c r="FN963" s="60"/>
      <c r="FO963" s="60"/>
      <c r="FP963" s="60"/>
      <c r="FQ963" s="60"/>
      <c r="FR963" s="60"/>
      <c r="FS963" s="60"/>
      <c r="FT963" s="60"/>
      <c r="FU963" s="60"/>
      <c r="FV963" s="60"/>
      <c r="FW963" s="60"/>
      <c r="FX963" s="60"/>
      <c r="FY963" s="60"/>
      <c r="FZ963" s="60"/>
      <c r="GA963" s="60"/>
      <c r="GB963" s="60"/>
      <c r="GC963" s="60"/>
      <c r="GD963" s="60"/>
      <c r="GE963" s="60"/>
      <c r="GF963" s="60"/>
      <c r="GG963" s="60"/>
      <c r="GH963" s="60"/>
      <c r="GI963" s="60"/>
      <c r="GJ963" s="60"/>
      <c r="GK963" s="60"/>
      <c r="GL963" s="60"/>
      <c r="GM963" s="60"/>
      <c r="GN963" s="60"/>
      <c r="GO963" s="60"/>
      <c r="GP963" s="60"/>
      <c r="GQ963" s="60"/>
      <c r="GR963" s="60"/>
      <c r="GS963" s="60"/>
      <c r="GT963" s="60"/>
      <c r="GU963" s="60"/>
      <c r="GV963" s="60"/>
      <c r="GW963" s="60"/>
      <c r="GX963" s="60"/>
      <c r="GY963" s="60"/>
      <c r="GZ963" s="60"/>
      <c r="HA963" s="60"/>
      <c r="HB963" s="60"/>
      <c r="HC963" s="60"/>
      <c r="HD963" s="60"/>
      <c r="HE963" s="60"/>
      <c r="HF963" s="60"/>
      <c r="HG963" s="60"/>
      <c r="HH963" s="60"/>
      <c r="HI963" s="60"/>
      <c r="HJ963" s="60"/>
      <c r="HK963" s="60"/>
      <c r="HL963" s="60"/>
      <c r="HM963" s="60"/>
      <c r="HN963" s="60"/>
      <c r="HO963" s="60"/>
      <c r="HP963" s="60"/>
      <c r="HQ963" s="60"/>
      <c r="HR963" s="60"/>
      <c r="HS963" s="60"/>
      <c r="HT963" s="60"/>
      <c r="HU963" s="60"/>
      <c r="HV963" s="60"/>
      <c r="HW963" s="60"/>
      <c r="HX963" s="60"/>
      <c r="HY963" s="60"/>
      <c r="HZ963" s="60"/>
      <c r="IA963" s="60"/>
      <c r="IB963" s="60"/>
      <c r="IC963" s="60"/>
      <c r="ID963" s="60"/>
      <c r="IE963" s="60"/>
      <c r="IF963" s="60"/>
      <c r="IG963" s="60"/>
      <c r="IH963" s="60"/>
      <c r="II963" s="60"/>
      <c r="IJ963" s="60"/>
      <c r="IK963" s="60"/>
      <c r="IL963" s="60"/>
      <c r="IM963" s="60"/>
      <c r="IN963" s="60"/>
      <c r="IO963" s="60"/>
      <c r="IP963" s="60"/>
      <c r="IQ963" s="60"/>
      <c r="IR963" s="60"/>
      <c r="IS963" s="60"/>
      <c r="IT963" s="60"/>
      <c r="IU963" s="60"/>
      <c r="IV963" s="60"/>
      <c r="IW963" s="60"/>
      <c r="IX963" s="60"/>
      <c r="IY963" s="60"/>
      <c r="IZ963" s="60"/>
      <c r="JA963" s="60"/>
      <c r="JB963" s="60"/>
      <c r="JC963" s="60"/>
      <c r="JD963" s="60"/>
      <c r="JE963" s="60"/>
      <c r="JF963" s="60"/>
      <c r="JG963" s="60"/>
      <c r="JH963" s="60"/>
      <c r="JI963" s="60"/>
      <c r="JJ963" s="60"/>
      <c r="JK963" s="60"/>
      <c r="JL963" s="60"/>
      <c r="JM963" s="60"/>
      <c r="JN963" s="60"/>
      <c r="JO963" s="60"/>
      <c r="JP963" s="202"/>
      <c r="JQ963" s="202"/>
      <c r="JR963" s="202"/>
      <c r="JS963" s="202"/>
      <c r="JT963" s="202"/>
      <c r="JU963" s="202"/>
      <c r="JV963" s="202"/>
      <c r="JW963" s="202"/>
      <c r="JX963" s="202"/>
      <c r="JY963" s="202"/>
      <c r="JZ963" s="202"/>
      <c r="KA963" s="202"/>
      <c r="KB963" s="202"/>
      <c r="KC963" s="202"/>
      <c r="KD963" s="202"/>
      <c r="KE963" s="202"/>
      <c r="KF963" s="202"/>
      <c r="KG963" s="202"/>
      <c r="KH963" s="202"/>
      <c r="KI963" s="202"/>
      <c r="KJ963" s="202"/>
      <c r="KK963" s="202"/>
      <c r="KL963" s="202"/>
      <c r="KM963" s="202"/>
      <c r="KN963" s="202"/>
      <c r="KO963" s="202"/>
      <c r="KP963" s="202"/>
      <c r="KQ963" s="18"/>
      <c r="KR963" s="18"/>
      <c r="KS963" s="18"/>
      <c r="KT963" s="18"/>
      <c r="KU963" s="18"/>
      <c r="KV963" s="18"/>
      <c r="KW963" s="202"/>
      <c r="KX963" s="202"/>
      <c r="KY963" s="202"/>
      <c r="KZ963" s="202"/>
      <c r="LA963" s="202"/>
      <c r="LB963" s="202"/>
      <c r="LC963" s="202"/>
      <c r="LD963" s="202"/>
      <c r="LE963" s="202"/>
      <c r="LF963" s="202"/>
      <c r="LG963" s="202"/>
      <c r="LH963" s="202"/>
      <c r="LI963" s="202"/>
      <c r="LJ963" s="202"/>
      <c r="LK963" s="202"/>
      <c r="LL963" s="202"/>
      <c r="LM963" s="18"/>
      <c r="LN963" s="18"/>
      <c r="LO963" s="18"/>
      <c r="LP963" s="18"/>
      <c r="LQ963" s="18"/>
      <c r="LR963" s="18"/>
      <c r="LS963" s="70"/>
      <c r="LT963" s="68"/>
      <c r="LU963" s="38"/>
      <c r="LV963" s="38"/>
      <c r="LW963" s="38"/>
      <c r="LX963" s="38"/>
      <c r="LY963" s="38"/>
      <c r="LZ963" s="38"/>
      <c r="MA963" s="38"/>
      <c r="MB963" s="38"/>
      <c r="MC963" s="38"/>
      <c r="MD963" s="38"/>
      <c r="ME963" s="38"/>
      <c r="MF963" s="38"/>
      <c r="MG963" s="38"/>
      <c r="MH963" s="38"/>
      <c r="MI963" s="38"/>
      <c r="MJ963" s="38"/>
      <c r="MK963" s="38"/>
      <c r="ML963" s="38"/>
      <c r="MM963" s="38"/>
      <c r="MN963" s="38"/>
      <c r="MO963" s="38"/>
      <c r="MP963" s="38"/>
      <c r="MQ963" s="38"/>
      <c r="MR963" s="38"/>
      <c r="MS963" s="38"/>
      <c r="MT963" s="38"/>
      <c r="MU963" s="38"/>
      <c r="MV963" s="38"/>
      <c r="MW963" s="38"/>
      <c r="MX963" s="38"/>
      <c r="MY963" s="38"/>
      <c r="MZ963" s="38"/>
      <c r="NA963" s="38"/>
      <c r="NB963" s="38"/>
      <c r="NC963" s="38"/>
      <c r="ND963" s="38"/>
      <c r="NE963" s="38"/>
      <c r="NF963" s="38"/>
      <c r="NG963" s="38"/>
      <c r="NH963" s="38"/>
      <c r="NI963" s="38"/>
      <c r="NJ963" s="38"/>
      <c r="NK963" s="38"/>
      <c r="NL963" s="38"/>
    </row>
    <row r="964" spans="1:376" s="63" customFormat="1" x14ac:dyDescent="0.25">
      <c r="A964" s="207"/>
      <c r="B964" s="1"/>
      <c r="C964" s="72"/>
      <c r="D964" s="51"/>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202"/>
      <c r="AC964" s="202"/>
      <c r="AD964" s="202"/>
      <c r="AE964" s="202"/>
      <c r="AF964" s="202"/>
      <c r="AG964" s="202"/>
      <c r="AH964" s="202"/>
      <c r="AI964" s="59"/>
      <c r="AJ964" s="202"/>
      <c r="AK964" s="202"/>
      <c r="AL964" s="202"/>
      <c r="AM964" s="202"/>
      <c r="AN964" s="202"/>
      <c r="AO964" s="202"/>
      <c r="AP964" s="202"/>
      <c r="AQ964" s="202"/>
      <c r="AR964" s="202"/>
      <c r="AS964" s="202"/>
      <c r="AT964" s="202"/>
      <c r="AU964" s="202"/>
      <c r="AV964" s="59"/>
      <c r="AW964" s="60"/>
      <c r="AX964" s="60"/>
      <c r="AY964" s="60"/>
      <c r="AZ964" s="60"/>
      <c r="BA964" s="60"/>
      <c r="BB964" s="60"/>
      <c r="BC964" s="60"/>
      <c r="BD964" s="60"/>
      <c r="BE964" s="60"/>
      <c r="BF964" s="60"/>
      <c r="BG964" s="61"/>
      <c r="BH964" s="37"/>
      <c r="BI964" s="37"/>
      <c r="BJ964" s="37"/>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37"/>
      <c r="FG964" s="37"/>
      <c r="FH964" s="37"/>
      <c r="FI964" s="37"/>
      <c r="FJ964" s="60"/>
      <c r="FK964" s="60"/>
      <c r="FL964" s="60"/>
      <c r="FM964" s="60"/>
      <c r="FN964" s="60"/>
      <c r="FO964" s="60"/>
      <c r="FP964" s="60"/>
      <c r="FQ964" s="60"/>
      <c r="FR964" s="60"/>
      <c r="FS964" s="60"/>
      <c r="FT964" s="60"/>
      <c r="FU964" s="60"/>
      <c r="FV964" s="60"/>
      <c r="FW964" s="60"/>
      <c r="FX964" s="60"/>
      <c r="FY964" s="60"/>
      <c r="FZ964" s="60"/>
      <c r="GA964" s="60"/>
      <c r="GB964" s="60"/>
      <c r="GC964" s="60"/>
      <c r="GD964" s="60"/>
      <c r="GE964" s="60"/>
      <c r="GF964" s="60"/>
      <c r="GG964" s="60"/>
      <c r="GH964" s="60"/>
      <c r="GI964" s="60"/>
      <c r="GJ964" s="60"/>
      <c r="GK964" s="60"/>
      <c r="GL964" s="60"/>
      <c r="GM964" s="60"/>
      <c r="GN964" s="60"/>
      <c r="GO964" s="60"/>
      <c r="GP964" s="60"/>
      <c r="GQ964" s="60"/>
      <c r="GR964" s="60"/>
      <c r="GS964" s="60"/>
      <c r="GT964" s="60"/>
      <c r="GU964" s="60"/>
      <c r="GV964" s="60"/>
      <c r="GW964" s="60"/>
      <c r="GX964" s="60"/>
      <c r="GY964" s="60"/>
      <c r="GZ964" s="60"/>
      <c r="HA964" s="60"/>
      <c r="HB964" s="60"/>
      <c r="HC964" s="60"/>
      <c r="HD964" s="60"/>
      <c r="HE964" s="60"/>
      <c r="HF964" s="60"/>
      <c r="HG964" s="60"/>
      <c r="HH964" s="60"/>
      <c r="HI964" s="60"/>
      <c r="HJ964" s="60"/>
      <c r="HK964" s="60"/>
      <c r="HL964" s="60"/>
      <c r="HM964" s="60"/>
      <c r="HN964" s="60"/>
      <c r="HO964" s="60"/>
      <c r="HP964" s="60"/>
      <c r="HQ964" s="60"/>
      <c r="HR964" s="60"/>
      <c r="HS964" s="60"/>
      <c r="HT964" s="60"/>
      <c r="HU964" s="60"/>
      <c r="HV964" s="60"/>
      <c r="HW964" s="60"/>
      <c r="HX964" s="60"/>
      <c r="HY964" s="60"/>
      <c r="HZ964" s="60"/>
      <c r="IA964" s="60"/>
      <c r="IB964" s="60"/>
      <c r="IC964" s="60"/>
      <c r="ID964" s="60"/>
      <c r="IE964" s="60"/>
      <c r="IF964" s="60"/>
      <c r="IG964" s="60"/>
      <c r="IH964" s="60"/>
      <c r="II964" s="60"/>
      <c r="IJ964" s="60"/>
      <c r="IK964" s="60"/>
      <c r="IL964" s="60"/>
      <c r="IM964" s="60"/>
      <c r="IN964" s="60"/>
      <c r="IO964" s="60"/>
      <c r="IP964" s="60"/>
      <c r="IQ964" s="60"/>
      <c r="IR964" s="60"/>
      <c r="IS964" s="60"/>
      <c r="IT964" s="60"/>
      <c r="IU964" s="60"/>
      <c r="IV964" s="60"/>
      <c r="IW964" s="60"/>
      <c r="IX964" s="60"/>
      <c r="IY964" s="60"/>
      <c r="IZ964" s="60"/>
      <c r="JA964" s="60"/>
      <c r="JB964" s="60"/>
      <c r="JC964" s="60"/>
      <c r="JD964" s="60"/>
      <c r="JE964" s="60"/>
      <c r="JF964" s="60"/>
      <c r="JG964" s="60"/>
      <c r="JH964" s="60"/>
      <c r="JI964" s="60"/>
      <c r="JJ964" s="60"/>
      <c r="JK964" s="60"/>
      <c r="JL964" s="60"/>
      <c r="JM964" s="60"/>
      <c r="JN964" s="60"/>
      <c r="JO964" s="60"/>
      <c r="JP964" s="202"/>
      <c r="JQ964" s="202"/>
      <c r="JR964" s="202"/>
      <c r="JS964" s="202"/>
      <c r="JT964" s="202"/>
      <c r="JU964" s="202"/>
      <c r="JV964" s="202"/>
      <c r="JW964" s="202"/>
      <c r="JX964" s="202"/>
      <c r="JY964" s="202"/>
      <c r="JZ964" s="202"/>
      <c r="KA964" s="202"/>
      <c r="KB964" s="202"/>
      <c r="KC964" s="202"/>
      <c r="KD964" s="202"/>
      <c r="KE964" s="202"/>
      <c r="KF964" s="202"/>
      <c r="KG964" s="202"/>
      <c r="KH964" s="202"/>
      <c r="KI964" s="202"/>
      <c r="KJ964" s="202"/>
      <c r="KK964" s="202"/>
      <c r="KL964" s="202"/>
      <c r="KM964" s="202"/>
      <c r="KN964" s="202"/>
      <c r="KO964" s="202"/>
      <c r="KP964" s="202"/>
      <c r="KQ964" s="18"/>
      <c r="KR964" s="18"/>
      <c r="KS964" s="18"/>
      <c r="KT964" s="18"/>
      <c r="KU964" s="18"/>
      <c r="KV964" s="18"/>
      <c r="KW964" s="202"/>
      <c r="KX964" s="202"/>
      <c r="KY964" s="202"/>
      <c r="KZ964" s="202"/>
      <c r="LA964" s="202"/>
      <c r="LB964" s="202"/>
      <c r="LC964" s="202"/>
      <c r="LD964" s="202"/>
      <c r="LE964" s="202"/>
      <c r="LF964" s="202"/>
      <c r="LG964" s="202"/>
      <c r="LH964" s="202"/>
      <c r="LI964" s="202"/>
      <c r="LJ964" s="202"/>
      <c r="LK964" s="202"/>
      <c r="LL964" s="202"/>
      <c r="LM964" s="18"/>
      <c r="LN964" s="18"/>
      <c r="LO964" s="18"/>
      <c r="LP964" s="18"/>
      <c r="LQ964" s="18"/>
      <c r="LR964" s="18"/>
      <c r="LS964" s="70"/>
      <c r="LT964" s="68"/>
      <c r="LU964" s="38"/>
      <c r="LV964" s="38"/>
      <c r="LW964" s="38"/>
      <c r="LX964" s="38"/>
      <c r="LY964" s="38"/>
      <c r="LZ964" s="38"/>
      <c r="MA964" s="38"/>
      <c r="MB964" s="38"/>
      <c r="MC964" s="38"/>
      <c r="MD964" s="38"/>
      <c r="ME964" s="38"/>
      <c r="MF964" s="38"/>
      <c r="MG964" s="38"/>
      <c r="MH964" s="38"/>
      <c r="MI964" s="38"/>
      <c r="MJ964" s="38"/>
      <c r="MK964" s="38"/>
      <c r="ML964" s="38"/>
      <c r="MM964" s="38"/>
      <c r="MN964" s="38"/>
      <c r="MO964" s="38"/>
      <c r="MP964" s="38"/>
      <c r="MQ964" s="38"/>
      <c r="MR964" s="38"/>
      <c r="MS964" s="38"/>
      <c r="MT964" s="38"/>
      <c r="MU964" s="38"/>
      <c r="MV964" s="38"/>
      <c r="MW964" s="38"/>
      <c r="MX964" s="38"/>
      <c r="MY964" s="38"/>
      <c r="MZ964" s="38"/>
      <c r="NA964" s="38"/>
      <c r="NB964" s="38"/>
      <c r="NC964" s="38"/>
      <c r="ND964" s="38"/>
      <c r="NE964" s="38"/>
      <c r="NF964" s="38"/>
      <c r="NG964" s="38"/>
      <c r="NH964" s="38"/>
      <c r="NI964" s="38"/>
      <c r="NJ964" s="38"/>
      <c r="NK964" s="38"/>
      <c r="NL964" s="38"/>
    </row>
    <row r="965" spans="1:376" s="63" customFormat="1" x14ac:dyDescent="0.25">
      <c r="A965" s="207"/>
      <c r="B965" s="1"/>
      <c r="C965" s="72"/>
      <c r="D965" s="51"/>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202"/>
      <c r="AC965" s="202"/>
      <c r="AD965" s="202"/>
      <c r="AE965" s="202"/>
      <c r="AF965" s="202"/>
      <c r="AG965" s="202"/>
      <c r="AH965" s="202"/>
      <c r="AI965" s="59"/>
      <c r="AJ965" s="202"/>
      <c r="AK965" s="202"/>
      <c r="AL965" s="202"/>
      <c r="AM965" s="202"/>
      <c r="AN965" s="202"/>
      <c r="AO965" s="202"/>
      <c r="AP965" s="202"/>
      <c r="AQ965" s="202"/>
      <c r="AR965" s="202"/>
      <c r="AS965" s="202"/>
      <c r="AT965" s="202"/>
      <c r="AU965" s="202"/>
      <c r="AV965" s="59"/>
      <c r="AW965" s="60"/>
      <c r="AX965" s="60"/>
      <c r="AY965" s="60"/>
      <c r="AZ965" s="60"/>
      <c r="BA965" s="60"/>
      <c r="BB965" s="60"/>
      <c r="BC965" s="60"/>
      <c r="BD965" s="60"/>
      <c r="BE965" s="60"/>
      <c r="BF965" s="60"/>
      <c r="BG965" s="61"/>
      <c r="BH965" s="37"/>
      <c r="BI965" s="37"/>
      <c r="BJ965" s="37"/>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37"/>
      <c r="FG965" s="37"/>
      <c r="FH965" s="37"/>
      <c r="FI965" s="37"/>
      <c r="FJ965" s="60"/>
      <c r="FK965" s="60"/>
      <c r="FL965" s="60"/>
      <c r="FM965" s="60"/>
      <c r="FN965" s="60"/>
      <c r="FO965" s="60"/>
      <c r="FP965" s="60"/>
      <c r="FQ965" s="60"/>
      <c r="FR965" s="60"/>
      <c r="FS965" s="60"/>
      <c r="FT965" s="60"/>
      <c r="FU965" s="60"/>
      <c r="FV965" s="60"/>
      <c r="FW965" s="60"/>
      <c r="FX965" s="60"/>
      <c r="FY965" s="60"/>
      <c r="FZ965" s="60"/>
      <c r="GA965" s="60"/>
      <c r="GB965" s="60"/>
      <c r="GC965" s="60"/>
      <c r="GD965" s="60"/>
      <c r="GE965" s="60"/>
      <c r="GF965" s="60"/>
      <c r="GG965" s="60"/>
      <c r="GH965" s="60"/>
      <c r="GI965" s="60"/>
      <c r="GJ965" s="60"/>
      <c r="GK965" s="60"/>
      <c r="GL965" s="60"/>
      <c r="GM965" s="60"/>
      <c r="GN965" s="60"/>
      <c r="GO965" s="60"/>
      <c r="GP965" s="60"/>
      <c r="GQ965" s="60"/>
      <c r="GR965" s="60"/>
      <c r="GS965" s="60"/>
      <c r="GT965" s="60"/>
      <c r="GU965" s="60"/>
      <c r="GV965" s="60"/>
      <c r="GW965" s="60"/>
      <c r="GX965" s="60"/>
      <c r="GY965" s="60"/>
      <c r="GZ965" s="60"/>
      <c r="HA965" s="60"/>
      <c r="HB965" s="60"/>
      <c r="HC965" s="60"/>
      <c r="HD965" s="60"/>
      <c r="HE965" s="60"/>
      <c r="HF965" s="60"/>
      <c r="HG965" s="60"/>
      <c r="HH965" s="60"/>
      <c r="HI965" s="60"/>
      <c r="HJ965" s="60"/>
      <c r="HK965" s="60"/>
      <c r="HL965" s="60"/>
      <c r="HM965" s="60"/>
      <c r="HN965" s="60"/>
      <c r="HO965" s="60"/>
      <c r="HP965" s="60"/>
      <c r="HQ965" s="60"/>
      <c r="HR965" s="60"/>
      <c r="HS965" s="60"/>
      <c r="HT965" s="60"/>
      <c r="HU965" s="60"/>
      <c r="HV965" s="60"/>
      <c r="HW965" s="60"/>
      <c r="HX965" s="60"/>
      <c r="HY965" s="60"/>
      <c r="HZ965" s="60"/>
      <c r="IA965" s="60"/>
      <c r="IB965" s="60"/>
      <c r="IC965" s="60"/>
      <c r="ID965" s="60"/>
      <c r="IE965" s="60"/>
      <c r="IF965" s="60"/>
      <c r="IG965" s="60"/>
      <c r="IH965" s="60"/>
      <c r="II965" s="60"/>
      <c r="IJ965" s="60"/>
      <c r="IK965" s="60"/>
      <c r="IL965" s="60"/>
      <c r="IM965" s="60"/>
      <c r="IN965" s="60"/>
      <c r="IO965" s="60"/>
      <c r="IP965" s="60"/>
      <c r="IQ965" s="60"/>
      <c r="IR965" s="60"/>
      <c r="IS965" s="60"/>
      <c r="IT965" s="60"/>
      <c r="IU965" s="60"/>
      <c r="IV965" s="60"/>
      <c r="IW965" s="60"/>
      <c r="IX965" s="60"/>
      <c r="IY965" s="60"/>
      <c r="IZ965" s="60"/>
      <c r="JA965" s="60"/>
      <c r="JB965" s="60"/>
      <c r="JC965" s="60"/>
      <c r="JD965" s="60"/>
      <c r="JE965" s="60"/>
      <c r="JF965" s="60"/>
      <c r="JG965" s="60"/>
      <c r="JH965" s="60"/>
      <c r="JI965" s="60"/>
      <c r="JJ965" s="60"/>
      <c r="JK965" s="60"/>
      <c r="JL965" s="60"/>
      <c r="JM965" s="60"/>
      <c r="JN965" s="60"/>
      <c r="JO965" s="60"/>
      <c r="JP965" s="202"/>
      <c r="JQ965" s="202"/>
      <c r="JR965" s="202"/>
      <c r="JS965" s="202"/>
      <c r="JT965" s="202"/>
      <c r="JU965" s="202"/>
      <c r="JV965" s="202"/>
      <c r="JW965" s="202"/>
      <c r="JX965" s="202"/>
      <c r="JY965" s="202"/>
      <c r="JZ965" s="202"/>
      <c r="KA965" s="202"/>
      <c r="KB965" s="202"/>
      <c r="KC965" s="202"/>
      <c r="KD965" s="202"/>
      <c r="KE965" s="202"/>
      <c r="KF965" s="202"/>
      <c r="KG965" s="202"/>
      <c r="KH965" s="202"/>
      <c r="KI965" s="202"/>
      <c r="KJ965" s="202"/>
      <c r="KK965" s="202"/>
      <c r="KL965" s="202"/>
      <c r="KM965" s="202"/>
      <c r="KN965" s="202"/>
      <c r="KO965" s="202"/>
      <c r="KP965" s="202"/>
      <c r="KQ965" s="18"/>
      <c r="KR965" s="18"/>
      <c r="KS965" s="18"/>
      <c r="KT965" s="18"/>
      <c r="KU965" s="18"/>
      <c r="KV965" s="18"/>
      <c r="KW965" s="202"/>
      <c r="KX965" s="202"/>
      <c r="KY965" s="202"/>
      <c r="KZ965" s="202"/>
      <c r="LA965" s="202"/>
      <c r="LB965" s="202"/>
      <c r="LC965" s="202"/>
      <c r="LD965" s="202"/>
      <c r="LE965" s="202"/>
      <c r="LF965" s="202"/>
      <c r="LG965" s="202"/>
      <c r="LH965" s="202"/>
      <c r="LI965" s="202"/>
      <c r="LJ965" s="202"/>
      <c r="LK965" s="202"/>
      <c r="LL965" s="202"/>
      <c r="LM965" s="18"/>
      <c r="LN965" s="18"/>
      <c r="LO965" s="18"/>
      <c r="LP965" s="18"/>
      <c r="LQ965" s="18"/>
      <c r="LR965" s="18"/>
      <c r="LS965" s="70"/>
      <c r="LT965" s="68"/>
      <c r="LU965" s="38"/>
      <c r="LV965" s="38"/>
      <c r="LW965" s="38"/>
      <c r="LX965" s="38"/>
      <c r="LY965" s="38"/>
      <c r="LZ965" s="38"/>
      <c r="MA965" s="38"/>
      <c r="MB965" s="38"/>
      <c r="MC965" s="38"/>
      <c r="MD965" s="38"/>
      <c r="ME965" s="38"/>
      <c r="MF965" s="38"/>
      <c r="MG965" s="38"/>
      <c r="MH965" s="38"/>
      <c r="MI965" s="38"/>
      <c r="MJ965" s="38"/>
      <c r="MK965" s="38"/>
      <c r="ML965" s="38"/>
      <c r="MM965" s="38"/>
      <c r="MN965" s="38"/>
      <c r="MO965" s="38"/>
      <c r="MP965" s="38"/>
      <c r="MQ965" s="38"/>
      <c r="MR965" s="38"/>
      <c r="MS965" s="38"/>
      <c r="MT965" s="38"/>
      <c r="MU965" s="38"/>
      <c r="MV965" s="38"/>
      <c r="MW965" s="38"/>
      <c r="MX965" s="38"/>
      <c r="MY965" s="38"/>
      <c r="MZ965" s="38"/>
      <c r="NA965" s="38"/>
      <c r="NB965" s="38"/>
      <c r="NC965" s="38"/>
      <c r="ND965" s="38"/>
      <c r="NE965" s="38"/>
      <c r="NF965" s="38"/>
      <c r="NG965" s="38"/>
      <c r="NH965" s="38"/>
      <c r="NI965" s="38"/>
      <c r="NJ965" s="38"/>
      <c r="NK965" s="38"/>
      <c r="NL965" s="38"/>
    </row>
    <row r="966" spans="1:376" s="63" customFormat="1" x14ac:dyDescent="0.25">
      <c r="A966" s="207"/>
      <c r="B966" s="1"/>
      <c r="C966" s="72"/>
      <c r="D966" s="51"/>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202"/>
      <c r="AC966" s="202"/>
      <c r="AD966" s="202"/>
      <c r="AE966" s="202"/>
      <c r="AF966" s="202"/>
      <c r="AG966" s="202"/>
      <c r="AH966" s="202"/>
      <c r="AI966" s="59"/>
      <c r="AJ966" s="202"/>
      <c r="AK966" s="202"/>
      <c r="AL966" s="202"/>
      <c r="AM966" s="202"/>
      <c r="AN966" s="202"/>
      <c r="AO966" s="202"/>
      <c r="AP966" s="202"/>
      <c r="AQ966" s="202"/>
      <c r="AR966" s="202"/>
      <c r="AS966" s="202"/>
      <c r="AT966" s="202"/>
      <c r="AU966" s="202"/>
      <c r="AV966" s="59"/>
      <c r="AW966" s="60"/>
      <c r="AX966" s="60"/>
      <c r="AY966" s="60"/>
      <c r="AZ966" s="60"/>
      <c r="BA966" s="60"/>
      <c r="BB966" s="60"/>
      <c r="BC966" s="60"/>
      <c r="BD966" s="60"/>
      <c r="BE966" s="60"/>
      <c r="BF966" s="60"/>
      <c r="BG966" s="61"/>
      <c r="BH966" s="37"/>
      <c r="BI966" s="37"/>
      <c r="BJ966" s="37"/>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37"/>
      <c r="FG966" s="37"/>
      <c r="FH966" s="37"/>
      <c r="FI966" s="37"/>
      <c r="FJ966" s="60"/>
      <c r="FK966" s="60"/>
      <c r="FL966" s="60"/>
      <c r="FM966" s="60"/>
      <c r="FN966" s="60"/>
      <c r="FO966" s="60"/>
      <c r="FP966" s="60"/>
      <c r="FQ966" s="60"/>
      <c r="FR966" s="60"/>
      <c r="FS966" s="60"/>
      <c r="FT966" s="60"/>
      <c r="FU966" s="60"/>
      <c r="FV966" s="60"/>
      <c r="FW966" s="60"/>
      <c r="FX966" s="60"/>
      <c r="FY966" s="60"/>
      <c r="FZ966" s="60"/>
      <c r="GA966" s="60"/>
      <c r="GB966" s="60"/>
      <c r="GC966" s="60"/>
      <c r="GD966" s="60"/>
      <c r="GE966" s="60"/>
      <c r="GF966" s="60"/>
      <c r="GG966" s="60"/>
      <c r="GH966" s="60"/>
      <c r="GI966" s="60"/>
      <c r="GJ966" s="60"/>
      <c r="GK966" s="60"/>
      <c r="GL966" s="60"/>
      <c r="GM966" s="60"/>
      <c r="GN966" s="60"/>
      <c r="GO966" s="60"/>
      <c r="GP966" s="60"/>
      <c r="GQ966" s="60"/>
      <c r="GR966" s="60"/>
      <c r="GS966" s="60"/>
      <c r="GT966" s="60"/>
      <c r="GU966" s="60"/>
      <c r="GV966" s="60"/>
      <c r="GW966" s="60"/>
      <c r="GX966" s="60"/>
      <c r="GY966" s="60"/>
      <c r="GZ966" s="60"/>
      <c r="HA966" s="60"/>
      <c r="HB966" s="60"/>
      <c r="HC966" s="60"/>
      <c r="HD966" s="60"/>
      <c r="HE966" s="60"/>
      <c r="HF966" s="60"/>
      <c r="HG966" s="60"/>
      <c r="HH966" s="60"/>
      <c r="HI966" s="60"/>
      <c r="HJ966" s="60"/>
      <c r="HK966" s="60"/>
      <c r="HL966" s="60"/>
      <c r="HM966" s="60"/>
      <c r="HN966" s="60"/>
      <c r="HO966" s="60"/>
      <c r="HP966" s="60"/>
      <c r="HQ966" s="60"/>
      <c r="HR966" s="60"/>
      <c r="HS966" s="60"/>
      <c r="HT966" s="60"/>
      <c r="HU966" s="60"/>
      <c r="HV966" s="60"/>
      <c r="HW966" s="60"/>
      <c r="HX966" s="60"/>
      <c r="HY966" s="60"/>
      <c r="HZ966" s="60"/>
      <c r="IA966" s="60"/>
      <c r="IB966" s="60"/>
      <c r="IC966" s="60"/>
      <c r="ID966" s="60"/>
      <c r="IE966" s="60"/>
      <c r="IF966" s="60"/>
      <c r="IG966" s="60"/>
      <c r="IH966" s="60"/>
      <c r="II966" s="60"/>
      <c r="IJ966" s="60"/>
      <c r="IK966" s="60"/>
      <c r="IL966" s="60"/>
      <c r="IM966" s="60"/>
      <c r="IN966" s="60"/>
      <c r="IO966" s="60"/>
      <c r="IP966" s="60"/>
      <c r="IQ966" s="60"/>
      <c r="IR966" s="60"/>
      <c r="IS966" s="60"/>
      <c r="IT966" s="60"/>
      <c r="IU966" s="60"/>
      <c r="IV966" s="60"/>
      <c r="IW966" s="60"/>
      <c r="IX966" s="60"/>
      <c r="IY966" s="60"/>
      <c r="IZ966" s="60"/>
      <c r="JA966" s="60"/>
      <c r="JB966" s="60"/>
      <c r="JC966" s="60"/>
      <c r="JD966" s="60"/>
      <c r="JE966" s="60"/>
      <c r="JF966" s="60"/>
      <c r="JG966" s="60"/>
      <c r="JH966" s="60"/>
      <c r="JI966" s="60"/>
      <c r="JJ966" s="60"/>
      <c r="JK966" s="60"/>
      <c r="JL966" s="60"/>
      <c r="JM966" s="60"/>
      <c r="JN966" s="60"/>
      <c r="JO966" s="60"/>
      <c r="JP966" s="202"/>
      <c r="JQ966" s="202"/>
      <c r="JR966" s="202"/>
      <c r="JS966" s="202"/>
      <c r="JT966" s="202"/>
      <c r="JU966" s="202"/>
      <c r="JV966" s="202"/>
      <c r="JW966" s="202"/>
      <c r="JX966" s="202"/>
      <c r="JY966" s="202"/>
      <c r="JZ966" s="202"/>
      <c r="KA966" s="202"/>
      <c r="KB966" s="202"/>
      <c r="KC966" s="202"/>
      <c r="KD966" s="202"/>
      <c r="KE966" s="202"/>
      <c r="KF966" s="202"/>
      <c r="KG966" s="202"/>
      <c r="KH966" s="202"/>
      <c r="KI966" s="202"/>
      <c r="KJ966" s="202"/>
      <c r="KK966" s="202"/>
      <c r="KL966" s="202"/>
      <c r="KM966" s="202"/>
      <c r="KN966" s="202"/>
      <c r="KO966" s="202"/>
      <c r="KP966" s="202"/>
      <c r="KQ966" s="18"/>
      <c r="KR966" s="18"/>
      <c r="KS966" s="18"/>
      <c r="KT966" s="18"/>
      <c r="KU966" s="18"/>
      <c r="KV966" s="18"/>
      <c r="KW966" s="202"/>
      <c r="KX966" s="202"/>
      <c r="KY966" s="202"/>
      <c r="KZ966" s="202"/>
      <c r="LA966" s="202"/>
      <c r="LB966" s="202"/>
      <c r="LC966" s="202"/>
      <c r="LD966" s="202"/>
      <c r="LE966" s="202"/>
      <c r="LF966" s="202"/>
      <c r="LG966" s="202"/>
      <c r="LH966" s="202"/>
      <c r="LI966" s="202"/>
      <c r="LJ966" s="202"/>
      <c r="LK966" s="202"/>
      <c r="LL966" s="202"/>
      <c r="LM966" s="18"/>
      <c r="LN966" s="18"/>
      <c r="LO966" s="18"/>
      <c r="LP966" s="18"/>
      <c r="LQ966" s="18"/>
      <c r="LR966" s="18"/>
      <c r="LS966" s="70"/>
      <c r="LT966" s="68"/>
      <c r="LU966" s="38"/>
      <c r="LV966" s="38"/>
      <c r="LW966" s="38"/>
      <c r="LX966" s="38"/>
      <c r="LY966" s="38"/>
      <c r="LZ966" s="38"/>
      <c r="MA966" s="38"/>
      <c r="MB966" s="38"/>
      <c r="MC966" s="38"/>
      <c r="MD966" s="38"/>
      <c r="ME966" s="38"/>
      <c r="MF966" s="38"/>
      <c r="MG966" s="38"/>
      <c r="MH966" s="38"/>
      <c r="MI966" s="38"/>
      <c r="MJ966" s="38"/>
      <c r="MK966" s="38"/>
      <c r="ML966" s="38"/>
      <c r="MM966" s="38"/>
      <c r="MN966" s="38"/>
      <c r="MO966" s="38"/>
      <c r="MP966" s="38"/>
      <c r="MQ966" s="38"/>
      <c r="MR966" s="38"/>
      <c r="MS966" s="38"/>
      <c r="MT966" s="38"/>
      <c r="MU966" s="38"/>
      <c r="MV966" s="38"/>
      <c r="MW966" s="38"/>
      <c r="MX966" s="38"/>
      <c r="MY966" s="38"/>
      <c r="MZ966" s="38"/>
      <c r="NA966" s="38"/>
      <c r="NB966" s="38"/>
      <c r="NC966" s="38"/>
      <c r="ND966" s="38"/>
      <c r="NE966" s="38"/>
      <c r="NF966" s="38"/>
      <c r="NG966" s="38"/>
      <c r="NH966" s="38"/>
      <c r="NI966" s="38"/>
      <c r="NJ966" s="38"/>
      <c r="NK966" s="38"/>
      <c r="NL966" s="38"/>
    </row>
    <row r="967" spans="1:376" s="63" customFormat="1" x14ac:dyDescent="0.25">
      <c r="A967" s="207"/>
      <c r="B967" s="1"/>
      <c r="C967" s="72"/>
      <c r="D967" s="51"/>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202"/>
      <c r="AC967" s="202"/>
      <c r="AD967" s="202"/>
      <c r="AE967" s="202"/>
      <c r="AF967" s="202"/>
      <c r="AG967" s="202"/>
      <c r="AH967" s="202"/>
      <c r="AI967" s="59"/>
      <c r="AJ967" s="202"/>
      <c r="AK967" s="202"/>
      <c r="AL967" s="202"/>
      <c r="AM967" s="202"/>
      <c r="AN967" s="202"/>
      <c r="AO967" s="202"/>
      <c r="AP967" s="202"/>
      <c r="AQ967" s="202"/>
      <c r="AR967" s="202"/>
      <c r="AS967" s="202"/>
      <c r="AT967" s="202"/>
      <c r="AU967" s="202"/>
      <c r="AV967" s="59"/>
      <c r="AW967" s="60"/>
      <c r="AX967" s="60"/>
      <c r="AY967" s="60"/>
      <c r="AZ967" s="60"/>
      <c r="BA967" s="60"/>
      <c r="BB967" s="60"/>
      <c r="BC967" s="60"/>
      <c r="BD967" s="60"/>
      <c r="BE967" s="60"/>
      <c r="BF967" s="60"/>
      <c r="BG967" s="61"/>
      <c r="BH967" s="37"/>
      <c r="BI967" s="37"/>
      <c r="BJ967" s="37"/>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37"/>
      <c r="FG967" s="37"/>
      <c r="FH967" s="37"/>
      <c r="FI967" s="37"/>
      <c r="FJ967" s="60"/>
      <c r="FK967" s="60"/>
      <c r="FL967" s="60"/>
      <c r="FM967" s="60"/>
      <c r="FN967" s="60"/>
      <c r="FO967" s="60"/>
      <c r="FP967" s="60"/>
      <c r="FQ967" s="60"/>
      <c r="FR967" s="60"/>
      <c r="FS967" s="60"/>
      <c r="FT967" s="60"/>
      <c r="FU967" s="60"/>
      <c r="FV967" s="60"/>
      <c r="FW967" s="60"/>
      <c r="FX967" s="60"/>
      <c r="FY967" s="60"/>
      <c r="FZ967" s="60"/>
      <c r="GA967" s="60"/>
      <c r="GB967" s="60"/>
      <c r="GC967" s="60"/>
      <c r="GD967" s="60"/>
      <c r="GE967" s="60"/>
      <c r="GF967" s="60"/>
      <c r="GG967" s="60"/>
      <c r="GH967" s="60"/>
      <c r="GI967" s="60"/>
      <c r="GJ967" s="60"/>
      <c r="GK967" s="60"/>
      <c r="GL967" s="60"/>
      <c r="GM967" s="60"/>
      <c r="GN967" s="60"/>
      <c r="GO967" s="60"/>
      <c r="GP967" s="60"/>
      <c r="GQ967" s="60"/>
      <c r="GR967" s="60"/>
      <c r="GS967" s="60"/>
      <c r="GT967" s="60"/>
      <c r="GU967" s="60"/>
      <c r="GV967" s="60"/>
      <c r="GW967" s="60"/>
      <c r="GX967" s="60"/>
      <c r="GY967" s="60"/>
      <c r="GZ967" s="60"/>
      <c r="HA967" s="60"/>
      <c r="HB967" s="60"/>
      <c r="HC967" s="60"/>
      <c r="HD967" s="60"/>
      <c r="HE967" s="60"/>
      <c r="HF967" s="60"/>
      <c r="HG967" s="60"/>
      <c r="HH967" s="60"/>
      <c r="HI967" s="60"/>
      <c r="HJ967" s="60"/>
      <c r="HK967" s="60"/>
      <c r="HL967" s="60"/>
      <c r="HM967" s="60"/>
      <c r="HN967" s="60"/>
      <c r="HO967" s="60"/>
      <c r="HP967" s="60"/>
      <c r="HQ967" s="60"/>
      <c r="HR967" s="60"/>
      <c r="HS967" s="60"/>
      <c r="HT967" s="60"/>
      <c r="HU967" s="60"/>
      <c r="HV967" s="60"/>
      <c r="HW967" s="60"/>
      <c r="HX967" s="60"/>
      <c r="HY967" s="60"/>
      <c r="HZ967" s="60"/>
      <c r="IA967" s="60"/>
      <c r="IB967" s="60"/>
      <c r="IC967" s="60"/>
      <c r="ID967" s="60"/>
      <c r="IE967" s="60"/>
      <c r="IF967" s="60"/>
      <c r="IG967" s="60"/>
      <c r="IH967" s="60"/>
      <c r="II967" s="60"/>
      <c r="IJ967" s="60"/>
      <c r="IK967" s="60"/>
      <c r="IL967" s="60"/>
      <c r="IM967" s="60"/>
      <c r="IN967" s="60"/>
      <c r="IO967" s="60"/>
      <c r="IP967" s="60"/>
      <c r="IQ967" s="60"/>
      <c r="IR967" s="60"/>
      <c r="IS967" s="60"/>
      <c r="IT967" s="60"/>
      <c r="IU967" s="60"/>
      <c r="IV967" s="60"/>
      <c r="IW967" s="60"/>
      <c r="IX967" s="60"/>
      <c r="IY967" s="60"/>
      <c r="IZ967" s="60"/>
      <c r="JA967" s="60"/>
      <c r="JB967" s="60"/>
      <c r="JC967" s="60"/>
      <c r="JD967" s="60"/>
      <c r="JE967" s="60"/>
      <c r="JF967" s="60"/>
      <c r="JG967" s="60"/>
      <c r="JH967" s="60"/>
      <c r="JI967" s="60"/>
      <c r="JJ967" s="60"/>
      <c r="JK967" s="60"/>
      <c r="JL967" s="60"/>
      <c r="JM967" s="60"/>
      <c r="JN967" s="60"/>
      <c r="JO967" s="60"/>
      <c r="JP967" s="202"/>
      <c r="JQ967" s="202"/>
      <c r="JR967" s="202"/>
      <c r="JS967" s="202"/>
      <c r="JT967" s="202"/>
      <c r="JU967" s="202"/>
      <c r="JV967" s="202"/>
      <c r="JW967" s="202"/>
      <c r="JX967" s="202"/>
      <c r="JY967" s="202"/>
      <c r="JZ967" s="202"/>
      <c r="KA967" s="202"/>
      <c r="KB967" s="202"/>
      <c r="KC967" s="202"/>
      <c r="KD967" s="202"/>
      <c r="KE967" s="202"/>
      <c r="KF967" s="202"/>
      <c r="KG967" s="202"/>
      <c r="KH967" s="202"/>
      <c r="KI967" s="202"/>
      <c r="KJ967" s="202"/>
      <c r="KK967" s="202"/>
      <c r="KL967" s="202"/>
      <c r="KM967" s="202"/>
      <c r="KN967" s="202"/>
      <c r="KO967" s="202"/>
      <c r="KP967" s="202"/>
      <c r="KQ967" s="18"/>
      <c r="KR967" s="18"/>
      <c r="KS967" s="18"/>
      <c r="KT967" s="18"/>
      <c r="KU967" s="18"/>
      <c r="KV967" s="18"/>
      <c r="KW967" s="202"/>
      <c r="KX967" s="202"/>
      <c r="KY967" s="202"/>
      <c r="KZ967" s="202"/>
      <c r="LA967" s="202"/>
      <c r="LB967" s="202"/>
      <c r="LC967" s="202"/>
      <c r="LD967" s="202"/>
      <c r="LE967" s="202"/>
      <c r="LF967" s="202"/>
      <c r="LG967" s="202"/>
      <c r="LH967" s="202"/>
      <c r="LI967" s="202"/>
      <c r="LJ967" s="202"/>
      <c r="LK967" s="202"/>
      <c r="LL967" s="202"/>
      <c r="LM967" s="18"/>
      <c r="LN967" s="18"/>
      <c r="LO967" s="18"/>
      <c r="LP967" s="18"/>
      <c r="LQ967" s="18"/>
      <c r="LR967" s="18"/>
      <c r="LS967" s="70"/>
      <c r="LT967" s="68"/>
      <c r="LU967" s="38"/>
      <c r="LV967" s="38"/>
      <c r="LW967" s="38"/>
      <c r="LX967" s="38"/>
      <c r="LY967" s="38"/>
      <c r="LZ967" s="38"/>
      <c r="MA967" s="38"/>
      <c r="MB967" s="38"/>
      <c r="MC967" s="38"/>
      <c r="MD967" s="38"/>
      <c r="ME967" s="38"/>
      <c r="MF967" s="38"/>
      <c r="MG967" s="38"/>
      <c r="MH967" s="38"/>
      <c r="MI967" s="38"/>
      <c r="MJ967" s="38"/>
      <c r="MK967" s="38"/>
      <c r="ML967" s="38"/>
      <c r="MM967" s="38"/>
      <c r="MN967" s="38"/>
      <c r="MO967" s="38"/>
      <c r="MP967" s="38"/>
      <c r="MQ967" s="38"/>
      <c r="MR967" s="38"/>
      <c r="MS967" s="38"/>
      <c r="MT967" s="38"/>
      <c r="MU967" s="38"/>
      <c r="MV967" s="38"/>
      <c r="MW967" s="38"/>
      <c r="MX967" s="38"/>
      <c r="MY967" s="38"/>
      <c r="MZ967" s="38"/>
      <c r="NA967" s="38"/>
      <c r="NB967" s="38"/>
      <c r="NC967" s="38"/>
      <c r="ND967" s="38"/>
      <c r="NE967" s="38"/>
      <c r="NF967" s="38"/>
      <c r="NG967" s="38"/>
      <c r="NH967" s="38"/>
      <c r="NI967" s="38"/>
      <c r="NJ967" s="38"/>
      <c r="NK967" s="38"/>
      <c r="NL967" s="38"/>
    </row>
    <row r="968" spans="1:376" s="63" customFormat="1" x14ac:dyDescent="0.25">
      <c r="A968" s="207"/>
      <c r="B968" s="1"/>
      <c r="C968" s="72"/>
      <c r="D968" s="51"/>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202"/>
      <c r="AC968" s="202"/>
      <c r="AD968" s="202"/>
      <c r="AE968" s="202"/>
      <c r="AF968" s="202"/>
      <c r="AG968" s="202"/>
      <c r="AH968" s="202"/>
      <c r="AI968" s="59"/>
      <c r="AJ968" s="202"/>
      <c r="AK968" s="202"/>
      <c r="AL968" s="202"/>
      <c r="AM968" s="202"/>
      <c r="AN968" s="202"/>
      <c r="AO968" s="202"/>
      <c r="AP968" s="202"/>
      <c r="AQ968" s="202"/>
      <c r="AR968" s="202"/>
      <c r="AS968" s="202"/>
      <c r="AT968" s="202"/>
      <c r="AU968" s="202"/>
      <c r="AV968" s="59"/>
      <c r="AW968" s="60"/>
      <c r="AX968" s="60"/>
      <c r="AY968" s="60"/>
      <c r="AZ968" s="60"/>
      <c r="BA968" s="60"/>
      <c r="BB968" s="60"/>
      <c r="BC968" s="60"/>
      <c r="BD968" s="60"/>
      <c r="BE968" s="60"/>
      <c r="BF968" s="60"/>
      <c r="BG968" s="61"/>
      <c r="BH968" s="37"/>
      <c r="BI968" s="37"/>
      <c r="BJ968" s="37"/>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37"/>
      <c r="FG968" s="37"/>
      <c r="FH968" s="37"/>
      <c r="FI968" s="37"/>
      <c r="FJ968" s="60"/>
      <c r="FK968" s="60"/>
      <c r="FL968" s="60"/>
      <c r="FM968" s="60"/>
      <c r="FN968" s="60"/>
      <c r="FO968" s="60"/>
      <c r="FP968" s="60"/>
      <c r="FQ968" s="60"/>
      <c r="FR968" s="60"/>
      <c r="FS968" s="60"/>
      <c r="FT968" s="60"/>
      <c r="FU968" s="60"/>
      <c r="FV968" s="60"/>
      <c r="FW968" s="60"/>
      <c r="FX968" s="60"/>
      <c r="FY968" s="60"/>
      <c r="FZ968" s="60"/>
      <c r="GA968" s="60"/>
      <c r="GB968" s="60"/>
      <c r="GC968" s="60"/>
      <c r="GD968" s="60"/>
      <c r="GE968" s="60"/>
      <c r="GF968" s="60"/>
      <c r="GG968" s="60"/>
      <c r="GH968" s="60"/>
      <c r="GI968" s="60"/>
      <c r="GJ968" s="60"/>
      <c r="GK968" s="60"/>
      <c r="GL968" s="60"/>
      <c r="GM968" s="60"/>
      <c r="GN968" s="60"/>
      <c r="GO968" s="60"/>
      <c r="GP968" s="60"/>
      <c r="GQ968" s="60"/>
      <c r="GR968" s="60"/>
      <c r="GS968" s="60"/>
      <c r="GT968" s="60"/>
      <c r="GU968" s="60"/>
      <c r="GV968" s="60"/>
      <c r="GW968" s="60"/>
      <c r="GX968" s="60"/>
      <c r="GY968" s="60"/>
      <c r="GZ968" s="60"/>
      <c r="HA968" s="60"/>
      <c r="HB968" s="60"/>
      <c r="HC968" s="60"/>
      <c r="HD968" s="60"/>
      <c r="HE968" s="60"/>
      <c r="HF968" s="60"/>
      <c r="HG968" s="60"/>
      <c r="HH968" s="60"/>
      <c r="HI968" s="60"/>
      <c r="HJ968" s="60"/>
      <c r="HK968" s="60"/>
      <c r="HL968" s="60"/>
      <c r="HM968" s="60"/>
      <c r="HN968" s="60"/>
      <c r="HO968" s="60"/>
      <c r="HP968" s="60"/>
      <c r="HQ968" s="60"/>
      <c r="HR968" s="60"/>
      <c r="HS968" s="60"/>
      <c r="HT968" s="60"/>
      <c r="HU968" s="60"/>
      <c r="HV968" s="60"/>
      <c r="HW968" s="60"/>
      <c r="HX968" s="60"/>
      <c r="HY968" s="60"/>
      <c r="HZ968" s="60"/>
      <c r="IA968" s="60"/>
      <c r="IB968" s="60"/>
      <c r="IC968" s="60"/>
      <c r="ID968" s="60"/>
      <c r="IE968" s="60"/>
      <c r="IF968" s="60"/>
      <c r="IG968" s="60"/>
      <c r="IH968" s="60"/>
      <c r="II968" s="60"/>
      <c r="IJ968" s="60"/>
      <c r="IK968" s="60"/>
      <c r="IL968" s="60"/>
      <c r="IM968" s="60"/>
      <c r="IN968" s="60"/>
      <c r="IO968" s="60"/>
      <c r="IP968" s="60"/>
      <c r="IQ968" s="60"/>
      <c r="IR968" s="60"/>
      <c r="IS968" s="60"/>
      <c r="IT968" s="60"/>
      <c r="IU968" s="60"/>
      <c r="IV968" s="60"/>
      <c r="IW968" s="60"/>
      <c r="IX968" s="60"/>
      <c r="IY968" s="60"/>
      <c r="IZ968" s="60"/>
      <c r="JA968" s="60"/>
      <c r="JB968" s="60"/>
      <c r="JC968" s="60"/>
      <c r="JD968" s="60"/>
      <c r="JE968" s="60"/>
      <c r="JF968" s="60"/>
      <c r="JG968" s="60"/>
      <c r="JH968" s="60"/>
      <c r="JI968" s="60"/>
      <c r="JJ968" s="60"/>
      <c r="JK968" s="60"/>
      <c r="JL968" s="60"/>
      <c r="JM968" s="60"/>
      <c r="JN968" s="60"/>
      <c r="JO968" s="60"/>
      <c r="JP968" s="202"/>
      <c r="JQ968" s="202"/>
      <c r="JR968" s="202"/>
      <c r="JS968" s="202"/>
      <c r="JT968" s="202"/>
      <c r="JU968" s="202"/>
      <c r="JV968" s="202"/>
      <c r="JW968" s="202"/>
      <c r="JX968" s="202"/>
      <c r="JY968" s="202"/>
      <c r="JZ968" s="202"/>
      <c r="KA968" s="202"/>
      <c r="KB968" s="202"/>
      <c r="KC968" s="202"/>
      <c r="KD968" s="202"/>
      <c r="KE968" s="202"/>
      <c r="KF968" s="202"/>
      <c r="KG968" s="202"/>
      <c r="KH968" s="202"/>
      <c r="KI968" s="202"/>
      <c r="KJ968" s="202"/>
      <c r="KK968" s="202"/>
      <c r="KL968" s="202"/>
      <c r="KM968" s="202"/>
      <c r="KN968" s="202"/>
      <c r="KO968" s="202"/>
      <c r="KP968" s="202"/>
      <c r="KQ968" s="18"/>
      <c r="KR968" s="18"/>
      <c r="KS968" s="18"/>
      <c r="KT968" s="18"/>
      <c r="KU968" s="18"/>
      <c r="KV968" s="18"/>
      <c r="KW968" s="202"/>
      <c r="KX968" s="202"/>
      <c r="KY968" s="202"/>
      <c r="KZ968" s="202"/>
      <c r="LA968" s="202"/>
      <c r="LB968" s="202"/>
      <c r="LC968" s="202"/>
      <c r="LD968" s="202"/>
      <c r="LE968" s="202"/>
      <c r="LF968" s="202"/>
      <c r="LG968" s="202"/>
      <c r="LH968" s="202"/>
      <c r="LI968" s="202"/>
      <c r="LJ968" s="202"/>
      <c r="LK968" s="202"/>
      <c r="LL968" s="202"/>
      <c r="LM968" s="18"/>
      <c r="LN968" s="18"/>
      <c r="LO968" s="18"/>
      <c r="LP968" s="18"/>
      <c r="LQ968" s="18"/>
      <c r="LR968" s="18"/>
      <c r="LS968" s="70"/>
      <c r="LT968" s="68"/>
      <c r="LU968" s="38"/>
      <c r="LV968" s="38"/>
      <c r="LW968" s="38"/>
      <c r="LX968" s="38"/>
      <c r="LY968" s="38"/>
      <c r="LZ968" s="38"/>
      <c r="MA968" s="38"/>
      <c r="MB968" s="38"/>
      <c r="MC968" s="38"/>
      <c r="MD968" s="38"/>
      <c r="ME968" s="38"/>
      <c r="MF968" s="38"/>
      <c r="MG968" s="38"/>
      <c r="MH968" s="38"/>
      <c r="MI968" s="38"/>
      <c r="MJ968" s="38"/>
      <c r="MK968" s="38"/>
      <c r="ML968" s="38"/>
      <c r="MM968" s="38"/>
      <c r="MN968" s="38"/>
      <c r="MO968" s="38"/>
      <c r="MP968" s="38"/>
      <c r="MQ968" s="38"/>
      <c r="MR968" s="38"/>
      <c r="MS968" s="38"/>
      <c r="MT968" s="38"/>
      <c r="MU968" s="38"/>
      <c r="MV968" s="38"/>
      <c r="MW968" s="38"/>
      <c r="MX968" s="38"/>
      <c r="MY968" s="38"/>
      <c r="MZ968" s="38"/>
      <c r="NA968" s="38"/>
      <c r="NB968" s="38"/>
      <c r="NC968" s="38"/>
      <c r="ND968" s="38"/>
      <c r="NE968" s="38"/>
      <c r="NF968" s="38"/>
      <c r="NG968" s="38"/>
      <c r="NH968" s="38"/>
      <c r="NI968" s="38"/>
      <c r="NJ968" s="38"/>
      <c r="NK968" s="38"/>
      <c r="NL968" s="38"/>
    </row>
    <row r="969" spans="1:376" s="63" customFormat="1" x14ac:dyDescent="0.25">
      <c r="A969" s="207"/>
      <c r="B969" s="1"/>
      <c r="C969" s="72"/>
      <c r="D969" s="51"/>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202"/>
      <c r="AC969" s="202"/>
      <c r="AD969" s="202"/>
      <c r="AE969" s="202"/>
      <c r="AF969" s="202"/>
      <c r="AG969" s="202"/>
      <c r="AH969" s="202"/>
      <c r="AI969" s="59"/>
      <c r="AJ969" s="202"/>
      <c r="AK969" s="202"/>
      <c r="AL969" s="202"/>
      <c r="AM969" s="202"/>
      <c r="AN969" s="202"/>
      <c r="AO969" s="202"/>
      <c r="AP969" s="202"/>
      <c r="AQ969" s="202"/>
      <c r="AR969" s="202"/>
      <c r="AS969" s="202"/>
      <c r="AT969" s="202"/>
      <c r="AU969" s="202"/>
      <c r="AV969" s="59"/>
      <c r="AW969" s="60"/>
      <c r="AX969" s="60"/>
      <c r="AY969" s="60"/>
      <c r="AZ969" s="60"/>
      <c r="BA969" s="60"/>
      <c r="BB969" s="60"/>
      <c r="BC969" s="60"/>
      <c r="BD969" s="60"/>
      <c r="BE969" s="60"/>
      <c r="BF969" s="60"/>
      <c r="BG969" s="61"/>
      <c r="BH969" s="37"/>
      <c r="BI969" s="37"/>
      <c r="BJ969" s="37"/>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37"/>
      <c r="FG969" s="37"/>
      <c r="FH969" s="37"/>
      <c r="FI969" s="37"/>
      <c r="FJ969" s="60"/>
      <c r="FK969" s="60"/>
      <c r="FL969" s="60"/>
      <c r="FM969" s="60"/>
      <c r="FN969" s="60"/>
      <c r="FO969" s="60"/>
      <c r="FP969" s="60"/>
      <c r="FQ969" s="60"/>
      <c r="FR969" s="60"/>
      <c r="FS969" s="60"/>
      <c r="FT969" s="60"/>
      <c r="FU969" s="60"/>
      <c r="FV969" s="60"/>
      <c r="FW969" s="60"/>
      <c r="FX969" s="60"/>
      <c r="FY969" s="60"/>
      <c r="FZ969" s="60"/>
      <c r="GA969" s="60"/>
      <c r="GB969" s="60"/>
      <c r="GC969" s="60"/>
      <c r="GD969" s="60"/>
      <c r="GE969" s="60"/>
      <c r="GF969" s="60"/>
      <c r="GG969" s="60"/>
      <c r="GH969" s="60"/>
      <c r="GI969" s="60"/>
      <c r="GJ969" s="60"/>
      <c r="GK969" s="60"/>
      <c r="GL969" s="60"/>
      <c r="GM969" s="60"/>
      <c r="GN969" s="60"/>
      <c r="GO969" s="60"/>
      <c r="GP969" s="60"/>
      <c r="GQ969" s="60"/>
      <c r="GR969" s="60"/>
      <c r="GS969" s="60"/>
      <c r="GT969" s="60"/>
      <c r="GU969" s="60"/>
      <c r="GV969" s="60"/>
      <c r="GW969" s="60"/>
      <c r="GX969" s="60"/>
      <c r="GY969" s="60"/>
      <c r="GZ969" s="60"/>
      <c r="HA969" s="60"/>
      <c r="HB969" s="60"/>
      <c r="HC969" s="60"/>
      <c r="HD969" s="60"/>
      <c r="HE969" s="60"/>
      <c r="HF969" s="60"/>
      <c r="HG969" s="60"/>
      <c r="HH969" s="60"/>
      <c r="HI969" s="60"/>
      <c r="HJ969" s="60"/>
      <c r="HK969" s="60"/>
      <c r="HL969" s="60"/>
      <c r="HM969" s="60"/>
      <c r="HN969" s="60"/>
      <c r="HO969" s="60"/>
      <c r="HP969" s="60"/>
      <c r="HQ969" s="60"/>
      <c r="HR969" s="60"/>
      <c r="HS969" s="60"/>
      <c r="HT969" s="60"/>
      <c r="HU969" s="60"/>
      <c r="HV969" s="60"/>
      <c r="HW969" s="60"/>
      <c r="HX969" s="60"/>
      <c r="HY969" s="60"/>
      <c r="HZ969" s="60"/>
      <c r="IA969" s="60"/>
      <c r="IB969" s="60"/>
      <c r="IC969" s="60"/>
      <c r="ID969" s="60"/>
      <c r="IE969" s="60"/>
      <c r="IF969" s="60"/>
      <c r="IG969" s="60"/>
      <c r="IH969" s="60"/>
      <c r="II969" s="60"/>
      <c r="IJ969" s="60"/>
      <c r="IK969" s="60"/>
      <c r="IL969" s="60"/>
      <c r="IM969" s="60"/>
      <c r="IN969" s="60"/>
      <c r="IO969" s="60"/>
      <c r="IP969" s="60"/>
      <c r="IQ969" s="60"/>
      <c r="IR969" s="60"/>
      <c r="IS969" s="60"/>
      <c r="IT969" s="60"/>
      <c r="IU969" s="60"/>
      <c r="IV969" s="60"/>
      <c r="IW969" s="60"/>
      <c r="IX969" s="60"/>
      <c r="IY969" s="60"/>
      <c r="IZ969" s="60"/>
      <c r="JA969" s="60"/>
      <c r="JB969" s="60"/>
      <c r="JC969" s="60"/>
      <c r="JD969" s="60"/>
      <c r="JE969" s="60"/>
      <c r="JF969" s="60"/>
      <c r="JG969" s="60"/>
      <c r="JH969" s="60"/>
      <c r="JI969" s="60"/>
      <c r="JJ969" s="60"/>
      <c r="JK969" s="60"/>
      <c r="JL969" s="60"/>
      <c r="JM969" s="60"/>
      <c r="JN969" s="60"/>
      <c r="JO969" s="60"/>
      <c r="JP969" s="202"/>
      <c r="JQ969" s="202"/>
      <c r="JR969" s="202"/>
      <c r="JS969" s="202"/>
      <c r="JT969" s="202"/>
      <c r="JU969" s="202"/>
      <c r="JV969" s="202"/>
      <c r="JW969" s="202"/>
      <c r="JX969" s="202"/>
      <c r="JY969" s="202"/>
      <c r="JZ969" s="202"/>
      <c r="KA969" s="202"/>
      <c r="KB969" s="202"/>
      <c r="KC969" s="202"/>
      <c r="KD969" s="202"/>
      <c r="KE969" s="202"/>
      <c r="KF969" s="202"/>
      <c r="KG969" s="202"/>
      <c r="KH969" s="202"/>
      <c r="KI969" s="202"/>
      <c r="KJ969" s="202"/>
      <c r="KK969" s="202"/>
      <c r="KL969" s="202"/>
      <c r="KM969" s="202"/>
      <c r="KN969" s="202"/>
      <c r="KO969" s="202"/>
      <c r="KP969" s="202"/>
      <c r="KQ969" s="18"/>
      <c r="KR969" s="18"/>
      <c r="KS969" s="18"/>
      <c r="KT969" s="18"/>
      <c r="KU969" s="18"/>
      <c r="KV969" s="18"/>
      <c r="KW969" s="202"/>
      <c r="KX969" s="202"/>
      <c r="KY969" s="202"/>
      <c r="KZ969" s="202"/>
      <c r="LA969" s="202"/>
      <c r="LB969" s="202"/>
      <c r="LC969" s="202"/>
      <c r="LD969" s="202"/>
      <c r="LE969" s="202"/>
      <c r="LF969" s="202"/>
      <c r="LG969" s="202"/>
      <c r="LH969" s="202"/>
      <c r="LI969" s="202"/>
      <c r="LJ969" s="202"/>
      <c r="LK969" s="202"/>
      <c r="LL969" s="202"/>
      <c r="LM969" s="18"/>
      <c r="LN969" s="18"/>
      <c r="LO969" s="18"/>
      <c r="LP969" s="18"/>
      <c r="LQ969" s="18"/>
      <c r="LR969" s="18"/>
      <c r="LS969" s="70"/>
      <c r="LT969" s="68"/>
      <c r="LU969" s="38"/>
      <c r="LV969" s="38"/>
      <c r="LW969" s="38"/>
      <c r="LX969" s="38"/>
      <c r="LY969" s="38"/>
      <c r="LZ969" s="38"/>
      <c r="MA969" s="38"/>
      <c r="MB969" s="38"/>
      <c r="MC969" s="38"/>
      <c r="MD969" s="38"/>
      <c r="ME969" s="38"/>
      <c r="MF969" s="38"/>
      <c r="MG969" s="38"/>
      <c r="MH969" s="38"/>
      <c r="MI969" s="38"/>
      <c r="MJ969" s="38"/>
      <c r="MK969" s="38"/>
      <c r="ML969" s="38"/>
      <c r="MM969" s="38"/>
      <c r="MN969" s="38"/>
      <c r="MO969" s="38"/>
      <c r="MP969" s="38"/>
      <c r="MQ969" s="38"/>
      <c r="MR969" s="38"/>
      <c r="MS969" s="38"/>
      <c r="MT969" s="38"/>
      <c r="MU969" s="38"/>
      <c r="MV969" s="38"/>
      <c r="MW969" s="38"/>
      <c r="MX969" s="38"/>
      <c r="MY969" s="38"/>
      <c r="MZ969" s="38"/>
      <c r="NA969" s="38"/>
      <c r="NB969" s="38"/>
      <c r="NC969" s="38"/>
      <c r="ND969" s="38"/>
      <c r="NE969" s="38"/>
      <c r="NF969" s="38"/>
      <c r="NG969" s="38"/>
      <c r="NH969" s="38"/>
      <c r="NI969" s="38"/>
      <c r="NJ969" s="38"/>
      <c r="NK969" s="38"/>
      <c r="NL969" s="38"/>
    </row>
    <row r="970" spans="1:376" s="63" customFormat="1" x14ac:dyDescent="0.25">
      <c r="A970" s="207"/>
      <c r="B970" s="1"/>
      <c r="C970" s="72"/>
      <c r="D970" s="51"/>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202"/>
      <c r="AC970" s="202"/>
      <c r="AD970" s="202"/>
      <c r="AE970" s="202"/>
      <c r="AF970" s="202"/>
      <c r="AG970" s="202"/>
      <c r="AH970" s="202"/>
      <c r="AI970" s="59"/>
      <c r="AJ970" s="202"/>
      <c r="AK970" s="202"/>
      <c r="AL970" s="202"/>
      <c r="AM970" s="202"/>
      <c r="AN970" s="202"/>
      <c r="AO970" s="202"/>
      <c r="AP970" s="202"/>
      <c r="AQ970" s="202"/>
      <c r="AR970" s="202"/>
      <c r="AS970" s="202"/>
      <c r="AT970" s="202"/>
      <c r="AU970" s="202"/>
      <c r="AV970" s="59"/>
      <c r="AW970" s="60"/>
      <c r="AX970" s="60"/>
      <c r="AY970" s="60"/>
      <c r="AZ970" s="60"/>
      <c r="BA970" s="60"/>
      <c r="BB970" s="60"/>
      <c r="BC970" s="60"/>
      <c r="BD970" s="60"/>
      <c r="BE970" s="60"/>
      <c r="BF970" s="60"/>
      <c r="BG970" s="61"/>
      <c r="BH970" s="37"/>
      <c r="BI970" s="37"/>
      <c r="BJ970" s="37"/>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37"/>
      <c r="FG970" s="37"/>
      <c r="FH970" s="37"/>
      <c r="FI970" s="37"/>
      <c r="FJ970" s="60"/>
      <c r="FK970" s="60"/>
      <c r="FL970" s="60"/>
      <c r="FM970" s="60"/>
      <c r="FN970" s="60"/>
      <c r="FO970" s="60"/>
      <c r="FP970" s="60"/>
      <c r="FQ970" s="60"/>
      <c r="FR970" s="60"/>
      <c r="FS970" s="60"/>
      <c r="FT970" s="60"/>
      <c r="FU970" s="60"/>
      <c r="FV970" s="60"/>
      <c r="FW970" s="60"/>
      <c r="FX970" s="60"/>
      <c r="FY970" s="60"/>
      <c r="FZ970" s="60"/>
      <c r="GA970" s="60"/>
      <c r="GB970" s="60"/>
      <c r="GC970" s="60"/>
      <c r="GD970" s="60"/>
      <c r="GE970" s="60"/>
      <c r="GF970" s="60"/>
      <c r="GG970" s="60"/>
      <c r="GH970" s="60"/>
      <c r="GI970" s="60"/>
      <c r="GJ970" s="60"/>
      <c r="GK970" s="60"/>
      <c r="GL970" s="60"/>
      <c r="GM970" s="60"/>
      <c r="GN970" s="60"/>
      <c r="GO970" s="60"/>
      <c r="GP970" s="60"/>
      <c r="GQ970" s="60"/>
      <c r="GR970" s="60"/>
      <c r="GS970" s="60"/>
      <c r="GT970" s="60"/>
      <c r="GU970" s="60"/>
      <c r="GV970" s="60"/>
      <c r="GW970" s="60"/>
      <c r="GX970" s="60"/>
      <c r="GY970" s="60"/>
      <c r="GZ970" s="60"/>
      <c r="HA970" s="60"/>
      <c r="HB970" s="60"/>
      <c r="HC970" s="60"/>
      <c r="HD970" s="60"/>
      <c r="HE970" s="60"/>
      <c r="HF970" s="60"/>
      <c r="HG970" s="60"/>
      <c r="HH970" s="60"/>
      <c r="HI970" s="60"/>
      <c r="HJ970" s="60"/>
      <c r="HK970" s="60"/>
      <c r="HL970" s="60"/>
      <c r="HM970" s="60"/>
      <c r="HN970" s="60"/>
      <c r="HO970" s="60"/>
      <c r="HP970" s="60"/>
      <c r="HQ970" s="60"/>
      <c r="HR970" s="60"/>
      <c r="HS970" s="60"/>
      <c r="HT970" s="60"/>
      <c r="HU970" s="60"/>
      <c r="HV970" s="60"/>
      <c r="HW970" s="60"/>
      <c r="HX970" s="60"/>
      <c r="HY970" s="60"/>
      <c r="HZ970" s="60"/>
      <c r="IA970" s="60"/>
      <c r="IB970" s="60"/>
      <c r="IC970" s="60"/>
      <c r="ID970" s="60"/>
      <c r="IE970" s="60"/>
      <c r="IF970" s="60"/>
      <c r="IG970" s="60"/>
      <c r="IH970" s="60"/>
      <c r="II970" s="60"/>
      <c r="IJ970" s="60"/>
      <c r="IK970" s="60"/>
      <c r="IL970" s="60"/>
      <c r="IM970" s="60"/>
      <c r="IN970" s="60"/>
      <c r="IO970" s="60"/>
      <c r="IP970" s="60"/>
      <c r="IQ970" s="60"/>
      <c r="IR970" s="60"/>
      <c r="IS970" s="60"/>
      <c r="IT970" s="60"/>
      <c r="IU970" s="60"/>
      <c r="IV970" s="60"/>
      <c r="IW970" s="60"/>
      <c r="IX970" s="60"/>
      <c r="IY970" s="60"/>
      <c r="IZ970" s="60"/>
      <c r="JA970" s="60"/>
      <c r="JB970" s="60"/>
      <c r="JC970" s="60"/>
      <c r="JD970" s="60"/>
      <c r="JE970" s="60"/>
      <c r="JF970" s="60"/>
      <c r="JG970" s="60"/>
      <c r="JH970" s="60"/>
      <c r="JI970" s="60"/>
      <c r="JJ970" s="60"/>
      <c r="JK970" s="60"/>
      <c r="JL970" s="60"/>
      <c r="JM970" s="60"/>
      <c r="JN970" s="60"/>
      <c r="JO970" s="60"/>
      <c r="JP970" s="202"/>
      <c r="JQ970" s="202"/>
      <c r="JR970" s="202"/>
      <c r="JS970" s="202"/>
      <c r="JT970" s="202"/>
      <c r="JU970" s="202"/>
      <c r="JV970" s="202"/>
      <c r="JW970" s="202"/>
      <c r="JX970" s="202"/>
      <c r="JY970" s="202"/>
      <c r="JZ970" s="202"/>
      <c r="KA970" s="202"/>
      <c r="KB970" s="202"/>
      <c r="KC970" s="202"/>
      <c r="KD970" s="202"/>
      <c r="KE970" s="202"/>
      <c r="KF970" s="202"/>
      <c r="KG970" s="202"/>
      <c r="KH970" s="202"/>
      <c r="KI970" s="202"/>
      <c r="KJ970" s="202"/>
      <c r="KK970" s="202"/>
      <c r="KL970" s="202"/>
      <c r="KM970" s="202"/>
      <c r="KN970" s="202"/>
      <c r="KO970" s="202"/>
      <c r="KP970" s="202"/>
      <c r="KQ970" s="18"/>
      <c r="KR970" s="18"/>
      <c r="KS970" s="18"/>
      <c r="KT970" s="18"/>
      <c r="KU970" s="18"/>
      <c r="KV970" s="18"/>
      <c r="KW970" s="202"/>
      <c r="KX970" s="202"/>
      <c r="KY970" s="202"/>
      <c r="KZ970" s="202"/>
      <c r="LA970" s="202"/>
      <c r="LB970" s="202"/>
      <c r="LC970" s="202"/>
      <c r="LD970" s="202"/>
      <c r="LE970" s="202"/>
      <c r="LF970" s="202"/>
      <c r="LG970" s="202"/>
      <c r="LH970" s="202"/>
      <c r="LI970" s="202"/>
      <c r="LJ970" s="202"/>
      <c r="LK970" s="202"/>
      <c r="LL970" s="202"/>
      <c r="LM970" s="18"/>
      <c r="LN970" s="18"/>
      <c r="LO970" s="18"/>
      <c r="LP970" s="18"/>
      <c r="LQ970" s="18"/>
      <c r="LR970" s="18"/>
      <c r="LS970" s="70"/>
      <c r="LT970" s="68"/>
      <c r="LU970" s="38"/>
      <c r="LV970" s="38"/>
      <c r="LW970" s="38"/>
      <c r="LX970" s="38"/>
      <c r="LY970" s="38"/>
      <c r="LZ970" s="38"/>
      <c r="MA970" s="38"/>
      <c r="MB970" s="38"/>
      <c r="MC970" s="38"/>
      <c r="MD970" s="38"/>
      <c r="ME970" s="38"/>
      <c r="MF970" s="38"/>
      <c r="MG970" s="38"/>
      <c r="MH970" s="38"/>
      <c r="MI970" s="38"/>
      <c r="MJ970" s="38"/>
      <c r="MK970" s="38"/>
      <c r="ML970" s="38"/>
      <c r="MM970" s="38"/>
      <c r="MN970" s="38"/>
      <c r="MO970" s="38"/>
      <c r="MP970" s="38"/>
      <c r="MQ970" s="38"/>
      <c r="MR970" s="38"/>
      <c r="MS970" s="38"/>
      <c r="MT970" s="38"/>
      <c r="MU970" s="38"/>
      <c r="MV970" s="38"/>
      <c r="MW970" s="38"/>
      <c r="MX970" s="38"/>
      <c r="MY970" s="38"/>
      <c r="MZ970" s="38"/>
      <c r="NA970" s="38"/>
      <c r="NB970" s="38"/>
      <c r="NC970" s="38"/>
      <c r="ND970" s="38"/>
      <c r="NE970" s="38"/>
      <c r="NF970" s="38"/>
      <c r="NG970" s="38"/>
      <c r="NH970" s="38"/>
      <c r="NI970" s="38"/>
      <c r="NJ970" s="38"/>
      <c r="NK970" s="38"/>
      <c r="NL970" s="38"/>
    </row>
    <row r="971" spans="1:376" s="63" customFormat="1" x14ac:dyDescent="0.25">
      <c r="A971" s="207"/>
      <c r="B971" s="1"/>
      <c r="C971" s="72"/>
      <c r="D971" s="51"/>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202"/>
      <c r="AC971" s="202"/>
      <c r="AD971" s="202"/>
      <c r="AE971" s="202"/>
      <c r="AF971" s="202"/>
      <c r="AG971" s="202"/>
      <c r="AH971" s="202"/>
      <c r="AI971" s="59"/>
      <c r="AJ971" s="202"/>
      <c r="AK971" s="202"/>
      <c r="AL971" s="202"/>
      <c r="AM971" s="202"/>
      <c r="AN971" s="202"/>
      <c r="AO971" s="202"/>
      <c r="AP971" s="202"/>
      <c r="AQ971" s="202"/>
      <c r="AR971" s="202"/>
      <c r="AS971" s="202"/>
      <c r="AT971" s="202"/>
      <c r="AU971" s="202"/>
      <c r="AV971" s="59"/>
      <c r="AW971" s="60"/>
      <c r="AX971" s="60"/>
      <c r="AY971" s="60"/>
      <c r="AZ971" s="60"/>
      <c r="BA971" s="60"/>
      <c r="BB971" s="60"/>
      <c r="BC971" s="60"/>
      <c r="BD971" s="60"/>
      <c r="BE971" s="60"/>
      <c r="BF971" s="60"/>
      <c r="BG971" s="61"/>
      <c r="BH971" s="37"/>
      <c r="BI971" s="37"/>
      <c r="BJ971" s="37"/>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37"/>
      <c r="FG971" s="37"/>
      <c r="FH971" s="37"/>
      <c r="FI971" s="37"/>
      <c r="FJ971" s="60"/>
      <c r="FK971" s="60"/>
      <c r="FL971" s="60"/>
      <c r="FM971" s="60"/>
      <c r="FN971" s="60"/>
      <c r="FO971" s="60"/>
      <c r="FP971" s="60"/>
      <c r="FQ971" s="60"/>
      <c r="FR971" s="60"/>
      <c r="FS971" s="60"/>
      <c r="FT971" s="60"/>
      <c r="FU971" s="60"/>
      <c r="FV971" s="60"/>
      <c r="FW971" s="60"/>
      <c r="FX971" s="60"/>
      <c r="FY971" s="60"/>
      <c r="FZ971" s="60"/>
      <c r="GA971" s="60"/>
      <c r="GB971" s="60"/>
      <c r="GC971" s="60"/>
      <c r="GD971" s="60"/>
      <c r="GE971" s="60"/>
      <c r="GF971" s="60"/>
      <c r="GG971" s="60"/>
      <c r="GH971" s="60"/>
      <c r="GI971" s="60"/>
      <c r="GJ971" s="60"/>
      <c r="GK971" s="60"/>
      <c r="GL971" s="60"/>
      <c r="GM971" s="60"/>
      <c r="GN971" s="60"/>
      <c r="GO971" s="60"/>
      <c r="GP971" s="60"/>
      <c r="GQ971" s="60"/>
      <c r="GR971" s="60"/>
      <c r="GS971" s="60"/>
      <c r="GT971" s="60"/>
      <c r="GU971" s="60"/>
      <c r="GV971" s="60"/>
      <c r="GW971" s="60"/>
      <c r="GX971" s="60"/>
      <c r="GY971" s="60"/>
      <c r="GZ971" s="60"/>
      <c r="HA971" s="60"/>
      <c r="HB971" s="60"/>
      <c r="HC971" s="60"/>
      <c r="HD971" s="60"/>
      <c r="HE971" s="60"/>
      <c r="HF971" s="60"/>
      <c r="HG971" s="60"/>
      <c r="HH971" s="60"/>
      <c r="HI971" s="60"/>
      <c r="HJ971" s="60"/>
      <c r="HK971" s="60"/>
      <c r="HL971" s="60"/>
      <c r="HM971" s="60"/>
      <c r="HN971" s="60"/>
      <c r="HO971" s="60"/>
      <c r="HP971" s="60"/>
      <c r="HQ971" s="60"/>
      <c r="HR971" s="60"/>
      <c r="HS971" s="60"/>
      <c r="HT971" s="60"/>
      <c r="HU971" s="60"/>
      <c r="HV971" s="60"/>
      <c r="HW971" s="60"/>
      <c r="HX971" s="60"/>
      <c r="HY971" s="60"/>
      <c r="HZ971" s="60"/>
      <c r="IA971" s="60"/>
      <c r="IB971" s="60"/>
      <c r="IC971" s="60"/>
      <c r="ID971" s="60"/>
      <c r="IE971" s="60"/>
      <c r="IF971" s="60"/>
      <c r="IG971" s="60"/>
      <c r="IH971" s="60"/>
      <c r="II971" s="60"/>
      <c r="IJ971" s="60"/>
      <c r="IK971" s="60"/>
      <c r="IL971" s="60"/>
      <c r="IM971" s="60"/>
      <c r="IN971" s="60"/>
      <c r="IO971" s="60"/>
      <c r="IP971" s="60"/>
      <c r="IQ971" s="60"/>
      <c r="IR971" s="60"/>
      <c r="IS971" s="60"/>
      <c r="IT971" s="60"/>
      <c r="IU971" s="60"/>
      <c r="IV971" s="60"/>
      <c r="IW971" s="60"/>
      <c r="IX971" s="60"/>
      <c r="IY971" s="60"/>
      <c r="IZ971" s="60"/>
      <c r="JA971" s="60"/>
      <c r="JB971" s="60"/>
      <c r="JC971" s="60"/>
      <c r="JD971" s="60"/>
      <c r="JE971" s="60"/>
      <c r="JF971" s="60"/>
      <c r="JG971" s="60"/>
      <c r="JH971" s="60"/>
      <c r="JI971" s="60"/>
      <c r="JJ971" s="60"/>
      <c r="JK971" s="60"/>
      <c r="JL971" s="60"/>
      <c r="JM971" s="60"/>
      <c r="JN971" s="60"/>
      <c r="JO971" s="60"/>
      <c r="JP971" s="202"/>
      <c r="JQ971" s="202"/>
      <c r="JR971" s="202"/>
      <c r="JS971" s="202"/>
      <c r="JT971" s="202"/>
      <c r="JU971" s="202"/>
      <c r="JV971" s="202"/>
      <c r="JW971" s="202"/>
      <c r="JX971" s="202"/>
      <c r="JY971" s="202"/>
      <c r="JZ971" s="202"/>
      <c r="KA971" s="202"/>
      <c r="KB971" s="202"/>
      <c r="KC971" s="202"/>
      <c r="KD971" s="202"/>
      <c r="KE971" s="202"/>
      <c r="KF971" s="202"/>
      <c r="KG971" s="202"/>
      <c r="KH971" s="202"/>
      <c r="KI971" s="202"/>
      <c r="KJ971" s="202"/>
      <c r="KK971" s="202"/>
      <c r="KL971" s="202"/>
      <c r="KM971" s="202"/>
      <c r="KN971" s="202"/>
      <c r="KO971" s="202"/>
      <c r="KP971" s="202"/>
      <c r="KQ971" s="18"/>
      <c r="KR971" s="18"/>
      <c r="KS971" s="18"/>
      <c r="KT971" s="18"/>
      <c r="KU971" s="18"/>
      <c r="KV971" s="18"/>
      <c r="KW971" s="202"/>
      <c r="KX971" s="202"/>
      <c r="KY971" s="202"/>
      <c r="KZ971" s="202"/>
      <c r="LA971" s="202"/>
      <c r="LB971" s="202"/>
      <c r="LC971" s="202"/>
      <c r="LD971" s="202"/>
      <c r="LE971" s="202"/>
      <c r="LF971" s="202"/>
      <c r="LG971" s="202"/>
      <c r="LH971" s="202"/>
      <c r="LI971" s="202"/>
      <c r="LJ971" s="202"/>
      <c r="LK971" s="202"/>
      <c r="LL971" s="202"/>
      <c r="LM971" s="18"/>
      <c r="LN971" s="18"/>
      <c r="LO971" s="18"/>
      <c r="LP971" s="18"/>
      <c r="LQ971" s="18"/>
      <c r="LR971" s="18"/>
      <c r="LS971" s="70"/>
      <c r="LT971" s="68"/>
      <c r="LU971" s="38"/>
      <c r="LV971" s="38"/>
      <c r="LW971" s="38"/>
      <c r="LX971" s="38"/>
      <c r="LY971" s="38"/>
      <c r="LZ971" s="38"/>
      <c r="MA971" s="38"/>
      <c r="MB971" s="38"/>
      <c r="MC971" s="38"/>
      <c r="MD971" s="38"/>
      <c r="ME971" s="38"/>
      <c r="MF971" s="38"/>
      <c r="MG971" s="38"/>
      <c r="MH971" s="38"/>
      <c r="MI971" s="38"/>
      <c r="MJ971" s="38"/>
      <c r="MK971" s="38"/>
      <c r="ML971" s="38"/>
      <c r="MM971" s="38"/>
      <c r="MN971" s="38"/>
      <c r="MO971" s="38"/>
      <c r="MP971" s="38"/>
      <c r="MQ971" s="38"/>
      <c r="MR971" s="38"/>
      <c r="MS971" s="38"/>
      <c r="MT971" s="38"/>
      <c r="MU971" s="38"/>
      <c r="MV971" s="38"/>
      <c r="MW971" s="38"/>
      <c r="MX971" s="38"/>
      <c r="MY971" s="38"/>
      <c r="MZ971" s="38"/>
      <c r="NA971" s="38"/>
      <c r="NB971" s="38"/>
      <c r="NC971" s="38"/>
      <c r="ND971" s="38"/>
      <c r="NE971" s="38"/>
      <c r="NF971" s="38"/>
      <c r="NG971" s="38"/>
      <c r="NH971" s="38"/>
      <c r="NI971" s="38"/>
      <c r="NJ971" s="38"/>
      <c r="NK971" s="38"/>
      <c r="NL971" s="38"/>
    </row>
    <row r="972" spans="1:376" s="63" customFormat="1" x14ac:dyDescent="0.25">
      <c r="A972" s="207"/>
      <c r="B972" s="1"/>
      <c r="C972" s="72"/>
      <c r="D972" s="51"/>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202"/>
      <c r="AC972" s="202"/>
      <c r="AD972" s="202"/>
      <c r="AE972" s="202"/>
      <c r="AF972" s="202"/>
      <c r="AG972" s="202"/>
      <c r="AH972" s="202"/>
      <c r="AI972" s="59"/>
      <c r="AJ972" s="202"/>
      <c r="AK972" s="202"/>
      <c r="AL972" s="202"/>
      <c r="AM972" s="202"/>
      <c r="AN972" s="202"/>
      <c r="AO972" s="202"/>
      <c r="AP972" s="202"/>
      <c r="AQ972" s="202"/>
      <c r="AR972" s="202"/>
      <c r="AS972" s="202"/>
      <c r="AT972" s="202"/>
      <c r="AU972" s="202"/>
      <c r="AV972" s="59"/>
      <c r="AW972" s="60"/>
      <c r="AX972" s="60"/>
      <c r="AY972" s="60"/>
      <c r="AZ972" s="60"/>
      <c r="BA972" s="60"/>
      <c r="BB972" s="60"/>
      <c r="BC972" s="60"/>
      <c r="BD972" s="60"/>
      <c r="BE972" s="60"/>
      <c r="BF972" s="60"/>
      <c r="BG972" s="61"/>
      <c r="BH972" s="37"/>
      <c r="BI972" s="37"/>
      <c r="BJ972" s="37"/>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37"/>
      <c r="FG972" s="37"/>
      <c r="FH972" s="37"/>
      <c r="FI972" s="37"/>
      <c r="FJ972" s="60"/>
      <c r="FK972" s="60"/>
      <c r="FL972" s="60"/>
      <c r="FM972" s="60"/>
      <c r="FN972" s="60"/>
      <c r="FO972" s="60"/>
      <c r="FP972" s="60"/>
      <c r="FQ972" s="60"/>
      <c r="FR972" s="60"/>
      <c r="FS972" s="60"/>
      <c r="FT972" s="60"/>
      <c r="FU972" s="60"/>
      <c r="FV972" s="60"/>
      <c r="FW972" s="60"/>
      <c r="FX972" s="60"/>
      <c r="FY972" s="60"/>
      <c r="FZ972" s="60"/>
      <c r="GA972" s="60"/>
      <c r="GB972" s="60"/>
      <c r="GC972" s="60"/>
      <c r="GD972" s="60"/>
      <c r="GE972" s="60"/>
      <c r="GF972" s="60"/>
      <c r="GG972" s="60"/>
      <c r="GH972" s="60"/>
      <c r="GI972" s="60"/>
      <c r="GJ972" s="60"/>
      <c r="GK972" s="60"/>
      <c r="GL972" s="60"/>
      <c r="GM972" s="60"/>
      <c r="GN972" s="60"/>
      <c r="GO972" s="60"/>
      <c r="GP972" s="60"/>
      <c r="GQ972" s="60"/>
      <c r="GR972" s="60"/>
      <c r="GS972" s="60"/>
      <c r="GT972" s="60"/>
      <c r="GU972" s="60"/>
      <c r="GV972" s="60"/>
      <c r="GW972" s="60"/>
      <c r="GX972" s="60"/>
      <c r="GY972" s="60"/>
      <c r="GZ972" s="60"/>
      <c r="HA972" s="60"/>
      <c r="HB972" s="60"/>
      <c r="HC972" s="60"/>
      <c r="HD972" s="60"/>
      <c r="HE972" s="60"/>
      <c r="HF972" s="60"/>
      <c r="HG972" s="60"/>
      <c r="HH972" s="60"/>
      <c r="HI972" s="60"/>
      <c r="HJ972" s="60"/>
      <c r="HK972" s="60"/>
      <c r="HL972" s="60"/>
      <c r="HM972" s="60"/>
      <c r="HN972" s="60"/>
      <c r="HO972" s="60"/>
      <c r="HP972" s="60"/>
      <c r="HQ972" s="60"/>
      <c r="HR972" s="60"/>
      <c r="HS972" s="60"/>
      <c r="HT972" s="60"/>
      <c r="HU972" s="60"/>
      <c r="HV972" s="60"/>
      <c r="HW972" s="60"/>
      <c r="HX972" s="60"/>
      <c r="HY972" s="60"/>
      <c r="HZ972" s="60"/>
      <c r="IA972" s="60"/>
      <c r="IB972" s="60"/>
      <c r="IC972" s="60"/>
      <c r="ID972" s="60"/>
      <c r="IE972" s="60"/>
      <c r="IF972" s="60"/>
      <c r="IG972" s="60"/>
      <c r="IH972" s="60"/>
      <c r="II972" s="60"/>
      <c r="IJ972" s="60"/>
      <c r="IK972" s="60"/>
      <c r="IL972" s="60"/>
      <c r="IM972" s="60"/>
      <c r="IN972" s="60"/>
      <c r="IO972" s="60"/>
      <c r="IP972" s="60"/>
      <c r="IQ972" s="60"/>
      <c r="IR972" s="60"/>
      <c r="IS972" s="60"/>
      <c r="IT972" s="60"/>
      <c r="IU972" s="60"/>
      <c r="IV972" s="60"/>
      <c r="IW972" s="60"/>
      <c r="IX972" s="60"/>
      <c r="IY972" s="60"/>
      <c r="IZ972" s="60"/>
      <c r="JA972" s="60"/>
      <c r="JB972" s="60"/>
      <c r="JC972" s="60"/>
      <c r="JD972" s="60"/>
      <c r="JE972" s="60"/>
      <c r="JF972" s="60"/>
      <c r="JG972" s="60"/>
      <c r="JH972" s="60"/>
      <c r="JI972" s="60"/>
      <c r="JJ972" s="60"/>
      <c r="JK972" s="60"/>
      <c r="JL972" s="60"/>
      <c r="JM972" s="60"/>
      <c r="JN972" s="60"/>
      <c r="JO972" s="60"/>
      <c r="JP972" s="202"/>
      <c r="JQ972" s="202"/>
      <c r="JR972" s="202"/>
      <c r="JS972" s="202"/>
      <c r="JT972" s="202"/>
      <c r="JU972" s="202"/>
      <c r="JV972" s="202"/>
      <c r="JW972" s="202"/>
      <c r="JX972" s="202"/>
      <c r="JY972" s="202"/>
      <c r="JZ972" s="202"/>
      <c r="KA972" s="202"/>
      <c r="KB972" s="202"/>
      <c r="KC972" s="202"/>
      <c r="KD972" s="202"/>
      <c r="KE972" s="202"/>
      <c r="KF972" s="202"/>
      <c r="KG972" s="202"/>
      <c r="KH972" s="202"/>
      <c r="KI972" s="202"/>
      <c r="KJ972" s="202"/>
      <c r="KK972" s="202"/>
      <c r="KL972" s="202"/>
      <c r="KM972" s="202"/>
      <c r="KN972" s="202"/>
      <c r="KO972" s="202"/>
      <c r="KP972" s="202"/>
      <c r="KQ972" s="18"/>
      <c r="KR972" s="18"/>
      <c r="KS972" s="18"/>
      <c r="KT972" s="18"/>
      <c r="KU972" s="18"/>
      <c r="KV972" s="18"/>
      <c r="KW972" s="202"/>
      <c r="KX972" s="202"/>
      <c r="KY972" s="202"/>
      <c r="KZ972" s="202"/>
      <c r="LA972" s="202"/>
      <c r="LB972" s="202"/>
      <c r="LC972" s="202"/>
      <c r="LD972" s="202"/>
      <c r="LE972" s="202"/>
      <c r="LF972" s="202"/>
      <c r="LG972" s="202"/>
      <c r="LH972" s="202"/>
      <c r="LI972" s="202"/>
      <c r="LJ972" s="202"/>
      <c r="LK972" s="202"/>
      <c r="LL972" s="202"/>
      <c r="LM972" s="18"/>
      <c r="LN972" s="18"/>
      <c r="LO972" s="18"/>
      <c r="LP972" s="18"/>
      <c r="LQ972" s="18"/>
      <c r="LR972" s="18"/>
      <c r="LS972" s="70"/>
      <c r="LT972" s="68"/>
      <c r="LU972" s="38"/>
      <c r="LV972" s="38"/>
      <c r="LW972" s="38"/>
      <c r="LX972" s="38"/>
      <c r="LY972" s="38"/>
      <c r="LZ972" s="38"/>
      <c r="MA972" s="38"/>
      <c r="MB972" s="38"/>
      <c r="MC972" s="38"/>
      <c r="MD972" s="38"/>
      <c r="ME972" s="38"/>
      <c r="MF972" s="38"/>
      <c r="MG972" s="38"/>
      <c r="MH972" s="38"/>
      <c r="MI972" s="38"/>
      <c r="MJ972" s="38"/>
      <c r="MK972" s="38"/>
      <c r="ML972" s="38"/>
      <c r="MM972" s="38"/>
      <c r="MN972" s="38"/>
      <c r="MO972" s="38"/>
      <c r="MP972" s="38"/>
      <c r="MQ972" s="38"/>
      <c r="MR972" s="38"/>
      <c r="MS972" s="38"/>
      <c r="MT972" s="38"/>
      <c r="MU972" s="38"/>
      <c r="MV972" s="38"/>
      <c r="MW972" s="38"/>
      <c r="MX972" s="38"/>
      <c r="MY972" s="38"/>
      <c r="MZ972" s="38"/>
      <c r="NA972" s="38"/>
      <c r="NB972" s="38"/>
      <c r="NC972" s="38"/>
      <c r="ND972" s="38"/>
      <c r="NE972" s="38"/>
      <c r="NF972" s="38"/>
      <c r="NG972" s="38"/>
      <c r="NH972" s="38"/>
      <c r="NI972" s="38"/>
      <c r="NJ972" s="38"/>
      <c r="NK972" s="38"/>
      <c r="NL972" s="38"/>
    </row>
    <row r="973" spans="1:376" s="63" customFormat="1" x14ac:dyDescent="0.25">
      <c r="A973" s="207"/>
      <c r="B973" s="1"/>
      <c r="C973" s="72"/>
      <c r="D973" s="51"/>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202"/>
      <c r="AC973" s="202"/>
      <c r="AD973" s="202"/>
      <c r="AE973" s="202"/>
      <c r="AF973" s="202"/>
      <c r="AG973" s="202"/>
      <c r="AH973" s="202"/>
      <c r="AI973" s="59"/>
      <c r="AJ973" s="202"/>
      <c r="AK973" s="202"/>
      <c r="AL973" s="202"/>
      <c r="AM973" s="202"/>
      <c r="AN973" s="202"/>
      <c r="AO973" s="202"/>
      <c r="AP973" s="202"/>
      <c r="AQ973" s="202"/>
      <c r="AR973" s="202"/>
      <c r="AS973" s="202"/>
      <c r="AT973" s="202"/>
      <c r="AU973" s="202"/>
      <c r="AV973" s="59"/>
      <c r="AW973" s="60"/>
      <c r="AX973" s="60"/>
      <c r="AY973" s="60"/>
      <c r="AZ973" s="60"/>
      <c r="BA973" s="60"/>
      <c r="BB973" s="60"/>
      <c r="BC973" s="60"/>
      <c r="BD973" s="60"/>
      <c r="BE973" s="60"/>
      <c r="BF973" s="60"/>
      <c r="BG973" s="61"/>
      <c r="BH973" s="37"/>
      <c r="BI973" s="37"/>
      <c r="BJ973" s="37"/>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37"/>
      <c r="FG973" s="37"/>
      <c r="FH973" s="37"/>
      <c r="FI973" s="37"/>
      <c r="FJ973" s="60"/>
      <c r="FK973" s="60"/>
      <c r="FL973" s="60"/>
      <c r="FM973" s="60"/>
      <c r="FN973" s="60"/>
      <c r="FO973" s="60"/>
      <c r="FP973" s="60"/>
      <c r="FQ973" s="60"/>
      <c r="FR973" s="60"/>
      <c r="FS973" s="60"/>
      <c r="FT973" s="60"/>
      <c r="FU973" s="60"/>
      <c r="FV973" s="60"/>
      <c r="FW973" s="60"/>
      <c r="FX973" s="60"/>
      <c r="FY973" s="60"/>
      <c r="FZ973" s="60"/>
      <c r="GA973" s="60"/>
      <c r="GB973" s="60"/>
      <c r="GC973" s="60"/>
      <c r="GD973" s="60"/>
      <c r="GE973" s="60"/>
      <c r="GF973" s="60"/>
      <c r="GG973" s="60"/>
      <c r="GH973" s="60"/>
      <c r="GI973" s="60"/>
      <c r="GJ973" s="60"/>
      <c r="GK973" s="60"/>
      <c r="GL973" s="60"/>
      <c r="GM973" s="60"/>
      <c r="GN973" s="60"/>
      <c r="GO973" s="60"/>
      <c r="GP973" s="60"/>
      <c r="GQ973" s="60"/>
      <c r="GR973" s="60"/>
      <c r="GS973" s="60"/>
      <c r="GT973" s="60"/>
      <c r="GU973" s="60"/>
      <c r="GV973" s="60"/>
      <c r="GW973" s="60"/>
      <c r="GX973" s="60"/>
      <c r="GY973" s="60"/>
      <c r="GZ973" s="60"/>
      <c r="HA973" s="60"/>
      <c r="HB973" s="60"/>
      <c r="HC973" s="60"/>
      <c r="HD973" s="60"/>
      <c r="HE973" s="60"/>
      <c r="HF973" s="60"/>
      <c r="HG973" s="60"/>
      <c r="HH973" s="60"/>
      <c r="HI973" s="60"/>
      <c r="HJ973" s="60"/>
      <c r="HK973" s="60"/>
      <c r="HL973" s="60"/>
      <c r="HM973" s="60"/>
      <c r="HN973" s="60"/>
      <c r="HO973" s="60"/>
      <c r="HP973" s="60"/>
      <c r="HQ973" s="60"/>
      <c r="HR973" s="60"/>
      <c r="HS973" s="60"/>
      <c r="HT973" s="60"/>
      <c r="HU973" s="60"/>
      <c r="HV973" s="60"/>
      <c r="HW973" s="60"/>
      <c r="HX973" s="60"/>
      <c r="HY973" s="60"/>
      <c r="HZ973" s="60"/>
      <c r="IA973" s="60"/>
      <c r="IB973" s="60"/>
      <c r="IC973" s="60"/>
      <c r="ID973" s="60"/>
      <c r="IE973" s="60"/>
      <c r="IF973" s="60"/>
      <c r="IG973" s="60"/>
      <c r="IH973" s="60"/>
      <c r="II973" s="60"/>
      <c r="IJ973" s="60"/>
      <c r="IK973" s="60"/>
      <c r="IL973" s="60"/>
      <c r="IM973" s="60"/>
      <c r="IN973" s="60"/>
      <c r="IO973" s="60"/>
      <c r="IP973" s="60"/>
      <c r="IQ973" s="60"/>
      <c r="IR973" s="60"/>
      <c r="IS973" s="60"/>
      <c r="IT973" s="60"/>
      <c r="IU973" s="60"/>
      <c r="IV973" s="60"/>
      <c r="IW973" s="60"/>
      <c r="IX973" s="60"/>
      <c r="IY973" s="60"/>
      <c r="IZ973" s="60"/>
      <c r="JA973" s="60"/>
      <c r="JB973" s="60"/>
      <c r="JC973" s="60"/>
      <c r="JD973" s="60"/>
      <c r="JE973" s="60"/>
      <c r="JF973" s="60"/>
      <c r="JG973" s="60"/>
      <c r="JH973" s="60"/>
      <c r="JI973" s="60"/>
      <c r="JJ973" s="60"/>
      <c r="JK973" s="60"/>
      <c r="JL973" s="60"/>
      <c r="JM973" s="60"/>
      <c r="JN973" s="60"/>
      <c r="JO973" s="60"/>
      <c r="JP973" s="202"/>
      <c r="JQ973" s="202"/>
      <c r="JR973" s="202"/>
      <c r="JS973" s="202"/>
      <c r="JT973" s="202"/>
      <c r="JU973" s="202"/>
      <c r="JV973" s="202"/>
      <c r="JW973" s="202"/>
      <c r="JX973" s="202"/>
      <c r="JY973" s="202"/>
      <c r="JZ973" s="202"/>
      <c r="KA973" s="202"/>
      <c r="KB973" s="202"/>
      <c r="KC973" s="202"/>
      <c r="KD973" s="202"/>
      <c r="KE973" s="202"/>
      <c r="KF973" s="202"/>
      <c r="KG973" s="202"/>
      <c r="KH973" s="202"/>
      <c r="KI973" s="202"/>
      <c r="KJ973" s="202"/>
      <c r="KK973" s="202"/>
      <c r="KL973" s="202"/>
      <c r="KM973" s="202"/>
      <c r="KN973" s="202"/>
      <c r="KO973" s="202"/>
      <c r="KP973" s="202"/>
      <c r="KQ973" s="18"/>
      <c r="KR973" s="18"/>
      <c r="KS973" s="18"/>
      <c r="KT973" s="18"/>
      <c r="KU973" s="18"/>
      <c r="KV973" s="18"/>
      <c r="KW973" s="202"/>
      <c r="KX973" s="202"/>
      <c r="KY973" s="202"/>
      <c r="KZ973" s="202"/>
      <c r="LA973" s="202"/>
      <c r="LB973" s="202"/>
      <c r="LC973" s="202"/>
      <c r="LD973" s="202"/>
      <c r="LE973" s="202"/>
      <c r="LF973" s="202"/>
      <c r="LG973" s="202"/>
      <c r="LH973" s="202"/>
      <c r="LI973" s="202"/>
      <c r="LJ973" s="202"/>
      <c r="LK973" s="202"/>
      <c r="LL973" s="202"/>
      <c r="LM973" s="18"/>
      <c r="LN973" s="18"/>
      <c r="LO973" s="18"/>
      <c r="LP973" s="18"/>
      <c r="LQ973" s="18"/>
      <c r="LR973" s="18"/>
      <c r="LS973" s="70"/>
      <c r="LT973" s="68"/>
      <c r="LU973" s="38"/>
      <c r="LV973" s="38"/>
      <c r="LW973" s="38"/>
      <c r="LX973" s="38"/>
      <c r="LY973" s="38"/>
      <c r="LZ973" s="38"/>
      <c r="MA973" s="38"/>
      <c r="MB973" s="38"/>
      <c r="MC973" s="38"/>
      <c r="MD973" s="38"/>
      <c r="ME973" s="38"/>
      <c r="MF973" s="38"/>
      <c r="MG973" s="38"/>
      <c r="MH973" s="38"/>
      <c r="MI973" s="38"/>
      <c r="MJ973" s="38"/>
      <c r="MK973" s="38"/>
      <c r="ML973" s="38"/>
      <c r="MM973" s="38"/>
      <c r="MN973" s="38"/>
      <c r="MO973" s="38"/>
      <c r="MP973" s="38"/>
      <c r="MQ973" s="38"/>
      <c r="MR973" s="38"/>
      <c r="MS973" s="38"/>
      <c r="MT973" s="38"/>
      <c r="MU973" s="38"/>
      <c r="MV973" s="38"/>
      <c r="MW973" s="38"/>
      <c r="MX973" s="38"/>
      <c r="MY973" s="38"/>
      <c r="MZ973" s="38"/>
      <c r="NA973" s="38"/>
      <c r="NB973" s="38"/>
      <c r="NC973" s="38"/>
      <c r="ND973" s="38"/>
      <c r="NE973" s="38"/>
      <c r="NF973" s="38"/>
      <c r="NG973" s="38"/>
      <c r="NH973" s="38"/>
      <c r="NI973" s="38"/>
      <c r="NJ973" s="38"/>
      <c r="NK973" s="38"/>
      <c r="NL973" s="38"/>
    </row>
    <row r="974" spans="1:376" s="63" customFormat="1" x14ac:dyDescent="0.25">
      <c r="A974" s="207"/>
      <c r="B974" s="1"/>
      <c r="C974" s="72"/>
      <c r="D974" s="51"/>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202"/>
      <c r="AC974" s="202"/>
      <c r="AD974" s="202"/>
      <c r="AE974" s="202"/>
      <c r="AF974" s="202"/>
      <c r="AG974" s="202"/>
      <c r="AH974" s="202"/>
      <c r="AI974" s="59"/>
      <c r="AJ974" s="202"/>
      <c r="AK974" s="202"/>
      <c r="AL974" s="202"/>
      <c r="AM974" s="202"/>
      <c r="AN974" s="202"/>
      <c r="AO974" s="202"/>
      <c r="AP974" s="202"/>
      <c r="AQ974" s="202"/>
      <c r="AR974" s="202"/>
      <c r="AS974" s="202"/>
      <c r="AT974" s="202"/>
      <c r="AU974" s="202"/>
      <c r="AV974" s="59"/>
      <c r="AW974" s="60"/>
      <c r="AX974" s="60"/>
      <c r="AY974" s="60"/>
      <c r="AZ974" s="60"/>
      <c r="BA974" s="60"/>
      <c r="BB974" s="60"/>
      <c r="BC974" s="60"/>
      <c r="BD974" s="60"/>
      <c r="BE974" s="60"/>
      <c r="BF974" s="60"/>
      <c r="BG974" s="61"/>
      <c r="BH974" s="37"/>
      <c r="BI974" s="37"/>
      <c r="BJ974" s="37"/>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37"/>
      <c r="FG974" s="37"/>
      <c r="FH974" s="37"/>
      <c r="FI974" s="37"/>
      <c r="FJ974" s="60"/>
      <c r="FK974" s="60"/>
      <c r="FL974" s="60"/>
      <c r="FM974" s="60"/>
      <c r="FN974" s="60"/>
      <c r="FO974" s="60"/>
      <c r="FP974" s="60"/>
      <c r="FQ974" s="60"/>
      <c r="FR974" s="60"/>
      <c r="FS974" s="60"/>
      <c r="FT974" s="60"/>
      <c r="FU974" s="60"/>
      <c r="FV974" s="60"/>
      <c r="FW974" s="60"/>
      <c r="FX974" s="60"/>
      <c r="FY974" s="60"/>
      <c r="FZ974" s="60"/>
      <c r="GA974" s="60"/>
      <c r="GB974" s="60"/>
      <c r="GC974" s="60"/>
      <c r="GD974" s="60"/>
      <c r="GE974" s="60"/>
      <c r="GF974" s="60"/>
      <c r="GG974" s="60"/>
      <c r="GH974" s="60"/>
      <c r="GI974" s="60"/>
      <c r="GJ974" s="60"/>
      <c r="GK974" s="60"/>
      <c r="GL974" s="60"/>
      <c r="GM974" s="60"/>
      <c r="GN974" s="60"/>
      <c r="GO974" s="60"/>
      <c r="GP974" s="60"/>
      <c r="GQ974" s="60"/>
      <c r="GR974" s="60"/>
      <c r="GS974" s="60"/>
      <c r="GT974" s="60"/>
      <c r="GU974" s="60"/>
      <c r="GV974" s="60"/>
      <c r="GW974" s="60"/>
      <c r="GX974" s="60"/>
      <c r="GY974" s="60"/>
      <c r="GZ974" s="60"/>
      <c r="HA974" s="60"/>
      <c r="HB974" s="60"/>
      <c r="HC974" s="60"/>
      <c r="HD974" s="60"/>
      <c r="HE974" s="60"/>
      <c r="HF974" s="60"/>
      <c r="HG974" s="60"/>
      <c r="HH974" s="60"/>
      <c r="HI974" s="60"/>
      <c r="HJ974" s="60"/>
      <c r="HK974" s="60"/>
      <c r="HL974" s="60"/>
      <c r="HM974" s="60"/>
      <c r="HN974" s="60"/>
      <c r="HO974" s="60"/>
      <c r="HP974" s="60"/>
      <c r="HQ974" s="60"/>
      <c r="HR974" s="60"/>
      <c r="HS974" s="60"/>
      <c r="HT974" s="60"/>
      <c r="HU974" s="60"/>
      <c r="HV974" s="60"/>
      <c r="HW974" s="60"/>
      <c r="HX974" s="60"/>
      <c r="HY974" s="60"/>
      <c r="HZ974" s="60"/>
      <c r="IA974" s="60"/>
      <c r="IB974" s="60"/>
      <c r="IC974" s="60"/>
      <c r="ID974" s="60"/>
      <c r="IE974" s="60"/>
      <c r="IF974" s="60"/>
      <c r="IG974" s="60"/>
      <c r="IH974" s="60"/>
      <c r="II974" s="60"/>
      <c r="IJ974" s="60"/>
      <c r="IK974" s="60"/>
      <c r="IL974" s="60"/>
      <c r="IM974" s="60"/>
      <c r="IN974" s="60"/>
      <c r="IO974" s="60"/>
      <c r="IP974" s="60"/>
      <c r="IQ974" s="60"/>
      <c r="IR974" s="60"/>
      <c r="IS974" s="60"/>
      <c r="IT974" s="60"/>
      <c r="IU974" s="60"/>
      <c r="IV974" s="60"/>
      <c r="IW974" s="60"/>
      <c r="IX974" s="60"/>
      <c r="IY974" s="60"/>
      <c r="IZ974" s="60"/>
      <c r="JA974" s="60"/>
      <c r="JB974" s="60"/>
      <c r="JC974" s="60"/>
      <c r="JD974" s="60"/>
      <c r="JE974" s="60"/>
      <c r="JF974" s="60"/>
      <c r="JG974" s="60"/>
      <c r="JH974" s="60"/>
      <c r="JI974" s="60"/>
      <c r="JJ974" s="60"/>
      <c r="JK974" s="60"/>
      <c r="JL974" s="60"/>
      <c r="JM974" s="60"/>
      <c r="JN974" s="60"/>
      <c r="JO974" s="60"/>
      <c r="JP974" s="202"/>
      <c r="JQ974" s="202"/>
      <c r="JR974" s="202"/>
      <c r="JS974" s="202"/>
      <c r="JT974" s="202"/>
      <c r="JU974" s="202"/>
      <c r="JV974" s="202"/>
      <c r="JW974" s="202"/>
      <c r="JX974" s="202"/>
      <c r="JY974" s="202"/>
      <c r="JZ974" s="202"/>
      <c r="KA974" s="202"/>
      <c r="KB974" s="202"/>
      <c r="KC974" s="202"/>
      <c r="KD974" s="202"/>
      <c r="KE974" s="202"/>
      <c r="KF974" s="202"/>
      <c r="KG974" s="202"/>
      <c r="KH974" s="202"/>
      <c r="KI974" s="202"/>
      <c r="KJ974" s="202"/>
      <c r="KK974" s="202"/>
      <c r="KL974" s="202"/>
      <c r="KM974" s="202"/>
      <c r="KN974" s="202"/>
      <c r="KO974" s="202"/>
      <c r="KP974" s="202"/>
      <c r="KQ974" s="18"/>
      <c r="KR974" s="18"/>
      <c r="KS974" s="18"/>
      <c r="KT974" s="18"/>
      <c r="KU974" s="18"/>
      <c r="KV974" s="18"/>
      <c r="KW974" s="202"/>
      <c r="KX974" s="202"/>
      <c r="KY974" s="202"/>
      <c r="KZ974" s="202"/>
      <c r="LA974" s="202"/>
      <c r="LB974" s="202"/>
      <c r="LC974" s="202"/>
      <c r="LD974" s="202"/>
      <c r="LE974" s="202"/>
      <c r="LF974" s="202"/>
      <c r="LG974" s="202"/>
      <c r="LH974" s="202"/>
      <c r="LI974" s="202"/>
      <c r="LJ974" s="202"/>
      <c r="LK974" s="202"/>
      <c r="LL974" s="202"/>
      <c r="LM974" s="18"/>
      <c r="LN974" s="18"/>
      <c r="LO974" s="18"/>
      <c r="LP974" s="18"/>
      <c r="LQ974" s="18"/>
      <c r="LR974" s="18"/>
      <c r="LS974" s="70"/>
      <c r="LT974" s="68"/>
      <c r="LU974" s="38"/>
      <c r="LV974" s="38"/>
      <c r="LW974" s="38"/>
      <c r="LX974" s="38"/>
      <c r="LY974" s="38"/>
      <c r="LZ974" s="38"/>
      <c r="MA974" s="38"/>
      <c r="MB974" s="38"/>
      <c r="MC974" s="38"/>
      <c r="MD974" s="38"/>
      <c r="ME974" s="38"/>
      <c r="MF974" s="38"/>
      <c r="MG974" s="38"/>
      <c r="MH974" s="38"/>
      <c r="MI974" s="38"/>
      <c r="MJ974" s="38"/>
      <c r="MK974" s="38"/>
      <c r="ML974" s="38"/>
      <c r="MM974" s="38"/>
      <c r="MN974" s="38"/>
      <c r="MO974" s="38"/>
      <c r="MP974" s="38"/>
      <c r="MQ974" s="38"/>
      <c r="MR974" s="38"/>
      <c r="MS974" s="38"/>
      <c r="MT974" s="38"/>
      <c r="MU974" s="38"/>
      <c r="MV974" s="38"/>
      <c r="MW974" s="38"/>
      <c r="MX974" s="38"/>
      <c r="MY974" s="38"/>
      <c r="MZ974" s="38"/>
      <c r="NA974" s="38"/>
      <c r="NB974" s="38"/>
      <c r="NC974" s="38"/>
      <c r="ND974" s="38"/>
      <c r="NE974" s="38"/>
      <c r="NF974" s="38"/>
      <c r="NG974" s="38"/>
      <c r="NH974" s="38"/>
      <c r="NI974" s="38"/>
      <c r="NJ974" s="38"/>
      <c r="NK974" s="38"/>
      <c r="NL974" s="38"/>
    </row>
    <row r="975" spans="1:376" s="63" customFormat="1" x14ac:dyDescent="0.25">
      <c r="A975" s="207"/>
      <c r="B975" s="1"/>
      <c r="C975" s="72"/>
      <c r="D975" s="51"/>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202"/>
      <c r="AC975" s="202"/>
      <c r="AD975" s="202"/>
      <c r="AE975" s="202"/>
      <c r="AF975" s="202"/>
      <c r="AG975" s="202"/>
      <c r="AH975" s="202"/>
      <c r="AI975" s="59"/>
      <c r="AJ975" s="202"/>
      <c r="AK975" s="202"/>
      <c r="AL975" s="202"/>
      <c r="AM975" s="202"/>
      <c r="AN975" s="202"/>
      <c r="AO975" s="202"/>
      <c r="AP975" s="202"/>
      <c r="AQ975" s="202"/>
      <c r="AR975" s="202"/>
      <c r="AS975" s="202"/>
      <c r="AT975" s="202"/>
      <c r="AU975" s="202"/>
      <c r="AV975" s="59"/>
      <c r="AW975" s="60"/>
      <c r="AX975" s="60"/>
      <c r="AY975" s="60"/>
      <c r="AZ975" s="60"/>
      <c r="BA975" s="60"/>
      <c r="BB975" s="60"/>
      <c r="BC975" s="60"/>
      <c r="BD975" s="60"/>
      <c r="BE975" s="60"/>
      <c r="BF975" s="60"/>
      <c r="BG975" s="61"/>
      <c r="BH975" s="37"/>
      <c r="BI975" s="37"/>
      <c r="BJ975" s="37"/>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37"/>
      <c r="FG975" s="37"/>
      <c r="FH975" s="37"/>
      <c r="FI975" s="37"/>
      <c r="FJ975" s="60"/>
      <c r="FK975" s="60"/>
      <c r="FL975" s="60"/>
      <c r="FM975" s="60"/>
      <c r="FN975" s="60"/>
      <c r="FO975" s="60"/>
      <c r="FP975" s="60"/>
      <c r="FQ975" s="60"/>
      <c r="FR975" s="60"/>
      <c r="FS975" s="60"/>
      <c r="FT975" s="60"/>
      <c r="FU975" s="60"/>
      <c r="FV975" s="60"/>
      <c r="FW975" s="60"/>
      <c r="FX975" s="60"/>
      <c r="FY975" s="60"/>
      <c r="FZ975" s="60"/>
      <c r="GA975" s="60"/>
      <c r="GB975" s="60"/>
      <c r="GC975" s="60"/>
      <c r="GD975" s="60"/>
      <c r="GE975" s="60"/>
      <c r="GF975" s="60"/>
      <c r="GG975" s="60"/>
      <c r="GH975" s="60"/>
      <c r="GI975" s="60"/>
      <c r="GJ975" s="60"/>
      <c r="GK975" s="60"/>
      <c r="GL975" s="60"/>
      <c r="GM975" s="60"/>
      <c r="GN975" s="60"/>
      <c r="GO975" s="60"/>
      <c r="GP975" s="60"/>
      <c r="GQ975" s="60"/>
      <c r="GR975" s="60"/>
      <c r="GS975" s="60"/>
      <c r="GT975" s="60"/>
      <c r="GU975" s="60"/>
      <c r="GV975" s="60"/>
      <c r="GW975" s="60"/>
      <c r="GX975" s="60"/>
      <c r="GY975" s="60"/>
      <c r="GZ975" s="60"/>
      <c r="HA975" s="60"/>
      <c r="HB975" s="60"/>
      <c r="HC975" s="60"/>
      <c r="HD975" s="60"/>
      <c r="HE975" s="60"/>
      <c r="HF975" s="60"/>
      <c r="HG975" s="60"/>
      <c r="HH975" s="60"/>
      <c r="HI975" s="60"/>
      <c r="HJ975" s="60"/>
      <c r="HK975" s="60"/>
      <c r="HL975" s="60"/>
      <c r="HM975" s="60"/>
      <c r="HN975" s="60"/>
      <c r="HO975" s="60"/>
      <c r="HP975" s="60"/>
      <c r="HQ975" s="60"/>
      <c r="HR975" s="60"/>
      <c r="HS975" s="60"/>
      <c r="HT975" s="60"/>
      <c r="HU975" s="60"/>
      <c r="HV975" s="60"/>
      <c r="HW975" s="60"/>
      <c r="HX975" s="60"/>
      <c r="HY975" s="60"/>
      <c r="HZ975" s="60"/>
      <c r="IA975" s="60"/>
      <c r="IB975" s="60"/>
      <c r="IC975" s="60"/>
      <c r="ID975" s="60"/>
      <c r="IE975" s="60"/>
      <c r="IF975" s="60"/>
      <c r="IG975" s="60"/>
      <c r="IH975" s="60"/>
      <c r="II975" s="60"/>
      <c r="IJ975" s="60"/>
      <c r="IK975" s="60"/>
      <c r="IL975" s="60"/>
      <c r="IM975" s="60"/>
      <c r="IN975" s="60"/>
      <c r="IO975" s="60"/>
      <c r="IP975" s="60"/>
      <c r="IQ975" s="60"/>
      <c r="IR975" s="60"/>
      <c r="IS975" s="60"/>
      <c r="IT975" s="60"/>
      <c r="IU975" s="60"/>
      <c r="IV975" s="60"/>
      <c r="IW975" s="60"/>
      <c r="IX975" s="60"/>
      <c r="IY975" s="60"/>
      <c r="IZ975" s="60"/>
      <c r="JA975" s="60"/>
      <c r="JB975" s="60"/>
      <c r="JC975" s="60"/>
      <c r="JD975" s="60"/>
      <c r="JE975" s="60"/>
      <c r="JF975" s="60"/>
      <c r="JG975" s="60"/>
      <c r="JH975" s="60"/>
      <c r="JI975" s="60"/>
      <c r="JJ975" s="60"/>
      <c r="JK975" s="60"/>
      <c r="JL975" s="60"/>
      <c r="JM975" s="60"/>
      <c r="JN975" s="60"/>
      <c r="JO975" s="60"/>
      <c r="JP975" s="202"/>
      <c r="JQ975" s="202"/>
      <c r="JR975" s="202"/>
      <c r="JS975" s="202"/>
      <c r="JT975" s="202"/>
      <c r="JU975" s="202"/>
      <c r="JV975" s="202"/>
      <c r="JW975" s="202"/>
      <c r="JX975" s="202"/>
      <c r="JY975" s="202"/>
      <c r="JZ975" s="202"/>
      <c r="KA975" s="202"/>
      <c r="KB975" s="202"/>
      <c r="KC975" s="202"/>
      <c r="KD975" s="202"/>
      <c r="KE975" s="202"/>
      <c r="KF975" s="202"/>
      <c r="KG975" s="202"/>
      <c r="KH975" s="202"/>
      <c r="KI975" s="202"/>
      <c r="KJ975" s="202"/>
      <c r="KK975" s="202"/>
      <c r="KL975" s="202"/>
      <c r="KM975" s="202"/>
      <c r="KN975" s="202"/>
      <c r="KO975" s="202"/>
      <c r="KP975" s="202"/>
      <c r="KQ975" s="18"/>
      <c r="KR975" s="18"/>
      <c r="KS975" s="18"/>
      <c r="KT975" s="18"/>
      <c r="KU975" s="18"/>
      <c r="KV975" s="18"/>
      <c r="KW975" s="202"/>
      <c r="KX975" s="202"/>
      <c r="KY975" s="202"/>
      <c r="KZ975" s="202"/>
      <c r="LA975" s="202"/>
      <c r="LB975" s="202"/>
      <c r="LC975" s="202"/>
      <c r="LD975" s="202"/>
      <c r="LE975" s="202"/>
      <c r="LF975" s="202"/>
      <c r="LG975" s="202"/>
      <c r="LH975" s="202"/>
      <c r="LI975" s="202"/>
      <c r="LJ975" s="202"/>
      <c r="LK975" s="202"/>
      <c r="LL975" s="202"/>
      <c r="LM975" s="18"/>
      <c r="LN975" s="18"/>
      <c r="LO975" s="18"/>
      <c r="LP975" s="18"/>
      <c r="LQ975" s="18"/>
      <c r="LR975" s="18"/>
      <c r="LS975" s="70"/>
      <c r="LT975" s="68"/>
      <c r="LU975" s="38"/>
      <c r="LV975" s="38"/>
      <c r="LW975" s="38"/>
      <c r="LX975" s="38"/>
      <c r="LY975" s="38"/>
      <c r="LZ975" s="38"/>
      <c r="MA975" s="38"/>
      <c r="MB975" s="38"/>
      <c r="MC975" s="38"/>
      <c r="MD975" s="38"/>
      <c r="ME975" s="38"/>
      <c r="MF975" s="38"/>
      <c r="MG975" s="38"/>
      <c r="MH975" s="38"/>
      <c r="MI975" s="38"/>
      <c r="MJ975" s="38"/>
      <c r="MK975" s="38"/>
      <c r="ML975" s="38"/>
      <c r="MM975" s="38"/>
      <c r="MN975" s="38"/>
      <c r="MO975" s="38"/>
      <c r="MP975" s="38"/>
      <c r="MQ975" s="38"/>
      <c r="MR975" s="38"/>
      <c r="MS975" s="38"/>
      <c r="MT975" s="38"/>
      <c r="MU975" s="38"/>
      <c r="MV975" s="38"/>
      <c r="MW975" s="38"/>
      <c r="MX975" s="38"/>
      <c r="MY975" s="38"/>
      <c r="MZ975" s="38"/>
      <c r="NA975" s="38"/>
      <c r="NB975" s="38"/>
      <c r="NC975" s="38"/>
      <c r="ND975" s="38"/>
      <c r="NE975" s="38"/>
      <c r="NF975" s="38"/>
      <c r="NG975" s="38"/>
      <c r="NH975" s="38"/>
      <c r="NI975" s="38"/>
      <c r="NJ975" s="38"/>
      <c r="NK975" s="38"/>
      <c r="NL975" s="38"/>
    </row>
    <row r="976" spans="1:376" s="63" customFormat="1" x14ac:dyDescent="0.25">
      <c r="A976" s="207"/>
      <c r="B976" s="1"/>
      <c r="C976" s="72"/>
      <c r="D976" s="51"/>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202"/>
      <c r="AC976" s="202"/>
      <c r="AD976" s="202"/>
      <c r="AE976" s="202"/>
      <c r="AF976" s="202"/>
      <c r="AG976" s="202"/>
      <c r="AH976" s="202"/>
      <c r="AI976" s="59"/>
      <c r="AJ976" s="202"/>
      <c r="AK976" s="202"/>
      <c r="AL976" s="202"/>
      <c r="AM976" s="202"/>
      <c r="AN976" s="202"/>
      <c r="AO976" s="202"/>
      <c r="AP976" s="202"/>
      <c r="AQ976" s="202"/>
      <c r="AR976" s="202"/>
      <c r="AS976" s="202"/>
      <c r="AT976" s="202"/>
      <c r="AU976" s="202"/>
      <c r="AV976" s="59"/>
      <c r="AW976" s="60"/>
      <c r="AX976" s="60"/>
      <c r="AY976" s="60"/>
      <c r="AZ976" s="60"/>
      <c r="BA976" s="60"/>
      <c r="BB976" s="60"/>
      <c r="BC976" s="60"/>
      <c r="BD976" s="60"/>
      <c r="BE976" s="60"/>
      <c r="BF976" s="60"/>
      <c r="BG976" s="61"/>
      <c r="BH976" s="37"/>
      <c r="BI976" s="37"/>
      <c r="BJ976" s="37"/>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37"/>
      <c r="FG976" s="37"/>
      <c r="FH976" s="37"/>
      <c r="FI976" s="37"/>
      <c r="FJ976" s="60"/>
      <c r="FK976" s="60"/>
      <c r="FL976" s="60"/>
      <c r="FM976" s="60"/>
      <c r="FN976" s="60"/>
      <c r="FO976" s="60"/>
      <c r="FP976" s="60"/>
      <c r="FQ976" s="60"/>
      <c r="FR976" s="60"/>
      <c r="FS976" s="60"/>
      <c r="FT976" s="60"/>
      <c r="FU976" s="60"/>
      <c r="FV976" s="60"/>
      <c r="FW976" s="60"/>
      <c r="FX976" s="60"/>
      <c r="FY976" s="60"/>
      <c r="FZ976" s="60"/>
      <c r="GA976" s="60"/>
      <c r="GB976" s="60"/>
      <c r="GC976" s="60"/>
      <c r="GD976" s="60"/>
      <c r="GE976" s="60"/>
      <c r="GF976" s="60"/>
      <c r="GG976" s="60"/>
      <c r="GH976" s="60"/>
      <c r="GI976" s="60"/>
      <c r="GJ976" s="60"/>
      <c r="GK976" s="60"/>
      <c r="GL976" s="60"/>
      <c r="GM976" s="60"/>
      <c r="GN976" s="60"/>
      <c r="GO976" s="60"/>
      <c r="GP976" s="60"/>
      <c r="GQ976" s="60"/>
      <c r="GR976" s="60"/>
      <c r="GS976" s="60"/>
      <c r="GT976" s="60"/>
      <c r="GU976" s="60"/>
      <c r="GV976" s="60"/>
      <c r="GW976" s="60"/>
      <c r="GX976" s="60"/>
      <c r="GY976" s="60"/>
      <c r="GZ976" s="60"/>
      <c r="HA976" s="60"/>
      <c r="HB976" s="60"/>
      <c r="HC976" s="60"/>
      <c r="HD976" s="60"/>
      <c r="HE976" s="60"/>
      <c r="HF976" s="60"/>
      <c r="HG976" s="60"/>
      <c r="HH976" s="60"/>
      <c r="HI976" s="60"/>
      <c r="HJ976" s="60"/>
      <c r="HK976" s="60"/>
      <c r="HL976" s="60"/>
      <c r="HM976" s="60"/>
      <c r="HN976" s="60"/>
      <c r="HO976" s="60"/>
      <c r="HP976" s="60"/>
      <c r="HQ976" s="60"/>
      <c r="HR976" s="60"/>
      <c r="HS976" s="60"/>
      <c r="HT976" s="60"/>
      <c r="HU976" s="60"/>
      <c r="HV976" s="60"/>
      <c r="HW976" s="60"/>
      <c r="HX976" s="60"/>
      <c r="HY976" s="60"/>
      <c r="HZ976" s="60"/>
      <c r="IA976" s="60"/>
      <c r="IB976" s="60"/>
      <c r="IC976" s="60"/>
      <c r="ID976" s="60"/>
      <c r="IE976" s="60"/>
      <c r="IF976" s="60"/>
      <c r="IG976" s="60"/>
      <c r="IH976" s="60"/>
      <c r="II976" s="60"/>
      <c r="IJ976" s="60"/>
      <c r="IK976" s="60"/>
      <c r="IL976" s="60"/>
      <c r="IM976" s="60"/>
      <c r="IN976" s="60"/>
      <c r="IO976" s="60"/>
      <c r="IP976" s="60"/>
      <c r="IQ976" s="60"/>
      <c r="IR976" s="60"/>
      <c r="IS976" s="60"/>
      <c r="IT976" s="60"/>
      <c r="IU976" s="60"/>
      <c r="IV976" s="60"/>
      <c r="IW976" s="60"/>
      <c r="IX976" s="60"/>
      <c r="IY976" s="60"/>
      <c r="IZ976" s="60"/>
      <c r="JA976" s="60"/>
      <c r="JB976" s="60"/>
      <c r="JC976" s="60"/>
      <c r="JD976" s="60"/>
      <c r="JE976" s="60"/>
      <c r="JF976" s="60"/>
      <c r="JG976" s="60"/>
      <c r="JH976" s="60"/>
      <c r="JI976" s="60"/>
      <c r="JJ976" s="60"/>
      <c r="JK976" s="60"/>
      <c r="JL976" s="60"/>
      <c r="JM976" s="60"/>
      <c r="JN976" s="60"/>
      <c r="JO976" s="60"/>
      <c r="JP976" s="202"/>
      <c r="JQ976" s="202"/>
      <c r="JR976" s="202"/>
      <c r="JS976" s="202"/>
      <c r="JT976" s="202"/>
      <c r="JU976" s="202"/>
      <c r="JV976" s="202"/>
      <c r="JW976" s="202"/>
      <c r="JX976" s="202"/>
      <c r="JY976" s="202"/>
      <c r="JZ976" s="202"/>
      <c r="KA976" s="202"/>
      <c r="KB976" s="202"/>
      <c r="KC976" s="202"/>
      <c r="KD976" s="202"/>
      <c r="KE976" s="202"/>
      <c r="KF976" s="202"/>
      <c r="KG976" s="202"/>
      <c r="KH976" s="202"/>
      <c r="KI976" s="202"/>
      <c r="KJ976" s="202"/>
      <c r="KK976" s="202"/>
      <c r="KL976" s="202"/>
      <c r="KM976" s="202"/>
      <c r="KN976" s="202"/>
      <c r="KO976" s="202"/>
      <c r="KP976" s="202"/>
      <c r="KQ976" s="18"/>
      <c r="KR976" s="18"/>
      <c r="KS976" s="18"/>
      <c r="KT976" s="18"/>
      <c r="KU976" s="18"/>
      <c r="KV976" s="18"/>
      <c r="KW976" s="202"/>
      <c r="KX976" s="202"/>
      <c r="KY976" s="202"/>
      <c r="KZ976" s="202"/>
      <c r="LA976" s="202"/>
      <c r="LB976" s="202"/>
      <c r="LC976" s="202"/>
      <c r="LD976" s="202"/>
      <c r="LE976" s="202"/>
      <c r="LF976" s="202"/>
      <c r="LG976" s="202"/>
      <c r="LH976" s="202"/>
      <c r="LI976" s="202"/>
      <c r="LJ976" s="202"/>
      <c r="LK976" s="202"/>
      <c r="LL976" s="202"/>
      <c r="LM976" s="18"/>
      <c r="LN976" s="18"/>
      <c r="LO976" s="18"/>
      <c r="LP976" s="18"/>
      <c r="LQ976" s="18"/>
      <c r="LR976" s="18"/>
      <c r="LS976" s="70"/>
      <c r="LT976" s="68"/>
      <c r="LU976" s="38"/>
      <c r="LV976" s="38"/>
      <c r="LW976" s="38"/>
      <c r="LX976" s="38"/>
      <c r="LY976" s="38"/>
      <c r="LZ976" s="38"/>
      <c r="MA976" s="38"/>
      <c r="MB976" s="38"/>
      <c r="MC976" s="38"/>
      <c r="MD976" s="38"/>
      <c r="ME976" s="38"/>
      <c r="MF976" s="38"/>
      <c r="MG976" s="38"/>
      <c r="MH976" s="38"/>
      <c r="MI976" s="38"/>
      <c r="MJ976" s="38"/>
      <c r="MK976" s="38"/>
      <c r="ML976" s="38"/>
      <c r="MM976" s="38"/>
      <c r="MN976" s="38"/>
      <c r="MO976" s="38"/>
      <c r="MP976" s="38"/>
      <c r="MQ976" s="38"/>
      <c r="MR976" s="38"/>
      <c r="MS976" s="38"/>
      <c r="MT976" s="38"/>
      <c r="MU976" s="38"/>
      <c r="MV976" s="38"/>
      <c r="MW976" s="38"/>
      <c r="MX976" s="38"/>
      <c r="MY976" s="38"/>
      <c r="MZ976" s="38"/>
      <c r="NA976" s="38"/>
      <c r="NB976" s="38"/>
      <c r="NC976" s="38"/>
      <c r="ND976" s="38"/>
      <c r="NE976" s="38"/>
      <c r="NF976" s="38"/>
      <c r="NG976" s="38"/>
      <c r="NH976" s="38"/>
      <c r="NI976" s="38"/>
      <c r="NJ976" s="38"/>
      <c r="NK976" s="38"/>
      <c r="NL976" s="38"/>
    </row>
    <row r="977" spans="1:376" s="63" customFormat="1" x14ac:dyDescent="0.25">
      <c r="A977" s="207"/>
      <c r="B977" s="1"/>
      <c r="C977" s="72"/>
      <c r="D977" s="51"/>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202"/>
      <c r="AC977" s="202"/>
      <c r="AD977" s="202"/>
      <c r="AE977" s="202"/>
      <c r="AF977" s="202"/>
      <c r="AG977" s="202"/>
      <c r="AH977" s="202"/>
      <c r="AI977" s="59"/>
      <c r="AJ977" s="202"/>
      <c r="AK977" s="202"/>
      <c r="AL977" s="202"/>
      <c r="AM977" s="202"/>
      <c r="AN977" s="202"/>
      <c r="AO977" s="202"/>
      <c r="AP977" s="202"/>
      <c r="AQ977" s="202"/>
      <c r="AR977" s="202"/>
      <c r="AS977" s="202"/>
      <c r="AT977" s="202"/>
      <c r="AU977" s="202"/>
      <c r="AV977" s="59"/>
      <c r="AW977" s="60"/>
      <c r="AX977" s="60"/>
      <c r="AY977" s="60"/>
      <c r="AZ977" s="60"/>
      <c r="BA977" s="60"/>
      <c r="BB977" s="60"/>
      <c r="BC977" s="60"/>
      <c r="BD977" s="60"/>
      <c r="BE977" s="60"/>
      <c r="BF977" s="60"/>
      <c r="BG977" s="61"/>
      <c r="BH977" s="37"/>
      <c r="BI977" s="37"/>
      <c r="BJ977" s="37"/>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37"/>
      <c r="FG977" s="37"/>
      <c r="FH977" s="37"/>
      <c r="FI977" s="37"/>
      <c r="FJ977" s="60"/>
      <c r="FK977" s="60"/>
      <c r="FL977" s="60"/>
      <c r="FM977" s="60"/>
      <c r="FN977" s="60"/>
      <c r="FO977" s="60"/>
      <c r="FP977" s="60"/>
      <c r="FQ977" s="60"/>
      <c r="FR977" s="60"/>
      <c r="FS977" s="60"/>
      <c r="FT977" s="60"/>
      <c r="FU977" s="60"/>
      <c r="FV977" s="60"/>
      <c r="FW977" s="60"/>
      <c r="FX977" s="60"/>
      <c r="FY977" s="60"/>
      <c r="FZ977" s="60"/>
      <c r="GA977" s="60"/>
      <c r="GB977" s="60"/>
      <c r="GC977" s="60"/>
      <c r="GD977" s="60"/>
      <c r="GE977" s="60"/>
      <c r="GF977" s="60"/>
      <c r="GG977" s="60"/>
      <c r="GH977" s="60"/>
      <c r="GI977" s="60"/>
      <c r="GJ977" s="60"/>
      <c r="GK977" s="60"/>
      <c r="GL977" s="60"/>
      <c r="GM977" s="60"/>
      <c r="GN977" s="60"/>
      <c r="GO977" s="60"/>
      <c r="GP977" s="60"/>
      <c r="GQ977" s="60"/>
      <c r="GR977" s="60"/>
      <c r="GS977" s="60"/>
      <c r="GT977" s="60"/>
      <c r="GU977" s="60"/>
      <c r="GV977" s="60"/>
      <c r="GW977" s="60"/>
      <c r="GX977" s="60"/>
      <c r="GY977" s="60"/>
      <c r="GZ977" s="60"/>
      <c r="HA977" s="60"/>
      <c r="HB977" s="60"/>
      <c r="HC977" s="60"/>
      <c r="HD977" s="60"/>
      <c r="HE977" s="60"/>
      <c r="HF977" s="60"/>
      <c r="HG977" s="60"/>
      <c r="HH977" s="60"/>
      <c r="HI977" s="60"/>
      <c r="HJ977" s="60"/>
      <c r="HK977" s="60"/>
      <c r="HL977" s="60"/>
      <c r="HM977" s="60"/>
      <c r="HN977" s="60"/>
      <c r="HO977" s="60"/>
      <c r="HP977" s="60"/>
      <c r="HQ977" s="60"/>
      <c r="HR977" s="60"/>
      <c r="HS977" s="60"/>
      <c r="HT977" s="60"/>
      <c r="HU977" s="60"/>
      <c r="HV977" s="60"/>
      <c r="HW977" s="60"/>
      <c r="HX977" s="60"/>
      <c r="HY977" s="60"/>
      <c r="HZ977" s="60"/>
      <c r="IA977" s="60"/>
      <c r="IB977" s="60"/>
      <c r="IC977" s="60"/>
      <c r="ID977" s="60"/>
      <c r="IE977" s="60"/>
      <c r="IF977" s="60"/>
      <c r="IG977" s="60"/>
      <c r="IH977" s="60"/>
      <c r="II977" s="60"/>
      <c r="IJ977" s="60"/>
      <c r="IK977" s="60"/>
      <c r="IL977" s="60"/>
      <c r="IM977" s="60"/>
      <c r="IN977" s="60"/>
      <c r="IO977" s="60"/>
      <c r="IP977" s="60"/>
      <c r="IQ977" s="60"/>
      <c r="IR977" s="60"/>
      <c r="IS977" s="60"/>
      <c r="IT977" s="60"/>
      <c r="IU977" s="60"/>
      <c r="IV977" s="60"/>
      <c r="IW977" s="60"/>
      <c r="IX977" s="60"/>
      <c r="IY977" s="60"/>
      <c r="IZ977" s="60"/>
      <c r="JA977" s="60"/>
      <c r="JB977" s="60"/>
      <c r="JC977" s="60"/>
      <c r="JD977" s="60"/>
      <c r="JE977" s="60"/>
      <c r="JF977" s="60"/>
      <c r="JG977" s="60"/>
      <c r="JH977" s="60"/>
      <c r="JI977" s="60"/>
      <c r="JJ977" s="60"/>
      <c r="JK977" s="60"/>
      <c r="JL977" s="60"/>
      <c r="JM977" s="60"/>
      <c r="JN977" s="60"/>
      <c r="JO977" s="60"/>
      <c r="JP977" s="202"/>
      <c r="JQ977" s="202"/>
      <c r="JR977" s="202"/>
      <c r="JS977" s="202"/>
      <c r="JT977" s="202"/>
      <c r="JU977" s="202"/>
      <c r="JV977" s="202"/>
      <c r="JW977" s="202"/>
      <c r="JX977" s="202"/>
      <c r="JY977" s="202"/>
      <c r="JZ977" s="202"/>
      <c r="KA977" s="202"/>
      <c r="KB977" s="202"/>
      <c r="KC977" s="202"/>
      <c r="KD977" s="202"/>
      <c r="KE977" s="202"/>
      <c r="KF977" s="202"/>
      <c r="KG977" s="202"/>
      <c r="KH977" s="202"/>
      <c r="KI977" s="202"/>
      <c r="KJ977" s="202"/>
      <c r="KK977" s="202"/>
      <c r="KL977" s="202"/>
      <c r="KM977" s="202"/>
      <c r="KN977" s="202"/>
      <c r="KO977" s="202"/>
      <c r="KP977" s="202"/>
      <c r="KQ977" s="18"/>
      <c r="KR977" s="18"/>
      <c r="KS977" s="18"/>
      <c r="KT977" s="18"/>
      <c r="KU977" s="18"/>
      <c r="KV977" s="18"/>
      <c r="KW977" s="202"/>
      <c r="KX977" s="202"/>
      <c r="KY977" s="202"/>
      <c r="KZ977" s="202"/>
      <c r="LA977" s="202"/>
      <c r="LB977" s="202"/>
      <c r="LC977" s="202"/>
      <c r="LD977" s="202"/>
      <c r="LE977" s="202"/>
      <c r="LF977" s="202"/>
      <c r="LG977" s="202"/>
      <c r="LH977" s="202"/>
      <c r="LI977" s="202"/>
      <c r="LJ977" s="202"/>
      <c r="LK977" s="202"/>
      <c r="LL977" s="202"/>
      <c r="LM977" s="18"/>
      <c r="LN977" s="18"/>
      <c r="LO977" s="18"/>
      <c r="LP977" s="18"/>
      <c r="LQ977" s="18"/>
      <c r="LR977" s="18"/>
      <c r="LS977" s="70"/>
      <c r="LT977" s="68"/>
      <c r="LU977" s="38"/>
      <c r="LV977" s="38"/>
      <c r="LW977" s="38"/>
      <c r="LX977" s="38"/>
      <c r="LY977" s="38"/>
      <c r="LZ977" s="38"/>
      <c r="MA977" s="38"/>
      <c r="MB977" s="38"/>
      <c r="MC977" s="38"/>
      <c r="MD977" s="38"/>
      <c r="ME977" s="38"/>
      <c r="MF977" s="38"/>
      <c r="MG977" s="38"/>
      <c r="MH977" s="38"/>
      <c r="MI977" s="38"/>
      <c r="MJ977" s="38"/>
      <c r="MK977" s="38"/>
      <c r="ML977" s="38"/>
      <c r="MM977" s="38"/>
      <c r="MN977" s="38"/>
      <c r="MO977" s="38"/>
      <c r="MP977" s="38"/>
      <c r="MQ977" s="38"/>
      <c r="MR977" s="38"/>
      <c r="MS977" s="38"/>
      <c r="MT977" s="38"/>
      <c r="MU977" s="38"/>
      <c r="MV977" s="38"/>
      <c r="MW977" s="38"/>
      <c r="MX977" s="38"/>
      <c r="MY977" s="38"/>
      <c r="MZ977" s="38"/>
      <c r="NA977" s="38"/>
      <c r="NB977" s="38"/>
      <c r="NC977" s="38"/>
      <c r="ND977" s="38"/>
      <c r="NE977" s="38"/>
      <c r="NF977" s="38"/>
      <c r="NG977" s="38"/>
      <c r="NH977" s="38"/>
      <c r="NI977" s="38"/>
      <c r="NJ977" s="38"/>
      <c r="NK977" s="38"/>
      <c r="NL977" s="38"/>
    </row>
    <row r="978" spans="1:376" s="63" customFormat="1" x14ac:dyDescent="0.25">
      <c r="A978" s="207"/>
      <c r="B978" s="1"/>
      <c r="C978" s="72"/>
      <c r="D978" s="51"/>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202"/>
      <c r="AC978" s="202"/>
      <c r="AD978" s="202"/>
      <c r="AE978" s="202"/>
      <c r="AF978" s="202"/>
      <c r="AG978" s="202"/>
      <c r="AH978" s="202"/>
      <c r="AI978" s="59"/>
      <c r="AJ978" s="202"/>
      <c r="AK978" s="202"/>
      <c r="AL978" s="202"/>
      <c r="AM978" s="202"/>
      <c r="AN978" s="202"/>
      <c r="AO978" s="202"/>
      <c r="AP978" s="202"/>
      <c r="AQ978" s="202"/>
      <c r="AR978" s="202"/>
      <c r="AS978" s="202"/>
      <c r="AT978" s="202"/>
      <c r="AU978" s="202"/>
      <c r="AV978" s="59"/>
      <c r="AW978" s="60"/>
      <c r="AX978" s="60"/>
      <c r="AY978" s="60"/>
      <c r="AZ978" s="60"/>
      <c r="BA978" s="60"/>
      <c r="BB978" s="60"/>
      <c r="BC978" s="60"/>
      <c r="BD978" s="60"/>
      <c r="BE978" s="60"/>
      <c r="BF978" s="60"/>
      <c r="BG978" s="61"/>
      <c r="BH978" s="37"/>
      <c r="BI978" s="37"/>
      <c r="BJ978" s="37"/>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37"/>
      <c r="FG978" s="37"/>
      <c r="FH978" s="37"/>
      <c r="FI978" s="37"/>
      <c r="FJ978" s="60"/>
      <c r="FK978" s="60"/>
      <c r="FL978" s="60"/>
      <c r="FM978" s="60"/>
      <c r="FN978" s="60"/>
      <c r="FO978" s="60"/>
      <c r="FP978" s="60"/>
      <c r="FQ978" s="60"/>
      <c r="FR978" s="60"/>
      <c r="FS978" s="60"/>
      <c r="FT978" s="60"/>
      <c r="FU978" s="60"/>
      <c r="FV978" s="60"/>
      <c r="FW978" s="60"/>
      <c r="FX978" s="60"/>
      <c r="FY978" s="60"/>
      <c r="FZ978" s="60"/>
      <c r="GA978" s="60"/>
      <c r="GB978" s="60"/>
      <c r="GC978" s="60"/>
      <c r="GD978" s="60"/>
      <c r="GE978" s="60"/>
      <c r="GF978" s="60"/>
      <c r="GG978" s="60"/>
      <c r="GH978" s="60"/>
      <c r="GI978" s="60"/>
      <c r="GJ978" s="60"/>
      <c r="GK978" s="60"/>
      <c r="GL978" s="60"/>
      <c r="GM978" s="60"/>
      <c r="GN978" s="60"/>
      <c r="GO978" s="60"/>
      <c r="GP978" s="60"/>
      <c r="GQ978" s="60"/>
      <c r="GR978" s="60"/>
      <c r="GS978" s="60"/>
      <c r="GT978" s="60"/>
      <c r="GU978" s="60"/>
      <c r="GV978" s="60"/>
      <c r="GW978" s="60"/>
      <c r="GX978" s="60"/>
      <c r="GY978" s="60"/>
      <c r="GZ978" s="60"/>
      <c r="HA978" s="60"/>
      <c r="HB978" s="60"/>
      <c r="HC978" s="60"/>
      <c r="HD978" s="60"/>
      <c r="HE978" s="60"/>
      <c r="HF978" s="60"/>
      <c r="HG978" s="60"/>
      <c r="HH978" s="60"/>
      <c r="HI978" s="60"/>
      <c r="HJ978" s="60"/>
      <c r="HK978" s="60"/>
      <c r="HL978" s="60"/>
      <c r="HM978" s="60"/>
      <c r="HN978" s="60"/>
      <c r="HO978" s="60"/>
      <c r="HP978" s="60"/>
      <c r="HQ978" s="60"/>
      <c r="HR978" s="60"/>
      <c r="HS978" s="60"/>
      <c r="HT978" s="60"/>
      <c r="HU978" s="60"/>
      <c r="HV978" s="60"/>
      <c r="HW978" s="60"/>
      <c r="HX978" s="60"/>
      <c r="HY978" s="60"/>
      <c r="HZ978" s="60"/>
      <c r="IA978" s="60"/>
      <c r="IB978" s="60"/>
      <c r="IC978" s="60"/>
      <c r="ID978" s="60"/>
      <c r="IE978" s="60"/>
      <c r="IF978" s="60"/>
      <c r="IG978" s="60"/>
      <c r="IH978" s="60"/>
      <c r="II978" s="60"/>
      <c r="IJ978" s="60"/>
      <c r="IK978" s="60"/>
      <c r="IL978" s="60"/>
      <c r="IM978" s="60"/>
      <c r="IN978" s="60"/>
      <c r="IO978" s="60"/>
      <c r="IP978" s="60"/>
      <c r="IQ978" s="60"/>
      <c r="IR978" s="60"/>
      <c r="IS978" s="60"/>
      <c r="IT978" s="60"/>
      <c r="IU978" s="60"/>
      <c r="IV978" s="60"/>
      <c r="IW978" s="60"/>
      <c r="IX978" s="60"/>
      <c r="IY978" s="60"/>
      <c r="IZ978" s="60"/>
      <c r="JA978" s="60"/>
      <c r="JB978" s="60"/>
      <c r="JC978" s="60"/>
      <c r="JD978" s="60"/>
      <c r="JE978" s="60"/>
      <c r="JF978" s="60"/>
      <c r="JG978" s="60"/>
      <c r="JH978" s="60"/>
      <c r="JI978" s="60"/>
      <c r="JJ978" s="60"/>
      <c r="JK978" s="60"/>
      <c r="JL978" s="60"/>
      <c r="JM978" s="60"/>
      <c r="JN978" s="60"/>
      <c r="JO978" s="60"/>
      <c r="JP978" s="202"/>
      <c r="JQ978" s="202"/>
      <c r="JR978" s="202"/>
      <c r="JS978" s="202"/>
      <c r="JT978" s="202"/>
      <c r="JU978" s="202"/>
      <c r="JV978" s="202"/>
      <c r="JW978" s="202"/>
      <c r="JX978" s="202"/>
      <c r="JY978" s="202"/>
      <c r="JZ978" s="202"/>
      <c r="KA978" s="202"/>
      <c r="KB978" s="202"/>
      <c r="KC978" s="202"/>
      <c r="KD978" s="202"/>
      <c r="KE978" s="202"/>
      <c r="KF978" s="202"/>
      <c r="KG978" s="202"/>
      <c r="KH978" s="202"/>
      <c r="KI978" s="202"/>
      <c r="KJ978" s="202"/>
      <c r="KK978" s="202"/>
      <c r="KL978" s="202"/>
      <c r="KM978" s="202"/>
      <c r="KN978" s="202"/>
      <c r="KO978" s="202"/>
      <c r="KP978" s="202"/>
      <c r="KQ978" s="18"/>
      <c r="KR978" s="18"/>
      <c r="KS978" s="18"/>
      <c r="KT978" s="18"/>
      <c r="KU978" s="18"/>
      <c r="KV978" s="18"/>
      <c r="KW978" s="202"/>
      <c r="KX978" s="202"/>
      <c r="KY978" s="202"/>
      <c r="KZ978" s="202"/>
      <c r="LA978" s="202"/>
      <c r="LB978" s="202"/>
      <c r="LC978" s="202"/>
      <c r="LD978" s="202"/>
      <c r="LE978" s="202"/>
      <c r="LF978" s="202"/>
      <c r="LG978" s="202"/>
      <c r="LH978" s="202"/>
      <c r="LI978" s="202"/>
      <c r="LJ978" s="202"/>
      <c r="LK978" s="202"/>
      <c r="LL978" s="202"/>
      <c r="LM978" s="18"/>
      <c r="LN978" s="18"/>
      <c r="LO978" s="18"/>
      <c r="LP978" s="18"/>
      <c r="LQ978" s="18"/>
      <c r="LR978" s="18"/>
      <c r="LS978" s="70"/>
      <c r="LT978" s="68"/>
      <c r="LU978" s="38"/>
      <c r="LV978" s="38"/>
      <c r="LW978" s="38"/>
      <c r="LX978" s="38"/>
      <c r="LY978" s="38"/>
      <c r="LZ978" s="38"/>
      <c r="MA978" s="38"/>
      <c r="MB978" s="38"/>
      <c r="MC978" s="38"/>
      <c r="MD978" s="38"/>
      <c r="ME978" s="38"/>
      <c r="MF978" s="38"/>
      <c r="MG978" s="38"/>
      <c r="MH978" s="38"/>
      <c r="MI978" s="38"/>
      <c r="MJ978" s="38"/>
      <c r="MK978" s="38"/>
      <c r="ML978" s="38"/>
      <c r="MM978" s="38"/>
      <c r="MN978" s="38"/>
      <c r="MO978" s="38"/>
      <c r="MP978" s="38"/>
      <c r="MQ978" s="38"/>
      <c r="MR978" s="38"/>
      <c r="MS978" s="38"/>
      <c r="MT978" s="38"/>
      <c r="MU978" s="38"/>
      <c r="MV978" s="38"/>
      <c r="MW978" s="38"/>
      <c r="MX978" s="38"/>
      <c r="MY978" s="38"/>
      <c r="MZ978" s="38"/>
      <c r="NA978" s="38"/>
      <c r="NB978" s="38"/>
      <c r="NC978" s="38"/>
      <c r="ND978" s="38"/>
      <c r="NE978" s="38"/>
      <c r="NF978" s="38"/>
      <c r="NG978" s="38"/>
      <c r="NH978" s="38"/>
      <c r="NI978" s="38"/>
      <c r="NJ978" s="38"/>
      <c r="NK978" s="38"/>
      <c r="NL978" s="38"/>
    </row>
    <row r="979" spans="1:376" s="63" customFormat="1" x14ac:dyDescent="0.25">
      <c r="A979" s="207"/>
      <c r="B979" s="1"/>
      <c r="C979" s="72"/>
      <c r="D979" s="51"/>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202"/>
      <c r="AC979" s="202"/>
      <c r="AD979" s="202"/>
      <c r="AE979" s="202"/>
      <c r="AF979" s="202"/>
      <c r="AG979" s="202"/>
      <c r="AH979" s="202"/>
      <c r="AI979" s="59"/>
      <c r="AJ979" s="202"/>
      <c r="AK979" s="202"/>
      <c r="AL979" s="202"/>
      <c r="AM979" s="202"/>
      <c r="AN979" s="202"/>
      <c r="AO979" s="202"/>
      <c r="AP979" s="202"/>
      <c r="AQ979" s="202"/>
      <c r="AR979" s="202"/>
      <c r="AS979" s="202"/>
      <c r="AT979" s="202"/>
      <c r="AU979" s="202"/>
      <c r="AV979" s="59"/>
      <c r="AW979" s="60"/>
      <c r="AX979" s="60"/>
      <c r="AY979" s="60"/>
      <c r="AZ979" s="60"/>
      <c r="BA979" s="60"/>
      <c r="BB979" s="60"/>
      <c r="BC979" s="60"/>
      <c r="BD979" s="60"/>
      <c r="BE979" s="60"/>
      <c r="BF979" s="60"/>
      <c r="BG979" s="61"/>
      <c r="BH979" s="37"/>
      <c r="BI979" s="37"/>
      <c r="BJ979" s="37"/>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37"/>
      <c r="FG979" s="37"/>
      <c r="FH979" s="37"/>
      <c r="FI979" s="37"/>
      <c r="FJ979" s="60"/>
      <c r="FK979" s="60"/>
      <c r="FL979" s="60"/>
      <c r="FM979" s="60"/>
      <c r="FN979" s="60"/>
      <c r="FO979" s="60"/>
      <c r="FP979" s="60"/>
      <c r="FQ979" s="60"/>
      <c r="FR979" s="60"/>
      <c r="FS979" s="60"/>
      <c r="FT979" s="60"/>
      <c r="FU979" s="60"/>
      <c r="FV979" s="60"/>
      <c r="FW979" s="60"/>
      <c r="FX979" s="60"/>
      <c r="FY979" s="60"/>
      <c r="FZ979" s="60"/>
      <c r="GA979" s="60"/>
      <c r="GB979" s="60"/>
      <c r="GC979" s="60"/>
      <c r="GD979" s="60"/>
      <c r="GE979" s="60"/>
      <c r="GF979" s="60"/>
      <c r="GG979" s="60"/>
      <c r="GH979" s="60"/>
      <c r="GI979" s="60"/>
      <c r="GJ979" s="60"/>
      <c r="GK979" s="60"/>
      <c r="GL979" s="60"/>
      <c r="GM979" s="60"/>
      <c r="GN979" s="60"/>
      <c r="GO979" s="60"/>
      <c r="GP979" s="60"/>
      <c r="GQ979" s="60"/>
      <c r="GR979" s="60"/>
      <c r="GS979" s="60"/>
      <c r="GT979" s="60"/>
      <c r="GU979" s="60"/>
      <c r="GV979" s="60"/>
      <c r="GW979" s="60"/>
      <c r="GX979" s="60"/>
      <c r="GY979" s="60"/>
      <c r="GZ979" s="60"/>
      <c r="HA979" s="60"/>
      <c r="HB979" s="60"/>
      <c r="HC979" s="60"/>
      <c r="HD979" s="60"/>
      <c r="HE979" s="60"/>
      <c r="HF979" s="60"/>
      <c r="HG979" s="60"/>
      <c r="HH979" s="60"/>
      <c r="HI979" s="60"/>
      <c r="HJ979" s="60"/>
      <c r="HK979" s="60"/>
      <c r="HL979" s="60"/>
      <c r="HM979" s="60"/>
      <c r="HN979" s="60"/>
      <c r="HO979" s="60"/>
      <c r="HP979" s="60"/>
      <c r="HQ979" s="60"/>
      <c r="HR979" s="60"/>
      <c r="HS979" s="60"/>
      <c r="HT979" s="60"/>
      <c r="HU979" s="60"/>
      <c r="HV979" s="60"/>
      <c r="HW979" s="60"/>
      <c r="HX979" s="60"/>
      <c r="HY979" s="60"/>
      <c r="HZ979" s="60"/>
      <c r="IA979" s="60"/>
      <c r="IB979" s="60"/>
      <c r="IC979" s="60"/>
      <c r="ID979" s="60"/>
      <c r="IE979" s="60"/>
      <c r="IF979" s="60"/>
      <c r="IG979" s="60"/>
      <c r="IH979" s="60"/>
      <c r="II979" s="60"/>
      <c r="IJ979" s="60"/>
      <c r="IK979" s="60"/>
      <c r="IL979" s="60"/>
      <c r="IM979" s="60"/>
      <c r="IN979" s="60"/>
      <c r="IO979" s="60"/>
      <c r="IP979" s="60"/>
      <c r="IQ979" s="60"/>
      <c r="IR979" s="60"/>
      <c r="IS979" s="60"/>
      <c r="IT979" s="60"/>
      <c r="IU979" s="60"/>
      <c r="IV979" s="60"/>
      <c r="IW979" s="60"/>
      <c r="IX979" s="60"/>
      <c r="IY979" s="60"/>
      <c r="IZ979" s="60"/>
      <c r="JA979" s="60"/>
      <c r="JB979" s="60"/>
      <c r="JC979" s="60"/>
      <c r="JD979" s="60"/>
      <c r="JE979" s="60"/>
      <c r="JF979" s="60"/>
      <c r="JG979" s="60"/>
      <c r="JH979" s="60"/>
      <c r="JI979" s="60"/>
      <c r="JJ979" s="60"/>
      <c r="JK979" s="60"/>
      <c r="JL979" s="60"/>
      <c r="JM979" s="60"/>
      <c r="JN979" s="60"/>
      <c r="JO979" s="60"/>
      <c r="JP979" s="202"/>
      <c r="JQ979" s="202"/>
      <c r="JR979" s="202"/>
      <c r="JS979" s="202"/>
      <c r="JT979" s="202"/>
      <c r="JU979" s="202"/>
      <c r="JV979" s="202"/>
      <c r="JW979" s="202"/>
      <c r="JX979" s="202"/>
      <c r="JY979" s="202"/>
      <c r="JZ979" s="202"/>
      <c r="KA979" s="202"/>
      <c r="KB979" s="202"/>
      <c r="KC979" s="202"/>
      <c r="KD979" s="202"/>
      <c r="KE979" s="202"/>
      <c r="KF979" s="202"/>
      <c r="KG979" s="202"/>
      <c r="KH979" s="202"/>
      <c r="KI979" s="202"/>
      <c r="KJ979" s="202"/>
      <c r="KK979" s="202"/>
      <c r="KL979" s="202"/>
      <c r="KM979" s="202"/>
      <c r="KN979" s="202"/>
      <c r="KO979" s="202"/>
      <c r="KP979" s="202"/>
      <c r="KQ979" s="18"/>
      <c r="KR979" s="18"/>
      <c r="KS979" s="18"/>
      <c r="KT979" s="18"/>
      <c r="KU979" s="18"/>
      <c r="KV979" s="18"/>
      <c r="KW979" s="202"/>
      <c r="KX979" s="202"/>
      <c r="KY979" s="202"/>
      <c r="KZ979" s="202"/>
      <c r="LA979" s="202"/>
      <c r="LB979" s="202"/>
      <c r="LC979" s="202"/>
      <c r="LD979" s="202"/>
      <c r="LE979" s="202"/>
      <c r="LF979" s="202"/>
      <c r="LG979" s="202"/>
      <c r="LH979" s="202"/>
      <c r="LI979" s="202"/>
      <c r="LJ979" s="202"/>
      <c r="LK979" s="202"/>
      <c r="LL979" s="202"/>
      <c r="LM979" s="18"/>
      <c r="LN979" s="18"/>
      <c r="LO979" s="18"/>
      <c r="LP979" s="18"/>
      <c r="LQ979" s="18"/>
      <c r="LR979" s="18"/>
      <c r="LS979" s="70"/>
      <c r="LT979" s="68"/>
      <c r="LU979" s="38"/>
      <c r="LV979" s="38"/>
      <c r="LW979" s="38"/>
      <c r="LX979" s="38"/>
      <c r="LY979" s="38"/>
      <c r="LZ979" s="38"/>
      <c r="MA979" s="38"/>
      <c r="MB979" s="38"/>
      <c r="MC979" s="38"/>
      <c r="MD979" s="38"/>
      <c r="ME979" s="38"/>
      <c r="MF979" s="38"/>
      <c r="MG979" s="38"/>
      <c r="MH979" s="38"/>
      <c r="MI979" s="38"/>
      <c r="MJ979" s="38"/>
      <c r="MK979" s="38"/>
      <c r="ML979" s="38"/>
      <c r="MM979" s="38"/>
      <c r="MN979" s="38"/>
      <c r="MO979" s="38"/>
      <c r="MP979" s="38"/>
      <c r="MQ979" s="38"/>
      <c r="MR979" s="38"/>
      <c r="MS979" s="38"/>
      <c r="MT979" s="38"/>
      <c r="MU979" s="38"/>
      <c r="MV979" s="38"/>
      <c r="MW979" s="38"/>
      <c r="MX979" s="38"/>
      <c r="MY979" s="38"/>
      <c r="MZ979" s="38"/>
      <c r="NA979" s="38"/>
      <c r="NB979" s="38"/>
      <c r="NC979" s="38"/>
      <c r="ND979" s="38"/>
      <c r="NE979" s="38"/>
      <c r="NF979" s="38"/>
      <c r="NG979" s="38"/>
      <c r="NH979" s="38"/>
      <c r="NI979" s="38"/>
      <c r="NJ979" s="38"/>
      <c r="NK979" s="38"/>
      <c r="NL979" s="38"/>
    </row>
    <row r="980" spans="1:376" s="63" customFormat="1" x14ac:dyDescent="0.25">
      <c r="A980" s="207"/>
      <c r="B980" s="1"/>
      <c r="C980" s="72"/>
      <c r="D980" s="51"/>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202"/>
      <c r="AC980" s="202"/>
      <c r="AD980" s="202"/>
      <c r="AE980" s="202"/>
      <c r="AF980" s="202"/>
      <c r="AG980" s="202"/>
      <c r="AH980" s="202"/>
      <c r="AI980" s="59"/>
      <c r="AJ980" s="202"/>
      <c r="AK980" s="202"/>
      <c r="AL980" s="202"/>
      <c r="AM980" s="202"/>
      <c r="AN980" s="202"/>
      <c r="AO980" s="202"/>
      <c r="AP980" s="202"/>
      <c r="AQ980" s="202"/>
      <c r="AR980" s="202"/>
      <c r="AS980" s="202"/>
      <c r="AT980" s="202"/>
      <c r="AU980" s="202"/>
      <c r="AV980" s="59"/>
      <c r="AW980" s="60"/>
      <c r="AX980" s="60"/>
      <c r="AY980" s="60"/>
      <c r="AZ980" s="60"/>
      <c r="BA980" s="60"/>
      <c r="BB980" s="60"/>
      <c r="BC980" s="60"/>
      <c r="BD980" s="60"/>
      <c r="BE980" s="60"/>
      <c r="BF980" s="60"/>
      <c r="BG980" s="61"/>
      <c r="BH980" s="37"/>
      <c r="BI980" s="37"/>
      <c r="BJ980" s="37"/>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37"/>
      <c r="FG980" s="37"/>
      <c r="FH980" s="37"/>
      <c r="FI980" s="37"/>
      <c r="FJ980" s="60"/>
      <c r="FK980" s="60"/>
      <c r="FL980" s="60"/>
      <c r="FM980" s="60"/>
      <c r="FN980" s="60"/>
      <c r="FO980" s="60"/>
      <c r="FP980" s="60"/>
      <c r="FQ980" s="60"/>
      <c r="FR980" s="60"/>
      <c r="FS980" s="60"/>
      <c r="FT980" s="60"/>
      <c r="FU980" s="60"/>
      <c r="FV980" s="60"/>
      <c r="FW980" s="60"/>
      <c r="FX980" s="60"/>
      <c r="FY980" s="60"/>
      <c r="FZ980" s="60"/>
      <c r="GA980" s="60"/>
      <c r="GB980" s="60"/>
      <c r="GC980" s="60"/>
      <c r="GD980" s="60"/>
      <c r="GE980" s="60"/>
      <c r="GF980" s="60"/>
      <c r="GG980" s="60"/>
      <c r="GH980" s="60"/>
      <c r="GI980" s="60"/>
      <c r="GJ980" s="60"/>
      <c r="GK980" s="60"/>
      <c r="GL980" s="60"/>
      <c r="GM980" s="60"/>
      <c r="GN980" s="60"/>
      <c r="GO980" s="60"/>
      <c r="GP980" s="60"/>
      <c r="GQ980" s="60"/>
      <c r="GR980" s="60"/>
      <c r="GS980" s="60"/>
      <c r="GT980" s="60"/>
      <c r="GU980" s="60"/>
      <c r="GV980" s="60"/>
      <c r="GW980" s="60"/>
      <c r="GX980" s="60"/>
      <c r="GY980" s="60"/>
      <c r="GZ980" s="60"/>
      <c r="HA980" s="60"/>
      <c r="HB980" s="60"/>
      <c r="HC980" s="60"/>
      <c r="HD980" s="60"/>
      <c r="HE980" s="60"/>
      <c r="HF980" s="60"/>
      <c r="HG980" s="60"/>
      <c r="HH980" s="60"/>
      <c r="HI980" s="60"/>
      <c r="HJ980" s="60"/>
      <c r="HK980" s="60"/>
      <c r="HL980" s="60"/>
      <c r="HM980" s="60"/>
      <c r="HN980" s="60"/>
      <c r="HO980" s="60"/>
      <c r="HP980" s="60"/>
      <c r="HQ980" s="60"/>
      <c r="HR980" s="60"/>
      <c r="HS980" s="60"/>
      <c r="HT980" s="60"/>
      <c r="HU980" s="60"/>
      <c r="HV980" s="60"/>
      <c r="HW980" s="60"/>
      <c r="HX980" s="60"/>
      <c r="HY980" s="60"/>
      <c r="HZ980" s="60"/>
      <c r="IA980" s="60"/>
      <c r="IB980" s="60"/>
      <c r="IC980" s="60"/>
      <c r="ID980" s="60"/>
      <c r="IE980" s="60"/>
      <c r="IF980" s="60"/>
      <c r="IG980" s="60"/>
      <c r="IH980" s="60"/>
      <c r="II980" s="60"/>
      <c r="IJ980" s="60"/>
      <c r="IK980" s="60"/>
      <c r="IL980" s="60"/>
      <c r="IM980" s="60"/>
      <c r="IN980" s="60"/>
      <c r="IO980" s="60"/>
      <c r="IP980" s="60"/>
      <c r="IQ980" s="60"/>
      <c r="IR980" s="60"/>
      <c r="IS980" s="60"/>
      <c r="IT980" s="60"/>
      <c r="IU980" s="60"/>
      <c r="IV980" s="60"/>
      <c r="IW980" s="60"/>
      <c r="IX980" s="60"/>
      <c r="IY980" s="60"/>
      <c r="IZ980" s="60"/>
      <c r="JA980" s="60"/>
      <c r="JB980" s="60"/>
      <c r="JC980" s="60"/>
      <c r="JD980" s="60"/>
      <c r="JE980" s="60"/>
      <c r="JF980" s="60"/>
      <c r="JG980" s="60"/>
      <c r="JH980" s="60"/>
      <c r="JI980" s="60"/>
      <c r="JJ980" s="60"/>
      <c r="JK980" s="60"/>
      <c r="JL980" s="60"/>
      <c r="JM980" s="60"/>
      <c r="JN980" s="60"/>
      <c r="JO980" s="60"/>
      <c r="JP980" s="202"/>
      <c r="JQ980" s="202"/>
      <c r="JR980" s="202"/>
      <c r="JS980" s="202"/>
      <c r="JT980" s="202"/>
      <c r="JU980" s="202"/>
      <c r="JV980" s="202"/>
      <c r="JW980" s="202"/>
      <c r="JX980" s="202"/>
      <c r="JY980" s="202"/>
      <c r="JZ980" s="202"/>
      <c r="KA980" s="202"/>
      <c r="KB980" s="202"/>
      <c r="KC980" s="202"/>
      <c r="KD980" s="202"/>
      <c r="KE980" s="202"/>
      <c r="KF980" s="202"/>
      <c r="KG980" s="202"/>
      <c r="KH980" s="202"/>
      <c r="KI980" s="202"/>
      <c r="KJ980" s="202"/>
      <c r="KK980" s="202"/>
      <c r="KL980" s="202"/>
      <c r="KM980" s="202"/>
      <c r="KN980" s="202"/>
      <c r="KO980" s="202"/>
      <c r="KP980" s="202"/>
      <c r="KQ980" s="18"/>
      <c r="KR980" s="18"/>
      <c r="KS980" s="18"/>
      <c r="KT980" s="18"/>
      <c r="KU980" s="18"/>
      <c r="KV980" s="18"/>
      <c r="KW980" s="202"/>
      <c r="KX980" s="202"/>
      <c r="KY980" s="202"/>
      <c r="KZ980" s="202"/>
      <c r="LA980" s="202"/>
      <c r="LB980" s="202"/>
      <c r="LC980" s="202"/>
      <c r="LD980" s="202"/>
      <c r="LE980" s="202"/>
      <c r="LF980" s="202"/>
      <c r="LG980" s="202"/>
      <c r="LH980" s="202"/>
      <c r="LI980" s="202"/>
      <c r="LJ980" s="202"/>
      <c r="LK980" s="202"/>
      <c r="LL980" s="202"/>
      <c r="LM980" s="18"/>
      <c r="LN980" s="18"/>
      <c r="LO980" s="18"/>
      <c r="LP980" s="18"/>
      <c r="LQ980" s="18"/>
      <c r="LR980" s="18"/>
      <c r="LS980" s="70"/>
      <c r="LT980" s="68"/>
      <c r="LU980" s="38"/>
      <c r="LV980" s="38"/>
      <c r="LW980" s="38"/>
      <c r="LX980" s="38"/>
      <c r="LY980" s="38"/>
      <c r="LZ980" s="38"/>
      <c r="MA980" s="38"/>
      <c r="MB980" s="38"/>
      <c r="MC980" s="38"/>
      <c r="MD980" s="38"/>
      <c r="ME980" s="38"/>
      <c r="MF980" s="38"/>
      <c r="MG980" s="38"/>
      <c r="MH980" s="38"/>
      <c r="MI980" s="38"/>
      <c r="MJ980" s="38"/>
      <c r="MK980" s="38"/>
      <c r="ML980" s="38"/>
      <c r="MM980" s="38"/>
      <c r="MN980" s="38"/>
      <c r="MO980" s="38"/>
      <c r="MP980" s="38"/>
      <c r="MQ980" s="38"/>
      <c r="MR980" s="38"/>
      <c r="MS980" s="38"/>
      <c r="MT980" s="38"/>
      <c r="MU980" s="38"/>
      <c r="MV980" s="38"/>
      <c r="MW980" s="38"/>
      <c r="MX980" s="38"/>
      <c r="MY980" s="38"/>
      <c r="MZ980" s="38"/>
      <c r="NA980" s="38"/>
      <c r="NB980" s="38"/>
      <c r="NC980" s="38"/>
      <c r="ND980" s="38"/>
      <c r="NE980" s="38"/>
      <c r="NF980" s="38"/>
      <c r="NG980" s="38"/>
      <c r="NH980" s="38"/>
      <c r="NI980" s="38"/>
      <c r="NJ980" s="38"/>
      <c r="NK980" s="38"/>
      <c r="NL980" s="38"/>
    </row>
    <row r="981" spans="1:376" s="63" customFormat="1" x14ac:dyDescent="0.25">
      <c r="A981" s="207"/>
      <c r="B981" s="1"/>
      <c r="C981" s="72"/>
      <c r="D981" s="51"/>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202"/>
      <c r="AC981" s="202"/>
      <c r="AD981" s="202"/>
      <c r="AE981" s="202"/>
      <c r="AF981" s="202"/>
      <c r="AG981" s="202"/>
      <c r="AH981" s="202"/>
      <c r="AI981" s="59"/>
      <c r="AJ981" s="202"/>
      <c r="AK981" s="202"/>
      <c r="AL981" s="202"/>
      <c r="AM981" s="202"/>
      <c r="AN981" s="202"/>
      <c r="AO981" s="202"/>
      <c r="AP981" s="202"/>
      <c r="AQ981" s="202"/>
      <c r="AR981" s="202"/>
      <c r="AS981" s="202"/>
      <c r="AT981" s="202"/>
      <c r="AU981" s="202"/>
      <c r="AV981" s="59"/>
      <c r="AW981" s="60"/>
      <c r="AX981" s="60"/>
      <c r="AY981" s="60"/>
      <c r="AZ981" s="60"/>
      <c r="BA981" s="60"/>
      <c r="BB981" s="60"/>
      <c r="BC981" s="60"/>
      <c r="BD981" s="60"/>
      <c r="BE981" s="60"/>
      <c r="BF981" s="60"/>
      <c r="BG981" s="61"/>
      <c r="BH981" s="37"/>
      <c r="BI981" s="37"/>
      <c r="BJ981" s="37"/>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37"/>
      <c r="FG981" s="37"/>
      <c r="FH981" s="37"/>
      <c r="FI981" s="37"/>
      <c r="FJ981" s="60"/>
      <c r="FK981" s="60"/>
      <c r="FL981" s="60"/>
      <c r="FM981" s="60"/>
      <c r="FN981" s="60"/>
      <c r="FO981" s="60"/>
      <c r="FP981" s="60"/>
      <c r="FQ981" s="60"/>
      <c r="FR981" s="60"/>
      <c r="FS981" s="60"/>
      <c r="FT981" s="60"/>
      <c r="FU981" s="60"/>
      <c r="FV981" s="60"/>
      <c r="FW981" s="60"/>
      <c r="FX981" s="60"/>
      <c r="FY981" s="60"/>
      <c r="FZ981" s="60"/>
      <c r="GA981" s="60"/>
      <c r="GB981" s="60"/>
      <c r="GC981" s="60"/>
      <c r="GD981" s="60"/>
      <c r="GE981" s="60"/>
      <c r="GF981" s="60"/>
      <c r="GG981" s="60"/>
      <c r="GH981" s="60"/>
      <c r="GI981" s="60"/>
      <c r="GJ981" s="60"/>
      <c r="GK981" s="60"/>
      <c r="GL981" s="60"/>
      <c r="GM981" s="60"/>
      <c r="GN981" s="60"/>
      <c r="GO981" s="60"/>
      <c r="GP981" s="60"/>
      <c r="GQ981" s="60"/>
      <c r="GR981" s="60"/>
      <c r="GS981" s="60"/>
      <c r="GT981" s="60"/>
      <c r="GU981" s="60"/>
      <c r="GV981" s="60"/>
      <c r="GW981" s="60"/>
      <c r="GX981" s="60"/>
      <c r="GY981" s="60"/>
      <c r="GZ981" s="60"/>
      <c r="HA981" s="60"/>
      <c r="HB981" s="60"/>
      <c r="HC981" s="60"/>
      <c r="HD981" s="60"/>
      <c r="HE981" s="60"/>
      <c r="HF981" s="60"/>
      <c r="HG981" s="60"/>
      <c r="HH981" s="60"/>
      <c r="HI981" s="60"/>
      <c r="HJ981" s="60"/>
      <c r="HK981" s="60"/>
      <c r="HL981" s="60"/>
      <c r="HM981" s="60"/>
      <c r="HN981" s="60"/>
      <c r="HO981" s="60"/>
      <c r="HP981" s="60"/>
      <c r="HQ981" s="60"/>
      <c r="HR981" s="60"/>
      <c r="HS981" s="60"/>
      <c r="HT981" s="60"/>
      <c r="HU981" s="60"/>
      <c r="HV981" s="60"/>
      <c r="HW981" s="60"/>
      <c r="HX981" s="60"/>
      <c r="HY981" s="60"/>
      <c r="HZ981" s="60"/>
      <c r="IA981" s="60"/>
      <c r="IB981" s="60"/>
      <c r="IC981" s="60"/>
      <c r="ID981" s="60"/>
      <c r="IE981" s="60"/>
      <c r="IF981" s="60"/>
      <c r="IG981" s="60"/>
      <c r="IH981" s="60"/>
      <c r="II981" s="60"/>
      <c r="IJ981" s="60"/>
      <c r="IK981" s="60"/>
      <c r="IL981" s="60"/>
      <c r="IM981" s="60"/>
      <c r="IN981" s="60"/>
      <c r="IO981" s="60"/>
      <c r="IP981" s="60"/>
      <c r="IQ981" s="60"/>
      <c r="IR981" s="60"/>
      <c r="IS981" s="60"/>
      <c r="IT981" s="60"/>
      <c r="IU981" s="60"/>
      <c r="IV981" s="60"/>
      <c r="IW981" s="60"/>
      <c r="IX981" s="60"/>
      <c r="IY981" s="60"/>
      <c r="IZ981" s="60"/>
      <c r="JA981" s="60"/>
      <c r="JB981" s="60"/>
      <c r="JC981" s="60"/>
      <c r="JD981" s="60"/>
      <c r="JE981" s="60"/>
      <c r="JF981" s="60"/>
      <c r="JG981" s="60"/>
      <c r="JH981" s="60"/>
      <c r="JI981" s="60"/>
      <c r="JJ981" s="60"/>
      <c r="JK981" s="60"/>
      <c r="JL981" s="60"/>
      <c r="JM981" s="60"/>
      <c r="JN981" s="60"/>
      <c r="JO981" s="60"/>
      <c r="JP981" s="202"/>
      <c r="JQ981" s="202"/>
      <c r="JR981" s="202"/>
      <c r="JS981" s="202"/>
      <c r="JT981" s="202"/>
      <c r="JU981" s="202"/>
      <c r="JV981" s="202"/>
      <c r="JW981" s="202"/>
      <c r="JX981" s="202"/>
      <c r="JY981" s="202"/>
      <c r="JZ981" s="202"/>
      <c r="KA981" s="202"/>
      <c r="KB981" s="202"/>
      <c r="KC981" s="202"/>
      <c r="KD981" s="202"/>
      <c r="KE981" s="202"/>
      <c r="KF981" s="202"/>
      <c r="KG981" s="202"/>
      <c r="KH981" s="202"/>
      <c r="KI981" s="202"/>
      <c r="KJ981" s="202"/>
      <c r="KK981" s="202"/>
      <c r="KL981" s="202"/>
      <c r="KM981" s="202"/>
      <c r="KN981" s="202"/>
      <c r="KO981" s="202"/>
      <c r="KP981" s="202"/>
      <c r="KQ981" s="18"/>
      <c r="KR981" s="18"/>
      <c r="KS981" s="18"/>
      <c r="KT981" s="18"/>
      <c r="KU981" s="18"/>
      <c r="KV981" s="18"/>
      <c r="KW981" s="202"/>
      <c r="KX981" s="202"/>
      <c r="KY981" s="202"/>
      <c r="KZ981" s="202"/>
      <c r="LA981" s="202"/>
      <c r="LB981" s="202"/>
      <c r="LC981" s="202"/>
      <c r="LD981" s="202"/>
      <c r="LE981" s="202"/>
      <c r="LF981" s="202"/>
      <c r="LG981" s="202"/>
      <c r="LH981" s="202"/>
      <c r="LI981" s="202"/>
      <c r="LJ981" s="202"/>
      <c r="LK981" s="202"/>
      <c r="LL981" s="202"/>
      <c r="LM981" s="18"/>
      <c r="LN981" s="18"/>
      <c r="LO981" s="18"/>
      <c r="LP981" s="18"/>
      <c r="LQ981" s="18"/>
      <c r="LR981" s="18"/>
      <c r="LS981" s="70"/>
      <c r="LT981" s="68"/>
      <c r="LU981" s="38"/>
      <c r="LV981" s="38"/>
      <c r="LW981" s="38"/>
      <c r="LX981" s="38"/>
      <c r="LY981" s="38"/>
      <c r="LZ981" s="38"/>
      <c r="MA981" s="38"/>
      <c r="MB981" s="38"/>
      <c r="MC981" s="38"/>
      <c r="MD981" s="38"/>
      <c r="ME981" s="38"/>
      <c r="MF981" s="38"/>
      <c r="MG981" s="38"/>
      <c r="MH981" s="38"/>
      <c r="MI981" s="38"/>
      <c r="MJ981" s="38"/>
      <c r="MK981" s="38"/>
      <c r="ML981" s="38"/>
      <c r="MM981" s="38"/>
      <c r="MN981" s="38"/>
      <c r="MO981" s="38"/>
      <c r="MP981" s="38"/>
      <c r="MQ981" s="38"/>
      <c r="MR981" s="38"/>
      <c r="MS981" s="38"/>
      <c r="MT981" s="38"/>
      <c r="MU981" s="38"/>
      <c r="MV981" s="38"/>
      <c r="MW981" s="38"/>
      <c r="MX981" s="38"/>
      <c r="MY981" s="38"/>
      <c r="MZ981" s="38"/>
      <c r="NA981" s="38"/>
      <c r="NB981" s="38"/>
      <c r="NC981" s="38"/>
      <c r="ND981" s="38"/>
      <c r="NE981" s="38"/>
      <c r="NF981" s="38"/>
      <c r="NG981" s="38"/>
      <c r="NH981" s="38"/>
      <c r="NI981" s="38"/>
      <c r="NJ981" s="38"/>
      <c r="NK981" s="38"/>
      <c r="NL981" s="38"/>
    </row>
    <row r="982" spans="1:376" s="63" customFormat="1" x14ac:dyDescent="0.25">
      <c r="A982" s="207"/>
      <c r="B982" s="1"/>
      <c r="C982" s="72"/>
      <c r="D982" s="51"/>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202"/>
      <c r="AC982" s="202"/>
      <c r="AD982" s="202"/>
      <c r="AE982" s="202"/>
      <c r="AF982" s="202"/>
      <c r="AG982" s="202"/>
      <c r="AH982" s="202"/>
      <c r="AI982" s="59"/>
      <c r="AJ982" s="202"/>
      <c r="AK982" s="202"/>
      <c r="AL982" s="202"/>
      <c r="AM982" s="202"/>
      <c r="AN982" s="202"/>
      <c r="AO982" s="202"/>
      <c r="AP982" s="202"/>
      <c r="AQ982" s="202"/>
      <c r="AR982" s="202"/>
      <c r="AS982" s="202"/>
      <c r="AT982" s="202"/>
      <c r="AU982" s="202"/>
      <c r="AV982" s="59"/>
      <c r="AW982" s="60"/>
      <c r="AX982" s="60"/>
      <c r="AY982" s="60"/>
      <c r="AZ982" s="60"/>
      <c r="BA982" s="60"/>
      <c r="BB982" s="60"/>
      <c r="BC982" s="60"/>
      <c r="BD982" s="60"/>
      <c r="BE982" s="60"/>
      <c r="BF982" s="60"/>
      <c r="BG982" s="61"/>
      <c r="BH982" s="37"/>
      <c r="BI982" s="37"/>
      <c r="BJ982" s="37"/>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37"/>
      <c r="FG982" s="37"/>
      <c r="FH982" s="37"/>
      <c r="FI982" s="37"/>
      <c r="FJ982" s="60"/>
      <c r="FK982" s="60"/>
      <c r="FL982" s="60"/>
      <c r="FM982" s="60"/>
      <c r="FN982" s="60"/>
      <c r="FO982" s="60"/>
      <c r="FP982" s="60"/>
      <c r="FQ982" s="60"/>
      <c r="FR982" s="60"/>
      <c r="FS982" s="60"/>
      <c r="FT982" s="60"/>
      <c r="FU982" s="60"/>
      <c r="FV982" s="60"/>
      <c r="FW982" s="60"/>
      <c r="FX982" s="60"/>
      <c r="FY982" s="60"/>
      <c r="FZ982" s="60"/>
      <c r="GA982" s="60"/>
      <c r="GB982" s="60"/>
      <c r="GC982" s="60"/>
      <c r="GD982" s="60"/>
      <c r="GE982" s="60"/>
      <c r="GF982" s="60"/>
      <c r="GG982" s="60"/>
      <c r="GH982" s="60"/>
      <c r="GI982" s="60"/>
      <c r="GJ982" s="60"/>
      <c r="GK982" s="60"/>
      <c r="GL982" s="60"/>
      <c r="GM982" s="60"/>
      <c r="GN982" s="60"/>
      <c r="GO982" s="60"/>
      <c r="GP982" s="60"/>
      <c r="GQ982" s="60"/>
      <c r="GR982" s="60"/>
      <c r="GS982" s="60"/>
      <c r="GT982" s="60"/>
      <c r="GU982" s="60"/>
      <c r="GV982" s="60"/>
      <c r="GW982" s="60"/>
      <c r="GX982" s="60"/>
      <c r="GY982" s="60"/>
      <c r="GZ982" s="60"/>
      <c r="HA982" s="60"/>
      <c r="HB982" s="60"/>
      <c r="HC982" s="60"/>
      <c r="HD982" s="60"/>
      <c r="HE982" s="60"/>
      <c r="HF982" s="60"/>
      <c r="HG982" s="60"/>
      <c r="HH982" s="60"/>
      <c r="HI982" s="60"/>
      <c r="HJ982" s="60"/>
      <c r="HK982" s="60"/>
      <c r="HL982" s="60"/>
      <c r="HM982" s="60"/>
      <c r="HN982" s="60"/>
      <c r="HO982" s="60"/>
      <c r="HP982" s="60"/>
      <c r="HQ982" s="60"/>
      <c r="HR982" s="60"/>
      <c r="HS982" s="60"/>
      <c r="HT982" s="60"/>
      <c r="HU982" s="60"/>
      <c r="HV982" s="60"/>
      <c r="HW982" s="60"/>
      <c r="HX982" s="60"/>
      <c r="HY982" s="60"/>
      <c r="HZ982" s="60"/>
      <c r="IA982" s="60"/>
      <c r="IB982" s="60"/>
      <c r="IC982" s="60"/>
      <c r="ID982" s="60"/>
      <c r="IE982" s="60"/>
      <c r="IF982" s="60"/>
      <c r="IG982" s="60"/>
      <c r="IH982" s="60"/>
      <c r="II982" s="60"/>
      <c r="IJ982" s="60"/>
      <c r="IK982" s="60"/>
      <c r="IL982" s="60"/>
      <c r="IM982" s="60"/>
      <c r="IN982" s="60"/>
      <c r="IO982" s="60"/>
      <c r="IP982" s="60"/>
      <c r="IQ982" s="60"/>
      <c r="IR982" s="60"/>
      <c r="IS982" s="60"/>
      <c r="IT982" s="60"/>
      <c r="IU982" s="60"/>
      <c r="IV982" s="60"/>
      <c r="IW982" s="60"/>
      <c r="IX982" s="60"/>
      <c r="IY982" s="60"/>
      <c r="IZ982" s="60"/>
      <c r="JA982" s="60"/>
      <c r="JB982" s="60"/>
      <c r="JC982" s="60"/>
      <c r="JD982" s="60"/>
      <c r="JE982" s="60"/>
      <c r="JF982" s="60"/>
      <c r="JG982" s="60"/>
      <c r="JH982" s="60"/>
      <c r="JI982" s="60"/>
      <c r="JJ982" s="60"/>
      <c r="JK982" s="60"/>
      <c r="JL982" s="60"/>
      <c r="JM982" s="60"/>
      <c r="JN982" s="60"/>
      <c r="JO982" s="60"/>
      <c r="JP982" s="202"/>
      <c r="JQ982" s="202"/>
      <c r="JR982" s="202"/>
      <c r="JS982" s="202"/>
      <c r="JT982" s="202"/>
      <c r="JU982" s="202"/>
      <c r="JV982" s="202"/>
      <c r="JW982" s="202"/>
      <c r="JX982" s="202"/>
      <c r="JY982" s="202"/>
      <c r="JZ982" s="202"/>
      <c r="KA982" s="202"/>
      <c r="KB982" s="202"/>
      <c r="KC982" s="202"/>
      <c r="KD982" s="202"/>
      <c r="KE982" s="202"/>
      <c r="KF982" s="202"/>
      <c r="KG982" s="202"/>
      <c r="KH982" s="202"/>
      <c r="KI982" s="202"/>
      <c r="KJ982" s="202"/>
      <c r="KK982" s="202"/>
      <c r="KL982" s="202"/>
      <c r="KM982" s="202"/>
      <c r="KN982" s="202"/>
      <c r="KO982" s="202"/>
      <c r="KP982" s="202"/>
      <c r="KQ982" s="18"/>
      <c r="KR982" s="18"/>
      <c r="KS982" s="18"/>
      <c r="KT982" s="18"/>
      <c r="KU982" s="18"/>
      <c r="KV982" s="18"/>
      <c r="KW982" s="202"/>
      <c r="KX982" s="202"/>
      <c r="KY982" s="202"/>
      <c r="KZ982" s="202"/>
      <c r="LA982" s="202"/>
      <c r="LB982" s="202"/>
      <c r="LC982" s="202"/>
      <c r="LD982" s="202"/>
      <c r="LE982" s="202"/>
      <c r="LF982" s="202"/>
      <c r="LG982" s="202"/>
      <c r="LH982" s="202"/>
      <c r="LI982" s="202"/>
      <c r="LJ982" s="202"/>
      <c r="LK982" s="202"/>
      <c r="LL982" s="202"/>
      <c r="LM982" s="18"/>
      <c r="LN982" s="18"/>
      <c r="LO982" s="18"/>
      <c r="LP982" s="18"/>
      <c r="LQ982" s="18"/>
      <c r="LR982" s="18"/>
      <c r="LS982" s="70"/>
      <c r="LT982" s="68"/>
      <c r="LU982" s="38"/>
      <c r="LV982" s="38"/>
      <c r="LW982" s="38"/>
      <c r="LX982" s="38"/>
      <c r="LY982" s="38"/>
      <c r="LZ982" s="38"/>
      <c r="MA982" s="38"/>
      <c r="MB982" s="38"/>
      <c r="MC982" s="38"/>
      <c r="MD982" s="38"/>
      <c r="ME982" s="38"/>
      <c r="MF982" s="38"/>
      <c r="MG982" s="38"/>
      <c r="MH982" s="38"/>
      <c r="MI982" s="38"/>
      <c r="MJ982" s="38"/>
      <c r="MK982" s="38"/>
      <c r="ML982" s="38"/>
      <c r="MM982" s="38"/>
      <c r="MN982" s="38"/>
      <c r="MO982" s="38"/>
      <c r="MP982" s="38"/>
      <c r="MQ982" s="38"/>
      <c r="MR982" s="38"/>
      <c r="MS982" s="38"/>
      <c r="MT982" s="38"/>
      <c r="MU982" s="38"/>
      <c r="MV982" s="38"/>
      <c r="MW982" s="38"/>
      <c r="MX982" s="38"/>
      <c r="MY982" s="38"/>
      <c r="MZ982" s="38"/>
      <c r="NA982" s="38"/>
      <c r="NB982" s="38"/>
      <c r="NC982" s="38"/>
      <c r="ND982" s="38"/>
      <c r="NE982" s="38"/>
      <c r="NF982" s="38"/>
      <c r="NG982" s="38"/>
      <c r="NH982" s="38"/>
      <c r="NI982" s="38"/>
      <c r="NJ982" s="38"/>
      <c r="NK982" s="38"/>
      <c r="NL982" s="38"/>
    </row>
    <row r="983" spans="1:376" s="63" customFormat="1" x14ac:dyDescent="0.25">
      <c r="A983" s="207"/>
      <c r="B983" s="1"/>
      <c r="C983" s="72"/>
      <c r="D983" s="51"/>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202"/>
      <c r="AC983" s="202"/>
      <c r="AD983" s="202"/>
      <c r="AE983" s="202"/>
      <c r="AF983" s="202"/>
      <c r="AG983" s="202"/>
      <c r="AH983" s="202"/>
      <c r="AI983" s="59"/>
      <c r="AJ983" s="202"/>
      <c r="AK983" s="202"/>
      <c r="AL983" s="202"/>
      <c r="AM983" s="202"/>
      <c r="AN983" s="202"/>
      <c r="AO983" s="202"/>
      <c r="AP983" s="202"/>
      <c r="AQ983" s="202"/>
      <c r="AR983" s="202"/>
      <c r="AS983" s="202"/>
      <c r="AT983" s="202"/>
      <c r="AU983" s="202"/>
      <c r="AV983" s="59"/>
      <c r="AW983" s="60"/>
      <c r="AX983" s="60"/>
      <c r="AY983" s="60"/>
      <c r="AZ983" s="60"/>
      <c r="BA983" s="60"/>
      <c r="BB983" s="60"/>
      <c r="BC983" s="60"/>
      <c r="BD983" s="60"/>
      <c r="BE983" s="60"/>
      <c r="BF983" s="60"/>
      <c r="BG983" s="61"/>
      <c r="BH983" s="37"/>
      <c r="BI983" s="37"/>
      <c r="BJ983" s="37"/>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37"/>
      <c r="FG983" s="37"/>
      <c r="FH983" s="37"/>
      <c r="FI983" s="37"/>
      <c r="FJ983" s="60"/>
      <c r="FK983" s="60"/>
      <c r="FL983" s="60"/>
      <c r="FM983" s="60"/>
      <c r="FN983" s="60"/>
      <c r="FO983" s="60"/>
      <c r="FP983" s="60"/>
      <c r="FQ983" s="60"/>
      <c r="FR983" s="60"/>
      <c r="FS983" s="60"/>
      <c r="FT983" s="60"/>
      <c r="FU983" s="60"/>
      <c r="FV983" s="60"/>
      <c r="FW983" s="60"/>
      <c r="FX983" s="60"/>
      <c r="FY983" s="60"/>
      <c r="FZ983" s="60"/>
      <c r="GA983" s="60"/>
      <c r="GB983" s="60"/>
      <c r="GC983" s="60"/>
      <c r="GD983" s="60"/>
      <c r="GE983" s="60"/>
      <c r="GF983" s="60"/>
      <c r="GG983" s="60"/>
      <c r="GH983" s="60"/>
      <c r="GI983" s="60"/>
      <c r="GJ983" s="60"/>
      <c r="GK983" s="60"/>
      <c r="GL983" s="60"/>
      <c r="GM983" s="60"/>
      <c r="GN983" s="60"/>
      <c r="GO983" s="60"/>
      <c r="GP983" s="60"/>
      <c r="GQ983" s="60"/>
      <c r="GR983" s="60"/>
      <c r="GS983" s="60"/>
      <c r="GT983" s="60"/>
      <c r="GU983" s="60"/>
      <c r="GV983" s="60"/>
      <c r="GW983" s="60"/>
      <c r="GX983" s="60"/>
      <c r="GY983" s="60"/>
      <c r="GZ983" s="60"/>
      <c r="HA983" s="60"/>
      <c r="HB983" s="60"/>
      <c r="HC983" s="60"/>
      <c r="HD983" s="60"/>
      <c r="HE983" s="60"/>
      <c r="HF983" s="60"/>
      <c r="HG983" s="60"/>
      <c r="HH983" s="60"/>
      <c r="HI983" s="60"/>
      <c r="HJ983" s="60"/>
      <c r="HK983" s="60"/>
      <c r="HL983" s="60"/>
      <c r="HM983" s="60"/>
      <c r="HN983" s="60"/>
      <c r="HO983" s="60"/>
      <c r="HP983" s="60"/>
      <c r="HQ983" s="60"/>
      <c r="HR983" s="60"/>
      <c r="HS983" s="60"/>
      <c r="HT983" s="60"/>
      <c r="HU983" s="60"/>
      <c r="HV983" s="60"/>
      <c r="HW983" s="60"/>
      <c r="HX983" s="60"/>
      <c r="HY983" s="60"/>
      <c r="HZ983" s="60"/>
      <c r="IA983" s="60"/>
      <c r="IB983" s="60"/>
      <c r="IC983" s="60"/>
      <c r="ID983" s="60"/>
      <c r="IE983" s="60"/>
      <c r="IF983" s="60"/>
      <c r="IG983" s="60"/>
      <c r="IH983" s="60"/>
      <c r="II983" s="60"/>
      <c r="IJ983" s="60"/>
      <c r="IK983" s="60"/>
      <c r="IL983" s="60"/>
      <c r="IM983" s="60"/>
      <c r="IN983" s="60"/>
      <c r="IO983" s="60"/>
      <c r="IP983" s="60"/>
      <c r="IQ983" s="60"/>
      <c r="IR983" s="60"/>
      <c r="IS983" s="60"/>
      <c r="IT983" s="60"/>
      <c r="IU983" s="60"/>
      <c r="IV983" s="60"/>
      <c r="IW983" s="60"/>
      <c r="IX983" s="60"/>
      <c r="IY983" s="60"/>
      <c r="IZ983" s="60"/>
      <c r="JA983" s="60"/>
      <c r="JB983" s="60"/>
      <c r="JC983" s="60"/>
      <c r="JD983" s="60"/>
      <c r="JE983" s="60"/>
      <c r="JF983" s="60"/>
      <c r="JG983" s="60"/>
      <c r="JH983" s="60"/>
      <c r="JI983" s="60"/>
      <c r="JJ983" s="60"/>
      <c r="JK983" s="60"/>
      <c r="JL983" s="60"/>
      <c r="JM983" s="60"/>
      <c r="JN983" s="60"/>
      <c r="JO983" s="60"/>
      <c r="JP983" s="202"/>
      <c r="JQ983" s="202"/>
      <c r="JR983" s="202"/>
      <c r="JS983" s="202"/>
      <c r="JT983" s="202"/>
      <c r="JU983" s="202"/>
      <c r="JV983" s="202"/>
      <c r="JW983" s="202"/>
      <c r="JX983" s="202"/>
      <c r="JY983" s="202"/>
      <c r="JZ983" s="202"/>
      <c r="KA983" s="202"/>
      <c r="KB983" s="202"/>
      <c r="KC983" s="202"/>
      <c r="KD983" s="202"/>
      <c r="KE983" s="202"/>
      <c r="KF983" s="202"/>
      <c r="KG983" s="202"/>
      <c r="KH983" s="202"/>
      <c r="KI983" s="202"/>
      <c r="KJ983" s="202"/>
      <c r="KK983" s="202"/>
      <c r="KL983" s="202"/>
      <c r="KM983" s="202"/>
      <c r="KN983" s="202"/>
      <c r="KO983" s="202"/>
      <c r="KP983" s="202"/>
      <c r="KQ983" s="18"/>
      <c r="KR983" s="18"/>
      <c r="KS983" s="18"/>
      <c r="KT983" s="18"/>
      <c r="KU983" s="18"/>
      <c r="KV983" s="18"/>
      <c r="KW983" s="202"/>
      <c r="KX983" s="202"/>
      <c r="KY983" s="202"/>
      <c r="KZ983" s="202"/>
      <c r="LA983" s="202"/>
      <c r="LB983" s="202"/>
      <c r="LC983" s="202"/>
      <c r="LD983" s="202"/>
      <c r="LE983" s="202"/>
      <c r="LF983" s="202"/>
      <c r="LG983" s="202"/>
      <c r="LH983" s="202"/>
      <c r="LI983" s="202"/>
      <c r="LJ983" s="202"/>
      <c r="LK983" s="202"/>
      <c r="LL983" s="202"/>
      <c r="LM983" s="18"/>
      <c r="LN983" s="18"/>
      <c r="LO983" s="18"/>
      <c r="LP983" s="18"/>
      <c r="LQ983" s="18"/>
      <c r="LR983" s="18"/>
      <c r="LS983" s="70"/>
      <c r="LT983" s="68"/>
      <c r="LU983" s="38"/>
      <c r="LV983" s="38"/>
      <c r="LW983" s="38"/>
      <c r="LX983" s="38"/>
      <c r="LY983" s="38"/>
      <c r="LZ983" s="38"/>
      <c r="MA983" s="38"/>
      <c r="MB983" s="38"/>
      <c r="MC983" s="38"/>
      <c r="MD983" s="38"/>
      <c r="ME983" s="38"/>
      <c r="MF983" s="38"/>
      <c r="MG983" s="38"/>
      <c r="MH983" s="38"/>
      <c r="MI983" s="38"/>
      <c r="MJ983" s="38"/>
      <c r="MK983" s="38"/>
      <c r="ML983" s="38"/>
      <c r="MM983" s="38"/>
      <c r="MN983" s="38"/>
      <c r="MO983" s="38"/>
      <c r="MP983" s="38"/>
      <c r="MQ983" s="38"/>
      <c r="MR983" s="38"/>
      <c r="MS983" s="38"/>
      <c r="MT983" s="38"/>
      <c r="MU983" s="38"/>
      <c r="MV983" s="38"/>
      <c r="MW983" s="38"/>
      <c r="MX983" s="38"/>
      <c r="MY983" s="38"/>
      <c r="MZ983" s="38"/>
      <c r="NA983" s="38"/>
      <c r="NB983" s="38"/>
      <c r="NC983" s="38"/>
      <c r="ND983" s="38"/>
      <c r="NE983" s="38"/>
      <c r="NF983" s="38"/>
      <c r="NG983" s="38"/>
      <c r="NH983" s="38"/>
      <c r="NI983" s="38"/>
      <c r="NJ983" s="38"/>
      <c r="NK983" s="38"/>
      <c r="NL983" s="38"/>
    </row>
    <row r="984" spans="1:376" s="63" customFormat="1" x14ac:dyDescent="0.25">
      <c r="A984" s="207"/>
      <c r="B984" s="1"/>
      <c r="C984" s="72"/>
      <c r="D984" s="51"/>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202"/>
      <c r="AC984" s="202"/>
      <c r="AD984" s="202"/>
      <c r="AE984" s="202"/>
      <c r="AF984" s="202"/>
      <c r="AG984" s="202"/>
      <c r="AH984" s="202"/>
      <c r="AI984" s="59"/>
      <c r="AJ984" s="202"/>
      <c r="AK984" s="202"/>
      <c r="AL984" s="202"/>
      <c r="AM984" s="202"/>
      <c r="AN984" s="202"/>
      <c r="AO984" s="202"/>
      <c r="AP984" s="202"/>
      <c r="AQ984" s="202"/>
      <c r="AR984" s="202"/>
      <c r="AS984" s="202"/>
      <c r="AT984" s="202"/>
      <c r="AU984" s="202"/>
      <c r="AV984" s="59"/>
      <c r="AW984" s="60"/>
      <c r="AX984" s="60"/>
      <c r="AY984" s="60"/>
      <c r="AZ984" s="60"/>
      <c r="BA984" s="60"/>
      <c r="BB984" s="60"/>
      <c r="BC984" s="60"/>
      <c r="BD984" s="60"/>
      <c r="BE984" s="60"/>
      <c r="BF984" s="60"/>
      <c r="BG984" s="61"/>
      <c r="BH984" s="37"/>
      <c r="BI984" s="37"/>
      <c r="BJ984" s="37"/>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37"/>
      <c r="FG984" s="37"/>
      <c r="FH984" s="37"/>
      <c r="FI984" s="37"/>
      <c r="FJ984" s="60"/>
      <c r="FK984" s="60"/>
      <c r="FL984" s="60"/>
      <c r="FM984" s="60"/>
      <c r="FN984" s="60"/>
      <c r="FO984" s="60"/>
      <c r="FP984" s="60"/>
      <c r="FQ984" s="60"/>
      <c r="FR984" s="60"/>
      <c r="FS984" s="60"/>
      <c r="FT984" s="60"/>
      <c r="FU984" s="60"/>
      <c r="FV984" s="60"/>
      <c r="FW984" s="60"/>
      <c r="FX984" s="60"/>
      <c r="FY984" s="60"/>
      <c r="FZ984" s="60"/>
      <c r="GA984" s="60"/>
      <c r="GB984" s="60"/>
      <c r="GC984" s="60"/>
      <c r="GD984" s="60"/>
      <c r="GE984" s="60"/>
      <c r="GF984" s="60"/>
      <c r="GG984" s="60"/>
      <c r="GH984" s="60"/>
      <c r="GI984" s="60"/>
      <c r="GJ984" s="60"/>
      <c r="GK984" s="60"/>
      <c r="GL984" s="60"/>
      <c r="GM984" s="60"/>
      <c r="GN984" s="60"/>
      <c r="GO984" s="60"/>
      <c r="GP984" s="60"/>
      <c r="GQ984" s="60"/>
      <c r="GR984" s="60"/>
      <c r="GS984" s="60"/>
      <c r="GT984" s="60"/>
      <c r="GU984" s="60"/>
      <c r="GV984" s="60"/>
      <c r="GW984" s="60"/>
      <c r="GX984" s="60"/>
      <c r="GY984" s="60"/>
      <c r="GZ984" s="60"/>
      <c r="HA984" s="60"/>
      <c r="HB984" s="60"/>
      <c r="HC984" s="60"/>
      <c r="HD984" s="60"/>
      <c r="HE984" s="60"/>
      <c r="HF984" s="60"/>
      <c r="HG984" s="60"/>
      <c r="HH984" s="60"/>
      <c r="HI984" s="60"/>
      <c r="HJ984" s="60"/>
      <c r="HK984" s="60"/>
      <c r="HL984" s="60"/>
      <c r="HM984" s="60"/>
      <c r="HN984" s="60"/>
      <c r="HO984" s="60"/>
      <c r="HP984" s="60"/>
      <c r="HQ984" s="60"/>
      <c r="HR984" s="60"/>
      <c r="HS984" s="60"/>
      <c r="HT984" s="60"/>
      <c r="HU984" s="60"/>
      <c r="HV984" s="60"/>
      <c r="HW984" s="60"/>
      <c r="HX984" s="60"/>
      <c r="HY984" s="60"/>
      <c r="HZ984" s="60"/>
      <c r="IA984" s="60"/>
      <c r="IB984" s="60"/>
      <c r="IC984" s="60"/>
      <c r="ID984" s="60"/>
      <c r="IE984" s="60"/>
      <c r="IF984" s="60"/>
      <c r="IG984" s="60"/>
      <c r="IH984" s="60"/>
      <c r="II984" s="60"/>
      <c r="IJ984" s="60"/>
      <c r="IK984" s="60"/>
      <c r="IL984" s="60"/>
      <c r="IM984" s="60"/>
      <c r="IN984" s="60"/>
      <c r="IO984" s="60"/>
      <c r="IP984" s="60"/>
      <c r="IQ984" s="60"/>
      <c r="IR984" s="60"/>
      <c r="IS984" s="60"/>
      <c r="IT984" s="60"/>
      <c r="IU984" s="60"/>
      <c r="IV984" s="60"/>
      <c r="IW984" s="60"/>
      <c r="IX984" s="60"/>
      <c r="IY984" s="60"/>
      <c r="IZ984" s="60"/>
      <c r="JA984" s="60"/>
      <c r="JB984" s="60"/>
      <c r="JC984" s="60"/>
      <c r="JD984" s="60"/>
      <c r="JE984" s="60"/>
      <c r="JF984" s="60"/>
      <c r="JG984" s="60"/>
      <c r="JH984" s="60"/>
      <c r="JI984" s="60"/>
      <c r="JJ984" s="60"/>
      <c r="JK984" s="60"/>
      <c r="JL984" s="60"/>
      <c r="JM984" s="60"/>
      <c r="JN984" s="60"/>
      <c r="JO984" s="60"/>
      <c r="JP984" s="202"/>
      <c r="JQ984" s="202"/>
      <c r="JR984" s="202"/>
      <c r="JS984" s="202"/>
      <c r="JT984" s="202"/>
      <c r="JU984" s="202"/>
      <c r="JV984" s="202"/>
      <c r="JW984" s="202"/>
      <c r="JX984" s="202"/>
      <c r="JY984" s="202"/>
      <c r="JZ984" s="202"/>
      <c r="KA984" s="202"/>
      <c r="KB984" s="202"/>
      <c r="KC984" s="202"/>
      <c r="KD984" s="202"/>
      <c r="KE984" s="202"/>
      <c r="KF984" s="202"/>
      <c r="KG984" s="202"/>
      <c r="KH984" s="202"/>
      <c r="KI984" s="202"/>
      <c r="KJ984" s="202"/>
      <c r="KK984" s="202"/>
      <c r="KL984" s="202"/>
      <c r="KM984" s="202"/>
      <c r="KN984" s="202"/>
      <c r="KO984" s="202"/>
      <c r="KP984" s="202"/>
      <c r="KQ984" s="18"/>
      <c r="KR984" s="18"/>
      <c r="KS984" s="18"/>
      <c r="KT984" s="18"/>
      <c r="KU984" s="18"/>
      <c r="KV984" s="18"/>
      <c r="KW984" s="202"/>
      <c r="KX984" s="202"/>
      <c r="KY984" s="202"/>
      <c r="KZ984" s="202"/>
      <c r="LA984" s="202"/>
      <c r="LB984" s="202"/>
      <c r="LC984" s="202"/>
      <c r="LD984" s="202"/>
      <c r="LE984" s="202"/>
      <c r="LF984" s="202"/>
      <c r="LG984" s="202"/>
      <c r="LH984" s="202"/>
      <c r="LI984" s="202"/>
      <c r="LJ984" s="202"/>
      <c r="LK984" s="202"/>
      <c r="LL984" s="202"/>
      <c r="LM984" s="18"/>
      <c r="LN984" s="18"/>
      <c r="LO984" s="18"/>
      <c r="LP984" s="18"/>
      <c r="LQ984" s="18"/>
      <c r="LR984" s="18"/>
      <c r="LS984" s="70"/>
      <c r="LT984" s="68"/>
      <c r="LU984" s="38"/>
      <c r="LV984" s="38"/>
      <c r="LW984" s="38"/>
      <c r="LX984" s="38"/>
      <c r="LY984" s="38"/>
      <c r="LZ984" s="38"/>
      <c r="MA984" s="38"/>
      <c r="MB984" s="38"/>
      <c r="MC984" s="38"/>
      <c r="MD984" s="38"/>
      <c r="ME984" s="38"/>
      <c r="MF984" s="38"/>
      <c r="MG984" s="38"/>
      <c r="MH984" s="38"/>
      <c r="MI984" s="38"/>
      <c r="MJ984" s="38"/>
      <c r="MK984" s="38"/>
      <c r="ML984" s="38"/>
      <c r="MM984" s="38"/>
      <c r="MN984" s="38"/>
      <c r="MO984" s="38"/>
      <c r="MP984" s="38"/>
      <c r="MQ984" s="38"/>
      <c r="MR984" s="38"/>
      <c r="MS984" s="38"/>
      <c r="MT984" s="38"/>
      <c r="MU984" s="38"/>
      <c r="MV984" s="38"/>
      <c r="MW984" s="38"/>
      <c r="MX984" s="38"/>
      <c r="MY984" s="38"/>
      <c r="MZ984" s="38"/>
      <c r="NA984" s="38"/>
      <c r="NB984" s="38"/>
      <c r="NC984" s="38"/>
      <c r="ND984" s="38"/>
      <c r="NE984" s="38"/>
      <c r="NF984" s="38"/>
      <c r="NG984" s="38"/>
      <c r="NH984" s="38"/>
      <c r="NI984" s="38"/>
      <c r="NJ984" s="38"/>
      <c r="NK984" s="38"/>
      <c r="NL984" s="38"/>
    </row>
    <row r="985" spans="1:376" s="63" customFormat="1" x14ac:dyDescent="0.25">
      <c r="A985" s="207"/>
      <c r="B985" s="1"/>
      <c r="C985" s="72"/>
      <c r="D985" s="51"/>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202"/>
      <c r="AC985" s="202"/>
      <c r="AD985" s="202"/>
      <c r="AE985" s="202"/>
      <c r="AF985" s="202"/>
      <c r="AG985" s="202"/>
      <c r="AH985" s="202"/>
      <c r="AI985" s="59"/>
      <c r="AJ985" s="202"/>
      <c r="AK985" s="202"/>
      <c r="AL985" s="202"/>
      <c r="AM985" s="202"/>
      <c r="AN985" s="202"/>
      <c r="AO985" s="202"/>
      <c r="AP985" s="202"/>
      <c r="AQ985" s="202"/>
      <c r="AR985" s="202"/>
      <c r="AS985" s="202"/>
      <c r="AT985" s="202"/>
      <c r="AU985" s="202"/>
      <c r="AV985" s="59"/>
      <c r="AW985" s="60"/>
      <c r="AX985" s="60"/>
      <c r="AY985" s="60"/>
      <c r="AZ985" s="60"/>
      <c r="BA985" s="60"/>
      <c r="BB985" s="60"/>
      <c r="BC985" s="60"/>
      <c r="BD985" s="60"/>
      <c r="BE985" s="60"/>
      <c r="BF985" s="60"/>
      <c r="BG985" s="61"/>
      <c r="BH985" s="37"/>
      <c r="BI985" s="37"/>
      <c r="BJ985" s="37"/>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37"/>
      <c r="FG985" s="37"/>
      <c r="FH985" s="37"/>
      <c r="FI985" s="37"/>
      <c r="FJ985" s="60"/>
      <c r="FK985" s="60"/>
      <c r="FL985" s="60"/>
      <c r="FM985" s="60"/>
      <c r="FN985" s="60"/>
      <c r="FO985" s="60"/>
      <c r="FP985" s="60"/>
      <c r="FQ985" s="60"/>
      <c r="FR985" s="60"/>
      <c r="FS985" s="60"/>
      <c r="FT985" s="60"/>
      <c r="FU985" s="60"/>
      <c r="FV985" s="60"/>
      <c r="FW985" s="60"/>
      <c r="FX985" s="60"/>
      <c r="FY985" s="60"/>
      <c r="FZ985" s="60"/>
      <c r="GA985" s="60"/>
      <c r="GB985" s="60"/>
      <c r="GC985" s="60"/>
      <c r="GD985" s="60"/>
      <c r="GE985" s="60"/>
      <c r="GF985" s="60"/>
      <c r="GG985" s="60"/>
      <c r="GH985" s="60"/>
      <c r="GI985" s="60"/>
      <c r="GJ985" s="60"/>
      <c r="GK985" s="60"/>
      <c r="GL985" s="60"/>
      <c r="GM985" s="60"/>
      <c r="GN985" s="60"/>
      <c r="GO985" s="60"/>
      <c r="GP985" s="60"/>
      <c r="GQ985" s="60"/>
      <c r="GR985" s="60"/>
      <c r="GS985" s="60"/>
      <c r="GT985" s="60"/>
      <c r="GU985" s="60"/>
      <c r="GV985" s="60"/>
      <c r="GW985" s="60"/>
      <c r="GX985" s="60"/>
      <c r="GY985" s="60"/>
      <c r="GZ985" s="60"/>
      <c r="HA985" s="60"/>
      <c r="HB985" s="60"/>
      <c r="HC985" s="60"/>
      <c r="HD985" s="60"/>
      <c r="HE985" s="60"/>
      <c r="HF985" s="60"/>
      <c r="HG985" s="60"/>
      <c r="HH985" s="60"/>
      <c r="HI985" s="60"/>
      <c r="HJ985" s="60"/>
      <c r="HK985" s="60"/>
      <c r="HL985" s="60"/>
      <c r="HM985" s="60"/>
      <c r="HN985" s="60"/>
      <c r="HO985" s="60"/>
      <c r="HP985" s="60"/>
      <c r="HQ985" s="60"/>
      <c r="HR985" s="60"/>
      <c r="HS985" s="60"/>
      <c r="HT985" s="60"/>
      <c r="HU985" s="60"/>
      <c r="HV985" s="60"/>
      <c r="HW985" s="60"/>
      <c r="HX985" s="60"/>
      <c r="HY985" s="60"/>
      <c r="HZ985" s="60"/>
      <c r="IA985" s="60"/>
      <c r="IB985" s="60"/>
      <c r="IC985" s="60"/>
      <c r="ID985" s="60"/>
      <c r="IE985" s="60"/>
      <c r="IF985" s="60"/>
      <c r="IG985" s="60"/>
      <c r="IH985" s="60"/>
      <c r="II985" s="60"/>
      <c r="IJ985" s="60"/>
      <c r="IK985" s="60"/>
      <c r="IL985" s="60"/>
      <c r="IM985" s="60"/>
      <c r="IN985" s="60"/>
      <c r="IO985" s="60"/>
      <c r="IP985" s="60"/>
      <c r="IQ985" s="60"/>
      <c r="IR985" s="60"/>
      <c r="IS985" s="60"/>
      <c r="IT985" s="60"/>
      <c r="IU985" s="60"/>
      <c r="IV985" s="60"/>
      <c r="IW985" s="60"/>
      <c r="IX985" s="60"/>
      <c r="IY985" s="60"/>
      <c r="IZ985" s="60"/>
      <c r="JA985" s="60"/>
      <c r="JB985" s="60"/>
      <c r="JC985" s="60"/>
      <c r="JD985" s="60"/>
      <c r="JE985" s="60"/>
      <c r="JF985" s="60"/>
      <c r="JG985" s="60"/>
      <c r="JH985" s="60"/>
      <c r="JI985" s="60"/>
      <c r="JJ985" s="60"/>
      <c r="JK985" s="60"/>
      <c r="JL985" s="60"/>
      <c r="JM985" s="60"/>
      <c r="JN985" s="60"/>
      <c r="JO985" s="60"/>
      <c r="JP985" s="202"/>
      <c r="JQ985" s="202"/>
      <c r="JR985" s="202"/>
      <c r="JS985" s="202"/>
      <c r="JT985" s="202"/>
      <c r="JU985" s="202"/>
      <c r="JV985" s="202"/>
      <c r="JW985" s="202"/>
      <c r="JX985" s="202"/>
      <c r="JY985" s="202"/>
      <c r="JZ985" s="202"/>
      <c r="KA985" s="202"/>
      <c r="KB985" s="202"/>
      <c r="KC985" s="202"/>
      <c r="KD985" s="202"/>
      <c r="KE985" s="202"/>
      <c r="KF985" s="202"/>
      <c r="KG985" s="202"/>
      <c r="KH985" s="202"/>
      <c r="KI985" s="202"/>
      <c r="KJ985" s="202"/>
      <c r="KK985" s="202"/>
      <c r="KL985" s="202"/>
      <c r="KM985" s="202"/>
      <c r="KN985" s="202"/>
      <c r="KO985" s="202"/>
      <c r="KP985" s="202"/>
      <c r="KQ985" s="18"/>
      <c r="KR985" s="18"/>
      <c r="KS985" s="18"/>
      <c r="KT985" s="18"/>
      <c r="KU985" s="18"/>
      <c r="KV985" s="18"/>
      <c r="KW985" s="202"/>
      <c r="KX985" s="202"/>
      <c r="KY985" s="202"/>
      <c r="KZ985" s="202"/>
      <c r="LA985" s="202"/>
      <c r="LB985" s="202"/>
      <c r="LC985" s="202"/>
      <c r="LD985" s="202"/>
      <c r="LE985" s="202"/>
      <c r="LF985" s="202"/>
      <c r="LG985" s="202"/>
      <c r="LH985" s="202"/>
      <c r="LI985" s="202"/>
      <c r="LJ985" s="202"/>
      <c r="LK985" s="202"/>
      <c r="LL985" s="202"/>
      <c r="LM985" s="18"/>
      <c r="LN985" s="18"/>
      <c r="LO985" s="18"/>
      <c r="LP985" s="18"/>
      <c r="LQ985" s="18"/>
      <c r="LR985" s="18"/>
      <c r="LS985" s="70"/>
      <c r="LT985" s="68"/>
      <c r="LU985" s="38"/>
      <c r="LV985" s="38"/>
      <c r="LW985" s="38"/>
      <c r="LX985" s="38"/>
      <c r="LY985" s="38"/>
      <c r="LZ985" s="38"/>
      <c r="MA985" s="38"/>
      <c r="MB985" s="38"/>
      <c r="MC985" s="38"/>
      <c r="MD985" s="38"/>
      <c r="ME985" s="38"/>
      <c r="MF985" s="38"/>
      <c r="MG985" s="38"/>
      <c r="MH985" s="38"/>
      <c r="MI985" s="38"/>
      <c r="MJ985" s="38"/>
      <c r="MK985" s="38"/>
      <c r="ML985" s="38"/>
      <c r="MM985" s="38"/>
      <c r="MN985" s="38"/>
      <c r="MO985" s="38"/>
      <c r="MP985" s="38"/>
      <c r="MQ985" s="38"/>
      <c r="MR985" s="38"/>
      <c r="MS985" s="38"/>
      <c r="MT985" s="38"/>
      <c r="MU985" s="38"/>
      <c r="MV985" s="38"/>
      <c r="MW985" s="38"/>
      <c r="MX985" s="38"/>
      <c r="MY985" s="38"/>
      <c r="MZ985" s="38"/>
      <c r="NA985" s="38"/>
      <c r="NB985" s="38"/>
      <c r="NC985" s="38"/>
      <c r="ND985" s="38"/>
      <c r="NE985" s="38"/>
      <c r="NF985" s="38"/>
      <c r="NG985" s="38"/>
      <c r="NH985" s="38"/>
      <c r="NI985" s="38"/>
      <c r="NJ985" s="38"/>
      <c r="NK985" s="38"/>
      <c r="NL985" s="38"/>
    </row>
    <row r="986" spans="1:376" s="63" customFormat="1" x14ac:dyDescent="0.25">
      <c r="A986" s="207"/>
      <c r="B986" s="1"/>
      <c r="C986" s="72"/>
      <c r="D986" s="51"/>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202"/>
      <c r="AC986" s="202"/>
      <c r="AD986" s="202"/>
      <c r="AE986" s="202"/>
      <c r="AF986" s="202"/>
      <c r="AG986" s="202"/>
      <c r="AH986" s="202"/>
      <c r="AI986" s="59"/>
      <c r="AJ986" s="202"/>
      <c r="AK986" s="202"/>
      <c r="AL986" s="202"/>
      <c r="AM986" s="202"/>
      <c r="AN986" s="202"/>
      <c r="AO986" s="202"/>
      <c r="AP986" s="202"/>
      <c r="AQ986" s="202"/>
      <c r="AR986" s="202"/>
      <c r="AS986" s="202"/>
      <c r="AT986" s="202"/>
      <c r="AU986" s="202"/>
      <c r="AV986" s="59"/>
      <c r="AW986" s="60"/>
      <c r="AX986" s="60"/>
      <c r="AY986" s="60"/>
      <c r="AZ986" s="60"/>
      <c r="BA986" s="60"/>
      <c r="BB986" s="60"/>
      <c r="BC986" s="60"/>
      <c r="BD986" s="60"/>
      <c r="BE986" s="60"/>
      <c r="BF986" s="60"/>
      <c r="BG986" s="61"/>
      <c r="BH986" s="37"/>
      <c r="BI986" s="37"/>
      <c r="BJ986" s="37"/>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37"/>
      <c r="FG986" s="37"/>
      <c r="FH986" s="37"/>
      <c r="FI986" s="37"/>
      <c r="FJ986" s="60"/>
      <c r="FK986" s="60"/>
      <c r="FL986" s="60"/>
      <c r="FM986" s="60"/>
      <c r="FN986" s="60"/>
      <c r="FO986" s="60"/>
      <c r="FP986" s="60"/>
      <c r="FQ986" s="60"/>
      <c r="FR986" s="60"/>
      <c r="FS986" s="60"/>
      <c r="FT986" s="60"/>
      <c r="FU986" s="60"/>
      <c r="FV986" s="60"/>
      <c r="FW986" s="60"/>
      <c r="FX986" s="60"/>
      <c r="FY986" s="60"/>
      <c r="FZ986" s="60"/>
      <c r="GA986" s="60"/>
      <c r="GB986" s="60"/>
      <c r="GC986" s="60"/>
      <c r="GD986" s="60"/>
      <c r="GE986" s="60"/>
      <c r="GF986" s="60"/>
      <c r="GG986" s="60"/>
      <c r="GH986" s="60"/>
      <c r="GI986" s="60"/>
      <c r="GJ986" s="60"/>
      <c r="GK986" s="60"/>
      <c r="GL986" s="60"/>
      <c r="GM986" s="60"/>
      <c r="GN986" s="60"/>
      <c r="GO986" s="60"/>
      <c r="GP986" s="60"/>
      <c r="GQ986" s="60"/>
      <c r="GR986" s="60"/>
      <c r="GS986" s="60"/>
      <c r="GT986" s="60"/>
      <c r="GU986" s="60"/>
      <c r="GV986" s="60"/>
      <c r="GW986" s="60"/>
      <c r="GX986" s="60"/>
      <c r="GY986" s="60"/>
      <c r="GZ986" s="60"/>
      <c r="HA986" s="60"/>
      <c r="HB986" s="60"/>
      <c r="HC986" s="60"/>
      <c r="HD986" s="60"/>
      <c r="HE986" s="60"/>
      <c r="HF986" s="60"/>
      <c r="HG986" s="60"/>
      <c r="HH986" s="60"/>
      <c r="HI986" s="60"/>
      <c r="HJ986" s="60"/>
      <c r="HK986" s="60"/>
      <c r="HL986" s="60"/>
      <c r="HM986" s="60"/>
      <c r="HN986" s="60"/>
      <c r="HO986" s="60"/>
      <c r="HP986" s="60"/>
      <c r="HQ986" s="60"/>
      <c r="HR986" s="60"/>
      <c r="HS986" s="60"/>
      <c r="HT986" s="60"/>
      <c r="HU986" s="60"/>
      <c r="HV986" s="60"/>
      <c r="HW986" s="60"/>
      <c r="HX986" s="60"/>
      <c r="HY986" s="60"/>
      <c r="HZ986" s="60"/>
      <c r="IA986" s="60"/>
      <c r="IB986" s="60"/>
      <c r="IC986" s="60"/>
      <c r="ID986" s="60"/>
      <c r="IE986" s="60"/>
      <c r="IF986" s="60"/>
      <c r="IG986" s="60"/>
      <c r="IH986" s="60"/>
      <c r="II986" s="60"/>
      <c r="IJ986" s="60"/>
      <c r="IK986" s="60"/>
      <c r="IL986" s="60"/>
      <c r="IM986" s="60"/>
      <c r="IN986" s="60"/>
      <c r="IO986" s="60"/>
      <c r="IP986" s="60"/>
      <c r="IQ986" s="60"/>
      <c r="IR986" s="60"/>
      <c r="IS986" s="60"/>
      <c r="IT986" s="60"/>
      <c r="IU986" s="60"/>
      <c r="IV986" s="60"/>
      <c r="IW986" s="60"/>
      <c r="IX986" s="60"/>
      <c r="IY986" s="60"/>
      <c r="IZ986" s="60"/>
      <c r="JA986" s="60"/>
      <c r="JB986" s="60"/>
      <c r="JC986" s="60"/>
      <c r="JD986" s="60"/>
      <c r="JE986" s="60"/>
      <c r="JF986" s="60"/>
      <c r="JG986" s="60"/>
      <c r="JH986" s="60"/>
      <c r="JI986" s="60"/>
      <c r="JJ986" s="60"/>
      <c r="JK986" s="60"/>
      <c r="JL986" s="60"/>
      <c r="JM986" s="60"/>
      <c r="JN986" s="60"/>
      <c r="JO986" s="60"/>
      <c r="JP986" s="202"/>
      <c r="JQ986" s="202"/>
      <c r="JR986" s="202"/>
      <c r="JS986" s="202"/>
      <c r="JT986" s="202"/>
      <c r="JU986" s="202"/>
      <c r="JV986" s="202"/>
      <c r="JW986" s="202"/>
      <c r="JX986" s="202"/>
      <c r="JY986" s="202"/>
      <c r="JZ986" s="202"/>
      <c r="KA986" s="202"/>
      <c r="KB986" s="202"/>
      <c r="KC986" s="202"/>
      <c r="KD986" s="202"/>
      <c r="KE986" s="202"/>
      <c r="KF986" s="202"/>
      <c r="KG986" s="202"/>
      <c r="KH986" s="202"/>
      <c r="KI986" s="202"/>
      <c r="KJ986" s="202"/>
      <c r="KK986" s="202"/>
      <c r="KL986" s="202"/>
      <c r="KM986" s="202"/>
      <c r="KN986" s="202"/>
      <c r="KO986" s="202"/>
      <c r="KP986" s="202"/>
      <c r="KQ986" s="18"/>
      <c r="KR986" s="18"/>
      <c r="KS986" s="18"/>
      <c r="KT986" s="18"/>
      <c r="KU986" s="18"/>
      <c r="KV986" s="18"/>
      <c r="KW986" s="202"/>
      <c r="KX986" s="202"/>
      <c r="KY986" s="202"/>
      <c r="KZ986" s="202"/>
      <c r="LA986" s="202"/>
      <c r="LB986" s="202"/>
      <c r="LC986" s="202"/>
      <c r="LD986" s="202"/>
      <c r="LE986" s="202"/>
      <c r="LF986" s="202"/>
      <c r="LG986" s="202"/>
      <c r="LH986" s="202"/>
      <c r="LI986" s="202"/>
      <c r="LJ986" s="202"/>
      <c r="LK986" s="202"/>
      <c r="LL986" s="202"/>
      <c r="LM986" s="18"/>
      <c r="LN986" s="18"/>
      <c r="LO986" s="18"/>
      <c r="LP986" s="18"/>
      <c r="LQ986" s="18"/>
      <c r="LR986" s="18"/>
      <c r="LS986" s="70"/>
      <c r="LT986" s="68"/>
      <c r="LU986" s="38"/>
      <c r="LV986" s="38"/>
      <c r="LW986" s="38"/>
      <c r="LX986" s="38"/>
      <c r="LY986" s="38"/>
      <c r="LZ986" s="38"/>
      <c r="MA986" s="38"/>
      <c r="MB986" s="38"/>
      <c r="MC986" s="38"/>
      <c r="MD986" s="38"/>
      <c r="ME986" s="38"/>
      <c r="MF986" s="38"/>
      <c r="MG986" s="38"/>
      <c r="MH986" s="38"/>
      <c r="MI986" s="38"/>
      <c r="MJ986" s="38"/>
      <c r="MK986" s="38"/>
      <c r="ML986" s="38"/>
      <c r="MM986" s="38"/>
      <c r="MN986" s="38"/>
      <c r="MO986" s="38"/>
      <c r="MP986" s="38"/>
      <c r="MQ986" s="38"/>
      <c r="MR986" s="38"/>
      <c r="MS986" s="38"/>
      <c r="MT986" s="38"/>
      <c r="MU986" s="38"/>
      <c r="MV986" s="38"/>
      <c r="MW986" s="38"/>
      <c r="MX986" s="38"/>
      <c r="MY986" s="38"/>
      <c r="MZ986" s="38"/>
      <c r="NA986" s="38"/>
      <c r="NB986" s="38"/>
      <c r="NC986" s="38"/>
      <c r="ND986" s="38"/>
      <c r="NE986" s="38"/>
      <c r="NF986" s="38"/>
      <c r="NG986" s="38"/>
      <c r="NH986" s="38"/>
      <c r="NI986" s="38"/>
      <c r="NJ986" s="38"/>
      <c r="NK986" s="38"/>
      <c r="NL986" s="38"/>
    </row>
    <row r="987" spans="1:376" s="63" customFormat="1" x14ac:dyDescent="0.25">
      <c r="A987" s="207"/>
      <c r="B987" s="1"/>
      <c r="C987" s="72"/>
      <c r="D987" s="51"/>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202"/>
      <c r="AC987" s="202"/>
      <c r="AD987" s="202"/>
      <c r="AE987" s="202"/>
      <c r="AF987" s="202"/>
      <c r="AG987" s="202"/>
      <c r="AH987" s="202"/>
      <c r="AI987" s="59"/>
      <c r="AJ987" s="202"/>
      <c r="AK987" s="202"/>
      <c r="AL987" s="202"/>
      <c r="AM987" s="202"/>
      <c r="AN987" s="202"/>
      <c r="AO987" s="202"/>
      <c r="AP987" s="202"/>
      <c r="AQ987" s="202"/>
      <c r="AR987" s="202"/>
      <c r="AS987" s="202"/>
      <c r="AT987" s="202"/>
      <c r="AU987" s="202"/>
      <c r="AV987" s="59"/>
      <c r="AW987" s="60"/>
      <c r="AX987" s="60"/>
      <c r="AY987" s="60"/>
      <c r="AZ987" s="60"/>
      <c r="BA987" s="60"/>
      <c r="BB987" s="60"/>
      <c r="BC987" s="60"/>
      <c r="BD987" s="60"/>
      <c r="BE987" s="60"/>
      <c r="BF987" s="60"/>
      <c r="BG987" s="61"/>
      <c r="BH987" s="37"/>
      <c r="BI987" s="37"/>
      <c r="BJ987" s="37"/>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37"/>
      <c r="FG987" s="37"/>
      <c r="FH987" s="37"/>
      <c r="FI987" s="37"/>
      <c r="FJ987" s="60"/>
      <c r="FK987" s="60"/>
      <c r="FL987" s="60"/>
      <c r="FM987" s="60"/>
      <c r="FN987" s="60"/>
      <c r="FO987" s="60"/>
      <c r="FP987" s="60"/>
      <c r="FQ987" s="60"/>
      <c r="FR987" s="60"/>
      <c r="FS987" s="60"/>
      <c r="FT987" s="60"/>
      <c r="FU987" s="60"/>
      <c r="FV987" s="60"/>
      <c r="FW987" s="60"/>
      <c r="FX987" s="60"/>
      <c r="FY987" s="60"/>
      <c r="FZ987" s="60"/>
      <c r="GA987" s="60"/>
      <c r="GB987" s="60"/>
      <c r="GC987" s="60"/>
      <c r="GD987" s="60"/>
      <c r="GE987" s="60"/>
      <c r="GF987" s="60"/>
      <c r="GG987" s="60"/>
      <c r="GH987" s="60"/>
      <c r="GI987" s="60"/>
      <c r="GJ987" s="60"/>
      <c r="GK987" s="60"/>
      <c r="GL987" s="60"/>
      <c r="GM987" s="60"/>
      <c r="GN987" s="60"/>
      <c r="GO987" s="60"/>
      <c r="GP987" s="60"/>
      <c r="GQ987" s="60"/>
      <c r="GR987" s="60"/>
      <c r="GS987" s="60"/>
      <c r="GT987" s="60"/>
      <c r="GU987" s="60"/>
      <c r="GV987" s="60"/>
      <c r="GW987" s="60"/>
      <c r="GX987" s="60"/>
      <c r="GY987" s="60"/>
      <c r="GZ987" s="60"/>
      <c r="HA987" s="60"/>
      <c r="HB987" s="60"/>
      <c r="HC987" s="60"/>
      <c r="HD987" s="60"/>
      <c r="HE987" s="60"/>
      <c r="HF987" s="60"/>
      <c r="HG987" s="60"/>
      <c r="HH987" s="60"/>
      <c r="HI987" s="60"/>
      <c r="HJ987" s="60"/>
      <c r="HK987" s="60"/>
      <c r="HL987" s="60"/>
      <c r="HM987" s="60"/>
      <c r="HN987" s="60"/>
      <c r="HO987" s="60"/>
      <c r="HP987" s="60"/>
      <c r="HQ987" s="60"/>
      <c r="HR987" s="60"/>
      <c r="HS987" s="60"/>
      <c r="HT987" s="60"/>
      <c r="HU987" s="60"/>
      <c r="HV987" s="60"/>
      <c r="HW987" s="60"/>
      <c r="HX987" s="60"/>
      <c r="HY987" s="60"/>
      <c r="HZ987" s="60"/>
      <c r="IA987" s="60"/>
      <c r="IB987" s="60"/>
      <c r="IC987" s="60"/>
      <c r="ID987" s="60"/>
      <c r="IE987" s="60"/>
      <c r="IF987" s="60"/>
      <c r="IG987" s="60"/>
      <c r="IH987" s="60"/>
      <c r="II987" s="60"/>
      <c r="IJ987" s="60"/>
      <c r="IK987" s="60"/>
      <c r="IL987" s="60"/>
      <c r="IM987" s="60"/>
      <c r="IN987" s="60"/>
      <c r="IO987" s="60"/>
      <c r="IP987" s="60"/>
      <c r="IQ987" s="60"/>
      <c r="IR987" s="60"/>
      <c r="IS987" s="60"/>
      <c r="IT987" s="60"/>
      <c r="IU987" s="60"/>
      <c r="IV987" s="60"/>
      <c r="IW987" s="60"/>
      <c r="IX987" s="60"/>
      <c r="IY987" s="60"/>
      <c r="IZ987" s="60"/>
      <c r="JA987" s="60"/>
      <c r="JB987" s="60"/>
      <c r="JC987" s="60"/>
      <c r="JD987" s="60"/>
      <c r="JE987" s="60"/>
      <c r="JF987" s="60"/>
      <c r="JG987" s="60"/>
      <c r="JH987" s="60"/>
      <c r="JI987" s="60"/>
      <c r="JJ987" s="60"/>
      <c r="JK987" s="60"/>
      <c r="JL987" s="60"/>
      <c r="JM987" s="60"/>
      <c r="JN987" s="60"/>
      <c r="JO987" s="60"/>
      <c r="JP987" s="202"/>
      <c r="JQ987" s="202"/>
      <c r="JR987" s="202"/>
      <c r="JS987" s="202"/>
      <c r="JT987" s="202"/>
      <c r="JU987" s="202"/>
      <c r="JV987" s="202"/>
      <c r="JW987" s="202"/>
      <c r="JX987" s="202"/>
      <c r="JY987" s="202"/>
      <c r="JZ987" s="202"/>
      <c r="KA987" s="202"/>
      <c r="KB987" s="202"/>
      <c r="KC987" s="202"/>
      <c r="KD987" s="202"/>
      <c r="KE987" s="202"/>
      <c r="KF987" s="202"/>
      <c r="KG987" s="202"/>
      <c r="KH987" s="202"/>
      <c r="KI987" s="202"/>
      <c r="KJ987" s="202"/>
      <c r="KK987" s="202"/>
      <c r="KL987" s="202"/>
      <c r="KM987" s="202"/>
      <c r="KN987" s="202"/>
      <c r="KO987" s="202"/>
      <c r="KP987" s="202"/>
      <c r="KQ987" s="18"/>
      <c r="KR987" s="18"/>
      <c r="KS987" s="18"/>
      <c r="KT987" s="18"/>
      <c r="KU987" s="18"/>
      <c r="KV987" s="18"/>
      <c r="KW987" s="202"/>
      <c r="KX987" s="202"/>
      <c r="KY987" s="202"/>
      <c r="KZ987" s="202"/>
      <c r="LA987" s="202"/>
      <c r="LB987" s="202"/>
      <c r="LC987" s="202"/>
      <c r="LD987" s="202"/>
      <c r="LE987" s="202"/>
      <c r="LF987" s="202"/>
      <c r="LG987" s="202"/>
      <c r="LH987" s="202"/>
      <c r="LI987" s="202"/>
      <c r="LJ987" s="202"/>
      <c r="LK987" s="202"/>
      <c r="LL987" s="202"/>
      <c r="LM987" s="18"/>
      <c r="LN987" s="18"/>
      <c r="LO987" s="18"/>
      <c r="LP987" s="18"/>
      <c r="LQ987" s="18"/>
      <c r="LR987" s="18"/>
      <c r="LS987" s="70"/>
      <c r="LT987" s="68"/>
      <c r="LU987" s="38"/>
      <c r="LV987" s="38"/>
      <c r="LW987" s="38"/>
      <c r="LX987" s="38"/>
      <c r="LY987" s="38"/>
      <c r="LZ987" s="38"/>
      <c r="MA987" s="38"/>
      <c r="MB987" s="38"/>
      <c r="MC987" s="38"/>
      <c r="MD987" s="38"/>
      <c r="ME987" s="38"/>
      <c r="MF987" s="38"/>
      <c r="MG987" s="38"/>
      <c r="MH987" s="38"/>
      <c r="MI987" s="38"/>
      <c r="MJ987" s="38"/>
      <c r="MK987" s="38"/>
      <c r="ML987" s="38"/>
      <c r="MM987" s="38"/>
      <c r="MN987" s="38"/>
      <c r="MO987" s="38"/>
      <c r="MP987" s="38"/>
      <c r="MQ987" s="38"/>
      <c r="MR987" s="38"/>
      <c r="MS987" s="38"/>
      <c r="MT987" s="38"/>
      <c r="MU987" s="38"/>
      <c r="MV987" s="38"/>
      <c r="MW987" s="38"/>
      <c r="MX987" s="38"/>
      <c r="MY987" s="38"/>
      <c r="MZ987" s="38"/>
      <c r="NA987" s="38"/>
      <c r="NB987" s="38"/>
      <c r="NC987" s="38"/>
      <c r="ND987" s="38"/>
      <c r="NE987" s="38"/>
      <c r="NF987" s="38"/>
      <c r="NG987" s="38"/>
      <c r="NH987" s="38"/>
      <c r="NI987" s="38"/>
      <c r="NJ987" s="38"/>
      <c r="NK987" s="38"/>
      <c r="NL987" s="38"/>
    </row>
    <row r="988" spans="1:376" s="63" customFormat="1" x14ac:dyDescent="0.25">
      <c r="A988" s="207"/>
      <c r="B988" s="1"/>
      <c r="C988" s="72"/>
      <c r="D988" s="51"/>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202"/>
      <c r="AC988" s="202"/>
      <c r="AD988" s="202"/>
      <c r="AE988" s="202"/>
      <c r="AF988" s="202"/>
      <c r="AG988" s="202"/>
      <c r="AH988" s="202"/>
      <c r="AI988" s="59"/>
      <c r="AJ988" s="202"/>
      <c r="AK988" s="202"/>
      <c r="AL988" s="202"/>
      <c r="AM988" s="202"/>
      <c r="AN988" s="202"/>
      <c r="AO988" s="202"/>
      <c r="AP988" s="202"/>
      <c r="AQ988" s="202"/>
      <c r="AR988" s="202"/>
      <c r="AS988" s="202"/>
      <c r="AT988" s="202"/>
      <c r="AU988" s="202"/>
      <c r="AV988" s="59"/>
      <c r="AW988" s="60"/>
      <c r="AX988" s="60"/>
      <c r="AY988" s="60"/>
      <c r="AZ988" s="60"/>
      <c r="BA988" s="60"/>
      <c r="BB988" s="60"/>
      <c r="BC988" s="60"/>
      <c r="BD988" s="60"/>
      <c r="BE988" s="60"/>
      <c r="BF988" s="60"/>
      <c r="BG988" s="61"/>
      <c r="BH988" s="37"/>
      <c r="BI988" s="37"/>
      <c r="BJ988" s="37"/>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37"/>
      <c r="FG988" s="37"/>
      <c r="FH988" s="37"/>
      <c r="FI988" s="37"/>
      <c r="FJ988" s="60"/>
      <c r="FK988" s="60"/>
      <c r="FL988" s="60"/>
      <c r="FM988" s="60"/>
      <c r="FN988" s="60"/>
      <c r="FO988" s="60"/>
      <c r="FP988" s="60"/>
      <c r="FQ988" s="60"/>
      <c r="FR988" s="60"/>
      <c r="FS988" s="60"/>
      <c r="FT988" s="60"/>
      <c r="FU988" s="60"/>
      <c r="FV988" s="60"/>
      <c r="FW988" s="60"/>
      <c r="FX988" s="60"/>
      <c r="FY988" s="60"/>
      <c r="FZ988" s="60"/>
      <c r="GA988" s="60"/>
      <c r="GB988" s="60"/>
      <c r="GC988" s="60"/>
      <c r="GD988" s="60"/>
      <c r="GE988" s="60"/>
      <c r="GF988" s="60"/>
      <c r="GG988" s="60"/>
      <c r="GH988" s="60"/>
      <c r="GI988" s="60"/>
      <c r="GJ988" s="60"/>
      <c r="GK988" s="60"/>
      <c r="GL988" s="60"/>
      <c r="GM988" s="60"/>
      <c r="GN988" s="60"/>
      <c r="GO988" s="60"/>
      <c r="GP988" s="60"/>
      <c r="GQ988" s="60"/>
      <c r="GR988" s="60"/>
      <c r="GS988" s="60"/>
      <c r="GT988" s="60"/>
      <c r="GU988" s="60"/>
      <c r="GV988" s="60"/>
      <c r="GW988" s="60"/>
      <c r="GX988" s="60"/>
      <c r="GY988" s="60"/>
      <c r="GZ988" s="60"/>
      <c r="HA988" s="60"/>
      <c r="HB988" s="60"/>
      <c r="HC988" s="60"/>
      <c r="HD988" s="60"/>
      <c r="HE988" s="60"/>
      <c r="HF988" s="60"/>
      <c r="HG988" s="60"/>
      <c r="HH988" s="60"/>
      <c r="HI988" s="60"/>
      <c r="HJ988" s="60"/>
      <c r="HK988" s="60"/>
      <c r="HL988" s="60"/>
      <c r="HM988" s="60"/>
      <c r="HN988" s="60"/>
      <c r="HO988" s="60"/>
      <c r="HP988" s="60"/>
      <c r="HQ988" s="60"/>
      <c r="HR988" s="60"/>
      <c r="HS988" s="60"/>
      <c r="HT988" s="60"/>
      <c r="HU988" s="60"/>
      <c r="HV988" s="60"/>
      <c r="HW988" s="60"/>
      <c r="HX988" s="60"/>
      <c r="HY988" s="60"/>
      <c r="HZ988" s="60"/>
      <c r="IA988" s="60"/>
      <c r="IB988" s="60"/>
      <c r="IC988" s="60"/>
      <c r="ID988" s="60"/>
      <c r="IE988" s="60"/>
      <c r="IF988" s="60"/>
      <c r="IG988" s="60"/>
      <c r="IH988" s="60"/>
      <c r="II988" s="60"/>
      <c r="IJ988" s="60"/>
      <c r="IK988" s="60"/>
      <c r="IL988" s="60"/>
      <c r="IM988" s="60"/>
      <c r="IN988" s="60"/>
      <c r="IO988" s="60"/>
      <c r="IP988" s="60"/>
      <c r="IQ988" s="60"/>
      <c r="IR988" s="60"/>
      <c r="IS988" s="60"/>
      <c r="IT988" s="60"/>
      <c r="IU988" s="60"/>
      <c r="IV988" s="60"/>
      <c r="IW988" s="60"/>
      <c r="IX988" s="60"/>
      <c r="IY988" s="60"/>
      <c r="IZ988" s="60"/>
      <c r="JA988" s="60"/>
      <c r="JB988" s="60"/>
      <c r="JC988" s="60"/>
      <c r="JD988" s="60"/>
      <c r="JE988" s="60"/>
      <c r="JF988" s="60"/>
      <c r="JG988" s="60"/>
      <c r="JH988" s="60"/>
      <c r="JI988" s="60"/>
      <c r="JJ988" s="60"/>
      <c r="JK988" s="60"/>
      <c r="JL988" s="60"/>
      <c r="JM988" s="60"/>
      <c r="JN988" s="60"/>
      <c r="JO988" s="60"/>
      <c r="JP988" s="202"/>
      <c r="JQ988" s="202"/>
      <c r="JR988" s="202"/>
      <c r="JS988" s="202"/>
      <c r="JT988" s="202"/>
      <c r="JU988" s="202"/>
      <c r="JV988" s="202"/>
      <c r="JW988" s="202"/>
      <c r="JX988" s="202"/>
      <c r="JY988" s="202"/>
      <c r="JZ988" s="202"/>
      <c r="KA988" s="202"/>
      <c r="KB988" s="202"/>
      <c r="KC988" s="202"/>
      <c r="KD988" s="202"/>
      <c r="KE988" s="202"/>
      <c r="KF988" s="202"/>
      <c r="KG988" s="202"/>
      <c r="KH988" s="202"/>
      <c r="KI988" s="202"/>
      <c r="KJ988" s="202"/>
      <c r="KK988" s="202"/>
      <c r="KL988" s="202"/>
      <c r="KM988" s="202"/>
      <c r="KN988" s="202"/>
      <c r="KO988" s="202"/>
      <c r="KP988" s="202"/>
      <c r="KQ988" s="18"/>
      <c r="KR988" s="18"/>
      <c r="KS988" s="18"/>
      <c r="KT988" s="18"/>
      <c r="KU988" s="18"/>
      <c r="KV988" s="18"/>
      <c r="KW988" s="202"/>
      <c r="KX988" s="202"/>
      <c r="KY988" s="202"/>
      <c r="KZ988" s="202"/>
      <c r="LA988" s="202"/>
      <c r="LB988" s="202"/>
      <c r="LC988" s="202"/>
      <c r="LD988" s="202"/>
      <c r="LE988" s="202"/>
      <c r="LF988" s="202"/>
      <c r="LG988" s="202"/>
      <c r="LH988" s="202"/>
      <c r="LI988" s="202"/>
      <c r="LJ988" s="202"/>
      <c r="LK988" s="202"/>
      <c r="LL988" s="202"/>
      <c r="LM988" s="18"/>
      <c r="LN988" s="18"/>
      <c r="LO988" s="18"/>
      <c r="LP988" s="18"/>
      <c r="LQ988" s="18"/>
      <c r="LR988" s="18"/>
      <c r="LS988" s="70"/>
      <c r="LT988" s="68"/>
      <c r="LU988" s="38"/>
      <c r="LV988" s="38"/>
      <c r="LW988" s="38"/>
      <c r="LX988" s="38"/>
      <c r="LY988" s="38"/>
      <c r="LZ988" s="38"/>
      <c r="MA988" s="38"/>
      <c r="MB988" s="38"/>
      <c r="MC988" s="38"/>
      <c r="MD988" s="38"/>
      <c r="ME988" s="38"/>
      <c r="MF988" s="38"/>
      <c r="MG988" s="38"/>
      <c r="MH988" s="38"/>
      <c r="MI988" s="38"/>
      <c r="MJ988" s="38"/>
      <c r="MK988" s="38"/>
      <c r="ML988" s="38"/>
      <c r="MM988" s="38"/>
      <c r="MN988" s="38"/>
      <c r="MO988" s="38"/>
      <c r="MP988" s="38"/>
      <c r="MQ988" s="38"/>
      <c r="MR988" s="38"/>
      <c r="MS988" s="38"/>
      <c r="MT988" s="38"/>
      <c r="MU988" s="38"/>
      <c r="MV988" s="38"/>
      <c r="MW988" s="38"/>
      <c r="MX988" s="38"/>
      <c r="MY988" s="38"/>
      <c r="MZ988" s="38"/>
      <c r="NA988" s="38"/>
      <c r="NB988" s="38"/>
      <c r="NC988" s="38"/>
      <c r="ND988" s="38"/>
      <c r="NE988" s="38"/>
      <c r="NF988" s="38"/>
      <c r="NG988" s="38"/>
      <c r="NH988" s="38"/>
      <c r="NI988" s="38"/>
      <c r="NJ988" s="38"/>
      <c r="NK988" s="38"/>
      <c r="NL988" s="38"/>
    </row>
    <row r="989" spans="1:376" s="63" customFormat="1" x14ac:dyDescent="0.25">
      <c r="A989" s="207"/>
      <c r="B989" s="1"/>
      <c r="C989" s="72"/>
      <c r="D989" s="51"/>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202"/>
      <c r="AC989" s="202"/>
      <c r="AD989" s="202"/>
      <c r="AE989" s="202"/>
      <c r="AF989" s="202"/>
      <c r="AG989" s="202"/>
      <c r="AH989" s="202"/>
      <c r="AI989" s="59"/>
      <c r="AJ989" s="202"/>
      <c r="AK989" s="202"/>
      <c r="AL989" s="202"/>
      <c r="AM989" s="202"/>
      <c r="AN989" s="202"/>
      <c r="AO989" s="202"/>
      <c r="AP989" s="202"/>
      <c r="AQ989" s="202"/>
      <c r="AR989" s="202"/>
      <c r="AS989" s="202"/>
      <c r="AT989" s="202"/>
      <c r="AU989" s="202"/>
      <c r="AV989" s="59"/>
      <c r="AW989" s="60"/>
      <c r="AX989" s="60"/>
      <c r="AY989" s="60"/>
      <c r="AZ989" s="60"/>
      <c r="BA989" s="60"/>
      <c r="BB989" s="60"/>
      <c r="BC989" s="60"/>
      <c r="BD989" s="60"/>
      <c r="BE989" s="60"/>
      <c r="BF989" s="60"/>
      <c r="BG989" s="61"/>
      <c r="BH989" s="37"/>
      <c r="BI989" s="37"/>
      <c r="BJ989" s="37"/>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37"/>
      <c r="FG989" s="37"/>
      <c r="FH989" s="37"/>
      <c r="FI989" s="37"/>
      <c r="FJ989" s="60"/>
      <c r="FK989" s="60"/>
      <c r="FL989" s="60"/>
      <c r="FM989" s="60"/>
      <c r="FN989" s="60"/>
      <c r="FO989" s="60"/>
      <c r="FP989" s="60"/>
      <c r="FQ989" s="60"/>
      <c r="FR989" s="60"/>
      <c r="FS989" s="60"/>
      <c r="FT989" s="60"/>
      <c r="FU989" s="60"/>
      <c r="FV989" s="60"/>
      <c r="FW989" s="60"/>
      <c r="FX989" s="60"/>
      <c r="FY989" s="60"/>
      <c r="FZ989" s="60"/>
      <c r="GA989" s="60"/>
      <c r="GB989" s="60"/>
      <c r="GC989" s="60"/>
      <c r="GD989" s="60"/>
      <c r="GE989" s="60"/>
      <c r="GF989" s="60"/>
      <c r="GG989" s="60"/>
      <c r="GH989" s="60"/>
      <c r="GI989" s="60"/>
      <c r="GJ989" s="60"/>
      <c r="GK989" s="60"/>
      <c r="GL989" s="60"/>
      <c r="GM989" s="60"/>
      <c r="GN989" s="60"/>
      <c r="GO989" s="60"/>
      <c r="GP989" s="60"/>
      <c r="GQ989" s="60"/>
      <c r="GR989" s="60"/>
      <c r="GS989" s="60"/>
      <c r="GT989" s="60"/>
      <c r="GU989" s="60"/>
      <c r="GV989" s="60"/>
      <c r="GW989" s="60"/>
      <c r="GX989" s="60"/>
      <c r="GY989" s="60"/>
      <c r="GZ989" s="60"/>
      <c r="HA989" s="60"/>
      <c r="HB989" s="60"/>
      <c r="HC989" s="60"/>
      <c r="HD989" s="60"/>
      <c r="HE989" s="60"/>
      <c r="HF989" s="60"/>
      <c r="HG989" s="60"/>
      <c r="HH989" s="60"/>
      <c r="HI989" s="60"/>
      <c r="HJ989" s="60"/>
      <c r="HK989" s="60"/>
      <c r="HL989" s="60"/>
      <c r="HM989" s="60"/>
      <c r="HN989" s="60"/>
      <c r="HO989" s="60"/>
      <c r="HP989" s="60"/>
      <c r="HQ989" s="60"/>
      <c r="HR989" s="60"/>
      <c r="HS989" s="60"/>
      <c r="HT989" s="60"/>
      <c r="HU989" s="60"/>
      <c r="HV989" s="60"/>
      <c r="HW989" s="60"/>
      <c r="HX989" s="60"/>
      <c r="HY989" s="60"/>
      <c r="HZ989" s="60"/>
      <c r="IA989" s="60"/>
      <c r="IB989" s="60"/>
      <c r="IC989" s="60"/>
      <c r="ID989" s="60"/>
      <c r="IE989" s="60"/>
      <c r="IF989" s="60"/>
      <c r="IG989" s="60"/>
      <c r="IH989" s="60"/>
      <c r="II989" s="60"/>
      <c r="IJ989" s="60"/>
      <c r="IK989" s="60"/>
      <c r="IL989" s="60"/>
      <c r="IM989" s="60"/>
      <c r="IN989" s="60"/>
      <c r="IO989" s="60"/>
      <c r="IP989" s="60"/>
      <c r="IQ989" s="60"/>
      <c r="IR989" s="60"/>
      <c r="IS989" s="60"/>
      <c r="IT989" s="60"/>
      <c r="IU989" s="60"/>
      <c r="IV989" s="60"/>
      <c r="IW989" s="60"/>
      <c r="IX989" s="60"/>
      <c r="IY989" s="60"/>
      <c r="IZ989" s="60"/>
      <c r="JA989" s="60"/>
      <c r="JB989" s="60"/>
      <c r="JC989" s="60"/>
      <c r="JD989" s="60"/>
      <c r="JE989" s="60"/>
      <c r="JF989" s="60"/>
      <c r="JG989" s="60"/>
      <c r="JH989" s="60"/>
      <c r="JI989" s="60"/>
      <c r="JJ989" s="60"/>
      <c r="JK989" s="60"/>
      <c r="JL989" s="60"/>
      <c r="JM989" s="60"/>
      <c r="JN989" s="60"/>
      <c r="JO989" s="60"/>
      <c r="JP989" s="202"/>
      <c r="JQ989" s="202"/>
      <c r="JR989" s="202"/>
      <c r="JS989" s="202"/>
      <c r="JT989" s="202"/>
      <c r="JU989" s="202"/>
      <c r="JV989" s="202"/>
      <c r="JW989" s="202"/>
      <c r="JX989" s="202"/>
      <c r="JY989" s="202"/>
      <c r="JZ989" s="202"/>
      <c r="KA989" s="202"/>
      <c r="KB989" s="202"/>
      <c r="KC989" s="202"/>
      <c r="KD989" s="202"/>
      <c r="KE989" s="202"/>
      <c r="KF989" s="202"/>
      <c r="KG989" s="202"/>
      <c r="KH989" s="202"/>
      <c r="KI989" s="202"/>
      <c r="KJ989" s="202"/>
      <c r="KK989" s="202"/>
      <c r="KL989" s="202"/>
      <c r="KM989" s="202"/>
      <c r="KN989" s="202"/>
      <c r="KO989" s="202"/>
      <c r="KP989" s="202"/>
      <c r="KQ989" s="18"/>
      <c r="KR989" s="18"/>
      <c r="KS989" s="18"/>
      <c r="KT989" s="18"/>
      <c r="KU989" s="18"/>
      <c r="KV989" s="18"/>
      <c r="KW989" s="202"/>
      <c r="KX989" s="202"/>
      <c r="KY989" s="202"/>
      <c r="KZ989" s="202"/>
      <c r="LA989" s="202"/>
      <c r="LB989" s="202"/>
      <c r="LC989" s="202"/>
      <c r="LD989" s="202"/>
      <c r="LE989" s="202"/>
      <c r="LF989" s="202"/>
      <c r="LG989" s="202"/>
      <c r="LH989" s="202"/>
      <c r="LI989" s="202"/>
      <c r="LJ989" s="202"/>
      <c r="LK989" s="202"/>
      <c r="LL989" s="202"/>
      <c r="LM989" s="18"/>
      <c r="LN989" s="18"/>
      <c r="LO989" s="18"/>
      <c r="LP989" s="18"/>
      <c r="LQ989" s="18"/>
      <c r="LR989" s="18"/>
      <c r="LS989" s="70"/>
      <c r="LT989" s="68"/>
      <c r="LU989" s="38"/>
      <c r="LV989" s="38"/>
      <c r="LW989" s="38"/>
      <c r="LX989" s="38"/>
      <c r="LY989" s="38"/>
      <c r="LZ989" s="38"/>
      <c r="MA989" s="38"/>
      <c r="MB989" s="38"/>
      <c r="MC989" s="38"/>
      <c r="MD989" s="38"/>
      <c r="ME989" s="38"/>
      <c r="MF989" s="38"/>
      <c r="MG989" s="38"/>
      <c r="MH989" s="38"/>
      <c r="MI989" s="38"/>
      <c r="MJ989" s="38"/>
      <c r="MK989" s="38"/>
      <c r="ML989" s="38"/>
      <c r="MM989" s="38"/>
      <c r="MN989" s="38"/>
      <c r="MO989" s="38"/>
      <c r="MP989" s="38"/>
      <c r="MQ989" s="38"/>
      <c r="MR989" s="38"/>
      <c r="MS989" s="38"/>
      <c r="MT989" s="38"/>
      <c r="MU989" s="38"/>
      <c r="MV989" s="38"/>
      <c r="MW989" s="38"/>
      <c r="MX989" s="38"/>
      <c r="MY989" s="38"/>
      <c r="MZ989" s="38"/>
      <c r="NA989" s="38"/>
      <c r="NB989" s="38"/>
      <c r="NC989" s="38"/>
      <c r="ND989" s="38"/>
      <c r="NE989" s="38"/>
      <c r="NF989" s="38"/>
      <c r="NG989" s="38"/>
      <c r="NH989" s="38"/>
      <c r="NI989" s="38"/>
      <c r="NJ989" s="38"/>
      <c r="NK989" s="38"/>
      <c r="NL989" s="38"/>
    </row>
    <row r="990" spans="1:376" s="63" customFormat="1" x14ac:dyDescent="0.25">
      <c r="A990" s="207"/>
      <c r="B990" s="1"/>
      <c r="C990" s="72"/>
      <c r="D990" s="51"/>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202"/>
      <c r="AC990" s="202"/>
      <c r="AD990" s="202"/>
      <c r="AE990" s="202"/>
      <c r="AF990" s="202"/>
      <c r="AG990" s="202"/>
      <c r="AH990" s="202"/>
      <c r="AI990" s="59"/>
      <c r="AJ990" s="202"/>
      <c r="AK990" s="202"/>
      <c r="AL990" s="202"/>
      <c r="AM990" s="202"/>
      <c r="AN990" s="202"/>
      <c r="AO990" s="202"/>
      <c r="AP990" s="202"/>
      <c r="AQ990" s="202"/>
      <c r="AR990" s="202"/>
      <c r="AS990" s="202"/>
      <c r="AT990" s="202"/>
      <c r="AU990" s="202"/>
      <c r="AV990" s="59"/>
      <c r="AW990" s="60"/>
      <c r="AX990" s="60"/>
      <c r="AY990" s="60"/>
      <c r="AZ990" s="60"/>
      <c r="BA990" s="60"/>
      <c r="BB990" s="60"/>
      <c r="BC990" s="60"/>
      <c r="BD990" s="60"/>
      <c r="BE990" s="60"/>
      <c r="BF990" s="60"/>
      <c r="BG990" s="61"/>
      <c r="BH990" s="37"/>
      <c r="BI990" s="37"/>
      <c r="BJ990" s="37"/>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37"/>
      <c r="FG990" s="37"/>
      <c r="FH990" s="37"/>
      <c r="FI990" s="37"/>
      <c r="FJ990" s="60"/>
      <c r="FK990" s="60"/>
      <c r="FL990" s="60"/>
      <c r="FM990" s="60"/>
      <c r="FN990" s="60"/>
      <c r="FO990" s="60"/>
      <c r="FP990" s="60"/>
      <c r="FQ990" s="60"/>
      <c r="FR990" s="60"/>
      <c r="FS990" s="60"/>
      <c r="FT990" s="60"/>
      <c r="FU990" s="60"/>
      <c r="FV990" s="60"/>
      <c r="FW990" s="60"/>
      <c r="FX990" s="60"/>
      <c r="FY990" s="60"/>
      <c r="FZ990" s="60"/>
      <c r="GA990" s="60"/>
      <c r="GB990" s="60"/>
      <c r="GC990" s="60"/>
      <c r="GD990" s="60"/>
      <c r="GE990" s="60"/>
      <c r="GF990" s="60"/>
      <c r="GG990" s="60"/>
      <c r="GH990" s="60"/>
      <c r="GI990" s="60"/>
      <c r="GJ990" s="60"/>
      <c r="GK990" s="60"/>
      <c r="GL990" s="60"/>
      <c r="GM990" s="60"/>
      <c r="GN990" s="60"/>
      <c r="GO990" s="60"/>
      <c r="GP990" s="60"/>
      <c r="GQ990" s="60"/>
      <c r="GR990" s="60"/>
      <c r="GS990" s="60"/>
      <c r="GT990" s="60"/>
      <c r="GU990" s="60"/>
      <c r="GV990" s="60"/>
      <c r="GW990" s="60"/>
      <c r="GX990" s="60"/>
      <c r="GY990" s="60"/>
      <c r="GZ990" s="60"/>
      <c r="HA990" s="60"/>
      <c r="HB990" s="60"/>
      <c r="HC990" s="60"/>
      <c r="HD990" s="60"/>
      <c r="HE990" s="60"/>
      <c r="HF990" s="60"/>
      <c r="HG990" s="60"/>
      <c r="HH990" s="60"/>
      <c r="HI990" s="60"/>
      <c r="HJ990" s="60"/>
      <c r="HK990" s="60"/>
      <c r="HL990" s="60"/>
      <c r="HM990" s="60"/>
      <c r="HN990" s="60"/>
      <c r="HO990" s="60"/>
      <c r="HP990" s="60"/>
      <c r="HQ990" s="60"/>
      <c r="HR990" s="60"/>
      <c r="HS990" s="60"/>
      <c r="HT990" s="60"/>
      <c r="HU990" s="60"/>
      <c r="HV990" s="60"/>
      <c r="HW990" s="60"/>
      <c r="HX990" s="60"/>
      <c r="HY990" s="60"/>
      <c r="HZ990" s="60"/>
      <c r="IA990" s="60"/>
      <c r="IB990" s="60"/>
      <c r="IC990" s="60"/>
      <c r="ID990" s="60"/>
      <c r="IE990" s="60"/>
      <c r="IF990" s="60"/>
      <c r="IG990" s="60"/>
      <c r="IH990" s="60"/>
      <c r="II990" s="60"/>
      <c r="IJ990" s="60"/>
      <c r="IK990" s="60"/>
      <c r="IL990" s="60"/>
      <c r="IM990" s="60"/>
      <c r="IN990" s="60"/>
      <c r="IO990" s="60"/>
      <c r="IP990" s="60"/>
      <c r="IQ990" s="60"/>
      <c r="IR990" s="60"/>
      <c r="IS990" s="60"/>
      <c r="IT990" s="60"/>
      <c r="IU990" s="60"/>
      <c r="IV990" s="60"/>
      <c r="IW990" s="60"/>
      <c r="IX990" s="60"/>
      <c r="IY990" s="60"/>
      <c r="IZ990" s="60"/>
      <c r="JA990" s="60"/>
      <c r="JB990" s="60"/>
      <c r="JC990" s="60"/>
      <c r="JD990" s="60"/>
      <c r="JE990" s="60"/>
      <c r="JF990" s="60"/>
      <c r="JG990" s="60"/>
      <c r="JH990" s="60"/>
      <c r="JI990" s="60"/>
      <c r="JJ990" s="60"/>
      <c r="JK990" s="60"/>
      <c r="JL990" s="60"/>
      <c r="JM990" s="60"/>
      <c r="JN990" s="60"/>
      <c r="JO990" s="60"/>
      <c r="JP990" s="202"/>
      <c r="JQ990" s="202"/>
      <c r="JR990" s="202"/>
      <c r="JS990" s="202"/>
      <c r="JT990" s="202"/>
      <c r="JU990" s="202"/>
      <c r="JV990" s="202"/>
      <c r="JW990" s="202"/>
      <c r="JX990" s="202"/>
      <c r="JY990" s="202"/>
      <c r="JZ990" s="202"/>
      <c r="KA990" s="202"/>
      <c r="KB990" s="202"/>
      <c r="KC990" s="202"/>
      <c r="KD990" s="202"/>
      <c r="KE990" s="202"/>
      <c r="KF990" s="202"/>
      <c r="KG990" s="202"/>
      <c r="KH990" s="202"/>
      <c r="KI990" s="202"/>
      <c r="KJ990" s="202"/>
      <c r="KK990" s="202"/>
      <c r="KL990" s="202"/>
      <c r="KM990" s="202"/>
      <c r="KN990" s="202"/>
      <c r="KO990" s="202"/>
      <c r="KP990" s="202"/>
      <c r="KQ990" s="18"/>
      <c r="KR990" s="18"/>
      <c r="KS990" s="18"/>
      <c r="KT990" s="18"/>
      <c r="KU990" s="18"/>
      <c r="KV990" s="18"/>
      <c r="KW990" s="202"/>
      <c r="KX990" s="202"/>
      <c r="KY990" s="202"/>
      <c r="KZ990" s="202"/>
      <c r="LA990" s="202"/>
      <c r="LB990" s="202"/>
      <c r="LC990" s="202"/>
      <c r="LD990" s="202"/>
      <c r="LE990" s="202"/>
      <c r="LF990" s="202"/>
      <c r="LG990" s="202"/>
      <c r="LH990" s="202"/>
      <c r="LI990" s="202"/>
      <c r="LJ990" s="202"/>
      <c r="LK990" s="202"/>
      <c r="LL990" s="202"/>
      <c r="LM990" s="18"/>
      <c r="LN990" s="18"/>
      <c r="LO990" s="18"/>
      <c r="LP990" s="18"/>
      <c r="LQ990" s="18"/>
      <c r="LR990" s="18"/>
      <c r="LS990" s="70"/>
      <c r="LT990" s="68"/>
      <c r="LU990" s="38"/>
      <c r="LV990" s="38"/>
      <c r="LW990" s="38"/>
      <c r="LX990" s="38"/>
      <c r="LY990" s="38"/>
      <c r="LZ990" s="38"/>
      <c r="MA990" s="38"/>
      <c r="MB990" s="38"/>
      <c r="MC990" s="38"/>
      <c r="MD990" s="38"/>
      <c r="ME990" s="38"/>
      <c r="MF990" s="38"/>
      <c r="MG990" s="38"/>
      <c r="MH990" s="38"/>
      <c r="MI990" s="38"/>
      <c r="MJ990" s="38"/>
      <c r="MK990" s="38"/>
      <c r="ML990" s="38"/>
      <c r="MM990" s="38"/>
      <c r="MN990" s="38"/>
      <c r="MO990" s="38"/>
      <c r="MP990" s="38"/>
      <c r="MQ990" s="38"/>
      <c r="MR990" s="38"/>
      <c r="MS990" s="38"/>
      <c r="MT990" s="38"/>
      <c r="MU990" s="38"/>
      <c r="MV990" s="38"/>
      <c r="MW990" s="38"/>
      <c r="MX990" s="38"/>
      <c r="MY990" s="38"/>
      <c r="MZ990" s="38"/>
      <c r="NA990" s="38"/>
      <c r="NB990" s="38"/>
      <c r="NC990" s="38"/>
      <c r="ND990" s="38"/>
      <c r="NE990" s="38"/>
      <c r="NF990" s="38"/>
      <c r="NG990" s="38"/>
      <c r="NH990" s="38"/>
      <c r="NI990" s="38"/>
      <c r="NJ990" s="38"/>
      <c r="NK990" s="38"/>
      <c r="NL990" s="38"/>
    </row>
    <row r="991" spans="1:376" s="63" customFormat="1" x14ac:dyDescent="0.25">
      <c r="A991" s="207"/>
      <c r="B991" s="1"/>
      <c r="C991" s="72"/>
      <c r="D991" s="51"/>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202"/>
      <c r="AC991" s="202"/>
      <c r="AD991" s="202"/>
      <c r="AE991" s="202"/>
      <c r="AF991" s="202"/>
      <c r="AG991" s="202"/>
      <c r="AH991" s="202"/>
      <c r="AI991" s="59"/>
      <c r="AJ991" s="202"/>
      <c r="AK991" s="202"/>
      <c r="AL991" s="202"/>
      <c r="AM991" s="202"/>
      <c r="AN991" s="202"/>
      <c r="AO991" s="202"/>
      <c r="AP991" s="202"/>
      <c r="AQ991" s="202"/>
      <c r="AR991" s="202"/>
      <c r="AS991" s="202"/>
      <c r="AT991" s="202"/>
      <c r="AU991" s="202"/>
      <c r="AV991" s="59"/>
      <c r="AW991" s="60"/>
      <c r="AX991" s="60"/>
      <c r="AY991" s="60"/>
      <c r="AZ991" s="60"/>
      <c r="BA991" s="60"/>
      <c r="BB991" s="60"/>
      <c r="BC991" s="60"/>
      <c r="BD991" s="60"/>
      <c r="BE991" s="60"/>
      <c r="BF991" s="60"/>
      <c r="BG991" s="61"/>
      <c r="BH991" s="37"/>
      <c r="BI991" s="37"/>
      <c r="BJ991" s="37"/>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37"/>
      <c r="FG991" s="37"/>
      <c r="FH991" s="37"/>
      <c r="FI991" s="37"/>
      <c r="FJ991" s="60"/>
      <c r="FK991" s="60"/>
      <c r="FL991" s="60"/>
      <c r="FM991" s="60"/>
      <c r="FN991" s="60"/>
      <c r="FO991" s="60"/>
      <c r="FP991" s="60"/>
      <c r="FQ991" s="60"/>
      <c r="FR991" s="60"/>
      <c r="FS991" s="60"/>
      <c r="FT991" s="60"/>
      <c r="FU991" s="60"/>
      <c r="FV991" s="60"/>
      <c r="FW991" s="60"/>
      <c r="FX991" s="60"/>
      <c r="FY991" s="60"/>
      <c r="FZ991" s="60"/>
      <c r="GA991" s="60"/>
      <c r="GB991" s="60"/>
      <c r="GC991" s="60"/>
      <c r="GD991" s="60"/>
      <c r="GE991" s="60"/>
      <c r="GF991" s="60"/>
      <c r="GG991" s="60"/>
      <c r="GH991" s="60"/>
      <c r="GI991" s="60"/>
      <c r="GJ991" s="60"/>
      <c r="GK991" s="60"/>
      <c r="GL991" s="60"/>
      <c r="GM991" s="60"/>
      <c r="GN991" s="60"/>
      <c r="GO991" s="60"/>
      <c r="GP991" s="60"/>
      <c r="GQ991" s="60"/>
      <c r="GR991" s="60"/>
      <c r="GS991" s="60"/>
      <c r="GT991" s="60"/>
      <c r="GU991" s="60"/>
      <c r="GV991" s="60"/>
      <c r="GW991" s="60"/>
      <c r="GX991" s="60"/>
      <c r="GY991" s="60"/>
      <c r="GZ991" s="60"/>
      <c r="HA991" s="60"/>
      <c r="HB991" s="60"/>
      <c r="HC991" s="60"/>
      <c r="HD991" s="60"/>
      <c r="HE991" s="60"/>
      <c r="HF991" s="60"/>
      <c r="HG991" s="60"/>
      <c r="HH991" s="60"/>
      <c r="HI991" s="60"/>
      <c r="HJ991" s="60"/>
      <c r="HK991" s="60"/>
      <c r="HL991" s="60"/>
      <c r="HM991" s="60"/>
      <c r="HN991" s="60"/>
      <c r="HO991" s="60"/>
      <c r="HP991" s="60"/>
      <c r="HQ991" s="60"/>
      <c r="HR991" s="60"/>
      <c r="HS991" s="60"/>
      <c r="HT991" s="60"/>
      <c r="HU991" s="60"/>
      <c r="HV991" s="60"/>
      <c r="HW991" s="60"/>
      <c r="HX991" s="60"/>
      <c r="HY991" s="60"/>
      <c r="HZ991" s="60"/>
      <c r="IA991" s="60"/>
      <c r="IB991" s="60"/>
      <c r="IC991" s="60"/>
      <c r="ID991" s="60"/>
      <c r="IE991" s="60"/>
      <c r="IF991" s="60"/>
      <c r="IG991" s="60"/>
      <c r="IH991" s="60"/>
      <c r="II991" s="60"/>
      <c r="IJ991" s="60"/>
      <c r="IK991" s="60"/>
      <c r="IL991" s="60"/>
      <c r="IM991" s="60"/>
      <c r="IN991" s="60"/>
      <c r="IO991" s="60"/>
      <c r="IP991" s="60"/>
      <c r="IQ991" s="60"/>
      <c r="IR991" s="60"/>
      <c r="IS991" s="60"/>
      <c r="IT991" s="60"/>
      <c r="IU991" s="60"/>
      <c r="IV991" s="60"/>
      <c r="IW991" s="60"/>
      <c r="IX991" s="60"/>
      <c r="IY991" s="60"/>
      <c r="IZ991" s="60"/>
      <c r="JA991" s="60"/>
      <c r="JB991" s="60"/>
      <c r="JC991" s="60"/>
      <c r="JD991" s="60"/>
      <c r="JE991" s="60"/>
      <c r="JF991" s="60"/>
      <c r="JG991" s="60"/>
      <c r="JH991" s="60"/>
      <c r="JI991" s="60"/>
      <c r="JJ991" s="60"/>
      <c r="JK991" s="60"/>
      <c r="JL991" s="60"/>
      <c r="JM991" s="60"/>
      <c r="JN991" s="60"/>
      <c r="JO991" s="60"/>
      <c r="JP991" s="202"/>
      <c r="JQ991" s="202"/>
      <c r="JR991" s="202"/>
      <c r="JS991" s="202"/>
      <c r="JT991" s="202"/>
      <c r="JU991" s="202"/>
      <c r="JV991" s="202"/>
      <c r="JW991" s="202"/>
      <c r="JX991" s="202"/>
      <c r="JY991" s="202"/>
      <c r="JZ991" s="202"/>
      <c r="KA991" s="202"/>
      <c r="KB991" s="202"/>
      <c r="KC991" s="202"/>
      <c r="KD991" s="202"/>
      <c r="KE991" s="202"/>
      <c r="KF991" s="202"/>
      <c r="KG991" s="202"/>
      <c r="KH991" s="202"/>
      <c r="KI991" s="202"/>
      <c r="KJ991" s="202"/>
      <c r="KK991" s="202"/>
      <c r="KL991" s="202"/>
      <c r="KM991" s="202"/>
      <c r="KN991" s="202"/>
      <c r="KO991" s="202"/>
      <c r="KP991" s="202"/>
      <c r="KQ991" s="18"/>
      <c r="KR991" s="18"/>
      <c r="KS991" s="18"/>
      <c r="KT991" s="18"/>
      <c r="KU991" s="18"/>
      <c r="KV991" s="18"/>
      <c r="KW991" s="202"/>
      <c r="KX991" s="202"/>
      <c r="KY991" s="202"/>
      <c r="KZ991" s="202"/>
      <c r="LA991" s="202"/>
      <c r="LB991" s="202"/>
      <c r="LC991" s="202"/>
      <c r="LD991" s="202"/>
      <c r="LE991" s="202"/>
      <c r="LF991" s="202"/>
      <c r="LG991" s="202"/>
      <c r="LH991" s="202"/>
      <c r="LI991" s="202"/>
      <c r="LJ991" s="202"/>
      <c r="LK991" s="202"/>
      <c r="LL991" s="202"/>
      <c r="LM991" s="18"/>
      <c r="LN991" s="18"/>
      <c r="LO991" s="18"/>
      <c r="LP991" s="18"/>
      <c r="LQ991" s="18"/>
      <c r="LR991" s="18"/>
      <c r="LS991" s="70"/>
      <c r="LT991" s="68"/>
      <c r="LU991" s="38"/>
      <c r="LV991" s="38"/>
      <c r="LW991" s="38"/>
      <c r="LX991" s="38"/>
      <c r="LY991" s="38"/>
      <c r="LZ991" s="38"/>
      <c r="MA991" s="38"/>
      <c r="MB991" s="38"/>
      <c r="MC991" s="38"/>
      <c r="MD991" s="38"/>
      <c r="ME991" s="38"/>
      <c r="MF991" s="38"/>
      <c r="MG991" s="38"/>
      <c r="MH991" s="38"/>
      <c r="MI991" s="38"/>
      <c r="MJ991" s="38"/>
      <c r="MK991" s="38"/>
      <c r="ML991" s="38"/>
      <c r="MM991" s="38"/>
      <c r="MN991" s="38"/>
      <c r="MO991" s="38"/>
      <c r="MP991" s="38"/>
      <c r="MQ991" s="38"/>
      <c r="MR991" s="38"/>
      <c r="MS991" s="38"/>
      <c r="MT991" s="38"/>
      <c r="MU991" s="38"/>
      <c r="MV991" s="38"/>
      <c r="MW991" s="38"/>
      <c r="MX991" s="38"/>
      <c r="MY991" s="38"/>
      <c r="MZ991" s="38"/>
      <c r="NA991" s="38"/>
      <c r="NB991" s="38"/>
      <c r="NC991" s="38"/>
      <c r="ND991" s="38"/>
      <c r="NE991" s="38"/>
      <c r="NF991" s="38"/>
      <c r="NG991" s="38"/>
      <c r="NH991" s="38"/>
      <c r="NI991" s="38"/>
      <c r="NJ991" s="38"/>
      <c r="NK991" s="38"/>
      <c r="NL991" s="38"/>
    </row>
    <row r="992" spans="1:376" s="63" customFormat="1" x14ac:dyDescent="0.25">
      <c r="A992" s="207"/>
      <c r="B992" s="1"/>
      <c r="C992" s="72"/>
      <c r="D992" s="51"/>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202"/>
      <c r="AC992" s="202"/>
      <c r="AD992" s="202"/>
      <c r="AE992" s="202"/>
      <c r="AF992" s="202"/>
      <c r="AG992" s="202"/>
      <c r="AH992" s="202"/>
      <c r="AI992" s="59"/>
      <c r="AJ992" s="202"/>
      <c r="AK992" s="202"/>
      <c r="AL992" s="202"/>
      <c r="AM992" s="202"/>
      <c r="AN992" s="202"/>
      <c r="AO992" s="202"/>
      <c r="AP992" s="202"/>
      <c r="AQ992" s="202"/>
      <c r="AR992" s="202"/>
      <c r="AS992" s="202"/>
      <c r="AT992" s="202"/>
      <c r="AU992" s="202"/>
      <c r="AV992" s="59"/>
      <c r="AW992" s="60"/>
      <c r="AX992" s="60"/>
      <c r="AY992" s="60"/>
      <c r="AZ992" s="60"/>
      <c r="BA992" s="60"/>
      <c r="BB992" s="60"/>
      <c r="BC992" s="60"/>
      <c r="BD992" s="60"/>
      <c r="BE992" s="60"/>
      <c r="BF992" s="60"/>
      <c r="BG992" s="61"/>
      <c r="BH992" s="37"/>
      <c r="BI992" s="37"/>
      <c r="BJ992" s="37"/>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37"/>
      <c r="FG992" s="37"/>
      <c r="FH992" s="37"/>
      <c r="FI992" s="37"/>
      <c r="FJ992" s="60"/>
      <c r="FK992" s="60"/>
      <c r="FL992" s="60"/>
      <c r="FM992" s="60"/>
      <c r="FN992" s="60"/>
      <c r="FO992" s="60"/>
      <c r="FP992" s="60"/>
      <c r="FQ992" s="60"/>
      <c r="FR992" s="60"/>
      <c r="FS992" s="60"/>
      <c r="FT992" s="60"/>
      <c r="FU992" s="60"/>
      <c r="FV992" s="60"/>
      <c r="FW992" s="60"/>
      <c r="FX992" s="60"/>
      <c r="FY992" s="60"/>
      <c r="FZ992" s="60"/>
      <c r="GA992" s="60"/>
      <c r="GB992" s="60"/>
      <c r="GC992" s="60"/>
      <c r="GD992" s="60"/>
      <c r="GE992" s="60"/>
      <c r="GF992" s="60"/>
      <c r="GG992" s="60"/>
      <c r="GH992" s="60"/>
      <c r="GI992" s="60"/>
      <c r="GJ992" s="60"/>
      <c r="GK992" s="60"/>
      <c r="GL992" s="60"/>
      <c r="GM992" s="60"/>
      <c r="GN992" s="60"/>
      <c r="GO992" s="60"/>
      <c r="GP992" s="60"/>
      <c r="GQ992" s="60"/>
      <c r="GR992" s="60"/>
      <c r="GS992" s="60"/>
      <c r="GT992" s="60"/>
      <c r="GU992" s="60"/>
      <c r="GV992" s="60"/>
      <c r="GW992" s="60"/>
      <c r="GX992" s="60"/>
      <c r="GY992" s="60"/>
      <c r="GZ992" s="60"/>
      <c r="HA992" s="60"/>
      <c r="HB992" s="60"/>
      <c r="HC992" s="60"/>
      <c r="HD992" s="60"/>
      <c r="HE992" s="60"/>
      <c r="HF992" s="60"/>
      <c r="HG992" s="60"/>
      <c r="HH992" s="60"/>
      <c r="HI992" s="60"/>
      <c r="HJ992" s="60"/>
      <c r="HK992" s="60"/>
      <c r="HL992" s="60"/>
      <c r="HM992" s="60"/>
      <c r="HN992" s="60"/>
      <c r="HO992" s="60"/>
      <c r="HP992" s="60"/>
      <c r="HQ992" s="60"/>
      <c r="HR992" s="60"/>
      <c r="HS992" s="60"/>
      <c r="HT992" s="60"/>
      <c r="HU992" s="60"/>
      <c r="HV992" s="60"/>
      <c r="HW992" s="60"/>
      <c r="HX992" s="60"/>
      <c r="HY992" s="60"/>
      <c r="HZ992" s="60"/>
      <c r="IA992" s="60"/>
      <c r="IB992" s="60"/>
      <c r="IC992" s="60"/>
      <c r="ID992" s="60"/>
      <c r="IE992" s="60"/>
      <c r="IF992" s="60"/>
      <c r="IG992" s="60"/>
      <c r="IH992" s="60"/>
      <c r="II992" s="60"/>
      <c r="IJ992" s="60"/>
      <c r="IK992" s="60"/>
      <c r="IL992" s="60"/>
      <c r="IM992" s="60"/>
      <c r="IN992" s="60"/>
      <c r="IO992" s="60"/>
      <c r="IP992" s="60"/>
      <c r="IQ992" s="60"/>
      <c r="IR992" s="60"/>
      <c r="IS992" s="60"/>
      <c r="IT992" s="60"/>
      <c r="IU992" s="60"/>
      <c r="IV992" s="60"/>
      <c r="IW992" s="60"/>
      <c r="IX992" s="60"/>
      <c r="IY992" s="60"/>
      <c r="IZ992" s="60"/>
      <c r="JA992" s="60"/>
      <c r="JB992" s="60"/>
      <c r="JC992" s="60"/>
      <c r="JD992" s="60"/>
      <c r="JE992" s="60"/>
      <c r="JF992" s="60"/>
      <c r="JG992" s="60"/>
      <c r="JH992" s="60"/>
      <c r="JI992" s="60"/>
      <c r="JJ992" s="60"/>
      <c r="JK992" s="60"/>
      <c r="JL992" s="60"/>
      <c r="JM992" s="60"/>
      <c r="JN992" s="60"/>
      <c r="JO992" s="60"/>
      <c r="JP992" s="202"/>
      <c r="JQ992" s="202"/>
      <c r="JR992" s="202"/>
      <c r="JS992" s="202"/>
      <c r="JT992" s="202"/>
      <c r="JU992" s="202"/>
      <c r="JV992" s="202"/>
      <c r="JW992" s="202"/>
      <c r="JX992" s="202"/>
      <c r="JY992" s="202"/>
      <c r="JZ992" s="202"/>
      <c r="KA992" s="202"/>
      <c r="KB992" s="202"/>
      <c r="KC992" s="202"/>
      <c r="KD992" s="202"/>
      <c r="KE992" s="202"/>
      <c r="KF992" s="202"/>
      <c r="KG992" s="202"/>
      <c r="KH992" s="202"/>
      <c r="KI992" s="202"/>
      <c r="KJ992" s="202"/>
      <c r="KK992" s="202"/>
      <c r="KL992" s="202"/>
      <c r="KM992" s="202"/>
      <c r="KN992" s="202"/>
      <c r="KO992" s="202"/>
      <c r="KP992" s="202"/>
      <c r="KQ992" s="18"/>
      <c r="KR992" s="18"/>
      <c r="KS992" s="18"/>
      <c r="KT992" s="18"/>
      <c r="KU992" s="18"/>
      <c r="KV992" s="18"/>
      <c r="KW992" s="202"/>
      <c r="KX992" s="202"/>
      <c r="KY992" s="202"/>
      <c r="KZ992" s="202"/>
      <c r="LA992" s="202"/>
      <c r="LB992" s="202"/>
      <c r="LC992" s="202"/>
      <c r="LD992" s="202"/>
      <c r="LE992" s="202"/>
      <c r="LF992" s="202"/>
      <c r="LG992" s="202"/>
      <c r="LH992" s="202"/>
      <c r="LI992" s="202"/>
      <c r="LJ992" s="202"/>
      <c r="LK992" s="202"/>
      <c r="LL992" s="202"/>
      <c r="LM992" s="18"/>
      <c r="LN992" s="18"/>
      <c r="LO992" s="18"/>
      <c r="LP992" s="18"/>
      <c r="LQ992" s="18"/>
      <c r="LR992" s="18"/>
      <c r="LS992" s="70"/>
      <c r="LT992" s="68"/>
      <c r="LU992" s="38"/>
      <c r="LV992" s="38"/>
      <c r="LW992" s="38"/>
      <c r="LX992" s="38"/>
      <c r="LY992" s="38"/>
      <c r="LZ992" s="38"/>
      <c r="MA992" s="38"/>
      <c r="MB992" s="38"/>
      <c r="MC992" s="38"/>
      <c r="MD992" s="38"/>
      <c r="ME992" s="38"/>
      <c r="MF992" s="38"/>
      <c r="MG992" s="38"/>
      <c r="MH992" s="38"/>
      <c r="MI992" s="38"/>
      <c r="MJ992" s="38"/>
      <c r="MK992" s="38"/>
      <c r="ML992" s="38"/>
      <c r="MM992" s="38"/>
      <c r="MN992" s="38"/>
      <c r="MO992" s="38"/>
      <c r="MP992" s="38"/>
      <c r="MQ992" s="38"/>
      <c r="MR992" s="38"/>
      <c r="MS992" s="38"/>
      <c r="MT992" s="38"/>
      <c r="MU992" s="38"/>
      <c r="MV992" s="38"/>
      <c r="MW992" s="38"/>
      <c r="MX992" s="38"/>
      <c r="MY992" s="38"/>
      <c r="MZ992" s="38"/>
      <c r="NA992" s="38"/>
      <c r="NB992" s="38"/>
      <c r="NC992" s="38"/>
      <c r="ND992" s="38"/>
      <c r="NE992" s="38"/>
      <c r="NF992" s="38"/>
      <c r="NG992" s="38"/>
      <c r="NH992" s="38"/>
      <c r="NI992" s="38"/>
      <c r="NJ992" s="38"/>
      <c r="NK992" s="38"/>
      <c r="NL992" s="38"/>
    </row>
    <row r="993" spans="1:376" s="63" customFormat="1" x14ac:dyDescent="0.25">
      <c r="A993" s="207"/>
      <c r="B993" s="1"/>
      <c r="C993" s="72"/>
      <c r="D993" s="51"/>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202"/>
      <c r="AC993" s="202"/>
      <c r="AD993" s="202"/>
      <c r="AE993" s="202"/>
      <c r="AF993" s="202"/>
      <c r="AG993" s="202"/>
      <c r="AH993" s="202"/>
      <c r="AI993" s="59"/>
      <c r="AJ993" s="202"/>
      <c r="AK993" s="202"/>
      <c r="AL993" s="202"/>
      <c r="AM993" s="202"/>
      <c r="AN993" s="202"/>
      <c r="AO993" s="202"/>
      <c r="AP993" s="202"/>
      <c r="AQ993" s="202"/>
      <c r="AR993" s="202"/>
      <c r="AS993" s="202"/>
      <c r="AT993" s="202"/>
      <c r="AU993" s="202"/>
      <c r="AV993" s="59"/>
      <c r="AW993" s="60"/>
      <c r="AX993" s="60"/>
      <c r="AY993" s="60"/>
      <c r="AZ993" s="60"/>
      <c r="BA993" s="60"/>
      <c r="BB993" s="60"/>
      <c r="BC993" s="60"/>
      <c r="BD993" s="60"/>
      <c r="BE993" s="60"/>
      <c r="BF993" s="60"/>
      <c r="BG993" s="61"/>
      <c r="BH993" s="37"/>
      <c r="BI993" s="37"/>
      <c r="BJ993" s="37"/>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37"/>
      <c r="FG993" s="37"/>
      <c r="FH993" s="37"/>
      <c r="FI993" s="37"/>
      <c r="FJ993" s="60"/>
      <c r="FK993" s="60"/>
      <c r="FL993" s="60"/>
      <c r="FM993" s="60"/>
      <c r="FN993" s="60"/>
      <c r="FO993" s="60"/>
      <c r="FP993" s="60"/>
      <c r="FQ993" s="60"/>
      <c r="FR993" s="60"/>
      <c r="FS993" s="60"/>
      <c r="FT993" s="60"/>
      <c r="FU993" s="60"/>
      <c r="FV993" s="60"/>
      <c r="FW993" s="60"/>
      <c r="FX993" s="60"/>
      <c r="FY993" s="60"/>
      <c r="FZ993" s="60"/>
      <c r="GA993" s="60"/>
      <c r="GB993" s="60"/>
      <c r="GC993" s="60"/>
      <c r="GD993" s="60"/>
      <c r="GE993" s="60"/>
      <c r="GF993" s="60"/>
      <c r="GG993" s="60"/>
      <c r="GH993" s="60"/>
      <c r="GI993" s="60"/>
      <c r="GJ993" s="60"/>
      <c r="GK993" s="60"/>
      <c r="GL993" s="60"/>
      <c r="GM993" s="60"/>
      <c r="GN993" s="60"/>
      <c r="GO993" s="60"/>
      <c r="GP993" s="60"/>
      <c r="GQ993" s="60"/>
      <c r="GR993" s="60"/>
      <c r="GS993" s="60"/>
      <c r="GT993" s="60"/>
      <c r="GU993" s="60"/>
      <c r="GV993" s="60"/>
      <c r="GW993" s="60"/>
      <c r="GX993" s="60"/>
      <c r="GY993" s="60"/>
      <c r="GZ993" s="60"/>
      <c r="HA993" s="60"/>
      <c r="HB993" s="60"/>
      <c r="HC993" s="60"/>
      <c r="HD993" s="60"/>
      <c r="HE993" s="60"/>
      <c r="HF993" s="60"/>
      <c r="HG993" s="60"/>
      <c r="HH993" s="60"/>
      <c r="HI993" s="60"/>
      <c r="HJ993" s="60"/>
      <c r="HK993" s="60"/>
      <c r="HL993" s="60"/>
      <c r="HM993" s="60"/>
      <c r="HN993" s="60"/>
      <c r="HO993" s="60"/>
      <c r="HP993" s="60"/>
      <c r="HQ993" s="60"/>
      <c r="HR993" s="60"/>
      <c r="HS993" s="60"/>
      <c r="HT993" s="60"/>
      <c r="HU993" s="60"/>
      <c r="HV993" s="60"/>
      <c r="HW993" s="60"/>
      <c r="HX993" s="60"/>
      <c r="HY993" s="60"/>
      <c r="HZ993" s="60"/>
      <c r="IA993" s="60"/>
      <c r="IB993" s="60"/>
      <c r="IC993" s="60"/>
      <c r="ID993" s="60"/>
      <c r="IE993" s="60"/>
      <c r="IF993" s="60"/>
      <c r="IG993" s="60"/>
      <c r="IH993" s="60"/>
      <c r="II993" s="60"/>
      <c r="IJ993" s="60"/>
      <c r="IK993" s="60"/>
      <c r="IL993" s="60"/>
      <c r="IM993" s="60"/>
      <c r="IN993" s="60"/>
      <c r="IO993" s="60"/>
      <c r="IP993" s="60"/>
      <c r="IQ993" s="60"/>
      <c r="IR993" s="60"/>
      <c r="IS993" s="60"/>
      <c r="IT993" s="60"/>
      <c r="IU993" s="60"/>
      <c r="IV993" s="60"/>
      <c r="IW993" s="60"/>
      <c r="IX993" s="60"/>
      <c r="IY993" s="60"/>
      <c r="IZ993" s="60"/>
      <c r="JA993" s="60"/>
      <c r="JB993" s="60"/>
      <c r="JC993" s="60"/>
      <c r="JD993" s="60"/>
      <c r="JE993" s="60"/>
      <c r="JF993" s="60"/>
      <c r="JG993" s="60"/>
      <c r="JH993" s="60"/>
      <c r="JI993" s="60"/>
      <c r="JJ993" s="60"/>
      <c r="JK993" s="60"/>
      <c r="JL993" s="60"/>
      <c r="JM993" s="60"/>
      <c r="JN993" s="60"/>
      <c r="JO993" s="60"/>
      <c r="JP993" s="202"/>
      <c r="JQ993" s="202"/>
      <c r="JR993" s="202"/>
      <c r="JS993" s="202"/>
      <c r="JT993" s="202"/>
      <c r="JU993" s="202"/>
      <c r="JV993" s="202"/>
      <c r="JW993" s="202"/>
      <c r="JX993" s="202"/>
      <c r="JY993" s="202"/>
      <c r="JZ993" s="202"/>
      <c r="KA993" s="202"/>
      <c r="KB993" s="202"/>
      <c r="KC993" s="202"/>
      <c r="KD993" s="202"/>
      <c r="KE993" s="202"/>
      <c r="KF993" s="202"/>
      <c r="KG993" s="202"/>
      <c r="KH993" s="202"/>
      <c r="KI993" s="202"/>
      <c r="KJ993" s="202"/>
      <c r="KK993" s="202"/>
      <c r="KL993" s="202"/>
      <c r="KM993" s="202"/>
      <c r="KN993" s="202"/>
      <c r="KO993" s="202"/>
      <c r="KP993" s="202"/>
      <c r="KQ993" s="18"/>
      <c r="KR993" s="18"/>
      <c r="KS993" s="18"/>
      <c r="KT993" s="18"/>
      <c r="KU993" s="18"/>
      <c r="KV993" s="18"/>
      <c r="KW993" s="202"/>
      <c r="KX993" s="202"/>
      <c r="KY993" s="202"/>
      <c r="KZ993" s="202"/>
      <c r="LA993" s="202"/>
      <c r="LB993" s="202"/>
      <c r="LC993" s="202"/>
      <c r="LD993" s="202"/>
      <c r="LE993" s="202"/>
      <c r="LF993" s="202"/>
      <c r="LG993" s="202"/>
      <c r="LH993" s="202"/>
      <c r="LI993" s="202"/>
      <c r="LJ993" s="202"/>
      <c r="LK993" s="202"/>
      <c r="LL993" s="202"/>
      <c r="LM993" s="18"/>
      <c r="LN993" s="18"/>
      <c r="LO993" s="18"/>
      <c r="LP993" s="18"/>
      <c r="LQ993" s="18"/>
      <c r="LR993" s="18"/>
      <c r="LS993" s="70"/>
      <c r="LT993" s="68"/>
      <c r="LU993" s="38"/>
      <c r="LV993" s="38"/>
      <c r="LW993" s="38"/>
      <c r="LX993" s="38"/>
      <c r="LY993" s="38"/>
      <c r="LZ993" s="38"/>
      <c r="MA993" s="38"/>
      <c r="MB993" s="38"/>
      <c r="MC993" s="38"/>
      <c r="MD993" s="38"/>
      <c r="ME993" s="38"/>
      <c r="MF993" s="38"/>
      <c r="MG993" s="38"/>
      <c r="MH993" s="38"/>
      <c r="MI993" s="38"/>
      <c r="MJ993" s="38"/>
      <c r="MK993" s="38"/>
      <c r="ML993" s="38"/>
      <c r="MM993" s="38"/>
      <c r="MN993" s="38"/>
      <c r="MO993" s="38"/>
      <c r="MP993" s="38"/>
      <c r="MQ993" s="38"/>
      <c r="MR993" s="38"/>
      <c r="MS993" s="38"/>
      <c r="MT993" s="38"/>
      <c r="MU993" s="38"/>
      <c r="MV993" s="38"/>
      <c r="MW993" s="38"/>
      <c r="MX993" s="38"/>
      <c r="MY993" s="38"/>
      <c r="MZ993" s="38"/>
      <c r="NA993" s="38"/>
      <c r="NB993" s="38"/>
      <c r="NC993" s="38"/>
      <c r="ND993" s="38"/>
      <c r="NE993" s="38"/>
      <c r="NF993" s="38"/>
      <c r="NG993" s="38"/>
      <c r="NH993" s="38"/>
      <c r="NI993" s="38"/>
      <c r="NJ993" s="38"/>
      <c r="NK993" s="38"/>
      <c r="NL993" s="38"/>
    </row>
    <row r="994" spans="1:376" s="63" customFormat="1" x14ac:dyDescent="0.25">
      <c r="A994" s="207"/>
      <c r="B994" s="1"/>
      <c r="C994" s="72"/>
      <c r="D994" s="51"/>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202"/>
      <c r="AC994" s="202"/>
      <c r="AD994" s="202"/>
      <c r="AE994" s="202"/>
      <c r="AF994" s="202"/>
      <c r="AG994" s="202"/>
      <c r="AH994" s="202"/>
      <c r="AI994" s="59"/>
      <c r="AJ994" s="202"/>
      <c r="AK994" s="202"/>
      <c r="AL994" s="202"/>
      <c r="AM994" s="202"/>
      <c r="AN994" s="202"/>
      <c r="AO994" s="202"/>
      <c r="AP994" s="202"/>
      <c r="AQ994" s="202"/>
      <c r="AR994" s="202"/>
      <c r="AS994" s="202"/>
      <c r="AT994" s="202"/>
      <c r="AU994" s="202"/>
      <c r="AV994" s="59"/>
      <c r="AW994" s="60"/>
      <c r="AX994" s="60"/>
      <c r="AY994" s="60"/>
      <c r="AZ994" s="60"/>
      <c r="BA994" s="60"/>
      <c r="BB994" s="60"/>
      <c r="BC994" s="60"/>
      <c r="BD994" s="60"/>
      <c r="BE994" s="60"/>
      <c r="BF994" s="60"/>
      <c r="BG994" s="61"/>
      <c r="BH994" s="37"/>
      <c r="BI994" s="37"/>
      <c r="BJ994" s="37"/>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37"/>
      <c r="FG994" s="37"/>
      <c r="FH994" s="37"/>
      <c r="FI994" s="37"/>
      <c r="FJ994" s="60"/>
      <c r="FK994" s="60"/>
      <c r="FL994" s="60"/>
      <c r="FM994" s="60"/>
      <c r="FN994" s="60"/>
      <c r="FO994" s="60"/>
      <c r="FP994" s="60"/>
      <c r="FQ994" s="60"/>
      <c r="FR994" s="60"/>
      <c r="FS994" s="60"/>
      <c r="FT994" s="60"/>
      <c r="FU994" s="60"/>
      <c r="FV994" s="60"/>
      <c r="FW994" s="60"/>
      <c r="FX994" s="60"/>
      <c r="FY994" s="60"/>
      <c r="FZ994" s="60"/>
      <c r="GA994" s="60"/>
      <c r="GB994" s="60"/>
      <c r="GC994" s="60"/>
      <c r="GD994" s="60"/>
      <c r="GE994" s="60"/>
      <c r="GF994" s="60"/>
      <c r="GG994" s="60"/>
      <c r="GH994" s="60"/>
      <c r="GI994" s="60"/>
      <c r="GJ994" s="60"/>
      <c r="GK994" s="60"/>
      <c r="GL994" s="60"/>
      <c r="GM994" s="60"/>
      <c r="GN994" s="60"/>
      <c r="GO994" s="60"/>
      <c r="GP994" s="60"/>
      <c r="GQ994" s="60"/>
      <c r="GR994" s="60"/>
      <c r="GS994" s="60"/>
      <c r="GT994" s="60"/>
      <c r="GU994" s="60"/>
      <c r="GV994" s="60"/>
      <c r="GW994" s="60"/>
      <c r="GX994" s="60"/>
      <c r="GY994" s="60"/>
      <c r="GZ994" s="60"/>
      <c r="HA994" s="60"/>
      <c r="HB994" s="60"/>
      <c r="HC994" s="60"/>
      <c r="HD994" s="60"/>
      <c r="HE994" s="60"/>
      <c r="HF994" s="60"/>
      <c r="HG994" s="60"/>
      <c r="HH994" s="60"/>
      <c r="HI994" s="60"/>
      <c r="HJ994" s="60"/>
      <c r="HK994" s="60"/>
      <c r="HL994" s="60"/>
      <c r="HM994" s="60"/>
      <c r="HN994" s="60"/>
      <c r="HO994" s="60"/>
      <c r="HP994" s="60"/>
      <c r="HQ994" s="60"/>
      <c r="HR994" s="60"/>
      <c r="HS994" s="60"/>
      <c r="HT994" s="60"/>
      <c r="HU994" s="60"/>
      <c r="HV994" s="60"/>
      <c r="HW994" s="60"/>
      <c r="HX994" s="60"/>
      <c r="HY994" s="60"/>
      <c r="HZ994" s="60"/>
      <c r="IA994" s="60"/>
      <c r="IB994" s="60"/>
      <c r="IC994" s="60"/>
      <c r="ID994" s="60"/>
      <c r="IE994" s="60"/>
      <c r="IF994" s="60"/>
      <c r="IG994" s="60"/>
      <c r="IH994" s="60"/>
      <c r="II994" s="60"/>
      <c r="IJ994" s="60"/>
      <c r="IK994" s="60"/>
      <c r="IL994" s="60"/>
      <c r="IM994" s="60"/>
      <c r="IN994" s="60"/>
      <c r="IO994" s="60"/>
      <c r="IP994" s="60"/>
      <c r="IQ994" s="60"/>
      <c r="IR994" s="60"/>
      <c r="IS994" s="60"/>
      <c r="IT994" s="60"/>
      <c r="IU994" s="60"/>
      <c r="IV994" s="60"/>
      <c r="IW994" s="60"/>
      <c r="IX994" s="60"/>
      <c r="IY994" s="60"/>
      <c r="IZ994" s="60"/>
      <c r="JA994" s="60"/>
      <c r="JB994" s="60"/>
      <c r="JC994" s="60"/>
      <c r="JD994" s="60"/>
      <c r="JE994" s="60"/>
      <c r="JF994" s="60"/>
      <c r="JG994" s="60"/>
      <c r="JH994" s="60"/>
      <c r="JI994" s="60"/>
      <c r="JJ994" s="60"/>
      <c r="JK994" s="60"/>
      <c r="JL994" s="60"/>
      <c r="JM994" s="60"/>
      <c r="JN994" s="60"/>
      <c r="JO994" s="60"/>
      <c r="JP994" s="202"/>
      <c r="JQ994" s="202"/>
      <c r="JR994" s="202"/>
      <c r="JS994" s="202"/>
      <c r="JT994" s="202"/>
      <c r="JU994" s="202"/>
      <c r="JV994" s="202"/>
      <c r="JW994" s="202"/>
      <c r="JX994" s="202"/>
      <c r="JY994" s="202"/>
      <c r="JZ994" s="202"/>
      <c r="KA994" s="202"/>
      <c r="KB994" s="202"/>
      <c r="KC994" s="202"/>
      <c r="KD994" s="202"/>
      <c r="KE994" s="202"/>
      <c r="KF994" s="202"/>
      <c r="KG994" s="202"/>
      <c r="KH994" s="202"/>
      <c r="KI994" s="202"/>
      <c r="KJ994" s="202"/>
      <c r="KK994" s="202"/>
      <c r="KL994" s="202"/>
      <c r="KM994" s="202"/>
      <c r="KN994" s="202"/>
      <c r="KO994" s="202"/>
      <c r="KP994" s="202"/>
      <c r="KQ994" s="18"/>
      <c r="KR994" s="18"/>
      <c r="KS994" s="18"/>
      <c r="KT994" s="18"/>
      <c r="KU994" s="18"/>
      <c r="KV994" s="18"/>
      <c r="KW994" s="202"/>
      <c r="KX994" s="202"/>
      <c r="KY994" s="202"/>
      <c r="KZ994" s="202"/>
      <c r="LA994" s="202"/>
      <c r="LB994" s="202"/>
      <c r="LC994" s="202"/>
      <c r="LD994" s="202"/>
      <c r="LE994" s="202"/>
      <c r="LF994" s="202"/>
      <c r="LG994" s="202"/>
      <c r="LH994" s="202"/>
      <c r="LI994" s="202"/>
      <c r="LJ994" s="202"/>
      <c r="LK994" s="202"/>
      <c r="LL994" s="202"/>
      <c r="LM994" s="18"/>
      <c r="LN994" s="18"/>
      <c r="LO994" s="18"/>
      <c r="LP994" s="18"/>
      <c r="LQ994" s="18"/>
      <c r="LR994" s="18"/>
      <c r="LS994" s="70"/>
      <c r="LT994" s="68"/>
      <c r="LU994" s="38"/>
      <c r="LV994" s="38"/>
      <c r="LW994" s="38"/>
      <c r="LX994" s="38"/>
      <c r="LY994" s="38"/>
      <c r="LZ994" s="38"/>
      <c r="MA994" s="38"/>
      <c r="MB994" s="38"/>
      <c r="MC994" s="38"/>
      <c r="MD994" s="38"/>
      <c r="ME994" s="38"/>
      <c r="MF994" s="38"/>
      <c r="MG994" s="38"/>
      <c r="MH994" s="38"/>
      <c r="MI994" s="38"/>
      <c r="MJ994" s="38"/>
      <c r="MK994" s="38"/>
      <c r="ML994" s="38"/>
      <c r="MM994" s="38"/>
      <c r="MN994" s="38"/>
      <c r="MO994" s="38"/>
      <c r="MP994" s="38"/>
      <c r="MQ994" s="38"/>
      <c r="MR994" s="38"/>
      <c r="MS994" s="38"/>
      <c r="MT994" s="38"/>
      <c r="MU994" s="38"/>
      <c r="MV994" s="38"/>
      <c r="MW994" s="38"/>
      <c r="MX994" s="38"/>
      <c r="MY994" s="38"/>
      <c r="MZ994" s="38"/>
      <c r="NA994" s="38"/>
      <c r="NB994" s="38"/>
      <c r="NC994" s="38"/>
      <c r="ND994" s="38"/>
      <c r="NE994" s="38"/>
      <c r="NF994" s="38"/>
      <c r="NG994" s="38"/>
      <c r="NH994" s="38"/>
      <c r="NI994" s="38"/>
      <c r="NJ994" s="38"/>
      <c r="NK994" s="38"/>
      <c r="NL994" s="38"/>
    </row>
    <row r="995" spans="1:376" s="63" customFormat="1" x14ac:dyDescent="0.25">
      <c r="A995" s="207"/>
      <c r="B995" s="1"/>
      <c r="C995" s="72"/>
      <c r="D995" s="51"/>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202"/>
      <c r="AC995" s="202"/>
      <c r="AD995" s="202"/>
      <c r="AE995" s="202"/>
      <c r="AF995" s="202"/>
      <c r="AG995" s="202"/>
      <c r="AH995" s="202"/>
      <c r="AI995" s="59"/>
      <c r="AJ995" s="202"/>
      <c r="AK995" s="202"/>
      <c r="AL995" s="202"/>
      <c r="AM995" s="202"/>
      <c r="AN995" s="202"/>
      <c r="AO995" s="202"/>
      <c r="AP995" s="202"/>
      <c r="AQ995" s="202"/>
      <c r="AR995" s="202"/>
      <c r="AS995" s="202"/>
      <c r="AT995" s="202"/>
      <c r="AU995" s="202"/>
      <c r="AV995" s="59"/>
      <c r="AW995" s="60"/>
      <c r="AX995" s="60"/>
      <c r="AY995" s="60"/>
      <c r="AZ995" s="60"/>
      <c r="BA995" s="60"/>
      <c r="BB995" s="60"/>
      <c r="BC995" s="60"/>
      <c r="BD995" s="60"/>
      <c r="BE995" s="60"/>
      <c r="BF995" s="60"/>
      <c r="BG995" s="61"/>
      <c r="BH995" s="37"/>
      <c r="BI995" s="37"/>
      <c r="BJ995" s="37"/>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37"/>
      <c r="FG995" s="37"/>
      <c r="FH995" s="37"/>
      <c r="FI995" s="37"/>
      <c r="FJ995" s="60"/>
      <c r="FK995" s="60"/>
      <c r="FL995" s="60"/>
      <c r="FM995" s="60"/>
      <c r="FN995" s="60"/>
      <c r="FO995" s="60"/>
      <c r="FP995" s="60"/>
      <c r="FQ995" s="60"/>
      <c r="FR995" s="60"/>
      <c r="FS995" s="60"/>
      <c r="FT995" s="60"/>
      <c r="FU995" s="60"/>
      <c r="FV995" s="60"/>
      <c r="FW995" s="60"/>
      <c r="FX995" s="60"/>
      <c r="FY995" s="60"/>
      <c r="FZ995" s="60"/>
      <c r="GA995" s="60"/>
      <c r="GB995" s="60"/>
      <c r="GC995" s="60"/>
      <c r="GD995" s="60"/>
      <c r="GE995" s="60"/>
      <c r="GF995" s="60"/>
      <c r="GG995" s="60"/>
      <c r="GH995" s="60"/>
      <c r="GI995" s="60"/>
      <c r="GJ995" s="60"/>
      <c r="GK995" s="60"/>
      <c r="GL995" s="60"/>
      <c r="GM995" s="60"/>
      <c r="GN995" s="60"/>
      <c r="GO995" s="60"/>
      <c r="GP995" s="60"/>
      <c r="GQ995" s="60"/>
      <c r="GR995" s="60"/>
      <c r="GS995" s="60"/>
      <c r="GT995" s="60"/>
      <c r="GU995" s="60"/>
      <c r="GV995" s="60"/>
      <c r="GW995" s="60"/>
      <c r="GX995" s="60"/>
      <c r="GY995" s="60"/>
      <c r="GZ995" s="60"/>
      <c r="HA995" s="60"/>
      <c r="HB995" s="60"/>
      <c r="HC995" s="60"/>
      <c r="HD995" s="60"/>
      <c r="HE995" s="60"/>
      <c r="HF995" s="60"/>
      <c r="HG995" s="60"/>
      <c r="HH995" s="60"/>
      <c r="HI995" s="60"/>
      <c r="HJ995" s="60"/>
      <c r="HK995" s="60"/>
      <c r="HL995" s="60"/>
      <c r="HM995" s="60"/>
      <c r="HN995" s="60"/>
      <c r="HO995" s="60"/>
      <c r="HP995" s="60"/>
      <c r="HQ995" s="60"/>
      <c r="HR995" s="60"/>
      <c r="HS995" s="60"/>
      <c r="HT995" s="60"/>
      <c r="HU995" s="60"/>
      <c r="HV995" s="60"/>
      <c r="HW995" s="60"/>
      <c r="HX995" s="60"/>
      <c r="HY995" s="60"/>
      <c r="HZ995" s="60"/>
      <c r="IA995" s="60"/>
      <c r="IB995" s="60"/>
      <c r="IC995" s="60"/>
      <c r="ID995" s="60"/>
      <c r="IE995" s="60"/>
      <c r="IF995" s="60"/>
      <c r="IG995" s="60"/>
      <c r="IH995" s="60"/>
      <c r="II995" s="60"/>
      <c r="IJ995" s="60"/>
      <c r="IK995" s="60"/>
      <c r="IL995" s="60"/>
      <c r="IM995" s="60"/>
      <c r="IN995" s="60"/>
      <c r="IO995" s="60"/>
      <c r="IP995" s="60"/>
      <c r="IQ995" s="60"/>
      <c r="IR995" s="60"/>
      <c r="IS995" s="60"/>
      <c r="IT995" s="60"/>
      <c r="IU995" s="60"/>
      <c r="IV995" s="60"/>
      <c r="IW995" s="60"/>
      <c r="IX995" s="60"/>
      <c r="IY995" s="60"/>
      <c r="IZ995" s="60"/>
      <c r="JA995" s="60"/>
      <c r="JB995" s="60"/>
      <c r="JC995" s="60"/>
      <c r="JD995" s="60"/>
      <c r="JE995" s="60"/>
      <c r="JF995" s="60"/>
      <c r="JG995" s="60"/>
      <c r="JH995" s="60"/>
      <c r="JI995" s="60"/>
      <c r="JJ995" s="60"/>
      <c r="JK995" s="60"/>
      <c r="JL995" s="60"/>
      <c r="JM995" s="60"/>
      <c r="JN995" s="60"/>
      <c r="JO995" s="60"/>
      <c r="JP995" s="202"/>
      <c r="JQ995" s="202"/>
      <c r="JR995" s="202"/>
      <c r="JS995" s="202"/>
      <c r="JT995" s="202"/>
      <c r="JU995" s="202"/>
      <c r="JV995" s="202"/>
      <c r="JW995" s="202"/>
      <c r="JX995" s="202"/>
      <c r="JY995" s="202"/>
      <c r="JZ995" s="202"/>
      <c r="KA995" s="202"/>
      <c r="KB995" s="202"/>
      <c r="KC995" s="202"/>
      <c r="KD995" s="202"/>
      <c r="KE995" s="202"/>
      <c r="KF995" s="202"/>
      <c r="KG995" s="202"/>
      <c r="KH995" s="202"/>
      <c r="KI995" s="202"/>
      <c r="KJ995" s="202"/>
      <c r="KK995" s="202"/>
      <c r="KL995" s="202"/>
      <c r="KM995" s="202"/>
      <c r="KN995" s="202"/>
      <c r="KO995" s="202"/>
      <c r="KP995" s="202"/>
      <c r="KQ995" s="18"/>
      <c r="KR995" s="18"/>
      <c r="KS995" s="18"/>
      <c r="KT995" s="18"/>
      <c r="KU995" s="18"/>
      <c r="KV995" s="18"/>
      <c r="KW995" s="202"/>
      <c r="KX995" s="202"/>
      <c r="KY995" s="202"/>
      <c r="KZ995" s="202"/>
      <c r="LA995" s="202"/>
      <c r="LB995" s="202"/>
      <c r="LC995" s="202"/>
      <c r="LD995" s="202"/>
      <c r="LE995" s="202"/>
      <c r="LF995" s="202"/>
      <c r="LG995" s="202"/>
      <c r="LH995" s="202"/>
      <c r="LI995" s="202"/>
      <c r="LJ995" s="202"/>
      <c r="LK995" s="202"/>
      <c r="LL995" s="202"/>
      <c r="LM995" s="18"/>
      <c r="LN995" s="18"/>
      <c r="LO995" s="18"/>
      <c r="LP995" s="18"/>
      <c r="LQ995" s="18"/>
      <c r="LR995" s="18"/>
      <c r="LS995" s="70"/>
      <c r="LT995" s="68"/>
      <c r="LU995" s="38"/>
      <c r="LV995" s="38"/>
      <c r="LW995" s="38"/>
      <c r="LX995" s="38"/>
      <c r="LY995" s="38"/>
      <c r="LZ995" s="38"/>
      <c r="MA995" s="38"/>
      <c r="MB995" s="38"/>
      <c r="MC995" s="38"/>
      <c r="MD995" s="38"/>
      <c r="ME995" s="38"/>
      <c r="MF995" s="38"/>
      <c r="MG995" s="38"/>
      <c r="MH995" s="38"/>
      <c r="MI995" s="38"/>
      <c r="MJ995" s="38"/>
      <c r="MK995" s="38"/>
      <c r="ML995" s="38"/>
      <c r="MM995" s="38"/>
      <c r="MN995" s="38"/>
      <c r="MO995" s="38"/>
      <c r="MP995" s="38"/>
      <c r="MQ995" s="38"/>
      <c r="MR995" s="38"/>
      <c r="MS995" s="38"/>
      <c r="MT995" s="38"/>
      <c r="MU995" s="38"/>
      <c r="MV995" s="38"/>
      <c r="MW995" s="38"/>
      <c r="MX995" s="38"/>
      <c r="MY995" s="38"/>
      <c r="MZ995" s="38"/>
      <c r="NA995" s="38"/>
      <c r="NB995" s="38"/>
      <c r="NC995" s="38"/>
      <c r="ND995" s="38"/>
      <c r="NE995" s="38"/>
      <c r="NF995" s="38"/>
      <c r="NG995" s="38"/>
      <c r="NH995" s="38"/>
      <c r="NI995" s="38"/>
      <c r="NJ995" s="38"/>
      <c r="NK995" s="38"/>
      <c r="NL995" s="38"/>
    </row>
    <row r="996" spans="1:376" s="63" customFormat="1" x14ac:dyDescent="0.25">
      <c r="A996" s="207"/>
      <c r="B996" s="1"/>
      <c r="C996" s="72"/>
      <c r="D996" s="51"/>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202"/>
      <c r="AC996" s="202"/>
      <c r="AD996" s="202"/>
      <c r="AE996" s="202"/>
      <c r="AF996" s="202"/>
      <c r="AG996" s="202"/>
      <c r="AH996" s="202"/>
      <c r="AI996" s="59"/>
      <c r="AJ996" s="202"/>
      <c r="AK996" s="202"/>
      <c r="AL996" s="202"/>
      <c r="AM996" s="202"/>
      <c r="AN996" s="202"/>
      <c r="AO996" s="202"/>
      <c r="AP996" s="202"/>
      <c r="AQ996" s="202"/>
      <c r="AR996" s="202"/>
      <c r="AS996" s="202"/>
      <c r="AT996" s="202"/>
      <c r="AU996" s="202"/>
      <c r="AV996" s="59"/>
      <c r="AW996" s="60"/>
      <c r="AX996" s="60"/>
      <c r="AY996" s="60"/>
      <c r="AZ996" s="60"/>
      <c r="BA996" s="60"/>
      <c r="BB996" s="60"/>
      <c r="BC996" s="60"/>
      <c r="BD996" s="60"/>
      <c r="BE996" s="60"/>
      <c r="BF996" s="60"/>
      <c r="BG996" s="61"/>
      <c r="BH996" s="37"/>
      <c r="BI996" s="37"/>
      <c r="BJ996" s="37"/>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37"/>
      <c r="FG996" s="37"/>
      <c r="FH996" s="37"/>
      <c r="FI996" s="37"/>
      <c r="FJ996" s="60"/>
      <c r="FK996" s="60"/>
      <c r="FL996" s="60"/>
      <c r="FM996" s="60"/>
      <c r="FN996" s="60"/>
      <c r="FO996" s="60"/>
      <c r="FP996" s="60"/>
      <c r="FQ996" s="60"/>
      <c r="FR996" s="60"/>
      <c r="FS996" s="60"/>
      <c r="FT996" s="60"/>
      <c r="FU996" s="60"/>
      <c r="FV996" s="60"/>
      <c r="FW996" s="60"/>
      <c r="FX996" s="60"/>
      <c r="FY996" s="60"/>
      <c r="FZ996" s="60"/>
      <c r="GA996" s="60"/>
      <c r="GB996" s="60"/>
      <c r="GC996" s="60"/>
      <c r="GD996" s="60"/>
      <c r="GE996" s="60"/>
      <c r="GF996" s="60"/>
      <c r="GG996" s="60"/>
      <c r="GH996" s="60"/>
      <c r="GI996" s="60"/>
      <c r="GJ996" s="60"/>
      <c r="GK996" s="60"/>
      <c r="GL996" s="60"/>
      <c r="GM996" s="60"/>
      <c r="GN996" s="60"/>
      <c r="GO996" s="60"/>
      <c r="GP996" s="60"/>
      <c r="GQ996" s="60"/>
      <c r="GR996" s="60"/>
      <c r="GS996" s="60"/>
      <c r="GT996" s="60"/>
      <c r="GU996" s="60"/>
      <c r="GV996" s="60"/>
      <c r="GW996" s="60"/>
      <c r="GX996" s="60"/>
      <c r="GY996" s="60"/>
      <c r="GZ996" s="60"/>
      <c r="HA996" s="60"/>
      <c r="HB996" s="60"/>
      <c r="HC996" s="60"/>
      <c r="HD996" s="60"/>
      <c r="HE996" s="60"/>
      <c r="HF996" s="60"/>
      <c r="HG996" s="60"/>
      <c r="HH996" s="60"/>
      <c r="HI996" s="60"/>
      <c r="HJ996" s="60"/>
      <c r="HK996" s="60"/>
      <c r="HL996" s="60"/>
      <c r="HM996" s="60"/>
      <c r="HN996" s="60"/>
      <c r="HO996" s="60"/>
      <c r="HP996" s="60"/>
      <c r="HQ996" s="60"/>
      <c r="HR996" s="60"/>
      <c r="HS996" s="60"/>
      <c r="HT996" s="60"/>
      <c r="HU996" s="60"/>
      <c r="HV996" s="60"/>
      <c r="HW996" s="60"/>
      <c r="HX996" s="60"/>
      <c r="HY996" s="60"/>
      <c r="HZ996" s="60"/>
      <c r="IA996" s="60"/>
      <c r="IB996" s="60"/>
      <c r="IC996" s="60"/>
      <c r="ID996" s="60"/>
      <c r="IE996" s="60"/>
      <c r="IF996" s="60"/>
      <c r="IG996" s="60"/>
      <c r="IH996" s="60"/>
      <c r="II996" s="60"/>
      <c r="IJ996" s="60"/>
      <c r="IK996" s="60"/>
      <c r="IL996" s="60"/>
      <c r="IM996" s="60"/>
      <c r="IN996" s="60"/>
      <c r="IO996" s="60"/>
      <c r="IP996" s="60"/>
      <c r="IQ996" s="60"/>
      <c r="IR996" s="60"/>
      <c r="IS996" s="60"/>
      <c r="IT996" s="60"/>
      <c r="IU996" s="60"/>
      <c r="IV996" s="60"/>
      <c r="IW996" s="60"/>
      <c r="IX996" s="60"/>
      <c r="IY996" s="60"/>
      <c r="IZ996" s="60"/>
      <c r="JA996" s="60"/>
      <c r="JB996" s="60"/>
      <c r="JC996" s="60"/>
      <c r="JD996" s="60"/>
      <c r="JE996" s="60"/>
      <c r="JF996" s="60"/>
      <c r="JG996" s="60"/>
      <c r="JH996" s="60"/>
      <c r="JI996" s="60"/>
      <c r="JJ996" s="60"/>
      <c r="JK996" s="60"/>
      <c r="JL996" s="60"/>
      <c r="JM996" s="60"/>
      <c r="JN996" s="60"/>
      <c r="JO996" s="60"/>
      <c r="JP996" s="202"/>
      <c r="JQ996" s="202"/>
      <c r="JR996" s="202"/>
      <c r="JS996" s="202"/>
      <c r="JT996" s="202"/>
      <c r="JU996" s="202"/>
      <c r="JV996" s="202"/>
      <c r="JW996" s="202"/>
      <c r="JX996" s="202"/>
      <c r="JY996" s="202"/>
      <c r="JZ996" s="202"/>
      <c r="KA996" s="202"/>
      <c r="KB996" s="202"/>
      <c r="KC996" s="202"/>
      <c r="KD996" s="202"/>
      <c r="KE996" s="202"/>
      <c r="KF996" s="202"/>
      <c r="KG996" s="202"/>
      <c r="KH996" s="202"/>
      <c r="KI996" s="202"/>
      <c r="KJ996" s="202"/>
      <c r="KK996" s="202"/>
      <c r="KL996" s="202"/>
      <c r="KM996" s="202"/>
      <c r="KN996" s="202"/>
      <c r="KO996" s="202"/>
      <c r="KP996" s="202"/>
      <c r="KQ996" s="18"/>
      <c r="KR996" s="18"/>
      <c r="KS996" s="18"/>
      <c r="KT996" s="18"/>
      <c r="KU996" s="18"/>
      <c r="KV996" s="18"/>
      <c r="KW996" s="202"/>
      <c r="KX996" s="202"/>
      <c r="KY996" s="202"/>
      <c r="KZ996" s="202"/>
      <c r="LA996" s="202"/>
      <c r="LB996" s="202"/>
      <c r="LC996" s="202"/>
      <c r="LD996" s="202"/>
      <c r="LE996" s="202"/>
      <c r="LF996" s="202"/>
      <c r="LG996" s="202"/>
      <c r="LH996" s="202"/>
      <c r="LI996" s="202"/>
      <c r="LJ996" s="202"/>
      <c r="LK996" s="202"/>
      <c r="LL996" s="202"/>
      <c r="LM996" s="18"/>
      <c r="LN996" s="18"/>
      <c r="LO996" s="18"/>
      <c r="LP996" s="18"/>
      <c r="LQ996" s="18"/>
      <c r="LR996" s="18"/>
      <c r="LS996" s="70"/>
      <c r="LT996" s="68"/>
      <c r="LU996" s="38"/>
      <c r="LV996" s="38"/>
      <c r="LW996" s="38"/>
      <c r="LX996" s="38"/>
      <c r="LY996" s="38"/>
      <c r="LZ996" s="38"/>
      <c r="MA996" s="38"/>
      <c r="MB996" s="38"/>
      <c r="MC996" s="38"/>
      <c r="MD996" s="38"/>
      <c r="ME996" s="38"/>
      <c r="MF996" s="38"/>
      <c r="MG996" s="38"/>
      <c r="MH996" s="38"/>
      <c r="MI996" s="38"/>
      <c r="MJ996" s="38"/>
      <c r="MK996" s="38"/>
      <c r="ML996" s="38"/>
      <c r="MM996" s="38"/>
      <c r="MN996" s="38"/>
      <c r="MO996" s="38"/>
      <c r="MP996" s="38"/>
      <c r="MQ996" s="38"/>
      <c r="MR996" s="38"/>
      <c r="MS996" s="38"/>
      <c r="MT996" s="38"/>
      <c r="MU996" s="38"/>
      <c r="MV996" s="38"/>
      <c r="MW996" s="38"/>
      <c r="MX996" s="38"/>
      <c r="MY996" s="38"/>
      <c r="MZ996" s="38"/>
      <c r="NA996" s="38"/>
      <c r="NB996" s="38"/>
      <c r="NC996" s="38"/>
      <c r="ND996" s="38"/>
      <c r="NE996" s="38"/>
      <c r="NF996" s="38"/>
      <c r="NG996" s="38"/>
      <c r="NH996" s="38"/>
      <c r="NI996" s="38"/>
      <c r="NJ996" s="38"/>
      <c r="NK996" s="38"/>
      <c r="NL996" s="38"/>
    </row>
    <row r="997" spans="1:376" s="63" customFormat="1" x14ac:dyDescent="0.25">
      <c r="A997" s="207"/>
      <c r="B997" s="1"/>
      <c r="C997" s="72"/>
      <c r="D997" s="51"/>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202"/>
      <c r="AC997" s="202"/>
      <c r="AD997" s="202"/>
      <c r="AE997" s="202"/>
      <c r="AF997" s="202"/>
      <c r="AG997" s="202"/>
      <c r="AH997" s="202"/>
      <c r="AI997" s="59"/>
      <c r="AJ997" s="202"/>
      <c r="AK997" s="202"/>
      <c r="AL997" s="202"/>
      <c r="AM997" s="202"/>
      <c r="AN997" s="202"/>
      <c r="AO997" s="202"/>
      <c r="AP997" s="202"/>
      <c r="AQ997" s="202"/>
      <c r="AR997" s="202"/>
      <c r="AS997" s="202"/>
      <c r="AT997" s="202"/>
      <c r="AU997" s="202"/>
      <c r="AV997" s="59"/>
      <c r="AW997" s="60"/>
      <c r="AX997" s="60"/>
      <c r="AY997" s="60"/>
      <c r="AZ997" s="60"/>
      <c r="BA997" s="60"/>
      <c r="BB997" s="60"/>
      <c r="BC997" s="60"/>
      <c r="BD997" s="60"/>
      <c r="BE997" s="60"/>
      <c r="BF997" s="60"/>
      <c r="BG997" s="61"/>
      <c r="BH997" s="37"/>
      <c r="BI997" s="37"/>
      <c r="BJ997" s="37"/>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37"/>
      <c r="FG997" s="37"/>
      <c r="FH997" s="37"/>
      <c r="FI997" s="37"/>
      <c r="FJ997" s="60"/>
      <c r="FK997" s="60"/>
      <c r="FL997" s="60"/>
      <c r="FM997" s="60"/>
      <c r="FN997" s="60"/>
      <c r="FO997" s="60"/>
      <c r="FP997" s="60"/>
      <c r="FQ997" s="60"/>
      <c r="FR997" s="60"/>
      <c r="FS997" s="60"/>
      <c r="FT997" s="60"/>
      <c r="FU997" s="60"/>
      <c r="FV997" s="60"/>
      <c r="FW997" s="60"/>
      <c r="FX997" s="60"/>
      <c r="FY997" s="60"/>
      <c r="FZ997" s="60"/>
      <c r="GA997" s="60"/>
      <c r="GB997" s="60"/>
      <c r="GC997" s="60"/>
      <c r="GD997" s="60"/>
      <c r="GE997" s="60"/>
      <c r="GF997" s="60"/>
      <c r="GG997" s="60"/>
      <c r="GH997" s="60"/>
      <c r="GI997" s="60"/>
      <c r="GJ997" s="60"/>
      <c r="GK997" s="60"/>
      <c r="GL997" s="60"/>
      <c r="GM997" s="60"/>
      <c r="GN997" s="60"/>
      <c r="GO997" s="60"/>
      <c r="GP997" s="60"/>
      <c r="GQ997" s="60"/>
      <c r="GR997" s="60"/>
      <c r="GS997" s="60"/>
      <c r="GT997" s="60"/>
      <c r="GU997" s="60"/>
      <c r="GV997" s="60"/>
      <c r="GW997" s="60"/>
      <c r="GX997" s="60"/>
      <c r="GY997" s="60"/>
      <c r="GZ997" s="60"/>
      <c r="HA997" s="60"/>
      <c r="HB997" s="60"/>
      <c r="HC997" s="60"/>
      <c r="HD997" s="60"/>
      <c r="HE997" s="60"/>
      <c r="HF997" s="60"/>
      <c r="HG997" s="60"/>
      <c r="HH997" s="60"/>
      <c r="HI997" s="60"/>
      <c r="HJ997" s="60"/>
      <c r="HK997" s="60"/>
      <c r="HL997" s="60"/>
      <c r="HM997" s="60"/>
      <c r="HN997" s="60"/>
      <c r="HO997" s="60"/>
      <c r="HP997" s="60"/>
      <c r="HQ997" s="60"/>
      <c r="HR997" s="60"/>
      <c r="HS997" s="60"/>
      <c r="HT997" s="60"/>
      <c r="HU997" s="60"/>
      <c r="HV997" s="60"/>
      <c r="HW997" s="60"/>
      <c r="HX997" s="60"/>
      <c r="HY997" s="60"/>
      <c r="HZ997" s="60"/>
      <c r="IA997" s="60"/>
      <c r="IB997" s="60"/>
      <c r="IC997" s="60"/>
      <c r="ID997" s="60"/>
      <c r="IE997" s="60"/>
      <c r="IF997" s="60"/>
      <c r="IG997" s="60"/>
      <c r="IH997" s="60"/>
      <c r="II997" s="60"/>
      <c r="IJ997" s="60"/>
      <c r="IK997" s="60"/>
      <c r="IL997" s="60"/>
      <c r="IM997" s="60"/>
      <c r="IN997" s="60"/>
      <c r="IO997" s="60"/>
      <c r="IP997" s="60"/>
      <c r="IQ997" s="60"/>
      <c r="IR997" s="60"/>
      <c r="IS997" s="60"/>
      <c r="IT997" s="60"/>
      <c r="IU997" s="60"/>
      <c r="IV997" s="60"/>
      <c r="IW997" s="60"/>
      <c r="IX997" s="60"/>
      <c r="IY997" s="60"/>
      <c r="IZ997" s="60"/>
      <c r="JA997" s="60"/>
      <c r="JB997" s="60"/>
      <c r="JC997" s="60"/>
      <c r="JD997" s="60"/>
      <c r="JE997" s="60"/>
      <c r="JF997" s="60"/>
      <c r="JG997" s="60"/>
      <c r="JH997" s="60"/>
      <c r="JI997" s="60"/>
      <c r="JJ997" s="60"/>
      <c r="JK997" s="60"/>
      <c r="JL997" s="60"/>
      <c r="JM997" s="60"/>
      <c r="JN997" s="60"/>
      <c r="JO997" s="60"/>
      <c r="JP997" s="202"/>
      <c r="JQ997" s="202"/>
      <c r="JR997" s="202"/>
      <c r="JS997" s="202"/>
      <c r="JT997" s="202"/>
      <c r="JU997" s="202"/>
      <c r="JV997" s="202"/>
      <c r="JW997" s="202"/>
      <c r="JX997" s="202"/>
      <c r="JY997" s="202"/>
      <c r="JZ997" s="202"/>
      <c r="KA997" s="202"/>
      <c r="KB997" s="202"/>
      <c r="KC997" s="202"/>
      <c r="KD997" s="202"/>
      <c r="KE997" s="202"/>
      <c r="KF997" s="202"/>
      <c r="KG997" s="202"/>
      <c r="KH997" s="202"/>
      <c r="KI997" s="202"/>
      <c r="KJ997" s="202"/>
      <c r="KK997" s="202"/>
      <c r="KL997" s="202"/>
      <c r="KM997" s="202"/>
      <c r="KN997" s="202"/>
      <c r="KO997" s="202"/>
      <c r="KP997" s="202"/>
      <c r="KQ997" s="18"/>
      <c r="KR997" s="18"/>
      <c r="KS997" s="18"/>
      <c r="KT997" s="18"/>
      <c r="KU997" s="18"/>
      <c r="KV997" s="18"/>
      <c r="KW997" s="202"/>
      <c r="KX997" s="202"/>
      <c r="KY997" s="202"/>
      <c r="KZ997" s="202"/>
      <c r="LA997" s="202"/>
      <c r="LB997" s="202"/>
      <c r="LC997" s="202"/>
      <c r="LD997" s="202"/>
      <c r="LE997" s="202"/>
      <c r="LF997" s="202"/>
      <c r="LG997" s="202"/>
      <c r="LH997" s="202"/>
      <c r="LI997" s="202"/>
      <c r="LJ997" s="202"/>
      <c r="LK997" s="202"/>
      <c r="LL997" s="202"/>
      <c r="LM997" s="18"/>
      <c r="LN997" s="18"/>
      <c r="LO997" s="18"/>
      <c r="LP997" s="18"/>
      <c r="LQ997" s="18"/>
      <c r="LR997" s="18"/>
      <c r="LS997" s="70"/>
      <c r="LT997" s="68"/>
      <c r="LU997" s="38"/>
      <c r="LV997" s="38"/>
      <c r="LW997" s="38"/>
      <c r="LX997" s="38"/>
      <c r="LY997" s="38"/>
      <c r="LZ997" s="38"/>
      <c r="MA997" s="38"/>
      <c r="MB997" s="38"/>
      <c r="MC997" s="38"/>
      <c r="MD997" s="38"/>
      <c r="ME997" s="38"/>
      <c r="MF997" s="38"/>
      <c r="MG997" s="38"/>
      <c r="MH997" s="38"/>
      <c r="MI997" s="38"/>
      <c r="MJ997" s="38"/>
      <c r="MK997" s="38"/>
      <c r="ML997" s="38"/>
      <c r="MM997" s="38"/>
      <c r="MN997" s="38"/>
      <c r="MO997" s="38"/>
      <c r="MP997" s="38"/>
      <c r="MQ997" s="38"/>
      <c r="MR997" s="38"/>
      <c r="MS997" s="38"/>
      <c r="MT997" s="38"/>
      <c r="MU997" s="38"/>
      <c r="MV997" s="38"/>
      <c r="MW997" s="38"/>
      <c r="MX997" s="38"/>
      <c r="MY997" s="38"/>
      <c r="MZ997" s="38"/>
      <c r="NA997" s="38"/>
      <c r="NB997" s="38"/>
      <c r="NC997" s="38"/>
      <c r="ND997" s="38"/>
      <c r="NE997" s="38"/>
      <c r="NF997" s="38"/>
      <c r="NG997" s="38"/>
      <c r="NH997" s="38"/>
      <c r="NI997" s="38"/>
      <c r="NJ997" s="38"/>
      <c r="NK997" s="38"/>
      <c r="NL997" s="38"/>
    </row>
    <row r="998" spans="1:376" s="63" customFormat="1" x14ac:dyDescent="0.25">
      <c r="A998" s="207"/>
      <c r="B998" s="1"/>
      <c r="C998" s="72"/>
      <c r="D998" s="51"/>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202"/>
      <c r="AC998" s="202"/>
      <c r="AD998" s="202"/>
      <c r="AE998" s="202"/>
      <c r="AF998" s="202"/>
      <c r="AG998" s="202"/>
      <c r="AH998" s="202"/>
      <c r="AI998" s="59"/>
      <c r="AJ998" s="202"/>
      <c r="AK998" s="202"/>
      <c r="AL998" s="202"/>
      <c r="AM998" s="202"/>
      <c r="AN998" s="202"/>
      <c r="AO998" s="202"/>
      <c r="AP998" s="202"/>
      <c r="AQ998" s="202"/>
      <c r="AR998" s="202"/>
      <c r="AS998" s="202"/>
      <c r="AT998" s="202"/>
      <c r="AU998" s="202"/>
      <c r="AV998" s="59"/>
      <c r="AW998" s="60"/>
      <c r="AX998" s="60"/>
      <c r="AY998" s="60"/>
      <c r="AZ998" s="60"/>
      <c r="BA998" s="60"/>
      <c r="BB998" s="60"/>
      <c r="BC998" s="60"/>
      <c r="BD998" s="60"/>
      <c r="BE998" s="60"/>
      <c r="BF998" s="60"/>
      <c r="BG998" s="61"/>
      <c r="BH998" s="37"/>
      <c r="BI998" s="37"/>
      <c r="BJ998" s="37"/>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37"/>
      <c r="FG998" s="37"/>
      <c r="FH998" s="37"/>
      <c r="FI998" s="37"/>
      <c r="FJ998" s="60"/>
      <c r="FK998" s="60"/>
      <c r="FL998" s="60"/>
      <c r="FM998" s="60"/>
      <c r="FN998" s="60"/>
      <c r="FO998" s="60"/>
      <c r="FP998" s="60"/>
      <c r="FQ998" s="60"/>
      <c r="FR998" s="60"/>
      <c r="FS998" s="60"/>
      <c r="FT998" s="60"/>
      <c r="FU998" s="60"/>
      <c r="FV998" s="60"/>
      <c r="FW998" s="60"/>
      <c r="FX998" s="60"/>
      <c r="FY998" s="60"/>
      <c r="FZ998" s="60"/>
      <c r="GA998" s="60"/>
      <c r="GB998" s="60"/>
      <c r="GC998" s="60"/>
      <c r="GD998" s="60"/>
      <c r="GE998" s="60"/>
      <c r="GF998" s="60"/>
      <c r="GG998" s="60"/>
      <c r="GH998" s="60"/>
      <c r="GI998" s="60"/>
      <c r="GJ998" s="60"/>
      <c r="GK998" s="60"/>
      <c r="GL998" s="60"/>
      <c r="GM998" s="60"/>
      <c r="GN998" s="60"/>
      <c r="GO998" s="60"/>
      <c r="GP998" s="60"/>
      <c r="GQ998" s="60"/>
      <c r="GR998" s="60"/>
      <c r="GS998" s="60"/>
      <c r="GT998" s="60"/>
      <c r="GU998" s="60"/>
      <c r="GV998" s="60"/>
      <c r="GW998" s="60"/>
      <c r="GX998" s="60"/>
      <c r="GY998" s="60"/>
      <c r="GZ998" s="60"/>
      <c r="HA998" s="60"/>
      <c r="HB998" s="60"/>
      <c r="HC998" s="60"/>
      <c r="HD998" s="60"/>
      <c r="HE998" s="60"/>
      <c r="HF998" s="60"/>
      <c r="HG998" s="60"/>
      <c r="HH998" s="60"/>
      <c r="HI998" s="60"/>
      <c r="HJ998" s="60"/>
      <c r="HK998" s="60"/>
      <c r="HL998" s="60"/>
      <c r="HM998" s="60"/>
      <c r="HN998" s="60"/>
      <c r="HO998" s="60"/>
      <c r="HP998" s="60"/>
      <c r="HQ998" s="60"/>
      <c r="HR998" s="60"/>
      <c r="HS998" s="60"/>
      <c r="HT998" s="60"/>
      <c r="HU998" s="60"/>
      <c r="HV998" s="60"/>
      <c r="HW998" s="60"/>
      <c r="HX998" s="60"/>
      <c r="HY998" s="60"/>
      <c r="HZ998" s="60"/>
      <c r="IA998" s="60"/>
      <c r="IB998" s="60"/>
      <c r="IC998" s="60"/>
      <c r="ID998" s="60"/>
      <c r="IE998" s="60"/>
      <c r="IF998" s="60"/>
      <c r="IG998" s="60"/>
      <c r="IH998" s="60"/>
      <c r="II998" s="60"/>
      <c r="IJ998" s="60"/>
      <c r="IK998" s="60"/>
      <c r="IL998" s="60"/>
      <c r="IM998" s="60"/>
      <c r="IN998" s="60"/>
      <c r="IO998" s="60"/>
      <c r="IP998" s="60"/>
      <c r="IQ998" s="60"/>
      <c r="IR998" s="60"/>
      <c r="IS998" s="60"/>
      <c r="IT998" s="60"/>
      <c r="IU998" s="60"/>
      <c r="IV998" s="60"/>
      <c r="IW998" s="60"/>
      <c r="IX998" s="60"/>
      <c r="IY998" s="60"/>
      <c r="IZ998" s="60"/>
      <c r="JA998" s="60"/>
      <c r="JB998" s="60"/>
      <c r="JC998" s="60"/>
      <c r="JD998" s="60"/>
      <c r="JE998" s="60"/>
      <c r="JF998" s="60"/>
      <c r="JG998" s="60"/>
      <c r="JH998" s="60"/>
      <c r="JI998" s="60"/>
      <c r="JJ998" s="60"/>
      <c r="JK998" s="60"/>
      <c r="JL998" s="60"/>
      <c r="JM998" s="60"/>
      <c r="JN998" s="60"/>
      <c r="JO998" s="60"/>
      <c r="JP998" s="202"/>
      <c r="JQ998" s="202"/>
      <c r="JR998" s="202"/>
      <c r="JS998" s="202"/>
      <c r="JT998" s="202"/>
      <c r="JU998" s="202"/>
      <c r="JV998" s="202"/>
      <c r="JW998" s="202"/>
      <c r="JX998" s="202"/>
      <c r="JY998" s="202"/>
      <c r="JZ998" s="202"/>
      <c r="KA998" s="202"/>
      <c r="KB998" s="202"/>
      <c r="KC998" s="202"/>
      <c r="KD998" s="202"/>
      <c r="KE998" s="202"/>
      <c r="KF998" s="202"/>
      <c r="KG998" s="202"/>
      <c r="KH998" s="202"/>
      <c r="KI998" s="202"/>
      <c r="KJ998" s="202"/>
      <c r="KK998" s="202"/>
      <c r="KL998" s="202"/>
      <c r="KM998" s="202"/>
      <c r="KN998" s="202"/>
      <c r="KO998" s="202"/>
      <c r="KP998" s="202"/>
      <c r="KQ998" s="18"/>
      <c r="KR998" s="18"/>
      <c r="KS998" s="18"/>
      <c r="KT998" s="18"/>
      <c r="KU998" s="18"/>
      <c r="KV998" s="18"/>
      <c r="KW998" s="202"/>
      <c r="KX998" s="202"/>
      <c r="KY998" s="202"/>
      <c r="KZ998" s="202"/>
      <c r="LA998" s="202"/>
      <c r="LB998" s="202"/>
      <c r="LC998" s="202"/>
      <c r="LD998" s="202"/>
      <c r="LE998" s="202"/>
      <c r="LF998" s="202"/>
      <c r="LG998" s="202"/>
      <c r="LH998" s="202"/>
      <c r="LI998" s="202"/>
      <c r="LJ998" s="202"/>
      <c r="LK998" s="202"/>
      <c r="LL998" s="202"/>
      <c r="LM998" s="18"/>
      <c r="LN998" s="18"/>
      <c r="LO998" s="18"/>
      <c r="LP998" s="18"/>
      <c r="LQ998" s="18"/>
      <c r="LR998" s="18"/>
      <c r="LS998" s="70"/>
      <c r="LT998" s="68"/>
      <c r="LU998" s="38"/>
      <c r="LV998" s="38"/>
      <c r="LW998" s="38"/>
      <c r="LX998" s="38"/>
      <c r="LY998" s="38"/>
      <c r="LZ998" s="38"/>
      <c r="MA998" s="38"/>
      <c r="MB998" s="38"/>
      <c r="MC998" s="38"/>
      <c r="MD998" s="38"/>
      <c r="ME998" s="38"/>
      <c r="MF998" s="38"/>
      <c r="MG998" s="38"/>
      <c r="MH998" s="38"/>
      <c r="MI998" s="38"/>
      <c r="MJ998" s="38"/>
      <c r="MK998" s="38"/>
      <c r="ML998" s="38"/>
      <c r="MM998" s="38"/>
      <c r="MN998" s="38"/>
      <c r="MO998" s="38"/>
      <c r="MP998" s="38"/>
      <c r="MQ998" s="38"/>
      <c r="MR998" s="38"/>
      <c r="MS998" s="38"/>
      <c r="MT998" s="38"/>
      <c r="MU998" s="38"/>
      <c r="MV998" s="38"/>
      <c r="MW998" s="38"/>
      <c r="MX998" s="38"/>
      <c r="MY998" s="38"/>
      <c r="MZ998" s="38"/>
      <c r="NA998" s="38"/>
      <c r="NB998" s="38"/>
      <c r="NC998" s="38"/>
      <c r="ND998" s="38"/>
      <c r="NE998" s="38"/>
      <c r="NF998" s="38"/>
      <c r="NG998" s="38"/>
      <c r="NH998" s="38"/>
      <c r="NI998" s="38"/>
      <c r="NJ998" s="38"/>
      <c r="NK998" s="38"/>
      <c r="NL998" s="38"/>
    </row>
    <row r="999" spans="1:376" s="63" customFormat="1" x14ac:dyDescent="0.25">
      <c r="A999" s="207"/>
      <c r="B999" s="1"/>
      <c r="C999" s="72"/>
      <c r="D999" s="51"/>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202"/>
      <c r="AC999" s="202"/>
      <c r="AD999" s="202"/>
      <c r="AE999" s="202"/>
      <c r="AF999" s="202"/>
      <c r="AG999" s="202"/>
      <c r="AH999" s="202"/>
      <c r="AI999" s="59"/>
      <c r="AJ999" s="202"/>
      <c r="AK999" s="202"/>
      <c r="AL999" s="202"/>
      <c r="AM999" s="202"/>
      <c r="AN999" s="202"/>
      <c r="AO999" s="202"/>
      <c r="AP999" s="202"/>
      <c r="AQ999" s="202"/>
      <c r="AR999" s="202"/>
      <c r="AS999" s="202"/>
      <c r="AT999" s="202"/>
      <c r="AU999" s="202"/>
      <c r="AV999" s="59"/>
      <c r="AW999" s="60"/>
      <c r="AX999" s="60"/>
      <c r="AY999" s="60"/>
      <c r="AZ999" s="60"/>
      <c r="BA999" s="60"/>
      <c r="BB999" s="60"/>
      <c r="BC999" s="60"/>
      <c r="BD999" s="60"/>
      <c r="BE999" s="60"/>
      <c r="BF999" s="60"/>
      <c r="BG999" s="61"/>
      <c r="BH999" s="37"/>
      <c r="BI999" s="37"/>
      <c r="BJ999" s="37"/>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37"/>
      <c r="FG999" s="37"/>
      <c r="FH999" s="37"/>
      <c r="FI999" s="37"/>
      <c r="FJ999" s="60"/>
      <c r="FK999" s="60"/>
      <c r="FL999" s="60"/>
      <c r="FM999" s="60"/>
      <c r="FN999" s="60"/>
      <c r="FO999" s="60"/>
      <c r="FP999" s="60"/>
      <c r="FQ999" s="60"/>
      <c r="FR999" s="60"/>
      <c r="FS999" s="60"/>
      <c r="FT999" s="60"/>
      <c r="FU999" s="60"/>
      <c r="FV999" s="60"/>
      <c r="FW999" s="60"/>
      <c r="FX999" s="60"/>
      <c r="FY999" s="60"/>
      <c r="FZ999" s="60"/>
      <c r="GA999" s="60"/>
      <c r="GB999" s="60"/>
      <c r="GC999" s="60"/>
      <c r="GD999" s="60"/>
      <c r="GE999" s="60"/>
      <c r="GF999" s="60"/>
      <c r="GG999" s="60"/>
      <c r="GH999" s="60"/>
      <c r="GI999" s="60"/>
      <c r="GJ999" s="60"/>
      <c r="GK999" s="60"/>
      <c r="GL999" s="60"/>
      <c r="GM999" s="60"/>
      <c r="GN999" s="60"/>
      <c r="GO999" s="60"/>
      <c r="GP999" s="60"/>
      <c r="GQ999" s="60"/>
      <c r="GR999" s="60"/>
      <c r="GS999" s="60"/>
      <c r="GT999" s="60"/>
      <c r="GU999" s="60"/>
      <c r="GV999" s="60"/>
      <c r="GW999" s="60"/>
      <c r="GX999" s="60"/>
      <c r="GY999" s="60"/>
      <c r="GZ999" s="60"/>
      <c r="HA999" s="60"/>
      <c r="HB999" s="60"/>
      <c r="HC999" s="60"/>
      <c r="HD999" s="60"/>
      <c r="HE999" s="60"/>
      <c r="HF999" s="60"/>
      <c r="HG999" s="60"/>
      <c r="HH999" s="60"/>
      <c r="HI999" s="60"/>
      <c r="HJ999" s="60"/>
      <c r="HK999" s="60"/>
      <c r="HL999" s="60"/>
      <c r="HM999" s="60"/>
      <c r="HN999" s="60"/>
      <c r="HO999" s="60"/>
      <c r="HP999" s="60"/>
      <c r="HQ999" s="60"/>
      <c r="HR999" s="60"/>
      <c r="HS999" s="60"/>
      <c r="HT999" s="60"/>
      <c r="HU999" s="60"/>
      <c r="HV999" s="60"/>
      <c r="HW999" s="60"/>
      <c r="HX999" s="60"/>
      <c r="HY999" s="60"/>
      <c r="HZ999" s="60"/>
      <c r="IA999" s="60"/>
      <c r="IB999" s="60"/>
      <c r="IC999" s="60"/>
      <c r="ID999" s="60"/>
      <c r="IE999" s="60"/>
      <c r="IF999" s="60"/>
      <c r="IG999" s="60"/>
      <c r="IH999" s="60"/>
      <c r="II999" s="60"/>
      <c r="IJ999" s="60"/>
      <c r="IK999" s="60"/>
      <c r="IL999" s="60"/>
      <c r="IM999" s="60"/>
      <c r="IN999" s="60"/>
      <c r="IO999" s="60"/>
      <c r="IP999" s="60"/>
      <c r="IQ999" s="60"/>
      <c r="IR999" s="60"/>
      <c r="IS999" s="60"/>
      <c r="IT999" s="60"/>
      <c r="IU999" s="60"/>
      <c r="IV999" s="60"/>
      <c r="IW999" s="60"/>
      <c r="IX999" s="60"/>
      <c r="IY999" s="60"/>
      <c r="IZ999" s="60"/>
      <c r="JA999" s="60"/>
      <c r="JB999" s="60"/>
      <c r="JC999" s="60"/>
      <c r="JD999" s="60"/>
      <c r="JE999" s="60"/>
      <c r="JF999" s="60"/>
      <c r="JG999" s="60"/>
      <c r="JH999" s="60"/>
      <c r="JI999" s="60"/>
      <c r="JJ999" s="60"/>
      <c r="JK999" s="60"/>
      <c r="JL999" s="60"/>
      <c r="JM999" s="60"/>
      <c r="JN999" s="60"/>
      <c r="JO999" s="60"/>
      <c r="JP999" s="202"/>
      <c r="JQ999" s="202"/>
      <c r="JR999" s="202"/>
      <c r="JS999" s="202"/>
      <c r="JT999" s="202"/>
      <c r="JU999" s="202"/>
      <c r="JV999" s="202"/>
      <c r="JW999" s="202"/>
      <c r="JX999" s="202"/>
      <c r="JY999" s="202"/>
      <c r="JZ999" s="202"/>
      <c r="KA999" s="202"/>
      <c r="KB999" s="202"/>
      <c r="KC999" s="202"/>
      <c r="KD999" s="202"/>
      <c r="KE999" s="202"/>
      <c r="KF999" s="202"/>
      <c r="KG999" s="202"/>
      <c r="KH999" s="202"/>
      <c r="KI999" s="202"/>
      <c r="KJ999" s="202"/>
      <c r="KK999" s="202"/>
      <c r="KL999" s="202"/>
      <c r="KM999" s="202"/>
      <c r="KN999" s="202"/>
      <c r="KO999" s="202"/>
      <c r="KP999" s="202"/>
      <c r="KQ999" s="18"/>
      <c r="KR999" s="18"/>
      <c r="KS999" s="18"/>
      <c r="KT999" s="18"/>
      <c r="KU999" s="18"/>
      <c r="KV999" s="18"/>
      <c r="KW999" s="202"/>
      <c r="KX999" s="202"/>
      <c r="KY999" s="202"/>
      <c r="KZ999" s="202"/>
      <c r="LA999" s="202"/>
      <c r="LB999" s="202"/>
      <c r="LC999" s="202"/>
      <c r="LD999" s="202"/>
      <c r="LE999" s="202"/>
      <c r="LF999" s="202"/>
      <c r="LG999" s="202"/>
      <c r="LH999" s="202"/>
      <c r="LI999" s="202"/>
      <c r="LJ999" s="202"/>
      <c r="LK999" s="202"/>
      <c r="LL999" s="202"/>
      <c r="LM999" s="18"/>
      <c r="LN999" s="18"/>
      <c r="LO999" s="18"/>
      <c r="LP999" s="18"/>
      <c r="LQ999" s="18"/>
      <c r="LR999" s="18"/>
      <c r="LS999" s="70"/>
      <c r="LT999" s="68"/>
      <c r="LU999" s="38"/>
      <c r="LV999" s="38"/>
      <c r="LW999" s="38"/>
      <c r="LX999" s="38"/>
      <c r="LY999" s="38"/>
      <c r="LZ999" s="38"/>
      <c r="MA999" s="38"/>
      <c r="MB999" s="38"/>
      <c r="MC999" s="38"/>
      <c r="MD999" s="38"/>
      <c r="ME999" s="38"/>
      <c r="MF999" s="38"/>
      <c r="MG999" s="38"/>
      <c r="MH999" s="38"/>
      <c r="MI999" s="38"/>
      <c r="MJ999" s="38"/>
      <c r="MK999" s="38"/>
      <c r="ML999" s="38"/>
      <c r="MM999" s="38"/>
      <c r="MN999" s="38"/>
      <c r="MO999" s="38"/>
      <c r="MP999" s="38"/>
      <c r="MQ999" s="38"/>
      <c r="MR999" s="38"/>
      <c r="MS999" s="38"/>
      <c r="MT999" s="38"/>
      <c r="MU999" s="38"/>
      <c r="MV999" s="38"/>
      <c r="MW999" s="38"/>
      <c r="MX999" s="38"/>
      <c r="MY999" s="38"/>
      <c r="MZ999" s="38"/>
      <c r="NA999" s="38"/>
      <c r="NB999" s="38"/>
      <c r="NC999" s="38"/>
      <c r="ND999" s="38"/>
      <c r="NE999" s="38"/>
      <c r="NF999" s="38"/>
      <c r="NG999" s="38"/>
      <c r="NH999" s="38"/>
      <c r="NI999" s="38"/>
      <c r="NJ999" s="38"/>
      <c r="NK999" s="38"/>
      <c r="NL999" s="38"/>
    </row>
    <row r="1000" spans="1:376" s="63" customFormat="1" x14ac:dyDescent="0.25">
      <c r="A1000" s="207"/>
      <c r="B1000" s="1"/>
      <c r="C1000" s="72"/>
      <c r="D1000" s="51"/>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202"/>
      <c r="AC1000" s="202"/>
      <c r="AD1000" s="202"/>
      <c r="AE1000" s="202"/>
      <c r="AF1000" s="202"/>
      <c r="AG1000" s="202"/>
      <c r="AH1000" s="202"/>
      <c r="AI1000" s="59"/>
      <c r="AJ1000" s="202"/>
      <c r="AK1000" s="202"/>
      <c r="AL1000" s="202"/>
      <c r="AM1000" s="202"/>
      <c r="AN1000" s="202"/>
      <c r="AO1000" s="202"/>
      <c r="AP1000" s="202"/>
      <c r="AQ1000" s="202"/>
      <c r="AR1000" s="202"/>
      <c r="AS1000" s="202"/>
      <c r="AT1000" s="202"/>
      <c r="AU1000" s="202"/>
      <c r="AV1000" s="59"/>
      <c r="AW1000" s="60"/>
      <c r="AX1000" s="60"/>
      <c r="AY1000" s="60"/>
      <c r="AZ1000" s="60"/>
      <c r="BA1000" s="60"/>
      <c r="BB1000" s="60"/>
      <c r="BC1000" s="60"/>
      <c r="BD1000" s="60"/>
      <c r="BE1000" s="60"/>
      <c r="BF1000" s="60"/>
      <c r="BG1000" s="61"/>
      <c r="BH1000" s="37"/>
      <c r="BI1000" s="37"/>
      <c r="BJ1000" s="37"/>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37"/>
      <c r="FG1000" s="37"/>
      <c r="FH1000" s="37"/>
      <c r="FI1000" s="37"/>
      <c r="FJ1000" s="60"/>
      <c r="FK1000" s="60"/>
      <c r="FL1000" s="60"/>
      <c r="FM1000" s="60"/>
      <c r="FN1000" s="60"/>
      <c r="FO1000" s="60"/>
      <c r="FP1000" s="60"/>
      <c r="FQ1000" s="60"/>
      <c r="FR1000" s="60"/>
      <c r="FS1000" s="60"/>
      <c r="FT1000" s="60"/>
      <c r="FU1000" s="60"/>
      <c r="FV1000" s="60"/>
      <c r="FW1000" s="60"/>
      <c r="FX1000" s="60"/>
      <c r="FY1000" s="60"/>
      <c r="FZ1000" s="60"/>
      <c r="GA1000" s="60"/>
      <c r="GB1000" s="60"/>
      <c r="GC1000" s="60"/>
      <c r="GD1000" s="60"/>
      <c r="GE1000" s="60"/>
      <c r="GF1000" s="60"/>
      <c r="GG1000" s="60"/>
      <c r="GH1000" s="60"/>
      <c r="GI1000" s="60"/>
      <c r="GJ1000" s="60"/>
      <c r="GK1000" s="60"/>
      <c r="GL1000" s="60"/>
      <c r="GM1000" s="60"/>
      <c r="GN1000" s="60"/>
      <c r="GO1000" s="60"/>
      <c r="GP1000" s="60"/>
      <c r="GQ1000" s="60"/>
      <c r="GR1000" s="60"/>
      <c r="GS1000" s="60"/>
      <c r="GT1000" s="60"/>
      <c r="GU1000" s="60"/>
      <c r="GV1000" s="60"/>
      <c r="GW1000" s="60"/>
      <c r="GX1000" s="60"/>
      <c r="GY1000" s="60"/>
      <c r="GZ1000" s="60"/>
      <c r="HA1000" s="60"/>
      <c r="HB1000" s="60"/>
      <c r="HC1000" s="60"/>
      <c r="HD1000" s="60"/>
      <c r="HE1000" s="60"/>
      <c r="HF1000" s="60"/>
      <c r="HG1000" s="60"/>
      <c r="HH1000" s="60"/>
      <c r="HI1000" s="60"/>
      <c r="HJ1000" s="60"/>
      <c r="HK1000" s="60"/>
      <c r="HL1000" s="60"/>
      <c r="HM1000" s="60"/>
      <c r="HN1000" s="60"/>
      <c r="HO1000" s="60"/>
      <c r="HP1000" s="60"/>
      <c r="HQ1000" s="60"/>
      <c r="HR1000" s="60"/>
      <c r="HS1000" s="60"/>
      <c r="HT1000" s="60"/>
      <c r="HU1000" s="60"/>
      <c r="HV1000" s="60"/>
      <c r="HW1000" s="60"/>
      <c r="HX1000" s="60"/>
      <c r="HY1000" s="60"/>
      <c r="HZ1000" s="60"/>
      <c r="IA1000" s="60"/>
      <c r="IB1000" s="60"/>
      <c r="IC1000" s="60"/>
      <c r="ID1000" s="60"/>
      <c r="IE1000" s="60"/>
      <c r="IF1000" s="60"/>
      <c r="IG1000" s="60"/>
      <c r="IH1000" s="60"/>
      <c r="II1000" s="60"/>
      <c r="IJ1000" s="60"/>
      <c r="IK1000" s="60"/>
      <c r="IL1000" s="60"/>
      <c r="IM1000" s="60"/>
      <c r="IN1000" s="60"/>
      <c r="IO1000" s="60"/>
      <c r="IP1000" s="60"/>
      <c r="IQ1000" s="60"/>
      <c r="IR1000" s="60"/>
      <c r="IS1000" s="60"/>
      <c r="IT1000" s="60"/>
      <c r="IU1000" s="60"/>
      <c r="IV1000" s="60"/>
      <c r="IW1000" s="60"/>
      <c r="IX1000" s="60"/>
      <c r="IY1000" s="60"/>
      <c r="IZ1000" s="60"/>
      <c r="JA1000" s="60"/>
      <c r="JB1000" s="60"/>
      <c r="JC1000" s="60"/>
      <c r="JD1000" s="60"/>
      <c r="JE1000" s="60"/>
      <c r="JF1000" s="60"/>
      <c r="JG1000" s="60"/>
      <c r="JH1000" s="60"/>
      <c r="JI1000" s="60"/>
      <c r="JJ1000" s="60"/>
      <c r="JK1000" s="60"/>
      <c r="JL1000" s="60"/>
      <c r="JM1000" s="60"/>
      <c r="JN1000" s="60"/>
      <c r="JO1000" s="60"/>
      <c r="JP1000" s="202"/>
      <c r="JQ1000" s="202"/>
      <c r="JR1000" s="202"/>
      <c r="JS1000" s="202"/>
      <c r="JT1000" s="202"/>
      <c r="JU1000" s="202"/>
      <c r="JV1000" s="202"/>
      <c r="JW1000" s="202"/>
      <c r="JX1000" s="202"/>
      <c r="JY1000" s="202"/>
      <c r="JZ1000" s="202"/>
      <c r="KA1000" s="202"/>
      <c r="KB1000" s="202"/>
      <c r="KC1000" s="202"/>
      <c r="KD1000" s="202"/>
      <c r="KE1000" s="202"/>
      <c r="KF1000" s="202"/>
      <c r="KG1000" s="202"/>
      <c r="KH1000" s="202"/>
      <c r="KI1000" s="202"/>
      <c r="KJ1000" s="202"/>
      <c r="KK1000" s="202"/>
      <c r="KL1000" s="202"/>
      <c r="KM1000" s="202"/>
      <c r="KN1000" s="202"/>
      <c r="KO1000" s="202"/>
      <c r="KP1000" s="202"/>
      <c r="KQ1000" s="18"/>
      <c r="KR1000" s="18"/>
      <c r="KS1000" s="18"/>
      <c r="KT1000" s="18"/>
      <c r="KU1000" s="18"/>
      <c r="KV1000" s="18"/>
      <c r="KW1000" s="202"/>
      <c r="KX1000" s="202"/>
      <c r="KY1000" s="202"/>
      <c r="KZ1000" s="202"/>
      <c r="LA1000" s="202"/>
      <c r="LB1000" s="202"/>
      <c r="LC1000" s="202"/>
      <c r="LD1000" s="202"/>
      <c r="LE1000" s="202"/>
      <c r="LF1000" s="202"/>
      <c r="LG1000" s="202"/>
      <c r="LH1000" s="202"/>
      <c r="LI1000" s="202"/>
      <c r="LJ1000" s="202"/>
      <c r="LK1000" s="202"/>
      <c r="LL1000" s="202"/>
      <c r="LM1000" s="18"/>
      <c r="LN1000" s="18"/>
      <c r="LO1000" s="18"/>
      <c r="LP1000" s="18"/>
      <c r="LQ1000" s="18"/>
      <c r="LR1000" s="18"/>
      <c r="LS1000" s="70"/>
      <c r="LT1000" s="68"/>
      <c r="LU1000" s="38"/>
      <c r="LV1000" s="38"/>
      <c r="LW1000" s="38"/>
      <c r="LX1000" s="38"/>
      <c r="LY1000" s="38"/>
      <c r="LZ1000" s="38"/>
      <c r="MA1000" s="38"/>
      <c r="MB1000" s="38"/>
      <c r="MC1000" s="38"/>
      <c r="MD1000" s="38"/>
      <c r="ME1000" s="38"/>
      <c r="MF1000" s="38"/>
      <c r="MG1000" s="38"/>
      <c r="MH1000" s="38"/>
      <c r="MI1000" s="38"/>
      <c r="MJ1000" s="38"/>
      <c r="MK1000" s="38"/>
      <c r="ML1000" s="38"/>
      <c r="MM1000" s="38"/>
      <c r="MN1000" s="38"/>
      <c r="MO1000" s="38"/>
      <c r="MP1000" s="38"/>
      <c r="MQ1000" s="38"/>
      <c r="MR1000" s="38"/>
      <c r="MS1000" s="38"/>
      <c r="MT1000" s="38"/>
      <c r="MU1000" s="38"/>
      <c r="MV1000" s="38"/>
      <c r="MW1000" s="38"/>
      <c r="MX1000" s="38"/>
      <c r="MY1000" s="38"/>
      <c r="MZ1000" s="38"/>
      <c r="NA1000" s="38"/>
      <c r="NB1000" s="38"/>
      <c r="NC1000" s="38"/>
      <c r="ND1000" s="38"/>
      <c r="NE1000" s="38"/>
      <c r="NF1000" s="38"/>
      <c r="NG1000" s="38"/>
      <c r="NH1000" s="38"/>
      <c r="NI1000" s="38"/>
      <c r="NJ1000" s="38"/>
      <c r="NK1000" s="38"/>
      <c r="NL1000" s="38"/>
    </row>
    <row r="1001" spans="1:376" s="63" customFormat="1" x14ac:dyDescent="0.25">
      <c r="A1001" s="207"/>
      <c r="B1001" s="1"/>
      <c r="C1001" s="72"/>
      <c r="D1001" s="51"/>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202"/>
      <c r="AC1001" s="202"/>
      <c r="AD1001" s="202"/>
      <c r="AE1001" s="202"/>
      <c r="AF1001" s="202"/>
      <c r="AG1001" s="202"/>
      <c r="AH1001" s="202"/>
      <c r="AI1001" s="59"/>
      <c r="AJ1001" s="202"/>
      <c r="AK1001" s="202"/>
      <c r="AL1001" s="202"/>
      <c r="AM1001" s="202"/>
      <c r="AN1001" s="202"/>
      <c r="AO1001" s="202"/>
      <c r="AP1001" s="202"/>
      <c r="AQ1001" s="202"/>
      <c r="AR1001" s="202"/>
      <c r="AS1001" s="202"/>
      <c r="AT1001" s="202"/>
      <c r="AU1001" s="202"/>
      <c r="AV1001" s="59"/>
      <c r="AW1001" s="60"/>
      <c r="AX1001" s="60"/>
      <c r="AY1001" s="60"/>
      <c r="AZ1001" s="60"/>
      <c r="BA1001" s="60"/>
      <c r="BB1001" s="60"/>
      <c r="BC1001" s="60"/>
      <c r="BD1001" s="60"/>
      <c r="BE1001" s="60"/>
      <c r="BF1001" s="60"/>
      <c r="BG1001" s="61"/>
      <c r="BH1001" s="37"/>
      <c r="BI1001" s="37"/>
      <c r="BJ1001" s="37"/>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37"/>
      <c r="FG1001" s="37"/>
      <c r="FH1001" s="37"/>
      <c r="FI1001" s="37"/>
      <c r="FJ1001" s="60"/>
      <c r="FK1001" s="60"/>
      <c r="FL1001" s="60"/>
      <c r="FM1001" s="60"/>
      <c r="FN1001" s="60"/>
      <c r="FO1001" s="60"/>
      <c r="FP1001" s="60"/>
      <c r="FQ1001" s="60"/>
      <c r="FR1001" s="60"/>
      <c r="FS1001" s="60"/>
      <c r="FT1001" s="60"/>
      <c r="FU1001" s="60"/>
      <c r="FV1001" s="60"/>
      <c r="FW1001" s="60"/>
      <c r="FX1001" s="60"/>
      <c r="FY1001" s="60"/>
      <c r="FZ1001" s="60"/>
      <c r="GA1001" s="60"/>
      <c r="GB1001" s="60"/>
      <c r="GC1001" s="60"/>
      <c r="GD1001" s="60"/>
      <c r="GE1001" s="60"/>
      <c r="GF1001" s="60"/>
      <c r="GG1001" s="60"/>
      <c r="GH1001" s="60"/>
      <c r="GI1001" s="60"/>
      <c r="GJ1001" s="60"/>
      <c r="GK1001" s="60"/>
      <c r="GL1001" s="60"/>
      <c r="GM1001" s="60"/>
      <c r="GN1001" s="60"/>
      <c r="GO1001" s="60"/>
      <c r="GP1001" s="60"/>
      <c r="GQ1001" s="60"/>
      <c r="GR1001" s="60"/>
      <c r="GS1001" s="60"/>
      <c r="GT1001" s="60"/>
      <c r="GU1001" s="60"/>
      <c r="GV1001" s="60"/>
      <c r="GW1001" s="60"/>
      <c r="GX1001" s="60"/>
      <c r="GY1001" s="60"/>
      <c r="GZ1001" s="60"/>
      <c r="HA1001" s="60"/>
      <c r="HB1001" s="60"/>
      <c r="HC1001" s="60"/>
      <c r="HD1001" s="60"/>
      <c r="HE1001" s="60"/>
      <c r="HF1001" s="60"/>
      <c r="HG1001" s="60"/>
      <c r="HH1001" s="60"/>
      <c r="HI1001" s="60"/>
      <c r="HJ1001" s="60"/>
      <c r="HK1001" s="60"/>
      <c r="HL1001" s="60"/>
      <c r="HM1001" s="60"/>
      <c r="HN1001" s="60"/>
      <c r="HO1001" s="60"/>
      <c r="HP1001" s="60"/>
      <c r="HQ1001" s="60"/>
      <c r="HR1001" s="60"/>
      <c r="HS1001" s="60"/>
      <c r="HT1001" s="60"/>
      <c r="HU1001" s="60"/>
      <c r="HV1001" s="60"/>
      <c r="HW1001" s="60"/>
      <c r="HX1001" s="60"/>
      <c r="HY1001" s="60"/>
      <c r="HZ1001" s="60"/>
      <c r="IA1001" s="60"/>
      <c r="IB1001" s="60"/>
      <c r="IC1001" s="60"/>
      <c r="ID1001" s="60"/>
      <c r="IE1001" s="60"/>
      <c r="IF1001" s="60"/>
      <c r="IG1001" s="60"/>
      <c r="IH1001" s="60"/>
      <c r="II1001" s="60"/>
      <c r="IJ1001" s="60"/>
      <c r="IK1001" s="60"/>
      <c r="IL1001" s="60"/>
      <c r="IM1001" s="60"/>
      <c r="IN1001" s="60"/>
      <c r="IO1001" s="60"/>
      <c r="IP1001" s="60"/>
      <c r="IQ1001" s="60"/>
      <c r="IR1001" s="60"/>
      <c r="IS1001" s="60"/>
      <c r="IT1001" s="60"/>
      <c r="IU1001" s="60"/>
      <c r="IV1001" s="60"/>
      <c r="IW1001" s="60"/>
      <c r="IX1001" s="60"/>
      <c r="IY1001" s="60"/>
      <c r="IZ1001" s="60"/>
      <c r="JA1001" s="60"/>
      <c r="JB1001" s="60"/>
      <c r="JC1001" s="60"/>
      <c r="JD1001" s="60"/>
      <c r="JE1001" s="60"/>
      <c r="JF1001" s="60"/>
      <c r="JG1001" s="60"/>
      <c r="JH1001" s="60"/>
      <c r="JI1001" s="60"/>
      <c r="JJ1001" s="60"/>
      <c r="JK1001" s="60"/>
      <c r="JL1001" s="60"/>
      <c r="JM1001" s="60"/>
      <c r="JN1001" s="60"/>
      <c r="JO1001" s="60"/>
      <c r="JP1001" s="202"/>
      <c r="JQ1001" s="202"/>
      <c r="JR1001" s="202"/>
      <c r="JS1001" s="202"/>
      <c r="JT1001" s="202"/>
      <c r="JU1001" s="202"/>
      <c r="JV1001" s="202"/>
      <c r="JW1001" s="202"/>
      <c r="JX1001" s="202"/>
      <c r="JY1001" s="202"/>
      <c r="JZ1001" s="202"/>
      <c r="KA1001" s="202"/>
      <c r="KB1001" s="202"/>
      <c r="KC1001" s="202"/>
      <c r="KD1001" s="202"/>
      <c r="KE1001" s="202"/>
      <c r="KF1001" s="202"/>
      <c r="KG1001" s="202"/>
      <c r="KH1001" s="202"/>
      <c r="KI1001" s="202"/>
      <c r="KJ1001" s="202"/>
      <c r="KK1001" s="202"/>
      <c r="KL1001" s="202"/>
      <c r="KM1001" s="202"/>
      <c r="KN1001" s="202"/>
      <c r="KO1001" s="202"/>
      <c r="KP1001" s="202"/>
      <c r="KQ1001" s="18"/>
      <c r="KR1001" s="18"/>
      <c r="KS1001" s="18"/>
      <c r="KT1001" s="18"/>
      <c r="KU1001" s="18"/>
      <c r="KV1001" s="18"/>
      <c r="KW1001" s="202"/>
      <c r="KX1001" s="202"/>
      <c r="KY1001" s="202"/>
      <c r="KZ1001" s="202"/>
      <c r="LA1001" s="202"/>
      <c r="LB1001" s="202"/>
      <c r="LC1001" s="202"/>
      <c r="LD1001" s="202"/>
      <c r="LE1001" s="202"/>
      <c r="LF1001" s="202"/>
      <c r="LG1001" s="202"/>
      <c r="LH1001" s="202"/>
      <c r="LI1001" s="202"/>
      <c r="LJ1001" s="202"/>
      <c r="LK1001" s="202"/>
      <c r="LL1001" s="202"/>
      <c r="LM1001" s="18"/>
      <c r="LN1001" s="18"/>
      <c r="LO1001" s="18"/>
      <c r="LP1001" s="18"/>
      <c r="LQ1001" s="18"/>
      <c r="LR1001" s="18"/>
      <c r="LS1001" s="70"/>
      <c r="LT1001" s="68"/>
      <c r="LU1001" s="38"/>
      <c r="LV1001" s="38"/>
      <c r="LW1001" s="38"/>
      <c r="LX1001" s="38"/>
      <c r="LY1001" s="38"/>
      <c r="LZ1001" s="38"/>
      <c r="MA1001" s="38"/>
      <c r="MB1001" s="38"/>
      <c r="MC1001" s="38"/>
      <c r="MD1001" s="38"/>
      <c r="ME1001" s="38"/>
      <c r="MF1001" s="38"/>
      <c r="MG1001" s="38"/>
      <c r="MH1001" s="38"/>
      <c r="MI1001" s="38"/>
      <c r="MJ1001" s="38"/>
      <c r="MK1001" s="38"/>
      <c r="ML1001" s="38"/>
      <c r="MM1001" s="38"/>
      <c r="MN1001" s="38"/>
      <c r="MO1001" s="38"/>
      <c r="MP1001" s="38"/>
      <c r="MQ1001" s="38"/>
      <c r="MR1001" s="38"/>
      <c r="MS1001" s="38"/>
      <c r="MT1001" s="38"/>
      <c r="MU1001" s="38"/>
      <c r="MV1001" s="38"/>
      <c r="MW1001" s="38"/>
      <c r="MX1001" s="38"/>
      <c r="MY1001" s="38"/>
      <c r="MZ1001" s="38"/>
      <c r="NA1001" s="38"/>
      <c r="NB1001" s="38"/>
      <c r="NC1001" s="38"/>
      <c r="ND1001" s="38"/>
      <c r="NE1001" s="38"/>
      <c r="NF1001" s="38"/>
      <c r="NG1001" s="38"/>
      <c r="NH1001" s="38"/>
      <c r="NI1001" s="38"/>
      <c r="NJ1001" s="38"/>
      <c r="NK1001" s="38"/>
      <c r="NL1001" s="38"/>
    </row>
    <row r="1002" spans="1:376" s="63" customFormat="1" x14ac:dyDescent="0.25">
      <c r="A1002" s="207"/>
      <c r="B1002" s="1"/>
      <c r="C1002" s="72"/>
      <c r="D1002" s="51"/>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202"/>
      <c r="AC1002" s="202"/>
      <c r="AD1002" s="202"/>
      <c r="AE1002" s="202"/>
      <c r="AF1002" s="202"/>
      <c r="AG1002" s="202"/>
      <c r="AH1002" s="202"/>
      <c r="AI1002" s="59"/>
      <c r="AJ1002" s="202"/>
      <c r="AK1002" s="202"/>
      <c r="AL1002" s="202"/>
      <c r="AM1002" s="202"/>
      <c r="AN1002" s="202"/>
      <c r="AO1002" s="202"/>
      <c r="AP1002" s="202"/>
      <c r="AQ1002" s="202"/>
      <c r="AR1002" s="202"/>
      <c r="AS1002" s="202"/>
      <c r="AT1002" s="202"/>
      <c r="AU1002" s="202"/>
      <c r="AV1002" s="59"/>
      <c r="AW1002" s="60"/>
      <c r="AX1002" s="60"/>
      <c r="AY1002" s="60"/>
      <c r="AZ1002" s="60"/>
      <c r="BA1002" s="60"/>
      <c r="BB1002" s="60"/>
      <c r="BC1002" s="60"/>
      <c r="BD1002" s="60"/>
      <c r="BE1002" s="60"/>
      <c r="BF1002" s="60"/>
      <c r="BG1002" s="61"/>
      <c r="BH1002" s="37"/>
      <c r="BI1002" s="37"/>
      <c r="BJ1002" s="37"/>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37"/>
      <c r="FG1002" s="37"/>
      <c r="FH1002" s="37"/>
      <c r="FI1002" s="37"/>
      <c r="FJ1002" s="60"/>
      <c r="FK1002" s="60"/>
      <c r="FL1002" s="60"/>
      <c r="FM1002" s="60"/>
      <c r="FN1002" s="60"/>
      <c r="FO1002" s="60"/>
      <c r="FP1002" s="60"/>
      <c r="FQ1002" s="60"/>
      <c r="FR1002" s="60"/>
      <c r="FS1002" s="60"/>
      <c r="FT1002" s="60"/>
      <c r="FU1002" s="60"/>
      <c r="FV1002" s="60"/>
      <c r="FW1002" s="60"/>
      <c r="FX1002" s="60"/>
      <c r="FY1002" s="60"/>
      <c r="FZ1002" s="60"/>
      <c r="GA1002" s="60"/>
      <c r="GB1002" s="60"/>
      <c r="GC1002" s="60"/>
      <c r="GD1002" s="60"/>
      <c r="GE1002" s="60"/>
      <c r="GF1002" s="60"/>
      <c r="GG1002" s="60"/>
      <c r="GH1002" s="60"/>
      <c r="GI1002" s="60"/>
      <c r="GJ1002" s="60"/>
      <c r="GK1002" s="60"/>
      <c r="GL1002" s="60"/>
      <c r="GM1002" s="60"/>
      <c r="GN1002" s="60"/>
      <c r="GO1002" s="60"/>
      <c r="GP1002" s="60"/>
      <c r="GQ1002" s="60"/>
      <c r="GR1002" s="60"/>
      <c r="GS1002" s="60"/>
      <c r="GT1002" s="60"/>
      <c r="GU1002" s="60"/>
      <c r="GV1002" s="60"/>
      <c r="GW1002" s="60"/>
      <c r="GX1002" s="60"/>
      <c r="GY1002" s="60"/>
      <c r="GZ1002" s="60"/>
      <c r="HA1002" s="60"/>
      <c r="HB1002" s="60"/>
      <c r="HC1002" s="60"/>
      <c r="HD1002" s="60"/>
      <c r="HE1002" s="60"/>
      <c r="HF1002" s="60"/>
      <c r="HG1002" s="60"/>
      <c r="HH1002" s="60"/>
      <c r="HI1002" s="60"/>
      <c r="HJ1002" s="60"/>
      <c r="HK1002" s="60"/>
      <c r="HL1002" s="60"/>
      <c r="HM1002" s="60"/>
      <c r="HN1002" s="60"/>
      <c r="HO1002" s="60"/>
      <c r="HP1002" s="60"/>
      <c r="HQ1002" s="60"/>
      <c r="HR1002" s="60"/>
      <c r="HS1002" s="60"/>
      <c r="HT1002" s="60"/>
      <c r="HU1002" s="60"/>
      <c r="HV1002" s="60"/>
      <c r="HW1002" s="60"/>
      <c r="HX1002" s="60"/>
      <c r="HY1002" s="60"/>
      <c r="HZ1002" s="60"/>
      <c r="IA1002" s="60"/>
      <c r="IB1002" s="60"/>
      <c r="IC1002" s="60"/>
      <c r="ID1002" s="60"/>
      <c r="IE1002" s="60"/>
      <c r="IF1002" s="60"/>
      <c r="IG1002" s="60"/>
      <c r="IH1002" s="60"/>
      <c r="II1002" s="60"/>
      <c r="IJ1002" s="60"/>
      <c r="IK1002" s="60"/>
      <c r="IL1002" s="60"/>
      <c r="IM1002" s="60"/>
      <c r="IN1002" s="60"/>
      <c r="IO1002" s="60"/>
      <c r="IP1002" s="60"/>
      <c r="IQ1002" s="60"/>
      <c r="IR1002" s="60"/>
      <c r="IS1002" s="60"/>
      <c r="IT1002" s="60"/>
      <c r="IU1002" s="60"/>
      <c r="IV1002" s="60"/>
      <c r="IW1002" s="60"/>
      <c r="IX1002" s="60"/>
      <c r="IY1002" s="60"/>
      <c r="IZ1002" s="60"/>
      <c r="JA1002" s="60"/>
      <c r="JB1002" s="60"/>
      <c r="JC1002" s="60"/>
      <c r="JD1002" s="60"/>
      <c r="JE1002" s="60"/>
      <c r="JF1002" s="60"/>
      <c r="JG1002" s="60"/>
      <c r="JH1002" s="60"/>
      <c r="JI1002" s="60"/>
      <c r="JJ1002" s="60"/>
      <c r="JK1002" s="60"/>
      <c r="JL1002" s="60"/>
      <c r="JM1002" s="60"/>
      <c r="JN1002" s="60"/>
      <c r="JO1002" s="60"/>
      <c r="JP1002" s="202"/>
      <c r="JQ1002" s="202"/>
      <c r="JR1002" s="202"/>
      <c r="JS1002" s="202"/>
      <c r="JT1002" s="202"/>
      <c r="JU1002" s="202"/>
      <c r="JV1002" s="202"/>
      <c r="JW1002" s="202"/>
      <c r="JX1002" s="202"/>
      <c r="JY1002" s="202"/>
      <c r="JZ1002" s="202"/>
      <c r="KA1002" s="202"/>
      <c r="KB1002" s="202"/>
      <c r="KC1002" s="202"/>
      <c r="KD1002" s="202"/>
      <c r="KE1002" s="202"/>
      <c r="KF1002" s="202"/>
      <c r="KG1002" s="202"/>
      <c r="KH1002" s="202"/>
      <c r="KI1002" s="202"/>
      <c r="KJ1002" s="202"/>
      <c r="KK1002" s="202"/>
      <c r="KL1002" s="202"/>
      <c r="KM1002" s="202"/>
      <c r="KN1002" s="202"/>
      <c r="KO1002" s="202"/>
      <c r="KP1002" s="202"/>
      <c r="KQ1002" s="18"/>
      <c r="KR1002" s="18"/>
      <c r="KS1002" s="18"/>
      <c r="KT1002" s="18"/>
      <c r="KU1002" s="18"/>
      <c r="KV1002" s="18"/>
      <c r="KW1002" s="202"/>
      <c r="KX1002" s="202"/>
      <c r="KY1002" s="202"/>
      <c r="KZ1002" s="202"/>
      <c r="LA1002" s="202"/>
      <c r="LB1002" s="202"/>
      <c r="LC1002" s="202"/>
      <c r="LD1002" s="202"/>
      <c r="LE1002" s="202"/>
      <c r="LF1002" s="202"/>
      <c r="LG1002" s="202"/>
      <c r="LH1002" s="202"/>
      <c r="LI1002" s="202"/>
      <c r="LJ1002" s="202"/>
      <c r="LK1002" s="202"/>
      <c r="LL1002" s="202"/>
      <c r="LM1002" s="18"/>
      <c r="LN1002" s="18"/>
      <c r="LO1002" s="18"/>
      <c r="LP1002" s="18"/>
      <c r="LQ1002" s="18"/>
      <c r="LR1002" s="18"/>
      <c r="LS1002" s="70"/>
      <c r="LT1002" s="68"/>
      <c r="LU1002" s="38"/>
      <c r="LV1002" s="38"/>
      <c r="LW1002" s="38"/>
      <c r="LX1002" s="38"/>
      <c r="LY1002" s="38"/>
      <c r="LZ1002" s="38"/>
      <c r="MA1002" s="38"/>
      <c r="MB1002" s="38"/>
      <c r="MC1002" s="38"/>
      <c r="MD1002" s="38"/>
      <c r="ME1002" s="38"/>
      <c r="MF1002" s="38"/>
      <c r="MG1002" s="38"/>
      <c r="MH1002" s="38"/>
      <c r="MI1002" s="38"/>
      <c r="MJ1002" s="38"/>
      <c r="MK1002" s="38"/>
      <c r="ML1002" s="38"/>
      <c r="MM1002" s="38"/>
      <c r="MN1002" s="38"/>
      <c r="MO1002" s="38"/>
      <c r="MP1002" s="38"/>
      <c r="MQ1002" s="38"/>
      <c r="MR1002" s="38"/>
      <c r="MS1002" s="38"/>
      <c r="MT1002" s="38"/>
      <c r="MU1002" s="38"/>
      <c r="MV1002" s="38"/>
      <c r="MW1002" s="38"/>
      <c r="MX1002" s="38"/>
      <c r="MY1002" s="38"/>
      <c r="MZ1002" s="38"/>
      <c r="NA1002" s="38"/>
      <c r="NB1002" s="38"/>
      <c r="NC1002" s="38"/>
      <c r="ND1002" s="38"/>
      <c r="NE1002" s="38"/>
      <c r="NF1002" s="38"/>
      <c r="NG1002" s="38"/>
      <c r="NH1002" s="38"/>
      <c r="NI1002" s="38"/>
      <c r="NJ1002" s="38"/>
      <c r="NK1002" s="38"/>
      <c r="NL1002" s="38"/>
    </row>
    <row r="1003" spans="1:376" s="63" customFormat="1" x14ac:dyDescent="0.25">
      <c r="A1003" s="200"/>
      <c r="B1003" s="3"/>
      <c r="C1003" s="72"/>
      <c r="D1003" s="51"/>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202"/>
      <c r="AC1003" s="202"/>
      <c r="AD1003" s="202"/>
      <c r="AE1003" s="202"/>
      <c r="AF1003" s="202"/>
      <c r="AG1003" s="202"/>
      <c r="AH1003" s="202"/>
      <c r="AI1003" s="59"/>
      <c r="AJ1003" s="202"/>
      <c r="AK1003" s="202"/>
      <c r="AL1003" s="202"/>
      <c r="AM1003" s="202"/>
      <c r="AN1003" s="202"/>
      <c r="AO1003" s="202"/>
      <c r="AP1003" s="202"/>
      <c r="AQ1003" s="202"/>
      <c r="AR1003" s="202"/>
      <c r="AS1003" s="202"/>
      <c r="AT1003" s="202"/>
      <c r="AU1003" s="202"/>
      <c r="AV1003" s="59"/>
      <c r="AW1003" s="60"/>
      <c r="AX1003" s="60"/>
      <c r="AY1003" s="60"/>
      <c r="AZ1003" s="60"/>
      <c r="BA1003" s="60"/>
      <c r="BB1003" s="60"/>
      <c r="BC1003" s="60"/>
      <c r="BD1003" s="60"/>
      <c r="BE1003" s="60"/>
      <c r="BF1003" s="60"/>
      <c r="BG1003" s="61"/>
      <c r="BH1003" s="37"/>
      <c r="BI1003" s="37"/>
      <c r="BJ1003" s="37"/>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37"/>
      <c r="FG1003" s="37"/>
      <c r="FH1003" s="37"/>
      <c r="FI1003" s="37"/>
      <c r="FJ1003" s="60"/>
      <c r="FK1003" s="60"/>
      <c r="FL1003" s="60"/>
      <c r="FM1003" s="60"/>
      <c r="FN1003" s="60"/>
      <c r="FO1003" s="60"/>
      <c r="FP1003" s="60"/>
      <c r="FQ1003" s="60"/>
      <c r="FR1003" s="60"/>
      <c r="FS1003" s="60"/>
      <c r="FT1003" s="60"/>
      <c r="FU1003" s="60"/>
      <c r="FV1003" s="60"/>
      <c r="FW1003" s="60"/>
      <c r="FX1003" s="60"/>
      <c r="FY1003" s="60"/>
      <c r="FZ1003" s="60"/>
      <c r="GA1003" s="60"/>
      <c r="GB1003" s="60"/>
      <c r="GC1003" s="60"/>
      <c r="GD1003" s="60"/>
      <c r="GE1003" s="60"/>
      <c r="GF1003" s="60"/>
      <c r="GG1003" s="60"/>
      <c r="GH1003" s="60"/>
      <c r="GI1003" s="60"/>
      <c r="GJ1003" s="60"/>
      <c r="GK1003" s="60"/>
      <c r="GL1003" s="60"/>
      <c r="GM1003" s="60"/>
      <c r="GN1003" s="60"/>
      <c r="GO1003" s="60"/>
      <c r="GP1003" s="60"/>
      <c r="GQ1003" s="60"/>
      <c r="GR1003" s="60"/>
      <c r="GS1003" s="60"/>
      <c r="GT1003" s="60"/>
      <c r="GU1003" s="60"/>
      <c r="GV1003" s="60"/>
      <c r="GW1003" s="60"/>
      <c r="GX1003" s="60"/>
      <c r="GY1003" s="60"/>
      <c r="GZ1003" s="60"/>
      <c r="HA1003" s="60"/>
      <c r="HB1003" s="60"/>
      <c r="HC1003" s="60"/>
      <c r="HD1003" s="60"/>
      <c r="HE1003" s="60"/>
      <c r="HF1003" s="60"/>
      <c r="HG1003" s="60"/>
      <c r="HH1003" s="60"/>
      <c r="HI1003" s="60"/>
      <c r="HJ1003" s="60"/>
      <c r="HK1003" s="60"/>
      <c r="HL1003" s="60"/>
      <c r="HM1003" s="60"/>
      <c r="HN1003" s="60"/>
      <c r="HO1003" s="60"/>
      <c r="HP1003" s="60"/>
      <c r="HQ1003" s="60"/>
      <c r="HR1003" s="60"/>
      <c r="HS1003" s="60"/>
      <c r="HT1003" s="60"/>
      <c r="HU1003" s="60"/>
      <c r="HV1003" s="60"/>
      <c r="HW1003" s="60"/>
      <c r="HX1003" s="60"/>
      <c r="HY1003" s="60"/>
      <c r="HZ1003" s="60"/>
      <c r="IA1003" s="60"/>
      <c r="IB1003" s="60"/>
      <c r="IC1003" s="60"/>
      <c r="ID1003" s="60"/>
      <c r="IE1003" s="60"/>
      <c r="IF1003" s="60"/>
      <c r="IG1003" s="60"/>
      <c r="IH1003" s="60"/>
      <c r="II1003" s="60"/>
      <c r="IJ1003" s="60"/>
      <c r="IK1003" s="60"/>
      <c r="IL1003" s="60"/>
      <c r="IM1003" s="60"/>
      <c r="IN1003" s="60"/>
      <c r="IO1003" s="60"/>
      <c r="IP1003" s="60"/>
      <c r="IQ1003" s="60"/>
      <c r="IR1003" s="60"/>
      <c r="IS1003" s="60"/>
      <c r="IT1003" s="60"/>
      <c r="IU1003" s="60"/>
      <c r="IV1003" s="60"/>
      <c r="IW1003" s="60"/>
      <c r="IX1003" s="60"/>
      <c r="IY1003" s="60"/>
      <c r="IZ1003" s="60"/>
      <c r="JA1003" s="60"/>
      <c r="JB1003" s="60"/>
      <c r="JC1003" s="60"/>
      <c r="JD1003" s="60"/>
      <c r="JE1003" s="60"/>
      <c r="JF1003" s="60"/>
      <c r="JG1003" s="60"/>
      <c r="JH1003" s="60"/>
      <c r="JI1003" s="60"/>
      <c r="JJ1003" s="60"/>
      <c r="JK1003" s="60"/>
      <c r="JL1003" s="60"/>
      <c r="JM1003" s="60"/>
      <c r="JN1003" s="60"/>
      <c r="JO1003" s="60"/>
      <c r="JP1003" s="202"/>
      <c r="JQ1003" s="202"/>
      <c r="JR1003" s="202"/>
      <c r="JS1003" s="202"/>
      <c r="JT1003" s="202"/>
      <c r="JU1003" s="202"/>
      <c r="JV1003" s="202"/>
      <c r="JW1003" s="202"/>
      <c r="JX1003" s="202"/>
      <c r="JY1003" s="202"/>
      <c r="JZ1003" s="202"/>
      <c r="KA1003" s="202"/>
      <c r="KB1003" s="202"/>
      <c r="KC1003" s="202"/>
      <c r="KD1003" s="202"/>
      <c r="KE1003" s="202"/>
      <c r="KF1003" s="202"/>
      <c r="KG1003" s="202"/>
      <c r="KH1003" s="202"/>
      <c r="KI1003" s="202"/>
      <c r="KJ1003" s="202"/>
      <c r="KK1003" s="202"/>
      <c r="KL1003" s="202"/>
      <c r="KM1003" s="202"/>
      <c r="KN1003" s="202"/>
      <c r="KO1003" s="202"/>
      <c r="KP1003" s="202"/>
      <c r="KQ1003" s="18"/>
      <c r="KR1003" s="18"/>
      <c r="KS1003" s="18"/>
      <c r="KT1003" s="18"/>
      <c r="KU1003" s="18"/>
      <c r="KV1003" s="18"/>
      <c r="KW1003" s="202"/>
      <c r="KX1003" s="202"/>
      <c r="KY1003" s="202"/>
      <c r="KZ1003" s="202"/>
      <c r="LA1003" s="202"/>
      <c r="LB1003" s="202"/>
      <c r="LC1003" s="202"/>
      <c r="LD1003" s="202"/>
      <c r="LE1003" s="202"/>
      <c r="LF1003" s="202"/>
      <c r="LG1003" s="202"/>
      <c r="LH1003" s="202"/>
      <c r="LI1003" s="202"/>
      <c r="LJ1003" s="202"/>
      <c r="LK1003" s="202"/>
      <c r="LL1003" s="202"/>
      <c r="LM1003" s="18"/>
      <c r="LN1003" s="18"/>
      <c r="LO1003" s="18"/>
      <c r="LP1003" s="18"/>
      <c r="LQ1003" s="18"/>
      <c r="LR1003" s="18"/>
      <c r="LS1003" s="70"/>
      <c r="LT1003" s="68"/>
      <c r="LU1003" s="38"/>
      <c r="LV1003" s="38"/>
      <c r="LW1003" s="38"/>
      <c r="LX1003" s="38"/>
      <c r="LY1003" s="38"/>
      <c r="LZ1003" s="38"/>
      <c r="MA1003" s="38"/>
      <c r="MB1003" s="38"/>
      <c r="MC1003" s="38"/>
      <c r="MD1003" s="38"/>
      <c r="ME1003" s="38"/>
      <c r="MF1003" s="38"/>
      <c r="MG1003" s="38"/>
      <c r="MH1003" s="38"/>
      <c r="MI1003" s="38"/>
      <c r="MJ1003" s="38"/>
      <c r="MK1003" s="38"/>
      <c r="ML1003" s="38"/>
      <c r="MM1003" s="38"/>
      <c r="MN1003" s="38"/>
      <c r="MO1003" s="38"/>
      <c r="MP1003" s="38"/>
      <c r="MQ1003" s="38"/>
      <c r="MR1003" s="38"/>
      <c r="MS1003" s="38"/>
      <c r="MT1003" s="38"/>
      <c r="MU1003" s="38"/>
      <c r="MV1003" s="38"/>
      <c r="MW1003" s="38"/>
      <c r="MX1003" s="38"/>
      <c r="MY1003" s="38"/>
      <c r="MZ1003" s="38"/>
      <c r="NA1003" s="38"/>
      <c r="NB1003" s="38"/>
      <c r="NC1003" s="38"/>
      <c r="ND1003" s="38"/>
      <c r="NE1003" s="38"/>
      <c r="NF1003" s="38"/>
      <c r="NG1003" s="38"/>
      <c r="NH1003" s="38"/>
      <c r="NI1003" s="38"/>
      <c r="NJ1003" s="38"/>
      <c r="NK1003" s="38"/>
      <c r="NL1003" s="38"/>
    </row>
    <row r="1004" spans="1:376" s="63" customFormat="1" x14ac:dyDescent="0.25">
      <c r="A1004" s="200"/>
      <c r="B1004" s="3"/>
      <c r="C1004" s="72"/>
      <c r="D1004" s="51"/>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202"/>
      <c r="AC1004" s="202"/>
      <c r="AD1004" s="202"/>
      <c r="AE1004" s="202"/>
      <c r="AF1004" s="202"/>
      <c r="AG1004" s="202"/>
      <c r="AH1004" s="202"/>
      <c r="AI1004" s="59"/>
      <c r="AJ1004" s="202"/>
      <c r="AK1004" s="202"/>
      <c r="AL1004" s="202"/>
      <c r="AM1004" s="202"/>
      <c r="AN1004" s="202"/>
      <c r="AO1004" s="202"/>
      <c r="AP1004" s="202"/>
      <c r="AQ1004" s="202"/>
      <c r="AR1004" s="202"/>
      <c r="AS1004" s="202"/>
      <c r="AT1004" s="202"/>
      <c r="AU1004" s="202"/>
      <c r="AV1004" s="59"/>
      <c r="AW1004" s="60"/>
      <c r="AX1004" s="60"/>
      <c r="AY1004" s="60"/>
      <c r="AZ1004" s="60"/>
      <c r="BA1004" s="60"/>
      <c r="BB1004" s="60"/>
      <c r="BC1004" s="60"/>
      <c r="BD1004" s="60"/>
      <c r="BE1004" s="60"/>
      <c r="BF1004" s="60"/>
      <c r="BG1004" s="61"/>
      <c r="BH1004" s="37"/>
      <c r="BI1004" s="37"/>
      <c r="BJ1004" s="37"/>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37"/>
      <c r="FG1004" s="37"/>
      <c r="FH1004" s="37"/>
      <c r="FI1004" s="37"/>
      <c r="FJ1004" s="60"/>
      <c r="FK1004" s="60"/>
      <c r="FL1004" s="60"/>
      <c r="FM1004" s="60"/>
      <c r="FN1004" s="60"/>
      <c r="FO1004" s="60"/>
      <c r="FP1004" s="60"/>
      <c r="FQ1004" s="60"/>
      <c r="FR1004" s="60"/>
      <c r="FS1004" s="60"/>
      <c r="FT1004" s="60"/>
      <c r="FU1004" s="60"/>
      <c r="FV1004" s="60"/>
      <c r="FW1004" s="60"/>
      <c r="FX1004" s="60"/>
      <c r="FY1004" s="60"/>
      <c r="FZ1004" s="60"/>
      <c r="GA1004" s="60"/>
      <c r="GB1004" s="60"/>
      <c r="GC1004" s="60"/>
      <c r="GD1004" s="60"/>
      <c r="GE1004" s="60"/>
      <c r="GF1004" s="60"/>
      <c r="GG1004" s="60"/>
      <c r="GH1004" s="60"/>
      <c r="GI1004" s="60"/>
      <c r="GJ1004" s="60"/>
      <c r="GK1004" s="60"/>
      <c r="GL1004" s="60"/>
      <c r="GM1004" s="60"/>
      <c r="GN1004" s="60"/>
      <c r="GO1004" s="60"/>
      <c r="GP1004" s="60"/>
      <c r="GQ1004" s="60"/>
      <c r="GR1004" s="60"/>
      <c r="GS1004" s="60"/>
      <c r="GT1004" s="60"/>
      <c r="GU1004" s="60"/>
      <c r="GV1004" s="60"/>
      <c r="GW1004" s="60"/>
      <c r="GX1004" s="60"/>
      <c r="GY1004" s="60"/>
      <c r="GZ1004" s="60"/>
      <c r="HA1004" s="60"/>
      <c r="HB1004" s="60"/>
      <c r="HC1004" s="60"/>
      <c r="HD1004" s="60"/>
      <c r="HE1004" s="60"/>
      <c r="HF1004" s="60"/>
      <c r="HG1004" s="60"/>
      <c r="HH1004" s="60"/>
      <c r="HI1004" s="60"/>
      <c r="HJ1004" s="60"/>
      <c r="HK1004" s="60"/>
      <c r="HL1004" s="60"/>
      <c r="HM1004" s="60"/>
      <c r="HN1004" s="60"/>
      <c r="HO1004" s="60"/>
      <c r="HP1004" s="60"/>
      <c r="HQ1004" s="60"/>
      <c r="HR1004" s="60"/>
      <c r="HS1004" s="60"/>
      <c r="HT1004" s="60"/>
      <c r="HU1004" s="60"/>
      <c r="HV1004" s="60"/>
      <c r="HW1004" s="60"/>
      <c r="HX1004" s="60"/>
      <c r="HY1004" s="60"/>
      <c r="HZ1004" s="60"/>
      <c r="IA1004" s="60"/>
      <c r="IB1004" s="60"/>
      <c r="IC1004" s="60"/>
      <c r="ID1004" s="60"/>
      <c r="IE1004" s="60"/>
      <c r="IF1004" s="60"/>
      <c r="IG1004" s="60"/>
      <c r="IH1004" s="60"/>
      <c r="II1004" s="60"/>
      <c r="IJ1004" s="60"/>
      <c r="IK1004" s="60"/>
      <c r="IL1004" s="60"/>
      <c r="IM1004" s="60"/>
      <c r="IN1004" s="60"/>
      <c r="IO1004" s="60"/>
      <c r="IP1004" s="60"/>
      <c r="IQ1004" s="60"/>
      <c r="IR1004" s="60"/>
      <c r="IS1004" s="60"/>
      <c r="IT1004" s="60"/>
      <c r="IU1004" s="60"/>
      <c r="IV1004" s="60"/>
      <c r="IW1004" s="60"/>
      <c r="IX1004" s="60"/>
      <c r="IY1004" s="60"/>
      <c r="IZ1004" s="60"/>
      <c r="JA1004" s="60"/>
      <c r="JB1004" s="60"/>
      <c r="JC1004" s="60"/>
      <c r="JD1004" s="60"/>
      <c r="JE1004" s="60"/>
      <c r="JF1004" s="60"/>
      <c r="JG1004" s="60"/>
      <c r="JH1004" s="60"/>
      <c r="JI1004" s="60"/>
      <c r="JJ1004" s="60"/>
      <c r="JK1004" s="60"/>
      <c r="JL1004" s="60"/>
      <c r="JM1004" s="60"/>
      <c r="JN1004" s="60"/>
      <c r="JO1004" s="60"/>
      <c r="JP1004" s="202"/>
      <c r="JQ1004" s="202"/>
      <c r="JR1004" s="202"/>
      <c r="JS1004" s="202"/>
      <c r="JT1004" s="202"/>
      <c r="JU1004" s="202"/>
      <c r="JV1004" s="202"/>
      <c r="JW1004" s="202"/>
      <c r="JX1004" s="202"/>
      <c r="JY1004" s="202"/>
      <c r="JZ1004" s="202"/>
      <c r="KA1004" s="202"/>
      <c r="KB1004" s="202"/>
      <c r="KC1004" s="202"/>
      <c r="KD1004" s="202"/>
      <c r="KE1004" s="202"/>
      <c r="KF1004" s="202"/>
      <c r="KG1004" s="202"/>
      <c r="KH1004" s="202"/>
      <c r="KI1004" s="202"/>
      <c r="KJ1004" s="202"/>
      <c r="KK1004" s="202"/>
      <c r="KL1004" s="202"/>
      <c r="KM1004" s="202"/>
      <c r="KN1004" s="202"/>
      <c r="KO1004" s="202"/>
      <c r="KP1004" s="202"/>
      <c r="KQ1004" s="18"/>
      <c r="KR1004" s="18"/>
      <c r="KS1004" s="18"/>
      <c r="KT1004" s="18"/>
      <c r="KU1004" s="18"/>
      <c r="KV1004" s="18"/>
      <c r="KW1004" s="202"/>
      <c r="KX1004" s="202"/>
      <c r="KY1004" s="202"/>
      <c r="KZ1004" s="202"/>
      <c r="LA1004" s="202"/>
      <c r="LB1004" s="202"/>
      <c r="LC1004" s="202"/>
      <c r="LD1004" s="202"/>
      <c r="LE1004" s="202"/>
      <c r="LF1004" s="202"/>
      <c r="LG1004" s="202"/>
      <c r="LH1004" s="202"/>
      <c r="LI1004" s="202"/>
      <c r="LJ1004" s="202"/>
      <c r="LK1004" s="202"/>
      <c r="LL1004" s="202"/>
      <c r="LM1004" s="18"/>
      <c r="LN1004" s="18"/>
      <c r="LO1004" s="18"/>
      <c r="LP1004" s="18"/>
      <c r="LQ1004" s="18"/>
      <c r="LR1004" s="18"/>
      <c r="LS1004" s="70"/>
      <c r="LT1004" s="68"/>
      <c r="LU1004" s="38"/>
      <c r="LV1004" s="38"/>
      <c r="LW1004" s="38"/>
      <c r="LX1004" s="38"/>
      <c r="LY1004" s="38"/>
      <c r="LZ1004" s="38"/>
      <c r="MA1004" s="38"/>
      <c r="MB1004" s="38"/>
      <c r="MC1004" s="38"/>
      <c r="MD1004" s="38"/>
      <c r="ME1004" s="38"/>
      <c r="MF1004" s="38"/>
      <c r="MG1004" s="38"/>
      <c r="MH1004" s="38"/>
      <c r="MI1004" s="38"/>
      <c r="MJ1004" s="38"/>
      <c r="MK1004" s="38"/>
      <c r="ML1004" s="38"/>
      <c r="MM1004" s="38"/>
      <c r="MN1004" s="38"/>
      <c r="MO1004" s="38"/>
      <c r="MP1004" s="38"/>
      <c r="MQ1004" s="38"/>
      <c r="MR1004" s="38"/>
      <c r="MS1004" s="38"/>
      <c r="MT1004" s="38"/>
      <c r="MU1004" s="38"/>
      <c r="MV1004" s="38"/>
      <c r="MW1004" s="38"/>
      <c r="MX1004" s="38"/>
      <c r="MY1004" s="38"/>
      <c r="MZ1004" s="38"/>
      <c r="NA1004" s="38"/>
      <c r="NB1004" s="38"/>
      <c r="NC1004" s="38"/>
      <c r="ND1004" s="38"/>
      <c r="NE1004" s="38"/>
      <c r="NF1004" s="38"/>
      <c r="NG1004" s="38"/>
      <c r="NH1004" s="38"/>
      <c r="NI1004" s="38"/>
      <c r="NJ1004" s="38"/>
      <c r="NK1004" s="38"/>
      <c r="NL1004" s="38"/>
    </row>
    <row r="1005" spans="1:376" s="63" customFormat="1" x14ac:dyDescent="0.25">
      <c r="A1005" s="200"/>
      <c r="B1005" s="3"/>
      <c r="C1005" s="72"/>
      <c r="D1005" s="51"/>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202"/>
      <c r="AC1005" s="202"/>
      <c r="AD1005" s="202"/>
      <c r="AE1005" s="202"/>
      <c r="AF1005" s="202"/>
      <c r="AG1005" s="202"/>
      <c r="AH1005" s="202"/>
      <c r="AI1005" s="59"/>
      <c r="AJ1005" s="202"/>
      <c r="AK1005" s="202"/>
      <c r="AL1005" s="202"/>
      <c r="AM1005" s="202"/>
      <c r="AN1005" s="202"/>
      <c r="AO1005" s="202"/>
      <c r="AP1005" s="202"/>
      <c r="AQ1005" s="202"/>
      <c r="AR1005" s="202"/>
      <c r="AS1005" s="202"/>
      <c r="AT1005" s="202"/>
      <c r="AU1005" s="202"/>
      <c r="AV1005" s="59"/>
      <c r="AW1005" s="60"/>
      <c r="AX1005" s="60"/>
      <c r="AY1005" s="60"/>
      <c r="AZ1005" s="60"/>
      <c r="BA1005" s="60"/>
      <c r="BB1005" s="60"/>
      <c r="BC1005" s="60"/>
      <c r="BD1005" s="60"/>
      <c r="BE1005" s="60"/>
      <c r="BF1005" s="60"/>
      <c r="BG1005" s="61"/>
      <c r="BH1005" s="37"/>
      <c r="BI1005" s="37"/>
      <c r="BJ1005" s="37"/>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37"/>
      <c r="FG1005" s="37"/>
      <c r="FH1005" s="37"/>
      <c r="FI1005" s="37"/>
      <c r="FJ1005" s="60"/>
      <c r="FK1005" s="60"/>
      <c r="FL1005" s="60"/>
      <c r="FM1005" s="60"/>
      <c r="FN1005" s="60"/>
      <c r="FO1005" s="60"/>
      <c r="FP1005" s="60"/>
      <c r="FQ1005" s="60"/>
      <c r="FR1005" s="60"/>
      <c r="FS1005" s="60"/>
      <c r="FT1005" s="60"/>
      <c r="FU1005" s="60"/>
      <c r="FV1005" s="60"/>
      <c r="FW1005" s="60"/>
      <c r="FX1005" s="60"/>
      <c r="FY1005" s="60"/>
      <c r="FZ1005" s="60"/>
      <c r="GA1005" s="60"/>
      <c r="GB1005" s="60"/>
      <c r="GC1005" s="60"/>
      <c r="GD1005" s="60"/>
      <c r="GE1005" s="60"/>
      <c r="GF1005" s="60"/>
      <c r="GG1005" s="60"/>
      <c r="GH1005" s="60"/>
      <c r="GI1005" s="60"/>
      <c r="GJ1005" s="60"/>
      <c r="GK1005" s="60"/>
      <c r="GL1005" s="60"/>
      <c r="GM1005" s="60"/>
      <c r="GN1005" s="60"/>
      <c r="GO1005" s="60"/>
      <c r="GP1005" s="60"/>
      <c r="GQ1005" s="60"/>
      <c r="GR1005" s="60"/>
      <c r="GS1005" s="60"/>
      <c r="GT1005" s="60"/>
      <c r="GU1005" s="60"/>
      <c r="GV1005" s="60"/>
      <c r="GW1005" s="60"/>
      <c r="GX1005" s="60"/>
      <c r="GY1005" s="60"/>
      <c r="GZ1005" s="60"/>
      <c r="HA1005" s="60"/>
      <c r="HB1005" s="60"/>
      <c r="HC1005" s="60"/>
      <c r="HD1005" s="60"/>
      <c r="HE1005" s="60"/>
      <c r="HF1005" s="60"/>
      <c r="HG1005" s="60"/>
      <c r="HH1005" s="60"/>
      <c r="HI1005" s="60"/>
      <c r="HJ1005" s="60"/>
      <c r="HK1005" s="60"/>
      <c r="HL1005" s="60"/>
      <c r="HM1005" s="60"/>
      <c r="HN1005" s="60"/>
      <c r="HO1005" s="60"/>
      <c r="HP1005" s="60"/>
      <c r="HQ1005" s="60"/>
      <c r="HR1005" s="60"/>
      <c r="HS1005" s="60"/>
      <c r="HT1005" s="60"/>
      <c r="HU1005" s="60"/>
      <c r="HV1005" s="60"/>
      <c r="HW1005" s="60"/>
      <c r="HX1005" s="60"/>
      <c r="HY1005" s="60"/>
      <c r="HZ1005" s="60"/>
      <c r="IA1005" s="60"/>
      <c r="IB1005" s="60"/>
      <c r="IC1005" s="60"/>
      <c r="ID1005" s="60"/>
      <c r="IE1005" s="60"/>
      <c r="IF1005" s="60"/>
      <c r="IG1005" s="60"/>
      <c r="IH1005" s="60"/>
      <c r="II1005" s="60"/>
      <c r="IJ1005" s="60"/>
      <c r="IK1005" s="60"/>
      <c r="IL1005" s="60"/>
      <c r="IM1005" s="60"/>
      <c r="IN1005" s="60"/>
      <c r="IO1005" s="60"/>
      <c r="IP1005" s="60"/>
      <c r="IQ1005" s="60"/>
      <c r="IR1005" s="60"/>
      <c r="IS1005" s="60"/>
      <c r="IT1005" s="60"/>
      <c r="IU1005" s="60"/>
      <c r="IV1005" s="60"/>
      <c r="IW1005" s="60"/>
      <c r="IX1005" s="60"/>
      <c r="IY1005" s="60"/>
      <c r="IZ1005" s="60"/>
      <c r="JA1005" s="60"/>
      <c r="JB1005" s="60"/>
      <c r="JC1005" s="60"/>
      <c r="JD1005" s="60"/>
      <c r="JE1005" s="60"/>
      <c r="JF1005" s="60"/>
      <c r="JG1005" s="60"/>
      <c r="JH1005" s="60"/>
      <c r="JI1005" s="60"/>
      <c r="JJ1005" s="60"/>
      <c r="JK1005" s="60"/>
      <c r="JL1005" s="60"/>
      <c r="JM1005" s="60"/>
      <c r="JN1005" s="60"/>
      <c r="JO1005" s="60"/>
      <c r="JP1005" s="202"/>
      <c r="JQ1005" s="202"/>
      <c r="JR1005" s="202"/>
      <c r="JS1005" s="202"/>
      <c r="JT1005" s="202"/>
      <c r="JU1005" s="202"/>
      <c r="JV1005" s="202"/>
      <c r="JW1005" s="202"/>
      <c r="JX1005" s="202"/>
      <c r="JY1005" s="202"/>
      <c r="JZ1005" s="202"/>
      <c r="KA1005" s="202"/>
      <c r="KB1005" s="202"/>
      <c r="KC1005" s="202"/>
      <c r="KD1005" s="202"/>
      <c r="KE1005" s="202"/>
      <c r="KF1005" s="202"/>
      <c r="KG1005" s="202"/>
      <c r="KH1005" s="202"/>
      <c r="KI1005" s="202"/>
      <c r="KJ1005" s="202"/>
      <c r="KK1005" s="202"/>
      <c r="KL1005" s="202"/>
      <c r="KM1005" s="202"/>
      <c r="KN1005" s="202"/>
      <c r="KO1005" s="202"/>
      <c r="KP1005" s="202"/>
      <c r="KQ1005" s="18"/>
      <c r="KR1005" s="18"/>
      <c r="KS1005" s="18"/>
      <c r="KT1005" s="18"/>
      <c r="KU1005" s="18"/>
      <c r="KV1005" s="18"/>
      <c r="KW1005" s="202"/>
      <c r="KX1005" s="202"/>
      <c r="KY1005" s="202"/>
      <c r="KZ1005" s="202"/>
      <c r="LA1005" s="202"/>
      <c r="LB1005" s="202"/>
      <c r="LC1005" s="202"/>
      <c r="LD1005" s="202"/>
      <c r="LE1005" s="202"/>
      <c r="LF1005" s="202"/>
      <c r="LG1005" s="202"/>
      <c r="LH1005" s="202"/>
      <c r="LI1005" s="202"/>
      <c r="LJ1005" s="202"/>
      <c r="LK1005" s="202"/>
      <c r="LL1005" s="202"/>
      <c r="LM1005" s="18"/>
      <c r="LN1005" s="18"/>
      <c r="LO1005" s="18"/>
      <c r="LP1005" s="18"/>
      <c r="LQ1005" s="18"/>
      <c r="LR1005" s="18"/>
      <c r="LS1005" s="70"/>
      <c r="LT1005" s="68"/>
      <c r="LU1005" s="38"/>
      <c r="LV1005" s="38"/>
      <c r="LW1005" s="38"/>
      <c r="LX1005" s="38"/>
      <c r="LY1005" s="38"/>
      <c r="LZ1005" s="38"/>
      <c r="MA1005" s="38"/>
      <c r="MB1005" s="38"/>
      <c r="MC1005" s="38"/>
      <c r="MD1005" s="38"/>
      <c r="ME1005" s="38"/>
      <c r="MF1005" s="38"/>
      <c r="MG1005" s="38"/>
      <c r="MH1005" s="38"/>
      <c r="MI1005" s="38"/>
      <c r="MJ1005" s="38"/>
      <c r="MK1005" s="38"/>
      <c r="ML1005" s="38"/>
      <c r="MM1005" s="38"/>
      <c r="MN1005" s="38"/>
      <c r="MO1005" s="38"/>
      <c r="MP1005" s="38"/>
      <c r="MQ1005" s="38"/>
      <c r="MR1005" s="38"/>
      <c r="MS1005" s="38"/>
      <c r="MT1005" s="38"/>
      <c r="MU1005" s="38"/>
      <c r="MV1005" s="38"/>
      <c r="MW1005" s="38"/>
      <c r="MX1005" s="38"/>
      <c r="MY1005" s="38"/>
      <c r="MZ1005" s="38"/>
      <c r="NA1005" s="38"/>
      <c r="NB1005" s="38"/>
      <c r="NC1005" s="38"/>
      <c r="ND1005" s="38"/>
      <c r="NE1005" s="38"/>
      <c r="NF1005" s="38"/>
      <c r="NG1005" s="38"/>
      <c r="NH1005" s="38"/>
      <c r="NI1005" s="38"/>
      <c r="NJ1005" s="38"/>
      <c r="NK1005" s="38"/>
      <c r="NL1005" s="38"/>
    </row>
    <row r="1006" spans="1:376" s="63" customFormat="1" x14ac:dyDescent="0.25">
      <c r="A1006" s="200"/>
      <c r="B1006" s="3"/>
      <c r="C1006" s="72"/>
      <c r="D1006" s="51"/>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202"/>
      <c r="AC1006" s="202"/>
      <c r="AD1006" s="202"/>
      <c r="AE1006" s="202"/>
      <c r="AF1006" s="202"/>
      <c r="AG1006" s="202"/>
      <c r="AH1006" s="202"/>
      <c r="AI1006" s="59"/>
      <c r="AJ1006" s="202"/>
      <c r="AK1006" s="202"/>
      <c r="AL1006" s="202"/>
      <c r="AM1006" s="202"/>
      <c r="AN1006" s="202"/>
      <c r="AO1006" s="202"/>
      <c r="AP1006" s="202"/>
      <c r="AQ1006" s="202"/>
      <c r="AR1006" s="202"/>
      <c r="AS1006" s="202"/>
      <c r="AT1006" s="202"/>
      <c r="AU1006" s="202"/>
      <c r="AV1006" s="59"/>
      <c r="AW1006" s="60"/>
      <c r="AX1006" s="60"/>
      <c r="AY1006" s="60"/>
      <c r="AZ1006" s="60"/>
      <c r="BA1006" s="60"/>
      <c r="BB1006" s="60"/>
      <c r="BC1006" s="60"/>
      <c r="BD1006" s="60"/>
      <c r="BE1006" s="60"/>
      <c r="BF1006" s="60"/>
      <c r="BG1006" s="61"/>
      <c r="BH1006" s="37"/>
      <c r="BI1006" s="37"/>
      <c r="BJ1006" s="37"/>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37"/>
      <c r="FG1006" s="37"/>
      <c r="FH1006" s="37"/>
      <c r="FI1006" s="37"/>
      <c r="FJ1006" s="60"/>
      <c r="FK1006" s="60"/>
      <c r="FL1006" s="60"/>
      <c r="FM1006" s="60"/>
      <c r="FN1006" s="60"/>
      <c r="FO1006" s="60"/>
      <c r="FP1006" s="60"/>
      <c r="FQ1006" s="60"/>
      <c r="FR1006" s="60"/>
      <c r="FS1006" s="60"/>
      <c r="FT1006" s="60"/>
      <c r="FU1006" s="60"/>
      <c r="FV1006" s="60"/>
      <c r="FW1006" s="60"/>
      <c r="FX1006" s="60"/>
      <c r="FY1006" s="60"/>
      <c r="FZ1006" s="60"/>
      <c r="GA1006" s="60"/>
      <c r="GB1006" s="60"/>
      <c r="GC1006" s="60"/>
      <c r="GD1006" s="60"/>
      <c r="GE1006" s="60"/>
      <c r="GF1006" s="60"/>
      <c r="GG1006" s="60"/>
      <c r="GH1006" s="60"/>
      <c r="GI1006" s="60"/>
      <c r="GJ1006" s="60"/>
      <c r="GK1006" s="60"/>
      <c r="GL1006" s="60"/>
      <c r="GM1006" s="60"/>
      <c r="GN1006" s="60"/>
      <c r="GO1006" s="60"/>
      <c r="GP1006" s="60"/>
      <c r="GQ1006" s="60"/>
      <c r="GR1006" s="60"/>
      <c r="GS1006" s="60"/>
      <c r="GT1006" s="60"/>
      <c r="GU1006" s="60"/>
      <c r="GV1006" s="60"/>
      <c r="GW1006" s="60"/>
      <c r="GX1006" s="60"/>
      <c r="GY1006" s="60"/>
      <c r="GZ1006" s="60"/>
      <c r="HA1006" s="60"/>
      <c r="HB1006" s="60"/>
      <c r="HC1006" s="60"/>
      <c r="HD1006" s="60"/>
      <c r="HE1006" s="60"/>
      <c r="HF1006" s="60"/>
      <c r="HG1006" s="60"/>
      <c r="HH1006" s="60"/>
      <c r="HI1006" s="60"/>
      <c r="HJ1006" s="60"/>
      <c r="HK1006" s="60"/>
      <c r="HL1006" s="60"/>
      <c r="HM1006" s="60"/>
      <c r="HN1006" s="60"/>
      <c r="HO1006" s="60"/>
      <c r="HP1006" s="60"/>
      <c r="HQ1006" s="60"/>
      <c r="HR1006" s="60"/>
      <c r="HS1006" s="60"/>
      <c r="HT1006" s="60"/>
      <c r="HU1006" s="60"/>
      <c r="HV1006" s="60"/>
      <c r="HW1006" s="60"/>
      <c r="HX1006" s="60"/>
      <c r="HY1006" s="60"/>
      <c r="HZ1006" s="60"/>
      <c r="IA1006" s="60"/>
      <c r="IB1006" s="60"/>
      <c r="IC1006" s="60"/>
      <c r="ID1006" s="60"/>
      <c r="IE1006" s="60"/>
      <c r="IF1006" s="60"/>
      <c r="IG1006" s="60"/>
      <c r="IH1006" s="60"/>
      <c r="II1006" s="60"/>
      <c r="IJ1006" s="60"/>
      <c r="IK1006" s="60"/>
      <c r="IL1006" s="60"/>
      <c r="IM1006" s="60"/>
      <c r="IN1006" s="60"/>
      <c r="IO1006" s="60"/>
      <c r="IP1006" s="60"/>
      <c r="IQ1006" s="60"/>
      <c r="IR1006" s="60"/>
      <c r="IS1006" s="60"/>
      <c r="IT1006" s="60"/>
      <c r="IU1006" s="60"/>
      <c r="IV1006" s="60"/>
      <c r="IW1006" s="60"/>
      <c r="IX1006" s="60"/>
      <c r="IY1006" s="60"/>
      <c r="IZ1006" s="60"/>
      <c r="JA1006" s="60"/>
      <c r="JB1006" s="60"/>
      <c r="JC1006" s="60"/>
      <c r="JD1006" s="60"/>
      <c r="JE1006" s="60"/>
      <c r="JF1006" s="60"/>
      <c r="JG1006" s="60"/>
      <c r="JH1006" s="60"/>
      <c r="JI1006" s="60"/>
      <c r="JJ1006" s="60"/>
      <c r="JK1006" s="60"/>
      <c r="JL1006" s="60"/>
      <c r="JM1006" s="60"/>
      <c r="JN1006" s="60"/>
      <c r="JO1006" s="60"/>
      <c r="JP1006" s="202"/>
      <c r="JQ1006" s="202"/>
      <c r="JR1006" s="202"/>
      <c r="JS1006" s="202"/>
      <c r="JT1006" s="202"/>
      <c r="JU1006" s="202"/>
      <c r="JV1006" s="202"/>
      <c r="JW1006" s="202"/>
      <c r="JX1006" s="202"/>
      <c r="JY1006" s="202"/>
      <c r="JZ1006" s="202"/>
      <c r="KA1006" s="202"/>
      <c r="KB1006" s="202"/>
      <c r="KC1006" s="202"/>
      <c r="KD1006" s="202"/>
      <c r="KE1006" s="202"/>
      <c r="KF1006" s="202"/>
      <c r="KG1006" s="202"/>
      <c r="KH1006" s="202"/>
      <c r="KI1006" s="202"/>
      <c r="KJ1006" s="202"/>
      <c r="KK1006" s="202"/>
      <c r="KL1006" s="202"/>
      <c r="KM1006" s="202"/>
      <c r="KN1006" s="202"/>
      <c r="KO1006" s="202"/>
      <c r="KP1006" s="202"/>
      <c r="KQ1006" s="18"/>
      <c r="KR1006" s="18"/>
      <c r="KS1006" s="18"/>
      <c r="KT1006" s="18"/>
      <c r="KU1006" s="18"/>
      <c r="KV1006" s="18"/>
      <c r="KW1006" s="202"/>
      <c r="KX1006" s="202"/>
      <c r="KY1006" s="202"/>
      <c r="KZ1006" s="202"/>
      <c r="LA1006" s="202"/>
      <c r="LB1006" s="202"/>
      <c r="LC1006" s="202"/>
      <c r="LD1006" s="202"/>
      <c r="LE1006" s="202"/>
      <c r="LF1006" s="202"/>
      <c r="LG1006" s="202"/>
      <c r="LH1006" s="202"/>
      <c r="LI1006" s="202"/>
      <c r="LJ1006" s="202"/>
      <c r="LK1006" s="202"/>
      <c r="LL1006" s="202"/>
      <c r="LM1006" s="18"/>
      <c r="LN1006" s="18"/>
      <c r="LO1006" s="18"/>
      <c r="LP1006" s="18"/>
      <c r="LQ1006" s="18"/>
      <c r="LR1006" s="18"/>
      <c r="LS1006" s="70"/>
      <c r="LT1006" s="68"/>
      <c r="LU1006" s="38"/>
      <c r="LV1006" s="38"/>
      <c r="LW1006" s="38"/>
      <c r="LX1006" s="38"/>
      <c r="LY1006" s="38"/>
      <c r="LZ1006" s="38"/>
      <c r="MA1006" s="38"/>
      <c r="MB1006" s="38"/>
      <c r="MC1006" s="38"/>
      <c r="MD1006" s="38"/>
      <c r="ME1006" s="38"/>
      <c r="MF1006" s="38"/>
      <c r="MG1006" s="38"/>
      <c r="MH1006" s="38"/>
      <c r="MI1006" s="38"/>
      <c r="MJ1006" s="38"/>
      <c r="MK1006" s="38"/>
      <c r="ML1006" s="38"/>
      <c r="MM1006" s="38"/>
      <c r="MN1006" s="38"/>
      <c r="MO1006" s="38"/>
      <c r="MP1006" s="38"/>
      <c r="MQ1006" s="38"/>
      <c r="MR1006" s="38"/>
      <c r="MS1006" s="38"/>
      <c r="MT1006" s="38"/>
      <c r="MU1006" s="38"/>
      <c r="MV1006" s="38"/>
      <c r="MW1006" s="38"/>
      <c r="MX1006" s="38"/>
      <c r="MY1006" s="38"/>
      <c r="MZ1006" s="38"/>
      <c r="NA1006" s="38"/>
      <c r="NB1006" s="38"/>
      <c r="NC1006" s="38"/>
      <c r="ND1006" s="38"/>
      <c r="NE1006" s="38"/>
      <c r="NF1006" s="38"/>
      <c r="NG1006" s="38"/>
      <c r="NH1006" s="38"/>
      <c r="NI1006" s="38"/>
      <c r="NJ1006" s="38"/>
      <c r="NK1006" s="38"/>
      <c r="NL1006" s="38"/>
    </row>
    <row r="1007" spans="1:376" s="63" customFormat="1" x14ac:dyDescent="0.25">
      <c r="A1007" s="200"/>
      <c r="B1007" s="3"/>
      <c r="C1007" s="72"/>
      <c r="D1007" s="51"/>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202"/>
      <c r="AC1007" s="202"/>
      <c r="AD1007" s="202"/>
      <c r="AE1007" s="202"/>
      <c r="AF1007" s="202"/>
      <c r="AG1007" s="202"/>
      <c r="AH1007" s="202"/>
      <c r="AI1007" s="59"/>
      <c r="AJ1007" s="202"/>
      <c r="AK1007" s="202"/>
      <c r="AL1007" s="202"/>
      <c r="AM1007" s="202"/>
      <c r="AN1007" s="202"/>
      <c r="AO1007" s="202"/>
      <c r="AP1007" s="202"/>
      <c r="AQ1007" s="202"/>
      <c r="AR1007" s="202"/>
      <c r="AS1007" s="202"/>
      <c r="AT1007" s="202"/>
      <c r="AU1007" s="202"/>
      <c r="AV1007" s="59"/>
      <c r="AW1007" s="60"/>
      <c r="AX1007" s="60"/>
      <c r="AY1007" s="60"/>
      <c r="AZ1007" s="60"/>
      <c r="BA1007" s="60"/>
      <c r="BB1007" s="60"/>
      <c r="BC1007" s="60"/>
      <c r="BD1007" s="60"/>
      <c r="BE1007" s="60"/>
      <c r="BF1007" s="60"/>
      <c r="BG1007" s="61"/>
      <c r="BH1007" s="37"/>
      <c r="BI1007" s="37"/>
      <c r="BJ1007" s="37"/>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37"/>
      <c r="FG1007" s="37"/>
      <c r="FH1007" s="37"/>
      <c r="FI1007" s="37"/>
      <c r="FJ1007" s="60"/>
      <c r="FK1007" s="60"/>
      <c r="FL1007" s="60"/>
      <c r="FM1007" s="60"/>
      <c r="FN1007" s="60"/>
      <c r="FO1007" s="60"/>
      <c r="FP1007" s="60"/>
      <c r="FQ1007" s="60"/>
      <c r="FR1007" s="60"/>
      <c r="FS1007" s="60"/>
      <c r="FT1007" s="60"/>
      <c r="FU1007" s="60"/>
      <c r="FV1007" s="60"/>
      <c r="FW1007" s="60"/>
      <c r="FX1007" s="60"/>
      <c r="FY1007" s="60"/>
      <c r="FZ1007" s="60"/>
      <c r="GA1007" s="60"/>
      <c r="GB1007" s="60"/>
      <c r="GC1007" s="60"/>
      <c r="GD1007" s="60"/>
      <c r="GE1007" s="60"/>
      <c r="GF1007" s="60"/>
      <c r="GG1007" s="60"/>
      <c r="GH1007" s="60"/>
      <c r="GI1007" s="60"/>
      <c r="GJ1007" s="60"/>
      <c r="GK1007" s="60"/>
      <c r="GL1007" s="60"/>
      <c r="GM1007" s="60"/>
      <c r="GN1007" s="60"/>
      <c r="GO1007" s="60"/>
      <c r="GP1007" s="60"/>
      <c r="GQ1007" s="60"/>
      <c r="GR1007" s="60"/>
      <c r="GS1007" s="60"/>
      <c r="GT1007" s="60"/>
      <c r="GU1007" s="60"/>
      <c r="GV1007" s="60"/>
      <c r="GW1007" s="60"/>
      <c r="GX1007" s="60"/>
      <c r="GY1007" s="60"/>
      <c r="GZ1007" s="60"/>
      <c r="HA1007" s="60"/>
      <c r="HB1007" s="60"/>
      <c r="HC1007" s="60"/>
      <c r="HD1007" s="60"/>
      <c r="HE1007" s="60"/>
      <c r="HF1007" s="60"/>
      <c r="HG1007" s="60"/>
      <c r="HH1007" s="60"/>
      <c r="HI1007" s="60"/>
      <c r="HJ1007" s="60"/>
      <c r="HK1007" s="60"/>
      <c r="HL1007" s="60"/>
      <c r="HM1007" s="60"/>
      <c r="HN1007" s="60"/>
      <c r="HO1007" s="60"/>
      <c r="HP1007" s="60"/>
      <c r="HQ1007" s="60"/>
      <c r="HR1007" s="60"/>
      <c r="HS1007" s="60"/>
      <c r="HT1007" s="60"/>
      <c r="HU1007" s="60"/>
      <c r="HV1007" s="60"/>
      <c r="HW1007" s="60"/>
      <c r="HX1007" s="60"/>
      <c r="HY1007" s="60"/>
      <c r="HZ1007" s="60"/>
      <c r="IA1007" s="60"/>
      <c r="IB1007" s="60"/>
      <c r="IC1007" s="60"/>
      <c r="ID1007" s="60"/>
      <c r="IE1007" s="60"/>
      <c r="IF1007" s="60"/>
      <c r="IG1007" s="60"/>
      <c r="IH1007" s="60"/>
      <c r="II1007" s="60"/>
      <c r="IJ1007" s="60"/>
      <c r="IK1007" s="60"/>
      <c r="IL1007" s="60"/>
      <c r="IM1007" s="60"/>
      <c r="IN1007" s="60"/>
      <c r="IO1007" s="60"/>
      <c r="IP1007" s="60"/>
      <c r="IQ1007" s="60"/>
      <c r="IR1007" s="60"/>
      <c r="IS1007" s="60"/>
      <c r="IT1007" s="60"/>
      <c r="IU1007" s="60"/>
      <c r="IV1007" s="60"/>
      <c r="IW1007" s="60"/>
      <c r="IX1007" s="60"/>
      <c r="IY1007" s="60"/>
      <c r="IZ1007" s="60"/>
      <c r="JA1007" s="60"/>
      <c r="JB1007" s="60"/>
      <c r="JC1007" s="60"/>
      <c r="JD1007" s="60"/>
      <c r="JE1007" s="60"/>
      <c r="JF1007" s="60"/>
      <c r="JG1007" s="60"/>
      <c r="JH1007" s="60"/>
      <c r="JI1007" s="60"/>
      <c r="JJ1007" s="60"/>
      <c r="JK1007" s="60"/>
      <c r="JL1007" s="60"/>
      <c r="JM1007" s="60"/>
      <c r="JN1007" s="60"/>
      <c r="JO1007" s="60"/>
      <c r="JP1007" s="202"/>
      <c r="JQ1007" s="202"/>
      <c r="JR1007" s="202"/>
      <c r="JS1007" s="202"/>
      <c r="JT1007" s="202"/>
      <c r="JU1007" s="202"/>
      <c r="JV1007" s="202"/>
      <c r="JW1007" s="202"/>
      <c r="JX1007" s="202"/>
      <c r="JY1007" s="202"/>
      <c r="JZ1007" s="202"/>
      <c r="KA1007" s="202"/>
      <c r="KB1007" s="202"/>
      <c r="KC1007" s="202"/>
      <c r="KD1007" s="202"/>
      <c r="KE1007" s="202"/>
      <c r="KF1007" s="202"/>
      <c r="KG1007" s="202"/>
      <c r="KH1007" s="202"/>
      <c r="KI1007" s="202"/>
      <c r="KJ1007" s="202"/>
      <c r="KK1007" s="202"/>
      <c r="KL1007" s="202"/>
      <c r="KM1007" s="202"/>
      <c r="KN1007" s="202"/>
      <c r="KO1007" s="202"/>
      <c r="KP1007" s="202"/>
      <c r="KQ1007" s="18"/>
      <c r="KR1007" s="18"/>
      <c r="KS1007" s="18"/>
      <c r="KT1007" s="18"/>
      <c r="KU1007" s="18"/>
      <c r="KV1007" s="18"/>
      <c r="KW1007" s="202"/>
      <c r="KX1007" s="202"/>
      <c r="KY1007" s="202"/>
      <c r="KZ1007" s="202"/>
      <c r="LA1007" s="202"/>
      <c r="LB1007" s="202"/>
      <c r="LC1007" s="202"/>
      <c r="LD1007" s="202"/>
      <c r="LE1007" s="202"/>
      <c r="LF1007" s="202"/>
      <c r="LG1007" s="202"/>
      <c r="LH1007" s="202"/>
      <c r="LI1007" s="202"/>
      <c r="LJ1007" s="202"/>
      <c r="LK1007" s="202"/>
      <c r="LL1007" s="202"/>
      <c r="LM1007" s="18"/>
      <c r="LN1007" s="18"/>
      <c r="LO1007" s="18"/>
      <c r="LP1007" s="18"/>
      <c r="LQ1007" s="18"/>
      <c r="LR1007" s="18"/>
      <c r="LS1007" s="70"/>
      <c r="LT1007" s="68"/>
      <c r="LU1007" s="38"/>
      <c r="LV1007" s="38"/>
      <c r="LW1007" s="38"/>
      <c r="LX1007" s="38"/>
      <c r="LY1007" s="38"/>
      <c r="LZ1007" s="38"/>
      <c r="MA1007" s="38"/>
      <c r="MB1007" s="38"/>
      <c r="MC1007" s="38"/>
      <c r="MD1007" s="38"/>
      <c r="ME1007" s="38"/>
      <c r="MF1007" s="38"/>
      <c r="MG1007" s="38"/>
      <c r="MH1007" s="38"/>
      <c r="MI1007" s="38"/>
      <c r="MJ1007" s="38"/>
      <c r="MK1007" s="38"/>
      <c r="ML1007" s="38"/>
      <c r="MM1007" s="38"/>
      <c r="MN1007" s="38"/>
      <c r="MO1007" s="38"/>
      <c r="MP1007" s="38"/>
      <c r="MQ1007" s="38"/>
      <c r="MR1007" s="38"/>
      <c r="MS1007" s="38"/>
      <c r="MT1007" s="38"/>
      <c r="MU1007" s="38"/>
      <c r="MV1007" s="38"/>
      <c r="MW1007" s="38"/>
      <c r="MX1007" s="38"/>
      <c r="MY1007" s="38"/>
      <c r="MZ1007" s="38"/>
      <c r="NA1007" s="38"/>
      <c r="NB1007" s="38"/>
      <c r="NC1007" s="38"/>
      <c r="ND1007" s="38"/>
      <c r="NE1007" s="38"/>
      <c r="NF1007" s="38"/>
      <c r="NG1007" s="38"/>
      <c r="NH1007" s="38"/>
      <c r="NI1007" s="38"/>
      <c r="NJ1007" s="38"/>
      <c r="NK1007" s="38"/>
      <c r="NL1007" s="38"/>
    </row>
  </sheetData>
  <mergeCells count="77">
    <mergeCell ref="HO3:JT3"/>
    <mergeCell ref="JU3:KY3"/>
    <mergeCell ref="KZ3:MJ3"/>
    <mergeCell ref="AP3:BL3"/>
    <mergeCell ref="BM3:BR3"/>
    <mergeCell ref="BS3:CP3"/>
    <mergeCell ref="CQ3:DE3"/>
    <mergeCell ref="DF3:EA3"/>
    <mergeCell ref="EB3:HN3"/>
    <mergeCell ref="DU4:EA4"/>
    <mergeCell ref="E4:K4"/>
    <mergeCell ref="L4:Q4"/>
    <mergeCell ref="R4:X4"/>
    <mergeCell ref="Y4:AF4"/>
    <mergeCell ref="AG4:AO4"/>
    <mergeCell ref="CQ4:CS4"/>
    <mergeCell ref="CT4:CY4"/>
    <mergeCell ref="CZ4:DE4"/>
    <mergeCell ref="DF4:DK4"/>
    <mergeCell ref="DL4:DP4"/>
    <mergeCell ref="DQ4:DT4"/>
    <mergeCell ref="HL4:HN4"/>
    <mergeCell ref="EB4:EI4"/>
    <mergeCell ref="EJ4:EQ4"/>
    <mergeCell ref="ER4:EY4"/>
    <mergeCell ref="EZ4:FG4"/>
    <mergeCell ref="FH4:FN4"/>
    <mergeCell ref="FO4:FV4"/>
    <mergeCell ref="FW4:GD4"/>
    <mergeCell ref="GE4:GK4"/>
    <mergeCell ref="GL4:GT4"/>
    <mergeCell ref="GU4:HB4"/>
    <mergeCell ref="HC4:HK4"/>
    <mergeCell ref="KJ4:KR4"/>
    <mergeCell ref="KS4:KY4"/>
    <mergeCell ref="HO4:HU4"/>
    <mergeCell ref="HV4:IB4"/>
    <mergeCell ref="IC4:II4"/>
    <mergeCell ref="IJ4:IP4"/>
    <mergeCell ref="IQ4:IX4"/>
    <mergeCell ref="IY4:JE4"/>
    <mergeCell ref="A28:A32"/>
    <mergeCell ref="A34:A38"/>
    <mergeCell ref="A39:A40"/>
    <mergeCell ref="BM4:BR4"/>
    <mergeCell ref="BS4:BX4"/>
    <mergeCell ref="AP4:AW4"/>
    <mergeCell ref="AX4:BE4"/>
    <mergeCell ref="BF4:BL4"/>
    <mergeCell ref="A4:B4"/>
    <mergeCell ref="A5:B5"/>
    <mergeCell ref="CQ1:KY1"/>
    <mergeCell ref="KZ1:MJ1"/>
    <mergeCell ref="CQ2:MJ2"/>
    <mergeCell ref="A8:A17"/>
    <mergeCell ref="A19:A26"/>
    <mergeCell ref="BY4:CD4"/>
    <mergeCell ref="CE4:CG4"/>
    <mergeCell ref="CH4:CJ4"/>
    <mergeCell ref="CK4:CP4"/>
    <mergeCell ref="KZ4:LV4"/>
    <mergeCell ref="LW4:LY4"/>
    <mergeCell ref="LZ4:MJ4"/>
    <mergeCell ref="JF4:JN4"/>
    <mergeCell ref="JO4:JT4"/>
    <mergeCell ref="JU4:KC4"/>
    <mergeCell ref="KD4:KI4"/>
    <mergeCell ref="A1:B1"/>
    <mergeCell ref="A3:B3"/>
    <mergeCell ref="Y1:CP1"/>
    <mergeCell ref="E1:X1"/>
    <mergeCell ref="E2:AO2"/>
    <mergeCell ref="AP2:CP2"/>
    <mergeCell ref="E3:X3"/>
    <mergeCell ref="Y3:AF3"/>
    <mergeCell ref="AG3:AJ3"/>
    <mergeCell ref="AK3:AO3"/>
  </mergeCells>
  <pageMargins left="0.7" right="0.7" top="0.75" bottom="0.75" header="0.3" footer="0.3"/>
  <pageSetup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D9F-7711-416E-96A2-293EA6264B78}">
  <dimension ref="A1:X111"/>
  <sheetViews>
    <sheetView topLeftCell="A83" zoomScaleNormal="230" workbookViewId="0">
      <selection activeCell="H17" sqref="H17"/>
    </sheetView>
  </sheetViews>
  <sheetFormatPr defaultColWidth="9.140625" defaultRowHeight="15" x14ac:dyDescent="0.25"/>
  <cols>
    <col min="1" max="1" width="1.42578125" style="142" customWidth="1"/>
    <col min="2" max="2" width="4" style="183" customWidth="1"/>
    <col min="3" max="3" width="9" style="195" customWidth="1"/>
    <col min="4" max="4" width="15.42578125" style="183" customWidth="1"/>
    <col min="5" max="5" width="17.28515625" style="183" customWidth="1"/>
    <col min="6" max="6" width="4.7109375" style="184" customWidth="1"/>
    <col min="7" max="7" width="4.28515625" style="184" customWidth="1"/>
    <col min="8" max="8" width="4.42578125" style="183" customWidth="1"/>
    <col min="9" max="9" width="4.42578125" style="184" customWidth="1"/>
    <col min="10" max="10" width="1.42578125" style="183" customWidth="1"/>
    <col min="11" max="11" width="4" style="183" customWidth="1"/>
    <col min="12" max="12" width="9.28515625" style="195" customWidth="1"/>
    <col min="13" max="13" width="16.42578125" style="183" customWidth="1"/>
    <col min="14" max="14" width="16.28515625" style="183" customWidth="1"/>
    <col min="15" max="16" width="4.42578125" style="184" customWidth="1"/>
    <col min="17" max="17" width="4.7109375" style="184" customWidth="1"/>
    <col min="18" max="18" width="5" style="184" customWidth="1"/>
    <col min="19" max="19" width="1.42578125" style="142" customWidth="1"/>
    <col min="20" max="16384" width="9.140625" style="142"/>
  </cols>
  <sheetData>
    <row r="1" spans="1:20" s="136" customFormat="1" ht="17.25" customHeight="1" x14ac:dyDescent="0.25">
      <c r="A1" s="340"/>
      <c r="B1" s="341"/>
      <c r="C1" s="341"/>
      <c r="D1" s="342"/>
      <c r="E1" s="349" t="s">
        <v>484</v>
      </c>
      <c r="F1" s="350"/>
      <c r="G1" s="350"/>
      <c r="H1" s="350"/>
      <c r="I1" s="350"/>
      <c r="J1" s="350"/>
      <c r="K1" s="350"/>
      <c r="L1" s="350"/>
      <c r="M1" s="350"/>
      <c r="N1" s="376" t="s">
        <v>485</v>
      </c>
      <c r="O1" s="377"/>
      <c r="P1" s="377"/>
      <c r="Q1" s="377"/>
      <c r="R1" s="377"/>
      <c r="S1" s="378"/>
      <c r="T1" s="135"/>
    </row>
    <row r="2" spans="1:20" s="136" customFormat="1" ht="17.25" customHeight="1" x14ac:dyDescent="0.25">
      <c r="A2" s="343"/>
      <c r="B2" s="344"/>
      <c r="C2" s="344"/>
      <c r="D2" s="345"/>
      <c r="E2" s="355" t="s">
        <v>486</v>
      </c>
      <c r="F2" s="356"/>
      <c r="G2" s="356"/>
      <c r="H2" s="356"/>
      <c r="I2" s="356"/>
      <c r="J2" s="356"/>
      <c r="K2" s="356"/>
      <c r="L2" s="356"/>
      <c r="M2" s="356"/>
      <c r="N2" s="379" t="s">
        <v>487</v>
      </c>
      <c r="O2" s="380"/>
      <c r="P2" s="380"/>
      <c r="Q2" s="380"/>
      <c r="R2" s="380"/>
      <c r="S2" s="381"/>
      <c r="T2" s="135"/>
    </row>
    <row r="3" spans="1:20" s="136" customFormat="1" ht="17.25" customHeight="1" x14ac:dyDescent="0.25">
      <c r="A3" s="343"/>
      <c r="B3" s="344"/>
      <c r="C3" s="344"/>
      <c r="D3" s="345"/>
      <c r="E3" s="355" t="s">
        <v>488</v>
      </c>
      <c r="F3" s="356"/>
      <c r="G3" s="356"/>
      <c r="H3" s="356"/>
      <c r="I3" s="356"/>
      <c r="J3" s="356"/>
      <c r="K3" s="356"/>
      <c r="L3" s="356"/>
      <c r="M3" s="356"/>
      <c r="N3" s="379" t="s">
        <v>489</v>
      </c>
      <c r="O3" s="380"/>
      <c r="P3" s="380"/>
      <c r="Q3" s="380"/>
      <c r="R3" s="380"/>
      <c r="S3" s="381"/>
      <c r="T3" s="135"/>
    </row>
    <row r="4" spans="1:20" s="136" customFormat="1" ht="17.25" customHeight="1" thickBot="1" x14ac:dyDescent="0.3">
      <c r="A4" s="346"/>
      <c r="B4" s="347"/>
      <c r="C4" s="347"/>
      <c r="D4" s="348"/>
      <c r="E4" s="361" t="s">
        <v>490</v>
      </c>
      <c r="F4" s="362"/>
      <c r="G4" s="362"/>
      <c r="H4" s="362"/>
      <c r="I4" s="362"/>
      <c r="J4" s="362"/>
      <c r="K4" s="362"/>
      <c r="L4" s="362"/>
      <c r="M4" s="362"/>
      <c r="N4" s="382" t="s">
        <v>491</v>
      </c>
      <c r="O4" s="383"/>
      <c r="P4" s="383"/>
      <c r="Q4" s="383"/>
      <c r="R4" s="383"/>
      <c r="S4" s="384"/>
      <c r="T4" s="135"/>
    </row>
    <row r="5" spans="1:20" ht="9.75" customHeight="1" x14ac:dyDescent="0.25">
      <c r="A5" s="137"/>
      <c r="B5" s="138"/>
      <c r="C5" s="139"/>
      <c r="D5" s="138"/>
      <c r="E5" s="138"/>
      <c r="F5" s="139"/>
      <c r="G5" s="139"/>
      <c r="H5" s="138"/>
      <c r="I5" s="139"/>
      <c r="J5" s="138"/>
      <c r="K5" s="138"/>
      <c r="L5" s="139"/>
      <c r="M5" s="138"/>
      <c r="N5" s="138"/>
      <c r="O5" s="139"/>
      <c r="P5" s="139"/>
      <c r="Q5" s="139"/>
      <c r="R5" s="139"/>
      <c r="S5" s="140"/>
      <c r="T5" s="141"/>
    </row>
    <row r="6" spans="1:20" ht="12" customHeight="1" x14ac:dyDescent="0.25">
      <c r="A6" s="137"/>
      <c r="B6" s="138"/>
      <c r="C6" s="139"/>
      <c r="D6" s="138"/>
      <c r="E6" s="138"/>
      <c r="F6" s="139"/>
      <c r="G6" s="139"/>
      <c r="H6" s="138"/>
      <c r="I6" s="139"/>
      <c r="J6" s="138"/>
      <c r="K6" s="138"/>
      <c r="L6" s="139"/>
      <c r="M6" s="138"/>
      <c r="N6" s="138"/>
      <c r="O6" s="139"/>
      <c r="P6" s="139"/>
      <c r="Q6" s="139"/>
      <c r="R6" s="139"/>
      <c r="S6" s="140"/>
      <c r="T6" s="141"/>
    </row>
    <row r="7" spans="1:20" ht="14.25" customHeight="1" x14ac:dyDescent="0.25">
      <c r="A7" s="137"/>
      <c r="B7" s="305" t="s">
        <v>492</v>
      </c>
      <c r="C7" s="305"/>
      <c r="D7" s="305"/>
      <c r="E7" s="305"/>
      <c r="F7" s="305"/>
      <c r="G7" s="305"/>
      <c r="H7" s="305"/>
      <c r="I7" s="305"/>
      <c r="J7" s="143"/>
      <c r="K7" s="305" t="s">
        <v>493</v>
      </c>
      <c r="L7" s="305"/>
      <c r="M7" s="305"/>
      <c r="N7" s="305"/>
      <c r="O7" s="305"/>
      <c r="P7" s="305"/>
      <c r="Q7" s="305"/>
      <c r="R7" s="305"/>
      <c r="S7" s="144"/>
    </row>
    <row r="8" spans="1:20" ht="14.25" customHeight="1" x14ac:dyDescent="0.25">
      <c r="A8" s="137"/>
      <c r="B8" s="305" t="s">
        <v>77</v>
      </c>
      <c r="C8" s="339" t="s">
        <v>494</v>
      </c>
      <c r="D8" s="329" t="s">
        <v>78</v>
      </c>
      <c r="E8" s="330"/>
      <c r="F8" s="305" t="s">
        <v>495</v>
      </c>
      <c r="G8" s="305"/>
      <c r="H8" s="305" t="s">
        <v>496</v>
      </c>
      <c r="I8" s="305"/>
      <c r="J8" s="143"/>
      <c r="K8" s="305" t="s">
        <v>77</v>
      </c>
      <c r="L8" s="339" t="s">
        <v>494</v>
      </c>
      <c r="M8" s="329" t="s">
        <v>78</v>
      </c>
      <c r="N8" s="330"/>
      <c r="O8" s="305" t="s">
        <v>495</v>
      </c>
      <c r="P8" s="305"/>
      <c r="Q8" s="305" t="s">
        <v>496</v>
      </c>
      <c r="R8" s="305"/>
      <c r="S8" s="144"/>
    </row>
    <row r="9" spans="1:20" ht="14.25" customHeight="1" x14ac:dyDescent="0.25">
      <c r="A9" s="137"/>
      <c r="B9" s="305"/>
      <c r="C9" s="339"/>
      <c r="D9" s="331"/>
      <c r="E9" s="332"/>
      <c r="F9" s="145" t="s">
        <v>249</v>
      </c>
      <c r="G9" s="145" t="s">
        <v>497</v>
      </c>
      <c r="H9" s="145" t="s">
        <v>249</v>
      </c>
      <c r="I9" s="145" t="s">
        <v>497</v>
      </c>
      <c r="J9" s="138"/>
      <c r="K9" s="305"/>
      <c r="L9" s="339"/>
      <c r="M9" s="331"/>
      <c r="N9" s="332"/>
      <c r="O9" s="145" t="s">
        <v>249</v>
      </c>
      <c r="P9" s="145" t="s">
        <v>497</v>
      </c>
      <c r="Q9" s="145" t="s">
        <v>249</v>
      </c>
      <c r="R9" s="145" t="s">
        <v>497</v>
      </c>
      <c r="S9" s="140"/>
    </row>
    <row r="10" spans="1:20" ht="14.25" customHeight="1" x14ac:dyDescent="0.25">
      <c r="A10" s="137"/>
      <c r="B10" s="146">
        <v>1</v>
      </c>
      <c r="C10" s="146" t="s">
        <v>559</v>
      </c>
      <c r="D10" s="325" t="s">
        <v>62</v>
      </c>
      <c r="E10" s="326"/>
      <c r="F10" s="146">
        <v>2</v>
      </c>
      <c r="G10" s="146"/>
      <c r="H10" s="146">
        <v>2</v>
      </c>
      <c r="I10" s="146"/>
      <c r="J10" s="138"/>
      <c r="K10" s="146">
        <v>1</v>
      </c>
      <c r="L10" s="148" t="s">
        <v>571</v>
      </c>
      <c r="M10" s="325" t="s">
        <v>245</v>
      </c>
      <c r="N10" s="326"/>
      <c r="O10" s="146">
        <v>2</v>
      </c>
      <c r="P10" s="146"/>
      <c r="Q10" s="146">
        <v>2</v>
      </c>
      <c r="R10" s="146"/>
      <c r="S10" s="140"/>
    </row>
    <row r="11" spans="1:20" ht="14.25" customHeight="1" x14ac:dyDescent="0.25">
      <c r="A11" s="137"/>
      <c r="B11" s="146">
        <v>2</v>
      </c>
      <c r="C11" s="205" t="s">
        <v>560</v>
      </c>
      <c r="D11" s="325" t="s">
        <v>40</v>
      </c>
      <c r="E11" s="326"/>
      <c r="F11" s="146">
        <v>2</v>
      </c>
      <c r="G11" s="146"/>
      <c r="H11" s="146">
        <v>2</v>
      </c>
      <c r="I11" s="146"/>
      <c r="J11" s="138"/>
      <c r="K11" s="146">
        <v>2</v>
      </c>
      <c r="L11" s="148" t="s">
        <v>572</v>
      </c>
      <c r="M11" s="325" t="s">
        <v>41</v>
      </c>
      <c r="N11" s="326"/>
      <c r="O11" s="146">
        <v>2</v>
      </c>
      <c r="P11" s="146"/>
      <c r="Q11" s="146">
        <v>2</v>
      </c>
      <c r="R11" s="146"/>
      <c r="S11" s="140"/>
    </row>
    <row r="12" spans="1:20" ht="14.25" customHeight="1" x14ac:dyDescent="0.25">
      <c r="A12" s="137"/>
      <c r="B12" s="146">
        <v>3</v>
      </c>
      <c r="C12" s="146" t="s">
        <v>561</v>
      </c>
      <c r="D12" s="325" t="s">
        <v>35</v>
      </c>
      <c r="E12" s="326"/>
      <c r="F12" s="146">
        <v>2</v>
      </c>
      <c r="G12" s="146"/>
      <c r="H12" s="146">
        <v>2</v>
      </c>
      <c r="I12" s="146"/>
      <c r="J12" s="138"/>
      <c r="K12" s="146">
        <v>3</v>
      </c>
      <c r="L12" s="148" t="s">
        <v>573</v>
      </c>
      <c r="M12" s="149" t="s">
        <v>36</v>
      </c>
      <c r="N12" s="150"/>
      <c r="O12" s="146">
        <v>2</v>
      </c>
      <c r="P12" s="146"/>
      <c r="Q12" s="146">
        <v>2</v>
      </c>
      <c r="R12" s="146"/>
      <c r="S12" s="140"/>
    </row>
    <row r="13" spans="1:20" ht="14.25" customHeight="1" x14ac:dyDescent="0.25">
      <c r="A13" s="137"/>
      <c r="B13" s="146">
        <v>4</v>
      </c>
      <c r="C13" s="146" t="s">
        <v>562</v>
      </c>
      <c r="D13" s="325" t="s">
        <v>37</v>
      </c>
      <c r="E13" s="326"/>
      <c r="F13" s="146">
        <v>2</v>
      </c>
      <c r="G13" s="146"/>
      <c r="H13" s="146">
        <v>2</v>
      </c>
      <c r="I13" s="146"/>
      <c r="J13" s="138"/>
      <c r="K13" s="146">
        <v>4</v>
      </c>
      <c r="L13" s="148" t="s">
        <v>574</v>
      </c>
      <c r="M13" s="149" t="s">
        <v>42</v>
      </c>
      <c r="N13" s="150"/>
      <c r="O13" s="146">
        <v>2</v>
      </c>
      <c r="P13" s="146"/>
      <c r="Q13" s="146">
        <v>2</v>
      </c>
      <c r="R13" s="146"/>
      <c r="S13" s="140"/>
    </row>
    <row r="14" spans="1:20" ht="14.25" customHeight="1" x14ac:dyDescent="0.25">
      <c r="A14" s="137"/>
      <c r="B14" s="146">
        <v>5</v>
      </c>
      <c r="C14" s="146" t="s">
        <v>563</v>
      </c>
      <c r="D14" s="325" t="s">
        <v>38</v>
      </c>
      <c r="E14" s="326"/>
      <c r="F14" s="146">
        <v>2</v>
      </c>
      <c r="G14" s="146"/>
      <c r="H14" s="146">
        <v>2</v>
      </c>
      <c r="I14" s="146"/>
      <c r="J14" s="138"/>
      <c r="K14" s="146">
        <v>5</v>
      </c>
      <c r="L14" s="148" t="s">
        <v>575</v>
      </c>
      <c r="M14" s="149" t="s">
        <v>46</v>
      </c>
      <c r="N14" s="150"/>
      <c r="O14" s="146">
        <v>2</v>
      </c>
      <c r="P14" s="146"/>
      <c r="Q14" s="146">
        <v>2</v>
      </c>
      <c r="R14" s="146"/>
      <c r="S14" s="140"/>
    </row>
    <row r="15" spans="1:20" ht="14.25" customHeight="1" x14ac:dyDescent="0.25">
      <c r="A15" s="137"/>
      <c r="B15" s="146">
        <v>6</v>
      </c>
      <c r="C15" s="146" t="s">
        <v>565</v>
      </c>
      <c r="D15" s="325" t="s">
        <v>45</v>
      </c>
      <c r="E15" s="326"/>
      <c r="F15" s="146">
        <v>2</v>
      </c>
      <c r="G15" s="146"/>
      <c r="H15" s="146">
        <v>2</v>
      </c>
      <c r="I15" s="146"/>
      <c r="J15" s="138"/>
      <c r="K15" s="146">
        <v>6</v>
      </c>
      <c r="L15" s="148" t="s">
        <v>576</v>
      </c>
      <c r="M15" s="149" t="s">
        <v>47</v>
      </c>
      <c r="N15" s="150"/>
      <c r="O15" s="146">
        <v>2</v>
      </c>
      <c r="P15" s="146"/>
      <c r="Q15" s="146">
        <v>2</v>
      </c>
      <c r="R15" s="146"/>
      <c r="S15" s="140"/>
    </row>
    <row r="16" spans="1:20" ht="14.25" customHeight="1" x14ac:dyDescent="0.25">
      <c r="A16" s="137"/>
      <c r="B16" s="146">
        <v>7</v>
      </c>
      <c r="C16" s="146" t="s">
        <v>564</v>
      </c>
      <c r="D16" s="325" t="s">
        <v>498</v>
      </c>
      <c r="E16" s="326"/>
      <c r="F16" s="146">
        <v>2</v>
      </c>
      <c r="G16" s="146"/>
      <c r="H16" s="146">
        <v>2</v>
      </c>
      <c r="I16" s="146"/>
      <c r="J16" s="138"/>
      <c r="K16" s="146">
        <v>7</v>
      </c>
      <c r="L16" s="148" t="s">
        <v>577</v>
      </c>
      <c r="M16" s="151" t="s">
        <v>360</v>
      </c>
      <c r="N16" s="152"/>
      <c r="O16" s="146"/>
      <c r="P16" s="146">
        <v>2</v>
      </c>
      <c r="Q16" s="146"/>
      <c r="R16" s="146">
        <v>6</v>
      </c>
      <c r="S16" s="140"/>
    </row>
    <row r="17" spans="1:24" ht="14.25" customHeight="1" x14ac:dyDescent="0.25">
      <c r="A17" s="137"/>
      <c r="B17" s="146">
        <v>8</v>
      </c>
      <c r="C17" s="146" t="s">
        <v>566</v>
      </c>
      <c r="D17" s="321" t="s">
        <v>39</v>
      </c>
      <c r="E17" s="322"/>
      <c r="F17" s="146"/>
      <c r="G17" s="146">
        <v>1</v>
      </c>
      <c r="H17" s="146"/>
      <c r="I17" s="146">
        <v>3</v>
      </c>
      <c r="J17" s="138"/>
      <c r="K17" s="146">
        <v>8</v>
      </c>
      <c r="L17" s="148" t="s">
        <v>578</v>
      </c>
      <c r="M17" s="151" t="s">
        <v>358</v>
      </c>
      <c r="N17" s="152"/>
      <c r="O17" s="146"/>
      <c r="P17" s="146">
        <v>2</v>
      </c>
      <c r="Q17" s="146"/>
      <c r="R17" s="146">
        <v>6</v>
      </c>
      <c r="S17" s="140"/>
    </row>
    <row r="18" spans="1:24" ht="14.25" customHeight="1" x14ac:dyDescent="0.25">
      <c r="A18" s="137"/>
      <c r="B18" s="146">
        <v>9</v>
      </c>
      <c r="C18" s="146" t="s">
        <v>567</v>
      </c>
      <c r="D18" s="321" t="s">
        <v>440</v>
      </c>
      <c r="E18" s="322"/>
      <c r="F18" s="146">
        <v>1</v>
      </c>
      <c r="G18" s="146">
        <v>1</v>
      </c>
      <c r="H18" s="146">
        <v>1</v>
      </c>
      <c r="I18" s="146">
        <v>3</v>
      </c>
      <c r="J18" s="138"/>
      <c r="K18" s="146">
        <v>9</v>
      </c>
      <c r="L18" s="148" t="s">
        <v>579</v>
      </c>
      <c r="M18" s="151" t="s">
        <v>499</v>
      </c>
      <c r="N18" s="152"/>
      <c r="O18" s="145"/>
      <c r="P18" s="146">
        <v>1</v>
      </c>
      <c r="Q18" s="146"/>
      <c r="R18" s="146">
        <v>3</v>
      </c>
      <c r="S18" s="140"/>
    </row>
    <row r="19" spans="1:24" ht="14.25" customHeight="1" x14ac:dyDescent="0.25">
      <c r="A19" s="137"/>
      <c r="B19" s="146">
        <v>10</v>
      </c>
      <c r="C19" s="146" t="s">
        <v>568</v>
      </c>
      <c r="D19" s="151" t="s">
        <v>500</v>
      </c>
      <c r="E19" s="152"/>
      <c r="F19" s="145"/>
      <c r="G19" s="146">
        <v>1</v>
      </c>
      <c r="H19" s="146"/>
      <c r="I19" s="146">
        <v>3</v>
      </c>
      <c r="J19" s="138"/>
      <c r="K19" s="146">
        <v>10</v>
      </c>
      <c r="L19" s="148" t="s">
        <v>580</v>
      </c>
      <c r="M19" s="153" t="s">
        <v>501</v>
      </c>
      <c r="N19" s="154"/>
      <c r="O19" s="145"/>
      <c r="P19" s="146">
        <v>1</v>
      </c>
      <c r="Q19" s="146"/>
      <c r="R19" s="146">
        <v>3</v>
      </c>
      <c r="S19" s="140"/>
    </row>
    <row r="20" spans="1:24" ht="25.35" customHeight="1" x14ac:dyDescent="0.25">
      <c r="A20" s="137"/>
      <c r="B20" s="146">
        <v>11</v>
      </c>
      <c r="C20" s="146" t="s">
        <v>569</v>
      </c>
      <c r="D20" s="366" t="s">
        <v>556</v>
      </c>
      <c r="E20" s="367"/>
      <c r="F20" s="145"/>
      <c r="G20" s="146">
        <v>1</v>
      </c>
      <c r="H20" s="146"/>
      <c r="I20" s="146">
        <v>3</v>
      </c>
      <c r="J20" s="138"/>
      <c r="K20" s="146">
        <v>11</v>
      </c>
      <c r="L20" s="148" t="s">
        <v>581</v>
      </c>
      <c r="M20" s="366" t="s">
        <v>558</v>
      </c>
      <c r="N20" s="367"/>
      <c r="O20" s="145"/>
      <c r="P20" s="146">
        <v>1</v>
      </c>
      <c r="Q20" s="146"/>
      <c r="R20" s="146">
        <v>3</v>
      </c>
      <c r="S20" s="140"/>
    </row>
    <row r="21" spans="1:24" ht="27" customHeight="1" x14ac:dyDescent="0.25">
      <c r="A21" s="137"/>
      <c r="B21" s="146">
        <v>12</v>
      </c>
      <c r="C21" s="146" t="s">
        <v>570</v>
      </c>
      <c r="D21" s="366" t="s">
        <v>557</v>
      </c>
      <c r="E21" s="367"/>
      <c r="F21" s="198"/>
      <c r="G21" s="146">
        <v>1</v>
      </c>
      <c r="H21" s="146"/>
      <c r="I21" s="146">
        <v>3</v>
      </c>
      <c r="J21" s="138"/>
      <c r="K21" s="146">
        <v>12</v>
      </c>
      <c r="L21" s="146" t="s">
        <v>582</v>
      </c>
      <c r="M21" s="321" t="s">
        <v>427</v>
      </c>
      <c r="N21" s="322"/>
      <c r="O21" s="198"/>
      <c r="P21" s="146">
        <v>1</v>
      </c>
      <c r="Q21" s="146"/>
      <c r="R21" s="146">
        <v>3</v>
      </c>
      <c r="S21" s="140"/>
      <c r="W21" s="142">
        <v>54</v>
      </c>
    </row>
    <row r="22" spans="1:24" ht="14.25" customHeight="1" x14ac:dyDescent="0.25">
      <c r="A22" s="137"/>
      <c r="B22" s="146"/>
      <c r="C22" s="146"/>
      <c r="D22" s="199"/>
      <c r="E22" s="154"/>
      <c r="F22" s="156"/>
      <c r="G22" s="156"/>
      <c r="H22" s="146"/>
      <c r="I22" s="146"/>
      <c r="J22" s="138"/>
      <c r="K22" s="146"/>
      <c r="L22" s="146"/>
      <c r="M22" s="312"/>
      <c r="N22" s="313"/>
      <c r="O22" s="157"/>
      <c r="P22" s="157"/>
      <c r="Q22" s="157"/>
      <c r="R22" s="157"/>
      <c r="S22" s="140"/>
      <c r="W22" s="142">
        <v>35</v>
      </c>
      <c r="X22" s="142">
        <f>W22-9</f>
        <v>26</v>
      </c>
    </row>
    <row r="23" spans="1:24" ht="14.25" customHeight="1" x14ac:dyDescent="0.25">
      <c r="A23" s="137"/>
      <c r="B23" s="146"/>
      <c r="C23" s="146"/>
      <c r="D23" s="151"/>
      <c r="E23" s="152"/>
      <c r="F23" s="145"/>
      <c r="G23" s="146"/>
      <c r="H23" s="146"/>
      <c r="I23" s="146"/>
      <c r="J23" s="138"/>
      <c r="K23" s="146"/>
      <c r="L23" s="146"/>
      <c r="M23" s="321"/>
      <c r="N23" s="322"/>
      <c r="O23" s="145"/>
      <c r="P23" s="146"/>
      <c r="Q23" s="146"/>
      <c r="R23" s="146"/>
      <c r="S23" s="140"/>
      <c r="W23" s="142">
        <f>W21-W22</f>
        <v>19</v>
      </c>
      <c r="X23" s="142">
        <f>W23+9</f>
        <v>28</v>
      </c>
    </row>
    <row r="24" spans="1:24" ht="14.25" customHeight="1" x14ac:dyDescent="0.25">
      <c r="A24" s="137"/>
      <c r="B24" s="146"/>
      <c r="C24" s="146"/>
      <c r="D24" s="199"/>
      <c r="E24" s="154"/>
      <c r="F24" s="158"/>
      <c r="G24" s="158"/>
      <c r="H24" s="146"/>
      <c r="I24" s="146"/>
      <c r="J24" s="138"/>
      <c r="K24" s="146"/>
      <c r="L24" s="146"/>
      <c r="M24" s="325"/>
      <c r="N24" s="326"/>
      <c r="O24" s="146"/>
      <c r="P24" s="146"/>
      <c r="Q24" s="146"/>
      <c r="R24" s="146"/>
      <c r="S24" s="140"/>
      <c r="W24" s="142">
        <f>W23/W21</f>
        <v>0.35185185185185186</v>
      </c>
    </row>
    <row r="25" spans="1:24" ht="14.25" customHeight="1" x14ac:dyDescent="0.25">
      <c r="A25" s="137"/>
      <c r="B25" s="146"/>
      <c r="C25" s="146"/>
      <c r="D25" s="325"/>
      <c r="E25" s="326"/>
      <c r="F25" s="146">
        <f>SUM(F10:F24)</f>
        <v>15</v>
      </c>
      <c r="G25" s="146">
        <f>SUM(G10:G24)</f>
        <v>5</v>
      </c>
      <c r="H25" s="146">
        <f>SUM(H10:H24)</f>
        <v>15</v>
      </c>
      <c r="I25" s="146">
        <f>SUM(I10:I24)</f>
        <v>15</v>
      </c>
      <c r="J25" s="138"/>
      <c r="K25" s="160"/>
      <c r="L25" s="145"/>
      <c r="M25" s="325"/>
      <c r="N25" s="326"/>
      <c r="O25" s="146">
        <f>SUM(O10:O24)</f>
        <v>12</v>
      </c>
      <c r="P25" s="146">
        <f>SUM(P10:P24)</f>
        <v>8</v>
      </c>
      <c r="Q25" s="146">
        <f>SUM(Q10:Q24)</f>
        <v>12</v>
      </c>
      <c r="R25" s="146">
        <f>SUM(R10:R24)</f>
        <v>24</v>
      </c>
      <c r="S25" s="140"/>
      <c r="V25" s="142">
        <v>15</v>
      </c>
    </row>
    <row r="26" spans="1:24" ht="14.25" customHeight="1" x14ac:dyDescent="0.25">
      <c r="A26" s="137"/>
      <c r="B26" s="160"/>
      <c r="C26" s="204"/>
      <c r="D26" s="306" t="s">
        <v>502</v>
      </c>
      <c r="E26" s="307"/>
      <c r="F26" s="305">
        <f>SUM(F25:G25)</f>
        <v>20</v>
      </c>
      <c r="G26" s="305"/>
      <c r="H26" s="305">
        <f>SUM(H25:I25)</f>
        <v>30</v>
      </c>
      <c r="I26" s="305"/>
      <c r="J26" s="143"/>
      <c r="K26" s="160"/>
      <c r="L26" s="145"/>
      <c r="M26" s="306" t="s">
        <v>502</v>
      </c>
      <c r="N26" s="307"/>
      <c r="O26" s="305">
        <f>SUM(O25:P25)</f>
        <v>20</v>
      </c>
      <c r="P26" s="305"/>
      <c r="Q26" s="305">
        <f>SUM(Q25:R25)</f>
        <v>36</v>
      </c>
      <c r="R26" s="305"/>
      <c r="S26" s="144"/>
      <c r="V26" s="142">
        <v>13</v>
      </c>
    </row>
    <row r="27" spans="1:24" x14ac:dyDescent="0.25">
      <c r="A27" s="137"/>
      <c r="B27" s="143"/>
      <c r="C27" s="161"/>
      <c r="D27" s="143"/>
      <c r="E27" s="143"/>
      <c r="F27" s="161"/>
      <c r="G27" s="161"/>
      <c r="H27" s="161"/>
      <c r="I27" s="161"/>
      <c r="J27" s="143"/>
      <c r="K27" s="143"/>
      <c r="L27" s="162" t="s">
        <v>503</v>
      </c>
      <c r="M27" s="143"/>
      <c r="N27" s="143"/>
      <c r="O27" s="161"/>
      <c r="P27" s="161"/>
      <c r="Q27" s="161"/>
      <c r="R27" s="161"/>
      <c r="S27" s="144"/>
      <c r="V27" s="142">
        <v>14</v>
      </c>
    </row>
    <row r="28" spans="1:24" ht="15.75" x14ac:dyDescent="0.25">
      <c r="A28" s="137"/>
      <c r="B28" s="163"/>
      <c r="C28" s="161"/>
      <c r="D28" s="143"/>
      <c r="E28" s="143"/>
      <c r="F28" s="161"/>
      <c r="G28" s="161"/>
      <c r="H28" s="161"/>
      <c r="I28" s="161"/>
      <c r="J28" s="143"/>
      <c r="K28" s="143">
        <v>1</v>
      </c>
      <c r="L28" s="162" t="s">
        <v>504</v>
      </c>
      <c r="M28" s="143"/>
      <c r="N28" s="143"/>
      <c r="O28" s="161"/>
      <c r="P28" s="161"/>
      <c r="Q28" s="161"/>
      <c r="R28" s="161"/>
      <c r="S28" s="144"/>
      <c r="V28" s="142">
        <v>14</v>
      </c>
    </row>
    <row r="29" spans="1:24" ht="15.75" customHeight="1" x14ac:dyDescent="0.25">
      <c r="A29" s="137"/>
      <c r="B29" s="143"/>
      <c r="C29" s="161"/>
      <c r="D29" s="143"/>
      <c r="E29" s="143"/>
      <c r="F29" s="161"/>
      <c r="G29" s="161"/>
      <c r="H29" s="161"/>
      <c r="I29" s="161"/>
      <c r="J29" s="143"/>
      <c r="K29" s="143">
        <v>2</v>
      </c>
      <c r="L29" s="162" t="s">
        <v>505</v>
      </c>
      <c r="M29" s="143"/>
      <c r="N29" s="143"/>
      <c r="O29" s="161"/>
      <c r="P29" s="161"/>
      <c r="Q29" s="161"/>
      <c r="R29" s="161"/>
      <c r="S29" s="144"/>
      <c r="V29" s="142">
        <v>5</v>
      </c>
    </row>
    <row r="30" spans="1:24" x14ac:dyDescent="0.25">
      <c r="A30" s="137"/>
      <c r="B30" s="143"/>
      <c r="C30" s="161"/>
      <c r="D30" s="143"/>
      <c r="E30" s="143"/>
      <c r="F30" s="161"/>
      <c r="G30" s="161"/>
      <c r="H30" s="161"/>
      <c r="I30" s="161"/>
      <c r="J30" s="143"/>
      <c r="K30" s="143">
        <v>3</v>
      </c>
      <c r="L30" s="162" t="s">
        <v>506</v>
      </c>
      <c r="M30" s="143"/>
      <c r="N30" s="143"/>
      <c r="O30" s="161"/>
      <c r="P30" s="161"/>
      <c r="Q30" s="161"/>
      <c r="R30" s="161"/>
      <c r="S30" s="144"/>
      <c r="V30" s="142">
        <v>6</v>
      </c>
    </row>
    <row r="31" spans="1:24" x14ac:dyDescent="0.25">
      <c r="A31" s="137"/>
      <c r="B31" s="143"/>
      <c r="C31" s="161"/>
      <c r="D31" s="143"/>
      <c r="E31" s="143"/>
      <c r="F31" s="161"/>
      <c r="G31" s="161"/>
      <c r="H31" s="161"/>
      <c r="I31" s="161"/>
      <c r="J31" s="143"/>
      <c r="K31" s="143"/>
      <c r="L31" s="162" t="s">
        <v>507</v>
      </c>
      <c r="M31" s="143"/>
      <c r="N31" s="143"/>
      <c r="O31" s="161"/>
      <c r="P31" s="161"/>
      <c r="Q31" s="161"/>
      <c r="R31" s="161"/>
      <c r="S31" s="144"/>
    </row>
    <row r="32" spans="1:24" x14ac:dyDescent="0.25">
      <c r="A32" s="137"/>
      <c r="B32" s="143"/>
      <c r="C32" s="161"/>
      <c r="D32" s="143"/>
      <c r="E32" s="143"/>
      <c r="F32" s="161"/>
      <c r="G32" s="161"/>
      <c r="H32" s="161"/>
      <c r="I32" s="161"/>
      <c r="J32" s="143"/>
      <c r="K32" s="143"/>
      <c r="L32" s="162" t="s">
        <v>508</v>
      </c>
      <c r="M32" s="143"/>
      <c r="N32" s="143"/>
      <c r="O32" s="161"/>
      <c r="P32" s="161"/>
      <c r="Q32" s="161"/>
      <c r="R32" s="161"/>
      <c r="S32" s="144"/>
    </row>
    <row r="33" spans="1:19" ht="6" customHeight="1" thickBot="1" x14ac:dyDescent="0.3">
      <c r="A33" s="164"/>
      <c r="B33" s="165"/>
      <c r="C33" s="166"/>
      <c r="D33" s="165"/>
      <c r="E33" s="165"/>
      <c r="F33" s="166"/>
      <c r="G33" s="166"/>
      <c r="H33" s="166"/>
      <c r="I33" s="166"/>
      <c r="J33" s="165"/>
      <c r="K33" s="165"/>
      <c r="L33" s="166"/>
      <c r="M33" s="165"/>
      <c r="N33" s="165"/>
      <c r="O33" s="166"/>
      <c r="P33" s="166"/>
      <c r="Q33" s="166"/>
      <c r="R33" s="166"/>
      <c r="S33" s="167"/>
    </row>
    <row r="34" spans="1:19" ht="17.25" customHeight="1" x14ac:dyDescent="0.25">
      <c r="A34" s="168"/>
      <c r="B34" s="370"/>
      <c r="C34" s="370"/>
      <c r="D34" s="371"/>
      <c r="E34" s="349" t="s">
        <v>484</v>
      </c>
      <c r="F34" s="350"/>
      <c r="G34" s="350"/>
      <c r="H34" s="350"/>
      <c r="I34" s="350"/>
      <c r="J34" s="350"/>
      <c r="K34" s="350"/>
      <c r="L34" s="350"/>
      <c r="M34" s="351"/>
      <c r="N34" s="352" t="s">
        <v>485</v>
      </c>
      <c r="O34" s="353"/>
      <c r="P34" s="353"/>
      <c r="Q34" s="353"/>
      <c r="R34" s="353"/>
      <c r="S34" s="354"/>
    </row>
    <row r="35" spans="1:19" ht="17.25" customHeight="1" x14ac:dyDescent="0.25">
      <c r="A35" s="169"/>
      <c r="B35" s="372"/>
      <c r="C35" s="372"/>
      <c r="D35" s="373"/>
      <c r="E35" s="355" t="s">
        <v>486</v>
      </c>
      <c r="F35" s="356"/>
      <c r="G35" s="356"/>
      <c r="H35" s="356"/>
      <c r="I35" s="356"/>
      <c r="J35" s="356"/>
      <c r="K35" s="356"/>
      <c r="L35" s="356"/>
      <c r="M35" s="357"/>
      <c r="N35" s="358" t="s">
        <v>487</v>
      </c>
      <c r="O35" s="359"/>
      <c r="P35" s="359"/>
      <c r="Q35" s="359"/>
      <c r="R35" s="359"/>
      <c r="S35" s="360"/>
    </row>
    <row r="36" spans="1:19" ht="17.25" customHeight="1" x14ac:dyDescent="0.25">
      <c r="A36" s="169"/>
      <c r="B36" s="372"/>
      <c r="C36" s="372"/>
      <c r="D36" s="373"/>
      <c r="E36" s="355" t="s">
        <v>488</v>
      </c>
      <c r="F36" s="356"/>
      <c r="G36" s="356"/>
      <c r="H36" s="356"/>
      <c r="I36" s="356"/>
      <c r="J36" s="356"/>
      <c r="K36" s="356"/>
      <c r="L36" s="356"/>
      <c r="M36" s="357"/>
      <c r="N36" s="358" t="s">
        <v>489</v>
      </c>
      <c r="O36" s="359"/>
      <c r="P36" s="359"/>
      <c r="Q36" s="359"/>
      <c r="R36" s="359"/>
      <c r="S36" s="360"/>
    </row>
    <row r="37" spans="1:19" ht="17.25" customHeight="1" thickBot="1" x14ac:dyDescent="0.3">
      <c r="A37" s="170"/>
      <c r="B37" s="374"/>
      <c r="C37" s="374"/>
      <c r="D37" s="375"/>
      <c r="E37" s="361" t="s">
        <v>509</v>
      </c>
      <c r="F37" s="362"/>
      <c r="G37" s="362"/>
      <c r="H37" s="362"/>
      <c r="I37" s="362"/>
      <c r="J37" s="362"/>
      <c r="K37" s="362"/>
      <c r="L37" s="362"/>
      <c r="M37" s="363"/>
      <c r="N37" s="333" t="s">
        <v>510</v>
      </c>
      <c r="O37" s="334"/>
      <c r="P37" s="334"/>
      <c r="Q37" s="334"/>
      <c r="R37" s="334"/>
      <c r="S37" s="335"/>
    </row>
    <row r="38" spans="1:19" ht="12.75" customHeight="1" x14ac:dyDescent="0.25">
      <c r="A38" s="137"/>
      <c r="B38" s="143"/>
      <c r="C38" s="161"/>
      <c r="D38" s="143"/>
      <c r="E38" s="143"/>
      <c r="F38" s="161"/>
      <c r="G38" s="161"/>
      <c r="H38" s="161"/>
      <c r="I38" s="161"/>
      <c r="J38" s="143"/>
      <c r="K38" s="143"/>
      <c r="L38" s="161"/>
      <c r="M38" s="143"/>
      <c r="N38" s="143"/>
      <c r="O38" s="161"/>
      <c r="P38" s="161"/>
      <c r="Q38" s="161"/>
      <c r="R38" s="161"/>
      <c r="S38" s="144"/>
    </row>
    <row r="39" spans="1:19" ht="12.75" customHeight="1" x14ac:dyDescent="0.25">
      <c r="A39" s="137"/>
      <c r="B39" s="143"/>
      <c r="C39" s="161"/>
      <c r="D39" s="143"/>
      <c r="E39" s="143"/>
      <c r="F39" s="161"/>
      <c r="G39" s="161"/>
      <c r="H39" s="161"/>
      <c r="I39" s="161"/>
      <c r="J39" s="143"/>
      <c r="K39" s="143"/>
      <c r="L39" s="161"/>
      <c r="M39" s="143"/>
      <c r="N39" s="143"/>
      <c r="O39" s="161"/>
      <c r="P39" s="161"/>
      <c r="Q39" s="161"/>
      <c r="R39" s="161"/>
      <c r="S39" s="144"/>
    </row>
    <row r="40" spans="1:19" ht="14.25" customHeight="1" x14ac:dyDescent="0.25">
      <c r="A40" s="137"/>
      <c r="B40" s="306" t="s">
        <v>511</v>
      </c>
      <c r="C40" s="336"/>
      <c r="D40" s="336"/>
      <c r="E40" s="336"/>
      <c r="F40" s="336"/>
      <c r="G40" s="336"/>
      <c r="H40" s="336"/>
      <c r="I40" s="307"/>
      <c r="J40" s="143"/>
      <c r="K40" s="306" t="s">
        <v>512</v>
      </c>
      <c r="L40" s="336"/>
      <c r="M40" s="336"/>
      <c r="N40" s="336"/>
      <c r="O40" s="336"/>
      <c r="P40" s="336"/>
      <c r="Q40" s="336"/>
      <c r="R40" s="307"/>
      <c r="S40" s="144"/>
    </row>
    <row r="41" spans="1:19" ht="14.25" customHeight="1" x14ac:dyDescent="0.25">
      <c r="A41" s="137"/>
      <c r="B41" s="319" t="s">
        <v>77</v>
      </c>
      <c r="C41" s="337" t="s">
        <v>494</v>
      </c>
      <c r="D41" s="329" t="s">
        <v>78</v>
      </c>
      <c r="E41" s="330"/>
      <c r="F41" s="306" t="s">
        <v>495</v>
      </c>
      <c r="G41" s="307"/>
      <c r="H41" s="306" t="s">
        <v>496</v>
      </c>
      <c r="I41" s="307"/>
      <c r="J41" s="143"/>
      <c r="K41" s="319" t="s">
        <v>77</v>
      </c>
      <c r="L41" s="337" t="s">
        <v>494</v>
      </c>
      <c r="M41" s="329" t="s">
        <v>78</v>
      </c>
      <c r="N41" s="330"/>
      <c r="O41" s="306" t="s">
        <v>495</v>
      </c>
      <c r="P41" s="307"/>
      <c r="Q41" s="306" t="s">
        <v>496</v>
      </c>
      <c r="R41" s="307"/>
      <c r="S41" s="144"/>
    </row>
    <row r="42" spans="1:19" ht="14.25" customHeight="1" x14ac:dyDescent="0.25">
      <c r="A42" s="137"/>
      <c r="B42" s="320"/>
      <c r="C42" s="338"/>
      <c r="D42" s="331"/>
      <c r="E42" s="332"/>
      <c r="F42" s="145" t="s">
        <v>249</v>
      </c>
      <c r="G42" s="145" t="s">
        <v>497</v>
      </c>
      <c r="H42" s="145" t="s">
        <v>249</v>
      </c>
      <c r="I42" s="145" t="s">
        <v>497</v>
      </c>
      <c r="J42" s="143"/>
      <c r="K42" s="320"/>
      <c r="L42" s="338"/>
      <c r="M42" s="331"/>
      <c r="N42" s="332"/>
      <c r="O42" s="145" t="s">
        <v>249</v>
      </c>
      <c r="P42" s="145" t="s">
        <v>497</v>
      </c>
      <c r="Q42" s="145" t="s">
        <v>249</v>
      </c>
      <c r="R42" s="145" t="s">
        <v>497</v>
      </c>
      <c r="S42" s="144"/>
    </row>
    <row r="43" spans="1:19" ht="14.25" customHeight="1" x14ac:dyDescent="0.25">
      <c r="A43" s="137"/>
      <c r="B43" s="146">
        <v>1</v>
      </c>
      <c r="C43" s="148" t="s">
        <v>583</v>
      </c>
      <c r="D43" s="325" t="s">
        <v>513</v>
      </c>
      <c r="E43" s="326"/>
      <c r="F43" s="146">
        <v>2</v>
      </c>
      <c r="G43" s="146"/>
      <c r="H43" s="146">
        <v>2</v>
      </c>
      <c r="I43" s="146"/>
      <c r="J43" s="143"/>
      <c r="K43" s="146">
        <v>1</v>
      </c>
      <c r="L43" s="148" t="s">
        <v>595</v>
      </c>
      <c r="M43" s="325" t="s">
        <v>514</v>
      </c>
      <c r="N43" s="326"/>
      <c r="O43" s="146">
        <v>2</v>
      </c>
      <c r="P43" s="146"/>
      <c r="Q43" s="146">
        <v>2</v>
      </c>
      <c r="R43" s="146"/>
      <c r="S43" s="144"/>
    </row>
    <row r="44" spans="1:19" ht="14.25" customHeight="1" x14ac:dyDescent="0.25">
      <c r="A44" s="137"/>
      <c r="B44" s="146">
        <v>2</v>
      </c>
      <c r="C44" s="148" t="s">
        <v>584</v>
      </c>
      <c r="D44" s="149" t="s">
        <v>43</v>
      </c>
      <c r="E44" s="150"/>
      <c r="F44" s="146">
        <v>2</v>
      </c>
      <c r="G44" s="146"/>
      <c r="H44" s="146">
        <v>2</v>
      </c>
      <c r="I44" s="146"/>
      <c r="J44" s="143"/>
      <c r="K44" s="146">
        <v>2</v>
      </c>
      <c r="L44" s="148" t="s">
        <v>596</v>
      </c>
      <c r="M44" s="325" t="s">
        <v>54</v>
      </c>
      <c r="N44" s="326"/>
      <c r="O44" s="146">
        <v>2</v>
      </c>
      <c r="P44" s="146"/>
      <c r="Q44" s="146">
        <v>2</v>
      </c>
      <c r="R44" s="146"/>
      <c r="S44" s="144"/>
    </row>
    <row r="45" spans="1:19" ht="14.25" customHeight="1" x14ac:dyDescent="0.25">
      <c r="A45" s="137"/>
      <c r="B45" s="146">
        <v>3</v>
      </c>
      <c r="C45" s="148" t="s">
        <v>585</v>
      </c>
      <c r="D45" s="149" t="s">
        <v>48</v>
      </c>
      <c r="E45" s="150"/>
      <c r="F45" s="146">
        <v>2</v>
      </c>
      <c r="G45" s="146"/>
      <c r="H45" s="146">
        <v>2</v>
      </c>
      <c r="I45" s="146"/>
      <c r="J45" s="143"/>
      <c r="K45" s="146">
        <v>3</v>
      </c>
      <c r="L45" s="148" t="s">
        <v>597</v>
      </c>
      <c r="M45" s="325" t="s">
        <v>52</v>
      </c>
      <c r="N45" s="326"/>
      <c r="O45" s="146">
        <v>2</v>
      </c>
      <c r="P45" s="146"/>
      <c r="Q45" s="146">
        <v>2</v>
      </c>
      <c r="R45" s="146"/>
      <c r="S45" s="144"/>
    </row>
    <row r="46" spans="1:19" ht="14.25" customHeight="1" x14ac:dyDescent="0.25">
      <c r="A46" s="137"/>
      <c r="B46" s="146">
        <v>4</v>
      </c>
      <c r="C46" s="148" t="s">
        <v>586</v>
      </c>
      <c r="D46" s="149" t="s">
        <v>44</v>
      </c>
      <c r="E46" s="150"/>
      <c r="F46" s="146">
        <v>2</v>
      </c>
      <c r="G46" s="146"/>
      <c r="H46" s="146">
        <v>2</v>
      </c>
      <c r="I46" s="146"/>
      <c r="J46" s="143"/>
      <c r="K46" s="146">
        <v>4</v>
      </c>
      <c r="L46" s="148" t="s">
        <v>598</v>
      </c>
      <c r="M46" s="325" t="s">
        <v>49</v>
      </c>
      <c r="N46" s="326"/>
      <c r="O46" s="146">
        <v>2</v>
      </c>
      <c r="P46" s="146"/>
      <c r="Q46" s="146">
        <v>2</v>
      </c>
      <c r="R46" s="146"/>
      <c r="S46" s="144"/>
    </row>
    <row r="47" spans="1:19" ht="14.25" customHeight="1" x14ac:dyDescent="0.25">
      <c r="A47" s="137"/>
      <c r="B47" s="146">
        <v>5</v>
      </c>
      <c r="C47" s="148" t="s">
        <v>587</v>
      </c>
      <c r="D47" s="149" t="s">
        <v>442</v>
      </c>
      <c r="E47" s="150"/>
      <c r="F47" s="146">
        <v>2</v>
      </c>
      <c r="G47" s="146"/>
      <c r="H47" s="146">
        <v>2</v>
      </c>
      <c r="I47" s="146"/>
      <c r="J47" s="143"/>
      <c r="K47" s="146">
        <v>5</v>
      </c>
      <c r="L47" s="148" t="s">
        <v>599</v>
      </c>
      <c r="M47" s="325" t="s">
        <v>515</v>
      </c>
      <c r="N47" s="326"/>
      <c r="O47" s="146">
        <v>2</v>
      </c>
      <c r="P47" s="146"/>
      <c r="Q47" s="146">
        <v>2</v>
      </c>
      <c r="R47" s="146"/>
      <c r="S47" s="144"/>
    </row>
    <row r="48" spans="1:19" ht="14.25" customHeight="1" x14ac:dyDescent="0.25">
      <c r="A48" s="137"/>
      <c r="B48" s="146">
        <v>6</v>
      </c>
      <c r="C48" s="148" t="s">
        <v>588</v>
      </c>
      <c r="D48" s="149" t="s">
        <v>51</v>
      </c>
      <c r="E48" s="150"/>
      <c r="F48" s="146">
        <v>2</v>
      </c>
      <c r="G48" s="146"/>
      <c r="H48" s="146">
        <v>2</v>
      </c>
      <c r="I48" s="146"/>
      <c r="J48" s="143"/>
      <c r="K48" s="146">
        <v>6</v>
      </c>
      <c r="L48" s="148" t="s">
        <v>600</v>
      </c>
      <c r="M48" s="153" t="s">
        <v>396</v>
      </c>
      <c r="N48" s="154"/>
      <c r="O48" s="156">
        <v>1</v>
      </c>
      <c r="P48" s="156">
        <v>2</v>
      </c>
      <c r="Q48" s="146">
        <v>1</v>
      </c>
      <c r="R48" s="146">
        <v>6</v>
      </c>
      <c r="S48" s="144"/>
    </row>
    <row r="49" spans="1:19" ht="14.25" customHeight="1" x14ac:dyDescent="0.25">
      <c r="A49" s="137"/>
      <c r="B49" s="146">
        <v>7</v>
      </c>
      <c r="C49" s="148" t="s">
        <v>589</v>
      </c>
      <c r="D49" s="151" t="s">
        <v>361</v>
      </c>
      <c r="E49" s="150"/>
      <c r="F49" s="171"/>
      <c r="G49" s="146">
        <v>2</v>
      </c>
      <c r="H49" s="146"/>
      <c r="I49" s="146">
        <v>6</v>
      </c>
      <c r="J49" s="143"/>
      <c r="K49" s="146">
        <v>7</v>
      </c>
      <c r="L49" s="148" t="s">
        <v>601</v>
      </c>
      <c r="M49" s="151" t="s">
        <v>441</v>
      </c>
      <c r="N49" s="152"/>
      <c r="O49" s="156"/>
      <c r="P49" s="156">
        <v>2</v>
      </c>
      <c r="Q49" s="146"/>
      <c r="R49" s="146">
        <v>6</v>
      </c>
      <c r="S49" s="144"/>
    </row>
    <row r="50" spans="1:19" ht="14.25" customHeight="1" x14ac:dyDescent="0.25">
      <c r="A50" s="137"/>
      <c r="B50" s="146">
        <v>8</v>
      </c>
      <c r="C50" s="148" t="s">
        <v>590</v>
      </c>
      <c r="D50" s="151" t="s">
        <v>516</v>
      </c>
      <c r="E50" s="152"/>
      <c r="F50" s="171"/>
      <c r="G50" s="146">
        <v>1</v>
      </c>
      <c r="H50" s="146"/>
      <c r="I50" s="146">
        <v>3</v>
      </c>
      <c r="J50" s="143"/>
      <c r="K50" s="146">
        <v>8</v>
      </c>
      <c r="L50" s="148" t="s">
        <v>602</v>
      </c>
      <c r="M50" s="151" t="s">
        <v>333</v>
      </c>
      <c r="N50" s="152"/>
      <c r="O50" s="146"/>
      <c r="P50" s="146">
        <v>1</v>
      </c>
      <c r="Q50" s="146"/>
      <c r="R50" s="146">
        <v>3</v>
      </c>
      <c r="S50" s="144"/>
    </row>
    <row r="51" spans="1:19" ht="14.25" customHeight="1" x14ac:dyDescent="0.25">
      <c r="A51" s="137"/>
      <c r="B51" s="146">
        <v>9</v>
      </c>
      <c r="C51" s="148" t="s">
        <v>591</v>
      </c>
      <c r="D51" s="172" t="s">
        <v>359</v>
      </c>
      <c r="E51" s="173"/>
      <c r="F51" s="171"/>
      <c r="G51" s="146">
        <v>2</v>
      </c>
      <c r="H51" s="146"/>
      <c r="I51" s="146">
        <v>6</v>
      </c>
      <c r="J51" s="143"/>
      <c r="K51" s="146">
        <v>9</v>
      </c>
      <c r="L51" s="148" t="s">
        <v>603</v>
      </c>
      <c r="M51" s="321" t="s">
        <v>362</v>
      </c>
      <c r="N51" s="322"/>
      <c r="O51" s="146"/>
      <c r="P51" s="146">
        <v>2</v>
      </c>
      <c r="Q51" s="146"/>
      <c r="R51" s="146">
        <v>6</v>
      </c>
      <c r="S51" s="144"/>
    </row>
    <row r="52" spans="1:19" ht="22.35" customHeight="1" x14ac:dyDescent="0.25">
      <c r="A52" s="137"/>
      <c r="B52" s="174">
        <v>10</v>
      </c>
      <c r="C52" s="148" t="s">
        <v>592</v>
      </c>
      <c r="D52" s="175" t="s">
        <v>517</v>
      </c>
      <c r="E52" s="173"/>
      <c r="F52" s="176"/>
      <c r="G52" s="174">
        <v>1</v>
      </c>
      <c r="H52" s="174"/>
      <c r="I52" s="174">
        <v>3</v>
      </c>
      <c r="J52" s="177"/>
      <c r="K52" s="146">
        <v>10</v>
      </c>
      <c r="L52" s="148" t="s">
        <v>604</v>
      </c>
      <c r="M52" s="368" t="s">
        <v>554</v>
      </c>
      <c r="N52" s="369"/>
      <c r="O52" s="145"/>
      <c r="P52" s="146">
        <v>1</v>
      </c>
      <c r="Q52" s="146"/>
      <c r="R52" s="146">
        <v>3</v>
      </c>
      <c r="S52" s="144"/>
    </row>
    <row r="53" spans="1:19" ht="24" customHeight="1" x14ac:dyDescent="0.25">
      <c r="A53" s="178"/>
      <c r="B53" s="174">
        <v>11</v>
      </c>
      <c r="C53" s="148" t="s">
        <v>593</v>
      </c>
      <c r="D53" s="153" t="s">
        <v>518</v>
      </c>
      <c r="E53" s="152"/>
      <c r="F53" s="145"/>
      <c r="G53" s="146">
        <v>1</v>
      </c>
      <c r="H53" s="146"/>
      <c r="I53" s="146">
        <v>3</v>
      </c>
      <c r="J53" s="177"/>
      <c r="K53" s="146">
        <v>11</v>
      </c>
      <c r="L53" s="148" t="s">
        <v>605</v>
      </c>
      <c r="M53" s="368" t="s">
        <v>555</v>
      </c>
      <c r="N53" s="369"/>
      <c r="O53" s="145"/>
      <c r="P53" s="146">
        <v>1</v>
      </c>
      <c r="Q53" s="146"/>
      <c r="R53" s="146">
        <v>3</v>
      </c>
      <c r="S53" s="144"/>
    </row>
    <row r="54" spans="1:19" ht="21.6" customHeight="1" x14ac:dyDescent="0.25">
      <c r="A54" s="178"/>
      <c r="B54" s="174">
        <v>12</v>
      </c>
      <c r="C54" s="148" t="s">
        <v>594</v>
      </c>
      <c r="D54" s="366" t="s">
        <v>553</v>
      </c>
      <c r="E54" s="367"/>
      <c r="F54" s="145"/>
      <c r="G54" s="146">
        <v>1</v>
      </c>
      <c r="H54" s="146"/>
      <c r="I54" s="146">
        <v>3</v>
      </c>
      <c r="J54" s="143"/>
      <c r="K54" s="146"/>
      <c r="L54" s="146"/>
      <c r="M54" s="199"/>
      <c r="N54" s="154"/>
      <c r="O54" s="145"/>
      <c r="P54" s="146"/>
      <c r="Q54" s="146"/>
      <c r="R54" s="146"/>
      <c r="S54" s="144"/>
    </row>
    <row r="55" spans="1:19" ht="14.25" customHeight="1" x14ac:dyDescent="0.25">
      <c r="A55" s="178"/>
      <c r="B55" s="174"/>
      <c r="C55" s="146"/>
      <c r="D55" s="199"/>
      <c r="E55" s="154"/>
      <c r="F55" s="156"/>
      <c r="G55" s="156"/>
      <c r="H55" s="146"/>
      <c r="I55" s="146"/>
      <c r="J55" s="143"/>
      <c r="K55" s="146"/>
      <c r="L55" s="148"/>
      <c r="M55" s="153"/>
      <c r="N55" s="152"/>
      <c r="O55" s="145"/>
      <c r="P55" s="146"/>
      <c r="Q55" s="146"/>
      <c r="R55" s="146"/>
      <c r="S55" s="144"/>
    </row>
    <row r="56" spans="1:19" ht="14.25" customHeight="1" x14ac:dyDescent="0.25">
      <c r="A56" s="137"/>
      <c r="B56" s="147"/>
      <c r="C56" s="157"/>
      <c r="D56" s="314"/>
      <c r="E56" s="315"/>
      <c r="F56" s="157"/>
      <c r="G56" s="157"/>
      <c r="H56" s="157"/>
      <c r="I56" s="157"/>
      <c r="J56" s="143"/>
      <c r="K56" s="179"/>
      <c r="L56" s="159"/>
      <c r="M56" s="314"/>
      <c r="N56" s="315"/>
      <c r="O56" s="171"/>
      <c r="P56" s="157"/>
      <c r="Q56" s="179"/>
      <c r="R56" s="157"/>
      <c r="S56" s="144"/>
    </row>
    <row r="57" spans="1:19" ht="14.25" customHeight="1" x14ac:dyDescent="0.25">
      <c r="A57" s="137"/>
      <c r="B57" s="147"/>
      <c r="C57" s="146"/>
      <c r="D57" s="155"/>
      <c r="E57" s="154"/>
      <c r="F57" s="146">
        <f>SUM(F43:F56)</f>
        <v>12</v>
      </c>
      <c r="G57" s="146">
        <f>SUM(G43:G56)</f>
        <v>8</v>
      </c>
      <c r="H57" s="146">
        <f>SUM(H43:H56)</f>
        <v>12</v>
      </c>
      <c r="I57" s="146">
        <f>SUM(I43:I56)</f>
        <v>24</v>
      </c>
      <c r="J57" s="143"/>
      <c r="K57" s="160"/>
      <c r="L57" s="146"/>
      <c r="M57" s="364"/>
      <c r="N57" s="365"/>
      <c r="O57" s="146">
        <f>SUM(O43:O56)</f>
        <v>11</v>
      </c>
      <c r="P57" s="146">
        <f>SUM(P43:P56)</f>
        <v>9</v>
      </c>
      <c r="Q57" s="146">
        <f>SUM(Q43:Q56)</f>
        <v>11</v>
      </c>
      <c r="R57" s="146">
        <f>SUM(R43:R56)</f>
        <v>27</v>
      </c>
      <c r="S57" s="144"/>
    </row>
    <row r="58" spans="1:19" ht="14.25" customHeight="1" x14ac:dyDescent="0.25">
      <c r="A58" s="137"/>
      <c r="B58" s="160"/>
      <c r="C58" s="204"/>
      <c r="D58" s="306" t="s">
        <v>502</v>
      </c>
      <c r="E58" s="307"/>
      <c r="F58" s="306">
        <f>SUM(F57:G57)</f>
        <v>20</v>
      </c>
      <c r="G58" s="307"/>
      <c r="H58" s="306">
        <f>SUM(H57:I57)</f>
        <v>36</v>
      </c>
      <c r="I58" s="307"/>
      <c r="J58" s="143"/>
      <c r="K58" s="160"/>
      <c r="L58" s="146"/>
      <c r="M58" s="306" t="s">
        <v>502</v>
      </c>
      <c r="N58" s="307"/>
      <c r="O58" s="306">
        <f>SUM(O57:P57)</f>
        <v>20</v>
      </c>
      <c r="P58" s="307"/>
      <c r="Q58" s="306">
        <f>SUM(Q57:R57)</f>
        <v>38</v>
      </c>
      <c r="R58" s="307"/>
      <c r="S58" s="144"/>
    </row>
    <row r="59" spans="1:19" ht="18" customHeight="1" x14ac:dyDescent="0.25">
      <c r="A59" s="137"/>
      <c r="B59" s="180" t="s">
        <v>519</v>
      </c>
      <c r="C59" s="206"/>
      <c r="D59" s="180"/>
      <c r="E59" s="180"/>
      <c r="F59" s="180"/>
      <c r="G59" s="180"/>
      <c r="H59" s="180"/>
      <c r="I59" s="180"/>
      <c r="J59" s="143"/>
      <c r="K59" s="143" t="s">
        <v>519</v>
      </c>
      <c r="L59" s="161"/>
      <c r="M59" s="143"/>
      <c r="N59" s="143"/>
      <c r="O59" s="161"/>
      <c r="P59" s="161"/>
      <c r="Q59" s="161"/>
      <c r="R59" s="161"/>
      <c r="S59" s="144"/>
    </row>
    <row r="60" spans="1:19" ht="15.75" x14ac:dyDescent="0.25">
      <c r="A60" s="137"/>
      <c r="B60" s="163">
        <v>1</v>
      </c>
      <c r="C60" s="161" t="s">
        <v>520</v>
      </c>
      <c r="D60" s="143"/>
      <c r="E60" s="143"/>
      <c r="F60" s="161"/>
      <c r="G60" s="161"/>
      <c r="H60" s="161"/>
      <c r="I60" s="161"/>
      <c r="J60" s="143"/>
      <c r="K60" s="143">
        <v>1</v>
      </c>
      <c r="L60" s="162" t="s">
        <v>521</v>
      </c>
      <c r="M60" s="143"/>
      <c r="N60" s="143"/>
      <c r="O60" s="161"/>
      <c r="P60" s="161"/>
      <c r="Q60" s="161"/>
      <c r="R60" s="161"/>
      <c r="S60" s="144"/>
    </row>
    <row r="61" spans="1:19" ht="21" customHeight="1" x14ac:dyDescent="0.25">
      <c r="A61" s="137"/>
      <c r="B61" s="143">
        <v>2</v>
      </c>
      <c r="C61" s="161" t="s">
        <v>522</v>
      </c>
      <c r="D61" s="143"/>
      <c r="E61" s="143"/>
      <c r="F61" s="161"/>
      <c r="G61" s="161"/>
      <c r="H61" s="161"/>
      <c r="I61" s="161"/>
      <c r="J61" s="143"/>
      <c r="K61" s="143">
        <v>2</v>
      </c>
      <c r="L61" s="162" t="s">
        <v>523</v>
      </c>
      <c r="M61" s="143"/>
      <c r="N61" s="143"/>
      <c r="O61" s="161"/>
      <c r="P61" s="161"/>
      <c r="Q61" s="161"/>
      <c r="R61" s="161"/>
      <c r="S61" s="144"/>
    </row>
    <row r="62" spans="1:19" x14ac:dyDescent="0.25">
      <c r="A62" s="137"/>
      <c r="B62" s="143">
        <v>3</v>
      </c>
      <c r="C62" s="161"/>
      <c r="D62" s="143"/>
      <c r="E62" s="143"/>
      <c r="F62" s="161"/>
      <c r="G62" s="161"/>
      <c r="H62" s="161"/>
      <c r="I62" s="161"/>
      <c r="J62" s="143"/>
      <c r="K62" s="143">
        <v>3</v>
      </c>
      <c r="L62" s="162" t="s">
        <v>524</v>
      </c>
      <c r="M62" s="143"/>
      <c r="N62" s="143"/>
      <c r="O62" s="161"/>
      <c r="P62" s="161"/>
      <c r="Q62" s="161"/>
      <c r="R62" s="161"/>
      <c r="S62" s="144"/>
    </row>
    <row r="63" spans="1:19" x14ac:dyDescent="0.25">
      <c r="A63" s="137"/>
      <c r="B63" s="143"/>
      <c r="C63" s="161"/>
      <c r="D63" s="143"/>
      <c r="E63" s="143"/>
      <c r="F63" s="161"/>
      <c r="G63" s="161"/>
      <c r="H63" s="161"/>
      <c r="I63" s="161"/>
      <c r="J63" s="143"/>
      <c r="K63" s="143"/>
      <c r="L63" s="162" t="s">
        <v>525</v>
      </c>
      <c r="M63" s="143"/>
      <c r="N63" s="143"/>
      <c r="O63" s="161"/>
      <c r="P63" s="161"/>
      <c r="Q63" s="161"/>
      <c r="R63" s="161"/>
      <c r="S63" s="144"/>
    </row>
    <row r="64" spans="1:19" ht="22.5" customHeight="1" x14ac:dyDescent="0.25">
      <c r="A64" s="137"/>
      <c r="B64" s="143"/>
      <c r="C64" s="161"/>
      <c r="D64" s="143"/>
      <c r="E64" s="143"/>
      <c r="F64" s="161"/>
      <c r="G64" s="161"/>
      <c r="H64" s="161"/>
      <c r="I64" s="161"/>
      <c r="J64" s="143"/>
      <c r="K64" s="143"/>
      <c r="L64" s="161"/>
      <c r="M64" s="143"/>
      <c r="N64" s="143"/>
      <c r="O64" s="161"/>
      <c r="P64" s="161"/>
      <c r="Q64" s="161"/>
      <c r="R64" s="161"/>
      <c r="S64" s="144"/>
    </row>
    <row r="65" spans="1:19" ht="6.75" customHeight="1" thickBot="1" x14ac:dyDescent="0.3">
      <c r="A65" s="164"/>
      <c r="B65" s="165"/>
      <c r="C65" s="166"/>
      <c r="D65" s="165"/>
      <c r="E65" s="165"/>
      <c r="F65" s="166"/>
      <c r="G65" s="166"/>
      <c r="H65" s="166"/>
      <c r="I65" s="166"/>
      <c r="J65" s="165"/>
      <c r="K65" s="165"/>
      <c r="L65" s="166"/>
      <c r="M65" s="165"/>
      <c r="N65" s="165"/>
      <c r="O65" s="166"/>
      <c r="P65" s="166"/>
      <c r="Q65" s="166"/>
      <c r="R65" s="166"/>
      <c r="S65" s="167"/>
    </row>
    <row r="66" spans="1:19" ht="19.5" customHeight="1" x14ac:dyDescent="0.25">
      <c r="A66" s="340"/>
      <c r="B66" s="341"/>
      <c r="C66" s="341"/>
      <c r="D66" s="342"/>
      <c r="E66" s="349" t="s">
        <v>484</v>
      </c>
      <c r="F66" s="350"/>
      <c r="G66" s="350"/>
      <c r="H66" s="350"/>
      <c r="I66" s="350"/>
      <c r="J66" s="350"/>
      <c r="K66" s="350"/>
      <c r="L66" s="350"/>
      <c r="M66" s="351"/>
      <c r="N66" s="352" t="s">
        <v>485</v>
      </c>
      <c r="O66" s="353"/>
      <c r="P66" s="353"/>
      <c r="Q66" s="353"/>
      <c r="R66" s="353"/>
      <c r="S66" s="354"/>
    </row>
    <row r="67" spans="1:19" ht="19.5" customHeight="1" x14ac:dyDescent="0.25">
      <c r="A67" s="343"/>
      <c r="B67" s="344"/>
      <c r="C67" s="344"/>
      <c r="D67" s="345"/>
      <c r="E67" s="355" t="s">
        <v>486</v>
      </c>
      <c r="F67" s="356"/>
      <c r="G67" s="356"/>
      <c r="H67" s="356"/>
      <c r="I67" s="356"/>
      <c r="J67" s="356"/>
      <c r="K67" s="356"/>
      <c r="L67" s="356"/>
      <c r="M67" s="357"/>
      <c r="N67" s="358" t="s">
        <v>487</v>
      </c>
      <c r="O67" s="359"/>
      <c r="P67" s="359"/>
      <c r="Q67" s="359"/>
      <c r="R67" s="359"/>
      <c r="S67" s="360"/>
    </row>
    <row r="68" spans="1:19" ht="19.5" customHeight="1" x14ac:dyDescent="0.25">
      <c r="A68" s="343"/>
      <c r="B68" s="344"/>
      <c r="C68" s="344"/>
      <c r="D68" s="345"/>
      <c r="E68" s="355" t="s">
        <v>488</v>
      </c>
      <c r="F68" s="356"/>
      <c r="G68" s="356"/>
      <c r="H68" s="356"/>
      <c r="I68" s="356"/>
      <c r="J68" s="356"/>
      <c r="K68" s="356"/>
      <c r="L68" s="356"/>
      <c r="M68" s="357"/>
      <c r="N68" s="358" t="s">
        <v>489</v>
      </c>
      <c r="O68" s="359"/>
      <c r="P68" s="359"/>
      <c r="Q68" s="359"/>
      <c r="R68" s="359"/>
      <c r="S68" s="360"/>
    </row>
    <row r="69" spans="1:19" ht="19.5" customHeight="1" thickBot="1" x14ac:dyDescent="0.3">
      <c r="A69" s="346"/>
      <c r="B69" s="347"/>
      <c r="C69" s="347"/>
      <c r="D69" s="348"/>
      <c r="E69" s="361" t="s">
        <v>509</v>
      </c>
      <c r="F69" s="362"/>
      <c r="G69" s="362"/>
      <c r="H69" s="362"/>
      <c r="I69" s="362"/>
      <c r="J69" s="362"/>
      <c r="K69" s="362"/>
      <c r="L69" s="362"/>
      <c r="M69" s="363"/>
      <c r="N69" s="333" t="s">
        <v>526</v>
      </c>
      <c r="O69" s="334"/>
      <c r="P69" s="334"/>
      <c r="Q69" s="334"/>
      <c r="R69" s="334"/>
      <c r="S69" s="335"/>
    </row>
    <row r="70" spans="1:19" ht="18" customHeight="1" x14ac:dyDescent="0.25">
      <c r="A70" s="137"/>
      <c r="B70" s="143"/>
      <c r="C70" s="161"/>
      <c r="D70" s="143"/>
      <c r="E70" s="143"/>
      <c r="F70" s="161"/>
      <c r="G70" s="161"/>
      <c r="H70" s="161"/>
      <c r="I70" s="161"/>
      <c r="J70" s="143"/>
      <c r="K70" s="143"/>
      <c r="L70" s="161"/>
      <c r="M70" s="143"/>
      <c r="N70" s="143"/>
      <c r="O70" s="161"/>
      <c r="P70" s="161"/>
      <c r="Q70" s="161"/>
      <c r="R70" s="161"/>
      <c r="S70" s="144"/>
    </row>
    <row r="71" spans="1:19" ht="12" customHeight="1" x14ac:dyDescent="0.25">
      <c r="A71" s="137"/>
      <c r="B71" s="180"/>
      <c r="C71" s="206"/>
      <c r="D71" s="180"/>
      <c r="E71" s="180"/>
      <c r="F71" s="180"/>
      <c r="G71" s="180"/>
      <c r="H71" s="180"/>
      <c r="I71" s="180"/>
      <c r="J71" s="181"/>
      <c r="K71" s="180"/>
      <c r="L71" s="180"/>
      <c r="M71" s="180"/>
      <c r="N71" s="180"/>
      <c r="O71" s="180"/>
      <c r="P71" s="180"/>
      <c r="Q71" s="180"/>
      <c r="R71" s="180"/>
      <c r="S71" s="182"/>
    </row>
    <row r="72" spans="1:19" ht="14.25" customHeight="1" x14ac:dyDescent="0.25">
      <c r="A72" s="137"/>
      <c r="B72" s="306" t="s">
        <v>527</v>
      </c>
      <c r="C72" s="336"/>
      <c r="D72" s="336"/>
      <c r="E72" s="336"/>
      <c r="F72" s="336"/>
      <c r="G72" s="336"/>
      <c r="H72" s="336"/>
      <c r="I72" s="307"/>
      <c r="J72" s="161"/>
      <c r="K72" s="306" t="s">
        <v>528</v>
      </c>
      <c r="L72" s="336"/>
      <c r="M72" s="336"/>
      <c r="N72" s="336"/>
      <c r="O72" s="336"/>
      <c r="P72" s="336"/>
      <c r="Q72" s="336"/>
      <c r="R72" s="307"/>
      <c r="S72" s="182"/>
    </row>
    <row r="73" spans="1:19" ht="14.25" customHeight="1" x14ac:dyDescent="0.25">
      <c r="A73" s="137"/>
      <c r="B73" s="319" t="s">
        <v>77</v>
      </c>
      <c r="C73" s="337" t="s">
        <v>494</v>
      </c>
      <c r="D73" s="329" t="s">
        <v>78</v>
      </c>
      <c r="E73" s="330"/>
      <c r="F73" s="306" t="s">
        <v>495</v>
      </c>
      <c r="G73" s="307"/>
      <c r="H73" s="306" t="s">
        <v>496</v>
      </c>
      <c r="I73" s="307"/>
      <c r="J73" s="161"/>
      <c r="K73" s="305" t="s">
        <v>77</v>
      </c>
      <c r="L73" s="339" t="s">
        <v>494</v>
      </c>
      <c r="M73" s="329" t="s">
        <v>78</v>
      </c>
      <c r="N73" s="330"/>
      <c r="O73" s="305" t="s">
        <v>495</v>
      </c>
      <c r="P73" s="305"/>
      <c r="Q73" s="305" t="s">
        <v>496</v>
      </c>
      <c r="R73" s="305"/>
      <c r="S73" s="182"/>
    </row>
    <row r="74" spans="1:19" ht="14.25" customHeight="1" x14ac:dyDescent="0.25">
      <c r="A74" s="137"/>
      <c r="B74" s="320"/>
      <c r="C74" s="338"/>
      <c r="D74" s="331"/>
      <c r="E74" s="332"/>
      <c r="F74" s="145" t="s">
        <v>249</v>
      </c>
      <c r="G74" s="145" t="s">
        <v>497</v>
      </c>
      <c r="H74" s="145" t="s">
        <v>249</v>
      </c>
      <c r="I74" s="145" t="s">
        <v>497</v>
      </c>
      <c r="J74" s="161"/>
      <c r="K74" s="305"/>
      <c r="L74" s="339"/>
      <c r="M74" s="331"/>
      <c r="N74" s="332"/>
      <c r="O74" s="145" t="s">
        <v>249</v>
      </c>
      <c r="P74" s="145" t="s">
        <v>497</v>
      </c>
      <c r="Q74" s="145" t="s">
        <v>249</v>
      </c>
      <c r="R74" s="145" t="s">
        <v>497</v>
      </c>
      <c r="S74" s="182"/>
    </row>
    <row r="75" spans="1:19" ht="14.25" customHeight="1" x14ac:dyDescent="0.25">
      <c r="A75" s="137"/>
      <c r="B75" s="146">
        <v>1</v>
      </c>
      <c r="C75" s="148" t="s">
        <v>606</v>
      </c>
      <c r="D75" s="321" t="s">
        <v>529</v>
      </c>
      <c r="E75" s="322"/>
      <c r="F75" s="146"/>
      <c r="G75" s="146">
        <v>1</v>
      </c>
      <c r="H75" s="146"/>
      <c r="I75" s="146">
        <v>3</v>
      </c>
      <c r="J75" s="138"/>
      <c r="K75" s="146">
        <v>1</v>
      </c>
      <c r="L75" s="148" t="s">
        <v>613</v>
      </c>
      <c r="M75" s="321" t="s">
        <v>530</v>
      </c>
      <c r="N75" s="322"/>
      <c r="O75" s="146"/>
      <c r="P75" s="146">
        <v>1</v>
      </c>
      <c r="Q75" s="146"/>
      <c r="R75" s="146">
        <v>3</v>
      </c>
      <c r="S75" s="182"/>
    </row>
    <row r="76" spans="1:19" ht="14.25" customHeight="1" x14ac:dyDescent="0.25">
      <c r="A76" s="137"/>
      <c r="B76" s="146">
        <v>2</v>
      </c>
      <c r="C76" s="148" t="s">
        <v>607</v>
      </c>
      <c r="D76" s="325" t="s">
        <v>53</v>
      </c>
      <c r="E76" s="326"/>
      <c r="F76" s="146">
        <v>2</v>
      </c>
      <c r="G76" s="146"/>
      <c r="H76" s="146">
        <v>2</v>
      </c>
      <c r="I76" s="146"/>
      <c r="J76" s="138"/>
      <c r="K76" s="146">
        <v>2</v>
      </c>
      <c r="L76" s="148" t="s">
        <v>614</v>
      </c>
      <c r="M76" s="325" t="s">
        <v>68</v>
      </c>
      <c r="N76" s="326"/>
      <c r="O76" s="146">
        <v>2</v>
      </c>
      <c r="P76" s="146"/>
      <c r="Q76" s="146">
        <v>2</v>
      </c>
      <c r="R76" s="146"/>
      <c r="S76" s="182"/>
    </row>
    <row r="77" spans="1:19" ht="14.25" customHeight="1" x14ac:dyDescent="0.25">
      <c r="A77" s="137"/>
      <c r="B77" s="146">
        <v>3</v>
      </c>
      <c r="C77" s="148" t="s">
        <v>608</v>
      </c>
      <c r="D77" s="325" t="s">
        <v>55</v>
      </c>
      <c r="E77" s="326"/>
      <c r="F77" s="146">
        <v>2</v>
      </c>
      <c r="G77" s="146"/>
      <c r="H77" s="146">
        <v>2</v>
      </c>
      <c r="I77" s="146"/>
      <c r="J77" s="138"/>
      <c r="K77" s="146">
        <v>3</v>
      </c>
      <c r="L77" s="148" t="s">
        <v>615</v>
      </c>
      <c r="M77" s="325" t="s">
        <v>58</v>
      </c>
      <c r="N77" s="326"/>
      <c r="O77" s="146">
        <v>2</v>
      </c>
      <c r="P77" s="146"/>
      <c r="Q77" s="146">
        <v>2</v>
      </c>
      <c r="R77" s="146"/>
      <c r="S77" s="182"/>
    </row>
    <row r="78" spans="1:19" ht="14.25" customHeight="1" x14ac:dyDescent="0.25">
      <c r="A78" s="137"/>
      <c r="B78" s="146">
        <v>4</v>
      </c>
      <c r="C78" s="148" t="s">
        <v>609</v>
      </c>
      <c r="D78" s="327" t="s">
        <v>531</v>
      </c>
      <c r="E78" s="328"/>
      <c r="F78" s="145"/>
      <c r="G78" s="146">
        <v>1</v>
      </c>
      <c r="H78" s="146"/>
      <c r="I78" s="146">
        <v>3</v>
      </c>
      <c r="J78" s="138"/>
      <c r="K78" s="146">
        <v>4</v>
      </c>
      <c r="L78" s="148" t="s">
        <v>616</v>
      </c>
      <c r="M78" s="325" t="s">
        <v>59</v>
      </c>
      <c r="N78" s="326"/>
      <c r="O78" s="146">
        <v>2</v>
      </c>
      <c r="P78" s="157"/>
      <c r="Q78" s="146">
        <v>2</v>
      </c>
      <c r="R78" s="157"/>
      <c r="S78" s="182"/>
    </row>
    <row r="79" spans="1:19" ht="14.25" customHeight="1" x14ac:dyDescent="0.25">
      <c r="A79" s="137"/>
      <c r="B79" s="146">
        <v>5</v>
      </c>
      <c r="C79" s="148" t="s">
        <v>610</v>
      </c>
      <c r="D79" s="321" t="s">
        <v>532</v>
      </c>
      <c r="E79" s="322"/>
      <c r="F79" s="146">
        <v>1</v>
      </c>
      <c r="G79" s="146">
        <v>1</v>
      </c>
      <c r="H79" s="146">
        <v>1</v>
      </c>
      <c r="I79" s="146">
        <v>3</v>
      </c>
      <c r="J79" s="138"/>
      <c r="K79" s="146">
        <v>5</v>
      </c>
      <c r="L79" s="148" t="s">
        <v>617</v>
      </c>
      <c r="M79" s="325" t="s">
        <v>50</v>
      </c>
      <c r="N79" s="326"/>
      <c r="O79" s="146">
        <v>2</v>
      </c>
      <c r="P79" s="146"/>
      <c r="Q79" s="146">
        <v>2</v>
      </c>
      <c r="R79" s="157"/>
      <c r="S79" s="182"/>
    </row>
    <row r="80" spans="1:19" ht="14.25" customHeight="1" x14ac:dyDescent="0.25">
      <c r="A80" s="137"/>
      <c r="B80" s="146">
        <v>6</v>
      </c>
      <c r="C80" s="148" t="s">
        <v>611</v>
      </c>
      <c r="D80" s="321" t="s">
        <v>56</v>
      </c>
      <c r="E80" s="322"/>
      <c r="F80" s="146"/>
      <c r="G80" s="146">
        <v>1</v>
      </c>
      <c r="H80" s="146"/>
      <c r="I80" s="146">
        <v>3</v>
      </c>
      <c r="J80" s="138"/>
      <c r="K80" s="146">
        <v>6</v>
      </c>
      <c r="L80" s="148" t="s">
        <v>618</v>
      </c>
      <c r="M80" s="325" t="s">
        <v>439</v>
      </c>
      <c r="N80" s="326"/>
      <c r="O80" s="146">
        <v>2</v>
      </c>
      <c r="P80" s="146"/>
      <c r="Q80" s="146">
        <v>2</v>
      </c>
      <c r="R80" s="146"/>
      <c r="S80" s="182"/>
    </row>
    <row r="81" spans="1:20" ht="14.25" customHeight="1" x14ac:dyDescent="0.25">
      <c r="A81" s="137"/>
      <c r="B81" s="146">
        <v>7</v>
      </c>
      <c r="C81" s="148" t="s">
        <v>612</v>
      </c>
      <c r="D81" s="321" t="s">
        <v>60</v>
      </c>
      <c r="E81" s="322"/>
      <c r="F81" s="145"/>
      <c r="G81" s="146">
        <v>8</v>
      </c>
      <c r="H81" s="146"/>
      <c r="I81" s="146">
        <v>24</v>
      </c>
      <c r="J81" s="138"/>
      <c r="K81" s="146">
        <v>7</v>
      </c>
      <c r="L81" s="148" t="s">
        <v>619</v>
      </c>
      <c r="M81" s="321" t="s">
        <v>61</v>
      </c>
      <c r="N81" s="322"/>
      <c r="O81" s="146"/>
      <c r="P81" s="146">
        <v>4</v>
      </c>
      <c r="Q81" s="146"/>
      <c r="R81" s="146">
        <v>12</v>
      </c>
      <c r="S81" s="182"/>
    </row>
    <row r="82" spans="1:20" ht="14.25" customHeight="1" x14ac:dyDescent="0.25">
      <c r="A82" s="137"/>
      <c r="B82" s="146"/>
      <c r="C82" s="146"/>
      <c r="D82" s="312"/>
      <c r="E82" s="313"/>
      <c r="F82" s="145"/>
      <c r="G82" s="146"/>
      <c r="H82" s="146"/>
      <c r="I82" s="146"/>
      <c r="J82" s="138"/>
      <c r="K82" s="179"/>
      <c r="L82" s="159"/>
      <c r="M82" s="325"/>
      <c r="N82" s="326"/>
      <c r="O82" s="146"/>
      <c r="P82" s="146"/>
      <c r="Q82" s="146"/>
      <c r="R82" s="146"/>
      <c r="S82" s="182"/>
    </row>
    <row r="83" spans="1:20" ht="14.25" customHeight="1" x14ac:dyDescent="0.25">
      <c r="A83" s="137"/>
      <c r="B83" s="146"/>
      <c r="C83" s="146"/>
      <c r="D83" s="312"/>
      <c r="E83" s="313"/>
      <c r="F83" s="156"/>
      <c r="G83" s="156"/>
      <c r="H83" s="146"/>
      <c r="I83" s="146"/>
      <c r="J83" s="138"/>
      <c r="K83" s="146"/>
      <c r="L83" s="146"/>
      <c r="M83" s="314"/>
      <c r="N83" s="315"/>
      <c r="O83" s="156">
        <f>SUM(O75:O82)</f>
        <v>10</v>
      </c>
      <c r="P83" s="156">
        <f>SUM(P75:P82)</f>
        <v>5</v>
      </c>
      <c r="Q83" s="146">
        <f>SUM(Q75:Q82)</f>
        <v>10</v>
      </c>
      <c r="R83" s="146">
        <f>SUM(R75:R82)</f>
        <v>15</v>
      </c>
      <c r="S83" s="182"/>
    </row>
    <row r="84" spans="1:20" ht="14.25" customHeight="1" x14ac:dyDescent="0.25">
      <c r="A84" s="137"/>
      <c r="B84" s="146"/>
      <c r="C84" s="146"/>
      <c r="D84" s="312"/>
      <c r="E84" s="313"/>
      <c r="F84" s="156"/>
      <c r="G84" s="156"/>
      <c r="H84" s="146"/>
      <c r="I84" s="146"/>
      <c r="J84" s="138"/>
      <c r="K84" s="146"/>
      <c r="L84" s="146"/>
      <c r="M84" s="306" t="s">
        <v>502</v>
      </c>
      <c r="N84" s="307"/>
      <c r="O84" s="323">
        <f>O83+P83</f>
        <v>15</v>
      </c>
      <c r="P84" s="324"/>
      <c r="Q84" s="306">
        <f>Q83+R83</f>
        <v>25</v>
      </c>
      <c r="R84" s="307"/>
      <c r="S84" s="182"/>
    </row>
    <row r="85" spans="1:20" ht="14.25" customHeight="1" x14ac:dyDescent="0.25">
      <c r="A85" s="137"/>
      <c r="B85" s="146"/>
      <c r="C85" s="159"/>
      <c r="D85" s="312"/>
      <c r="E85" s="313"/>
      <c r="F85" s="156"/>
      <c r="G85" s="156"/>
      <c r="H85" s="146"/>
      <c r="I85" s="146"/>
      <c r="J85" s="138"/>
      <c r="K85" s="180"/>
      <c r="L85" s="180"/>
      <c r="M85" s="161"/>
      <c r="S85" s="182"/>
    </row>
    <row r="86" spans="1:20" ht="14.25" customHeight="1" x14ac:dyDescent="0.25">
      <c r="A86" s="137"/>
      <c r="B86" s="146"/>
      <c r="C86" s="146"/>
      <c r="D86" s="312"/>
      <c r="E86" s="313"/>
      <c r="F86" s="145"/>
      <c r="G86" s="146"/>
      <c r="H86" s="146"/>
      <c r="I86" s="146"/>
      <c r="J86" s="138"/>
      <c r="K86" s="180"/>
      <c r="L86" s="180"/>
      <c r="M86" s="161"/>
      <c r="N86" s="319"/>
      <c r="O86" s="305" t="s">
        <v>495</v>
      </c>
      <c r="P86" s="305"/>
      <c r="Q86" s="305" t="s">
        <v>496</v>
      </c>
      <c r="R86" s="305"/>
      <c r="S86" s="182"/>
    </row>
    <row r="87" spans="1:20" ht="14.25" customHeight="1" x14ac:dyDescent="0.25">
      <c r="A87" s="137"/>
      <c r="B87" s="146"/>
      <c r="C87" s="146"/>
      <c r="D87" s="321"/>
      <c r="E87" s="322"/>
      <c r="F87" s="145"/>
      <c r="G87" s="146"/>
      <c r="H87" s="146"/>
      <c r="I87" s="146"/>
      <c r="J87" s="138"/>
      <c r="K87" s="139"/>
      <c r="L87" s="139"/>
      <c r="M87" s="180"/>
      <c r="N87" s="320"/>
      <c r="O87" s="145" t="s">
        <v>249</v>
      </c>
      <c r="P87" s="145" t="s">
        <v>497</v>
      </c>
      <c r="Q87" s="145" t="s">
        <v>249</v>
      </c>
      <c r="R87" s="145" t="s">
        <v>497</v>
      </c>
      <c r="S87" s="182"/>
    </row>
    <row r="88" spans="1:20" ht="14.25" customHeight="1" x14ac:dyDescent="0.25">
      <c r="A88" s="137"/>
      <c r="B88" s="146"/>
      <c r="C88" s="146"/>
      <c r="D88" s="312"/>
      <c r="E88" s="313"/>
      <c r="F88" s="156"/>
      <c r="G88" s="156"/>
      <c r="H88" s="146"/>
      <c r="I88" s="146"/>
      <c r="J88" s="138"/>
      <c r="K88" s="139"/>
      <c r="L88" s="139"/>
      <c r="M88" s="180"/>
      <c r="N88" s="145" t="s">
        <v>533</v>
      </c>
      <c r="O88" s="185">
        <f>F25+F57+F91</f>
        <v>32</v>
      </c>
      <c r="P88" s="185">
        <f>G25+G57+G91</f>
        <v>25</v>
      </c>
      <c r="Q88" s="186">
        <f>H25+H57+H91</f>
        <v>32</v>
      </c>
      <c r="R88" s="186">
        <f>I25+I57+I91</f>
        <v>75</v>
      </c>
      <c r="S88" s="182"/>
    </row>
    <row r="89" spans="1:20" ht="14.25" customHeight="1" x14ac:dyDescent="0.25">
      <c r="A89" s="137"/>
      <c r="B89" s="146"/>
      <c r="C89" s="146"/>
      <c r="D89" s="312"/>
      <c r="E89" s="313"/>
      <c r="F89" s="156"/>
      <c r="G89" s="156"/>
      <c r="H89" s="146"/>
      <c r="I89" s="146"/>
      <c r="J89" s="138"/>
      <c r="K89" s="139"/>
      <c r="L89" s="139"/>
      <c r="M89" s="180"/>
      <c r="N89" s="145" t="s">
        <v>534</v>
      </c>
      <c r="O89" s="186">
        <f>O25+O57+O83</f>
        <v>33</v>
      </c>
      <c r="P89" s="186">
        <f>P25+P57+P83</f>
        <v>22</v>
      </c>
      <c r="Q89" s="186">
        <f>Q25+Q57+Q83</f>
        <v>33</v>
      </c>
      <c r="R89" s="186">
        <f>R25+R57+R83</f>
        <v>66</v>
      </c>
      <c r="S89" s="182"/>
    </row>
    <row r="90" spans="1:20" ht="14.25" customHeight="1" x14ac:dyDescent="0.25">
      <c r="A90" s="137"/>
      <c r="B90" s="146"/>
      <c r="C90" s="146"/>
      <c r="D90" s="314"/>
      <c r="E90" s="315"/>
      <c r="F90" s="157"/>
      <c r="G90" s="157"/>
      <c r="H90" s="157"/>
      <c r="I90" s="157"/>
      <c r="J90" s="138"/>
      <c r="K90" s="139"/>
      <c r="L90" s="139"/>
      <c r="M90" s="180"/>
      <c r="N90" s="145" t="s">
        <v>535</v>
      </c>
      <c r="O90" s="185">
        <f>SUM(O88:O89)</f>
        <v>65</v>
      </c>
      <c r="P90" s="185">
        <f>SUM(P88:P89)</f>
        <v>47</v>
      </c>
      <c r="Q90" s="186">
        <f>SUM(Q88:Q89)</f>
        <v>65</v>
      </c>
      <c r="R90" s="186">
        <f>SUM(R88:R89)</f>
        <v>141</v>
      </c>
      <c r="S90" s="182"/>
    </row>
    <row r="91" spans="1:20" ht="14.25" customHeight="1" x14ac:dyDescent="0.25">
      <c r="A91" s="137"/>
      <c r="B91" s="146"/>
      <c r="C91" s="146"/>
      <c r="D91" s="316"/>
      <c r="E91" s="316"/>
      <c r="F91" s="146">
        <f>SUM(F75:F90)</f>
        <v>5</v>
      </c>
      <c r="G91" s="146">
        <f>SUM(G75:G90)</f>
        <v>12</v>
      </c>
      <c r="H91" s="146">
        <f>SUM(H75:H90)</f>
        <v>5</v>
      </c>
      <c r="I91" s="146">
        <f>SUM(I75:I90)</f>
        <v>36</v>
      </c>
      <c r="J91" s="143"/>
      <c r="K91" s="139"/>
      <c r="L91" s="139"/>
      <c r="M91" s="139"/>
      <c r="N91" s="145" t="s">
        <v>502</v>
      </c>
      <c r="O91" s="317">
        <f>O90+P90</f>
        <v>112</v>
      </c>
      <c r="P91" s="318"/>
      <c r="Q91" s="317">
        <f>Q90+R90</f>
        <v>206</v>
      </c>
      <c r="R91" s="318"/>
      <c r="S91" s="144"/>
      <c r="T91" s="187"/>
    </row>
    <row r="92" spans="1:20" s="189" customFormat="1" ht="14.25" customHeight="1" x14ac:dyDescent="0.25">
      <c r="A92" s="137"/>
      <c r="B92" s="147"/>
      <c r="C92" s="146"/>
      <c r="D92" s="305" t="s">
        <v>502</v>
      </c>
      <c r="E92" s="305"/>
      <c r="F92" s="306">
        <f>SUM(F91:G91)</f>
        <v>17</v>
      </c>
      <c r="G92" s="307"/>
      <c r="H92" s="306">
        <f>SUM(H91:I91)</f>
        <v>41</v>
      </c>
      <c r="I92" s="307"/>
      <c r="J92" s="143"/>
      <c r="K92" s="143"/>
      <c r="L92" s="161"/>
      <c r="M92" s="180"/>
      <c r="N92" s="308" t="s">
        <v>536</v>
      </c>
      <c r="O92" s="306" t="s">
        <v>249</v>
      </c>
      <c r="P92" s="307"/>
      <c r="Q92" s="306" t="s">
        <v>537</v>
      </c>
      <c r="R92" s="307"/>
      <c r="S92" s="144"/>
      <c r="T92" s="188"/>
    </row>
    <row r="93" spans="1:20" s="189" customFormat="1" ht="14.25" customHeight="1" x14ac:dyDescent="0.25">
      <c r="A93" s="137"/>
      <c r="B93" s="163"/>
      <c r="C93" s="161" t="s">
        <v>538</v>
      </c>
      <c r="D93" s="143"/>
      <c r="E93" s="143"/>
      <c r="F93" s="161"/>
      <c r="G93" s="161"/>
      <c r="H93" s="161"/>
      <c r="I93" s="161"/>
      <c r="J93" s="143"/>
      <c r="K93" s="143"/>
      <c r="L93" s="161"/>
      <c r="M93" s="180"/>
      <c r="N93" s="309"/>
      <c r="O93" s="310">
        <f>Q90/Q91</f>
        <v>0.3155339805825243</v>
      </c>
      <c r="P93" s="311"/>
      <c r="Q93" s="310">
        <f>R90/Q91</f>
        <v>0.68446601941747576</v>
      </c>
      <c r="R93" s="311"/>
      <c r="S93" s="144"/>
      <c r="T93" s="190"/>
    </row>
    <row r="94" spans="1:20" s="189" customFormat="1" x14ac:dyDescent="0.25">
      <c r="A94" s="137"/>
      <c r="B94" s="143"/>
      <c r="C94" s="161"/>
      <c r="D94" s="143" t="s">
        <v>539</v>
      </c>
      <c r="E94" s="143"/>
      <c r="F94" s="161"/>
      <c r="G94" s="161"/>
      <c r="H94" s="161"/>
      <c r="I94" s="161"/>
      <c r="J94" s="143"/>
      <c r="K94" s="143"/>
      <c r="L94" s="161"/>
      <c r="M94" s="143"/>
      <c r="N94" s="143"/>
      <c r="O94" s="161"/>
      <c r="P94" s="161"/>
      <c r="Q94" s="161"/>
      <c r="R94" s="161"/>
      <c r="S94" s="182"/>
      <c r="T94" s="188"/>
    </row>
    <row r="95" spans="1:20" s="189" customFormat="1" ht="19.5" customHeight="1" x14ac:dyDescent="0.25">
      <c r="A95" s="137"/>
      <c r="B95" s="143" t="s">
        <v>519</v>
      </c>
      <c r="C95" s="161"/>
      <c r="D95" s="143"/>
      <c r="E95" s="143"/>
      <c r="F95" s="161"/>
      <c r="G95" s="161"/>
      <c r="H95" s="161"/>
      <c r="I95" s="161"/>
      <c r="J95" s="143"/>
      <c r="K95" s="143">
        <v>1</v>
      </c>
      <c r="L95" s="162" t="s">
        <v>540</v>
      </c>
      <c r="M95" s="143"/>
      <c r="N95" s="143"/>
      <c r="O95" s="161"/>
      <c r="P95" s="161"/>
      <c r="Q95" s="161"/>
      <c r="R95" s="161"/>
      <c r="S95" s="182"/>
      <c r="T95" s="188"/>
    </row>
    <row r="96" spans="1:20" s="189" customFormat="1" ht="21" customHeight="1" x14ac:dyDescent="0.25">
      <c r="A96" s="137"/>
      <c r="B96" s="143">
        <v>1</v>
      </c>
      <c r="C96" s="161" t="s">
        <v>541</v>
      </c>
      <c r="D96" s="143"/>
      <c r="E96" s="143"/>
      <c r="F96" s="161"/>
      <c r="G96" s="161"/>
      <c r="H96" s="161"/>
      <c r="I96" s="161"/>
      <c r="J96" s="143"/>
      <c r="K96" s="143"/>
      <c r="L96" s="162" t="s">
        <v>542</v>
      </c>
      <c r="M96" s="143"/>
      <c r="N96" s="143"/>
      <c r="O96" s="161"/>
      <c r="P96" s="161"/>
      <c r="Q96" s="161"/>
      <c r="R96" s="161"/>
      <c r="S96" s="182"/>
      <c r="T96" s="188"/>
    </row>
    <row r="97" spans="1:20" s="189" customFormat="1" ht="20.25" customHeight="1" x14ac:dyDescent="0.25">
      <c r="A97" s="137"/>
      <c r="B97" s="143"/>
      <c r="C97" s="161" t="s">
        <v>543</v>
      </c>
      <c r="D97" s="143"/>
      <c r="E97" s="143"/>
      <c r="F97" s="161"/>
      <c r="G97" s="161"/>
      <c r="H97" s="161"/>
      <c r="I97" s="161"/>
      <c r="J97" s="143"/>
      <c r="K97" s="143"/>
      <c r="L97" s="162" t="s">
        <v>544</v>
      </c>
      <c r="M97" s="143"/>
      <c r="N97" s="143"/>
      <c r="O97" s="161"/>
      <c r="P97" s="161"/>
      <c r="Q97" s="161"/>
      <c r="R97" s="161"/>
      <c r="S97" s="182"/>
      <c r="T97" s="188"/>
    </row>
    <row r="98" spans="1:20" s="189" customFormat="1" ht="19.5" customHeight="1" x14ac:dyDescent="0.25">
      <c r="A98" s="137"/>
      <c r="B98" s="143"/>
      <c r="C98" s="161" t="s">
        <v>545</v>
      </c>
      <c r="D98" s="143"/>
      <c r="E98" s="143"/>
      <c r="F98" s="161"/>
      <c r="G98" s="161"/>
      <c r="H98" s="161"/>
      <c r="I98" s="161"/>
      <c r="J98" s="143"/>
      <c r="K98" s="143"/>
      <c r="L98" s="162" t="s">
        <v>546</v>
      </c>
      <c r="M98" s="143"/>
      <c r="N98" s="143"/>
      <c r="O98" s="161"/>
      <c r="P98" s="161"/>
      <c r="Q98" s="161"/>
      <c r="R98" s="161"/>
      <c r="S98" s="182"/>
      <c r="T98" s="188"/>
    </row>
    <row r="99" spans="1:20" ht="7.5" customHeight="1" thickBot="1" x14ac:dyDescent="0.3">
      <c r="A99" s="164"/>
      <c r="B99" s="191"/>
      <c r="C99" s="192"/>
      <c r="D99" s="191"/>
      <c r="E99" s="191"/>
      <c r="F99" s="193"/>
      <c r="G99" s="193"/>
      <c r="H99" s="191"/>
      <c r="I99" s="193"/>
      <c r="J99" s="191"/>
      <c r="K99" s="191"/>
      <c r="L99" s="192"/>
      <c r="M99" s="191"/>
      <c r="N99" s="191"/>
      <c r="O99" s="193"/>
      <c r="P99" s="193"/>
      <c r="Q99" s="193"/>
      <c r="R99" s="193"/>
      <c r="S99" s="194"/>
    </row>
    <row r="101" spans="1:20" x14ac:dyDescent="0.25">
      <c r="B101" s="183" t="s">
        <v>547</v>
      </c>
    </row>
    <row r="103" spans="1:20" x14ac:dyDescent="0.25">
      <c r="L103" s="196" t="s">
        <v>548</v>
      </c>
    </row>
    <row r="104" spans="1:20" x14ac:dyDescent="0.25">
      <c r="L104" s="197" t="s">
        <v>549</v>
      </c>
      <c r="M104" s="197" t="s">
        <v>550</v>
      </c>
      <c r="N104" s="197" t="s">
        <v>551</v>
      </c>
      <c r="O104" s="184" t="s">
        <v>552</v>
      </c>
      <c r="P104" s="184" t="s">
        <v>496</v>
      </c>
      <c r="T104" s="184">
        <f>16*170</f>
        <v>2720</v>
      </c>
    </row>
    <row r="105" spans="1:20" x14ac:dyDescent="0.25">
      <c r="L105" s="197">
        <v>1</v>
      </c>
      <c r="M105" s="197">
        <v>7</v>
      </c>
      <c r="N105" s="197">
        <v>7</v>
      </c>
      <c r="O105" s="184">
        <f>F26</f>
        <v>20</v>
      </c>
      <c r="P105" s="184">
        <f>H26</f>
        <v>30</v>
      </c>
      <c r="T105" s="142">
        <f>12*5*5*60</f>
        <v>18000</v>
      </c>
    </row>
    <row r="106" spans="1:20" x14ac:dyDescent="0.25">
      <c r="L106" s="197">
        <v>2</v>
      </c>
      <c r="M106" s="197">
        <v>6</v>
      </c>
      <c r="N106" s="197">
        <v>7</v>
      </c>
      <c r="O106" s="184">
        <f>O26</f>
        <v>20</v>
      </c>
      <c r="P106" s="184">
        <f>Q26</f>
        <v>36</v>
      </c>
      <c r="T106" s="142">
        <f>T105/T104</f>
        <v>6.617647058823529</v>
      </c>
    </row>
    <row r="107" spans="1:20" x14ac:dyDescent="0.25">
      <c r="L107" s="197">
        <v>3</v>
      </c>
      <c r="M107" s="197">
        <v>6</v>
      </c>
      <c r="N107" s="197">
        <v>7</v>
      </c>
      <c r="O107" s="184">
        <f>F58</f>
        <v>20</v>
      </c>
      <c r="P107" s="184">
        <f>H58</f>
        <v>36</v>
      </c>
    </row>
    <row r="108" spans="1:20" x14ac:dyDescent="0.25">
      <c r="L108" s="197">
        <v>4</v>
      </c>
      <c r="M108" s="197">
        <v>5</v>
      </c>
      <c r="N108" s="197">
        <v>8</v>
      </c>
      <c r="O108" s="184">
        <f>O58</f>
        <v>20</v>
      </c>
      <c r="P108" s="184">
        <f>Q58</f>
        <v>38</v>
      </c>
    </row>
    <row r="109" spans="1:20" x14ac:dyDescent="0.25">
      <c r="L109" s="197">
        <v>5</v>
      </c>
      <c r="M109" s="197">
        <v>2</v>
      </c>
      <c r="N109" s="197">
        <v>5</v>
      </c>
      <c r="O109" s="184">
        <f>F92</f>
        <v>17</v>
      </c>
      <c r="P109" s="184">
        <f>H92</f>
        <v>41</v>
      </c>
    </row>
    <row r="110" spans="1:20" x14ac:dyDescent="0.25">
      <c r="L110" s="197">
        <v>6</v>
      </c>
      <c r="M110" s="197">
        <v>5</v>
      </c>
      <c r="N110" s="197">
        <v>2</v>
      </c>
      <c r="O110" s="184">
        <f>O84</f>
        <v>15</v>
      </c>
      <c r="P110" s="184">
        <f>Q84</f>
        <v>25</v>
      </c>
    </row>
    <row r="111" spans="1:20" x14ac:dyDescent="0.25">
      <c r="L111" s="197" t="s">
        <v>242</v>
      </c>
      <c r="M111" s="197">
        <f>SUM(M105:M110)</f>
        <v>31</v>
      </c>
      <c r="N111" s="197">
        <f>SUM(N105:N110)</f>
        <v>36</v>
      </c>
      <c r="O111" s="197">
        <f>SUM(O105:O110)</f>
        <v>112</v>
      </c>
      <c r="P111" s="197">
        <f>SUM(P105:P110)</f>
        <v>206</v>
      </c>
    </row>
  </sheetData>
  <mergeCells count="150">
    <mergeCell ref="A1:D4"/>
    <mergeCell ref="E1:M1"/>
    <mergeCell ref="N1:S1"/>
    <mergeCell ref="E2:M2"/>
    <mergeCell ref="N2:S2"/>
    <mergeCell ref="E3:M3"/>
    <mergeCell ref="N3:S3"/>
    <mergeCell ref="E4:M4"/>
    <mergeCell ref="N4:S4"/>
    <mergeCell ref="O8:P8"/>
    <mergeCell ref="Q8:R8"/>
    <mergeCell ref="D10:E10"/>
    <mergeCell ref="M10:N10"/>
    <mergeCell ref="D11:E11"/>
    <mergeCell ref="M11:N11"/>
    <mergeCell ref="B7:I7"/>
    <mergeCell ref="K7:R7"/>
    <mergeCell ref="B8:B9"/>
    <mergeCell ref="C8:C9"/>
    <mergeCell ref="D8:E9"/>
    <mergeCell ref="F8:G8"/>
    <mergeCell ref="H8:I8"/>
    <mergeCell ref="K8:K9"/>
    <mergeCell ref="L8:L9"/>
    <mergeCell ref="M8:N9"/>
    <mergeCell ref="D12:E12"/>
    <mergeCell ref="D13:E13"/>
    <mergeCell ref="D14:E14"/>
    <mergeCell ref="D15:E15"/>
    <mergeCell ref="D16:E16"/>
    <mergeCell ref="D17:E17"/>
    <mergeCell ref="D20:E20"/>
    <mergeCell ref="D21:E21"/>
    <mergeCell ref="M20:N20"/>
    <mergeCell ref="M21:N21"/>
    <mergeCell ref="D26:E26"/>
    <mergeCell ref="F26:G26"/>
    <mergeCell ref="H26:I26"/>
    <mergeCell ref="M26:N26"/>
    <mergeCell ref="O26:P26"/>
    <mergeCell ref="Q26:R26"/>
    <mergeCell ref="D25:E25"/>
    <mergeCell ref="M25:N25"/>
    <mergeCell ref="D18:E18"/>
    <mergeCell ref="M22:N22"/>
    <mergeCell ref="M23:N23"/>
    <mergeCell ref="M24:N24"/>
    <mergeCell ref="B34:D37"/>
    <mergeCell ref="E34:M34"/>
    <mergeCell ref="N34:S34"/>
    <mergeCell ref="E35:M35"/>
    <mergeCell ref="N35:S35"/>
    <mergeCell ref="E36:M36"/>
    <mergeCell ref="N36:S36"/>
    <mergeCell ref="E37:M37"/>
    <mergeCell ref="N37:S37"/>
    <mergeCell ref="O41:P41"/>
    <mergeCell ref="Q41:R41"/>
    <mergeCell ref="D43:E43"/>
    <mergeCell ref="M43:N43"/>
    <mergeCell ref="M44:N44"/>
    <mergeCell ref="M45:N45"/>
    <mergeCell ref="B40:I40"/>
    <mergeCell ref="K40:R40"/>
    <mergeCell ref="B41:B42"/>
    <mergeCell ref="C41:C42"/>
    <mergeCell ref="D41:E42"/>
    <mergeCell ref="F41:G41"/>
    <mergeCell ref="H41:I41"/>
    <mergeCell ref="K41:K42"/>
    <mergeCell ref="L41:L42"/>
    <mergeCell ref="M41:N42"/>
    <mergeCell ref="D56:E56"/>
    <mergeCell ref="M56:N56"/>
    <mergeCell ref="M57:N57"/>
    <mergeCell ref="D58:E58"/>
    <mergeCell ref="F58:G58"/>
    <mergeCell ref="H58:I58"/>
    <mergeCell ref="M58:N58"/>
    <mergeCell ref="M46:N46"/>
    <mergeCell ref="M47:N47"/>
    <mergeCell ref="D54:E54"/>
    <mergeCell ref="M52:N52"/>
    <mergeCell ref="M51:N51"/>
    <mergeCell ref="M53:N53"/>
    <mergeCell ref="O58:P58"/>
    <mergeCell ref="Q58:R58"/>
    <mergeCell ref="A66:D69"/>
    <mergeCell ref="E66:M66"/>
    <mergeCell ref="N66:S66"/>
    <mergeCell ref="E67:M67"/>
    <mergeCell ref="N67:S67"/>
    <mergeCell ref="E68:M68"/>
    <mergeCell ref="N68:S68"/>
    <mergeCell ref="E69:M69"/>
    <mergeCell ref="M73:N74"/>
    <mergeCell ref="O73:P73"/>
    <mergeCell ref="Q73:R73"/>
    <mergeCell ref="D75:E75"/>
    <mergeCell ref="M75:N75"/>
    <mergeCell ref="D76:E76"/>
    <mergeCell ref="M76:N76"/>
    <mergeCell ref="N69:S69"/>
    <mergeCell ref="B72:I72"/>
    <mergeCell ref="K72:R72"/>
    <mergeCell ref="B73:B74"/>
    <mergeCell ref="C73:C74"/>
    <mergeCell ref="D73:E74"/>
    <mergeCell ref="F73:G73"/>
    <mergeCell ref="H73:I73"/>
    <mergeCell ref="K73:K74"/>
    <mergeCell ref="L73:L74"/>
    <mergeCell ref="D80:E80"/>
    <mergeCell ref="M80:N80"/>
    <mergeCell ref="D81:E81"/>
    <mergeCell ref="M81:N81"/>
    <mergeCell ref="D82:E82"/>
    <mergeCell ref="M82:N82"/>
    <mergeCell ref="D77:E77"/>
    <mergeCell ref="M77:N77"/>
    <mergeCell ref="D78:E78"/>
    <mergeCell ref="M78:N78"/>
    <mergeCell ref="D79:E79"/>
    <mergeCell ref="M79:N79"/>
    <mergeCell ref="D85:E85"/>
    <mergeCell ref="D86:E86"/>
    <mergeCell ref="N86:N87"/>
    <mergeCell ref="O86:P86"/>
    <mergeCell ref="Q86:R86"/>
    <mergeCell ref="D87:E87"/>
    <mergeCell ref="D83:E83"/>
    <mergeCell ref="M83:N83"/>
    <mergeCell ref="D84:E84"/>
    <mergeCell ref="M84:N84"/>
    <mergeCell ref="O84:P84"/>
    <mergeCell ref="Q84:R84"/>
    <mergeCell ref="D92:E92"/>
    <mergeCell ref="F92:G92"/>
    <mergeCell ref="H92:I92"/>
    <mergeCell ref="N92:N93"/>
    <mergeCell ref="O92:P92"/>
    <mergeCell ref="Q92:R92"/>
    <mergeCell ref="O93:P93"/>
    <mergeCell ref="Q93:R93"/>
    <mergeCell ref="D88:E88"/>
    <mergeCell ref="D89:E89"/>
    <mergeCell ref="D90:E90"/>
    <mergeCell ref="D91:E91"/>
    <mergeCell ref="O91:P91"/>
    <mergeCell ref="Q91:R91"/>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BodyOfKnowledge</vt:lpstr>
      <vt:lpstr>Pembentuk mata kuliah_1</vt:lpstr>
      <vt:lpstr>CPL vs Bahan Kajian (3)</vt:lpstr>
      <vt:lpstr>FRS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Mujur</dc:creator>
  <cp:lastModifiedBy>ASUS</cp:lastModifiedBy>
  <dcterms:created xsi:type="dcterms:W3CDTF">2017-10-30T07:48:08Z</dcterms:created>
  <dcterms:modified xsi:type="dcterms:W3CDTF">2019-04-26T01:51:03Z</dcterms:modified>
</cp:coreProperties>
</file>